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showInkAnnotation="0" updateLinks="never" codeName="ThisWorkbook"/>
  <mc:AlternateContent xmlns:mc="http://schemas.openxmlformats.org/markup-compatibility/2006">
    <mc:Choice Requires="x15">
      <x15ac:absPath xmlns:x15ac="http://schemas.microsoft.com/office/spreadsheetml/2010/11/ac" url="D:\ALCALDIA DE CUCUTA\SEGURIDAD\OC 82108 - MOT 09 ejercc - DIC 07\oferta YAMAHA\"/>
    </mc:Choice>
  </mc:AlternateContent>
  <xr:revisionPtr revIDLastSave="0" documentId="8_{970E1DA1-7B9A-420A-AE37-3FADDD7E9938}" xr6:coauthVersionLast="47" xr6:coauthVersionMax="47" xr10:uidLastSave="{00000000-0000-0000-0000-000000000000}"/>
  <workbookProtection workbookAlgorithmName="SHA-512" workbookHashValue="ziGekxGzFjxgea96LSAyoWWxj1tvL1OUb3/yP6obnjRxiAgz4sL5cYPaKd2XfgsGJPQOpVZZ7eCHA1MgTltcKA==" workbookSaltValue="ROqbHZ9MQH8ZK5ssJCBPbg==" workbookSpinCount="100000" lockStructure="1"/>
  <bookViews>
    <workbookView xWindow="-120" yWindow="-120" windowWidth="20730" windowHeight="11160" tabRatio="736" activeTab="1" xr2:uid="{00000000-000D-0000-FFFF-FFFF00000000}"/>
  </bookViews>
  <sheets>
    <sheet name="SolCotizacion" sheetId="3" r:id="rId1"/>
    <sheet name="Cotizacion" sheetId="52" r:id="rId2"/>
    <sheet name="ActFasecolda" sheetId="50" state="hidden" r:id="rId3"/>
    <sheet name="FormatosIndividuales" sheetId="49" state="hidden" r:id="rId4"/>
    <sheet name="Listas" sheetId="19" state="hidden" r:id="rId5"/>
    <sheet name="temp" sheetId="45" state="hidden" r:id="rId6"/>
    <sheet name="solCotizacionCSV" sheetId="39" state="hidden" r:id="rId7"/>
    <sheet name="Accesorios" sheetId="20" state="hidden" r:id="rId8"/>
    <sheet name="TempAccesorios" sheetId="38" state="hidden" r:id="rId9"/>
    <sheet name="Consolidado" sheetId="43" state="hidden" r:id="rId10"/>
    <sheet name="tempListas" sheetId="55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7" hidden="1">Accesorios!$A$1:$O$127</definedName>
    <definedName name="_xlnm._FilterDatabase" localSheetId="2" hidden="1">ActFasecolda!#REF!</definedName>
    <definedName name="_xlnm._FilterDatabase" localSheetId="9" hidden="1">Consolidado!$A$1:$AU$107</definedName>
    <definedName name="check">[1]Listas!$BE$2:$BE$3</definedName>
    <definedName name="CiudadesEntrega">Listas!$H$2:$H$127</definedName>
    <definedName name="Cuatrimotos200cc300ccIntervalodeprecio1">Listas!#REF!</definedName>
    <definedName name="Cuatrimotos200cc300ccIntervalodeprecio2">Listas!#REF!</definedName>
    <definedName name="Cuatrimotos301cc425ccIntervalodeprecio2">Listas!#REF!</definedName>
    <definedName name="Cuatrimotos640cc799ccIntervalodeprecio1">Listas!#REF!</definedName>
    <definedName name="Cuatrimotos640cc799ccIntervalodeprecio2">Listas!#REF!</definedName>
    <definedName name="Cuatrimotos640cc799ccIntervalodeprecio3">Listas!#REF!</definedName>
    <definedName name="CuatrimotosCilindraje">Listas!$E$2:$E$4</definedName>
    <definedName name="CuatrimotosCilindraje200cc300cc">Listas!#REF!</definedName>
    <definedName name="CuatrimotosCilindraje301cc425cc">Listas!#REF!</definedName>
    <definedName name="CuatrimotosCilindraje640cc799cc">Listas!#REF!</definedName>
    <definedName name="MotocarroDepositodecarga">Listas!$F$2</definedName>
    <definedName name="MotocarroDepositodecargaPlaton">Listas!#REF!</definedName>
    <definedName name="MotocarroPlatonIntervalodeprecio1">Listas!#REF!</definedName>
    <definedName name="MotocicletaDeportivayCalle124cc134ccIntervalodeprecio1">Listas!#REF!</definedName>
    <definedName name="MotocicletaDeportivayCalle124cc134ccIntervalodeprecio2">Listas!#REF!</definedName>
    <definedName name="MotocicletaDeportivayCalle135cc165ccIntervalodeprecio1">Listas!#REF!</definedName>
    <definedName name="MotocicletaDeportivayCalle135cc165ccIntervalodeprecio2">Listas!#REF!</definedName>
    <definedName name="MotocicletaDeportivayCalle135cc165ccIntervalodeprecio3">Listas!#REF!</definedName>
    <definedName name="MotocicletaDeportivayCalle166cc190ccIntervalodeprecio1">Listas!#REF!</definedName>
    <definedName name="MotocicletaDeportivayCalle191cc220ccIntervalodeprecio1">Listas!#REF!</definedName>
    <definedName name="MotocicletaDeportivayCalle191cc220ccIntervalodeprecio2">Listas!#REF!</definedName>
    <definedName name="MotocicletaDeportivayCalle221cc274ccIntervalodeprecio1">Listas!#REF!</definedName>
    <definedName name="MotocicletaDeportivayCalle221cc274ccIntervalodeprecio2">Listas!#REF!</definedName>
    <definedName name="MotocicletaDeportivayCalle325cc525ccIntervalodeprecio1">Listas!#REF!</definedName>
    <definedName name="MotocicletaDeportivayCalle90cc123ccIntervalodeprecio2">Listas!#REF!</definedName>
    <definedName name="MotocicletaDeportivayCalle90cc123ccIntervalodeprecio3">Listas!#REF!</definedName>
    <definedName name="MotocicletaDeportivayCalleCilindraje">Listas!$G$2:$G$8</definedName>
    <definedName name="MotocicletaDeportivayCalleCilindraje124cc134cc">Listas!#REF!</definedName>
    <definedName name="MotocicletaDeportivayCalleCilindraje135cc165cc">Listas!#REF!</definedName>
    <definedName name="MotocicletaDeportivayCalleCilindraje166cc190cc">Listas!#REF!</definedName>
    <definedName name="MotocicletaDeportivayCalleCilindraje191cc220cc">Listas!#REF!</definedName>
    <definedName name="MotocicletaDeportivayCalleCilindraje221cc274cc">Listas!#REF!</definedName>
    <definedName name="MotocicletaDeportivayCalleCilindraje325cc525cc">Listas!#REF!</definedName>
    <definedName name="MotocicletaDeportivayCalleCilindraje90cc123cc">Listas!#REF!</definedName>
    <definedName name="MotocicletaDoblePropositoTipoEnduro100cc125ccIntervalodeprecio2">Listas!#REF!</definedName>
    <definedName name="MotocicletaDoblePropositoTipoEnduro126cc165ccIntervalodeprecio2">Listas!#REF!</definedName>
    <definedName name="MotocicletaDoblePropositoTipoEnduro166cc190ccIntervalodeprecio1">Listas!#REF!</definedName>
    <definedName name="MotocicletaDoblePropositoTipoEnduro191cc225ccIntervalodeprecio2">Listas!#REF!</definedName>
    <definedName name="MotocicletaDoblePropositoTipoEnduro226cc274ccIntervalodeprecio2">Listas!#REF!</definedName>
    <definedName name="MotocicletaDoblePropositoTipoEnduro275cc324ccIntervalodeprecio1">Listas!#REF!</definedName>
    <definedName name="MotocicletaDoblePropositoTipoEnduro600cc670ccIntervalodeprecio1">Listas!#REF!</definedName>
    <definedName name="MotocicletaDoblePropositoTipoEnduroCilindraje">Listas!#REF!</definedName>
    <definedName name="MotocicletaDoblePropositoTipoEnduroCilindraje100cc125cc">Listas!#REF!</definedName>
    <definedName name="MotocicletaDoblePropositoTipoEnduroCilindraje126cc165cc">Listas!#REF!</definedName>
    <definedName name="MotocicletaDoblePropositoTipoEnduroCilindraje166cc190cc">Listas!#REF!</definedName>
    <definedName name="MotocicletaDoblePropositoTipoEnduroCilindraje191cc225cc">Listas!#REF!</definedName>
    <definedName name="MotocicletaDoblePropositoTipoEnduroCilindraje226cc274cc">Listas!#REF!</definedName>
    <definedName name="MotocicletaDoblePropositoTipoEnduroCilindraje275cc324cc">Listas!#REF!</definedName>
    <definedName name="MotocicletaDoblePropositoTipoEnduroCilindraje600cc670cc">Listas!#REF!</definedName>
    <definedName name="MotocicletaDoblePropositoTipoTurismo600cc670ccIntervalodeprecio1">Listas!#REF!</definedName>
    <definedName name="MotocicletaDoblePropositoTipoTurismo600cc670ccIntervalodeprecio2">Listas!#REF!</definedName>
    <definedName name="MotocicletaDoblePropositoTipoTurismo750cc850ccIntervalodeprecio2">Listas!#REF!</definedName>
    <definedName name="MotocicletaDoblePropositoTipoTurismo851cc1099ccIntervalodeprecio1">Listas!#REF!</definedName>
    <definedName name="MotocicletaDoblePropositoTipoTurismoCilindraje">Listas!#REF!</definedName>
    <definedName name="MotocicletaDoblePropositoTipoTurismoCilindraje600cc670cc">Listas!#REF!</definedName>
    <definedName name="MotocicletaDoblePropositoTipoTurismoCilindraje750cc850cc">Listas!#REF!</definedName>
    <definedName name="MotocicletaDoblePropositoTipoTurismoCilindraje851cc1099cc">Listas!#REF!</definedName>
    <definedName name="MotocicletaDoblePropositoTipoTurismoCilindrajemayora1100cc">Listas!#REF!</definedName>
    <definedName name="MotocicletaDoblePropositoTipoTurismomayora1100ccIntervalodeprecio1">Listas!#REF!</definedName>
    <definedName name="MotocicletaElectricaKilovatios">Listas!#REF!</definedName>
    <definedName name="MotocicletaElectricaKilovatiosTodas">Listas!#REF!</definedName>
    <definedName name="MotocicletaElectricaTodasIntervalodeprecio1">Listas!#REF!</definedName>
    <definedName name="MotocicletaMopedCilindraje">Listas!#REF!</definedName>
    <definedName name="MotocicletaMopedCilindrajeTodos">Listas!#REF!</definedName>
    <definedName name="MotocicletaMopedTodosIntervalodeprecio1">Listas!#REF!</definedName>
    <definedName name="MotocicletaMopedTodosIntervalodeprecio2">Listas!#REF!</definedName>
    <definedName name="MotocicletaMopedTodosIntervalodeprecio3">Listas!#REF!</definedName>
    <definedName name="MotocicletaScooter123cc134ccIntervalodeprecio1">Listas!#REF!</definedName>
    <definedName name="MotocicletaScooter123cc134ccIntervalodeprecio2">Listas!#REF!</definedName>
    <definedName name="MotocicletaScooter123cc134ccIntervalodeprecio3">Listas!#REF!</definedName>
    <definedName name="MotocicletaScooter135cc160ccIntervalodeprecio1">Listas!#REF!</definedName>
    <definedName name="MotocicletaScooter275cc325ccIntervalodeprecio1">Listas!#REF!</definedName>
    <definedName name="MotocicletaScooter90cc123ccIntervalodeprecio1">Listas!#REF!</definedName>
    <definedName name="MotocicletaScooter90cc123ccIntervalodeprecio2">Listas!#REF!</definedName>
    <definedName name="MotocicletaScooterCilindraje">Listas!#REF!</definedName>
    <definedName name="MotocicletaScooterCilindraje123cc134cc">Listas!#REF!</definedName>
    <definedName name="MotocicletaScooterCilindraje135cc160cc">Listas!#REF!</definedName>
    <definedName name="MotocicletaScooterCilindraje275cc325cc">Listas!#REF!</definedName>
    <definedName name="MotocicletaScooterCilindraje90cc123cc">Listas!#REF!</definedName>
    <definedName name="segmento">Listas!$A$2:$A$10</definedName>
    <definedName name="SISOAT">Listas!$D$2</definedName>
    <definedName name="TipCaracteristica">Listas!$B$2:$B$9</definedName>
    <definedName name="Unidad">Listas!$I$2:$I$1001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1" i="52" l="1"/>
  <c r="S60" i="52" s="1"/>
  <c r="P52" i="52"/>
  <c r="S59" i="52" s="1"/>
  <c r="P75" i="52"/>
  <c r="S61" i="52" s="1"/>
  <c r="P49" i="52"/>
  <c r="Q49" i="52" s="1"/>
  <c r="S49" i="52" s="1"/>
  <c r="P48" i="52"/>
  <c r="Q48" i="52" s="1"/>
  <c r="S48" i="52" s="1"/>
  <c r="P47" i="52"/>
  <c r="Q47" i="52" s="1"/>
  <c r="S47" i="52" s="1"/>
  <c r="P31" i="52"/>
  <c r="Q31" i="52" s="1"/>
  <c r="S31" i="52" s="1"/>
  <c r="P37" i="52"/>
  <c r="Q37" i="52" s="1"/>
  <c r="S37" i="52" s="1"/>
  <c r="P38" i="52"/>
  <c r="Q38" i="52" s="1"/>
  <c r="S38" i="52" s="1"/>
  <c r="P40" i="52"/>
  <c r="Q40" i="52" s="1"/>
  <c r="S40" i="52" s="1"/>
  <c r="N75" i="52"/>
  <c r="N75" i="3"/>
  <c r="P107" i="43" l="1"/>
  <c r="P106" i="43"/>
  <c r="P105" i="43"/>
  <c r="P104" i="43"/>
  <c r="P103" i="43"/>
  <c r="P102" i="43"/>
  <c r="P101" i="43"/>
  <c r="P100" i="43"/>
  <c r="P99" i="43"/>
  <c r="P98" i="43"/>
  <c r="P97" i="43"/>
  <c r="P96" i="43"/>
  <c r="P95" i="43"/>
  <c r="P94" i="43"/>
  <c r="P93" i="43"/>
  <c r="P92" i="43"/>
  <c r="P91" i="43"/>
  <c r="P90" i="43"/>
  <c r="P89" i="43"/>
  <c r="P88" i="43"/>
  <c r="P87" i="43"/>
  <c r="P86" i="43"/>
  <c r="P85" i="43"/>
  <c r="P84" i="43"/>
  <c r="P83" i="43"/>
  <c r="P82" i="43"/>
  <c r="P81" i="43"/>
  <c r="P80" i="43"/>
  <c r="P79" i="43"/>
  <c r="P78" i="43"/>
  <c r="P77" i="43"/>
  <c r="P76" i="43"/>
  <c r="P75" i="43"/>
  <c r="P74" i="43"/>
  <c r="P72" i="43"/>
  <c r="P71" i="43"/>
  <c r="P70" i="43"/>
  <c r="P69" i="43"/>
  <c r="P68" i="43"/>
  <c r="P67" i="43"/>
  <c r="P66" i="43"/>
  <c r="P65" i="43"/>
  <c r="P64" i="43"/>
  <c r="P63" i="43"/>
  <c r="P62" i="43"/>
  <c r="P61" i="43"/>
  <c r="P60" i="43"/>
  <c r="P59" i="43"/>
  <c r="P58" i="43"/>
  <c r="P56" i="43"/>
  <c r="P55" i="43"/>
  <c r="P54" i="43"/>
  <c r="P53" i="43"/>
  <c r="P51" i="43"/>
  <c r="P50" i="43"/>
  <c r="P48" i="43"/>
  <c r="P47" i="43"/>
  <c r="P46" i="43"/>
  <c r="P45" i="43"/>
  <c r="P44" i="43"/>
  <c r="P43" i="43"/>
  <c r="P42" i="43"/>
  <c r="P41" i="43"/>
  <c r="P40" i="43"/>
  <c r="P39" i="43"/>
  <c r="P38" i="43"/>
  <c r="P37" i="43"/>
  <c r="P36" i="43"/>
  <c r="P35" i="43"/>
  <c r="P34" i="43"/>
  <c r="P33" i="43"/>
  <c r="P32" i="43"/>
  <c r="P31" i="43"/>
  <c r="P30" i="43"/>
  <c r="P29" i="43"/>
  <c r="P28" i="43"/>
  <c r="P27" i="43"/>
  <c r="P26" i="43"/>
  <c r="P25" i="43"/>
  <c r="P24" i="43"/>
  <c r="P22" i="43"/>
  <c r="P21" i="43"/>
  <c r="P20" i="43"/>
  <c r="P19" i="43"/>
  <c r="P17" i="43"/>
  <c r="P15" i="43"/>
  <c r="P14" i="43"/>
  <c r="P13" i="43"/>
  <c r="P12" i="43"/>
  <c r="P11" i="43"/>
  <c r="P10" i="43"/>
  <c r="P9" i="43"/>
  <c r="P8" i="43"/>
  <c r="P7" i="43"/>
  <c r="P6" i="43"/>
  <c r="P5" i="43"/>
  <c r="P2" i="43"/>
  <c r="P52" i="43" l="1"/>
  <c r="P49" i="43"/>
  <c r="P23" i="43"/>
  <c r="P18" i="43"/>
  <c r="P16" i="43"/>
  <c r="P4" i="43"/>
  <c r="P3" i="43"/>
  <c r="J77" i="43" l="1"/>
  <c r="P73" i="43" l="1"/>
  <c r="AB107" i="43" l="1"/>
  <c r="J107" i="43"/>
  <c r="C107" i="43"/>
  <c r="B107" i="43"/>
  <c r="R106" i="43"/>
  <c r="J106" i="43"/>
  <c r="C106" i="43"/>
  <c r="B106" i="43"/>
  <c r="X105" i="43"/>
  <c r="J105" i="43"/>
  <c r="C105" i="43"/>
  <c r="B105" i="43"/>
  <c r="AB104" i="43"/>
  <c r="J104" i="43"/>
  <c r="C104" i="43"/>
  <c r="B104" i="43"/>
  <c r="T103" i="43"/>
  <c r="J103" i="43"/>
  <c r="C103" i="43"/>
  <c r="B103" i="43"/>
  <c r="Z102" i="43"/>
  <c r="J102" i="43"/>
  <c r="C102" i="43"/>
  <c r="B102" i="43"/>
  <c r="R101" i="43"/>
  <c r="Z101" i="43"/>
  <c r="J101" i="43"/>
  <c r="C101" i="43"/>
  <c r="B101" i="43"/>
  <c r="V100" i="43"/>
  <c r="J100" i="43"/>
  <c r="C100" i="43"/>
  <c r="B100" i="43"/>
  <c r="AB99" i="43"/>
  <c r="J99" i="43"/>
  <c r="C99" i="43"/>
  <c r="B99" i="43"/>
  <c r="R98" i="43"/>
  <c r="J98" i="43"/>
  <c r="C98" i="43"/>
  <c r="B98" i="43"/>
  <c r="X97" i="43"/>
  <c r="J97" i="43"/>
  <c r="C97" i="43"/>
  <c r="B97" i="43"/>
  <c r="AB96" i="43"/>
  <c r="J96" i="43"/>
  <c r="C96" i="43"/>
  <c r="B96" i="43"/>
  <c r="T95" i="43"/>
  <c r="J95" i="43"/>
  <c r="C95" i="43"/>
  <c r="B95" i="43"/>
  <c r="Z94" i="43"/>
  <c r="J94" i="43"/>
  <c r="C94" i="43"/>
  <c r="B94" i="43"/>
  <c r="Z93" i="43"/>
  <c r="J93" i="43"/>
  <c r="C93" i="43"/>
  <c r="B93" i="43"/>
  <c r="AB92" i="43"/>
  <c r="J92" i="43"/>
  <c r="C92" i="43"/>
  <c r="B92" i="43"/>
  <c r="AB91" i="43"/>
  <c r="J91" i="43"/>
  <c r="C91" i="43"/>
  <c r="B91" i="43"/>
  <c r="R90" i="43"/>
  <c r="J90" i="43"/>
  <c r="C90" i="43"/>
  <c r="B90" i="43"/>
  <c r="X89" i="43"/>
  <c r="J89" i="43"/>
  <c r="C89" i="43"/>
  <c r="B89" i="43"/>
  <c r="AB88" i="43"/>
  <c r="J88" i="43"/>
  <c r="C88" i="43"/>
  <c r="B88" i="43"/>
  <c r="V87" i="43"/>
  <c r="T87" i="43"/>
  <c r="J87" i="43"/>
  <c r="C87" i="43"/>
  <c r="B87" i="43"/>
  <c r="Z86" i="43"/>
  <c r="J86" i="43"/>
  <c r="C86" i="43"/>
  <c r="B86" i="43"/>
  <c r="Z85" i="43"/>
  <c r="J85" i="43"/>
  <c r="C85" i="43"/>
  <c r="B85" i="43"/>
  <c r="V84" i="43"/>
  <c r="J84" i="43"/>
  <c r="C84" i="43"/>
  <c r="B84" i="43"/>
  <c r="AB83" i="43"/>
  <c r="J83" i="43"/>
  <c r="C83" i="43"/>
  <c r="B83" i="43"/>
  <c r="R82" i="43"/>
  <c r="J82" i="43"/>
  <c r="C82" i="43"/>
  <c r="B82" i="43"/>
  <c r="AB81" i="43"/>
  <c r="X81" i="43"/>
  <c r="J81" i="43"/>
  <c r="C81" i="43"/>
  <c r="B81" i="43"/>
  <c r="AB80" i="43"/>
  <c r="J80" i="43"/>
  <c r="C80" i="43"/>
  <c r="B80" i="43"/>
  <c r="T79" i="43"/>
  <c r="J79" i="43"/>
  <c r="C79" i="43"/>
  <c r="B79" i="43"/>
  <c r="Z78" i="43"/>
  <c r="J78" i="43"/>
  <c r="C78" i="43"/>
  <c r="B78" i="43"/>
  <c r="Z77" i="43"/>
  <c r="C77" i="43"/>
  <c r="B77" i="43"/>
  <c r="V76" i="43"/>
  <c r="J76" i="43"/>
  <c r="C76" i="43"/>
  <c r="B76" i="43"/>
  <c r="AB75" i="43"/>
  <c r="J75" i="43"/>
  <c r="C75" i="43"/>
  <c r="B75" i="43"/>
  <c r="R74" i="43"/>
  <c r="J74" i="43"/>
  <c r="C74" i="43"/>
  <c r="B74" i="43"/>
  <c r="X73" i="43"/>
  <c r="J73" i="43"/>
  <c r="C73" i="43"/>
  <c r="B73" i="43"/>
  <c r="AB72" i="43"/>
  <c r="J72" i="43"/>
  <c r="C72" i="43"/>
  <c r="B72" i="43"/>
  <c r="X71" i="43"/>
  <c r="T71" i="43"/>
  <c r="J71" i="43"/>
  <c r="C71" i="43"/>
  <c r="B71" i="43"/>
  <c r="Z70" i="43"/>
  <c r="J70" i="43"/>
  <c r="C70" i="43"/>
  <c r="B70" i="43"/>
  <c r="Z69" i="43"/>
  <c r="J69" i="43"/>
  <c r="C69" i="43"/>
  <c r="B69" i="43"/>
  <c r="AB68" i="43"/>
  <c r="J68" i="43"/>
  <c r="C68" i="43"/>
  <c r="B68" i="43"/>
  <c r="AB67" i="43"/>
  <c r="J67" i="43"/>
  <c r="C67" i="43"/>
  <c r="B67" i="43"/>
  <c r="R66" i="43"/>
  <c r="J66" i="43"/>
  <c r="C66" i="43"/>
  <c r="B66" i="43"/>
  <c r="X65" i="43"/>
  <c r="J65" i="43"/>
  <c r="C65" i="43"/>
  <c r="B65" i="43"/>
  <c r="Z64" i="43"/>
  <c r="J64" i="43"/>
  <c r="C64" i="43"/>
  <c r="B64" i="43"/>
  <c r="T63" i="43"/>
  <c r="J63" i="43"/>
  <c r="C63" i="43"/>
  <c r="B63" i="43"/>
  <c r="Z62" i="43"/>
  <c r="J62" i="43"/>
  <c r="C62" i="43"/>
  <c r="B62" i="43"/>
  <c r="AB61" i="43"/>
  <c r="J61" i="43"/>
  <c r="C61" i="43"/>
  <c r="B61" i="43"/>
  <c r="R60" i="43"/>
  <c r="J60" i="43"/>
  <c r="C60" i="43"/>
  <c r="B60" i="43"/>
  <c r="AB59" i="43"/>
  <c r="J59" i="43"/>
  <c r="C59" i="43"/>
  <c r="B59" i="43"/>
  <c r="R58" i="43"/>
  <c r="J58" i="43"/>
  <c r="C58" i="43"/>
  <c r="B58" i="43"/>
  <c r="X57" i="43"/>
  <c r="J57" i="43"/>
  <c r="C57" i="43"/>
  <c r="B57" i="43"/>
  <c r="AB56" i="43"/>
  <c r="J56" i="43"/>
  <c r="C56" i="43"/>
  <c r="B56" i="43"/>
  <c r="T55" i="43"/>
  <c r="J55" i="43"/>
  <c r="C55" i="43"/>
  <c r="B55" i="43"/>
  <c r="Z54" i="43"/>
  <c r="J54" i="43"/>
  <c r="C54" i="43"/>
  <c r="B54" i="43"/>
  <c r="T53" i="43"/>
  <c r="AB53" i="43"/>
  <c r="J53" i="43"/>
  <c r="C53" i="43"/>
  <c r="B53" i="43"/>
  <c r="T52" i="43"/>
  <c r="J52" i="43"/>
  <c r="C52" i="43"/>
  <c r="B52" i="43"/>
  <c r="AB51" i="43"/>
  <c r="J51" i="43"/>
  <c r="C51" i="43"/>
  <c r="B51" i="43"/>
  <c r="R50" i="43"/>
  <c r="J50" i="43"/>
  <c r="C50" i="43"/>
  <c r="B50" i="43"/>
  <c r="X49" i="43"/>
  <c r="J49" i="43"/>
  <c r="C49" i="43"/>
  <c r="B49" i="43"/>
  <c r="AB48" i="43"/>
  <c r="J48" i="43"/>
  <c r="C48" i="43"/>
  <c r="B48" i="43"/>
  <c r="T47" i="43"/>
  <c r="J47" i="43"/>
  <c r="C47" i="43"/>
  <c r="B47" i="43"/>
  <c r="Z46" i="43"/>
  <c r="J46" i="43"/>
  <c r="C46" i="43"/>
  <c r="B46" i="43"/>
  <c r="AB45" i="43"/>
  <c r="J45" i="43"/>
  <c r="C45" i="43"/>
  <c r="B45" i="43"/>
  <c r="T44" i="43"/>
  <c r="Z44" i="43"/>
  <c r="J44" i="43"/>
  <c r="C44" i="43"/>
  <c r="B44" i="43"/>
  <c r="AB43" i="43"/>
  <c r="J43" i="43"/>
  <c r="C43" i="43"/>
  <c r="B43" i="43"/>
  <c r="R42" i="43"/>
  <c r="J42" i="43"/>
  <c r="C42" i="43"/>
  <c r="B42" i="43"/>
  <c r="X41" i="43"/>
  <c r="J41" i="43"/>
  <c r="C41" i="43"/>
  <c r="B41" i="43"/>
  <c r="Z40" i="43"/>
  <c r="J40" i="43"/>
  <c r="C40" i="43"/>
  <c r="B40" i="43"/>
  <c r="T39" i="43"/>
  <c r="J39" i="43"/>
  <c r="C39" i="43"/>
  <c r="B39" i="43"/>
  <c r="Z38" i="43"/>
  <c r="J38" i="43"/>
  <c r="C38" i="43"/>
  <c r="B38" i="43"/>
  <c r="AB37" i="43"/>
  <c r="J37" i="43"/>
  <c r="C37" i="43"/>
  <c r="B37" i="43"/>
  <c r="AB36" i="43"/>
  <c r="J36" i="43"/>
  <c r="C36" i="43"/>
  <c r="B36" i="43"/>
  <c r="AB35" i="43"/>
  <c r="J35" i="43"/>
  <c r="C35" i="43"/>
  <c r="B35" i="43"/>
  <c r="R34" i="43"/>
  <c r="J34" i="43"/>
  <c r="C34" i="43"/>
  <c r="B34" i="43"/>
  <c r="X33" i="43"/>
  <c r="J33" i="43"/>
  <c r="C33" i="43"/>
  <c r="B33" i="43"/>
  <c r="AB32" i="43"/>
  <c r="J32" i="43"/>
  <c r="C32" i="43"/>
  <c r="B32" i="43"/>
  <c r="Z31" i="43"/>
  <c r="J31" i="43"/>
  <c r="C31" i="43"/>
  <c r="B31" i="43"/>
  <c r="Z30" i="43"/>
  <c r="J30" i="43"/>
  <c r="C30" i="43"/>
  <c r="B30" i="43"/>
  <c r="AB29" i="43"/>
  <c r="J29" i="43"/>
  <c r="C29" i="43"/>
  <c r="B29" i="43"/>
  <c r="Z28" i="43"/>
  <c r="T28" i="43"/>
  <c r="J28" i="43"/>
  <c r="C28" i="43"/>
  <c r="B28" i="43"/>
  <c r="AB27" i="43"/>
  <c r="J27" i="43"/>
  <c r="C27" i="43"/>
  <c r="B27" i="43"/>
  <c r="R26" i="43"/>
  <c r="J26" i="43"/>
  <c r="C26" i="43"/>
  <c r="B26" i="43"/>
  <c r="T25" i="43"/>
  <c r="J25" i="43"/>
  <c r="C25" i="43"/>
  <c r="B25" i="43"/>
  <c r="Z24" i="43"/>
  <c r="J24" i="43"/>
  <c r="C24" i="43"/>
  <c r="B24" i="43"/>
  <c r="T23" i="43"/>
  <c r="J23" i="43"/>
  <c r="C23" i="43"/>
  <c r="B23" i="43"/>
  <c r="V22" i="43"/>
  <c r="T22" i="43"/>
  <c r="J22" i="43"/>
  <c r="C22" i="43"/>
  <c r="B22" i="43"/>
  <c r="AB21" i="43"/>
  <c r="J21" i="43"/>
  <c r="C21" i="43"/>
  <c r="B21" i="43"/>
  <c r="AB20" i="43"/>
  <c r="J20" i="43"/>
  <c r="C20" i="43"/>
  <c r="B20" i="43"/>
  <c r="J19" i="43"/>
  <c r="C19" i="43"/>
  <c r="B19" i="43"/>
  <c r="AB18" i="43"/>
  <c r="J18" i="43"/>
  <c r="C18" i="43"/>
  <c r="B18" i="43"/>
  <c r="R17" i="43"/>
  <c r="J17" i="43"/>
  <c r="C17" i="43"/>
  <c r="B17" i="43"/>
  <c r="Z16" i="43"/>
  <c r="J16" i="43"/>
  <c r="C16" i="43"/>
  <c r="B16" i="43"/>
  <c r="AB15" i="43"/>
  <c r="J15" i="43"/>
  <c r="C15" i="43"/>
  <c r="B15" i="43"/>
  <c r="T14" i="43"/>
  <c r="J14" i="43"/>
  <c r="C14" i="43"/>
  <c r="B14" i="43"/>
  <c r="J13" i="43"/>
  <c r="C13" i="43"/>
  <c r="B13" i="43"/>
  <c r="R12" i="43"/>
  <c r="J12" i="43"/>
  <c r="C12" i="43"/>
  <c r="B12" i="43"/>
  <c r="J11" i="43"/>
  <c r="C11" i="43"/>
  <c r="B11" i="43"/>
  <c r="J10" i="43"/>
  <c r="C10" i="43"/>
  <c r="B10" i="43"/>
  <c r="T9" i="43"/>
  <c r="J9" i="43"/>
  <c r="C9" i="43"/>
  <c r="B9" i="43"/>
  <c r="J8" i="43"/>
  <c r="C8" i="43"/>
  <c r="B8" i="43"/>
  <c r="Z7" i="43"/>
  <c r="J7" i="43"/>
  <c r="C7" i="43"/>
  <c r="B7" i="43"/>
  <c r="V6" i="43"/>
  <c r="AB6" i="43"/>
  <c r="J6" i="43"/>
  <c r="C6" i="43"/>
  <c r="B6" i="43"/>
  <c r="AB5" i="43"/>
  <c r="J5" i="43"/>
  <c r="C5" i="43"/>
  <c r="B5" i="43"/>
  <c r="R4" i="43"/>
  <c r="J4" i="43"/>
  <c r="C4" i="43"/>
  <c r="B4" i="43"/>
  <c r="X3" i="43"/>
  <c r="J3" i="43"/>
  <c r="C3" i="43"/>
  <c r="B3" i="43"/>
  <c r="AB2" i="43"/>
  <c r="J2" i="43"/>
  <c r="C2" i="43"/>
  <c r="B2" i="43"/>
  <c r="M9" i="49"/>
  <c r="E9" i="49"/>
  <c r="M8" i="49"/>
  <c r="M7" i="49"/>
  <c r="M6" i="49"/>
  <c r="M5" i="49"/>
  <c r="M4" i="49"/>
  <c r="D24" i="52"/>
  <c r="D24" i="3"/>
  <c r="I17" i="3"/>
  <c r="M14" i="49" l="1"/>
  <c r="P17" i="52"/>
  <c r="R64" i="52" s="1"/>
  <c r="A55" i="43"/>
  <c r="A103" i="43"/>
  <c r="A107" i="43"/>
  <c r="A100" i="43"/>
  <c r="A106" i="43"/>
  <c r="A75" i="43"/>
  <c r="A74" i="43"/>
  <c r="A67" i="43"/>
  <c r="A23" i="43"/>
  <c r="A32" i="43"/>
  <c r="A35" i="43"/>
  <c r="A39" i="43"/>
  <c r="A11" i="43"/>
  <c r="A14" i="43"/>
  <c r="A46" i="43"/>
  <c r="A12" i="43"/>
  <c r="A62" i="43"/>
  <c r="A92" i="43"/>
  <c r="A17" i="43"/>
  <c r="R92" i="43"/>
  <c r="R64" i="43"/>
  <c r="A71" i="43"/>
  <c r="R76" i="43"/>
  <c r="A4" i="43"/>
  <c r="A6" i="43"/>
  <c r="A9" i="43"/>
  <c r="V50" i="43"/>
  <c r="AB64" i="43"/>
  <c r="AB78" i="43"/>
  <c r="A98" i="43"/>
  <c r="A99" i="43"/>
  <c r="Z6" i="43"/>
  <c r="R32" i="43"/>
  <c r="R6" i="43"/>
  <c r="AB14" i="43"/>
  <c r="V28" i="43"/>
  <c r="X39" i="43"/>
  <c r="X47" i="43"/>
  <c r="AB76" i="43"/>
  <c r="A79" i="43"/>
  <c r="T85" i="43"/>
  <c r="X95" i="43"/>
  <c r="T6" i="43"/>
  <c r="A18" i="43"/>
  <c r="R18" i="43"/>
  <c r="A26" i="43"/>
  <c r="X28" i="43"/>
  <c r="A42" i="43"/>
  <c r="V42" i="43"/>
  <c r="V49" i="43"/>
  <c r="V70" i="43"/>
  <c r="R78" i="43"/>
  <c r="A85" i="43"/>
  <c r="AB86" i="43"/>
  <c r="A94" i="43"/>
  <c r="A101" i="43"/>
  <c r="A47" i="43"/>
  <c r="R47" i="43"/>
  <c r="X38" i="43"/>
  <c r="V9" i="43"/>
  <c r="V14" i="43"/>
  <c r="T20" i="43"/>
  <c r="A33" i="43"/>
  <c r="T36" i="43"/>
  <c r="T37" i="43"/>
  <c r="AB38" i="43"/>
  <c r="R56" i="43"/>
  <c r="A58" i="43"/>
  <c r="AB69" i="43"/>
  <c r="AB70" i="43"/>
  <c r="V86" i="43"/>
  <c r="X87" i="43"/>
  <c r="A93" i="43"/>
  <c r="Q17" i="52"/>
  <c r="R9" i="43"/>
  <c r="T15" i="43"/>
  <c r="R20" i="43"/>
  <c r="A45" i="43"/>
  <c r="A2" i="43"/>
  <c r="X6" i="43"/>
  <c r="X9" i="43"/>
  <c r="Z14" i="43"/>
  <c r="Z17" i="43"/>
  <c r="V20" i="43"/>
  <c r="A22" i="43"/>
  <c r="A25" i="43"/>
  <c r="A27" i="43"/>
  <c r="R28" i="43"/>
  <c r="V36" i="43"/>
  <c r="A38" i="43"/>
  <c r="A54" i="43"/>
  <c r="R55" i="43"/>
  <c r="X63" i="43"/>
  <c r="X78" i="43"/>
  <c r="A84" i="43"/>
  <c r="R85" i="43"/>
  <c r="X86" i="43"/>
  <c r="A90" i="43"/>
  <c r="A95" i="43"/>
  <c r="X36" i="43"/>
  <c r="V55" i="43"/>
  <c r="R102" i="43"/>
  <c r="Z9" i="43"/>
  <c r="A20" i="43"/>
  <c r="Z20" i="43"/>
  <c r="A36" i="43"/>
  <c r="Z36" i="43"/>
  <c r="A53" i="43"/>
  <c r="AB55" i="43"/>
  <c r="V58" i="43"/>
  <c r="T77" i="43"/>
  <c r="R93" i="43"/>
  <c r="X20" i="43"/>
  <c r="AB9" i="43"/>
  <c r="A87" i="43"/>
  <c r="AB93" i="43"/>
  <c r="X100" i="43"/>
  <c r="T101" i="43"/>
  <c r="A7" i="43"/>
  <c r="A15" i="43"/>
  <c r="AB16" i="43"/>
  <c r="A3" i="43"/>
  <c r="A10" i="43"/>
  <c r="Z22" i="43"/>
  <c r="A28" i="43"/>
  <c r="AB28" i="43"/>
  <c r="R38" i="43"/>
  <c r="AB44" i="43"/>
  <c r="A48" i="43"/>
  <c r="AB49" i="43"/>
  <c r="A56" i="43"/>
  <c r="V57" i="43"/>
  <c r="A61" i="43"/>
  <c r="A63" i="43"/>
  <c r="R69" i="43"/>
  <c r="R70" i="43"/>
  <c r="V71" i="43"/>
  <c r="X76" i="43"/>
  <c r="A83" i="43"/>
  <c r="V90" i="43"/>
  <c r="R95" i="43"/>
  <c r="Z100" i="43"/>
  <c r="X101" i="43"/>
  <c r="V38" i="43"/>
  <c r="AB57" i="43"/>
  <c r="T69" i="43"/>
  <c r="AB24" i="43"/>
  <c r="A29" i="43"/>
  <c r="A31" i="43"/>
  <c r="R36" i="43"/>
  <c r="X69" i="43"/>
  <c r="X70" i="43"/>
  <c r="V73" i="43"/>
  <c r="A80" i="43"/>
  <c r="V81" i="43"/>
  <c r="R86" i="43"/>
  <c r="R63" i="43"/>
  <c r="X68" i="43"/>
  <c r="V74" i="43"/>
  <c r="A77" i="43"/>
  <c r="R84" i="43"/>
  <c r="T12" i="43"/>
  <c r="X15" i="43"/>
  <c r="X23" i="43"/>
  <c r="AB33" i="43"/>
  <c r="R7" i="43"/>
  <c r="V12" i="43"/>
  <c r="AB22" i="43"/>
  <c r="A24" i="43"/>
  <c r="A30" i="43"/>
  <c r="R31" i="43"/>
  <c r="A34" i="43"/>
  <c r="A40" i="43"/>
  <c r="R48" i="43"/>
  <c r="A50" i="43"/>
  <c r="A52" i="43"/>
  <c r="AB54" i="43"/>
  <c r="X55" i="43"/>
  <c r="A57" i="43"/>
  <c r="X62" i="43"/>
  <c r="V63" i="43"/>
  <c r="A65" i="43"/>
  <c r="A68" i="43"/>
  <c r="Z68" i="43"/>
  <c r="A72" i="43"/>
  <c r="A78" i="43"/>
  <c r="A82" i="43"/>
  <c r="X84" i="43"/>
  <c r="AB85" i="43"/>
  <c r="A88" i="43"/>
  <c r="AB89" i="43"/>
  <c r="T92" i="43"/>
  <c r="R94" i="43"/>
  <c r="A97" i="43"/>
  <c r="AB100" i="43"/>
  <c r="V101" i="43"/>
  <c r="V102" i="43"/>
  <c r="R103" i="43"/>
  <c r="A105" i="43"/>
  <c r="T31" i="43"/>
  <c r="AB62" i="43"/>
  <c r="Z84" i="43"/>
  <c r="V92" i="43"/>
  <c r="V94" i="43"/>
  <c r="X102" i="43"/>
  <c r="V103" i="43"/>
  <c r="X12" i="43"/>
  <c r="V7" i="43"/>
  <c r="Z12" i="43"/>
  <c r="T17" i="43"/>
  <c r="V25" i="43"/>
  <c r="V26" i="43"/>
  <c r="V31" i="43"/>
  <c r="V41" i="43"/>
  <c r="A43" i="43"/>
  <c r="R44" i="43"/>
  <c r="X46" i="43"/>
  <c r="V47" i="43"/>
  <c r="A49" i="43"/>
  <c r="A59" i="43"/>
  <c r="T60" i="43"/>
  <c r="T61" i="43"/>
  <c r="A64" i="43"/>
  <c r="V66" i="43"/>
  <c r="A69" i="43"/>
  <c r="A70" i="43"/>
  <c r="AB73" i="43"/>
  <c r="T76" i="43"/>
  <c r="R77" i="43"/>
  <c r="A81" i="43"/>
  <c r="A86" i="43"/>
  <c r="X92" i="43"/>
  <c r="T93" i="43"/>
  <c r="X94" i="43"/>
  <c r="V95" i="43"/>
  <c r="V98" i="43"/>
  <c r="AB101" i="43"/>
  <c r="AB102" i="43"/>
  <c r="X103" i="43"/>
  <c r="V106" i="43"/>
  <c r="T7" i="43"/>
  <c r="V17" i="43"/>
  <c r="AB46" i="43"/>
  <c r="Z92" i="43"/>
  <c r="AB94" i="43"/>
  <c r="AB103" i="43"/>
  <c r="X7" i="43"/>
  <c r="X25" i="43"/>
  <c r="X31" i="43"/>
  <c r="AB41" i="43"/>
  <c r="V60" i="43"/>
  <c r="A5" i="43"/>
  <c r="AB7" i="43"/>
  <c r="A13" i="43"/>
  <c r="X14" i="43"/>
  <c r="R15" i="43"/>
  <c r="R16" i="43"/>
  <c r="X17" i="43"/>
  <c r="V18" i="43"/>
  <c r="A21" i="43"/>
  <c r="R22" i="43"/>
  <c r="R24" i="43"/>
  <c r="AB25" i="43"/>
  <c r="AB31" i="43"/>
  <c r="V34" i="43"/>
  <c r="A37" i="43"/>
  <c r="R40" i="43"/>
  <c r="V44" i="43"/>
  <c r="R45" i="43"/>
  <c r="A51" i="43"/>
  <c r="V52" i="43"/>
  <c r="X60" i="43"/>
  <c r="V65" i="43"/>
  <c r="R68" i="43"/>
  <c r="R72" i="43"/>
  <c r="Z76" i="43"/>
  <c r="V77" i="43"/>
  <c r="V78" i="43"/>
  <c r="V79" i="43"/>
  <c r="V82" i="43"/>
  <c r="A89" i="43"/>
  <c r="A96" i="43"/>
  <c r="V97" i="43"/>
  <c r="R100" i="43"/>
  <c r="A102" i="43"/>
  <c r="A104" i="43"/>
  <c r="V105" i="43"/>
  <c r="AB40" i="43"/>
  <c r="X44" i="43"/>
  <c r="T45" i="43"/>
  <c r="Z52" i="43"/>
  <c r="Z60" i="43"/>
  <c r="AB65" i="43"/>
  <c r="T68" i="43"/>
  <c r="A73" i="43"/>
  <c r="A76" i="43"/>
  <c r="X77" i="43"/>
  <c r="X79" i="43"/>
  <c r="AB97" i="43"/>
  <c r="T100" i="43"/>
  <c r="AB105" i="43"/>
  <c r="A8" i="43"/>
  <c r="V15" i="43"/>
  <c r="AB17" i="43"/>
  <c r="X22" i="43"/>
  <c r="R23" i="43"/>
  <c r="T29" i="43"/>
  <c r="V33" i="43"/>
  <c r="R39" i="43"/>
  <c r="A41" i="43"/>
  <c r="A44" i="43"/>
  <c r="A60" i="43"/>
  <c r="A66" i="43"/>
  <c r="V68" i="43"/>
  <c r="AB77" i="43"/>
  <c r="A91" i="43"/>
  <c r="Z19" i="43"/>
  <c r="X19" i="43"/>
  <c r="V19" i="43"/>
  <c r="T19" i="43"/>
  <c r="R19" i="43"/>
  <c r="Z8" i="43"/>
  <c r="T8" i="43"/>
  <c r="AB19" i="43"/>
  <c r="AB13" i="43"/>
  <c r="Z13" i="43"/>
  <c r="X13" i="43"/>
  <c r="V13" i="43"/>
  <c r="Z3" i="43"/>
  <c r="T4" i="43"/>
  <c r="R2" i="43"/>
  <c r="AB3" i="43"/>
  <c r="V4" i="43"/>
  <c r="X11" i="43"/>
  <c r="V11" i="43"/>
  <c r="T11" i="43"/>
  <c r="R11" i="43"/>
  <c r="R13" i="43"/>
  <c r="Z10" i="43"/>
  <c r="X10" i="43"/>
  <c r="X2" i="43"/>
  <c r="R3" i="43"/>
  <c r="AB4" i="43"/>
  <c r="V5" i="43"/>
  <c r="X8" i="43"/>
  <c r="R10" i="43"/>
  <c r="Z11" i="43"/>
  <c r="T13" i="43"/>
  <c r="Z4" i="43"/>
  <c r="T5" i="43"/>
  <c r="V8" i="43"/>
  <c r="Z2" i="43"/>
  <c r="T3" i="43"/>
  <c r="X5" i="43"/>
  <c r="AB8" i="43"/>
  <c r="T10" i="43"/>
  <c r="AB11" i="43"/>
  <c r="A19" i="43"/>
  <c r="Z5" i="43"/>
  <c r="V10" i="43"/>
  <c r="T2" i="43"/>
  <c r="X4" i="43"/>
  <c r="R5" i="43"/>
  <c r="R8" i="43"/>
  <c r="V2" i="43"/>
  <c r="A25" i="3"/>
  <c r="V3" i="43"/>
  <c r="AB10" i="43"/>
  <c r="A16" i="43"/>
  <c r="T18" i="43"/>
  <c r="R21" i="43"/>
  <c r="V23" i="43"/>
  <c r="Z25" i="43"/>
  <c r="T26" i="43"/>
  <c r="R29" i="43"/>
  <c r="AB30" i="43"/>
  <c r="Z33" i="43"/>
  <c r="T34" i="43"/>
  <c r="R37" i="43"/>
  <c r="V39" i="43"/>
  <c r="Z41" i="43"/>
  <c r="T42" i="43"/>
  <c r="Z49" i="43"/>
  <c r="T50" i="43"/>
  <c r="X52" i="43"/>
  <c r="R53" i="43"/>
  <c r="Z57" i="43"/>
  <c r="T58" i="43"/>
  <c r="R61" i="43"/>
  <c r="Z65" i="43"/>
  <c r="T66" i="43"/>
  <c r="Z73" i="43"/>
  <c r="T74" i="43"/>
  <c r="Z81" i="43"/>
  <c r="T82" i="43"/>
  <c r="Z89" i="43"/>
  <c r="T90" i="43"/>
  <c r="Z97" i="43"/>
  <c r="T98" i="43"/>
  <c r="Z105" i="43"/>
  <c r="T106" i="43"/>
  <c r="T21" i="43"/>
  <c r="R80" i="43"/>
  <c r="R88" i="43"/>
  <c r="R96" i="43"/>
  <c r="R104" i="43"/>
  <c r="AB12" i="43"/>
  <c r="Z15" i="43"/>
  <c r="T16" i="43"/>
  <c r="X18" i="43"/>
  <c r="V21" i="43"/>
  <c r="Z23" i="43"/>
  <c r="T24" i="43"/>
  <c r="X26" i="43"/>
  <c r="R27" i="43"/>
  <c r="V29" i="43"/>
  <c r="T32" i="43"/>
  <c r="X34" i="43"/>
  <c r="R35" i="43"/>
  <c r="V37" i="43"/>
  <c r="Z39" i="43"/>
  <c r="T40" i="43"/>
  <c r="X42" i="43"/>
  <c r="R43" i="43"/>
  <c r="V45" i="43"/>
  <c r="Z47" i="43"/>
  <c r="T48" i="43"/>
  <c r="X50" i="43"/>
  <c r="R51" i="43"/>
  <c r="AB52" i="43"/>
  <c r="V53" i="43"/>
  <c r="Z55" i="43"/>
  <c r="T56" i="43"/>
  <c r="X58" i="43"/>
  <c r="R59" i="43"/>
  <c r="AB60" i="43"/>
  <c r="V61" i="43"/>
  <c r="Z63" i="43"/>
  <c r="T64" i="43"/>
  <c r="X66" i="43"/>
  <c r="R67" i="43"/>
  <c r="V69" i="43"/>
  <c r="Z71" i="43"/>
  <c r="T72" i="43"/>
  <c r="X74" i="43"/>
  <c r="R75" i="43"/>
  <c r="Z79" i="43"/>
  <c r="T80" i="43"/>
  <c r="X82" i="43"/>
  <c r="R83" i="43"/>
  <c r="AB84" i="43"/>
  <c r="V85" i="43"/>
  <c r="Z87" i="43"/>
  <c r="T88" i="43"/>
  <c r="X90" i="43"/>
  <c r="R91" i="43"/>
  <c r="V93" i="43"/>
  <c r="Z95" i="43"/>
  <c r="T96" i="43"/>
  <c r="X98" i="43"/>
  <c r="R99" i="43"/>
  <c r="Z103" i="43"/>
  <c r="T104" i="43"/>
  <c r="X106" i="43"/>
  <c r="R107" i="43"/>
  <c r="R14" i="43"/>
  <c r="V16" i="43"/>
  <c r="Z18" i="43"/>
  <c r="X21" i="43"/>
  <c r="AB23" i="43"/>
  <c r="V24" i="43"/>
  <c r="Z26" i="43"/>
  <c r="T27" i="43"/>
  <c r="X29" i="43"/>
  <c r="R30" i="43"/>
  <c r="V32" i="43"/>
  <c r="Z34" i="43"/>
  <c r="T35" i="43"/>
  <c r="X37" i="43"/>
  <c r="AB39" i="43"/>
  <c r="V40" i="43"/>
  <c r="Z42" i="43"/>
  <c r="T43" i="43"/>
  <c r="X45" i="43"/>
  <c r="R46" i="43"/>
  <c r="AB47" i="43"/>
  <c r="V48" i="43"/>
  <c r="Z50" i="43"/>
  <c r="T51" i="43"/>
  <c r="X53" i="43"/>
  <c r="R54" i="43"/>
  <c r="V56" i="43"/>
  <c r="Z58" i="43"/>
  <c r="T59" i="43"/>
  <c r="X61" i="43"/>
  <c r="R62" i="43"/>
  <c r="AB63" i="43"/>
  <c r="V64" i="43"/>
  <c r="Z66" i="43"/>
  <c r="T67" i="43"/>
  <c r="AB71" i="43"/>
  <c r="V72" i="43"/>
  <c r="Z74" i="43"/>
  <c r="T75" i="43"/>
  <c r="AB79" i="43"/>
  <c r="V80" i="43"/>
  <c r="Z82" i="43"/>
  <c r="T83" i="43"/>
  <c r="X85" i="43"/>
  <c r="AB87" i="43"/>
  <c r="V88" i="43"/>
  <c r="Z90" i="43"/>
  <c r="T91" i="43"/>
  <c r="X93" i="43"/>
  <c r="AB95" i="43"/>
  <c r="V96" i="43"/>
  <c r="Z98" i="43"/>
  <c r="T99" i="43"/>
  <c r="V104" i="43"/>
  <c r="Z106" i="43"/>
  <c r="T107" i="43"/>
  <c r="X16" i="43"/>
  <c r="Z21" i="43"/>
  <c r="X24" i="43"/>
  <c r="R25" i="43"/>
  <c r="AB26" i="43"/>
  <c r="V27" i="43"/>
  <c r="Z29" i="43"/>
  <c r="T30" i="43"/>
  <c r="X32" i="43"/>
  <c r="R33" i="43"/>
  <c r="AB34" i="43"/>
  <c r="V35" i="43"/>
  <c r="Z37" i="43"/>
  <c r="T38" i="43"/>
  <c r="X40" i="43"/>
  <c r="R41" i="43"/>
  <c r="AB42" i="43"/>
  <c r="V43" i="43"/>
  <c r="Z45" i="43"/>
  <c r="T46" i="43"/>
  <c r="X48" i="43"/>
  <c r="R49" i="43"/>
  <c r="AB50" i="43"/>
  <c r="V51" i="43"/>
  <c r="Z53" i="43"/>
  <c r="T54" i="43"/>
  <c r="X56" i="43"/>
  <c r="R57" i="43"/>
  <c r="AB58" i="43"/>
  <c r="V59" i="43"/>
  <c r="Z61" i="43"/>
  <c r="T62" i="43"/>
  <c r="X64" i="43"/>
  <c r="R65" i="43"/>
  <c r="AB66" i="43"/>
  <c r="V67" i="43"/>
  <c r="T70" i="43"/>
  <c r="X72" i="43"/>
  <c r="R73" i="43"/>
  <c r="AB74" i="43"/>
  <c r="V75" i="43"/>
  <c r="T78" i="43"/>
  <c r="X80" i="43"/>
  <c r="R81" i="43"/>
  <c r="AB82" i="43"/>
  <c r="V83" i="43"/>
  <c r="T86" i="43"/>
  <c r="X88" i="43"/>
  <c r="R89" i="43"/>
  <c r="AB90" i="43"/>
  <c r="V91" i="43"/>
  <c r="T94" i="43"/>
  <c r="X96" i="43"/>
  <c r="R97" i="43"/>
  <c r="AB98" i="43"/>
  <c r="V99" i="43"/>
  <c r="T102" i="43"/>
  <c r="X104" i="43"/>
  <c r="R105" i="43"/>
  <c r="AB106" i="43"/>
  <c r="V107" i="43"/>
  <c r="X27" i="43"/>
  <c r="V30" i="43"/>
  <c r="Z32" i="43"/>
  <c r="T33" i="43"/>
  <c r="X35" i="43"/>
  <c r="T41" i="43"/>
  <c r="X43" i="43"/>
  <c r="V46" i="43"/>
  <c r="Z48" i="43"/>
  <c r="T49" i="43"/>
  <c r="X51" i="43"/>
  <c r="R52" i="43"/>
  <c r="V54" i="43"/>
  <c r="Z56" i="43"/>
  <c r="T57" i="43"/>
  <c r="X59" i="43"/>
  <c r="V62" i="43"/>
  <c r="T65" i="43"/>
  <c r="X67" i="43"/>
  <c r="Z72" i="43"/>
  <c r="T73" i="43"/>
  <c r="X75" i="43"/>
  <c r="Z80" i="43"/>
  <c r="T81" i="43"/>
  <c r="X83" i="43"/>
  <c r="Z88" i="43"/>
  <c r="T89" i="43"/>
  <c r="X91" i="43"/>
  <c r="Z96" i="43"/>
  <c r="T97" i="43"/>
  <c r="X99" i="43"/>
  <c r="Z104" i="43"/>
  <c r="T105" i="43"/>
  <c r="X107" i="43"/>
  <c r="Z27" i="43"/>
  <c r="X30" i="43"/>
  <c r="Z35" i="43"/>
  <c r="Z43" i="43"/>
  <c r="Z51" i="43"/>
  <c r="X54" i="43"/>
  <c r="Z59" i="43"/>
  <c r="Z67" i="43"/>
  <c r="R71" i="43"/>
  <c r="Z75" i="43"/>
  <c r="R79" i="43"/>
  <c r="Z83" i="43"/>
  <c r="T84" i="43"/>
  <c r="R87" i="43"/>
  <c r="V89" i="43"/>
  <c r="Z91" i="43"/>
  <c r="Z99" i="43"/>
  <c r="Z107" i="43"/>
  <c r="P30" i="52" l="1"/>
  <c r="Q30" i="52" s="1"/>
  <c r="S30" i="52" s="1"/>
  <c r="P34" i="52"/>
  <c r="Q34" i="52" s="1"/>
  <c r="S34" i="52" s="1"/>
  <c r="P42" i="52"/>
  <c r="Q42" i="52" s="1"/>
  <c r="S42" i="52" s="1"/>
  <c r="P33" i="52"/>
  <c r="Q33" i="52" s="1"/>
  <c r="S33" i="52" s="1"/>
  <c r="P35" i="52"/>
  <c r="Q35" i="52" s="1"/>
  <c r="S35" i="52" s="1"/>
  <c r="P39" i="52"/>
  <c r="Q39" i="52" s="1"/>
  <c r="S39" i="52" s="1"/>
  <c r="P29" i="52"/>
  <c r="Q29" i="52" s="1"/>
  <c r="S29" i="52" s="1"/>
  <c r="P41" i="52"/>
  <c r="Q41" i="52" s="1"/>
  <c r="S41" i="52" s="1"/>
  <c r="P32" i="52"/>
  <c r="Q32" i="52" s="1"/>
  <c r="S32" i="52" s="1"/>
  <c r="P36" i="52"/>
  <c r="Q36" i="52" s="1"/>
  <c r="S36" i="52" s="1"/>
  <c r="P25" i="52"/>
  <c r="Q25" i="52" s="1"/>
  <c r="S25" i="52" s="1"/>
  <c r="S56" i="52" s="1"/>
  <c r="P46" i="52"/>
  <c r="Q46" i="52" s="1"/>
  <c r="S46" i="52" s="1"/>
  <c r="S58" i="52" s="1"/>
  <c r="S57" i="52" l="1"/>
  <c r="S66" i="52" s="1"/>
</calcChain>
</file>

<file path=xl/sharedStrings.xml><?xml version="1.0" encoding="utf-8"?>
<sst xmlns="http://schemas.openxmlformats.org/spreadsheetml/2006/main" count="2733" uniqueCount="659">
  <si>
    <t>Descripción</t>
  </si>
  <si>
    <t>Información de la Entidad Compradora</t>
  </si>
  <si>
    <t>Nombre de la Entidad:</t>
  </si>
  <si>
    <t>NIT:</t>
  </si>
  <si>
    <t>Dirección de la Entidad:</t>
  </si>
  <si>
    <t>Municipio:</t>
  </si>
  <si>
    <t>Nombre del Comprador:</t>
  </si>
  <si>
    <t>Teléfono:</t>
  </si>
  <si>
    <t>Correo del comprador:</t>
  </si>
  <si>
    <t>Fechas estimadas</t>
  </si>
  <si>
    <t>Fecha creación solicitud cotización:</t>
  </si>
  <si>
    <t xml:space="preserve"> Artículos Solicitud de Cotización</t>
  </si>
  <si>
    <t>No.</t>
  </si>
  <si>
    <t xml:space="preserve">Descripción </t>
  </si>
  <si>
    <t>Total Gravámenes adicionales</t>
  </si>
  <si>
    <t>Cantidad</t>
  </si>
  <si>
    <t>item</t>
  </si>
  <si>
    <t>COP</t>
  </si>
  <si>
    <t>Segmento</t>
  </si>
  <si>
    <t>Intervalo de precio</t>
  </si>
  <si>
    <t>Unidades</t>
  </si>
  <si>
    <t>Mantenimiento Preventivo</t>
  </si>
  <si>
    <t>Adecuaciones y Accesorios</t>
  </si>
  <si>
    <t>Sí / No</t>
  </si>
  <si>
    <t>Observaciones</t>
  </si>
  <si>
    <t>Requerimientos de la Matricula</t>
  </si>
  <si>
    <t>Ciudad de Entrega</t>
  </si>
  <si>
    <t>Si requiere agregue o elimine filas</t>
  </si>
  <si>
    <t>Marca</t>
  </si>
  <si>
    <t>Referencia</t>
  </si>
  <si>
    <t>Lugar de Entrega</t>
  </si>
  <si>
    <t>Proveedor</t>
  </si>
  <si>
    <t>Cilindraje</t>
  </si>
  <si>
    <t>Código Fasecolda</t>
  </si>
  <si>
    <t>referencia 1</t>
  </si>
  <si>
    <t>referencia 2</t>
  </si>
  <si>
    <t>referencia 3</t>
  </si>
  <si>
    <t>Precio final de 1 und</t>
  </si>
  <si>
    <t xml:space="preserve">2 a 10 </t>
  </si>
  <si>
    <t>Precio final de 2 a 10 und</t>
  </si>
  <si>
    <t>11 a 20</t>
  </si>
  <si>
    <t>Precio final de 11 a 20 und</t>
  </si>
  <si>
    <t>21 a 30</t>
  </si>
  <si>
    <t>Precio final de 21 a 30 und</t>
  </si>
  <si>
    <t>31 a 40</t>
  </si>
  <si>
    <t>Precio final de 31 a 40 und</t>
  </si>
  <si>
    <t>Mayor a 40</t>
  </si>
  <si>
    <t>Precio final de mayor a 40 und</t>
  </si>
  <si>
    <t>Precio del Mantenimiento Preventivo</t>
  </si>
  <si>
    <t>Adhesivos de emblemas (por metro cuadrado)</t>
  </si>
  <si>
    <t>SPORT</t>
  </si>
  <si>
    <t>Exploradoras</t>
  </si>
  <si>
    <t>Adecuación</t>
  </si>
  <si>
    <t>segmento</t>
  </si>
  <si>
    <t>TipCaracteristica</t>
  </si>
  <si>
    <t>Intervalo de precio (en millones $)</t>
  </si>
  <si>
    <t>Combustible</t>
  </si>
  <si>
    <t>Gasolina</t>
  </si>
  <si>
    <t>Intervalo de precio 2</t>
  </si>
  <si>
    <t>CiudadesEntrega</t>
  </si>
  <si>
    <t>Acacías</t>
  </si>
  <si>
    <t>Aguazul</t>
  </si>
  <si>
    <t>Aipe</t>
  </si>
  <si>
    <t>Alvarado</t>
  </si>
  <si>
    <t>Anserma</t>
  </si>
  <si>
    <t>Anzoátegui</t>
  </si>
  <si>
    <t>Arjona</t>
  </si>
  <si>
    <t>Baraya</t>
  </si>
  <si>
    <t>Barbosa</t>
  </si>
  <si>
    <t>Bello</t>
  </si>
  <si>
    <t>Bojacá</t>
  </si>
  <si>
    <t>Cajamarca</t>
  </si>
  <si>
    <t>Cajibío</t>
  </si>
  <si>
    <t>Cajicá</t>
  </si>
  <si>
    <t>Calarcá</t>
  </si>
  <si>
    <t>Caldas</t>
  </si>
  <si>
    <t>Campoalegre</t>
  </si>
  <si>
    <t>Canalete</t>
  </si>
  <si>
    <t>Candelaria</t>
  </si>
  <si>
    <t>Cereté</t>
  </si>
  <si>
    <t>Chía</t>
  </si>
  <si>
    <t>Chinchiná</t>
  </si>
  <si>
    <t>Ciénaga</t>
  </si>
  <si>
    <t>Clemencia</t>
  </si>
  <si>
    <t>Coello</t>
  </si>
  <si>
    <t>Cogua</t>
  </si>
  <si>
    <t>Copacabana</t>
  </si>
  <si>
    <t>Cota</t>
  </si>
  <si>
    <t>Cumaral</t>
  </si>
  <si>
    <t>Dagua</t>
  </si>
  <si>
    <t>Dosquebradas</t>
  </si>
  <si>
    <t>El Calvario</t>
  </si>
  <si>
    <t>El Retén</t>
  </si>
  <si>
    <t>El Tambo</t>
  </si>
  <si>
    <t>El Zulia</t>
  </si>
  <si>
    <t>Envigado</t>
  </si>
  <si>
    <t>Espinal</t>
  </si>
  <si>
    <t>Facatativá</t>
  </si>
  <si>
    <t>Flandes</t>
  </si>
  <si>
    <t>Florida</t>
  </si>
  <si>
    <t>Floridablanca</t>
  </si>
  <si>
    <t>Funza</t>
  </si>
  <si>
    <t>Gachancipá</t>
  </si>
  <si>
    <t>Galapa</t>
  </si>
  <si>
    <t>Girardota</t>
  </si>
  <si>
    <t>Girón</t>
  </si>
  <si>
    <t>Itagüí</t>
  </si>
  <si>
    <t>Jamundí</t>
  </si>
  <si>
    <t>La Calera</t>
  </si>
  <si>
    <t>La Estrella</t>
  </si>
  <si>
    <t>La Tebaida</t>
  </si>
  <si>
    <t>La Virginia</t>
  </si>
  <si>
    <t>Labranzagrande</t>
  </si>
  <si>
    <t>Los Patios</t>
  </si>
  <si>
    <t>Madrid</t>
  </si>
  <si>
    <t>Mahates</t>
  </si>
  <si>
    <t>Malambo</t>
  </si>
  <si>
    <t>Maní</t>
  </si>
  <si>
    <t>María La Baja</t>
  </si>
  <si>
    <t>Marsella</t>
  </si>
  <si>
    <t>Marulanda</t>
  </si>
  <si>
    <t>Montenegro</t>
  </si>
  <si>
    <t>Mosquera</t>
  </si>
  <si>
    <t>Neira</t>
  </si>
  <si>
    <t>Nemocón</t>
  </si>
  <si>
    <t>Nunchía</t>
  </si>
  <si>
    <t>Orocué</t>
  </si>
  <si>
    <t>Palermo</t>
  </si>
  <si>
    <t>Palestina</t>
  </si>
  <si>
    <t>Palmira</t>
  </si>
  <si>
    <t>Palmito</t>
  </si>
  <si>
    <t>Paya</t>
  </si>
  <si>
    <t>Piedecuesta</t>
  </si>
  <si>
    <t>Piedras</t>
  </si>
  <si>
    <t>Piendamó</t>
  </si>
  <si>
    <t>Planeta Rica</t>
  </si>
  <si>
    <t>Pradera</t>
  </si>
  <si>
    <t>Puebloviejo</t>
  </si>
  <si>
    <t>Puerto Colombia</t>
  </si>
  <si>
    <t>Puerto Escondido</t>
  </si>
  <si>
    <t>Puerto Gaitán</t>
  </si>
  <si>
    <t>Puerto López</t>
  </si>
  <si>
    <t>Puerto Santander</t>
  </si>
  <si>
    <t>Puerto Tejada</t>
  </si>
  <si>
    <t>Restrepo</t>
  </si>
  <si>
    <t>Rivera</t>
  </si>
  <si>
    <t>Sabaneta</t>
  </si>
  <si>
    <t>Sampués</t>
  </si>
  <si>
    <t>San Carlos</t>
  </si>
  <si>
    <t>San Cayetano</t>
  </si>
  <si>
    <t>San Estanislao</t>
  </si>
  <si>
    <t>San Luis</t>
  </si>
  <si>
    <t>San Pelayo</t>
  </si>
  <si>
    <t>Santa Catalina</t>
  </si>
  <si>
    <t>Santa Rosa</t>
  </si>
  <si>
    <t>Sibaté</t>
  </si>
  <si>
    <t>Soacha</t>
  </si>
  <si>
    <t>Soledad</t>
  </si>
  <si>
    <t>Sopó</t>
  </si>
  <si>
    <t>Tabio</t>
  </si>
  <si>
    <t>Tello</t>
  </si>
  <si>
    <t>Tenjo</t>
  </si>
  <si>
    <t>Tierralta</t>
  </si>
  <si>
    <t>Timbío</t>
  </si>
  <si>
    <t>Tocancipá</t>
  </si>
  <si>
    <t>Tolú Viejo</t>
  </si>
  <si>
    <t>Turbaco</t>
  </si>
  <si>
    <t>Valencia</t>
  </si>
  <si>
    <t>Villa Rica</t>
  </si>
  <si>
    <t>Villamaría</t>
  </si>
  <si>
    <t>Villanueva</t>
  </si>
  <si>
    <t>Villavieja</t>
  </si>
  <si>
    <t>Yumbo</t>
  </si>
  <si>
    <t>Zipaquirá</t>
  </si>
  <si>
    <t>PosiciÃ³n</t>
  </si>
  <si>
    <t>DescripciÃ³n</t>
  </si>
  <si>
    <t>Und</t>
  </si>
  <si>
    <t>Cod Facecolda</t>
  </si>
  <si>
    <t>valor unidad (Precio en el Catálogo incluido el descuento por volumen )</t>
  </si>
  <si>
    <t>valor total</t>
  </si>
  <si>
    <t>% descuento adicional</t>
  </si>
  <si>
    <t>Total con Descuento</t>
  </si>
  <si>
    <t>Cotización</t>
  </si>
  <si>
    <t>Valor</t>
  </si>
  <si>
    <t>VehiculosSeleccion</t>
  </si>
  <si>
    <t>Marca-Referencia 1 2 3</t>
  </si>
  <si>
    <t>Proveedores</t>
  </si>
  <si>
    <t>Valor de la Matricula</t>
  </si>
  <si>
    <t>Cuadro Resumen</t>
  </si>
  <si>
    <t>Valor Total Accesorios y Adecuaciones:</t>
  </si>
  <si>
    <t>Valor Gravamenes Adicionales:</t>
  </si>
  <si>
    <t>Valor Total Mantenimiento Preventivo:</t>
  </si>
  <si>
    <t>Total</t>
  </si>
  <si>
    <t>ultrallave</t>
  </si>
  <si>
    <t>Valor Ciudad de Entrega</t>
  </si>
  <si>
    <t>Valor Total Matricula:</t>
  </si>
  <si>
    <t>Unidad</t>
  </si>
  <si>
    <t>NO</t>
  </si>
  <si>
    <t>Inactivo</t>
  </si>
  <si>
    <t xml:space="preserve"> % Gravámen</t>
  </si>
  <si>
    <t>Defensa</t>
  </si>
  <si>
    <t>Tipo (servicio o artÃ­culo)</t>
  </si>
  <si>
    <t>CÃ³digo de unidad de medida*</t>
  </si>
  <si>
    <t>Precio base</t>
  </si>
  <si>
    <t>Divisa</t>
  </si>
  <si>
    <t>MercancÃ­a</t>
  </si>
  <si>
    <t>Directorio</t>
  </si>
  <si>
    <t>VrActualizado</t>
  </si>
  <si>
    <t>Cuatrimotos</t>
  </si>
  <si>
    <t>Motocicleta Scooter</t>
  </si>
  <si>
    <t>Pintura (100% del exterior de la Motocicleta, Cuatrimoto o Motocarro)</t>
  </si>
  <si>
    <t>Sirena Compacta</t>
  </si>
  <si>
    <t>Casco abatible</t>
  </si>
  <si>
    <t xml:space="preserve">Casco cerrado </t>
  </si>
  <si>
    <t>Impermeables</t>
  </si>
  <si>
    <t>Chalecos reflectivos</t>
  </si>
  <si>
    <t>Rodilleras, coderas y guantes</t>
  </si>
  <si>
    <t xml:space="preserve">Maletero </t>
  </si>
  <si>
    <t>Chaqueta antifricción</t>
  </si>
  <si>
    <t>Body armor</t>
  </si>
  <si>
    <t>Maleteros Laterales</t>
  </si>
  <si>
    <t>Parrilla</t>
  </si>
  <si>
    <t>Cantidad de Motos</t>
  </si>
  <si>
    <t>301cc - 425cc</t>
  </si>
  <si>
    <t>Autotecnica Colombiana S.A.S</t>
  </si>
  <si>
    <t>Kymco</t>
  </si>
  <si>
    <t>Kawasaki</t>
  </si>
  <si>
    <t>AKT</t>
  </si>
  <si>
    <t>TVS</t>
  </si>
  <si>
    <t>MAXXER</t>
  </si>
  <si>
    <t>250</t>
  </si>
  <si>
    <t>375</t>
  </si>
  <si>
    <t>AT 366CC 4X4</t>
  </si>
  <si>
    <t>MT 200CC</t>
  </si>
  <si>
    <t>STAR [2]</t>
  </si>
  <si>
    <t>MT 100CC</t>
  </si>
  <si>
    <t>BAJAJ</t>
  </si>
  <si>
    <t>AX4</t>
  </si>
  <si>
    <t>110</t>
  </si>
  <si>
    <t>MT 110CC</t>
  </si>
  <si>
    <t>CB</t>
  </si>
  <si>
    <t>DREAM</t>
  </si>
  <si>
    <t>NEO</t>
  </si>
  <si>
    <t>AK</t>
  </si>
  <si>
    <t>125 NKD FRENO DISCO</t>
  </si>
  <si>
    <t>MT 125CC</t>
  </si>
  <si>
    <t>GN</t>
  </si>
  <si>
    <t>125</t>
  </si>
  <si>
    <t>LIBERO</t>
  </si>
  <si>
    <t>125 RV</t>
  </si>
  <si>
    <t>APACHE [2]</t>
  </si>
  <si>
    <t>RTR160</t>
  </si>
  <si>
    <t>MT 160CC</t>
  </si>
  <si>
    <t>MT 150CC</t>
  </si>
  <si>
    <t>RTX</t>
  </si>
  <si>
    <t>150 UNISHOCK</t>
  </si>
  <si>
    <t>GIXXER</t>
  </si>
  <si>
    <t>150</t>
  </si>
  <si>
    <t>FZ-S</t>
  </si>
  <si>
    <t>FI 2.0</t>
  </si>
  <si>
    <t>RTR180</t>
  </si>
  <si>
    <t>MT 180CC</t>
  </si>
  <si>
    <t>CR5</t>
  </si>
  <si>
    <t>PULSAR UG</t>
  </si>
  <si>
    <t>Z</t>
  </si>
  <si>
    <t>MT 250CC</t>
  </si>
  <si>
    <t>MT 500CC</t>
  </si>
  <si>
    <t>XTZ [2]</t>
  </si>
  <si>
    <t>KLX</t>
  </si>
  <si>
    <t>TTR</t>
  </si>
  <si>
    <t>TTX</t>
  </si>
  <si>
    <t>DRX</t>
  </si>
  <si>
    <t>200</t>
  </si>
  <si>
    <t>XRE</t>
  </si>
  <si>
    <t>300</t>
  </si>
  <si>
    <t>MT 300CC</t>
  </si>
  <si>
    <t>DR</t>
  </si>
  <si>
    <t>650</t>
  </si>
  <si>
    <t>MT 650CC</t>
  </si>
  <si>
    <t>DL</t>
  </si>
  <si>
    <t>MT 650CC ABS</t>
  </si>
  <si>
    <t>MT</t>
  </si>
  <si>
    <t>FLEX</t>
  </si>
  <si>
    <t>CYCLONE 125</t>
  </si>
  <si>
    <t>VIVA R</t>
  </si>
  <si>
    <t>STYLE</t>
  </si>
  <si>
    <t>CRYPTON [2]</t>
  </si>
  <si>
    <t>MT 115CC</t>
  </si>
  <si>
    <t>LETS</t>
  </si>
  <si>
    <t>112</t>
  </si>
  <si>
    <t>DYNAMIC</t>
  </si>
  <si>
    <t>AT 125CC</t>
  </si>
  <si>
    <t>AGILITY</t>
  </si>
  <si>
    <t>BWS</t>
  </si>
  <si>
    <t>DOWNTOWN</t>
  </si>
  <si>
    <t>AT 300CC</t>
  </si>
  <si>
    <t>Solicitud de Cotización</t>
  </si>
  <si>
    <t>Acuerdo Marco Motos</t>
  </si>
  <si>
    <t>Valor Total Motocicletas, Cuatrimotos o Motocarros:</t>
  </si>
  <si>
    <t>24 mil Km</t>
  </si>
  <si>
    <t>36 mil Km</t>
  </si>
  <si>
    <t>48 mil Km</t>
  </si>
  <si>
    <t>60 mil Km</t>
  </si>
  <si>
    <t>Luces de Emergencia</t>
  </si>
  <si>
    <t>Descripción de la Moto</t>
  </si>
  <si>
    <t>Incluye SOAT</t>
  </si>
  <si>
    <t>Vigencia</t>
  </si>
  <si>
    <t xml:space="preserve"> Artículos de Cotización</t>
  </si>
  <si>
    <t>Nombre Proveedor:</t>
  </si>
  <si>
    <t>Nit Proveedor:</t>
  </si>
  <si>
    <t>SISOAT</t>
  </si>
  <si>
    <t>12 meses</t>
  </si>
  <si>
    <t>SOAT</t>
  </si>
  <si>
    <t>Valor del SOAT</t>
  </si>
  <si>
    <t>$ Gravamen</t>
  </si>
  <si>
    <t>Valor Total Soat:</t>
  </si>
  <si>
    <t>SI</t>
  </si>
  <si>
    <t>125 NOVA</t>
  </si>
  <si>
    <t>Precio referencia (2018)</t>
  </si>
  <si>
    <t>Campo2</t>
  </si>
  <si>
    <t>Campo3</t>
  </si>
  <si>
    <t>Vehiculos</t>
  </si>
  <si>
    <t>Kymco MAXXER 375 AT 366CC 4X41</t>
  </si>
  <si>
    <t>Cuatrimotos301cc425ccIntervalodeprecio2Kymco MAXXER 375 AT 366CC 4X41Autotecnica Colombiana S.A.S</t>
  </si>
  <si>
    <t>Cuatrimotos301cc425ccIntervalodeprecio2</t>
  </si>
  <si>
    <t>cod</t>
  </si>
  <si>
    <r>
      <t xml:space="preserve">Indique los gravámenes adicionales (estampilllas) a los que está sujeta la Orden de Compra. Son gravámens adiconales por ejemplo; estampillas y demás impuestos territoriales.
</t>
    </r>
    <r>
      <rPr>
        <sz val="10"/>
        <color rgb="FFFF0000"/>
        <rFont val="Arial"/>
        <family val="2"/>
      </rPr>
      <t>Los impuestos como ICA y retención en la fuente NO son gravámenes adicionales.</t>
    </r>
  </si>
  <si>
    <t>¿Como debe calcular el proveedor el valor de las estampillas?</t>
  </si>
  <si>
    <t>RTR200</t>
  </si>
  <si>
    <t>TT</t>
  </si>
  <si>
    <t>VERSYS [2]</t>
  </si>
  <si>
    <t>KLE650</t>
  </si>
  <si>
    <t>TWIST</t>
  </si>
  <si>
    <t>DIO</t>
  </si>
  <si>
    <t>AT 110CC</t>
  </si>
  <si>
    <t>NC [2]</t>
  </si>
  <si>
    <t>750X D</t>
  </si>
  <si>
    <t>TP 750CC</t>
  </si>
  <si>
    <t>XR</t>
  </si>
  <si>
    <t>150L</t>
  </si>
  <si>
    <t>URBAN</t>
  </si>
  <si>
    <t>S</t>
  </si>
  <si>
    <t>250 [V STROM] [2]</t>
  </si>
  <si>
    <t>500X</t>
  </si>
  <si>
    <t>650XT [V STROM] [2]</t>
  </si>
  <si>
    <t>VERSYS X</t>
  </si>
  <si>
    <t>KLE 300</t>
  </si>
  <si>
    <t>GO</t>
  </si>
  <si>
    <t>PULSAR 200 NS FI</t>
  </si>
  <si>
    <t>C:\Users\juan.patarroyo\OneDrive - Colombia Compra Eficiente\Documentos\1. ADMON\2- LYDA\Actualizacion Fasecolda\6- Junio\Guia_Excel_274.xlsx</t>
  </si>
  <si>
    <t>COLOMBIANA DE COMERCIO SA</t>
  </si>
  <si>
    <t>SUZUKI MOTOR DE COLOMBIA S.A</t>
  </si>
  <si>
    <t>INCOLMOTOS YAMAHA S.A.</t>
  </si>
  <si>
    <t>FANALCA S.A.</t>
  </si>
  <si>
    <t>7M GROUP S.A.</t>
  </si>
  <si>
    <t>10 - 12</t>
  </si>
  <si>
    <t>Menor o Igual a 9</t>
  </si>
  <si>
    <t>13 - 16</t>
  </si>
  <si>
    <t>17 - 37</t>
  </si>
  <si>
    <t>Mayor a 37</t>
  </si>
  <si>
    <t>Mayor a 6000 W</t>
  </si>
  <si>
    <t>Menor o igual a 14hp</t>
  </si>
  <si>
    <t>15 - 22</t>
  </si>
  <si>
    <t>Mayor a 22</t>
  </si>
  <si>
    <t>Mayor a 30000 W</t>
  </si>
  <si>
    <t>Menor o igual a 59hp</t>
  </si>
  <si>
    <t>60 - 96</t>
  </si>
  <si>
    <t>Mayor a 50000 W</t>
  </si>
  <si>
    <t>Menor o igual a 8hp</t>
  </si>
  <si>
    <t>9 - 12</t>
  </si>
  <si>
    <t>Menor o igual a 9hp</t>
  </si>
  <si>
    <t>11-18</t>
  </si>
  <si>
    <t>9-11</t>
  </si>
  <si>
    <t>Mayor a 18</t>
  </si>
  <si>
    <t>801 W - 1500 W</t>
  </si>
  <si>
    <t>Potencia</t>
  </si>
  <si>
    <t>Motocicleta de Calle</t>
  </si>
  <si>
    <t>Motocicleta de calle</t>
  </si>
  <si>
    <t>Motocicleta de Calle Eléctrica</t>
  </si>
  <si>
    <t>Motocicleta doble propósito tipo Enduro</t>
  </si>
  <si>
    <t>Motocicleta doble propósito tipo Enduro Electrica</t>
  </si>
  <si>
    <t>Motocicleta doble propósito tipo Turismo</t>
  </si>
  <si>
    <t>Motocicleta doble propósito tipo Turismo Electrica</t>
  </si>
  <si>
    <t>Motocicleta Mopped</t>
  </si>
  <si>
    <t>Motocicleta Scooter Electrica</t>
  </si>
  <si>
    <t>GSL</t>
  </si>
  <si>
    <t>ELECT</t>
  </si>
  <si>
    <t>SPORT KS</t>
  </si>
  <si>
    <t>EVOLUTION</t>
  </si>
  <si>
    <t>YC-Z</t>
  </si>
  <si>
    <t>CR4</t>
  </si>
  <si>
    <t>NAVI</t>
  </si>
  <si>
    <t>125F</t>
  </si>
  <si>
    <t>DISCOVER [3] 125 ST-R</t>
  </si>
  <si>
    <t>PULSAR 125 NS</t>
  </si>
  <si>
    <t>GSX</t>
  </si>
  <si>
    <t>125R</t>
  </si>
  <si>
    <t>SZ</t>
  </si>
  <si>
    <t>RR 2.0</t>
  </si>
  <si>
    <t>RTR160 4V</t>
  </si>
  <si>
    <t>160F STD</t>
  </si>
  <si>
    <t>PULSAR 160 NS FI</t>
  </si>
  <si>
    <t>FAZER</t>
  </si>
  <si>
    <t>160F DLX</t>
  </si>
  <si>
    <t>GIXXER SF FI</t>
  </si>
  <si>
    <t>INTRUDER</t>
  </si>
  <si>
    <t>GL 150 FI</t>
  </si>
  <si>
    <t>MT 150CC ABS</t>
  </si>
  <si>
    <t>190R</t>
  </si>
  <si>
    <t>MT 190CC</t>
  </si>
  <si>
    <t>GSX [2]</t>
  </si>
  <si>
    <t>S150</t>
  </si>
  <si>
    <t>FZ25</t>
  </si>
  <si>
    <t>R150</t>
  </si>
  <si>
    <t>TBX</t>
  </si>
  <si>
    <t>350</t>
  </si>
  <si>
    <t>MT 350CC ABS</t>
  </si>
  <si>
    <t>250 TWISTER</t>
  </si>
  <si>
    <t>03 [02]</t>
  </si>
  <si>
    <t>MT 320CC</t>
  </si>
  <si>
    <t>INTERCEPTOR</t>
  </si>
  <si>
    <t>TWIN 650 CUSTOM</t>
  </si>
  <si>
    <t>CONTINENTAL</t>
  </si>
  <si>
    <t>GT TWIN 650 CUSTOM</t>
  </si>
  <si>
    <t>Z400</t>
  </si>
  <si>
    <t>MT 300CC ABS</t>
  </si>
  <si>
    <t>SV</t>
  </si>
  <si>
    <t>650A</t>
  </si>
  <si>
    <t>S 750</t>
  </si>
  <si>
    <t>MT 750CC</t>
  </si>
  <si>
    <t>S ZF</t>
  </si>
  <si>
    <t>CALLE</t>
  </si>
  <si>
    <t>ELEC</t>
  </si>
  <si>
    <t>BULLET</t>
  </si>
  <si>
    <t>CLASICC 500</t>
  </si>
  <si>
    <t>APACHE</t>
  </si>
  <si>
    <t>RR 310</t>
  </si>
  <si>
    <t>MT 310CC ABS</t>
  </si>
  <si>
    <t>190</t>
  </si>
  <si>
    <t>190 DLX</t>
  </si>
  <si>
    <t>MT 190CC ABS</t>
  </si>
  <si>
    <t>MT 250CC ABS</t>
  </si>
  <si>
    <t>ADVENTURE</t>
  </si>
  <si>
    <t>MT 200 CC</t>
  </si>
  <si>
    <t>FXS</t>
  </si>
  <si>
    <t>ENDURO</t>
  </si>
  <si>
    <t>250 TT ADVENTOUR</t>
  </si>
  <si>
    <t>HIMALAYAN</t>
  </si>
  <si>
    <t>410 FI</t>
  </si>
  <si>
    <t>MT 411CC ABS</t>
  </si>
  <si>
    <t>650A [V STROM] [2]</t>
  </si>
  <si>
    <t>DSR</t>
  </si>
  <si>
    <t>TURISMO</t>
  </si>
  <si>
    <t>ONE</t>
  </si>
  <si>
    <t>100</t>
  </si>
  <si>
    <t>110 SPECIAL</t>
  </si>
  <si>
    <t>ADVANCE R</t>
  </si>
  <si>
    <t>ROCKZ</t>
  </si>
  <si>
    <t>COOL</t>
  </si>
  <si>
    <t>WAVE [2]</t>
  </si>
  <si>
    <t>110S</t>
  </si>
  <si>
    <t>T115 FI</t>
  </si>
  <si>
    <t>BEST</t>
  </si>
  <si>
    <t>AT 112CC</t>
  </si>
  <si>
    <t>125 R</t>
  </si>
  <si>
    <t>PRO</t>
  </si>
  <si>
    <t>ADDRESS</t>
  </si>
  <si>
    <t>UK110 FI</t>
  </si>
  <si>
    <t>AGILITY [3]</t>
  </si>
  <si>
    <t>X MOTARD [YW 125X] FI</t>
  </si>
  <si>
    <t>NMAX</t>
  </si>
  <si>
    <t>150i</t>
  </si>
  <si>
    <t>AT 150CC ABS</t>
  </si>
  <si>
    <t>X-TOWN</t>
  </si>
  <si>
    <t>XMAX</t>
  </si>
  <si>
    <t>M+</t>
  </si>
  <si>
    <t>1200W</t>
  </si>
  <si>
    <t>N-SERIES</t>
  </si>
  <si>
    <t>1500W</t>
  </si>
  <si>
    <t>SUZUKI</t>
  </si>
  <si>
    <t>YAMAHA</t>
  </si>
  <si>
    <t>HONDA</t>
  </si>
  <si>
    <t>Discover</t>
  </si>
  <si>
    <t>Pulsar</t>
  </si>
  <si>
    <t>ROYAL ENFIELD</t>
  </si>
  <si>
    <t>ZERO</t>
  </si>
  <si>
    <t>Victory</t>
  </si>
  <si>
    <t>NIU</t>
  </si>
  <si>
    <t>Pintura (10% del exterior de la Motocicleta, Cuatrimoto o Motocarro)</t>
  </si>
  <si>
    <t>Casco Cerrado</t>
  </si>
  <si>
    <t>Chalecos Reflectivos</t>
  </si>
  <si>
    <t>Adhesivos de Emblemas(Por metro Cuadrado)</t>
  </si>
  <si>
    <t>Sirena compacta</t>
  </si>
  <si>
    <t>Luces de emergencias</t>
  </si>
  <si>
    <t>Parrilla Trasera</t>
  </si>
  <si>
    <t>Maletero</t>
  </si>
  <si>
    <t>Accesorio 1</t>
  </si>
  <si>
    <t>Accesorio 2</t>
  </si>
  <si>
    <t>MT1</t>
  </si>
  <si>
    <t>MT2</t>
  </si>
  <si>
    <t>MT3</t>
  </si>
  <si>
    <t>MT4</t>
  </si>
  <si>
    <t>MT5</t>
  </si>
  <si>
    <t>MT6</t>
  </si>
  <si>
    <t>MT7</t>
  </si>
  <si>
    <t>MT8</t>
  </si>
  <si>
    <t>MT9</t>
  </si>
  <si>
    <t>MT10</t>
  </si>
  <si>
    <t>MT11</t>
  </si>
  <si>
    <t>MT12</t>
  </si>
  <si>
    <t>MT13</t>
  </si>
  <si>
    <t>MT14</t>
  </si>
  <si>
    <t>MT15</t>
  </si>
  <si>
    <t>MT16</t>
  </si>
  <si>
    <t>MT17</t>
  </si>
  <si>
    <t>MT18</t>
  </si>
  <si>
    <t>MT19</t>
  </si>
  <si>
    <t>MT20</t>
  </si>
  <si>
    <t>MT21</t>
  </si>
  <si>
    <t>MT22</t>
  </si>
  <si>
    <t>MT23</t>
  </si>
  <si>
    <t>MT24</t>
  </si>
  <si>
    <t>MT25</t>
  </si>
  <si>
    <t>MT26</t>
  </si>
  <si>
    <t>MT27</t>
  </si>
  <si>
    <t>MT28</t>
  </si>
  <si>
    <t>MT29</t>
  </si>
  <si>
    <t>MT30</t>
  </si>
  <si>
    <t>MT31</t>
  </si>
  <si>
    <t>MT32</t>
  </si>
  <si>
    <t>MT33</t>
  </si>
  <si>
    <t>MT34</t>
  </si>
  <si>
    <t>MT35</t>
  </si>
  <si>
    <t>MT36</t>
  </si>
  <si>
    <t>MT37</t>
  </si>
  <si>
    <t>MT38</t>
  </si>
  <si>
    <t>MT39</t>
  </si>
  <si>
    <t>MT40</t>
  </si>
  <si>
    <t>MT41</t>
  </si>
  <si>
    <t>MT42</t>
  </si>
  <si>
    <t>MT43</t>
  </si>
  <si>
    <t>MT44</t>
  </si>
  <si>
    <t>MT45</t>
  </si>
  <si>
    <t>MT46</t>
  </si>
  <si>
    <t>MT47</t>
  </si>
  <si>
    <t>MT48</t>
  </si>
  <si>
    <t>MT49</t>
  </si>
  <si>
    <t>MT50</t>
  </si>
  <si>
    <t>MT51</t>
  </si>
  <si>
    <t>MT52</t>
  </si>
  <si>
    <t>MT53</t>
  </si>
  <si>
    <t>MT54</t>
  </si>
  <si>
    <t>MT55</t>
  </si>
  <si>
    <t>MT56</t>
  </si>
  <si>
    <t>MT57</t>
  </si>
  <si>
    <t>MT58</t>
  </si>
  <si>
    <t>MT59</t>
  </si>
  <si>
    <t>MT60</t>
  </si>
  <si>
    <t>MT61</t>
  </si>
  <si>
    <t>MT62</t>
  </si>
  <si>
    <t>MT63</t>
  </si>
  <si>
    <t>MT64</t>
  </si>
  <si>
    <t>MT65</t>
  </si>
  <si>
    <t>MT66</t>
  </si>
  <si>
    <t>MT67</t>
  </si>
  <si>
    <t>MT68</t>
  </si>
  <si>
    <t>MT69</t>
  </si>
  <si>
    <t>MT70</t>
  </si>
  <si>
    <t>MT71</t>
  </si>
  <si>
    <t>MT72</t>
  </si>
  <si>
    <t>MT73</t>
  </si>
  <si>
    <t>MT74</t>
  </si>
  <si>
    <t>MT75</t>
  </si>
  <si>
    <t>MT76</t>
  </si>
  <si>
    <t>MT77</t>
  </si>
  <si>
    <t>MT78</t>
  </si>
  <si>
    <t>MT79</t>
  </si>
  <si>
    <t>MT80</t>
  </si>
  <si>
    <t>MT81</t>
  </si>
  <si>
    <t>MT82</t>
  </si>
  <si>
    <t>MT83</t>
  </si>
  <si>
    <t>MT84</t>
  </si>
  <si>
    <t>MT85</t>
  </si>
  <si>
    <t>MT86</t>
  </si>
  <si>
    <t>MT87</t>
  </si>
  <si>
    <t>MT88</t>
  </si>
  <si>
    <t>MT89</t>
  </si>
  <si>
    <t>MT90</t>
  </si>
  <si>
    <t>MT91</t>
  </si>
  <si>
    <t>MT92</t>
  </si>
  <si>
    <t>MT93</t>
  </si>
  <si>
    <t>MT94</t>
  </si>
  <si>
    <t>MT95</t>
  </si>
  <si>
    <t>MT96</t>
  </si>
  <si>
    <t>MT97</t>
  </si>
  <si>
    <t>MT98</t>
  </si>
  <si>
    <t>MT99</t>
  </si>
  <si>
    <t>MT100</t>
  </si>
  <si>
    <t>MT101</t>
  </si>
  <si>
    <t>MT102</t>
  </si>
  <si>
    <t>MT103</t>
  </si>
  <si>
    <t>MT104</t>
  </si>
  <si>
    <t>MT105</t>
  </si>
  <si>
    <t>MT106</t>
  </si>
  <si>
    <t>Valle de San Juan</t>
  </si>
  <si>
    <t>Circasia y Salento</t>
  </si>
  <si>
    <t>Santander de Quilichao</t>
  </si>
  <si>
    <t>Turbana</t>
  </si>
  <si>
    <t>Villa del Rosario</t>
  </si>
  <si>
    <t>Los Cordobas</t>
  </si>
  <si>
    <t>Santa Rosa de Cabal</t>
  </si>
  <si>
    <t>Tunía</t>
  </si>
  <si>
    <t>Tolú</t>
  </si>
  <si>
    <t>San Carlos de Guaroa</t>
  </si>
  <si>
    <t>San Luis de Palenque</t>
  </si>
  <si>
    <t>Otro</t>
  </si>
  <si>
    <t>Gravamenes Totales</t>
  </si>
  <si>
    <t>NOTA: El mantenimiento preventivo es obligatorio adquirirlo</t>
  </si>
  <si>
    <t>UT AUTECO</t>
  </si>
  <si>
    <t>mot02--Adecuaciones y Accesorios Adicionales</t>
  </si>
  <si>
    <t>mot02--Mantenimiento Preventivo</t>
  </si>
  <si>
    <t>mot02--Requerimientos de la Matricula</t>
  </si>
  <si>
    <t>mot02--SOAT</t>
  </si>
  <si>
    <t>mot02--GravÃ¡menes adicionales</t>
  </si>
  <si>
    <t>"0"</t>
  </si>
  <si>
    <t>YAMAHA LIBERO 125 RV MT 125CC1</t>
  </si>
  <si>
    <t>Precio referencia (2020)</t>
  </si>
  <si>
    <t>CRF 1100</t>
  </si>
  <si>
    <t>AFRICAN TWIN</t>
  </si>
  <si>
    <t>ABS</t>
  </si>
  <si>
    <t>60 - 101</t>
  </si>
  <si>
    <t>MRX</t>
  </si>
  <si>
    <t>Fusion</t>
  </si>
  <si>
    <t>Black</t>
  </si>
  <si>
    <t>AT 170CC</t>
  </si>
  <si>
    <t>LIFE</t>
  </si>
  <si>
    <t>Versión: 29</t>
  </si>
  <si>
    <t>15/09/2021</t>
  </si>
  <si>
    <t>Municipio De San José De Cúcuta</t>
  </si>
  <si>
    <t>Calle 10 Av 0 Edificio Tonchalá Piso 2</t>
  </si>
  <si>
    <t>890501434-2</t>
  </si>
  <si>
    <t xml:space="preserve">San José De Cúcuta </t>
  </si>
  <si>
    <t>José Alejandro Martínez Ortiz</t>
  </si>
  <si>
    <t>alejandro.martinez@cucuta.gov.co</t>
  </si>
  <si>
    <t>Matrícula Oficial a nombre del Ejercito Nacional</t>
  </si>
  <si>
    <t>Según lo requerido por el ejército nacional Ficha técnica – Estudios Previos</t>
  </si>
  <si>
    <t>Sobre el valor con impuestos</t>
  </si>
  <si>
    <t>Proancianos</t>
  </si>
  <si>
    <t>Procultura</t>
  </si>
  <si>
    <t>Proempresas</t>
  </si>
  <si>
    <t>Prodesarrollo Científico</t>
  </si>
  <si>
    <t>IMRD</t>
  </si>
  <si>
    <t>Valor Unitario</t>
  </si>
  <si>
    <t>mot02--Moto MT59</t>
  </si>
  <si>
    <t>SUZUKI DRX 200 MT 200CC1</t>
  </si>
  <si>
    <t>YAMAHA XTZ [2] 250 MT 250CC ABS1</t>
  </si>
  <si>
    <t>SUZUKI DRX ADVENTURE MT 200 CC1</t>
  </si>
  <si>
    <t>Kawasaki KLX 250 MT 250CC1</t>
  </si>
  <si>
    <t>890916911-6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</si>
</sst>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240A]d&quot; de &quot;mmmm&quot; de &quot;yyyy;@"/>
    <numFmt numFmtId="168" formatCode="&quot;$&quot;#,##0.00"/>
    <numFmt numFmtId="169" formatCode="&quot;$&quot;\ #,##0.00"/>
    <numFmt numFmtId="170" formatCode="&quot;$&quot;#,##0"/>
    <numFmt numFmtId="171" formatCode="_-* #,##0_-;\-* #,##0_-;_-* &quot;-&quot;??_-;_-@_-"/>
    <numFmt numFmtId="172" formatCode="_-&quot;$&quot;* #,##0_-;\-&quot;$&quot;* #,##0_-;_-&quot;$&quot;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 tint="0.34998626667073579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b/>
      <sz val="12"/>
      <color rgb="FF1A1818"/>
      <name val="Arial"/>
      <family val="2"/>
    </font>
    <font>
      <sz val="12"/>
      <color theme="0"/>
      <name val="Arial"/>
      <family val="2"/>
    </font>
    <font>
      <b/>
      <sz val="18"/>
      <color theme="1" tint="0.34998626667073579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EEDC82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thin">
        <color theme="6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3" tint="0.89996032593768116"/>
      </left>
      <right style="thin">
        <color theme="3" tint="0.89996032593768116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9" fontId="10" fillId="0" borderId="0">
      <alignment horizontal="left" vertical="center"/>
    </xf>
    <xf numFmtId="0" fontId="7" fillId="0" borderId="0"/>
    <xf numFmtId="0" fontId="7" fillId="7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5">
    <xf numFmtId="0" fontId="0" fillId="0" borderId="0" xfId="0"/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165" fontId="9" fillId="0" borderId="0" xfId="5" applyFont="1" applyFill="1" applyBorder="1" applyAlignment="1" applyProtection="1">
      <alignment horizontal="center" vertical="center" wrapText="1"/>
      <protection hidden="1"/>
    </xf>
    <xf numFmtId="1" fontId="9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168" fontId="13" fillId="2" borderId="8" xfId="0" applyNumberFormat="1" applyFont="1" applyFill="1" applyBorder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2" borderId="8" xfId="0" applyFill="1" applyBorder="1" applyAlignment="1">
      <alignment horizontal="center" vertical="center"/>
    </xf>
    <xf numFmtId="0" fontId="0" fillId="9" borderId="0" xfId="0" applyFill="1" applyAlignment="1"/>
    <xf numFmtId="0" fontId="14" fillId="0" borderId="13" xfId="0" applyFont="1" applyBorder="1" applyAlignment="1">
      <alignment horizontal="left" vertical="center"/>
    </xf>
    <xf numFmtId="170" fontId="13" fillId="2" borderId="8" xfId="0" applyNumberFormat="1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Protection="1">
      <protection hidden="1"/>
    </xf>
    <xf numFmtId="0" fontId="3" fillId="0" borderId="0" xfId="0" applyFont="1" applyFill="1" applyProtection="1"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3" fillId="0" borderId="0" xfId="3" applyFont="1" applyFill="1" applyBorder="1" applyAlignment="1" applyProtection="1">
      <alignment vertical="center"/>
      <protection locked="0"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/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1" fontId="16" fillId="5" borderId="9" xfId="1" applyNumberFormat="1" applyFont="1" applyFill="1" applyBorder="1" applyAlignment="1" applyProtection="1">
      <alignment horizontal="center" vertical="center" wrapText="1"/>
      <protection locked="0" hidden="1"/>
    </xf>
    <xf numFmtId="0" fontId="21" fillId="4" borderId="4" xfId="0" applyFont="1" applyFill="1" applyBorder="1" applyAlignment="1" applyProtection="1">
      <alignment horizontal="right" vertical="center"/>
      <protection hidden="1"/>
    </xf>
    <xf numFmtId="0" fontId="18" fillId="0" borderId="0" xfId="0" applyFont="1" applyFill="1" applyProtection="1">
      <protection hidden="1"/>
    </xf>
    <xf numFmtId="0" fontId="20" fillId="0" borderId="0" xfId="0" applyFont="1" applyFill="1" applyProtection="1">
      <protection hidden="1"/>
    </xf>
    <xf numFmtId="0" fontId="21" fillId="4" borderId="6" xfId="0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Protection="1">
      <protection hidden="1"/>
    </xf>
    <xf numFmtId="0" fontId="18" fillId="0" borderId="0" xfId="0" applyFont="1" applyFill="1" applyAlignment="1" applyProtection="1">
      <alignment vertical="center"/>
      <protection hidden="1"/>
    </xf>
    <xf numFmtId="0" fontId="28" fillId="0" borderId="0" xfId="0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Protection="1"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18" fillId="0" borderId="0" xfId="3" applyFont="1" applyFill="1" applyBorder="1" applyAlignment="1" applyProtection="1">
      <alignment vertical="center"/>
      <protection locked="0" hidden="1"/>
    </xf>
    <xf numFmtId="168" fontId="16" fillId="0" borderId="9" xfId="0" applyNumberFormat="1" applyFont="1" applyFill="1" applyBorder="1" applyAlignment="1" applyProtection="1">
      <alignment vertical="center" wrapText="1"/>
      <protection hidden="1"/>
    </xf>
    <xf numFmtId="168" fontId="18" fillId="0" borderId="9" xfId="5" applyNumberFormat="1" applyFont="1" applyFill="1" applyBorder="1" applyAlignment="1" applyProtection="1">
      <alignment horizontal="center" vertical="center" wrapText="1"/>
      <protection hidden="1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18" fillId="0" borderId="0" xfId="0" applyFont="1"/>
    <xf numFmtId="0" fontId="18" fillId="0" borderId="0" xfId="0" applyFont="1" applyProtection="1">
      <protection hidden="1"/>
    </xf>
    <xf numFmtId="10" fontId="16" fillId="8" borderId="9" xfId="2" applyNumberFormat="1" applyFont="1" applyFill="1" applyBorder="1" applyAlignment="1" applyProtection="1">
      <alignment horizontal="center" vertical="center" wrapText="1"/>
      <protection locked="0" hidden="1"/>
    </xf>
    <xf numFmtId="168" fontId="26" fillId="6" borderId="9" xfId="0" applyNumberFormat="1" applyFont="1" applyFill="1" applyBorder="1" applyAlignment="1" applyProtection="1">
      <alignment horizontal="center" vertical="center" wrapText="1"/>
      <protection hidden="1"/>
    </xf>
    <xf numFmtId="168" fontId="18" fillId="0" borderId="9" xfId="2" applyNumberFormat="1" applyFont="1" applyFill="1" applyBorder="1" applyAlignment="1" applyProtection="1">
      <alignment horizontal="right" vertical="center" wrapText="1"/>
      <protection hidden="1"/>
    </xf>
    <xf numFmtId="0" fontId="18" fillId="2" borderId="16" xfId="0" applyFont="1" applyFill="1" applyBorder="1" applyAlignment="1" applyProtection="1">
      <alignment horizontal="center" vertical="center"/>
      <protection hidden="1"/>
    </xf>
    <xf numFmtId="0" fontId="18" fillId="0" borderId="10" xfId="0" applyFont="1" applyFill="1" applyBorder="1" applyAlignment="1" applyProtection="1">
      <alignment horizontal="left" vertical="center" wrapText="1"/>
      <protection hidden="1"/>
    </xf>
    <xf numFmtId="169" fontId="19" fillId="0" borderId="9" xfId="0" applyNumberFormat="1" applyFont="1" applyFill="1" applyBorder="1" applyAlignment="1" applyProtection="1">
      <alignment horizontal="center" vertical="center"/>
      <protection hidden="1"/>
    </xf>
    <xf numFmtId="0" fontId="21" fillId="4" borderId="17" xfId="0" applyFont="1" applyFill="1" applyBorder="1" applyAlignment="1" applyProtection="1">
      <alignment vertical="center"/>
      <protection hidden="1"/>
    </xf>
    <xf numFmtId="0" fontId="21" fillId="4" borderId="18" xfId="0" applyFont="1" applyFill="1" applyBorder="1" applyAlignment="1" applyProtection="1">
      <alignment vertical="center"/>
      <protection hidden="1"/>
    </xf>
    <xf numFmtId="0" fontId="21" fillId="0" borderId="5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protection locked="0"/>
    </xf>
    <xf numFmtId="0" fontId="26" fillId="6" borderId="9" xfId="0" applyFont="1" applyFill="1" applyBorder="1" applyAlignment="1" applyProtection="1">
      <alignment horizontal="center" vertical="center" wrapText="1"/>
      <protection hidden="1"/>
    </xf>
    <xf numFmtId="0" fontId="21" fillId="6" borderId="19" xfId="0" applyFont="1" applyFill="1" applyBorder="1" applyAlignment="1" applyProtection="1">
      <alignment horizontal="center" vertical="center" wrapText="1"/>
      <protection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17" fillId="8" borderId="9" xfId="0" applyFont="1" applyFill="1" applyBorder="1" applyAlignment="1" applyProtection="1">
      <alignment horizontal="center" vertical="center" wrapText="1"/>
      <protection locked="0" hidden="1"/>
    </xf>
    <xf numFmtId="0" fontId="21" fillId="10" borderId="9" xfId="0" applyFont="1" applyFill="1" applyBorder="1" applyAlignment="1" applyProtection="1">
      <alignment horizontal="center" vertical="center" wrapText="1"/>
      <protection hidden="1"/>
    </xf>
    <xf numFmtId="0" fontId="18" fillId="0" borderId="9" xfId="0" applyFont="1" applyFill="1" applyBorder="1" applyAlignment="1" applyProtection="1">
      <alignment horizontal="center" vertical="center"/>
      <protection hidden="1"/>
    </xf>
    <xf numFmtId="0" fontId="31" fillId="0" borderId="0" xfId="0" applyFont="1" applyBorder="1" applyAlignment="1" applyProtection="1">
      <alignment horizontal="center" vertical="center" wrapText="1"/>
      <protection hidden="1"/>
    </xf>
    <xf numFmtId="49" fontId="7" fillId="0" borderId="0" xfId="4" applyNumberFormat="1" applyFont="1" applyFill="1" applyBorder="1" applyAlignment="1" applyProtection="1">
      <alignment horizontal="left" vertical="center" wrapText="1"/>
      <protection hidden="1"/>
    </xf>
    <xf numFmtId="1" fontId="16" fillId="5" borderId="9" xfId="1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13" xfId="0" applyBorder="1" applyAlignment="1">
      <alignment horizontal="center" vertical="center"/>
    </xf>
    <xf numFmtId="0" fontId="0" fillId="2" borderId="8" xfId="0" applyFill="1" applyBorder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164" fontId="0" fillId="0" borderId="8" xfId="10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71" fontId="0" fillId="0" borderId="8" xfId="1" applyNumberFormat="1" applyFont="1" applyFill="1" applyBorder="1" applyAlignment="1">
      <alignment horizontal="center" vertical="center"/>
    </xf>
    <xf numFmtId="172" fontId="0" fillId="0" borderId="8" xfId="5" applyNumberFormat="1" applyFont="1" applyFill="1" applyBorder="1" applyAlignment="1">
      <alignment horizontal="center" vertical="center"/>
    </xf>
    <xf numFmtId="9" fontId="0" fillId="0" borderId="8" xfId="2" applyFont="1" applyFill="1" applyBorder="1" applyAlignment="1">
      <alignment horizontal="center" vertical="center"/>
    </xf>
    <xf numFmtId="2" fontId="0" fillId="0" borderId="0" xfId="0" applyNumberFormat="1"/>
    <xf numFmtId="49" fontId="0" fillId="0" borderId="0" xfId="0" applyNumberFormat="1"/>
    <xf numFmtId="10" fontId="0" fillId="0" borderId="8" xfId="2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 applyProtection="1">
      <alignment horizontal="center" vertical="center" wrapText="1"/>
    </xf>
    <xf numFmtId="0" fontId="15" fillId="0" borderId="21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15" fillId="0" borderId="21" xfId="0" applyFont="1" applyFill="1" applyBorder="1" applyAlignment="1" applyProtection="1">
      <alignment horizontal="center" vertical="center" wrapText="1"/>
      <protection hidden="1"/>
    </xf>
    <xf numFmtId="0" fontId="15" fillId="0" borderId="21" xfId="0" applyFont="1" applyFill="1" applyBorder="1" applyAlignment="1" applyProtection="1">
      <alignment horizontal="center" vertical="center"/>
      <protection hidden="1"/>
    </xf>
    <xf numFmtId="0" fontId="12" fillId="0" borderId="21" xfId="0" applyFont="1" applyFill="1" applyBorder="1" applyAlignment="1" applyProtection="1">
      <alignment horizontal="center" vertical="center" wrapText="1"/>
      <protection hidden="1"/>
    </xf>
    <xf numFmtId="166" fontId="35" fillId="0" borderId="20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1" fontId="16" fillId="5" borderId="9" xfId="1" applyNumberFormat="1" applyFont="1" applyFill="1" applyBorder="1" applyAlignment="1" applyProtection="1">
      <alignment horizontal="center" vertical="center" wrapText="1"/>
      <protection locked="0" hidden="1"/>
    </xf>
    <xf numFmtId="171" fontId="13" fillId="2" borderId="8" xfId="0" applyNumberFormat="1" applyFont="1" applyFill="1" applyBorder="1" applyAlignment="1" applyProtection="1">
      <alignment horizontal="center" vertical="center"/>
      <protection hidden="1"/>
    </xf>
    <xf numFmtId="14" fontId="3" fillId="0" borderId="0" xfId="0" applyNumberFormat="1" applyFont="1" applyFill="1" applyAlignment="1" applyProtection="1">
      <alignment horizontal="right"/>
      <protection hidden="1"/>
    </xf>
    <xf numFmtId="0" fontId="0" fillId="0" borderId="8" xfId="1" applyNumberFormat="1" applyFont="1" applyFill="1" applyBorder="1" applyAlignment="1">
      <alignment horizontal="center" vertical="center"/>
    </xf>
    <xf numFmtId="0" fontId="26" fillId="6" borderId="9" xfId="0" applyFont="1" applyFill="1" applyBorder="1" applyAlignment="1" applyProtection="1">
      <alignment horizontal="center" vertical="center" wrapText="1"/>
      <protection hidden="1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21" fillId="10" borderId="9" xfId="0" applyFont="1" applyFill="1" applyBorder="1" applyAlignment="1" applyProtection="1">
      <alignment horizontal="center" vertical="center" wrapText="1"/>
      <protection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1" fontId="16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9" xfId="0" applyFont="1" applyBorder="1"/>
    <xf numFmtId="165" fontId="17" fillId="8" borderId="9" xfId="5" applyFont="1" applyFill="1" applyBorder="1" applyAlignment="1" applyProtection="1">
      <alignment horizontal="center" vertical="center" wrapText="1"/>
      <protection locked="0" hidden="1"/>
    </xf>
    <xf numFmtId="165" fontId="18" fillId="0" borderId="0" xfId="0" applyNumberFormat="1" applyFont="1"/>
    <xf numFmtId="0" fontId="18" fillId="5" borderId="9" xfId="0" applyNumberFormat="1" applyFont="1" applyFill="1" applyBorder="1" applyAlignment="1" applyProtection="1">
      <alignment horizontal="center" vertical="center"/>
      <protection locked="0" hidden="1"/>
    </xf>
    <xf numFmtId="10" fontId="18" fillId="5" borderId="10" xfId="2" applyNumberFormat="1" applyFont="1" applyFill="1" applyBorder="1" applyAlignment="1" applyProtection="1">
      <alignment horizontal="center" vertical="center"/>
      <protection locked="0" hidden="1"/>
    </xf>
    <xf numFmtId="10" fontId="18" fillId="5" borderId="12" xfId="2" applyNumberFormat="1" applyFont="1" applyFill="1" applyBorder="1" applyAlignment="1" applyProtection="1">
      <alignment horizontal="center" vertical="center"/>
      <protection locked="0" hidden="1"/>
    </xf>
    <xf numFmtId="1" fontId="16" fillId="5" borderId="10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5" borderId="11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5" borderId="12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0" borderId="9" xfId="1" applyNumberFormat="1" applyFont="1" applyFill="1" applyBorder="1" applyAlignment="1" applyProtection="1">
      <alignment horizontal="center" vertical="center" wrapText="1"/>
      <protection hidden="1"/>
    </xf>
    <xf numFmtId="0" fontId="19" fillId="3" borderId="10" xfId="0" applyFont="1" applyFill="1" applyBorder="1" applyAlignment="1" applyProtection="1">
      <alignment horizontal="center" vertical="center"/>
    </xf>
    <xf numFmtId="0" fontId="19" fillId="3" borderId="11" xfId="0" applyFont="1" applyFill="1" applyBorder="1" applyAlignment="1" applyProtection="1">
      <alignment horizontal="center" vertical="center"/>
    </xf>
    <xf numFmtId="0" fontId="19" fillId="3" borderId="12" xfId="0" applyFont="1" applyFill="1" applyBorder="1" applyAlignment="1" applyProtection="1">
      <alignment horizontal="center" vertical="center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19" fillId="3" borderId="11" xfId="0" applyFont="1" applyFill="1" applyBorder="1" applyAlignment="1" applyProtection="1">
      <alignment horizontal="center" vertical="center"/>
      <protection hidden="1"/>
    </xf>
    <xf numFmtId="0" fontId="19" fillId="3" borderId="12" xfId="0" applyFont="1" applyFill="1" applyBorder="1" applyAlignment="1" applyProtection="1">
      <alignment horizontal="center" vertical="center"/>
      <protection hidden="1"/>
    </xf>
    <xf numFmtId="0" fontId="21" fillId="6" borderId="10" xfId="0" applyFont="1" applyFill="1" applyBorder="1" applyAlignment="1" applyProtection="1">
      <alignment horizontal="center" vertical="center" wrapText="1"/>
      <protection hidden="1"/>
    </xf>
    <xf numFmtId="0" fontId="21" fillId="6" borderId="12" xfId="0" applyFont="1" applyFill="1" applyBorder="1" applyAlignment="1" applyProtection="1">
      <alignment horizontal="center" vertical="center" wrapText="1"/>
      <protection hidden="1"/>
    </xf>
    <xf numFmtId="0" fontId="17" fillId="8" borderId="10" xfId="0" applyFont="1" applyFill="1" applyBorder="1" applyAlignment="1" applyProtection="1">
      <alignment horizontal="center" vertical="center" wrapText="1"/>
      <protection locked="0" hidden="1"/>
    </xf>
    <xf numFmtId="0" fontId="17" fillId="8" borderId="12" xfId="0" applyFont="1" applyFill="1" applyBorder="1" applyAlignment="1" applyProtection="1">
      <alignment horizontal="center" vertical="center" wrapText="1"/>
      <protection locked="0" hidden="1"/>
    </xf>
    <xf numFmtId="0" fontId="21" fillId="6" borderId="10" xfId="0" applyFont="1" applyFill="1" applyBorder="1" applyAlignment="1" applyProtection="1">
      <alignment horizontal="center" wrapText="1"/>
      <protection hidden="1"/>
    </xf>
    <xf numFmtId="0" fontId="21" fillId="6" borderId="11" xfId="0" applyFont="1" applyFill="1" applyBorder="1" applyAlignment="1" applyProtection="1">
      <alignment horizontal="center" wrapText="1"/>
      <protection hidden="1"/>
    </xf>
    <xf numFmtId="0" fontId="21" fillId="6" borderId="12" xfId="0" applyFont="1" applyFill="1" applyBorder="1" applyAlignment="1" applyProtection="1">
      <alignment horizontal="center" wrapText="1"/>
      <protection hidden="1"/>
    </xf>
    <xf numFmtId="0" fontId="21" fillId="6" borderId="11" xfId="0" applyFont="1" applyFill="1" applyBorder="1" applyAlignment="1" applyProtection="1">
      <alignment horizontal="center" vertical="center" wrapText="1"/>
      <protection hidden="1"/>
    </xf>
    <xf numFmtId="0" fontId="17" fillId="8" borderId="11" xfId="0" applyFont="1" applyFill="1" applyBorder="1" applyAlignment="1" applyProtection="1">
      <alignment horizontal="center" vertical="center" wrapText="1"/>
      <protection locked="0" hidden="1"/>
    </xf>
    <xf numFmtId="0" fontId="20" fillId="2" borderId="10" xfId="0" applyFont="1" applyFill="1" applyBorder="1" applyAlignment="1" applyProtection="1">
      <alignment horizontal="left" vertical="center" wrapText="1"/>
      <protection hidden="1"/>
    </xf>
    <xf numFmtId="0" fontId="20" fillId="2" borderId="11" xfId="0" applyFont="1" applyFill="1" applyBorder="1" applyAlignment="1" applyProtection="1">
      <alignment horizontal="left" vertical="center" wrapText="1"/>
      <protection hidden="1"/>
    </xf>
    <xf numFmtId="0" fontId="20" fillId="2" borderId="12" xfId="0" applyFont="1" applyFill="1" applyBorder="1" applyAlignment="1" applyProtection="1">
      <alignment horizontal="left" vertical="center" wrapText="1"/>
      <protection hidden="1"/>
    </xf>
    <xf numFmtId="0" fontId="17" fillId="8" borderId="10" xfId="0" applyFont="1" applyFill="1" applyBorder="1" applyAlignment="1" applyProtection="1">
      <alignment horizontal="center" vertical="top" wrapText="1"/>
      <protection locked="0" hidden="1"/>
    </xf>
    <xf numFmtId="0" fontId="17" fillId="8" borderId="11" xfId="0" applyFont="1" applyFill="1" applyBorder="1" applyAlignment="1" applyProtection="1">
      <alignment horizontal="center" vertical="top" wrapText="1"/>
      <protection locked="0" hidden="1"/>
    </xf>
    <xf numFmtId="0" fontId="17" fillId="8" borderId="12" xfId="0" applyFont="1" applyFill="1" applyBorder="1" applyAlignment="1" applyProtection="1">
      <alignment horizontal="center" vertical="top" wrapText="1"/>
      <protection locked="0" hidden="1"/>
    </xf>
    <xf numFmtId="0" fontId="21" fillId="6" borderId="9" xfId="0" applyFont="1" applyFill="1" applyBorder="1" applyAlignment="1" applyProtection="1">
      <alignment horizontal="center" vertical="center" wrapText="1"/>
      <protection hidden="1"/>
    </xf>
    <xf numFmtId="0" fontId="30" fillId="5" borderId="10" xfId="0" applyFont="1" applyFill="1" applyBorder="1" applyAlignment="1" applyProtection="1">
      <alignment horizontal="center" vertical="center" wrapText="1"/>
      <protection locked="0" hidden="1"/>
    </xf>
    <xf numFmtId="0" fontId="30" fillId="5" borderId="12" xfId="0" applyFont="1" applyFill="1" applyBorder="1" applyAlignment="1" applyProtection="1">
      <alignment horizontal="center" vertical="center" wrapText="1"/>
      <protection locked="0" hidden="1"/>
    </xf>
    <xf numFmtId="0" fontId="19" fillId="3" borderId="1" xfId="0" applyFont="1" applyFill="1" applyBorder="1" applyAlignment="1" applyProtection="1">
      <alignment horizontal="center" vertical="center"/>
      <protection hidden="1"/>
    </xf>
    <xf numFmtId="0" fontId="19" fillId="3" borderId="2" xfId="0" applyFont="1" applyFill="1" applyBorder="1" applyAlignment="1" applyProtection="1">
      <alignment horizontal="center" vertical="center"/>
      <protection hidden="1"/>
    </xf>
    <xf numFmtId="0" fontId="19" fillId="3" borderId="3" xfId="0" applyFont="1" applyFill="1" applyBorder="1" applyAlignment="1" applyProtection="1">
      <alignment horizontal="center" vertical="center"/>
      <protection hidden="1"/>
    </xf>
    <xf numFmtId="3" fontId="18" fillId="5" borderId="4" xfId="0" applyNumberFormat="1" applyFont="1" applyFill="1" applyBorder="1" applyAlignment="1" applyProtection="1">
      <alignment horizontal="center" vertical="center"/>
      <protection locked="0" hidden="1"/>
    </xf>
    <xf numFmtId="3" fontId="18" fillId="5" borderId="5" xfId="0" applyNumberFormat="1" applyFont="1" applyFill="1" applyBorder="1" applyAlignment="1" applyProtection="1">
      <alignment horizontal="center" vertical="center"/>
      <protection locked="0" hidden="1"/>
    </xf>
    <xf numFmtId="3" fontId="18" fillId="5" borderId="6" xfId="0" applyNumberFormat="1" applyFont="1" applyFill="1" applyBorder="1" applyAlignment="1" applyProtection="1">
      <alignment horizontal="center" vertical="center"/>
      <protection locked="0" hidden="1"/>
    </xf>
    <xf numFmtId="0" fontId="21" fillId="4" borderId="4" xfId="0" applyFont="1" applyFill="1" applyBorder="1" applyAlignment="1" applyProtection="1">
      <alignment horizontal="right" vertical="center"/>
      <protection hidden="1"/>
    </xf>
    <xf numFmtId="0" fontId="21" fillId="4" borderId="5" xfId="0" applyFont="1" applyFill="1" applyBorder="1" applyAlignment="1" applyProtection="1">
      <alignment horizontal="right" vertical="center"/>
      <protection hidden="1"/>
    </xf>
    <xf numFmtId="0" fontId="21" fillId="4" borderId="6" xfId="0" applyFont="1" applyFill="1" applyBorder="1" applyAlignment="1" applyProtection="1">
      <alignment horizontal="right" vertical="center"/>
      <protection hidden="1"/>
    </xf>
    <xf numFmtId="0" fontId="18" fillId="5" borderId="4" xfId="0" applyFont="1" applyFill="1" applyBorder="1" applyAlignment="1" applyProtection="1">
      <alignment horizontal="center" vertical="center"/>
      <protection locked="0" hidden="1"/>
    </xf>
    <xf numFmtId="0" fontId="18" fillId="5" borderId="5" xfId="0" applyFont="1" applyFill="1" applyBorder="1" applyAlignment="1" applyProtection="1">
      <alignment horizontal="center" vertical="center"/>
      <protection locked="0" hidden="1"/>
    </xf>
    <xf numFmtId="0" fontId="18" fillId="5" borderId="6" xfId="0" applyFont="1" applyFill="1" applyBorder="1" applyAlignment="1" applyProtection="1">
      <alignment horizontal="center" vertical="center"/>
      <protection locked="0" hidden="1"/>
    </xf>
    <xf numFmtId="0" fontId="23" fillId="5" borderId="2" xfId="3" applyFont="1" applyFill="1" applyBorder="1" applyAlignment="1" applyProtection="1">
      <alignment horizontal="center" vertical="center"/>
      <protection locked="0" hidden="1"/>
    </xf>
    <xf numFmtId="0" fontId="18" fillId="5" borderId="2" xfId="0" applyFont="1" applyFill="1" applyBorder="1" applyAlignment="1" applyProtection="1">
      <alignment horizontal="center" vertical="center"/>
      <protection locked="0" hidden="1"/>
    </xf>
    <xf numFmtId="0" fontId="18" fillId="5" borderId="3" xfId="0" applyFont="1" applyFill="1" applyBorder="1" applyAlignment="1" applyProtection="1">
      <alignment horizontal="center" vertical="center"/>
      <protection locked="0" hidden="1"/>
    </xf>
    <xf numFmtId="0" fontId="21" fillId="4" borderId="7" xfId="0" applyFont="1" applyFill="1" applyBorder="1" applyAlignment="1" applyProtection="1">
      <alignment horizontal="right" vertical="center" wrapText="1"/>
      <protection hidden="1"/>
    </xf>
    <xf numFmtId="0" fontId="21" fillId="4" borderId="0" xfId="0" applyFont="1" applyFill="1" applyBorder="1" applyAlignment="1" applyProtection="1">
      <alignment horizontal="right" vertical="center" wrapText="1"/>
      <protection hidden="1"/>
    </xf>
    <xf numFmtId="0" fontId="18" fillId="5" borderId="2" xfId="0" applyFont="1" applyFill="1" applyBorder="1" applyAlignment="1" applyProtection="1">
      <alignment horizontal="left" vertical="center"/>
      <protection locked="0" hidden="1"/>
    </xf>
    <xf numFmtId="0" fontId="18" fillId="5" borderId="3" xfId="0" applyFont="1" applyFill="1" applyBorder="1" applyAlignment="1" applyProtection="1">
      <alignment horizontal="left" vertical="center"/>
      <protection locked="0" hidden="1"/>
    </xf>
    <xf numFmtId="0" fontId="18" fillId="5" borderId="4" xfId="3" applyFont="1" applyFill="1" applyBorder="1" applyAlignment="1" applyProtection="1">
      <alignment horizontal="center" vertical="center"/>
      <protection locked="0" hidden="1"/>
    </xf>
    <xf numFmtId="0" fontId="18" fillId="5" borderId="5" xfId="3" applyFont="1" applyFill="1" applyBorder="1" applyAlignment="1" applyProtection="1">
      <alignment horizontal="center" vertical="center"/>
      <protection locked="0" hidden="1"/>
    </xf>
    <xf numFmtId="0" fontId="3" fillId="5" borderId="4" xfId="3" applyFont="1" applyFill="1" applyBorder="1" applyAlignment="1" applyProtection="1">
      <alignment horizontal="center" vertical="center"/>
      <protection locked="0" hidden="1"/>
    </xf>
    <xf numFmtId="0" fontId="3" fillId="5" borderId="6" xfId="3" applyFont="1" applyFill="1" applyBorder="1" applyAlignment="1" applyProtection="1">
      <alignment horizontal="center" vertical="center"/>
      <protection locked="0" hidden="1"/>
    </xf>
    <xf numFmtId="0" fontId="30" fillId="5" borderId="11" xfId="0" applyFont="1" applyFill="1" applyBorder="1" applyAlignment="1" applyProtection="1">
      <alignment horizontal="center" vertical="center" wrapText="1"/>
      <protection locked="0" hidden="1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1" fillId="4" borderId="0" xfId="0" applyFont="1" applyFill="1" applyBorder="1" applyAlignment="1" applyProtection="1">
      <alignment horizontal="center" vertical="center" wrapText="1"/>
      <protection hidden="1"/>
    </xf>
    <xf numFmtId="0" fontId="21" fillId="4" borderId="15" xfId="0" applyFont="1" applyFill="1" applyBorder="1" applyAlignment="1" applyProtection="1">
      <alignment horizontal="center" vertical="center" wrapText="1"/>
      <protection hidden="1"/>
    </xf>
    <xf numFmtId="167" fontId="18" fillId="5" borderId="2" xfId="0" applyNumberFormat="1" applyFont="1" applyFill="1" applyBorder="1" applyAlignment="1" applyProtection="1">
      <alignment horizontal="center" vertical="center"/>
      <protection locked="0" hidden="1"/>
    </xf>
    <xf numFmtId="167" fontId="18" fillId="5" borderId="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1" fontId="16" fillId="0" borderId="10" xfId="1" applyNumberFormat="1" applyFont="1" applyFill="1" applyBorder="1" applyAlignment="1" applyProtection="1">
      <alignment horizontal="center" vertical="center" wrapText="1"/>
      <protection hidden="1"/>
    </xf>
    <xf numFmtId="1" fontId="16" fillId="0" borderId="12" xfId="1" applyNumberFormat="1" applyFont="1" applyFill="1" applyBorder="1" applyAlignment="1" applyProtection="1">
      <alignment horizontal="center" vertical="center" wrapText="1"/>
      <protection hidden="1"/>
    </xf>
    <xf numFmtId="1" fontId="16" fillId="0" borderId="10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0" borderId="11" xfId="1" applyNumberFormat="1" applyFont="1" applyFill="1" applyBorder="1" applyAlignment="1" applyProtection="1">
      <alignment horizontal="center" vertical="center" wrapText="1"/>
      <protection locked="0" hidden="1"/>
    </xf>
    <xf numFmtId="1" fontId="16" fillId="0" borderId="12" xfId="1" applyNumberFormat="1" applyFont="1" applyFill="1" applyBorder="1" applyAlignment="1" applyProtection="1">
      <alignment horizontal="center" vertical="center" wrapText="1"/>
      <protection locked="0" hidden="1"/>
    </xf>
    <xf numFmtId="10" fontId="18" fillId="0" borderId="10" xfId="2" applyNumberFormat="1" applyFont="1" applyFill="1" applyBorder="1" applyAlignment="1" applyProtection="1">
      <alignment horizontal="center" vertical="center"/>
      <protection hidden="1"/>
    </xf>
    <xf numFmtId="10" fontId="18" fillId="0" borderId="12" xfId="2" applyNumberFormat="1" applyFont="1" applyFill="1" applyBorder="1" applyAlignment="1" applyProtection="1">
      <alignment horizontal="center" vertical="center"/>
      <protection hidden="1"/>
    </xf>
    <xf numFmtId="0" fontId="21" fillId="10" borderId="10" xfId="0" applyFont="1" applyFill="1" applyBorder="1" applyAlignment="1" applyProtection="1">
      <alignment horizontal="center" vertical="center" wrapText="1"/>
      <protection hidden="1"/>
    </xf>
    <xf numFmtId="0" fontId="21" fillId="10" borderId="12" xfId="0" applyFont="1" applyFill="1" applyBorder="1" applyAlignment="1" applyProtection="1">
      <alignment horizontal="center" vertical="center" wrapText="1"/>
      <protection hidden="1"/>
    </xf>
    <xf numFmtId="0" fontId="26" fillId="6" borderId="10" xfId="0" applyFont="1" applyFill="1" applyBorder="1" applyAlignment="1" applyProtection="1">
      <alignment horizontal="center" vertical="center" wrapText="1"/>
      <protection hidden="1"/>
    </xf>
    <xf numFmtId="0" fontId="26" fillId="6" borderId="11" xfId="0" applyFont="1" applyFill="1" applyBorder="1" applyAlignment="1" applyProtection="1">
      <alignment horizontal="center" vertical="center" wrapText="1"/>
      <protection hidden="1"/>
    </xf>
    <xf numFmtId="0" fontId="26" fillId="6" borderId="12" xfId="0" applyFont="1" applyFill="1" applyBorder="1" applyAlignment="1" applyProtection="1">
      <alignment horizontal="center" vertical="center" wrapText="1"/>
      <protection hidden="1"/>
    </xf>
    <xf numFmtId="0" fontId="18" fillId="8" borderId="10" xfId="0" applyFont="1" applyFill="1" applyBorder="1" applyAlignment="1" applyProtection="1">
      <alignment horizontal="center" vertical="center" wrapText="1"/>
      <protection locked="0" hidden="1"/>
    </xf>
    <xf numFmtId="0" fontId="18" fillId="8" borderId="11" xfId="0" applyFont="1" applyFill="1" applyBorder="1" applyAlignment="1" applyProtection="1">
      <alignment horizontal="center" vertical="center" wrapText="1"/>
      <protection locked="0" hidden="1"/>
    </xf>
    <xf numFmtId="0" fontId="18" fillId="8" borderId="12" xfId="0" applyFont="1" applyFill="1" applyBorder="1" applyAlignment="1" applyProtection="1">
      <alignment horizontal="center" vertical="center" wrapText="1"/>
      <protection locked="0" hidden="1"/>
    </xf>
    <xf numFmtId="0" fontId="26" fillId="6" borderId="9" xfId="0" applyFont="1" applyFill="1" applyBorder="1" applyAlignment="1" applyProtection="1">
      <alignment horizontal="center" vertical="center" wrapText="1"/>
      <protection hidden="1"/>
    </xf>
    <xf numFmtId="0" fontId="18" fillId="8" borderId="9" xfId="0" applyFont="1" applyFill="1" applyBorder="1" applyAlignment="1" applyProtection="1">
      <alignment horizontal="center" vertical="center" wrapText="1"/>
      <protection locked="0" hidden="1"/>
    </xf>
    <xf numFmtId="49" fontId="3" fillId="0" borderId="0" xfId="4" applyNumberFormat="1" applyFont="1" applyFill="1" applyBorder="1" applyAlignment="1" applyProtection="1">
      <alignment horizontal="left" vertical="top" wrapText="1"/>
      <protection hidden="1"/>
    </xf>
    <xf numFmtId="0" fontId="19" fillId="0" borderId="9" xfId="0" applyFont="1" applyFill="1" applyBorder="1" applyAlignment="1" applyProtection="1">
      <alignment horizontal="center" vertical="center"/>
      <protection hidden="1"/>
    </xf>
    <xf numFmtId="0" fontId="21" fillId="10" borderId="9" xfId="0" applyFont="1" applyFill="1" applyBorder="1" applyAlignment="1" applyProtection="1">
      <alignment horizontal="center" vertical="center" wrapText="1"/>
      <protection hidden="1"/>
    </xf>
    <xf numFmtId="49" fontId="7" fillId="11" borderId="9" xfId="4" applyNumberFormat="1" applyFont="1" applyFill="1" applyBorder="1" applyAlignment="1" applyProtection="1">
      <alignment horizontal="left" vertical="center" wrapText="1"/>
      <protection hidden="1"/>
    </xf>
    <xf numFmtId="49" fontId="7" fillId="5" borderId="9" xfId="4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10" xfId="0" applyFont="1" applyFill="1" applyBorder="1" applyAlignment="1" applyProtection="1">
      <alignment horizontal="center" vertical="center" wrapText="1"/>
      <protection hidden="1"/>
    </xf>
    <xf numFmtId="0" fontId="16" fillId="0" borderId="12" xfId="0" applyFont="1" applyFill="1" applyBorder="1" applyAlignment="1" applyProtection="1">
      <alignment horizontal="center" vertical="center" wrapText="1"/>
      <protection hidden="1"/>
    </xf>
    <xf numFmtId="0" fontId="16" fillId="0" borderId="11" xfId="0" applyFont="1" applyFill="1" applyBorder="1" applyAlignment="1" applyProtection="1">
      <alignment horizontal="center" vertical="center" wrapText="1"/>
      <protection hidden="1"/>
    </xf>
    <xf numFmtId="0" fontId="18" fillId="0" borderId="4" xfId="0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 applyProtection="1">
      <alignment horizontal="center" vertical="center"/>
      <protection hidden="1"/>
    </xf>
    <xf numFmtId="0" fontId="18" fillId="0" borderId="6" xfId="0" applyFont="1" applyFill="1" applyBorder="1" applyAlignment="1" applyProtection="1">
      <alignment horizontal="center" vertical="center"/>
      <protection hidden="1"/>
    </xf>
    <xf numFmtId="3" fontId="18" fillId="0" borderId="4" xfId="0" applyNumberFormat="1" applyFont="1" applyFill="1" applyBorder="1" applyAlignment="1" applyProtection="1">
      <alignment horizontal="center" vertical="center"/>
      <protection hidden="1"/>
    </xf>
    <xf numFmtId="3" fontId="18" fillId="0" borderId="5" xfId="0" applyNumberFormat="1" applyFont="1" applyFill="1" applyBorder="1" applyAlignment="1" applyProtection="1">
      <alignment horizontal="center" vertical="center"/>
      <protection hidden="1"/>
    </xf>
    <xf numFmtId="3" fontId="18" fillId="0" borderId="6" xfId="0" applyNumberFormat="1" applyFont="1" applyFill="1" applyBorder="1" applyAlignment="1" applyProtection="1">
      <alignment horizontal="center" vertical="center"/>
      <protection hidden="1"/>
    </xf>
    <xf numFmtId="0" fontId="18" fillId="0" borderId="2" xfId="0" applyFont="1" applyFill="1" applyBorder="1" applyAlignment="1" applyProtection="1">
      <alignment horizontal="left" vertical="center"/>
      <protection hidden="1"/>
    </xf>
    <xf numFmtId="0" fontId="18" fillId="0" borderId="3" xfId="0" applyFont="1" applyFill="1" applyBorder="1" applyAlignment="1" applyProtection="1">
      <alignment horizontal="left" vertical="center"/>
      <protection hidden="1"/>
    </xf>
    <xf numFmtId="167" fontId="18" fillId="0" borderId="2" xfId="0" applyNumberFormat="1" applyFont="1" applyFill="1" applyBorder="1" applyAlignment="1" applyProtection="1">
      <alignment horizontal="center" vertical="center"/>
      <protection hidden="1"/>
    </xf>
    <xf numFmtId="167" fontId="18" fillId="0" borderId="3" xfId="0" applyNumberFormat="1" applyFont="1" applyFill="1" applyBorder="1" applyAlignment="1" applyProtection="1">
      <alignment horizontal="center" vertical="center"/>
      <protection hidden="1"/>
    </xf>
    <xf numFmtId="0" fontId="23" fillId="0" borderId="2" xfId="3" applyFont="1" applyFill="1" applyBorder="1" applyAlignment="1" applyProtection="1">
      <alignment horizontal="center" vertical="center"/>
      <protection hidden="1"/>
    </xf>
    <xf numFmtId="0" fontId="18" fillId="0" borderId="2" xfId="0" applyFont="1" applyFill="1" applyBorder="1" applyAlignment="1" applyProtection="1">
      <alignment horizontal="center" vertical="center"/>
      <protection hidden="1"/>
    </xf>
    <xf numFmtId="0" fontId="18" fillId="0" borderId="3" xfId="0" applyFont="1" applyFill="1" applyBorder="1" applyAlignment="1" applyProtection="1">
      <alignment horizontal="center" vertical="center"/>
      <protection hidden="1"/>
    </xf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18" fillId="5" borderId="17" xfId="0" applyFont="1" applyFill="1" applyBorder="1" applyAlignment="1" applyProtection="1">
      <alignment horizontal="center" vertical="center"/>
      <protection locked="0" hidden="1"/>
    </xf>
    <xf numFmtId="0" fontId="18" fillId="0" borderId="5" xfId="0" applyFont="1" applyFill="1" applyBorder="1" applyAlignment="1" applyProtection="1">
      <alignment horizontal="center" vertical="center"/>
      <protection locked="0" hidden="1"/>
    </xf>
    <xf numFmtId="0" fontId="18" fillId="5" borderId="18" xfId="0" applyFont="1" applyFill="1" applyBorder="1" applyAlignment="1" applyProtection="1">
      <alignment horizontal="center" vertical="center"/>
      <protection locked="0" hidden="1"/>
    </xf>
    <xf numFmtId="0" fontId="18" fillId="8" borderId="1" xfId="0" applyFont="1" applyFill="1" applyBorder="1" applyAlignment="1" applyProtection="1">
      <alignment horizontal="center" vertical="center"/>
      <protection locked="0" hidden="1"/>
    </xf>
    <xf numFmtId="0" fontId="18" fillId="8" borderId="3" xfId="0" applyFont="1" applyFill="1" applyBorder="1" applyAlignment="1" applyProtection="1">
      <alignment horizontal="center" vertical="center"/>
      <protection locked="0" hidden="1"/>
    </xf>
    <xf numFmtId="0" fontId="21" fillId="6" borderId="19" xfId="0" applyFont="1" applyFill="1" applyBorder="1" applyAlignment="1" applyProtection="1">
      <alignment horizontal="center" vertical="center" wrapText="1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center" vertical="center"/>
      <protection hidden="1"/>
    </xf>
    <xf numFmtId="0" fontId="18" fillId="0" borderId="6" xfId="3" applyFont="1" applyFill="1" applyBorder="1" applyAlignment="1" applyProtection="1">
      <alignment horizontal="center" vertical="center"/>
      <protection hidden="1"/>
    </xf>
    <xf numFmtId="1" fontId="16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10" xfId="0" applyFont="1" applyFill="1" applyBorder="1" applyAlignment="1" applyProtection="1">
      <alignment horizontal="left" vertical="center" wrapText="1"/>
      <protection hidden="1"/>
    </xf>
    <xf numFmtId="0" fontId="20" fillId="0" borderId="11" xfId="0" applyFont="1" applyFill="1" applyBorder="1" applyAlignment="1" applyProtection="1">
      <alignment horizontal="left" vertical="center" wrapText="1"/>
      <protection hidden="1"/>
    </xf>
    <xf numFmtId="0" fontId="20" fillId="0" borderId="12" xfId="0" applyFont="1" applyFill="1" applyBorder="1" applyAlignment="1" applyProtection="1">
      <alignment horizontal="left" vertical="center" wrapText="1"/>
      <protection hidden="1"/>
    </xf>
    <xf numFmtId="0" fontId="17" fillId="0" borderId="10" xfId="0" applyFont="1" applyFill="1" applyBorder="1" applyAlignment="1" applyProtection="1">
      <alignment horizontal="center" vertical="top" wrapText="1"/>
      <protection hidden="1"/>
    </xf>
    <xf numFmtId="0" fontId="17" fillId="0" borderId="11" xfId="0" applyFont="1" applyFill="1" applyBorder="1" applyAlignment="1" applyProtection="1">
      <alignment horizontal="center" vertical="top" wrapText="1"/>
      <protection hidden="1"/>
    </xf>
    <xf numFmtId="0" fontId="17" fillId="0" borderId="12" xfId="0" applyFont="1" applyFill="1" applyBorder="1" applyAlignment="1" applyProtection="1">
      <alignment horizontal="center" vertical="top" wrapText="1"/>
      <protection hidden="1"/>
    </xf>
    <xf numFmtId="0" fontId="18" fillId="5" borderId="9" xfId="0" applyNumberFormat="1" applyFont="1" applyFill="1" applyBorder="1" applyAlignment="1" applyProtection="1">
      <alignment horizontal="center" vertical="center"/>
      <protection hidden="1"/>
    </xf>
    <xf numFmtId="10" fontId="18" fillId="5" borderId="10" xfId="2" applyNumberFormat="1" applyFont="1" applyFill="1" applyBorder="1" applyAlignment="1" applyProtection="1">
      <alignment horizontal="center" vertical="center"/>
      <protection hidden="1"/>
    </xf>
    <xf numFmtId="10" fontId="18" fillId="5" borderId="12" xfId="2" applyNumberFormat="1" applyFont="1" applyFill="1" applyBorder="1" applyAlignment="1" applyProtection="1">
      <alignment horizontal="center" vertical="center"/>
      <protection hidden="1"/>
    </xf>
    <xf numFmtId="0" fontId="18" fillId="0" borderId="10" xfId="0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 applyProtection="1">
      <alignment horizontal="center" vertical="center"/>
    </xf>
    <xf numFmtId="49" fontId="7" fillId="5" borderId="9" xfId="4" applyNumberFormat="1" applyFont="1" applyFill="1" applyBorder="1" applyAlignment="1" applyProtection="1">
      <alignment horizontal="center" vertical="center" wrapText="1"/>
      <protection hidden="1"/>
    </xf>
    <xf numFmtId="0" fontId="18" fillId="8" borderId="9" xfId="0" applyFont="1" applyFill="1" applyBorder="1" applyAlignment="1" applyProtection="1">
      <alignment horizontal="center" vertical="center" wrapText="1"/>
      <protection hidden="1"/>
    </xf>
    <xf numFmtId="0" fontId="18" fillId="8" borderId="10" xfId="0" applyFont="1" applyFill="1" applyBorder="1" applyAlignment="1" applyProtection="1">
      <alignment horizontal="center" vertical="center" wrapText="1"/>
      <protection hidden="1"/>
    </xf>
    <xf numFmtId="0" fontId="18" fillId="8" borderId="11" xfId="0" applyFont="1" applyFill="1" applyBorder="1" applyAlignment="1" applyProtection="1">
      <alignment horizontal="center" vertical="center" wrapText="1"/>
      <protection hidden="1"/>
    </xf>
    <xf numFmtId="0" fontId="18" fillId="8" borderId="12" xfId="0" applyFont="1" applyFill="1" applyBorder="1" applyAlignment="1" applyProtection="1">
      <alignment horizontal="center" vertical="center" wrapText="1"/>
      <protection hidden="1"/>
    </xf>
  </cellXfs>
  <cellStyles count="11">
    <cellStyle name="BodyStyle" xfId="6" xr:uid="{00000000-0005-0000-0000-000000000000}"/>
    <cellStyle name="Hipervínculo" xfId="3" builtinId="8"/>
    <cellStyle name="IsSelectedStyle" xfId="8" xr:uid="{00000000-0005-0000-0000-000002000000}"/>
    <cellStyle name="Millares" xfId="1" builtinId="3"/>
    <cellStyle name="Millares [0]" xfId="10" builtinId="6"/>
    <cellStyle name="Millares 2" xfId="9" xr:uid="{00000000-0005-0000-0000-000004000000}"/>
    <cellStyle name="Moneda" xfId="5" builtinId="4"/>
    <cellStyle name="Moneda 3" xfId="4" xr:uid="{00000000-0005-0000-0000-000006000000}"/>
    <cellStyle name="Normal" xfId="0" builtinId="0"/>
    <cellStyle name="Normal 2" xfId="7" xr:uid="{00000000-0005-0000-0000-000008000000}"/>
    <cellStyle name="Porcentaje" xfId="2" builtinId="5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59"/>
      <tableStyleElement type="headerRow" dxfId="58"/>
    </tableStyle>
  </tableStyles>
  <colors>
    <mruColors>
      <color rgb="FF404040"/>
      <color rgb="FFE6F8FE"/>
      <color rgb="FFEB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790575</xdr:colOff>
          <xdr:row>19</xdr:row>
          <xdr:rowOff>76200</xdr:rowOff>
        </xdr:from>
        <xdr:to>
          <xdr:col>8</xdr:col>
          <xdr:colOff>9525</xdr:colOff>
          <xdr:row>22</xdr:row>
          <xdr:rowOff>123825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Simular - Generar .CSV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542925</xdr:colOff>
          <xdr:row>73</xdr:row>
          <xdr:rowOff>209550</xdr:rowOff>
        </xdr:from>
        <xdr:to>
          <xdr:col>6</xdr:col>
          <xdr:colOff>914400</xdr:colOff>
          <xdr:row>75</xdr:row>
          <xdr:rowOff>38100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73</xdr:row>
          <xdr:rowOff>200025</xdr:rowOff>
        </xdr:from>
        <xdr:to>
          <xdr:col>8</xdr:col>
          <xdr:colOff>333375</xdr:colOff>
          <xdr:row>75</xdr:row>
          <xdr:rowOff>28575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1019175</xdr:colOff>
          <xdr:row>56</xdr:row>
          <xdr:rowOff>57150</xdr:rowOff>
        </xdr:from>
        <xdr:to>
          <xdr:col>12</xdr:col>
          <xdr:colOff>438150</xdr:colOff>
          <xdr:row>56</xdr:row>
          <xdr:rowOff>400050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171450</xdr:colOff>
          <xdr:row>56</xdr:row>
          <xdr:rowOff>47625</xdr:rowOff>
        </xdr:from>
        <xdr:to>
          <xdr:col>14</xdr:col>
          <xdr:colOff>457200</xdr:colOff>
          <xdr:row>56</xdr:row>
          <xdr:rowOff>390525</xdr:rowOff>
        </xdr:to>
        <xdr:sp macro="" textlink="">
          <xdr:nvSpPr>
            <xdr:cNvPr id="2057" name="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s-CO" sz="1200" b="1" i="0" u="none" strike="noStrike" baseline="0">
                  <a:solidFill>
                    <a:srgbClr val="1A1818"/>
                  </a:solidFill>
                  <a:latin typeface="Arial"/>
                  <a:cs typeface="Arial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333375</xdr:colOff>
          <xdr:row>0</xdr:row>
          <xdr:rowOff>190500</xdr:rowOff>
        </xdr:from>
        <xdr:to>
          <xdr:col>14</xdr:col>
          <xdr:colOff>238125</xdr:colOff>
          <xdr:row>2</xdr:row>
          <xdr:rowOff>190500</xdr:rowOff>
        </xdr:to>
        <xdr:sp macro="" textlink="">
          <xdr:nvSpPr>
            <xdr:cNvPr id="2060" name="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2860" rIns="36576" bIns="22860" anchor="ctr" upright="1"/>
            <a:lstStyle/>
            <a:p>
              <a:pPr algn="ctr" rtl="0">
                <a:defRPr sz="1000"/>
              </a:pPr>
              <a:r>
                <a:rPr lang="es-CO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152400</xdr:rowOff>
        </xdr:from>
        <xdr:to>
          <xdr:col>3</xdr:col>
          <xdr:colOff>381000</xdr:colOff>
          <xdr:row>0</xdr:row>
          <xdr:rowOff>438150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Abrir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561975</xdr:colOff>
          <xdr:row>0</xdr:row>
          <xdr:rowOff>152400</xdr:rowOff>
        </xdr:from>
        <xdr:to>
          <xdr:col>5</xdr:col>
          <xdr:colOff>66675</xdr:colOff>
          <xdr:row>0</xdr:row>
          <xdr:rowOff>428625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Ejecutar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101\negocios\Users\michel.lopez\SharePoint\T\HerramientasCCE\Cotizador%20General%20AMP\1.AMP-Vehiculos\CotizacionAutomovil\Versiones\1.SolicituddecotizacionVehiculosV4.5.1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101\negocios\Users\michel.lopez\SharePoint\T\HerramientasCCE\Cotizador%20General%20AMP\1.AMP-Vehiculos\1.AMP-VehiculosVDesarrollo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OWARD~1\AppData\Local\Temp\Rar$DIa11320.45271\Guia_Excel_3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eficiente-my.sharepoint.com/personal/howard_carmen_colombiacompra_gov_co/Documents/Motos/Actualizacion%20catalogo%20y%20simulador/Octubre/Guia_Excel_29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eficiente-my.sharepoint.com/personal/howard_carmen_colombiacompra_gov_co/Documents/Motos/Actualizacion%20catalogo%20y%20simulador/Agosto/Guia_Excel_2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Cotizacion"/>
      <sheetName val="Cotizacion"/>
      <sheetName val="solCotizacionCSV_es"/>
      <sheetName val="Tarifa SOAT"/>
      <sheetName val="Consolidado"/>
      <sheetName val="Listas"/>
      <sheetName val="Plantil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BE2" t="str">
            <v>SI</v>
          </cell>
        </row>
        <row r="3">
          <cell r="BE3" t="str">
            <v>NO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SolCotizacion"/>
      <sheetName val="ResumenCotizacion"/>
      <sheetName val="Cotizacion"/>
      <sheetName val="ActFasecolda"/>
      <sheetName val="FormatosIndividuales"/>
      <sheetName val="temp"/>
      <sheetName val="solCotizacionCSV"/>
      <sheetName val="Accesorios"/>
      <sheetName val="TempAccesorios"/>
      <sheetName val="Consolid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New_Table"/>
      <sheetName val="Hoja1"/>
      <sheetName val="ABREVIATURAS"/>
    </sheetNames>
    <sheetDataSet>
      <sheetData sheetId="0"/>
      <sheetData sheetId="1"/>
      <sheetData sheetId="2">
        <row r="2">
          <cell r="A2">
            <v>101001</v>
          </cell>
          <cell r="B2">
            <v>12200000</v>
          </cell>
        </row>
        <row r="3">
          <cell r="A3">
            <v>208003</v>
          </cell>
          <cell r="B3">
            <v>72400000</v>
          </cell>
        </row>
        <row r="4">
          <cell r="A4">
            <v>208004</v>
          </cell>
          <cell r="B4">
            <v>76000000</v>
          </cell>
        </row>
        <row r="5">
          <cell r="A5">
            <v>206001</v>
          </cell>
          <cell r="B5">
            <v>43800000</v>
          </cell>
        </row>
        <row r="6">
          <cell r="A6">
            <v>301001</v>
          </cell>
          <cell r="B6">
            <v>23900000</v>
          </cell>
        </row>
        <row r="7">
          <cell r="A7">
            <v>319001</v>
          </cell>
          <cell r="B7">
            <v>8800000</v>
          </cell>
        </row>
        <row r="8">
          <cell r="A8">
            <v>319003</v>
          </cell>
          <cell r="B8">
            <v>9400000</v>
          </cell>
        </row>
        <row r="9">
          <cell r="A9">
            <v>319004</v>
          </cell>
          <cell r="B9">
            <v>11800000</v>
          </cell>
        </row>
        <row r="10">
          <cell r="A10">
            <v>319005</v>
          </cell>
          <cell r="B10">
            <v>12300000</v>
          </cell>
        </row>
        <row r="11">
          <cell r="A11">
            <v>319006</v>
          </cell>
          <cell r="B11">
            <v>10200000</v>
          </cell>
        </row>
        <row r="12">
          <cell r="A12">
            <v>319009</v>
          </cell>
          <cell r="B12">
            <v>7800000</v>
          </cell>
        </row>
        <row r="13">
          <cell r="A13">
            <v>319010</v>
          </cell>
          <cell r="B13">
            <v>9300000</v>
          </cell>
        </row>
        <row r="14">
          <cell r="A14">
            <v>319011</v>
          </cell>
          <cell r="B14">
            <v>11400000</v>
          </cell>
        </row>
        <row r="15">
          <cell r="A15">
            <v>319012</v>
          </cell>
          <cell r="B15">
            <v>10200000</v>
          </cell>
        </row>
        <row r="16">
          <cell r="A16">
            <v>319013</v>
          </cell>
          <cell r="B16">
            <v>9700000</v>
          </cell>
        </row>
        <row r="17">
          <cell r="A17">
            <v>319014</v>
          </cell>
          <cell r="B17">
            <v>11500000</v>
          </cell>
        </row>
        <row r="18">
          <cell r="A18">
            <v>319018</v>
          </cell>
          <cell r="B18">
            <v>14900000</v>
          </cell>
        </row>
        <row r="19">
          <cell r="A19">
            <v>319019</v>
          </cell>
          <cell r="B19">
            <v>15300000</v>
          </cell>
        </row>
        <row r="20">
          <cell r="A20">
            <v>319021</v>
          </cell>
          <cell r="B20">
            <v>18100000</v>
          </cell>
        </row>
        <row r="21">
          <cell r="A21">
            <v>319022</v>
          </cell>
          <cell r="B21">
            <v>22800000</v>
          </cell>
        </row>
        <row r="22">
          <cell r="A22">
            <v>319023</v>
          </cell>
          <cell r="B22">
            <v>21000000</v>
          </cell>
        </row>
        <row r="23">
          <cell r="A23">
            <v>319007</v>
          </cell>
          <cell r="B23">
            <v>10500000</v>
          </cell>
        </row>
        <row r="24">
          <cell r="A24">
            <v>319008</v>
          </cell>
          <cell r="B24">
            <v>12300000</v>
          </cell>
        </row>
        <row r="25">
          <cell r="A25">
            <v>319015</v>
          </cell>
          <cell r="B25">
            <v>9300000</v>
          </cell>
        </row>
        <row r="26">
          <cell r="A26">
            <v>319016</v>
          </cell>
          <cell r="B26">
            <v>10500000</v>
          </cell>
        </row>
        <row r="27">
          <cell r="A27">
            <v>319017</v>
          </cell>
          <cell r="B27">
            <v>8700000</v>
          </cell>
        </row>
        <row r="28">
          <cell r="A28">
            <v>319020</v>
          </cell>
          <cell r="B28">
            <v>14600000</v>
          </cell>
        </row>
        <row r="29">
          <cell r="A29">
            <v>319002</v>
          </cell>
          <cell r="B29">
            <v>9400000</v>
          </cell>
        </row>
        <row r="30">
          <cell r="A30">
            <v>317067</v>
          </cell>
          <cell r="B30">
            <v>10000000</v>
          </cell>
        </row>
        <row r="31">
          <cell r="A31">
            <v>317035</v>
          </cell>
          <cell r="B31">
            <v>6700000</v>
          </cell>
        </row>
        <row r="32">
          <cell r="A32">
            <v>317003</v>
          </cell>
          <cell r="B32">
            <v>2800000</v>
          </cell>
        </row>
        <row r="33">
          <cell r="A33">
            <v>317009</v>
          </cell>
          <cell r="B33">
            <v>2700000</v>
          </cell>
        </row>
        <row r="34">
          <cell r="A34">
            <v>317028</v>
          </cell>
          <cell r="B34">
            <v>3000000</v>
          </cell>
        </row>
        <row r="35">
          <cell r="A35">
            <v>317006</v>
          </cell>
          <cell r="B35">
            <v>4800000</v>
          </cell>
        </row>
        <row r="36">
          <cell r="A36">
            <v>317007</v>
          </cell>
          <cell r="B36">
            <v>2900000</v>
          </cell>
        </row>
        <row r="37">
          <cell r="A37">
            <v>317010</v>
          </cell>
          <cell r="B37">
            <v>5300000</v>
          </cell>
        </row>
        <row r="38">
          <cell r="A38">
            <v>317016</v>
          </cell>
          <cell r="B38">
            <v>4400000</v>
          </cell>
        </row>
        <row r="39">
          <cell r="A39">
            <v>317017</v>
          </cell>
          <cell r="B39">
            <v>4700000</v>
          </cell>
        </row>
        <row r="40">
          <cell r="A40">
            <v>317019</v>
          </cell>
          <cell r="B40">
            <v>2400000</v>
          </cell>
        </row>
        <row r="41">
          <cell r="A41">
            <v>317022</v>
          </cell>
          <cell r="B41">
            <v>4700000</v>
          </cell>
        </row>
        <row r="42">
          <cell r="A42">
            <v>317004</v>
          </cell>
          <cell r="B42">
            <v>2900000</v>
          </cell>
        </row>
        <row r="43">
          <cell r="A43">
            <v>317008</v>
          </cell>
          <cell r="B43">
            <v>2700000</v>
          </cell>
        </row>
        <row r="44">
          <cell r="A44">
            <v>317015</v>
          </cell>
          <cell r="B44">
            <v>4300000</v>
          </cell>
        </row>
        <row r="45">
          <cell r="A45">
            <v>317025</v>
          </cell>
          <cell r="B45">
            <v>4300000</v>
          </cell>
        </row>
        <row r="46">
          <cell r="A46">
            <v>317029</v>
          </cell>
          <cell r="B46">
            <v>2100000</v>
          </cell>
        </row>
        <row r="47">
          <cell r="A47">
            <v>317030</v>
          </cell>
          <cell r="B47">
            <v>3100000</v>
          </cell>
        </row>
        <row r="48">
          <cell r="A48">
            <v>317037</v>
          </cell>
          <cell r="B48">
            <v>3300000</v>
          </cell>
        </row>
        <row r="49">
          <cell r="A49">
            <v>317038</v>
          </cell>
          <cell r="B49">
            <v>4800000</v>
          </cell>
        </row>
        <row r="50">
          <cell r="A50">
            <v>317039</v>
          </cell>
          <cell r="B50">
            <v>3400000</v>
          </cell>
        </row>
        <row r="51">
          <cell r="A51">
            <v>317041</v>
          </cell>
          <cell r="B51">
            <v>3600000</v>
          </cell>
        </row>
        <row r="52">
          <cell r="A52">
            <v>317042</v>
          </cell>
          <cell r="B52">
            <v>3500000</v>
          </cell>
        </row>
        <row r="53">
          <cell r="A53">
            <v>317043</v>
          </cell>
          <cell r="B53">
            <v>4500000</v>
          </cell>
        </row>
        <row r="54">
          <cell r="A54">
            <v>317044</v>
          </cell>
          <cell r="B54">
            <v>3900000</v>
          </cell>
        </row>
        <row r="55">
          <cell r="A55">
            <v>317045</v>
          </cell>
          <cell r="B55">
            <v>6000000</v>
          </cell>
        </row>
        <row r="56">
          <cell r="A56">
            <v>317046</v>
          </cell>
          <cell r="B56">
            <v>2600000</v>
          </cell>
        </row>
        <row r="57">
          <cell r="A57">
            <v>317047</v>
          </cell>
          <cell r="B57">
            <v>2800000</v>
          </cell>
        </row>
        <row r="58">
          <cell r="A58">
            <v>317048</v>
          </cell>
          <cell r="B58">
            <v>3900000</v>
          </cell>
        </row>
        <row r="59">
          <cell r="A59">
            <v>317049</v>
          </cell>
          <cell r="B59">
            <v>3000000</v>
          </cell>
        </row>
        <row r="60">
          <cell r="A60">
            <v>317050</v>
          </cell>
          <cell r="B60">
            <v>6600000</v>
          </cell>
        </row>
        <row r="61">
          <cell r="A61">
            <v>317051</v>
          </cell>
          <cell r="B61">
            <v>5300000</v>
          </cell>
        </row>
        <row r="62">
          <cell r="A62">
            <v>317052</v>
          </cell>
          <cell r="B62">
            <v>7000000</v>
          </cell>
        </row>
        <row r="63">
          <cell r="A63">
            <v>317053</v>
          </cell>
          <cell r="B63">
            <v>4000000</v>
          </cell>
        </row>
        <row r="64">
          <cell r="A64">
            <v>317054</v>
          </cell>
          <cell r="B64">
            <v>3600000</v>
          </cell>
        </row>
        <row r="65">
          <cell r="A65">
            <v>317055</v>
          </cell>
          <cell r="B65">
            <v>3000000</v>
          </cell>
        </row>
        <row r="66">
          <cell r="A66">
            <v>317056</v>
          </cell>
          <cell r="B66">
            <v>5000000</v>
          </cell>
        </row>
        <row r="67">
          <cell r="A67">
            <v>317057</v>
          </cell>
          <cell r="B67">
            <v>9000000</v>
          </cell>
        </row>
        <row r="68">
          <cell r="A68">
            <v>317058</v>
          </cell>
          <cell r="B68">
            <v>5200000</v>
          </cell>
        </row>
        <row r="69">
          <cell r="A69">
            <v>317059</v>
          </cell>
          <cell r="B69">
            <v>4200000</v>
          </cell>
        </row>
        <row r="70">
          <cell r="A70">
            <v>317060</v>
          </cell>
          <cell r="B70">
            <v>6900000</v>
          </cell>
        </row>
        <row r="71">
          <cell r="A71">
            <v>317061</v>
          </cell>
          <cell r="B71">
            <v>5100000</v>
          </cell>
        </row>
        <row r="72">
          <cell r="A72">
            <v>317062</v>
          </cell>
          <cell r="B72">
            <v>6300000</v>
          </cell>
        </row>
        <row r="73">
          <cell r="A73">
            <v>317063</v>
          </cell>
          <cell r="B73">
            <v>4000000</v>
          </cell>
        </row>
        <row r="74">
          <cell r="A74">
            <v>317064</v>
          </cell>
          <cell r="B74">
            <v>3600000</v>
          </cell>
        </row>
        <row r="75">
          <cell r="A75">
            <v>317065</v>
          </cell>
          <cell r="B75">
            <v>6300000</v>
          </cell>
        </row>
        <row r="76">
          <cell r="A76">
            <v>317066</v>
          </cell>
          <cell r="B76">
            <v>7000000</v>
          </cell>
        </row>
        <row r="77">
          <cell r="A77">
            <v>317068</v>
          </cell>
          <cell r="B77">
            <v>5100000</v>
          </cell>
        </row>
        <row r="78">
          <cell r="A78">
            <v>317069</v>
          </cell>
          <cell r="B78">
            <v>4500000</v>
          </cell>
        </row>
        <row r="79">
          <cell r="A79">
            <v>317070</v>
          </cell>
          <cell r="B79">
            <v>4000000</v>
          </cell>
        </row>
        <row r="80">
          <cell r="A80">
            <v>317071</v>
          </cell>
          <cell r="B80">
            <v>6300000</v>
          </cell>
        </row>
        <row r="81">
          <cell r="A81">
            <v>317072</v>
          </cell>
          <cell r="B81">
            <v>10000000</v>
          </cell>
        </row>
        <row r="82">
          <cell r="A82">
            <v>317073</v>
          </cell>
          <cell r="B82">
            <v>12500000</v>
          </cell>
        </row>
        <row r="83">
          <cell r="A83">
            <v>317074</v>
          </cell>
          <cell r="B83">
            <v>5400000</v>
          </cell>
        </row>
        <row r="84">
          <cell r="A84">
            <v>317075</v>
          </cell>
          <cell r="B84">
            <v>4000000</v>
          </cell>
        </row>
        <row r="85">
          <cell r="A85">
            <v>317076</v>
          </cell>
          <cell r="B85">
            <v>4500000</v>
          </cell>
        </row>
        <row r="86">
          <cell r="A86">
            <v>317077</v>
          </cell>
          <cell r="B86">
            <v>4900000</v>
          </cell>
        </row>
        <row r="87">
          <cell r="A87">
            <v>317078</v>
          </cell>
          <cell r="B87">
            <v>7000000</v>
          </cell>
        </row>
        <row r="88">
          <cell r="A88">
            <v>317079</v>
          </cell>
          <cell r="B88">
            <v>5200000</v>
          </cell>
        </row>
        <row r="89">
          <cell r="A89">
            <v>317080</v>
          </cell>
          <cell r="B89">
            <v>3900000</v>
          </cell>
        </row>
        <row r="90">
          <cell r="A90">
            <v>317081</v>
          </cell>
          <cell r="B90">
            <v>4100000</v>
          </cell>
        </row>
        <row r="91">
          <cell r="A91">
            <v>317082</v>
          </cell>
          <cell r="B91">
            <v>5000000</v>
          </cell>
        </row>
        <row r="92">
          <cell r="A92">
            <v>317083</v>
          </cell>
          <cell r="B92">
            <v>7200000</v>
          </cell>
        </row>
        <row r="93">
          <cell r="A93">
            <v>317084</v>
          </cell>
          <cell r="B93">
            <v>14000000</v>
          </cell>
        </row>
        <row r="94">
          <cell r="A94">
            <v>317085</v>
          </cell>
          <cell r="B94">
            <v>8700000</v>
          </cell>
        </row>
        <row r="95">
          <cell r="A95">
            <v>317086</v>
          </cell>
          <cell r="B95">
            <v>6900000</v>
          </cell>
        </row>
        <row r="96">
          <cell r="A96">
            <v>317087</v>
          </cell>
          <cell r="B96">
            <v>5600000</v>
          </cell>
        </row>
        <row r="97">
          <cell r="A97">
            <v>317088</v>
          </cell>
          <cell r="B97">
            <v>4000000</v>
          </cell>
        </row>
        <row r="98">
          <cell r="A98">
            <v>317089</v>
          </cell>
          <cell r="B98">
            <v>4300000</v>
          </cell>
        </row>
        <row r="99">
          <cell r="A99">
            <v>317090</v>
          </cell>
          <cell r="B99">
            <v>4500000</v>
          </cell>
        </row>
        <row r="100">
          <cell r="A100">
            <v>317091</v>
          </cell>
          <cell r="B100">
            <v>4700000</v>
          </cell>
        </row>
        <row r="101">
          <cell r="A101">
            <v>317092</v>
          </cell>
          <cell r="B101">
            <v>11700000</v>
          </cell>
        </row>
        <row r="102">
          <cell r="A102">
            <v>317093</v>
          </cell>
          <cell r="B102">
            <v>7000000</v>
          </cell>
        </row>
        <row r="103">
          <cell r="A103">
            <v>408008</v>
          </cell>
          <cell r="B103">
            <v>37000000</v>
          </cell>
        </row>
        <row r="104">
          <cell r="A104">
            <v>408014</v>
          </cell>
          <cell r="B104">
            <v>20600000</v>
          </cell>
        </row>
        <row r="105">
          <cell r="A105">
            <v>408015</v>
          </cell>
          <cell r="B105">
            <v>40000000</v>
          </cell>
        </row>
        <row r="106">
          <cell r="A106">
            <v>408016</v>
          </cell>
          <cell r="B106">
            <v>44000000</v>
          </cell>
        </row>
        <row r="107">
          <cell r="A107">
            <v>408017</v>
          </cell>
          <cell r="B107">
            <v>25600000</v>
          </cell>
        </row>
        <row r="108">
          <cell r="A108">
            <v>421001</v>
          </cell>
          <cell r="B108">
            <v>60400000</v>
          </cell>
        </row>
        <row r="109">
          <cell r="A109">
            <v>508001</v>
          </cell>
          <cell r="B109">
            <v>36400000</v>
          </cell>
        </row>
        <row r="110">
          <cell r="A110">
            <v>508002</v>
          </cell>
          <cell r="B110">
            <v>38200000</v>
          </cell>
        </row>
        <row r="111">
          <cell r="A111">
            <v>508003</v>
          </cell>
          <cell r="B111">
            <v>39400000</v>
          </cell>
        </row>
        <row r="112">
          <cell r="A112">
            <v>507001</v>
          </cell>
          <cell r="B112">
            <v>18300000</v>
          </cell>
        </row>
        <row r="113">
          <cell r="A113">
            <v>520001</v>
          </cell>
          <cell r="B113">
            <v>19800000</v>
          </cell>
        </row>
        <row r="114">
          <cell r="A114">
            <v>503002</v>
          </cell>
          <cell r="B114">
            <v>152400000</v>
          </cell>
        </row>
        <row r="115">
          <cell r="A115">
            <v>503003</v>
          </cell>
          <cell r="B115">
            <v>67200000</v>
          </cell>
        </row>
        <row r="116">
          <cell r="A116">
            <v>503001</v>
          </cell>
          <cell r="B116">
            <v>37100000</v>
          </cell>
        </row>
        <row r="117">
          <cell r="A117">
            <v>503004</v>
          </cell>
          <cell r="B117">
            <v>21500000</v>
          </cell>
        </row>
        <row r="118">
          <cell r="A118">
            <v>506002</v>
          </cell>
          <cell r="B118">
            <v>19800000</v>
          </cell>
        </row>
        <row r="119">
          <cell r="A119">
            <v>506003</v>
          </cell>
          <cell r="B119">
            <v>55000000</v>
          </cell>
        </row>
        <row r="120">
          <cell r="A120">
            <v>601014</v>
          </cell>
          <cell r="B120">
            <v>109600000</v>
          </cell>
        </row>
        <row r="121">
          <cell r="A121">
            <v>601015</v>
          </cell>
          <cell r="B121">
            <v>115300000</v>
          </cell>
        </row>
        <row r="122">
          <cell r="A122">
            <v>601053</v>
          </cell>
          <cell r="B122">
            <v>119100000</v>
          </cell>
        </row>
        <row r="123">
          <cell r="A123">
            <v>601054</v>
          </cell>
          <cell r="B123">
            <v>125400000</v>
          </cell>
        </row>
        <row r="124">
          <cell r="A124">
            <v>601078</v>
          </cell>
          <cell r="B124">
            <v>144800000</v>
          </cell>
        </row>
        <row r="125">
          <cell r="A125">
            <v>601106</v>
          </cell>
          <cell r="B125">
            <v>146300000</v>
          </cell>
        </row>
        <row r="126">
          <cell r="A126">
            <v>601124</v>
          </cell>
          <cell r="B126">
            <v>123100000</v>
          </cell>
        </row>
        <row r="127">
          <cell r="A127">
            <v>601131</v>
          </cell>
          <cell r="B127">
            <v>158000000</v>
          </cell>
        </row>
        <row r="128">
          <cell r="A128">
            <v>601133</v>
          </cell>
          <cell r="B128">
            <v>180000000</v>
          </cell>
        </row>
        <row r="129">
          <cell r="A129">
            <v>601151</v>
          </cell>
          <cell r="B129">
            <v>127900000</v>
          </cell>
        </row>
        <row r="130">
          <cell r="A130">
            <v>601159</v>
          </cell>
          <cell r="B130">
            <v>479900000</v>
          </cell>
        </row>
        <row r="131">
          <cell r="A131">
            <v>601161</v>
          </cell>
          <cell r="B131">
            <v>298200000</v>
          </cell>
        </row>
        <row r="132">
          <cell r="A132">
            <v>601166</v>
          </cell>
          <cell r="B132">
            <v>157700000</v>
          </cell>
        </row>
        <row r="133">
          <cell r="A133">
            <v>601171</v>
          </cell>
          <cell r="B133">
            <v>169900000</v>
          </cell>
        </row>
        <row r="134">
          <cell r="A134">
            <v>601185</v>
          </cell>
          <cell r="B134">
            <v>176900000</v>
          </cell>
        </row>
        <row r="135">
          <cell r="A135">
            <v>601205</v>
          </cell>
          <cell r="B135">
            <v>198900000</v>
          </cell>
        </row>
        <row r="136">
          <cell r="A136">
            <v>601206</v>
          </cell>
          <cell r="B136">
            <v>168900000</v>
          </cell>
        </row>
        <row r="137">
          <cell r="A137">
            <v>601211</v>
          </cell>
          <cell r="B137">
            <v>313100000</v>
          </cell>
        </row>
        <row r="138">
          <cell r="A138">
            <v>601218</v>
          </cell>
          <cell r="B138">
            <v>169900000</v>
          </cell>
        </row>
        <row r="139">
          <cell r="A139">
            <v>601221</v>
          </cell>
          <cell r="B139">
            <v>949800000</v>
          </cell>
        </row>
        <row r="140">
          <cell r="A140">
            <v>601020</v>
          </cell>
          <cell r="B140">
            <v>63700000</v>
          </cell>
        </row>
        <row r="141">
          <cell r="A141">
            <v>601021</v>
          </cell>
          <cell r="B141">
            <v>67000000</v>
          </cell>
        </row>
        <row r="142">
          <cell r="A142">
            <v>601025</v>
          </cell>
          <cell r="B142">
            <v>117000000</v>
          </cell>
        </row>
        <row r="143">
          <cell r="A143">
            <v>601027</v>
          </cell>
          <cell r="B143">
            <v>71000000</v>
          </cell>
        </row>
        <row r="144">
          <cell r="A144">
            <v>601028</v>
          </cell>
          <cell r="B144">
            <v>64800000</v>
          </cell>
        </row>
        <row r="145">
          <cell r="A145">
            <v>601029</v>
          </cell>
          <cell r="B145">
            <v>117400000</v>
          </cell>
        </row>
        <row r="146">
          <cell r="A146">
            <v>601030</v>
          </cell>
          <cell r="B146">
            <v>76300000</v>
          </cell>
        </row>
        <row r="147">
          <cell r="A147">
            <v>601031</v>
          </cell>
          <cell r="B147">
            <v>72800000</v>
          </cell>
        </row>
        <row r="148">
          <cell r="A148">
            <v>601032</v>
          </cell>
          <cell r="B148">
            <v>68900000</v>
          </cell>
        </row>
        <row r="149">
          <cell r="A149">
            <v>601041</v>
          </cell>
          <cell r="B149">
            <v>80300000</v>
          </cell>
        </row>
        <row r="150">
          <cell r="A150">
            <v>601047</v>
          </cell>
          <cell r="B150">
            <v>74500000</v>
          </cell>
        </row>
        <row r="151">
          <cell r="A151">
            <v>601055</v>
          </cell>
          <cell r="B151">
            <v>123200000</v>
          </cell>
        </row>
        <row r="152">
          <cell r="A152">
            <v>601058</v>
          </cell>
          <cell r="B152">
            <v>83900000</v>
          </cell>
        </row>
        <row r="153">
          <cell r="A153">
            <v>601061</v>
          </cell>
          <cell r="B153">
            <v>87500000</v>
          </cell>
        </row>
        <row r="154">
          <cell r="A154">
            <v>601062</v>
          </cell>
          <cell r="B154">
            <v>68000000</v>
          </cell>
        </row>
        <row r="155">
          <cell r="A155">
            <v>601063</v>
          </cell>
          <cell r="B155">
            <v>64900000</v>
          </cell>
        </row>
        <row r="156">
          <cell r="A156">
            <v>601068</v>
          </cell>
          <cell r="B156">
            <v>83100000</v>
          </cell>
        </row>
        <row r="157">
          <cell r="A157">
            <v>601077</v>
          </cell>
          <cell r="B157">
            <v>135100000</v>
          </cell>
        </row>
        <row r="158">
          <cell r="A158">
            <v>601080</v>
          </cell>
          <cell r="B158">
            <v>81400000</v>
          </cell>
        </row>
        <row r="159">
          <cell r="A159">
            <v>601081</v>
          </cell>
          <cell r="B159">
            <v>112100000</v>
          </cell>
        </row>
        <row r="160">
          <cell r="A160">
            <v>601084</v>
          </cell>
          <cell r="B160">
            <v>114300000</v>
          </cell>
        </row>
        <row r="161">
          <cell r="A161">
            <v>601087</v>
          </cell>
          <cell r="B161">
            <v>155600000</v>
          </cell>
        </row>
        <row r="162">
          <cell r="A162">
            <v>601088</v>
          </cell>
          <cell r="B162">
            <v>85000000</v>
          </cell>
        </row>
        <row r="163">
          <cell r="A163">
            <v>601095</v>
          </cell>
          <cell r="B163">
            <v>115800000</v>
          </cell>
        </row>
        <row r="164">
          <cell r="A164">
            <v>601096</v>
          </cell>
          <cell r="B164">
            <v>128000000</v>
          </cell>
        </row>
        <row r="165">
          <cell r="A165">
            <v>601099</v>
          </cell>
          <cell r="B165">
            <v>60700000</v>
          </cell>
        </row>
        <row r="166">
          <cell r="A166">
            <v>601100</v>
          </cell>
          <cell r="B166">
            <v>95500000</v>
          </cell>
        </row>
        <row r="167">
          <cell r="A167">
            <v>601107</v>
          </cell>
          <cell r="B167">
            <v>80400000</v>
          </cell>
        </row>
        <row r="168">
          <cell r="A168">
            <v>601110</v>
          </cell>
          <cell r="B168">
            <v>77600000</v>
          </cell>
        </row>
        <row r="169">
          <cell r="A169">
            <v>601111</v>
          </cell>
          <cell r="B169">
            <v>81700000</v>
          </cell>
        </row>
        <row r="170">
          <cell r="A170">
            <v>601112</v>
          </cell>
          <cell r="B170">
            <v>81500000</v>
          </cell>
        </row>
        <row r="171">
          <cell r="A171">
            <v>601113</v>
          </cell>
          <cell r="B171">
            <v>85500000</v>
          </cell>
        </row>
        <row r="172">
          <cell r="A172">
            <v>601118</v>
          </cell>
          <cell r="B172">
            <v>87500000</v>
          </cell>
        </row>
        <row r="173">
          <cell r="A173">
            <v>601119</v>
          </cell>
          <cell r="B173">
            <v>185300000</v>
          </cell>
        </row>
        <row r="174">
          <cell r="A174">
            <v>601121</v>
          </cell>
          <cell r="B174">
            <v>123600000</v>
          </cell>
        </row>
        <row r="175">
          <cell r="A175">
            <v>601122</v>
          </cell>
          <cell r="B175">
            <v>419200000</v>
          </cell>
        </row>
        <row r="176">
          <cell r="A176">
            <v>601128</v>
          </cell>
          <cell r="B176">
            <v>99900000</v>
          </cell>
        </row>
        <row r="177">
          <cell r="A177">
            <v>601132</v>
          </cell>
          <cell r="B177">
            <v>65000000</v>
          </cell>
        </row>
        <row r="178">
          <cell r="A178">
            <v>601134</v>
          </cell>
          <cell r="B178">
            <v>115200000</v>
          </cell>
        </row>
        <row r="179">
          <cell r="A179">
            <v>601135</v>
          </cell>
          <cell r="B179">
            <v>257000000</v>
          </cell>
        </row>
        <row r="180">
          <cell r="A180">
            <v>601136</v>
          </cell>
          <cell r="B180">
            <v>213000000</v>
          </cell>
        </row>
        <row r="181">
          <cell r="A181">
            <v>601137</v>
          </cell>
          <cell r="B181">
            <v>74900000</v>
          </cell>
        </row>
        <row r="182">
          <cell r="A182">
            <v>601142</v>
          </cell>
          <cell r="B182">
            <v>80000000</v>
          </cell>
        </row>
        <row r="183">
          <cell r="A183">
            <v>601143</v>
          </cell>
          <cell r="B183">
            <v>91200000</v>
          </cell>
        </row>
        <row r="184">
          <cell r="A184">
            <v>601150</v>
          </cell>
          <cell r="B184">
            <v>80000000</v>
          </cell>
        </row>
        <row r="185">
          <cell r="A185">
            <v>601155</v>
          </cell>
          <cell r="B185">
            <v>81900000</v>
          </cell>
        </row>
        <row r="186">
          <cell r="A186">
            <v>601156</v>
          </cell>
          <cell r="B186">
            <v>122300000</v>
          </cell>
        </row>
        <row r="187">
          <cell r="A187">
            <v>601160</v>
          </cell>
          <cell r="B187">
            <v>431400000</v>
          </cell>
        </row>
        <row r="188">
          <cell r="A188">
            <v>601162</v>
          </cell>
          <cell r="B188">
            <v>112900000</v>
          </cell>
        </row>
        <row r="189">
          <cell r="A189">
            <v>601164</v>
          </cell>
          <cell r="B189">
            <v>72600000</v>
          </cell>
        </row>
        <row r="190">
          <cell r="A190">
            <v>601165</v>
          </cell>
          <cell r="B190">
            <v>97500000</v>
          </cell>
        </row>
        <row r="191">
          <cell r="A191">
            <v>601167</v>
          </cell>
          <cell r="B191">
            <v>115600000</v>
          </cell>
        </row>
        <row r="192">
          <cell r="A192">
            <v>601168</v>
          </cell>
          <cell r="B192">
            <v>99900000</v>
          </cell>
        </row>
        <row r="193">
          <cell r="A193">
            <v>601169</v>
          </cell>
          <cell r="B193">
            <v>81700000</v>
          </cell>
        </row>
        <row r="194">
          <cell r="A194">
            <v>601174</v>
          </cell>
          <cell r="B194">
            <v>89900000</v>
          </cell>
        </row>
        <row r="195">
          <cell r="A195">
            <v>601175</v>
          </cell>
          <cell r="B195">
            <v>125800000</v>
          </cell>
        </row>
        <row r="196">
          <cell r="A196">
            <v>601177</v>
          </cell>
          <cell r="B196">
            <v>153900000</v>
          </cell>
        </row>
        <row r="197">
          <cell r="A197">
            <v>601180</v>
          </cell>
          <cell r="B197">
            <v>154200000</v>
          </cell>
        </row>
        <row r="198">
          <cell r="A198">
            <v>601181</v>
          </cell>
          <cell r="B198">
            <v>85500000</v>
          </cell>
        </row>
        <row r="199">
          <cell r="A199">
            <v>601182</v>
          </cell>
          <cell r="B199">
            <v>176900000</v>
          </cell>
        </row>
        <row r="200">
          <cell r="A200">
            <v>601184</v>
          </cell>
          <cell r="B200">
            <v>109900000</v>
          </cell>
        </row>
        <row r="201">
          <cell r="A201">
            <v>601189</v>
          </cell>
          <cell r="B201">
            <v>99900000</v>
          </cell>
        </row>
        <row r="202">
          <cell r="A202">
            <v>601190</v>
          </cell>
          <cell r="B202">
            <v>94900000</v>
          </cell>
        </row>
        <row r="203">
          <cell r="A203">
            <v>601194</v>
          </cell>
          <cell r="B203">
            <v>109900000</v>
          </cell>
        </row>
        <row r="204">
          <cell r="A204">
            <v>601196</v>
          </cell>
          <cell r="B204">
            <v>119900000</v>
          </cell>
        </row>
        <row r="205">
          <cell r="A205">
            <v>601198</v>
          </cell>
          <cell r="B205">
            <v>299900000</v>
          </cell>
        </row>
        <row r="206">
          <cell r="A206">
            <v>601202</v>
          </cell>
          <cell r="B206">
            <v>199900000</v>
          </cell>
        </row>
        <row r="207">
          <cell r="A207">
            <v>601203</v>
          </cell>
          <cell r="B207">
            <v>107900000</v>
          </cell>
        </row>
        <row r="208">
          <cell r="A208">
            <v>601208</v>
          </cell>
          <cell r="B208">
            <v>171900000</v>
          </cell>
        </row>
        <row r="209">
          <cell r="A209">
            <v>601209</v>
          </cell>
          <cell r="B209">
            <v>849900000</v>
          </cell>
        </row>
        <row r="210">
          <cell r="A210">
            <v>601210</v>
          </cell>
          <cell r="B210">
            <v>306500000</v>
          </cell>
        </row>
        <row r="211">
          <cell r="A211">
            <v>601214</v>
          </cell>
          <cell r="B211">
            <v>222900000</v>
          </cell>
        </row>
        <row r="212">
          <cell r="A212">
            <v>601219</v>
          </cell>
          <cell r="B212">
            <v>169900000</v>
          </cell>
        </row>
        <row r="213">
          <cell r="A213">
            <v>601220</v>
          </cell>
          <cell r="B213">
            <v>94600000</v>
          </cell>
        </row>
        <row r="214">
          <cell r="A214">
            <v>601224</v>
          </cell>
          <cell r="B214">
            <v>880600000</v>
          </cell>
        </row>
        <row r="215">
          <cell r="A215">
            <v>601005</v>
          </cell>
          <cell r="B215">
            <v>85700000</v>
          </cell>
        </row>
        <row r="216">
          <cell r="A216">
            <v>601006</v>
          </cell>
          <cell r="B216">
            <v>105600000</v>
          </cell>
        </row>
        <row r="217">
          <cell r="A217">
            <v>601007</v>
          </cell>
          <cell r="B217">
            <v>111200000</v>
          </cell>
        </row>
        <row r="218">
          <cell r="A218">
            <v>601008</v>
          </cell>
          <cell r="B218">
            <v>81600000</v>
          </cell>
        </row>
        <row r="219">
          <cell r="A219">
            <v>601009</v>
          </cell>
          <cell r="B219">
            <v>87300000</v>
          </cell>
        </row>
        <row r="220">
          <cell r="A220">
            <v>601010</v>
          </cell>
          <cell r="B220">
            <v>79900000</v>
          </cell>
        </row>
        <row r="221">
          <cell r="A221">
            <v>601011</v>
          </cell>
          <cell r="B221">
            <v>84200000</v>
          </cell>
        </row>
        <row r="222">
          <cell r="A222">
            <v>601016</v>
          </cell>
          <cell r="B222">
            <v>91900000</v>
          </cell>
        </row>
        <row r="223">
          <cell r="A223">
            <v>601017</v>
          </cell>
          <cell r="B223">
            <v>117900000</v>
          </cell>
        </row>
        <row r="224">
          <cell r="A224">
            <v>601018</v>
          </cell>
          <cell r="B224">
            <v>77700000</v>
          </cell>
        </row>
        <row r="225">
          <cell r="A225">
            <v>601019</v>
          </cell>
          <cell r="B225">
            <v>91500000</v>
          </cell>
        </row>
        <row r="226">
          <cell r="A226">
            <v>601022</v>
          </cell>
          <cell r="B226">
            <v>86900000</v>
          </cell>
        </row>
        <row r="227">
          <cell r="A227">
            <v>601023</v>
          </cell>
          <cell r="B227">
            <v>131000000</v>
          </cell>
        </row>
        <row r="228">
          <cell r="A228">
            <v>601024</v>
          </cell>
          <cell r="B228">
            <v>98100000</v>
          </cell>
        </row>
        <row r="229">
          <cell r="A229">
            <v>601026</v>
          </cell>
          <cell r="B229">
            <v>115800000</v>
          </cell>
        </row>
        <row r="230">
          <cell r="A230">
            <v>601033</v>
          </cell>
          <cell r="B230">
            <v>88200000</v>
          </cell>
        </row>
        <row r="231">
          <cell r="A231">
            <v>601035</v>
          </cell>
          <cell r="B231">
            <v>107400000</v>
          </cell>
        </row>
        <row r="232">
          <cell r="A232">
            <v>601036</v>
          </cell>
          <cell r="B232">
            <v>83900000</v>
          </cell>
        </row>
        <row r="233">
          <cell r="A233">
            <v>601037</v>
          </cell>
          <cell r="B233">
            <v>104000000</v>
          </cell>
        </row>
        <row r="234">
          <cell r="A234">
            <v>601046</v>
          </cell>
          <cell r="B234">
            <v>85200000</v>
          </cell>
        </row>
        <row r="235">
          <cell r="A235">
            <v>601048</v>
          </cell>
          <cell r="B235">
            <v>112000000</v>
          </cell>
        </row>
        <row r="236">
          <cell r="A236">
            <v>601049</v>
          </cell>
          <cell r="B236">
            <v>135900000</v>
          </cell>
        </row>
        <row r="237">
          <cell r="A237">
            <v>601050</v>
          </cell>
          <cell r="B237">
            <v>113000000</v>
          </cell>
        </row>
        <row r="238">
          <cell r="A238">
            <v>601051</v>
          </cell>
          <cell r="B238">
            <v>250000000</v>
          </cell>
        </row>
        <row r="239">
          <cell r="A239">
            <v>601052</v>
          </cell>
          <cell r="B239">
            <v>208500000</v>
          </cell>
        </row>
        <row r="240">
          <cell r="A240">
            <v>601056</v>
          </cell>
          <cell r="B240">
            <v>118700000</v>
          </cell>
        </row>
        <row r="241">
          <cell r="A241">
            <v>601057</v>
          </cell>
          <cell r="B241">
            <v>160000000</v>
          </cell>
        </row>
        <row r="242">
          <cell r="A242">
            <v>601059</v>
          </cell>
          <cell r="B242">
            <v>116000000</v>
          </cell>
        </row>
        <row r="243">
          <cell r="A243">
            <v>601060</v>
          </cell>
          <cell r="B243">
            <v>200000000</v>
          </cell>
        </row>
        <row r="244">
          <cell r="A244">
            <v>601064</v>
          </cell>
          <cell r="B244">
            <v>94000000</v>
          </cell>
        </row>
        <row r="245">
          <cell r="A245">
            <v>601065</v>
          </cell>
          <cell r="B245">
            <v>102100000</v>
          </cell>
        </row>
        <row r="246">
          <cell r="A246">
            <v>601066</v>
          </cell>
          <cell r="B246">
            <v>110000000</v>
          </cell>
        </row>
        <row r="247">
          <cell r="A247">
            <v>601069</v>
          </cell>
          <cell r="B247">
            <v>103100000</v>
          </cell>
        </row>
        <row r="248">
          <cell r="A248">
            <v>601070</v>
          </cell>
          <cell r="B248">
            <v>108600000</v>
          </cell>
        </row>
        <row r="249">
          <cell r="A249">
            <v>601073</v>
          </cell>
          <cell r="B249">
            <v>191000000</v>
          </cell>
        </row>
        <row r="250">
          <cell r="A250">
            <v>601074</v>
          </cell>
          <cell r="B250">
            <v>120000000</v>
          </cell>
        </row>
        <row r="251">
          <cell r="A251">
            <v>601075</v>
          </cell>
          <cell r="B251">
            <v>169800000</v>
          </cell>
        </row>
        <row r="252">
          <cell r="A252">
            <v>601076</v>
          </cell>
          <cell r="B252">
            <v>218300000</v>
          </cell>
        </row>
        <row r="253">
          <cell r="A253">
            <v>601091</v>
          </cell>
          <cell r="B253">
            <v>80000000</v>
          </cell>
        </row>
        <row r="254">
          <cell r="A254">
            <v>601092</v>
          </cell>
          <cell r="B254">
            <v>100000000</v>
          </cell>
        </row>
        <row r="255">
          <cell r="A255">
            <v>601093</v>
          </cell>
          <cell r="B255">
            <v>150000000</v>
          </cell>
        </row>
        <row r="256">
          <cell r="A256">
            <v>601094</v>
          </cell>
          <cell r="B256">
            <v>110000000</v>
          </cell>
        </row>
        <row r="257">
          <cell r="A257">
            <v>601098</v>
          </cell>
          <cell r="B257">
            <v>118000000</v>
          </cell>
        </row>
        <row r="258">
          <cell r="A258">
            <v>601101</v>
          </cell>
          <cell r="B258">
            <v>171700000</v>
          </cell>
        </row>
        <row r="259">
          <cell r="A259">
            <v>601102</v>
          </cell>
          <cell r="B259">
            <v>128900000</v>
          </cell>
        </row>
        <row r="260">
          <cell r="A260">
            <v>601103</v>
          </cell>
          <cell r="B260">
            <v>111500000</v>
          </cell>
        </row>
        <row r="261">
          <cell r="A261">
            <v>601104</v>
          </cell>
          <cell r="B261">
            <v>245100000</v>
          </cell>
        </row>
        <row r="262">
          <cell r="A262">
            <v>601105</v>
          </cell>
          <cell r="B262">
            <v>211700000</v>
          </cell>
        </row>
        <row r="263">
          <cell r="A263">
            <v>601108</v>
          </cell>
          <cell r="B263">
            <v>87500000</v>
          </cell>
        </row>
        <row r="264">
          <cell r="A264">
            <v>601109</v>
          </cell>
          <cell r="B264">
            <v>93200000</v>
          </cell>
        </row>
        <row r="265">
          <cell r="A265">
            <v>601114</v>
          </cell>
          <cell r="B265">
            <v>104100000</v>
          </cell>
        </row>
        <row r="266">
          <cell r="A266">
            <v>601115</v>
          </cell>
          <cell r="B266">
            <v>94300000</v>
          </cell>
        </row>
        <row r="267">
          <cell r="A267">
            <v>601116</v>
          </cell>
          <cell r="B267">
            <v>270000000</v>
          </cell>
        </row>
        <row r="268">
          <cell r="A268">
            <v>601117</v>
          </cell>
          <cell r="B268">
            <v>78000000</v>
          </cell>
        </row>
        <row r="269">
          <cell r="A269">
            <v>601120</v>
          </cell>
          <cell r="B269">
            <v>68500000</v>
          </cell>
        </row>
        <row r="270">
          <cell r="A270">
            <v>601123</v>
          </cell>
          <cell r="B270">
            <v>81900000</v>
          </cell>
        </row>
        <row r="271">
          <cell r="A271">
            <v>601125</v>
          </cell>
          <cell r="B271">
            <v>103500000</v>
          </cell>
        </row>
        <row r="272">
          <cell r="A272">
            <v>601126</v>
          </cell>
          <cell r="B272">
            <v>77100000</v>
          </cell>
        </row>
        <row r="273">
          <cell r="A273">
            <v>601127</v>
          </cell>
          <cell r="B273">
            <v>106200000</v>
          </cell>
        </row>
        <row r="274">
          <cell r="A274">
            <v>601129</v>
          </cell>
          <cell r="B274">
            <v>115000000</v>
          </cell>
        </row>
        <row r="275">
          <cell r="A275">
            <v>601130</v>
          </cell>
          <cell r="B275">
            <v>167500000</v>
          </cell>
        </row>
        <row r="276">
          <cell r="A276">
            <v>601138</v>
          </cell>
          <cell r="B276">
            <v>118700000</v>
          </cell>
        </row>
        <row r="277">
          <cell r="A277">
            <v>601139</v>
          </cell>
          <cell r="B277">
            <v>179900000</v>
          </cell>
        </row>
        <row r="278">
          <cell r="A278">
            <v>601140</v>
          </cell>
          <cell r="B278">
            <v>127300000</v>
          </cell>
        </row>
        <row r="279">
          <cell r="A279">
            <v>601141</v>
          </cell>
          <cell r="B279">
            <v>105000000</v>
          </cell>
        </row>
        <row r="280">
          <cell r="A280">
            <v>601144</v>
          </cell>
          <cell r="B280">
            <v>123400000</v>
          </cell>
        </row>
        <row r="281">
          <cell r="A281">
            <v>601145</v>
          </cell>
          <cell r="B281">
            <v>178400000</v>
          </cell>
        </row>
        <row r="282">
          <cell r="A282">
            <v>601146</v>
          </cell>
          <cell r="B282">
            <v>135000000</v>
          </cell>
        </row>
        <row r="283">
          <cell r="A283">
            <v>601147</v>
          </cell>
          <cell r="B283">
            <v>258300000</v>
          </cell>
        </row>
        <row r="284">
          <cell r="A284">
            <v>601148</v>
          </cell>
          <cell r="B284">
            <v>104900000</v>
          </cell>
        </row>
        <row r="285">
          <cell r="A285">
            <v>601149</v>
          </cell>
          <cell r="B285">
            <v>326100000</v>
          </cell>
        </row>
        <row r="286">
          <cell r="A286">
            <v>601152</v>
          </cell>
          <cell r="B286">
            <v>98200000</v>
          </cell>
        </row>
        <row r="287">
          <cell r="A287">
            <v>601153</v>
          </cell>
          <cell r="B287">
            <v>108100000</v>
          </cell>
        </row>
        <row r="288">
          <cell r="A288">
            <v>601154</v>
          </cell>
          <cell r="B288">
            <v>124900000</v>
          </cell>
        </row>
        <row r="289">
          <cell r="A289">
            <v>601157</v>
          </cell>
          <cell r="B289">
            <v>163000000</v>
          </cell>
        </row>
        <row r="290">
          <cell r="A290">
            <v>601163</v>
          </cell>
          <cell r="B290">
            <v>219900000</v>
          </cell>
        </row>
        <row r="291">
          <cell r="A291">
            <v>601170</v>
          </cell>
          <cell r="B291">
            <v>92500000</v>
          </cell>
        </row>
        <row r="292">
          <cell r="A292">
            <v>601172</v>
          </cell>
          <cell r="B292">
            <v>110300000</v>
          </cell>
        </row>
        <row r="293">
          <cell r="A293">
            <v>601173</v>
          </cell>
          <cell r="B293">
            <v>293700000</v>
          </cell>
        </row>
        <row r="294">
          <cell r="A294">
            <v>601176</v>
          </cell>
          <cell r="B294">
            <v>160900000</v>
          </cell>
        </row>
        <row r="295">
          <cell r="A295">
            <v>601178</v>
          </cell>
          <cell r="B295">
            <v>123900000</v>
          </cell>
        </row>
        <row r="296">
          <cell r="A296">
            <v>601179</v>
          </cell>
          <cell r="B296">
            <v>151800000</v>
          </cell>
        </row>
        <row r="297">
          <cell r="A297">
            <v>601183</v>
          </cell>
          <cell r="B297">
            <v>167900000</v>
          </cell>
        </row>
        <row r="298">
          <cell r="A298">
            <v>601186</v>
          </cell>
          <cell r="B298">
            <v>272300000</v>
          </cell>
        </row>
        <row r="299">
          <cell r="A299">
            <v>601187</v>
          </cell>
          <cell r="B299">
            <v>279400000</v>
          </cell>
        </row>
        <row r="300">
          <cell r="A300">
            <v>601188</v>
          </cell>
          <cell r="B300">
            <v>132900000</v>
          </cell>
        </row>
        <row r="301">
          <cell r="A301">
            <v>601192</v>
          </cell>
          <cell r="B301">
            <v>124900000</v>
          </cell>
        </row>
        <row r="302">
          <cell r="A302">
            <v>601193</v>
          </cell>
          <cell r="B302">
            <v>149900000</v>
          </cell>
        </row>
        <row r="303">
          <cell r="A303">
            <v>601195</v>
          </cell>
          <cell r="B303">
            <v>116900000</v>
          </cell>
        </row>
        <row r="304">
          <cell r="A304">
            <v>601197</v>
          </cell>
          <cell r="B304">
            <v>244900000</v>
          </cell>
        </row>
        <row r="305">
          <cell r="A305">
            <v>601199</v>
          </cell>
          <cell r="B305">
            <v>199900000</v>
          </cell>
        </row>
        <row r="306">
          <cell r="A306">
            <v>601200</v>
          </cell>
          <cell r="B306">
            <v>134900000</v>
          </cell>
        </row>
        <row r="307">
          <cell r="A307">
            <v>601201</v>
          </cell>
          <cell r="B307">
            <v>180700000</v>
          </cell>
        </row>
        <row r="308">
          <cell r="A308">
            <v>601204</v>
          </cell>
          <cell r="B308">
            <v>222900000</v>
          </cell>
        </row>
        <row r="309">
          <cell r="A309">
            <v>601207</v>
          </cell>
          <cell r="B309">
            <v>176900000</v>
          </cell>
        </row>
        <row r="310">
          <cell r="A310">
            <v>601212</v>
          </cell>
          <cell r="B310">
            <v>359900000</v>
          </cell>
        </row>
        <row r="311">
          <cell r="A311">
            <v>601213</v>
          </cell>
          <cell r="B311">
            <v>229900000</v>
          </cell>
        </row>
        <row r="312">
          <cell r="A312">
            <v>601215</v>
          </cell>
          <cell r="B312">
            <v>119900000</v>
          </cell>
        </row>
        <row r="313">
          <cell r="A313">
            <v>601216</v>
          </cell>
          <cell r="B313">
            <v>229900000</v>
          </cell>
        </row>
        <row r="314">
          <cell r="A314">
            <v>601217</v>
          </cell>
          <cell r="B314">
            <v>459900000</v>
          </cell>
        </row>
        <row r="315">
          <cell r="A315">
            <v>601222</v>
          </cell>
          <cell r="B315">
            <v>257900000</v>
          </cell>
        </row>
        <row r="316">
          <cell r="A316">
            <v>601223</v>
          </cell>
          <cell r="B316">
            <v>179900000</v>
          </cell>
        </row>
        <row r="317">
          <cell r="A317">
            <v>601012</v>
          </cell>
          <cell r="B317">
            <v>205500000</v>
          </cell>
        </row>
        <row r="318">
          <cell r="A318">
            <v>601013</v>
          </cell>
          <cell r="B318">
            <v>202300000</v>
          </cell>
        </row>
        <row r="319">
          <cell r="A319">
            <v>601072</v>
          </cell>
          <cell r="B319">
            <v>114000000</v>
          </cell>
        </row>
        <row r="320">
          <cell r="A320">
            <v>601097</v>
          </cell>
          <cell r="B320">
            <v>108200000</v>
          </cell>
        </row>
        <row r="321">
          <cell r="A321">
            <v>601158</v>
          </cell>
          <cell r="B321">
            <v>104500000</v>
          </cell>
        </row>
        <row r="322">
          <cell r="A322">
            <v>601191</v>
          </cell>
          <cell r="B322">
            <v>128000000</v>
          </cell>
        </row>
        <row r="323">
          <cell r="A323">
            <v>606001</v>
          </cell>
          <cell r="B323">
            <v>89100000</v>
          </cell>
        </row>
        <row r="324">
          <cell r="A324">
            <v>606002</v>
          </cell>
          <cell r="B324">
            <v>111900000</v>
          </cell>
        </row>
        <row r="325">
          <cell r="A325">
            <v>606003</v>
          </cell>
          <cell r="B325">
            <v>90500000</v>
          </cell>
        </row>
        <row r="326">
          <cell r="A326">
            <v>606006</v>
          </cell>
          <cell r="B326">
            <v>117900000</v>
          </cell>
        </row>
        <row r="327">
          <cell r="A327">
            <v>606008</v>
          </cell>
          <cell r="B327">
            <v>95300000</v>
          </cell>
        </row>
        <row r="328">
          <cell r="A328">
            <v>606009</v>
          </cell>
          <cell r="B328">
            <v>128700000</v>
          </cell>
        </row>
        <row r="329">
          <cell r="A329">
            <v>606014</v>
          </cell>
          <cell r="B329">
            <v>106000000</v>
          </cell>
        </row>
        <row r="330">
          <cell r="A330">
            <v>606021</v>
          </cell>
          <cell r="B330">
            <v>110900000</v>
          </cell>
        </row>
        <row r="331">
          <cell r="A331">
            <v>606023</v>
          </cell>
          <cell r="B331">
            <v>109900000</v>
          </cell>
        </row>
        <row r="332">
          <cell r="A332">
            <v>606024</v>
          </cell>
          <cell r="B332">
            <v>129900000</v>
          </cell>
        </row>
        <row r="333">
          <cell r="A333">
            <v>606034</v>
          </cell>
          <cell r="B333">
            <v>120400000</v>
          </cell>
        </row>
        <row r="334">
          <cell r="A334">
            <v>606035</v>
          </cell>
          <cell r="B334">
            <v>110400000</v>
          </cell>
        </row>
        <row r="335">
          <cell r="A335">
            <v>606036</v>
          </cell>
          <cell r="B335">
            <v>114900000</v>
          </cell>
        </row>
        <row r="336">
          <cell r="A336">
            <v>606037</v>
          </cell>
          <cell r="B336">
            <v>129900000</v>
          </cell>
        </row>
        <row r="337">
          <cell r="A337">
            <v>606038</v>
          </cell>
          <cell r="B337">
            <v>119900000</v>
          </cell>
        </row>
        <row r="338">
          <cell r="A338">
            <v>606039</v>
          </cell>
          <cell r="B338">
            <v>129900000</v>
          </cell>
        </row>
        <row r="339">
          <cell r="A339">
            <v>606040</v>
          </cell>
          <cell r="B339">
            <v>134900000</v>
          </cell>
        </row>
        <row r="340">
          <cell r="A340">
            <v>606045</v>
          </cell>
          <cell r="B340">
            <v>143900000</v>
          </cell>
        </row>
        <row r="341">
          <cell r="A341">
            <v>606046</v>
          </cell>
          <cell r="B341">
            <v>130900000</v>
          </cell>
        </row>
        <row r="342">
          <cell r="A342">
            <v>606048</v>
          </cell>
          <cell r="B342">
            <v>164900000</v>
          </cell>
        </row>
        <row r="343">
          <cell r="A343">
            <v>606052</v>
          </cell>
          <cell r="B343">
            <v>127900000</v>
          </cell>
        </row>
        <row r="344">
          <cell r="A344">
            <v>606053</v>
          </cell>
          <cell r="B344">
            <v>154900000</v>
          </cell>
        </row>
        <row r="345">
          <cell r="A345">
            <v>606004</v>
          </cell>
          <cell r="B345">
            <v>157500000</v>
          </cell>
        </row>
        <row r="346">
          <cell r="A346">
            <v>606005</v>
          </cell>
          <cell r="B346">
            <v>151200000</v>
          </cell>
        </row>
        <row r="347">
          <cell r="A347">
            <v>606010</v>
          </cell>
          <cell r="B347">
            <v>242000000</v>
          </cell>
        </row>
        <row r="348">
          <cell r="A348">
            <v>606011</v>
          </cell>
          <cell r="B348">
            <v>257800000</v>
          </cell>
        </row>
        <row r="349">
          <cell r="A349">
            <v>606012</v>
          </cell>
          <cell r="B349">
            <v>238100000</v>
          </cell>
        </row>
        <row r="350">
          <cell r="A350">
            <v>606013</v>
          </cell>
          <cell r="B350">
            <v>249900000</v>
          </cell>
        </row>
        <row r="351">
          <cell r="A351">
            <v>606015</v>
          </cell>
          <cell r="B351">
            <v>327900000</v>
          </cell>
        </row>
        <row r="352">
          <cell r="A352">
            <v>606016</v>
          </cell>
          <cell r="B352">
            <v>134900000</v>
          </cell>
        </row>
        <row r="353">
          <cell r="A353">
            <v>606017</v>
          </cell>
          <cell r="B353">
            <v>138500000</v>
          </cell>
        </row>
        <row r="354">
          <cell r="A354">
            <v>606018</v>
          </cell>
          <cell r="B354">
            <v>130600000</v>
          </cell>
        </row>
        <row r="355">
          <cell r="A355">
            <v>606019</v>
          </cell>
          <cell r="B355">
            <v>121500000</v>
          </cell>
        </row>
        <row r="356">
          <cell r="A356">
            <v>606020</v>
          </cell>
          <cell r="B356">
            <v>237800000</v>
          </cell>
        </row>
        <row r="357">
          <cell r="A357">
            <v>606022</v>
          </cell>
          <cell r="B357">
            <v>136000000</v>
          </cell>
        </row>
        <row r="358">
          <cell r="A358">
            <v>606025</v>
          </cell>
          <cell r="B358">
            <v>138900000</v>
          </cell>
        </row>
        <row r="359">
          <cell r="A359">
            <v>606026</v>
          </cell>
          <cell r="B359">
            <v>167000000</v>
          </cell>
        </row>
        <row r="360">
          <cell r="A360">
            <v>606027</v>
          </cell>
          <cell r="B360">
            <v>249900000</v>
          </cell>
        </row>
        <row r="361">
          <cell r="A361">
            <v>606028</v>
          </cell>
          <cell r="B361">
            <v>257900000</v>
          </cell>
        </row>
        <row r="362">
          <cell r="A362">
            <v>606029</v>
          </cell>
          <cell r="B362">
            <v>269900000</v>
          </cell>
        </row>
        <row r="363">
          <cell r="A363">
            <v>606030</v>
          </cell>
          <cell r="B363">
            <v>244900000</v>
          </cell>
        </row>
        <row r="364">
          <cell r="A364">
            <v>606031</v>
          </cell>
          <cell r="B364">
            <v>255900000</v>
          </cell>
        </row>
        <row r="365">
          <cell r="A365">
            <v>606032</v>
          </cell>
          <cell r="B365">
            <v>264900000</v>
          </cell>
        </row>
        <row r="366">
          <cell r="A366">
            <v>606033</v>
          </cell>
          <cell r="B366">
            <v>138900000</v>
          </cell>
        </row>
        <row r="367">
          <cell r="A367">
            <v>606041</v>
          </cell>
          <cell r="B367">
            <v>259900000</v>
          </cell>
        </row>
        <row r="368">
          <cell r="A368">
            <v>608001</v>
          </cell>
          <cell r="B368">
            <v>159900000</v>
          </cell>
        </row>
        <row r="369">
          <cell r="A369">
            <v>608002</v>
          </cell>
          <cell r="B369">
            <v>130800000</v>
          </cell>
        </row>
        <row r="370">
          <cell r="A370">
            <v>608003</v>
          </cell>
          <cell r="B370">
            <v>129300000</v>
          </cell>
        </row>
        <row r="371">
          <cell r="A371">
            <v>608004</v>
          </cell>
          <cell r="B371">
            <v>157200000</v>
          </cell>
        </row>
        <row r="372">
          <cell r="A372">
            <v>608005</v>
          </cell>
          <cell r="B372">
            <v>110000000</v>
          </cell>
        </row>
        <row r="373">
          <cell r="A373">
            <v>608006</v>
          </cell>
          <cell r="B373">
            <v>122000000</v>
          </cell>
        </row>
        <row r="374">
          <cell r="A374">
            <v>608007</v>
          </cell>
          <cell r="B374">
            <v>152900000</v>
          </cell>
        </row>
        <row r="375">
          <cell r="A375">
            <v>608008</v>
          </cell>
          <cell r="B375">
            <v>189900000</v>
          </cell>
        </row>
        <row r="376">
          <cell r="A376">
            <v>608009</v>
          </cell>
          <cell r="B376">
            <v>189900000</v>
          </cell>
        </row>
        <row r="377">
          <cell r="A377">
            <v>608010</v>
          </cell>
          <cell r="B377">
            <v>113200000</v>
          </cell>
        </row>
        <row r="378">
          <cell r="A378">
            <v>608011</v>
          </cell>
          <cell r="B378">
            <v>138900000</v>
          </cell>
        </row>
        <row r="379">
          <cell r="A379">
            <v>608012</v>
          </cell>
          <cell r="B379">
            <v>167900000</v>
          </cell>
        </row>
        <row r="380">
          <cell r="A380">
            <v>608013</v>
          </cell>
          <cell r="B380">
            <v>171900000</v>
          </cell>
        </row>
        <row r="381">
          <cell r="A381">
            <v>608014</v>
          </cell>
          <cell r="B381">
            <v>185900000</v>
          </cell>
        </row>
        <row r="382">
          <cell r="A382">
            <v>608015</v>
          </cell>
          <cell r="B382">
            <v>167900000</v>
          </cell>
        </row>
        <row r="383">
          <cell r="A383">
            <v>608016</v>
          </cell>
          <cell r="B383">
            <v>152900000</v>
          </cell>
        </row>
        <row r="384">
          <cell r="A384">
            <v>608017</v>
          </cell>
          <cell r="B384">
            <v>147900000</v>
          </cell>
        </row>
        <row r="385">
          <cell r="A385">
            <v>608018</v>
          </cell>
          <cell r="B385">
            <v>274900000</v>
          </cell>
        </row>
        <row r="386">
          <cell r="A386">
            <v>606042</v>
          </cell>
          <cell r="B386">
            <v>139900000</v>
          </cell>
        </row>
        <row r="387">
          <cell r="A387">
            <v>606043</v>
          </cell>
          <cell r="B387">
            <v>339900000</v>
          </cell>
        </row>
        <row r="388">
          <cell r="A388">
            <v>608019</v>
          </cell>
          <cell r="B388">
            <v>169900000</v>
          </cell>
        </row>
        <row r="389">
          <cell r="A389">
            <v>606044</v>
          </cell>
          <cell r="B389">
            <v>204900000</v>
          </cell>
        </row>
        <row r="390">
          <cell r="A390">
            <v>608020</v>
          </cell>
          <cell r="B390">
            <v>174900000</v>
          </cell>
        </row>
        <row r="391">
          <cell r="A391">
            <v>606047</v>
          </cell>
          <cell r="B391">
            <v>264000000</v>
          </cell>
        </row>
        <row r="392">
          <cell r="A392">
            <v>606049</v>
          </cell>
          <cell r="B392">
            <v>182900000</v>
          </cell>
        </row>
        <row r="393">
          <cell r="A393">
            <v>606050</v>
          </cell>
          <cell r="B393">
            <v>172900000</v>
          </cell>
        </row>
        <row r="394">
          <cell r="A394">
            <v>606051</v>
          </cell>
          <cell r="B394">
            <v>314900000</v>
          </cell>
        </row>
        <row r="395">
          <cell r="A395">
            <v>608021</v>
          </cell>
          <cell r="B395">
            <v>204900000</v>
          </cell>
        </row>
        <row r="396">
          <cell r="A396">
            <v>608022</v>
          </cell>
          <cell r="B396">
            <v>225900000</v>
          </cell>
        </row>
        <row r="397">
          <cell r="A397">
            <v>722001</v>
          </cell>
          <cell r="B397">
            <v>161100000</v>
          </cell>
        </row>
        <row r="398">
          <cell r="A398">
            <v>801052</v>
          </cell>
          <cell r="B398">
            <v>123400000</v>
          </cell>
        </row>
        <row r="399">
          <cell r="A399">
            <v>801064</v>
          </cell>
          <cell r="B399">
            <v>124300000</v>
          </cell>
        </row>
        <row r="400">
          <cell r="A400">
            <v>801108</v>
          </cell>
          <cell r="B400">
            <v>185000000</v>
          </cell>
        </row>
        <row r="401">
          <cell r="A401">
            <v>801112</v>
          </cell>
          <cell r="B401">
            <v>158700000</v>
          </cell>
        </row>
        <row r="402">
          <cell r="A402">
            <v>801121</v>
          </cell>
          <cell r="B402">
            <v>128000000</v>
          </cell>
        </row>
        <row r="403">
          <cell r="A403">
            <v>801135</v>
          </cell>
          <cell r="B403">
            <v>127100000</v>
          </cell>
        </row>
        <row r="404">
          <cell r="A404">
            <v>801137</v>
          </cell>
          <cell r="B404">
            <v>209300000</v>
          </cell>
        </row>
        <row r="405">
          <cell r="A405">
            <v>801173</v>
          </cell>
          <cell r="B405">
            <v>129800000</v>
          </cell>
        </row>
        <row r="406">
          <cell r="A406">
            <v>801180</v>
          </cell>
          <cell r="B406">
            <v>46400000</v>
          </cell>
        </row>
        <row r="407">
          <cell r="A407">
            <v>801184</v>
          </cell>
          <cell r="B407">
            <v>143500000</v>
          </cell>
        </row>
        <row r="408">
          <cell r="A408">
            <v>801185</v>
          </cell>
          <cell r="B408">
            <v>455900000</v>
          </cell>
        </row>
        <row r="409">
          <cell r="A409">
            <v>801187</v>
          </cell>
          <cell r="B409">
            <v>126700000</v>
          </cell>
        </row>
        <row r="410">
          <cell r="A410">
            <v>801194</v>
          </cell>
          <cell r="B410">
            <v>128300000</v>
          </cell>
        </row>
        <row r="411">
          <cell r="A411">
            <v>801197</v>
          </cell>
          <cell r="B411">
            <v>132600000</v>
          </cell>
        </row>
        <row r="412">
          <cell r="A412">
            <v>801198</v>
          </cell>
          <cell r="B412">
            <v>130000000</v>
          </cell>
        </row>
        <row r="413">
          <cell r="A413">
            <v>801205</v>
          </cell>
          <cell r="B413">
            <v>111000000</v>
          </cell>
        </row>
        <row r="414">
          <cell r="A414">
            <v>801206</v>
          </cell>
          <cell r="B414">
            <v>114900000</v>
          </cell>
        </row>
        <row r="415">
          <cell r="A415">
            <v>801210</v>
          </cell>
          <cell r="B415">
            <v>122800000</v>
          </cell>
        </row>
        <row r="416">
          <cell r="A416">
            <v>801215</v>
          </cell>
          <cell r="B416">
            <v>99900000</v>
          </cell>
        </row>
        <row r="417">
          <cell r="A417">
            <v>801230</v>
          </cell>
          <cell r="B417">
            <v>133800000</v>
          </cell>
        </row>
        <row r="418">
          <cell r="A418">
            <v>801237</v>
          </cell>
          <cell r="B418">
            <v>130100000</v>
          </cell>
        </row>
        <row r="419">
          <cell r="A419">
            <v>801238</v>
          </cell>
          <cell r="B419">
            <v>119900000</v>
          </cell>
        </row>
        <row r="420">
          <cell r="A420">
            <v>801243</v>
          </cell>
          <cell r="B420">
            <v>179900000</v>
          </cell>
        </row>
        <row r="421">
          <cell r="A421">
            <v>801248</v>
          </cell>
          <cell r="B421">
            <v>351300000</v>
          </cell>
        </row>
        <row r="422">
          <cell r="A422">
            <v>801252</v>
          </cell>
          <cell r="B422">
            <v>102900000</v>
          </cell>
        </row>
        <row r="423">
          <cell r="A423">
            <v>801263</v>
          </cell>
          <cell r="B423">
            <v>124900000</v>
          </cell>
        </row>
        <row r="424">
          <cell r="A424">
            <v>801264</v>
          </cell>
          <cell r="B424">
            <v>170900000</v>
          </cell>
        </row>
        <row r="425">
          <cell r="A425">
            <v>801271</v>
          </cell>
          <cell r="B425">
            <v>134800000</v>
          </cell>
        </row>
        <row r="426">
          <cell r="A426">
            <v>801275</v>
          </cell>
          <cell r="B426">
            <v>110000000</v>
          </cell>
        </row>
        <row r="427">
          <cell r="A427">
            <v>801277</v>
          </cell>
          <cell r="B427">
            <v>111800000</v>
          </cell>
        </row>
        <row r="428">
          <cell r="A428">
            <v>801280</v>
          </cell>
          <cell r="B428">
            <v>120000000</v>
          </cell>
        </row>
        <row r="429">
          <cell r="A429">
            <v>801295</v>
          </cell>
          <cell r="B429">
            <v>404300000</v>
          </cell>
        </row>
        <row r="430">
          <cell r="A430">
            <v>801299</v>
          </cell>
          <cell r="B430">
            <v>429900000</v>
          </cell>
        </row>
        <row r="431">
          <cell r="A431">
            <v>801300</v>
          </cell>
          <cell r="B431">
            <v>122900000</v>
          </cell>
        </row>
        <row r="432">
          <cell r="A432">
            <v>801302</v>
          </cell>
          <cell r="B432">
            <v>199900000</v>
          </cell>
        </row>
        <row r="433">
          <cell r="A433">
            <v>801312</v>
          </cell>
          <cell r="B433">
            <v>159900000</v>
          </cell>
        </row>
        <row r="434">
          <cell r="A434">
            <v>801335</v>
          </cell>
          <cell r="B434">
            <v>112000000</v>
          </cell>
        </row>
        <row r="435">
          <cell r="A435">
            <v>801339</v>
          </cell>
          <cell r="B435">
            <v>259900000</v>
          </cell>
        </row>
        <row r="436">
          <cell r="A436">
            <v>801347</v>
          </cell>
          <cell r="B436">
            <v>177600000</v>
          </cell>
        </row>
        <row r="437">
          <cell r="A437">
            <v>801354</v>
          </cell>
          <cell r="B437">
            <v>362900000</v>
          </cell>
        </row>
        <row r="438">
          <cell r="A438">
            <v>801360</v>
          </cell>
          <cell r="B438">
            <v>118900000</v>
          </cell>
        </row>
        <row r="439">
          <cell r="A439">
            <v>801362</v>
          </cell>
          <cell r="B439">
            <v>205000000</v>
          </cell>
        </row>
        <row r="440">
          <cell r="A440">
            <v>801372</v>
          </cell>
          <cell r="B440">
            <v>154900000</v>
          </cell>
        </row>
        <row r="441">
          <cell r="A441">
            <v>801379</v>
          </cell>
          <cell r="B441">
            <v>224400000</v>
          </cell>
        </row>
        <row r="442">
          <cell r="A442">
            <v>801381</v>
          </cell>
          <cell r="B442">
            <v>359900000</v>
          </cell>
        </row>
        <row r="443">
          <cell r="A443">
            <v>801383</v>
          </cell>
          <cell r="B443">
            <v>265000000</v>
          </cell>
        </row>
        <row r="444">
          <cell r="A444">
            <v>801384</v>
          </cell>
          <cell r="B444">
            <v>154900000</v>
          </cell>
        </row>
        <row r="445">
          <cell r="A445">
            <v>801388</v>
          </cell>
          <cell r="B445">
            <v>165800000</v>
          </cell>
        </row>
        <row r="446">
          <cell r="A446">
            <v>801394</v>
          </cell>
          <cell r="B446">
            <v>539900000</v>
          </cell>
        </row>
        <row r="447">
          <cell r="A447">
            <v>801397</v>
          </cell>
          <cell r="B447">
            <v>179900000</v>
          </cell>
        </row>
        <row r="448">
          <cell r="A448">
            <v>801399</v>
          </cell>
          <cell r="B448">
            <v>267900000</v>
          </cell>
        </row>
        <row r="449">
          <cell r="A449">
            <v>801410</v>
          </cell>
          <cell r="B449">
            <v>189900000</v>
          </cell>
        </row>
        <row r="450">
          <cell r="A450">
            <v>801417</v>
          </cell>
          <cell r="B450">
            <v>479900000</v>
          </cell>
        </row>
        <row r="451">
          <cell r="A451">
            <v>801421</v>
          </cell>
          <cell r="B451">
            <v>169900000</v>
          </cell>
        </row>
        <row r="452">
          <cell r="A452">
            <v>801426</v>
          </cell>
          <cell r="B452">
            <v>190900000</v>
          </cell>
        </row>
        <row r="453">
          <cell r="A453">
            <v>801435</v>
          </cell>
          <cell r="B453">
            <v>264900000</v>
          </cell>
        </row>
        <row r="454">
          <cell r="A454">
            <v>801441</v>
          </cell>
          <cell r="B454">
            <v>594900000</v>
          </cell>
        </row>
        <row r="455">
          <cell r="A455">
            <v>801451</v>
          </cell>
          <cell r="B455">
            <v>259900000</v>
          </cell>
        </row>
        <row r="456">
          <cell r="A456">
            <v>801452</v>
          </cell>
          <cell r="B456">
            <v>189900000</v>
          </cell>
        </row>
        <row r="457">
          <cell r="A457">
            <v>801069</v>
          </cell>
          <cell r="B457">
            <v>85900000</v>
          </cell>
        </row>
        <row r="458">
          <cell r="A458">
            <v>801070</v>
          </cell>
          <cell r="B458">
            <v>83400000</v>
          </cell>
        </row>
        <row r="459">
          <cell r="A459">
            <v>801084</v>
          </cell>
          <cell r="B459">
            <v>102400000</v>
          </cell>
        </row>
        <row r="460">
          <cell r="A460">
            <v>801118</v>
          </cell>
          <cell r="B460">
            <v>89700000</v>
          </cell>
        </row>
        <row r="461">
          <cell r="A461">
            <v>801130</v>
          </cell>
          <cell r="B461">
            <v>80900000</v>
          </cell>
        </row>
        <row r="462">
          <cell r="A462">
            <v>801146</v>
          </cell>
          <cell r="B462">
            <v>69900000</v>
          </cell>
        </row>
        <row r="463">
          <cell r="A463">
            <v>801148</v>
          </cell>
          <cell r="B463">
            <v>86900000</v>
          </cell>
        </row>
        <row r="464">
          <cell r="A464">
            <v>801151</v>
          </cell>
          <cell r="B464">
            <v>103900000</v>
          </cell>
        </row>
        <row r="465">
          <cell r="A465">
            <v>801169</v>
          </cell>
          <cell r="B465">
            <v>107900000</v>
          </cell>
        </row>
        <row r="466">
          <cell r="A466">
            <v>801208</v>
          </cell>
          <cell r="B466">
            <v>185000000</v>
          </cell>
        </row>
        <row r="467">
          <cell r="A467">
            <v>801211</v>
          </cell>
          <cell r="B467">
            <v>125000000</v>
          </cell>
        </row>
        <row r="468">
          <cell r="A468">
            <v>801231</v>
          </cell>
          <cell r="B468">
            <v>93000000</v>
          </cell>
        </row>
        <row r="469">
          <cell r="A469">
            <v>801247</v>
          </cell>
          <cell r="B469">
            <v>86000000</v>
          </cell>
        </row>
        <row r="470">
          <cell r="A470">
            <v>801274</v>
          </cell>
          <cell r="B470">
            <v>71900000</v>
          </cell>
        </row>
        <row r="471">
          <cell r="A471">
            <v>801282</v>
          </cell>
          <cell r="B471">
            <v>244900000</v>
          </cell>
        </row>
        <row r="472">
          <cell r="A472">
            <v>801285</v>
          </cell>
          <cell r="B472">
            <v>89900000</v>
          </cell>
        </row>
        <row r="473">
          <cell r="A473">
            <v>801290</v>
          </cell>
          <cell r="B473">
            <v>81900000</v>
          </cell>
        </row>
        <row r="474">
          <cell r="A474">
            <v>801298</v>
          </cell>
          <cell r="B474">
            <v>68900000</v>
          </cell>
        </row>
        <row r="475">
          <cell r="A475">
            <v>801303</v>
          </cell>
          <cell r="B475">
            <v>75900000</v>
          </cell>
        </row>
        <row r="476">
          <cell r="A476">
            <v>801305</v>
          </cell>
          <cell r="B476">
            <v>349900000</v>
          </cell>
        </row>
        <row r="477">
          <cell r="A477">
            <v>801314</v>
          </cell>
          <cell r="B477">
            <v>83900000</v>
          </cell>
        </row>
        <row r="478">
          <cell r="A478">
            <v>801318</v>
          </cell>
          <cell r="B478">
            <v>83900000</v>
          </cell>
        </row>
        <row r="479">
          <cell r="A479">
            <v>801319</v>
          </cell>
          <cell r="B479">
            <v>89900000</v>
          </cell>
        </row>
        <row r="480">
          <cell r="A480">
            <v>801323</v>
          </cell>
          <cell r="B480">
            <v>89900000</v>
          </cell>
        </row>
        <row r="481">
          <cell r="A481">
            <v>801325</v>
          </cell>
          <cell r="B481">
            <v>89900000</v>
          </cell>
        </row>
        <row r="482">
          <cell r="A482">
            <v>801326</v>
          </cell>
          <cell r="B482">
            <v>96900000</v>
          </cell>
        </row>
        <row r="483">
          <cell r="A483">
            <v>801327</v>
          </cell>
          <cell r="B483">
            <v>74900000</v>
          </cell>
        </row>
        <row r="484">
          <cell r="A484">
            <v>801340</v>
          </cell>
          <cell r="B484">
            <v>79600000</v>
          </cell>
        </row>
        <row r="485">
          <cell r="A485">
            <v>801341</v>
          </cell>
          <cell r="B485">
            <v>72900000</v>
          </cell>
        </row>
        <row r="486">
          <cell r="A486">
            <v>801342</v>
          </cell>
          <cell r="B486">
            <v>145900000</v>
          </cell>
        </row>
        <row r="487">
          <cell r="A487">
            <v>801348</v>
          </cell>
          <cell r="B487">
            <v>139900000</v>
          </cell>
        </row>
        <row r="488">
          <cell r="A488">
            <v>801349</v>
          </cell>
          <cell r="B488">
            <v>67900000</v>
          </cell>
        </row>
        <row r="489">
          <cell r="A489">
            <v>801352</v>
          </cell>
          <cell r="B489">
            <v>139900000</v>
          </cell>
        </row>
        <row r="490">
          <cell r="A490">
            <v>801356</v>
          </cell>
          <cell r="B490">
            <v>71000000</v>
          </cell>
        </row>
        <row r="491">
          <cell r="A491">
            <v>801358</v>
          </cell>
          <cell r="B491">
            <v>154900000</v>
          </cell>
        </row>
        <row r="492">
          <cell r="A492">
            <v>801365</v>
          </cell>
          <cell r="B492">
            <v>167200000</v>
          </cell>
        </row>
        <row r="493">
          <cell r="A493">
            <v>801368</v>
          </cell>
          <cell r="B493">
            <v>152900000</v>
          </cell>
        </row>
        <row r="494">
          <cell r="A494">
            <v>801369</v>
          </cell>
          <cell r="B494">
            <v>76900000</v>
          </cell>
        </row>
        <row r="495">
          <cell r="A495">
            <v>801370</v>
          </cell>
          <cell r="B495">
            <v>93900000</v>
          </cell>
        </row>
        <row r="496">
          <cell r="A496">
            <v>801375</v>
          </cell>
          <cell r="B496">
            <v>184900000</v>
          </cell>
        </row>
        <row r="497">
          <cell r="A497">
            <v>801380</v>
          </cell>
          <cell r="B497">
            <v>176900000</v>
          </cell>
        </row>
        <row r="498">
          <cell r="A498">
            <v>801382</v>
          </cell>
          <cell r="B498">
            <v>87900000</v>
          </cell>
        </row>
        <row r="499">
          <cell r="A499">
            <v>801385</v>
          </cell>
          <cell r="B499">
            <v>114900000</v>
          </cell>
        </row>
        <row r="500">
          <cell r="A500">
            <v>801386</v>
          </cell>
          <cell r="B500">
            <v>104600000</v>
          </cell>
        </row>
        <row r="501">
          <cell r="A501">
            <v>801387</v>
          </cell>
          <cell r="B501">
            <v>108600000</v>
          </cell>
        </row>
        <row r="502">
          <cell r="A502">
            <v>801393</v>
          </cell>
          <cell r="B502">
            <v>225000000</v>
          </cell>
        </row>
        <row r="503">
          <cell r="A503">
            <v>801395</v>
          </cell>
          <cell r="B503">
            <v>181900000</v>
          </cell>
        </row>
        <row r="504">
          <cell r="A504">
            <v>801398</v>
          </cell>
          <cell r="B504">
            <v>114900000</v>
          </cell>
        </row>
        <row r="505">
          <cell r="A505">
            <v>801400</v>
          </cell>
          <cell r="B505">
            <v>144900000</v>
          </cell>
        </row>
        <row r="506">
          <cell r="A506">
            <v>801402</v>
          </cell>
          <cell r="B506">
            <v>83900000</v>
          </cell>
        </row>
        <row r="507">
          <cell r="A507">
            <v>801403</v>
          </cell>
          <cell r="B507">
            <v>74000000</v>
          </cell>
        </row>
        <row r="508">
          <cell r="A508">
            <v>801412</v>
          </cell>
          <cell r="B508">
            <v>104900000</v>
          </cell>
        </row>
        <row r="509">
          <cell r="A509">
            <v>801415</v>
          </cell>
          <cell r="B509">
            <v>599900000</v>
          </cell>
        </row>
        <row r="510">
          <cell r="A510">
            <v>801419</v>
          </cell>
          <cell r="B510">
            <v>194900000</v>
          </cell>
        </row>
        <row r="511">
          <cell r="A511">
            <v>801424</v>
          </cell>
          <cell r="B511">
            <v>169900000</v>
          </cell>
        </row>
        <row r="512">
          <cell r="A512">
            <v>801427</v>
          </cell>
          <cell r="B512">
            <v>179900000</v>
          </cell>
        </row>
        <row r="513">
          <cell r="A513">
            <v>801428</v>
          </cell>
          <cell r="B513">
            <v>129900000</v>
          </cell>
        </row>
        <row r="514">
          <cell r="A514">
            <v>801431</v>
          </cell>
          <cell r="B514">
            <v>120900000</v>
          </cell>
        </row>
        <row r="515">
          <cell r="A515">
            <v>801433</v>
          </cell>
          <cell r="B515">
            <v>169900000</v>
          </cell>
        </row>
        <row r="516">
          <cell r="A516">
            <v>801438</v>
          </cell>
          <cell r="B516">
            <v>134900000</v>
          </cell>
        </row>
        <row r="517">
          <cell r="A517">
            <v>801447</v>
          </cell>
          <cell r="B517">
            <v>144900000</v>
          </cell>
        </row>
        <row r="518">
          <cell r="A518">
            <v>801001</v>
          </cell>
          <cell r="B518">
            <v>94600000</v>
          </cell>
        </row>
        <row r="519">
          <cell r="A519">
            <v>801002</v>
          </cell>
          <cell r="B519">
            <v>86300000</v>
          </cell>
        </row>
        <row r="520">
          <cell r="A520">
            <v>801004</v>
          </cell>
          <cell r="B520">
            <v>216400000</v>
          </cell>
        </row>
        <row r="521">
          <cell r="A521">
            <v>801009</v>
          </cell>
          <cell r="B521">
            <v>85000000</v>
          </cell>
        </row>
        <row r="522">
          <cell r="A522">
            <v>801019</v>
          </cell>
          <cell r="B522">
            <v>66200000</v>
          </cell>
        </row>
        <row r="523">
          <cell r="A523">
            <v>801020</v>
          </cell>
          <cell r="B523">
            <v>67000000</v>
          </cell>
        </row>
        <row r="524">
          <cell r="A524">
            <v>801024</v>
          </cell>
          <cell r="B524">
            <v>72100000</v>
          </cell>
        </row>
        <row r="525">
          <cell r="A525">
            <v>801025</v>
          </cell>
          <cell r="B525">
            <v>73500000</v>
          </cell>
        </row>
        <row r="526">
          <cell r="A526">
            <v>801028</v>
          </cell>
          <cell r="B526">
            <v>79400000</v>
          </cell>
        </row>
        <row r="527">
          <cell r="A527">
            <v>801030</v>
          </cell>
          <cell r="B527">
            <v>105400000</v>
          </cell>
        </row>
        <row r="528">
          <cell r="A528">
            <v>801031</v>
          </cell>
          <cell r="B528">
            <v>107900000</v>
          </cell>
        </row>
        <row r="529">
          <cell r="A529">
            <v>801041</v>
          </cell>
          <cell r="B529">
            <v>195200000</v>
          </cell>
        </row>
        <row r="530">
          <cell r="A530">
            <v>801044</v>
          </cell>
          <cell r="B530">
            <v>62300000</v>
          </cell>
        </row>
        <row r="531">
          <cell r="A531">
            <v>801045</v>
          </cell>
          <cell r="B531">
            <v>77800000</v>
          </cell>
        </row>
        <row r="532">
          <cell r="A532">
            <v>801046</v>
          </cell>
          <cell r="B532">
            <v>78800000</v>
          </cell>
        </row>
        <row r="533">
          <cell r="A533">
            <v>801047</v>
          </cell>
          <cell r="B533">
            <v>87100000</v>
          </cell>
        </row>
        <row r="534">
          <cell r="A534">
            <v>801048</v>
          </cell>
          <cell r="B534">
            <v>75100000</v>
          </cell>
        </row>
        <row r="535">
          <cell r="A535">
            <v>801049</v>
          </cell>
          <cell r="B535">
            <v>97200000</v>
          </cell>
        </row>
        <row r="536">
          <cell r="A536">
            <v>801050</v>
          </cell>
          <cell r="B536">
            <v>90500000</v>
          </cell>
        </row>
        <row r="537">
          <cell r="A537">
            <v>801051</v>
          </cell>
          <cell r="B537">
            <v>82800000</v>
          </cell>
        </row>
        <row r="538">
          <cell r="A538">
            <v>801053</v>
          </cell>
          <cell r="B538">
            <v>85000000</v>
          </cell>
        </row>
        <row r="539">
          <cell r="A539">
            <v>801054</v>
          </cell>
          <cell r="B539">
            <v>76200000</v>
          </cell>
        </row>
        <row r="540">
          <cell r="A540">
            <v>801055</v>
          </cell>
          <cell r="B540">
            <v>72100000</v>
          </cell>
        </row>
        <row r="541">
          <cell r="A541">
            <v>801056</v>
          </cell>
          <cell r="B541">
            <v>71500000</v>
          </cell>
        </row>
        <row r="542">
          <cell r="A542">
            <v>801057</v>
          </cell>
          <cell r="B542">
            <v>68500000</v>
          </cell>
        </row>
        <row r="543">
          <cell r="A543">
            <v>801060</v>
          </cell>
          <cell r="B543">
            <v>81700000</v>
          </cell>
        </row>
        <row r="544">
          <cell r="A544">
            <v>801061</v>
          </cell>
          <cell r="B544">
            <v>266300000</v>
          </cell>
        </row>
        <row r="545">
          <cell r="A545">
            <v>801062</v>
          </cell>
          <cell r="B545">
            <v>96200000</v>
          </cell>
        </row>
        <row r="546">
          <cell r="A546">
            <v>801063</v>
          </cell>
          <cell r="B546">
            <v>179100000</v>
          </cell>
        </row>
        <row r="547">
          <cell r="A547">
            <v>801066</v>
          </cell>
          <cell r="B547">
            <v>75300000</v>
          </cell>
        </row>
        <row r="548">
          <cell r="A548">
            <v>801067</v>
          </cell>
          <cell r="B548">
            <v>130700000</v>
          </cell>
        </row>
        <row r="549">
          <cell r="A549">
            <v>801068</v>
          </cell>
          <cell r="B549">
            <v>187100000</v>
          </cell>
        </row>
        <row r="550">
          <cell r="A550">
            <v>801071</v>
          </cell>
          <cell r="B550">
            <v>92900000</v>
          </cell>
        </row>
        <row r="551">
          <cell r="A551">
            <v>801073</v>
          </cell>
          <cell r="B551">
            <v>93400000</v>
          </cell>
        </row>
        <row r="552">
          <cell r="A552">
            <v>801074</v>
          </cell>
          <cell r="B552">
            <v>104700000</v>
          </cell>
        </row>
        <row r="553">
          <cell r="A553">
            <v>801075</v>
          </cell>
          <cell r="B553">
            <v>96600000</v>
          </cell>
        </row>
        <row r="554">
          <cell r="A554">
            <v>801076</v>
          </cell>
          <cell r="B554">
            <v>75200000</v>
          </cell>
        </row>
        <row r="555">
          <cell r="A555">
            <v>801077</v>
          </cell>
          <cell r="B555">
            <v>108700000</v>
          </cell>
        </row>
        <row r="556">
          <cell r="A556">
            <v>801078</v>
          </cell>
          <cell r="B556">
            <v>142900000</v>
          </cell>
        </row>
        <row r="557">
          <cell r="A557">
            <v>801079</v>
          </cell>
          <cell r="B557">
            <v>138700000</v>
          </cell>
        </row>
        <row r="558">
          <cell r="A558">
            <v>801080</v>
          </cell>
          <cell r="B558">
            <v>96900000</v>
          </cell>
        </row>
        <row r="559">
          <cell r="A559">
            <v>801081</v>
          </cell>
          <cell r="B559">
            <v>99000000</v>
          </cell>
        </row>
        <row r="560">
          <cell r="A560">
            <v>801083</v>
          </cell>
          <cell r="B560">
            <v>98300000</v>
          </cell>
        </row>
        <row r="561">
          <cell r="A561">
            <v>801088</v>
          </cell>
          <cell r="B561">
            <v>233400000</v>
          </cell>
        </row>
        <row r="562">
          <cell r="A562">
            <v>801089</v>
          </cell>
          <cell r="B562">
            <v>96100000</v>
          </cell>
        </row>
        <row r="563">
          <cell r="A563">
            <v>801090</v>
          </cell>
          <cell r="B563">
            <v>226200000</v>
          </cell>
        </row>
        <row r="564">
          <cell r="A564">
            <v>801091</v>
          </cell>
          <cell r="B564">
            <v>73200000</v>
          </cell>
        </row>
        <row r="565">
          <cell r="A565">
            <v>801093</v>
          </cell>
          <cell r="B565">
            <v>179500000</v>
          </cell>
        </row>
        <row r="566">
          <cell r="A566">
            <v>801095</v>
          </cell>
          <cell r="B566">
            <v>89600000</v>
          </cell>
        </row>
        <row r="567">
          <cell r="A567">
            <v>801096</v>
          </cell>
          <cell r="B567">
            <v>114900000</v>
          </cell>
        </row>
        <row r="568">
          <cell r="A568">
            <v>801097</v>
          </cell>
          <cell r="B568">
            <v>78000000</v>
          </cell>
        </row>
        <row r="569">
          <cell r="A569">
            <v>801098</v>
          </cell>
          <cell r="B569">
            <v>98700000</v>
          </cell>
        </row>
        <row r="570">
          <cell r="A570">
            <v>801099</v>
          </cell>
          <cell r="B570">
            <v>202500000</v>
          </cell>
        </row>
        <row r="571">
          <cell r="A571">
            <v>801103</v>
          </cell>
          <cell r="B571">
            <v>78300000</v>
          </cell>
        </row>
        <row r="572">
          <cell r="A572">
            <v>801106</v>
          </cell>
          <cell r="B572">
            <v>113000000</v>
          </cell>
        </row>
        <row r="573">
          <cell r="A573">
            <v>801107</v>
          </cell>
          <cell r="B573">
            <v>170600000</v>
          </cell>
        </row>
        <row r="574">
          <cell r="A574">
            <v>801109</v>
          </cell>
          <cell r="B574">
            <v>110900000</v>
          </cell>
        </row>
        <row r="575">
          <cell r="A575">
            <v>801110</v>
          </cell>
          <cell r="B575">
            <v>71700000</v>
          </cell>
        </row>
        <row r="576">
          <cell r="A576">
            <v>801111</v>
          </cell>
          <cell r="B576">
            <v>83700000</v>
          </cell>
        </row>
        <row r="577">
          <cell r="A577">
            <v>801114</v>
          </cell>
          <cell r="B577">
            <v>96700000</v>
          </cell>
        </row>
        <row r="578">
          <cell r="A578">
            <v>801122</v>
          </cell>
          <cell r="B578">
            <v>199600000</v>
          </cell>
        </row>
        <row r="579">
          <cell r="A579">
            <v>801123</v>
          </cell>
          <cell r="B579">
            <v>74900000</v>
          </cell>
        </row>
        <row r="580">
          <cell r="A580">
            <v>801125</v>
          </cell>
          <cell r="B580">
            <v>133800000</v>
          </cell>
        </row>
        <row r="581">
          <cell r="A581">
            <v>801126</v>
          </cell>
          <cell r="B581">
            <v>118500000</v>
          </cell>
        </row>
        <row r="582">
          <cell r="A582">
            <v>801127</v>
          </cell>
          <cell r="B582">
            <v>86000000</v>
          </cell>
        </row>
        <row r="583">
          <cell r="A583">
            <v>801129</v>
          </cell>
          <cell r="B583">
            <v>73300000</v>
          </cell>
        </row>
        <row r="584">
          <cell r="A584">
            <v>801133</v>
          </cell>
          <cell r="B584">
            <v>89000000</v>
          </cell>
        </row>
        <row r="585">
          <cell r="A585">
            <v>801134</v>
          </cell>
          <cell r="B585">
            <v>193700000</v>
          </cell>
        </row>
        <row r="586">
          <cell r="A586">
            <v>801138</v>
          </cell>
          <cell r="B586">
            <v>76300000</v>
          </cell>
        </row>
        <row r="587">
          <cell r="A587">
            <v>801140</v>
          </cell>
          <cell r="B587">
            <v>110300000</v>
          </cell>
        </row>
        <row r="588">
          <cell r="A588">
            <v>801143</v>
          </cell>
          <cell r="B588">
            <v>129800000</v>
          </cell>
        </row>
        <row r="589">
          <cell r="A589">
            <v>801144</v>
          </cell>
          <cell r="B589">
            <v>231400000</v>
          </cell>
        </row>
        <row r="590">
          <cell r="A590">
            <v>801145</v>
          </cell>
          <cell r="B590">
            <v>440900000</v>
          </cell>
        </row>
        <row r="591">
          <cell r="A591">
            <v>801149</v>
          </cell>
          <cell r="B591">
            <v>100100000</v>
          </cell>
        </row>
        <row r="592">
          <cell r="A592">
            <v>801150</v>
          </cell>
          <cell r="B592">
            <v>123300000</v>
          </cell>
        </row>
        <row r="593">
          <cell r="A593">
            <v>801152</v>
          </cell>
          <cell r="B593">
            <v>112000000</v>
          </cell>
        </row>
        <row r="594">
          <cell r="A594">
            <v>801153</v>
          </cell>
          <cell r="B594">
            <v>118000000</v>
          </cell>
        </row>
        <row r="595">
          <cell r="A595">
            <v>801154</v>
          </cell>
          <cell r="B595">
            <v>116400000</v>
          </cell>
        </row>
        <row r="596">
          <cell r="A596">
            <v>801156</v>
          </cell>
          <cell r="B596">
            <v>235000000</v>
          </cell>
        </row>
        <row r="597">
          <cell r="A597">
            <v>801157</v>
          </cell>
          <cell r="B597">
            <v>392800000</v>
          </cell>
        </row>
        <row r="598">
          <cell r="A598">
            <v>801158</v>
          </cell>
          <cell r="B598">
            <v>291600000</v>
          </cell>
        </row>
        <row r="599">
          <cell r="A599">
            <v>801160</v>
          </cell>
          <cell r="B599">
            <v>135000000</v>
          </cell>
        </row>
        <row r="600">
          <cell r="A600">
            <v>801161</v>
          </cell>
          <cell r="B600">
            <v>114600000</v>
          </cell>
        </row>
        <row r="601">
          <cell r="A601">
            <v>801162</v>
          </cell>
          <cell r="B601">
            <v>108500000</v>
          </cell>
        </row>
        <row r="602">
          <cell r="A602">
            <v>801164</v>
          </cell>
          <cell r="B602">
            <v>111700000</v>
          </cell>
        </row>
        <row r="603">
          <cell r="A603">
            <v>801165</v>
          </cell>
          <cell r="B603">
            <v>100000000</v>
          </cell>
        </row>
        <row r="604">
          <cell r="A604">
            <v>801166</v>
          </cell>
          <cell r="B604">
            <v>417900000</v>
          </cell>
        </row>
        <row r="605">
          <cell r="A605">
            <v>801167</v>
          </cell>
          <cell r="B605">
            <v>76100000</v>
          </cell>
        </row>
        <row r="606">
          <cell r="A606">
            <v>801168</v>
          </cell>
          <cell r="B606">
            <v>221900000</v>
          </cell>
        </row>
        <row r="607">
          <cell r="A607">
            <v>801170</v>
          </cell>
          <cell r="B607">
            <v>83300000</v>
          </cell>
        </row>
        <row r="608">
          <cell r="A608">
            <v>801171</v>
          </cell>
          <cell r="B608">
            <v>94000000</v>
          </cell>
        </row>
        <row r="609">
          <cell r="A609">
            <v>801172</v>
          </cell>
          <cell r="B609">
            <v>1750000000</v>
          </cell>
        </row>
        <row r="610">
          <cell r="A610">
            <v>801174</v>
          </cell>
          <cell r="B610">
            <v>94300000</v>
          </cell>
        </row>
        <row r="611">
          <cell r="A611">
            <v>801175</v>
          </cell>
          <cell r="B611">
            <v>80400000</v>
          </cell>
        </row>
        <row r="612">
          <cell r="A612">
            <v>801176</v>
          </cell>
          <cell r="B612">
            <v>359400000</v>
          </cell>
        </row>
        <row r="613">
          <cell r="A613">
            <v>801177</v>
          </cell>
          <cell r="B613">
            <v>227200000</v>
          </cell>
        </row>
        <row r="614">
          <cell r="A614">
            <v>801178</v>
          </cell>
          <cell r="B614">
            <v>88600000</v>
          </cell>
        </row>
        <row r="615">
          <cell r="A615">
            <v>801179</v>
          </cell>
          <cell r="B615">
            <v>129000000</v>
          </cell>
        </row>
        <row r="616">
          <cell r="A616">
            <v>801181</v>
          </cell>
          <cell r="B616">
            <v>115200000</v>
          </cell>
        </row>
        <row r="617">
          <cell r="A617">
            <v>801182</v>
          </cell>
          <cell r="B617">
            <v>120000000</v>
          </cell>
        </row>
        <row r="618">
          <cell r="A618">
            <v>801183</v>
          </cell>
          <cell r="B618">
            <v>94800000</v>
          </cell>
        </row>
        <row r="619">
          <cell r="A619">
            <v>801186</v>
          </cell>
          <cell r="B619">
            <v>122100000</v>
          </cell>
        </row>
        <row r="620">
          <cell r="A620">
            <v>801188</v>
          </cell>
          <cell r="B620">
            <v>81600000</v>
          </cell>
        </row>
        <row r="621">
          <cell r="A621">
            <v>801189</v>
          </cell>
          <cell r="B621">
            <v>124200000</v>
          </cell>
        </row>
        <row r="622">
          <cell r="A622">
            <v>801190</v>
          </cell>
          <cell r="B622">
            <v>105300000</v>
          </cell>
        </row>
        <row r="623">
          <cell r="A623">
            <v>801191</v>
          </cell>
          <cell r="B623">
            <v>109100000</v>
          </cell>
        </row>
        <row r="624">
          <cell r="A624">
            <v>801192</v>
          </cell>
          <cell r="B624">
            <v>80400000</v>
          </cell>
        </row>
        <row r="625">
          <cell r="A625">
            <v>801193</v>
          </cell>
          <cell r="B625">
            <v>80400000</v>
          </cell>
        </row>
        <row r="626">
          <cell r="A626">
            <v>801195</v>
          </cell>
          <cell r="B626">
            <v>129600000</v>
          </cell>
        </row>
        <row r="627">
          <cell r="A627">
            <v>801196</v>
          </cell>
          <cell r="B627">
            <v>109900000</v>
          </cell>
        </row>
        <row r="628">
          <cell r="A628">
            <v>801199</v>
          </cell>
          <cell r="B628">
            <v>79900000</v>
          </cell>
        </row>
        <row r="629">
          <cell r="A629">
            <v>801200</v>
          </cell>
          <cell r="B629">
            <v>89100000</v>
          </cell>
        </row>
        <row r="630">
          <cell r="A630">
            <v>801201</v>
          </cell>
          <cell r="B630">
            <v>85400000</v>
          </cell>
        </row>
        <row r="631">
          <cell r="A631">
            <v>801202</v>
          </cell>
          <cell r="B631">
            <v>94200000</v>
          </cell>
        </row>
        <row r="632">
          <cell r="A632">
            <v>801203</v>
          </cell>
          <cell r="B632">
            <v>200000000</v>
          </cell>
        </row>
        <row r="633">
          <cell r="A633">
            <v>801204</v>
          </cell>
          <cell r="B633">
            <v>91800000</v>
          </cell>
        </row>
        <row r="634">
          <cell r="A634">
            <v>801207</v>
          </cell>
          <cell r="B634">
            <v>91500000</v>
          </cell>
        </row>
        <row r="635">
          <cell r="A635">
            <v>801209</v>
          </cell>
          <cell r="B635">
            <v>75000000</v>
          </cell>
        </row>
        <row r="636">
          <cell r="A636">
            <v>801212</v>
          </cell>
          <cell r="B636">
            <v>114900000</v>
          </cell>
        </row>
        <row r="637">
          <cell r="A637">
            <v>801213</v>
          </cell>
          <cell r="B637">
            <v>100100000</v>
          </cell>
        </row>
        <row r="638">
          <cell r="A638">
            <v>801214</v>
          </cell>
          <cell r="B638">
            <v>77200000</v>
          </cell>
        </row>
        <row r="639">
          <cell r="A639">
            <v>801216</v>
          </cell>
          <cell r="B639">
            <v>164000000</v>
          </cell>
        </row>
        <row r="640">
          <cell r="A640">
            <v>801217</v>
          </cell>
          <cell r="B640">
            <v>117900000</v>
          </cell>
        </row>
        <row r="641">
          <cell r="A641">
            <v>801218</v>
          </cell>
          <cell r="B641">
            <v>159000000</v>
          </cell>
        </row>
        <row r="642">
          <cell r="A642">
            <v>801219</v>
          </cell>
          <cell r="B642">
            <v>78500000</v>
          </cell>
        </row>
        <row r="643">
          <cell r="A643">
            <v>801220</v>
          </cell>
          <cell r="B643">
            <v>78400000</v>
          </cell>
        </row>
        <row r="644">
          <cell r="A644">
            <v>801221</v>
          </cell>
          <cell r="B644">
            <v>73100000</v>
          </cell>
        </row>
        <row r="645">
          <cell r="A645">
            <v>801222</v>
          </cell>
          <cell r="B645">
            <v>96400000</v>
          </cell>
        </row>
        <row r="646">
          <cell r="A646">
            <v>801223</v>
          </cell>
          <cell r="B646">
            <v>83000000</v>
          </cell>
        </row>
        <row r="647">
          <cell r="A647">
            <v>801224</v>
          </cell>
          <cell r="B647">
            <v>99900000</v>
          </cell>
        </row>
        <row r="648">
          <cell r="A648">
            <v>801225</v>
          </cell>
          <cell r="B648">
            <v>86200000</v>
          </cell>
        </row>
        <row r="649">
          <cell r="A649">
            <v>801226</v>
          </cell>
          <cell r="B649">
            <v>123800000</v>
          </cell>
        </row>
        <row r="650">
          <cell r="A650">
            <v>801227</v>
          </cell>
          <cell r="B650">
            <v>117300000</v>
          </cell>
        </row>
        <row r="651">
          <cell r="A651">
            <v>801228</v>
          </cell>
          <cell r="B651">
            <v>77200000</v>
          </cell>
        </row>
        <row r="652">
          <cell r="A652">
            <v>801229</v>
          </cell>
          <cell r="B652">
            <v>85200000</v>
          </cell>
        </row>
        <row r="653">
          <cell r="A653">
            <v>801232</v>
          </cell>
          <cell r="B653">
            <v>81000000</v>
          </cell>
        </row>
        <row r="654">
          <cell r="A654">
            <v>801233</v>
          </cell>
          <cell r="B654">
            <v>69400000</v>
          </cell>
        </row>
        <row r="655">
          <cell r="A655">
            <v>801234</v>
          </cell>
          <cell r="B655">
            <v>90500000</v>
          </cell>
        </row>
        <row r="656">
          <cell r="A656">
            <v>801235</v>
          </cell>
          <cell r="B656">
            <v>86800000</v>
          </cell>
        </row>
        <row r="657">
          <cell r="A657">
            <v>801236</v>
          </cell>
          <cell r="B657">
            <v>100500000</v>
          </cell>
        </row>
        <row r="658">
          <cell r="A658">
            <v>801239</v>
          </cell>
          <cell r="B658">
            <v>81700000</v>
          </cell>
        </row>
        <row r="659">
          <cell r="A659">
            <v>801240</v>
          </cell>
          <cell r="B659">
            <v>76100000</v>
          </cell>
        </row>
        <row r="660">
          <cell r="A660">
            <v>801241</v>
          </cell>
          <cell r="B660">
            <v>142900000</v>
          </cell>
        </row>
        <row r="661">
          <cell r="A661">
            <v>801242</v>
          </cell>
          <cell r="B661">
            <v>80500000</v>
          </cell>
        </row>
        <row r="662">
          <cell r="A662">
            <v>801244</v>
          </cell>
          <cell r="B662">
            <v>85300000</v>
          </cell>
        </row>
        <row r="663">
          <cell r="A663">
            <v>801245</v>
          </cell>
          <cell r="B663">
            <v>89800000</v>
          </cell>
        </row>
        <row r="664">
          <cell r="A664">
            <v>801246</v>
          </cell>
          <cell r="B664">
            <v>88300000</v>
          </cell>
        </row>
        <row r="665">
          <cell r="A665">
            <v>801249</v>
          </cell>
          <cell r="B665">
            <v>369900000</v>
          </cell>
        </row>
        <row r="666">
          <cell r="A666">
            <v>801250</v>
          </cell>
          <cell r="B666">
            <v>99200000</v>
          </cell>
        </row>
        <row r="667">
          <cell r="A667">
            <v>801251</v>
          </cell>
          <cell r="B667">
            <v>319900000</v>
          </cell>
        </row>
        <row r="668">
          <cell r="A668">
            <v>801253</v>
          </cell>
          <cell r="B668">
            <v>97000000</v>
          </cell>
        </row>
        <row r="669">
          <cell r="A669">
            <v>801254</v>
          </cell>
          <cell r="B669">
            <v>348200000</v>
          </cell>
        </row>
        <row r="670">
          <cell r="A670">
            <v>801255</v>
          </cell>
          <cell r="B670">
            <v>75900000</v>
          </cell>
        </row>
        <row r="671">
          <cell r="A671">
            <v>801256</v>
          </cell>
          <cell r="B671">
            <v>85000000</v>
          </cell>
        </row>
        <row r="672">
          <cell r="A672">
            <v>801257</v>
          </cell>
          <cell r="B672">
            <v>419900000</v>
          </cell>
        </row>
        <row r="673">
          <cell r="A673">
            <v>801258</v>
          </cell>
          <cell r="B673">
            <v>94200000</v>
          </cell>
        </row>
        <row r="674">
          <cell r="A674">
            <v>801259</v>
          </cell>
          <cell r="B674">
            <v>72900000</v>
          </cell>
        </row>
        <row r="675">
          <cell r="A675">
            <v>801260</v>
          </cell>
          <cell r="B675">
            <v>129900000</v>
          </cell>
        </row>
        <row r="676">
          <cell r="A676">
            <v>801261</v>
          </cell>
          <cell r="B676">
            <v>82600000</v>
          </cell>
        </row>
        <row r="677">
          <cell r="A677">
            <v>801262</v>
          </cell>
          <cell r="B677">
            <v>66200000</v>
          </cell>
        </row>
        <row r="678">
          <cell r="A678">
            <v>801265</v>
          </cell>
          <cell r="B678">
            <v>93900000</v>
          </cell>
        </row>
        <row r="679">
          <cell r="A679">
            <v>801266</v>
          </cell>
          <cell r="B679">
            <v>95000000</v>
          </cell>
        </row>
        <row r="680">
          <cell r="A680">
            <v>801267</v>
          </cell>
          <cell r="B680">
            <v>105900000</v>
          </cell>
        </row>
        <row r="681">
          <cell r="A681">
            <v>801268</v>
          </cell>
          <cell r="B681">
            <v>91000000</v>
          </cell>
        </row>
        <row r="682">
          <cell r="A682">
            <v>801269</v>
          </cell>
          <cell r="B682">
            <v>97000000</v>
          </cell>
        </row>
        <row r="683">
          <cell r="A683">
            <v>801270</v>
          </cell>
          <cell r="B683">
            <v>102400000</v>
          </cell>
        </row>
        <row r="684">
          <cell r="A684">
            <v>801272</v>
          </cell>
          <cell r="B684">
            <v>99900000</v>
          </cell>
        </row>
        <row r="685">
          <cell r="A685">
            <v>801273</v>
          </cell>
          <cell r="B685">
            <v>104500000</v>
          </cell>
        </row>
        <row r="686">
          <cell r="A686">
            <v>801276</v>
          </cell>
          <cell r="B686">
            <v>109900000</v>
          </cell>
        </row>
        <row r="687">
          <cell r="A687">
            <v>801278</v>
          </cell>
          <cell r="B687">
            <v>134900000</v>
          </cell>
        </row>
        <row r="688">
          <cell r="A688">
            <v>801279</v>
          </cell>
          <cell r="B688">
            <v>81600000</v>
          </cell>
        </row>
        <row r="689">
          <cell r="A689">
            <v>801281</v>
          </cell>
          <cell r="B689">
            <v>117900000</v>
          </cell>
        </row>
        <row r="690">
          <cell r="A690">
            <v>801283</v>
          </cell>
          <cell r="B690">
            <v>84900000</v>
          </cell>
        </row>
        <row r="691">
          <cell r="A691">
            <v>801284</v>
          </cell>
          <cell r="B691">
            <v>359900000</v>
          </cell>
        </row>
        <row r="692">
          <cell r="A692">
            <v>801286</v>
          </cell>
          <cell r="B692">
            <v>82900000</v>
          </cell>
        </row>
        <row r="693">
          <cell r="A693">
            <v>801287</v>
          </cell>
          <cell r="B693">
            <v>154900000</v>
          </cell>
        </row>
        <row r="694">
          <cell r="A694">
            <v>801288</v>
          </cell>
          <cell r="B694">
            <v>173600000</v>
          </cell>
        </row>
        <row r="695">
          <cell r="A695">
            <v>801289</v>
          </cell>
          <cell r="B695">
            <v>344900000</v>
          </cell>
        </row>
        <row r="696">
          <cell r="A696">
            <v>801291</v>
          </cell>
          <cell r="B696">
            <v>106700000</v>
          </cell>
        </row>
        <row r="697">
          <cell r="A697">
            <v>801292</v>
          </cell>
          <cell r="B697">
            <v>118000000</v>
          </cell>
        </row>
        <row r="698">
          <cell r="A698">
            <v>801293</v>
          </cell>
          <cell r="B698">
            <v>137900000</v>
          </cell>
        </row>
        <row r="699">
          <cell r="A699">
            <v>801294</v>
          </cell>
          <cell r="B699">
            <v>239900000</v>
          </cell>
        </row>
        <row r="700">
          <cell r="A700">
            <v>801296</v>
          </cell>
          <cell r="B700">
            <v>129900000</v>
          </cell>
        </row>
        <row r="701">
          <cell r="A701">
            <v>801297</v>
          </cell>
          <cell r="B701">
            <v>429900000</v>
          </cell>
        </row>
        <row r="702">
          <cell r="A702">
            <v>801301</v>
          </cell>
          <cell r="B702">
            <v>290000000</v>
          </cell>
        </row>
        <row r="703">
          <cell r="A703">
            <v>801304</v>
          </cell>
          <cell r="B703">
            <v>254900000</v>
          </cell>
        </row>
        <row r="704">
          <cell r="A704">
            <v>801306</v>
          </cell>
          <cell r="B704">
            <v>99000000</v>
          </cell>
        </row>
        <row r="705">
          <cell r="A705">
            <v>801307</v>
          </cell>
          <cell r="B705">
            <v>337000000</v>
          </cell>
        </row>
        <row r="706">
          <cell r="A706">
            <v>801308</v>
          </cell>
          <cell r="B706">
            <v>61000000</v>
          </cell>
        </row>
        <row r="707">
          <cell r="A707">
            <v>801309</v>
          </cell>
          <cell r="B707">
            <v>144900000</v>
          </cell>
        </row>
        <row r="708">
          <cell r="A708">
            <v>801310</v>
          </cell>
          <cell r="B708">
            <v>259900000</v>
          </cell>
        </row>
        <row r="709">
          <cell r="A709">
            <v>801311</v>
          </cell>
          <cell r="B709">
            <v>157900000</v>
          </cell>
        </row>
        <row r="710">
          <cell r="A710">
            <v>801313</v>
          </cell>
          <cell r="B710">
            <v>114900000</v>
          </cell>
        </row>
        <row r="711">
          <cell r="A711">
            <v>801315</v>
          </cell>
          <cell r="B711">
            <v>96000000</v>
          </cell>
        </row>
        <row r="712">
          <cell r="A712">
            <v>801316</v>
          </cell>
          <cell r="B712">
            <v>92000000</v>
          </cell>
        </row>
        <row r="713">
          <cell r="A713">
            <v>801317</v>
          </cell>
          <cell r="B713">
            <v>109900000</v>
          </cell>
        </row>
        <row r="714">
          <cell r="A714">
            <v>801320</v>
          </cell>
          <cell r="B714">
            <v>91000000</v>
          </cell>
        </row>
        <row r="715">
          <cell r="A715">
            <v>801321</v>
          </cell>
          <cell r="B715">
            <v>550000000</v>
          </cell>
        </row>
        <row r="716">
          <cell r="A716">
            <v>801322</v>
          </cell>
          <cell r="B716">
            <v>157400000</v>
          </cell>
        </row>
        <row r="717">
          <cell r="A717">
            <v>801324</v>
          </cell>
          <cell r="B717">
            <v>169900000</v>
          </cell>
        </row>
        <row r="718">
          <cell r="A718">
            <v>801328</v>
          </cell>
          <cell r="B718">
            <v>136900000</v>
          </cell>
        </row>
        <row r="719">
          <cell r="A719">
            <v>801329</v>
          </cell>
          <cell r="B719">
            <v>118900000</v>
          </cell>
        </row>
        <row r="720">
          <cell r="A720">
            <v>801330</v>
          </cell>
          <cell r="B720">
            <v>489900000</v>
          </cell>
        </row>
        <row r="721">
          <cell r="A721">
            <v>801331</v>
          </cell>
          <cell r="B721">
            <v>206200000</v>
          </cell>
        </row>
        <row r="722">
          <cell r="A722">
            <v>801332</v>
          </cell>
          <cell r="B722">
            <v>74000000</v>
          </cell>
        </row>
        <row r="723">
          <cell r="A723">
            <v>801333</v>
          </cell>
          <cell r="B723">
            <v>310000000</v>
          </cell>
        </row>
        <row r="724">
          <cell r="A724">
            <v>801334</v>
          </cell>
          <cell r="B724">
            <v>159900000</v>
          </cell>
        </row>
        <row r="725">
          <cell r="A725">
            <v>801336</v>
          </cell>
          <cell r="B725">
            <v>151100000</v>
          </cell>
        </row>
        <row r="726">
          <cell r="A726">
            <v>801337</v>
          </cell>
          <cell r="B726">
            <v>112800000</v>
          </cell>
        </row>
        <row r="727">
          <cell r="A727">
            <v>801338</v>
          </cell>
          <cell r="B727">
            <v>389900000</v>
          </cell>
        </row>
        <row r="728">
          <cell r="A728">
            <v>801343</v>
          </cell>
          <cell r="B728">
            <v>94100000</v>
          </cell>
        </row>
        <row r="729">
          <cell r="A729">
            <v>801344</v>
          </cell>
          <cell r="B729">
            <v>89900000</v>
          </cell>
        </row>
        <row r="730">
          <cell r="A730">
            <v>801345</v>
          </cell>
          <cell r="B730">
            <v>102900000</v>
          </cell>
        </row>
        <row r="731">
          <cell r="A731">
            <v>801346</v>
          </cell>
          <cell r="B731">
            <v>132900000</v>
          </cell>
        </row>
        <row r="732">
          <cell r="A732">
            <v>801350</v>
          </cell>
          <cell r="B732">
            <v>579900000</v>
          </cell>
        </row>
        <row r="733">
          <cell r="A733">
            <v>801351</v>
          </cell>
          <cell r="B733">
            <v>134900000</v>
          </cell>
        </row>
        <row r="734">
          <cell r="A734">
            <v>801353</v>
          </cell>
          <cell r="B734">
            <v>95000000</v>
          </cell>
        </row>
        <row r="735">
          <cell r="A735">
            <v>801355</v>
          </cell>
          <cell r="B735">
            <v>186000000</v>
          </cell>
        </row>
        <row r="736">
          <cell r="A736">
            <v>801357</v>
          </cell>
          <cell r="B736">
            <v>175000000</v>
          </cell>
        </row>
        <row r="737">
          <cell r="A737">
            <v>801359</v>
          </cell>
          <cell r="B737">
            <v>225000000</v>
          </cell>
        </row>
        <row r="738">
          <cell r="A738">
            <v>801361</v>
          </cell>
          <cell r="B738">
            <v>144900000</v>
          </cell>
        </row>
        <row r="739">
          <cell r="A739">
            <v>801363</v>
          </cell>
          <cell r="B739">
            <v>135900000</v>
          </cell>
        </row>
        <row r="740">
          <cell r="A740">
            <v>801364</v>
          </cell>
          <cell r="B740">
            <v>156200000</v>
          </cell>
        </row>
        <row r="741">
          <cell r="A741">
            <v>801366</v>
          </cell>
          <cell r="B741">
            <v>419900000</v>
          </cell>
        </row>
        <row r="742">
          <cell r="A742">
            <v>801367</v>
          </cell>
          <cell r="B742">
            <v>108500000</v>
          </cell>
        </row>
        <row r="743">
          <cell r="A743">
            <v>801371</v>
          </cell>
          <cell r="B743">
            <v>329900000</v>
          </cell>
        </row>
        <row r="744">
          <cell r="A744">
            <v>801373</v>
          </cell>
          <cell r="B744">
            <v>157400000</v>
          </cell>
        </row>
        <row r="745">
          <cell r="A745">
            <v>801374</v>
          </cell>
          <cell r="B745">
            <v>649900000</v>
          </cell>
        </row>
        <row r="746">
          <cell r="A746">
            <v>801376</v>
          </cell>
          <cell r="B746">
            <v>203400000</v>
          </cell>
        </row>
        <row r="747">
          <cell r="A747">
            <v>801377</v>
          </cell>
          <cell r="B747">
            <v>349900000</v>
          </cell>
        </row>
        <row r="748">
          <cell r="A748">
            <v>801378</v>
          </cell>
          <cell r="B748">
            <v>340000000</v>
          </cell>
        </row>
        <row r="749">
          <cell r="A749">
            <v>801389</v>
          </cell>
          <cell r="B749">
            <v>159900000</v>
          </cell>
        </row>
        <row r="750">
          <cell r="A750">
            <v>801390</v>
          </cell>
          <cell r="B750">
            <v>179900000</v>
          </cell>
        </row>
        <row r="751">
          <cell r="A751">
            <v>801391</v>
          </cell>
          <cell r="B751">
            <v>134900000</v>
          </cell>
        </row>
        <row r="752">
          <cell r="A752">
            <v>801392</v>
          </cell>
          <cell r="B752">
            <v>137900000</v>
          </cell>
        </row>
        <row r="753">
          <cell r="A753">
            <v>801396</v>
          </cell>
          <cell r="B753">
            <v>169900000</v>
          </cell>
        </row>
        <row r="754">
          <cell r="A754">
            <v>801401</v>
          </cell>
          <cell r="B754">
            <v>299900000</v>
          </cell>
        </row>
        <row r="755">
          <cell r="A755">
            <v>801404</v>
          </cell>
          <cell r="B755">
            <v>154900000</v>
          </cell>
        </row>
        <row r="756">
          <cell r="A756">
            <v>801405</v>
          </cell>
          <cell r="B756">
            <v>117900000</v>
          </cell>
        </row>
        <row r="757">
          <cell r="A757">
            <v>801406</v>
          </cell>
          <cell r="B757">
            <v>192900000</v>
          </cell>
        </row>
        <row r="758">
          <cell r="A758">
            <v>801407</v>
          </cell>
          <cell r="B758">
            <v>258000000</v>
          </cell>
        </row>
        <row r="759">
          <cell r="A759">
            <v>801408</v>
          </cell>
          <cell r="B759">
            <v>234200000</v>
          </cell>
        </row>
        <row r="760">
          <cell r="A760">
            <v>801409</v>
          </cell>
          <cell r="B760">
            <v>279900000</v>
          </cell>
        </row>
        <row r="761">
          <cell r="A761">
            <v>801411</v>
          </cell>
          <cell r="B761">
            <v>239900000</v>
          </cell>
        </row>
        <row r="762">
          <cell r="A762">
            <v>801413</v>
          </cell>
          <cell r="B762">
            <v>159900000</v>
          </cell>
        </row>
        <row r="763">
          <cell r="A763">
            <v>801414</v>
          </cell>
          <cell r="B763">
            <v>439900000</v>
          </cell>
        </row>
        <row r="764">
          <cell r="A764">
            <v>801416</v>
          </cell>
          <cell r="B764">
            <v>173900000</v>
          </cell>
        </row>
        <row r="765">
          <cell r="A765">
            <v>801418</v>
          </cell>
          <cell r="B765">
            <v>195900000</v>
          </cell>
        </row>
        <row r="766">
          <cell r="A766">
            <v>801420</v>
          </cell>
          <cell r="B766">
            <v>154900000</v>
          </cell>
        </row>
        <row r="767">
          <cell r="A767">
            <v>801422</v>
          </cell>
          <cell r="B767">
            <v>515000000</v>
          </cell>
        </row>
        <row r="768">
          <cell r="A768">
            <v>801423</v>
          </cell>
          <cell r="B768">
            <v>459900000</v>
          </cell>
        </row>
        <row r="769">
          <cell r="A769">
            <v>801425</v>
          </cell>
          <cell r="B769">
            <v>167900000</v>
          </cell>
        </row>
        <row r="770">
          <cell r="A770">
            <v>801429</v>
          </cell>
          <cell r="B770">
            <v>574900000</v>
          </cell>
        </row>
        <row r="771">
          <cell r="A771">
            <v>801430</v>
          </cell>
          <cell r="B771">
            <v>152900000</v>
          </cell>
        </row>
        <row r="772">
          <cell r="A772">
            <v>801432</v>
          </cell>
          <cell r="B772">
            <v>184900000</v>
          </cell>
        </row>
        <row r="773">
          <cell r="A773">
            <v>801434</v>
          </cell>
          <cell r="B773">
            <v>219900000</v>
          </cell>
        </row>
        <row r="774">
          <cell r="A774">
            <v>801436</v>
          </cell>
          <cell r="B774">
            <v>117000000</v>
          </cell>
        </row>
        <row r="775">
          <cell r="A775">
            <v>801437</v>
          </cell>
          <cell r="B775">
            <v>409900000</v>
          </cell>
        </row>
        <row r="776">
          <cell r="A776">
            <v>801439</v>
          </cell>
          <cell r="B776">
            <v>139900000</v>
          </cell>
        </row>
        <row r="777">
          <cell r="A777">
            <v>801440</v>
          </cell>
          <cell r="B777">
            <v>182900000</v>
          </cell>
        </row>
        <row r="778">
          <cell r="A778">
            <v>801442</v>
          </cell>
          <cell r="B778">
            <v>177900000</v>
          </cell>
        </row>
        <row r="779">
          <cell r="A779">
            <v>801443</v>
          </cell>
          <cell r="B779">
            <v>239900000</v>
          </cell>
        </row>
        <row r="780">
          <cell r="A780">
            <v>801444</v>
          </cell>
          <cell r="B780">
            <v>142900000</v>
          </cell>
        </row>
        <row r="781">
          <cell r="A781">
            <v>801445</v>
          </cell>
          <cell r="B781">
            <v>192900000</v>
          </cell>
        </row>
        <row r="782">
          <cell r="A782">
            <v>801446</v>
          </cell>
          <cell r="B782">
            <v>109800000</v>
          </cell>
        </row>
        <row r="783">
          <cell r="A783">
            <v>801448</v>
          </cell>
          <cell r="B783">
            <v>454900000</v>
          </cell>
        </row>
        <row r="784">
          <cell r="A784">
            <v>801449</v>
          </cell>
          <cell r="B784">
            <v>132900000</v>
          </cell>
        </row>
        <row r="785">
          <cell r="A785">
            <v>801450</v>
          </cell>
          <cell r="B785">
            <v>450100000</v>
          </cell>
        </row>
        <row r="786">
          <cell r="A786">
            <v>801454</v>
          </cell>
          <cell r="B786">
            <v>449900000</v>
          </cell>
        </row>
        <row r="787">
          <cell r="A787">
            <v>801455</v>
          </cell>
          <cell r="B787">
            <v>459900000</v>
          </cell>
        </row>
        <row r="788">
          <cell r="A788">
            <v>801456</v>
          </cell>
          <cell r="B788">
            <v>449900000</v>
          </cell>
        </row>
        <row r="789">
          <cell r="A789">
            <v>801457</v>
          </cell>
          <cell r="B789">
            <v>149900000</v>
          </cell>
        </row>
        <row r="790">
          <cell r="A790">
            <v>806001</v>
          </cell>
          <cell r="B790">
            <v>92000000</v>
          </cell>
        </row>
        <row r="791">
          <cell r="A791">
            <v>806002</v>
          </cell>
          <cell r="B791">
            <v>85300000</v>
          </cell>
        </row>
        <row r="792">
          <cell r="A792">
            <v>806003</v>
          </cell>
          <cell r="B792">
            <v>106900000</v>
          </cell>
        </row>
        <row r="793">
          <cell r="A793">
            <v>806004</v>
          </cell>
          <cell r="B793">
            <v>89000000</v>
          </cell>
        </row>
        <row r="794">
          <cell r="A794">
            <v>806005</v>
          </cell>
          <cell r="B794">
            <v>85700000</v>
          </cell>
        </row>
        <row r="795">
          <cell r="A795">
            <v>806006</v>
          </cell>
          <cell r="B795">
            <v>110400000</v>
          </cell>
        </row>
        <row r="796">
          <cell r="A796">
            <v>806008</v>
          </cell>
          <cell r="B796">
            <v>113200000</v>
          </cell>
        </row>
        <row r="797">
          <cell r="A797">
            <v>806009</v>
          </cell>
          <cell r="B797">
            <v>111500000</v>
          </cell>
        </row>
        <row r="798">
          <cell r="A798">
            <v>806014</v>
          </cell>
          <cell r="B798">
            <v>110200000</v>
          </cell>
        </row>
        <row r="799">
          <cell r="A799">
            <v>806015</v>
          </cell>
          <cell r="B799">
            <v>85700000</v>
          </cell>
        </row>
        <row r="800">
          <cell r="A800">
            <v>806016</v>
          </cell>
          <cell r="B800">
            <v>95900000</v>
          </cell>
        </row>
        <row r="801">
          <cell r="A801">
            <v>806017</v>
          </cell>
          <cell r="B801">
            <v>82700000</v>
          </cell>
        </row>
        <row r="802">
          <cell r="A802">
            <v>806018</v>
          </cell>
          <cell r="B802">
            <v>145000000</v>
          </cell>
        </row>
        <row r="803">
          <cell r="A803">
            <v>806019</v>
          </cell>
          <cell r="B803">
            <v>108000000</v>
          </cell>
        </row>
        <row r="804">
          <cell r="A804">
            <v>801453</v>
          </cell>
          <cell r="B804">
            <v>182900000</v>
          </cell>
        </row>
        <row r="805">
          <cell r="A805">
            <v>806025</v>
          </cell>
          <cell r="B805">
            <v>94900000</v>
          </cell>
        </row>
        <row r="806">
          <cell r="A806">
            <v>806026</v>
          </cell>
          <cell r="B806">
            <v>90900000</v>
          </cell>
        </row>
        <row r="807">
          <cell r="A807">
            <v>806027</v>
          </cell>
          <cell r="B807">
            <v>99900000</v>
          </cell>
        </row>
        <row r="808">
          <cell r="A808">
            <v>806028</v>
          </cell>
          <cell r="B808">
            <v>104900000</v>
          </cell>
        </row>
        <row r="809">
          <cell r="A809">
            <v>806029</v>
          </cell>
          <cell r="B809">
            <v>147900000</v>
          </cell>
        </row>
        <row r="810">
          <cell r="A810">
            <v>806030</v>
          </cell>
          <cell r="B810">
            <v>149900000</v>
          </cell>
        </row>
        <row r="811">
          <cell r="A811">
            <v>806032</v>
          </cell>
          <cell r="B811">
            <v>159900000</v>
          </cell>
        </row>
        <row r="812">
          <cell r="A812">
            <v>806033</v>
          </cell>
          <cell r="B812">
            <v>139900000</v>
          </cell>
        </row>
        <row r="813">
          <cell r="A813">
            <v>806044</v>
          </cell>
          <cell r="B813">
            <v>146900000</v>
          </cell>
        </row>
        <row r="814">
          <cell r="A814">
            <v>806012</v>
          </cell>
          <cell r="B814">
            <v>109200000</v>
          </cell>
        </row>
        <row r="815">
          <cell r="A815">
            <v>806020</v>
          </cell>
          <cell r="B815">
            <v>106900000</v>
          </cell>
        </row>
        <row r="816">
          <cell r="A816">
            <v>806021</v>
          </cell>
          <cell r="B816">
            <v>107900000</v>
          </cell>
        </row>
        <row r="817">
          <cell r="A817">
            <v>806022</v>
          </cell>
          <cell r="B817">
            <v>112900000</v>
          </cell>
        </row>
        <row r="818">
          <cell r="A818">
            <v>806023</v>
          </cell>
          <cell r="B818">
            <v>109900000</v>
          </cell>
        </row>
        <row r="819">
          <cell r="A819">
            <v>806024</v>
          </cell>
          <cell r="B819">
            <v>107900000</v>
          </cell>
        </row>
        <row r="820">
          <cell r="A820">
            <v>808001</v>
          </cell>
          <cell r="B820">
            <v>185000000</v>
          </cell>
        </row>
        <row r="821">
          <cell r="A821">
            <v>808002</v>
          </cell>
          <cell r="B821">
            <v>220000000</v>
          </cell>
        </row>
        <row r="822">
          <cell r="A822">
            <v>808003</v>
          </cell>
          <cell r="B822">
            <v>158000000</v>
          </cell>
        </row>
        <row r="823">
          <cell r="A823">
            <v>808004</v>
          </cell>
          <cell r="B823">
            <v>112100000</v>
          </cell>
        </row>
        <row r="824">
          <cell r="A824">
            <v>808005</v>
          </cell>
          <cell r="B824">
            <v>104800000</v>
          </cell>
        </row>
        <row r="825">
          <cell r="A825">
            <v>808006</v>
          </cell>
          <cell r="B825">
            <v>225000000</v>
          </cell>
        </row>
        <row r="826">
          <cell r="A826">
            <v>808007</v>
          </cell>
          <cell r="B826">
            <v>162000000</v>
          </cell>
        </row>
        <row r="827">
          <cell r="A827">
            <v>808008</v>
          </cell>
          <cell r="B827">
            <v>106500000</v>
          </cell>
        </row>
        <row r="828">
          <cell r="A828">
            <v>808009</v>
          </cell>
          <cell r="B828">
            <v>115000000</v>
          </cell>
        </row>
        <row r="829">
          <cell r="A829">
            <v>808010</v>
          </cell>
          <cell r="B829">
            <v>114900000</v>
          </cell>
        </row>
        <row r="830">
          <cell r="A830">
            <v>808011</v>
          </cell>
          <cell r="B830">
            <v>118000000</v>
          </cell>
        </row>
        <row r="831">
          <cell r="A831">
            <v>808012</v>
          </cell>
          <cell r="B831">
            <v>220000000</v>
          </cell>
        </row>
        <row r="832">
          <cell r="A832">
            <v>808013</v>
          </cell>
          <cell r="B832">
            <v>230000000</v>
          </cell>
        </row>
        <row r="833">
          <cell r="A833">
            <v>808014</v>
          </cell>
          <cell r="B833">
            <v>165000000</v>
          </cell>
        </row>
        <row r="834">
          <cell r="A834">
            <v>808015</v>
          </cell>
          <cell r="B834">
            <v>209900000</v>
          </cell>
        </row>
        <row r="835">
          <cell r="A835">
            <v>808016</v>
          </cell>
          <cell r="B835">
            <v>264900000</v>
          </cell>
        </row>
        <row r="836">
          <cell r="A836">
            <v>808017</v>
          </cell>
          <cell r="B836">
            <v>122000000</v>
          </cell>
        </row>
        <row r="837">
          <cell r="A837">
            <v>808018</v>
          </cell>
          <cell r="B837">
            <v>119900000</v>
          </cell>
        </row>
        <row r="838">
          <cell r="A838">
            <v>808019</v>
          </cell>
          <cell r="B838">
            <v>159900000</v>
          </cell>
        </row>
        <row r="839">
          <cell r="A839">
            <v>808020</v>
          </cell>
          <cell r="B839">
            <v>239900000</v>
          </cell>
        </row>
        <row r="840">
          <cell r="A840">
            <v>808021</v>
          </cell>
          <cell r="B840">
            <v>179900000</v>
          </cell>
        </row>
        <row r="841">
          <cell r="A841">
            <v>808022</v>
          </cell>
          <cell r="B841">
            <v>110000000</v>
          </cell>
        </row>
        <row r="842">
          <cell r="A842">
            <v>808023</v>
          </cell>
          <cell r="B842">
            <v>299900000</v>
          </cell>
        </row>
        <row r="843">
          <cell r="A843">
            <v>808024</v>
          </cell>
          <cell r="B843">
            <v>169900000</v>
          </cell>
        </row>
        <row r="844">
          <cell r="A844">
            <v>808025</v>
          </cell>
          <cell r="B844">
            <v>139900000</v>
          </cell>
        </row>
        <row r="845">
          <cell r="A845">
            <v>808026</v>
          </cell>
          <cell r="B845">
            <v>459700000</v>
          </cell>
        </row>
        <row r="846">
          <cell r="A846">
            <v>808027</v>
          </cell>
          <cell r="B846">
            <v>189900000</v>
          </cell>
        </row>
        <row r="847">
          <cell r="A847">
            <v>808028</v>
          </cell>
          <cell r="B847">
            <v>170000000</v>
          </cell>
        </row>
        <row r="848">
          <cell r="A848">
            <v>808029</v>
          </cell>
          <cell r="B848">
            <v>199900000</v>
          </cell>
        </row>
        <row r="849">
          <cell r="A849">
            <v>808030</v>
          </cell>
          <cell r="B849">
            <v>109900000</v>
          </cell>
        </row>
        <row r="850">
          <cell r="A850">
            <v>808031</v>
          </cell>
          <cell r="B850">
            <v>159900000</v>
          </cell>
        </row>
        <row r="851">
          <cell r="A851">
            <v>808032</v>
          </cell>
          <cell r="B851">
            <v>179900000</v>
          </cell>
        </row>
        <row r="852">
          <cell r="A852">
            <v>808033</v>
          </cell>
          <cell r="B852">
            <v>159900000</v>
          </cell>
        </row>
        <row r="853">
          <cell r="A853">
            <v>808034</v>
          </cell>
          <cell r="B853">
            <v>199900000</v>
          </cell>
        </row>
        <row r="854">
          <cell r="A854">
            <v>808035</v>
          </cell>
          <cell r="B854">
            <v>209900000</v>
          </cell>
        </row>
        <row r="855">
          <cell r="A855">
            <v>808036</v>
          </cell>
          <cell r="B855">
            <v>169900000</v>
          </cell>
        </row>
        <row r="856">
          <cell r="A856">
            <v>808037</v>
          </cell>
          <cell r="B856">
            <v>174900000</v>
          </cell>
        </row>
        <row r="857">
          <cell r="A857">
            <v>808038</v>
          </cell>
          <cell r="B857">
            <v>199900000</v>
          </cell>
        </row>
        <row r="858">
          <cell r="A858">
            <v>808039</v>
          </cell>
          <cell r="B858">
            <v>269900000</v>
          </cell>
        </row>
        <row r="859">
          <cell r="A859">
            <v>808040</v>
          </cell>
          <cell r="B859">
            <v>259900000</v>
          </cell>
        </row>
        <row r="860">
          <cell r="A860">
            <v>808041</v>
          </cell>
          <cell r="B860">
            <v>239900000</v>
          </cell>
        </row>
        <row r="861">
          <cell r="A861">
            <v>808042</v>
          </cell>
          <cell r="B861">
            <v>177900000</v>
          </cell>
        </row>
        <row r="862">
          <cell r="A862">
            <v>808043</v>
          </cell>
          <cell r="B862">
            <v>182900000</v>
          </cell>
        </row>
        <row r="863">
          <cell r="A863">
            <v>808044</v>
          </cell>
          <cell r="B863">
            <v>187900000</v>
          </cell>
        </row>
        <row r="864">
          <cell r="A864">
            <v>808045</v>
          </cell>
          <cell r="B864">
            <v>239900000</v>
          </cell>
        </row>
        <row r="865">
          <cell r="A865">
            <v>808046</v>
          </cell>
          <cell r="B865">
            <v>259900000</v>
          </cell>
        </row>
        <row r="866">
          <cell r="A866">
            <v>808047</v>
          </cell>
          <cell r="B866">
            <v>219900000</v>
          </cell>
        </row>
        <row r="867">
          <cell r="A867">
            <v>808048</v>
          </cell>
          <cell r="B867">
            <v>214900000</v>
          </cell>
        </row>
        <row r="868">
          <cell r="A868">
            <v>808049</v>
          </cell>
          <cell r="B868">
            <v>205800000</v>
          </cell>
        </row>
        <row r="869">
          <cell r="A869">
            <v>808050</v>
          </cell>
          <cell r="B869">
            <v>259900000</v>
          </cell>
        </row>
        <row r="870">
          <cell r="A870">
            <v>808051</v>
          </cell>
          <cell r="B870">
            <v>182900000</v>
          </cell>
        </row>
        <row r="871">
          <cell r="A871">
            <v>808052</v>
          </cell>
          <cell r="B871">
            <v>170000000</v>
          </cell>
        </row>
        <row r="872">
          <cell r="A872">
            <v>808053</v>
          </cell>
          <cell r="B872">
            <v>419900000</v>
          </cell>
        </row>
        <row r="873">
          <cell r="A873">
            <v>808054</v>
          </cell>
          <cell r="B873">
            <v>449900000</v>
          </cell>
        </row>
        <row r="874">
          <cell r="A874">
            <v>808055</v>
          </cell>
          <cell r="B874">
            <v>259900000</v>
          </cell>
        </row>
        <row r="875">
          <cell r="A875">
            <v>808056</v>
          </cell>
          <cell r="B875">
            <v>239900000</v>
          </cell>
        </row>
        <row r="876">
          <cell r="A876">
            <v>808057</v>
          </cell>
          <cell r="B876">
            <v>189900000</v>
          </cell>
        </row>
        <row r="877">
          <cell r="A877">
            <v>808058</v>
          </cell>
          <cell r="B877">
            <v>182400000</v>
          </cell>
        </row>
        <row r="878">
          <cell r="A878">
            <v>808059</v>
          </cell>
          <cell r="B878">
            <v>269900000</v>
          </cell>
        </row>
        <row r="879">
          <cell r="A879">
            <v>808060</v>
          </cell>
          <cell r="B879">
            <v>209900000</v>
          </cell>
        </row>
        <row r="880">
          <cell r="A880">
            <v>808061</v>
          </cell>
          <cell r="B880">
            <v>292900000</v>
          </cell>
        </row>
        <row r="881">
          <cell r="A881">
            <v>808062</v>
          </cell>
          <cell r="B881">
            <v>279900000</v>
          </cell>
        </row>
        <row r="882">
          <cell r="A882">
            <v>806034</v>
          </cell>
          <cell r="B882">
            <v>284900000</v>
          </cell>
        </row>
        <row r="883">
          <cell r="A883">
            <v>806035</v>
          </cell>
          <cell r="B883">
            <v>177900000</v>
          </cell>
        </row>
        <row r="884">
          <cell r="A884">
            <v>806036</v>
          </cell>
          <cell r="B884">
            <v>324700000</v>
          </cell>
        </row>
        <row r="885">
          <cell r="A885">
            <v>806037</v>
          </cell>
          <cell r="B885">
            <v>189900000</v>
          </cell>
        </row>
        <row r="886">
          <cell r="A886">
            <v>806038</v>
          </cell>
          <cell r="B886">
            <v>399900000</v>
          </cell>
        </row>
        <row r="887">
          <cell r="A887">
            <v>806039</v>
          </cell>
          <cell r="B887">
            <v>379900000</v>
          </cell>
        </row>
        <row r="888">
          <cell r="A888">
            <v>806040</v>
          </cell>
          <cell r="B888">
            <v>434900000</v>
          </cell>
        </row>
        <row r="889">
          <cell r="A889">
            <v>806041</v>
          </cell>
          <cell r="B889">
            <v>369900000</v>
          </cell>
        </row>
        <row r="890">
          <cell r="A890">
            <v>806042</v>
          </cell>
          <cell r="B890">
            <v>324900000</v>
          </cell>
        </row>
        <row r="891">
          <cell r="A891">
            <v>806043</v>
          </cell>
          <cell r="B891">
            <v>389900000</v>
          </cell>
        </row>
        <row r="892">
          <cell r="A892">
            <v>808063</v>
          </cell>
          <cell r="B892">
            <v>324900000</v>
          </cell>
        </row>
        <row r="893">
          <cell r="A893">
            <v>808064</v>
          </cell>
          <cell r="B893">
            <v>389900000</v>
          </cell>
        </row>
        <row r="894">
          <cell r="A894">
            <v>806045</v>
          </cell>
          <cell r="B894">
            <v>400000000</v>
          </cell>
        </row>
        <row r="895">
          <cell r="A895">
            <v>806046</v>
          </cell>
          <cell r="B895">
            <v>449900000</v>
          </cell>
        </row>
        <row r="896">
          <cell r="A896">
            <v>806047</v>
          </cell>
          <cell r="B896">
            <v>639900000</v>
          </cell>
        </row>
        <row r="897">
          <cell r="A897">
            <v>806048</v>
          </cell>
          <cell r="B897">
            <v>599900000</v>
          </cell>
        </row>
        <row r="898">
          <cell r="A898">
            <v>806049</v>
          </cell>
          <cell r="B898">
            <v>249900000</v>
          </cell>
        </row>
        <row r="899">
          <cell r="A899">
            <v>806031</v>
          </cell>
          <cell r="B899">
            <v>127900000</v>
          </cell>
        </row>
        <row r="900">
          <cell r="A900">
            <v>817026</v>
          </cell>
          <cell r="B900">
            <v>55900000</v>
          </cell>
        </row>
        <row r="901">
          <cell r="A901">
            <v>817037</v>
          </cell>
          <cell r="B901">
            <v>61900000</v>
          </cell>
        </row>
        <row r="902">
          <cell r="A902">
            <v>817042</v>
          </cell>
          <cell r="B902">
            <v>99000000</v>
          </cell>
        </row>
        <row r="903">
          <cell r="A903">
            <v>817048</v>
          </cell>
          <cell r="B903">
            <v>79900000</v>
          </cell>
        </row>
        <row r="904">
          <cell r="A904">
            <v>817079</v>
          </cell>
          <cell r="B904">
            <v>125000000</v>
          </cell>
        </row>
        <row r="905">
          <cell r="A905">
            <v>817012</v>
          </cell>
          <cell r="B905">
            <v>47200000</v>
          </cell>
        </row>
        <row r="906">
          <cell r="A906">
            <v>817013</v>
          </cell>
          <cell r="B906">
            <v>31600000</v>
          </cell>
        </row>
        <row r="907">
          <cell r="A907">
            <v>817014</v>
          </cell>
          <cell r="B907">
            <v>81000000</v>
          </cell>
        </row>
        <row r="908">
          <cell r="A908">
            <v>817015</v>
          </cell>
          <cell r="B908">
            <v>47600000</v>
          </cell>
        </row>
        <row r="909">
          <cell r="A909">
            <v>817023</v>
          </cell>
          <cell r="B909">
            <v>51100000</v>
          </cell>
        </row>
        <row r="910">
          <cell r="A910">
            <v>817028</v>
          </cell>
          <cell r="B910">
            <v>29600000</v>
          </cell>
        </row>
        <row r="911">
          <cell r="A911">
            <v>817030</v>
          </cell>
          <cell r="B911">
            <v>29900000</v>
          </cell>
        </row>
        <row r="912">
          <cell r="A912">
            <v>817032</v>
          </cell>
          <cell r="B912">
            <v>26500000</v>
          </cell>
        </row>
        <row r="913">
          <cell r="A913">
            <v>817033</v>
          </cell>
          <cell r="B913">
            <v>28900000</v>
          </cell>
        </row>
        <row r="914">
          <cell r="A914">
            <v>817034</v>
          </cell>
          <cell r="B914">
            <v>36900000</v>
          </cell>
        </row>
        <row r="915">
          <cell r="A915">
            <v>817035</v>
          </cell>
          <cell r="B915">
            <v>51400000</v>
          </cell>
        </row>
        <row r="916">
          <cell r="A916">
            <v>817036</v>
          </cell>
          <cell r="B916">
            <v>53000000</v>
          </cell>
        </row>
        <row r="917">
          <cell r="A917">
            <v>817038</v>
          </cell>
          <cell r="B917">
            <v>88000000</v>
          </cell>
        </row>
        <row r="918">
          <cell r="A918">
            <v>817039</v>
          </cell>
          <cell r="B918">
            <v>27900000</v>
          </cell>
        </row>
        <row r="919">
          <cell r="A919">
            <v>817047</v>
          </cell>
          <cell r="B919">
            <v>42000000</v>
          </cell>
        </row>
        <row r="920">
          <cell r="A920">
            <v>817049</v>
          </cell>
          <cell r="B920">
            <v>31900000</v>
          </cell>
        </row>
        <row r="921">
          <cell r="A921">
            <v>817050</v>
          </cell>
          <cell r="B921">
            <v>84000000</v>
          </cell>
        </row>
        <row r="922">
          <cell r="A922">
            <v>817051</v>
          </cell>
          <cell r="B922">
            <v>64000000</v>
          </cell>
        </row>
        <row r="923">
          <cell r="A923">
            <v>817053</v>
          </cell>
          <cell r="B923">
            <v>28900000</v>
          </cell>
        </row>
        <row r="924">
          <cell r="A924">
            <v>817055</v>
          </cell>
          <cell r="B924">
            <v>91000000</v>
          </cell>
        </row>
        <row r="925">
          <cell r="A925">
            <v>817069</v>
          </cell>
          <cell r="B925">
            <v>29000000</v>
          </cell>
        </row>
        <row r="926">
          <cell r="A926">
            <v>817072</v>
          </cell>
          <cell r="B926">
            <v>63000000</v>
          </cell>
        </row>
        <row r="927">
          <cell r="A927">
            <v>817073</v>
          </cell>
          <cell r="B927">
            <v>73000000</v>
          </cell>
        </row>
        <row r="928">
          <cell r="A928">
            <v>817074</v>
          </cell>
          <cell r="B928">
            <v>110000000</v>
          </cell>
        </row>
        <row r="929">
          <cell r="A929">
            <v>817075</v>
          </cell>
          <cell r="B929">
            <v>119000000</v>
          </cell>
        </row>
        <row r="930">
          <cell r="A930">
            <v>817076</v>
          </cell>
          <cell r="B930">
            <v>84000000</v>
          </cell>
        </row>
        <row r="931">
          <cell r="A931">
            <v>817031</v>
          </cell>
          <cell r="B931">
            <v>22600000</v>
          </cell>
        </row>
        <row r="932">
          <cell r="A932">
            <v>817045</v>
          </cell>
          <cell r="B932">
            <v>49000000</v>
          </cell>
        </row>
        <row r="933">
          <cell r="A933">
            <v>817046</v>
          </cell>
          <cell r="B933">
            <v>56000000</v>
          </cell>
        </row>
        <row r="934">
          <cell r="A934">
            <v>817062</v>
          </cell>
          <cell r="B934">
            <v>54000000</v>
          </cell>
        </row>
        <row r="935">
          <cell r="A935">
            <v>817077</v>
          </cell>
          <cell r="B935">
            <v>48000000</v>
          </cell>
        </row>
        <row r="936">
          <cell r="A936">
            <v>817078</v>
          </cell>
          <cell r="B936">
            <v>50000000</v>
          </cell>
        </row>
        <row r="937">
          <cell r="A937">
            <v>817005</v>
          </cell>
          <cell r="B937">
            <v>34800000</v>
          </cell>
        </row>
        <row r="938">
          <cell r="A938">
            <v>817006</v>
          </cell>
          <cell r="B938">
            <v>38000000</v>
          </cell>
        </row>
        <row r="939">
          <cell r="A939">
            <v>817019</v>
          </cell>
          <cell r="B939">
            <v>35900000</v>
          </cell>
        </row>
        <row r="940">
          <cell r="A940">
            <v>817020</v>
          </cell>
          <cell r="B940">
            <v>41000000</v>
          </cell>
        </row>
        <row r="941">
          <cell r="A941">
            <v>817021</v>
          </cell>
          <cell r="B941">
            <v>66000000</v>
          </cell>
        </row>
        <row r="942">
          <cell r="A942">
            <v>817025</v>
          </cell>
          <cell r="B942">
            <v>50200000</v>
          </cell>
        </row>
        <row r="943">
          <cell r="A943">
            <v>817040</v>
          </cell>
          <cell r="B943">
            <v>68000000</v>
          </cell>
        </row>
        <row r="944">
          <cell r="A944">
            <v>817041</v>
          </cell>
          <cell r="B944">
            <v>39100000</v>
          </cell>
        </row>
        <row r="945">
          <cell r="A945">
            <v>817043</v>
          </cell>
          <cell r="B945">
            <v>59900000</v>
          </cell>
        </row>
        <row r="946">
          <cell r="A946">
            <v>817044</v>
          </cell>
          <cell r="B946">
            <v>156000000</v>
          </cell>
        </row>
        <row r="947">
          <cell r="A947">
            <v>817054</v>
          </cell>
          <cell r="B947">
            <v>60000000</v>
          </cell>
        </row>
        <row r="948">
          <cell r="A948">
            <v>817056</v>
          </cell>
          <cell r="B948">
            <v>74000000</v>
          </cell>
        </row>
        <row r="949">
          <cell r="A949">
            <v>817057</v>
          </cell>
          <cell r="B949">
            <v>74000000</v>
          </cell>
        </row>
        <row r="950">
          <cell r="A950">
            <v>817059</v>
          </cell>
          <cell r="B950">
            <v>45000000</v>
          </cell>
        </row>
        <row r="951">
          <cell r="A951">
            <v>817060</v>
          </cell>
          <cell r="B951">
            <v>133400000</v>
          </cell>
        </row>
        <row r="952">
          <cell r="A952">
            <v>817064</v>
          </cell>
          <cell r="B952">
            <v>69000000</v>
          </cell>
        </row>
        <row r="953">
          <cell r="A953">
            <v>817065</v>
          </cell>
          <cell r="B953">
            <v>75000000</v>
          </cell>
        </row>
        <row r="954">
          <cell r="A954">
            <v>817066</v>
          </cell>
          <cell r="B954">
            <v>25000000</v>
          </cell>
        </row>
        <row r="955">
          <cell r="A955">
            <v>817067</v>
          </cell>
          <cell r="B955">
            <v>66000000</v>
          </cell>
        </row>
        <row r="956">
          <cell r="A956">
            <v>817068</v>
          </cell>
          <cell r="B956">
            <v>65000000</v>
          </cell>
        </row>
        <row r="957">
          <cell r="A957">
            <v>817070</v>
          </cell>
          <cell r="B957">
            <v>125000000</v>
          </cell>
        </row>
        <row r="958">
          <cell r="A958">
            <v>817071</v>
          </cell>
          <cell r="B958">
            <v>50000000</v>
          </cell>
        </row>
        <row r="959">
          <cell r="A959">
            <v>817011</v>
          </cell>
          <cell r="B959">
            <v>46100000</v>
          </cell>
        </row>
        <row r="960">
          <cell r="A960">
            <v>817016</v>
          </cell>
          <cell r="B960">
            <v>40200000</v>
          </cell>
        </row>
        <row r="961">
          <cell r="A961">
            <v>817022</v>
          </cell>
          <cell r="B961">
            <v>67000000</v>
          </cell>
        </row>
        <row r="962">
          <cell r="A962">
            <v>817024</v>
          </cell>
          <cell r="B962">
            <v>70000000</v>
          </cell>
        </row>
        <row r="963">
          <cell r="A963">
            <v>817027</v>
          </cell>
          <cell r="B963">
            <v>65700000</v>
          </cell>
        </row>
        <row r="964">
          <cell r="A964">
            <v>817029</v>
          </cell>
          <cell r="B964">
            <v>38900000</v>
          </cell>
        </row>
        <row r="965">
          <cell r="A965">
            <v>817052</v>
          </cell>
          <cell r="B965">
            <v>125000000</v>
          </cell>
        </row>
        <row r="966">
          <cell r="A966">
            <v>817058</v>
          </cell>
          <cell r="B966">
            <v>95000000</v>
          </cell>
        </row>
        <row r="967">
          <cell r="A967">
            <v>817061</v>
          </cell>
          <cell r="B967">
            <v>90000000</v>
          </cell>
        </row>
        <row r="968">
          <cell r="A968">
            <v>817063</v>
          </cell>
          <cell r="B968">
            <v>69000000</v>
          </cell>
        </row>
        <row r="969">
          <cell r="A969">
            <v>817080</v>
          </cell>
          <cell r="B969">
            <v>95000000</v>
          </cell>
        </row>
        <row r="970">
          <cell r="A970">
            <v>817081</v>
          </cell>
          <cell r="B970">
            <v>54000000</v>
          </cell>
        </row>
        <row r="971">
          <cell r="A971">
            <v>817082</v>
          </cell>
          <cell r="B971">
            <v>73000000</v>
          </cell>
        </row>
        <row r="972">
          <cell r="A972">
            <v>817083</v>
          </cell>
          <cell r="B972">
            <v>113000000</v>
          </cell>
        </row>
        <row r="973">
          <cell r="A973">
            <v>817084</v>
          </cell>
          <cell r="B973">
            <v>104000000</v>
          </cell>
        </row>
        <row r="974">
          <cell r="A974">
            <v>817085</v>
          </cell>
          <cell r="B974">
            <v>126000000</v>
          </cell>
        </row>
        <row r="975">
          <cell r="A975">
            <v>817086</v>
          </cell>
          <cell r="B975">
            <v>80000000</v>
          </cell>
        </row>
        <row r="976">
          <cell r="A976">
            <v>817087</v>
          </cell>
          <cell r="B976">
            <v>90000000</v>
          </cell>
        </row>
        <row r="977">
          <cell r="A977">
            <v>817088</v>
          </cell>
          <cell r="B977">
            <v>84000000</v>
          </cell>
        </row>
        <row r="978">
          <cell r="A978">
            <v>910001</v>
          </cell>
          <cell r="B978">
            <v>131000000</v>
          </cell>
        </row>
        <row r="979">
          <cell r="A979">
            <v>910080</v>
          </cell>
          <cell r="B979">
            <v>124100000</v>
          </cell>
        </row>
        <row r="980">
          <cell r="A980">
            <v>910082</v>
          </cell>
          <cell r="B980">
            <v>126300000</v>
          </cell>
        </row>
        <row r="981">
          <cell r="A981">
            <v>911001</v>
          </cell>
          <cell r="B981">
            <v>102100000</v>
          </cell>
        </row>
        <row r="982">
          <cell r="A982">
            <v>911002</v>
          </cell>
          <cell r="B982">
            <v>106300000</v>
          </cell>
        </row>
        <row r="983">
          <cell r="A983">
            <v>904001</v>
          </cell>
          <cell r="B983">
            <v>119000000</v>
          </cell>
        </row>
        <row r="984">
          <cell r="A984">
            <v>904002</v>
          </cell>
          <cell r="B984">
            <v>177900000</v>
          </cell>
        </row>
        <row r="985">
          <cell r="A985">
            <v>904003</v>
          </cell>
          <cell r="B985">
            <v>119300000</v>
          </cell>
        </row>
        <row r="986">
          <cell r="A986">
            <v>912002</v>
          </cell>
          <cell r="B986">
            <v>122000000</v>
          </cell>
        </row>
        <row r="987">
          <cell r="A987">
            <v>912001</v>
          </cell>
          <cell r="B987">
            <v>131400000</v>
          </cell>
        </row>
        <row r="988">
          <cell r="A988">
            <v>926001</v>
          </cell>
          <cell r="B988">
            <v>119500000</v>
          </cell>
        </row>
        <row r="989">
          <cell r="A989">
            <v>926002</v>
          </cell>
          <cell r="B989">
            <v>126800000</v>
          </cell>
        </row>
        <row r="990">
          <cell r="A990">
            <v>922003</v>
          </cell>
          <cell r="B990">
            <v>175900000</v>
          </cell>
        </row>
        <row r="991">
          <cell r="A991">
            <v>903004</v>
          </cell>
          <cell r="B991">
            <v>144500000</v>
          </cell>
        </row>
        <row r="992">
          <cell r="A992">
            <v>903001</v>
          </cell>
          <cell r="B992">
            <v>128100000</v>
          </cell>
        </row>
        <row r="993">
          <cell r="A993">
            <v>903002</v>
          </cell>
          <cell r="B993">
            <v>134600000</v>
          </cell>
        </row>
        <row r="994">
          <cell r="A994">
            <v>903006</v>
          </cell>
          <cell r="B994">
            <v>107300000</v>
          </cell>
        </row>
        <row r="995">
          <cell r="A995">
            <v>903003</v>
          </cell>
          <cell r="B995">
            <v>109900000</v>
          </cell>
        </row>
        <row r="996">
          <cell r="A996">
            <v>1001007</v>
          </cell>
          <cell r="B996">
            <v>50900000</v>
          </cell>
        </row>
        <row r="997">
          <cell r="A997">
            <v>1001008</v>
          </cell>
          <cell r="B997">
            <v>47500000</v>
          </cell>
        </row>
        <row r="998">
          <cell r="A998">
            <v>1001015</v>
          </cell>
          <cell r="B998">
            <v>36400000</v>
          </cell>
        </row>
        <row r="999">
          <cell r="A999">
            <v>1001016</v>
          </cell>
          <cell r="B999">
            <v>55500000</v>
          </cell>
        </row>
        <row r="1000">
          <cell r="A1000">
            <v>1001017</v>
          </cell>
          <cell r="B1000">
            <v>53600000</v>
          </cell>
        </row>
        <row r="1001">
          <cell r="A1001">
            <v>1001018</v>
          </cell>
          <cell r="B1001">
            <v>35900000</v>
          </cell>
        </row>
        <row r="1002">
          <cell r="A1002">
            <v>1001019</v>
          </cell>
          <cell r="B1002">
            <v>62800000</v>
          </cell>
        </row>
        <row r="1003">
          <cell r="A1003">
            <v>1001020</v>
          </cell>
          <cell r="B1003">
            <v>57900000</v>
          </cell>
        </row>
        <row r="1004">
          <cell r="A1004">
            <v>1001021</v>
          </cell>
          <cell r="B1004">
            <v>59500000</v>
          </cell>
        </row>
        <row r="1005">
          <cell r="A1005">
            <v>1006001</v>
          </cell>
          <cell r="B1005">
            <v>59500000</v>
          </cell>
        </row>
        <row r="1006">
          <cell r="A1006">
            <v>1117003</v>
          </cell>
          <cell r="B1006">
            <v>11000000</v>
          </cell>
        </row>
        <row r="1007">
          <cell r="A1007">
            <v>1117004</v>
          </cell>
          <cell r="B1007">
            <v>11000000</v>
          </cell>
        </row>
        <row r="1008">
          <cell r="A1008">
            <v>1117006</v>
          </cell>
          <cell r="B1008">
            <v>8700000</v>
          </cell>
        </row>
        <row r="1009">
          <cell r="A1009">
            <v>1117007</v>
          </cell>
          <cell r="B1009">
            <v>19500000</v>
          </cell>
        </row>
        <row r="1010">
          <cell r="A1010">
            <v>1117001</v>
          </cell>
          <cell r="B1010">
            <v>7400000</v>
          </cell>
        </row>
        <row r="1011">
          <cell r="A1011">
            <v>1117002</v>
          </cell>
          <cell r="B1011">
            <v>6000000</v>
          </cell>
        </row>
        <row r="1012">
          <cell r="A1012">
            <v>1117008</v>
          </cell>
          <cell r="B1012">
            <v>12000000</v>
          </cell>
        </row>
        <row r="1013">
          <cell r="A1013">
            <v>1117009</v>
          </cell>
          <cell r="B1013">
            <v>20200000</v>
          </cell>
        </row>
        <row r="1014">
          <cell r="A1014">
            <v>1117005</v>
          </cell>
          <cell r="B1014">
            <v>10100000</v>
          </cell>
        </row>
        <row r="1015">
          <cell r="A1015">
            <v>1201005</v>
          </cell>
          <cell r="B1015">
            <v>83100000</v>
          </cell>
        </row>
        <row r="1016">
          <cell r="A1016">
            <v>1201006</v>
          </cell>
          <cell r="B1016">
            <v>100500000</v>
          </cell>
        </row>
        <row r="1017">
          <cell r="A1017">
            <v>1201007</v>
          </cell>
          <cell r="B1017">
            <v>87000000</v>
          </cell>
        </row>
        <row r="1018">
          <cell r="A1018">
            <v>1201008</v>
          </cell>
          <cell r="B1018">
            <v>125000000</v>
          </cell>
        </row>
        <row r="1019">
          <cell r="A1019">
            <v>1201009</v>
          </cell>
          <cell r="B1019">
            <v>52400000</v>
          </cell>
        </row>
        <row r="1020">
          <cell r="A1020">
            <v>1208001</v>
          </cell>
          <cell r="B1020">
            <v>271500000</v>
          </cell>
        </row>
        <row r="1021">
          <cell r="A1021">
            <v>1208002</v>
          </cell>
          <cell r="B1021">
            <v>168000000</v>
          </cell>
        </row>
        <row r="1022">
          <cell r="A1022">
            <v>1208003</v>
          </cell>
          <cell r="B1022">
            <v>227000000</v>
          </cell>
        </row>
        <row r="1023">
          <cell r="A1023">
            <v>1208004</v>
          </cell>
          <cell r="B1023">
            <v>240000000</v>
          </cell>
        </row>
        <row r="1024">
          <cell r="A1024">
            <v>1208005</v>
          </cell>
          <cell r="B1024">
            <v>376600000</v>
          </cell>
        </row>
        <row r="1025">
          <cell r="A1025">
            <v>1208006</v>
          </cell>
          <cell r="B1025">
            <v>413000000</v>
          </cell>
        </row>
        <row r="1026">
          <cell r="A1026">
            <v>1221001</v>
          </cell>
          <cell r="B1026">
            <v>255000000</v>
          </cell>
        </row>
        <row r="1027">
          <cell r="A1027">
            <v>1508001</v>
          </cell>
          <cell r="B1027">
            <v>27100000</v>
          </cell>
        </row>
        <row r="1028">
          <cell r="A1028">
            <v>1508002</v>
          </cell>
          <cell r="B1028">
            <v>28100000</v>
          </cell>
        </row>
        <row r="1029">
          <cell r="A1029">
            <v>1508003</v>
          </cell>
          <cell r="B1029">
            <v>29100000</v>
          </cell>
        </row>
        <row r="1030">
          <cell r="A1030">
            <v>1601052</v>
          </cell>
          <cell r="B1030">
            <v>32900000</v>
          </cell>
        </row>
        <row r="1031">
          <cell r="A1031">
            <v>1601138</v>
          </cell>
          <cell r="B1031">
            <v>45500000</v>
          </cell>
        </row>
        <row r="1032">
          <cell r="A1032">
            <v>1601267</v>
          </cell>
          <cell r="B1032">
            <v>127000000</v>
          </cell>
        </row>
        <row r="1033">
          <cell r="A1033">
            <v>1601330</v>
          </cell>
          <cell r="B1033">
            <v>157300000</v>
          </cell>
        </row>
        <row r="1034">
          <cell r="A1034">
            <v>1601011</v>
          </cell>
          <cell r="B1034">
            <v>15500000</v>
          </cell>
        </row>
        <row r="1035">
          <cell r="A1035">
            <v>1601029</v>
          </cell>
          <cell r="B1035">
            <v>21300000</v>
          </cell>
        </row>
        <row r="1036">
          <cell r="A1036">
            <v>1601030</v>
          </cell>
          <cell r="B1036">
            <v>21300000</v>
          </cell>
        </row>
        <row r="1037">
          <cell r="A1037">
            <v>1601046</v>
          </cell>
          <cell r="B1037">
            <v>35700000</v>
          </cell>
        </row>
        <row r="1038">
          <cell r="A1038">
            <v>1601047</v>
          </cell>
          <cell r="B1038">
            <v>35700000</v>
          </cell>
        </row>
        <row r="1039">
          <cell r="A1039">
            <v>1601049</v>
          </cell>
          <cell r="B1039">
            <v>24400000</v>
          </cell>
        </row>
        <row r="1040">
          <cell r="A1040">
            <v>1601063</v>
          </cell>
          <cell r="B1040">
            <v>24700000</v>
          </cell>
        </row>
        <row r="1041">
          <cell r="A1041">
            <v>1601064</v>
          </cell>
          <cell r="B1041">
            <v>24100000</v>
          </cell>
        </row>
        <row r="1042">
          <cell r="A1042">
            <v>1601069</v>
          </cell>
          <cell r="B1042">
            <v>24900000</v>
          </cell>
        </row>
        <row r="1043">
          <cell r="A1043">
            <v>1601070</v>
          </cell>
          <cell r="B1043">
            <v>25500000</v>
          </cell>
        </row>
        <row r="1044">
          <cell r="A1044">
            <v>1601073</v>
          </cell>
          <cell r="B1044">
            <v>25600000</v>
          </cell>
        </row>
        <row r="1045">
          <cell r="A1045">
            <v>1601075</v>
          </cell>
          <cell r="B1045">
            <v>23100000</v>
          </cell>
        </row>
        <row r="1046">
          <cell r="A1046">
            <v>1601078</v>
          </cell>
          <cell r="B1046">
            <v>29400000</v>
          </cell>
        </row>
        <row r="1047">
          <cell r="A1047">
            <v>1601081</v>
          </cell>
          <cell r="B1047">
            <v>30500000</v>
          </cell>
        </row>
        <row r="1048">
          <cell r="A1048">
            <v>1601093</v>
          </cell>
          <cell r="B1048">
            <v>25500000</v>
          </cell>
        </row>
        <row r="1049">
          <cell r="A1049">
            <v>1601096</v>
          </cell>
          <cell r="B1049">
            <v>24100000</v>
          </cell>
        </row>
        <row r="1050">
          <cell r="A1050">
            <v>1601099</v>
          </cell>
          <cell r="B1050">
            <v>17900000</v>
          </cell>
        </row>
        <row r="1051">
          <cell r="A1051">
            <v>1601100</v>
          </cell>
          <cell r="B1051">
            <v>24700000</v>
          </cell>
        </row>
        <row r="1052">
          <cell r="A1052">
            <v>1601101</v>
          </cell>
          <cell r="B1052">
            <v>30300000</v>
          </cell>
        </row>
        <row r="1053">
          <cell r="A1053">
            <v>1601103</v>
          </cell>
          <cell r="B1053">
            <v>32200000</v>
          </cell>
        </row>
        <row r="1054">
          <cell r="A1054">
            <v>1601113</v>
          </cell>
          <cell r="B1054">
            <v>24600000</v>
          </cell>
        </row>
        <row r="1055">
          <cell r="A1055">
            <v>1601120</v>
          </cell>
          <cell r="B1055">
            <v>37000000</v>
          </cell>
        </row>
        <row r="1056">
          <cell r="A1056">
            <v>1601121</v>
          </cell>
          <cell r="B1056">
            <v>37700000</v>
          </cell>
        </row>
        <row r="1057">
          <cell r="A1057">
            <v>1601123</v>
          </cell>
          <cell r="B1057">
            <v>24700000</v>
          </cell>
        </row>
        <row r="1058">
          <cell r="A1058">
            <v>1601124</v>
          </cell>
          <cell r="B1058">
            <v>25700000</v>
          </cell>
        </row>
        <row r="1059">
          <cell r="A1059">
            <v>1601125</v>
          </cell>
          <cell r="B1059">
            <v>23200000</v>
          </cell>
        </row>
        <row r="1060">
          <cell r="A1060">
            <v>1601131</v>
          </cell>
          <cell r="B1060">
            <v>37100000</v>
          </cell>
        </row>
        <row r="1061">
          <cell r="A1061">
            <v>1601132</v>
          </cell>
          <cell r="B1061">
            <v>17500000</v>
          </cell>
        </row>
        <row r="1062">
          <cell r="A1062">
            <v>1601133</v>
          </cell>
          <cell r="B1062">
            <v>25300000</v>
          </cell>
        </row>
        <row r="1063">
          <cell r="A1063">
            <v>1601136</v>
          </cell>
          <cell r="B1063">
            <v>19800000</v>
          </cell>
        </row>
        <row r="1064">
          <cell r="A1064">
            <v>1601137</v>
          </cell>
          <cell r="B1064">
            <v>21600000</v>
          </cell>
        </row>
        <row r="1065">
          <cell r="A1065">
            <v>1601142</v>
          </cell>
          <cell r="B1065">
            <v>29200000</v>
          </cell>
        </row>
        <row r="1066">
          <cell r="A1066">
            <v>1601148</v>
          </cell>
          <cell r="B1066">
            <v>26700000</v>
          </cell>
        </row>
        <row r="1067">
          <cell r="A1067">
            <v>1601149</v>
          </cell>
          <cell r="B1067">
            <v>28100000</v>
          </cell>
        </row>
        <row r="1068">
          <cell r="A1068">
            <v>1601150</v>
          </cell>
          <cell r="B1068">
            <v>31600000</v>
          </cell>
        </row>
        <row r="1069">
          <cell r="A1069">
            <v>1601160</v>
          </cell>
          <cell r="B1069">
            <v>27100000</v>
          </cell>
        </row>
        <row r="1070">
          <cell r="A1070">
            <v>1601165</v>
          </cell>
          <cell r="B1070">
            <v>23200000</v>
          </cell>
        </row>
        <row r="1071">
          <cell r="A1071">
            <v>1601170</v>
          </cell>
          <cell r="B1071">
            <v>33300000</v>
          </cell>
        </row>
        <row r="1072">
          <cell r="A1072">
            <v>1601171</v>
          </cell>
          <cell r="B1072">
            <v>43400000</v>
          </cell>
        </row>
        <row r="1073">
          <cell r="A1073">
            <v>1601172</v>
          </cell>
          <cell r="B1073">
            <v>46300000</v>
          </cell>
        </row>
        <row r="1074">
          <cell r="A1074">
            <v>1601174</v>
          </cell>
          <cell r="B1074">
            <v>22200000</v>
          </cell>
        </row>
        <row r="1075">
          <cell r="A1075">
            <v>1601181</v>
          </cell>
          <cell r="B1075">
            <v>37000000</v>
          </cell>
        </row>
        <row r="1076">
          <cell r="A1076">
            <v>1601184</v>
          </cell>
          <cell r="B1076">
            <v>29300000</v>
          </cell>
        </row>
        <row r="1077">
          <cell r="A1077">
            <v>1601187</v>
          </cell>
          <cell r="B1077">
            <v>30800000</v>
          </cell>
        </row>
        <row r="1078">
          <cell r="A1078">
            <v>1601188</v>
          </cell>
          <cell r="B1078">
            <v>22700000</v>
          </cell>
        </row>
        <row r="1079">
          <cell r="A1079">
            <v>1601189</v>
          </cell>
          <cell r="B1079">
            <v>20000000</v>
          </cell>
        </row>
        <row r="1080">
          <cell r="A1080">
            <v>1601190</v>
          </cell>
          <cell r="B1080">
            <v>21900000</v>
          </cell>
        </row>
        <row r="1081">
          <cell r="A1081">
            <v>1601192</v>
          </cell>
          <cell r="B1081">
            <v>32900000</v>
          </cell>
        </row>
        <row r="1082">
          <cell r="A1082">
            <v>1601193</v>
          </cell>
          <cell r="B1082">
            <v>30500000</v>
          </cell>
        </row>
        <row r="1083">
          <cell r="A1083">
            <v>1601194</v>
          </cell>
          <cell r="B1083">
            <v>28200000</v>
          </cell>
        </row>
        <row r="1084">
          <cell r="A1084">
            <v>1601196</v>
          </cell>
          <cell r="B1084">
            <v>36300000</v>
          </cell>
        </row>
        <row r="1085">
          <cell r="A1085">
            <v>1601198</v>
          </cell>
          <cell r="B1085">
            <v>31000000</v>
          </cell>
        </row>
        <row r="1086">
          <cell r="A1086">
            <v>1601199</v>
          </cell>
          <cell r="B1086">
            <v>32800000</v>
          </cell>
        </row>
        <row r="1087">
          <cell r="A1087">
            <v>1601200</v>
          </cell>
          <cell r="B1087">
            <v>25000000</v>
          </cell>
        </row>
        <row r="1088">
          <cell r="A1088">
            <v>1601208</v>
          </cell>
          <cell r="B1088">
            <v>32100000</v>
          </cell>
        </row>
        <row r="1089">
          <cell r="A1089">
            <v>1601209</v>
          </cell>
          <cell r="B1089">
            <v>33800000</v>
          </cell>
        </row>
        <row r="1090">
          <cell r="A1090">
            <v>1601210</v>
          </cell>
          <cell r="B1090">
            <v>32000000</v>
          </cell>
        </row>
        <row r="1091">
          <cell r="A1091">
            <v>1601213</v>
          </cell>
          <cell r="B1091">
            <v>25100000</v>
          </cell>
        </row>
        <row r="1092">
          <cell r="A1092">
            <v>1601219</v>
          </cell>
          <cell r="B1092">
            <v>27600000</v>
          </cell>
        </row>
        <row r="1093">
          <cell r="A1093">
            <v>1601222</v>
          </cell>
          <cell r="B1093">
            <v>36700000</v>
          </cell>
        </row>
        <row r="1094">
          <cell r="A1094">
            <v>1601227</v>
          </cell>
          <cell r="B1094">
            <v>34000000</v>
          </cell>
        </row>
        <row r="1095">
          <cell r="A1095">
            <v>1601229</v>
          </cell>
          <cell r="B1095">
            <v>29700000</v>
          </cell>
        </row>
        <row r="1096">
          <cell r="A1096">
            <v>1601230</v>
          </cell>
          <cell r="B1096">
            <v>30900000</v>
          </cell>
        </row>
        <row r="1097">
          <cell r="A1097">
            <v>1601231</v>
          </cell>
          <cell r="B1097">
            <v>34100000</v>
          </cell>
        </row>
        <row r="1098">
          <cell r="A1098">
            <v>1601232</v>
          </cell>
          <cell r="B1098">
            <v>30000000</v>
          </cell>
        </row>
        <row r="1099">
          <cell r="A1099">
            <v>1601233</v>
          </cell>
          <cell r="B1099">
            <v>24300000</v>
          </cell>
        </row>
        <row r="1100">
          <cell r="A1100">
            <v>1601239</v>
          </cell>
          <cell r="B1100">
            <v>26800000</v>
          </cell>
        </row>
        <row r="1101">
          <cell r="A1101">
            <v>1601240</v>
          </cell>
          <cell r="B1101">
            <v>28500000</v>
          </cell>
        </row>
        <row r="1102">
          <cell r="A1102">
            <v>1601241</v>
          </cell>
          <cell r="B1102">
            <v>30000000</v>
          </cell>
        </row>
        <row r="1103">
          <cell r="A1103">
            <v>1601242</v>
          </cell>
          <cell r="B1103">
            <v>34400000</v>
          </cell>
        </row>
        <row r="1104">
          <cell r="A1104">
            <v>1601249</v>
          </cell>
          <cell r="B1104">
            <v>34000000</v>
          </cell>
        </row>
        <row r="1105">
          <cell r="A1105">
            <v>1601251</v>
          </cell>
          <cell r="B1105">
            <v>75000000</v>
          </cell>
        </row>
        <row r="1106">
          <cell r="A1106">
            <v>1601252</v>
          </cell>
          <cell r="B1106">
            <v>125800000</v>
          </cell>
        </row>
        <row r="1107">
          <cell r="A1107">
            <v>1601257</v>
          </cell>
          <cell r="B1107">
            <v>41000000</v>
          </cell>
        </row>
        <row r="1108">
          <cell r="A1108">
            <v>1601258</v>
          </cell>
          <cell r="B1108">
            <v>36000000</v>
          </cell>
        </row>
        <row r="1109">
          <cell r="A1109">
            <v>1601262</v>
          </cell>
          <cell r="B1109">
            <v>56000000</v>
          </cell>
        </row>
        <row r="1110">
          <cell r="A1110">
            <v>1601263</v>
          </cell>
          <cell r="B1110">
            <v>42500000</v>
          </cell>
        </row>
        <row r="1111">
          <cell r="A1111">
            <v>1601264</v>
          </cell>
          <cell r="B1111">
            <v>46700000</v>
          </cell>
        </row>
        <row r="1112">
          <cell r="A1112">
            <v>1601268</v>
          </cell>
          <cell r="B1112">
            <v>78000000</v>
          </cell>
        </row>
        <row r="1113">
          <cell r="A1113">
            <v>1601271</v>
          </cell>
          <cell r="B1113">
            <v>37000000</v>
          </cell>
        </row>
        <row r="1114">
          <cell r="A1114">
            <v>1601274</v>
          </cell>
          <cell r="B1114">
            <v>34900000</v>
          </cell>
        </row>
        <row r="1115">
          <cell r="A1115">
            <v>1601275</v>
          </cell>
          <cell r="B1115">
            <v>31100000</v>
          </cell>
        </row>
        <row r="1116">
          <cell r="A1116">
            <v>1601279</v>
          </cell>
          <cell r="B1116">
            <v>301400000</v>
          </cell>
        </row>
        <row r="1117">
          <cell r="A1117">
            <v>1601280</v>
          </cell>
          <cell r="B1117">
            <v>40400000</v>
          </cell>
        </row>
        <row r="1118">
          <cell r="A1118">
            <v>1601281</v>
          </cell>
          <cell r="B1118">
            <v>24600000</v>
          </cell>
        </row>
        <row r="1119">
          <cell r="A1119">
            <v>1601282</v>
          </cell>
          <cell r="B1119">
            <v>26800000</v>
          </cell>
        </row>
        <row r="1120">
          <cell r="A1120">
            <v>1601283</v>
          </cell>
          <cell r="B1120">
            <v>22100000</v>
          </cell>
        </row>
        <row r="1121">
          <cell r="A1121">
            <v>1601284</v>
          </cell>
          <cell r="B1121">
            <v>23100000</v>
          </cell>
        </row>
        <row r="1122">
          <cell r="A1122">
            <v>1601285</v>
          </cell>
          <cell r="B1122">
            <v>23700000</v>
          </cell>
        </row>
        <row r="1123">
          <cell r="A1123">
            <v>1601286</v>
          </cell>
          <cell r="B1123">
            <v>28200000</v>
          </cell>
        </row>
        <row r="1124">
          <cell r="A1124">
            <v>1601294</v>
          </cell>
          <cell r="B1124">
            <v>33600000</v>
          </cell>
        </row>
        <row r="1125">
          <cell r="A1125">
            <v>1601296</v>
          </cell>
          <cell r="B1125">
            <v>43100000</v>
          </cell>
        </row>
        <row r="1126">
          <cell r="A1126">
            <v>1601297</v>
          </cell>
          <cell r="B1126">
            <v>48600000</v>
          </cell>
        </row>
        <row r="1127">
          <cell r="A1127">
            <v>1601302</v>
          </cell>
          <cell r="B1127">
            <v>45800000</v>
          </cell>
        </row>
        <row r="1128">
          <cell r="A1128">
            <v>1601304</v>
          </cell>
          <cell r="B1128">
            <v>37500000</v>
          </cell>
        </row>
        <row r="1129">
          <cell r="A1129">
            <v>1601305</v>
          </cell>
          <cell r="B1129">
            <v>45900000</v>
          </cell>
        </row>
        <row r="1130">
          <cell r="A1130">
            <v>1601306</v>
          </cell>
          <cell r="B1130">
            <v>40400000</v>
          </cell>
        </row>
        <row r="1131">
          <cell r="A1131">
            <v>1601307</v>
          </cell>
          <cell r="B1131">
            <v>24600000</v>
          </cell>
        </row>
        <row r="1132">
          <cell r="A1132">
            <v>1601308</v>
          </cell>
          <cell r="B1132">
            <v>27400000</v>
          </cell>
        </row>
        <row r="1133">
          <cell r="A1133">
            <v>1601310</v>
          </cell>
          <cell r="B1133">
            <v>33800000</v>
          </cell>
        </row>
        <row r="1134">
          <cell r="A1134">
            <v>1601315</v>
          </cell>
          <cell r="B1134">
            <v>51500000</v>
          </cell>
        </row>
        <row r="1135">
          <cell r="A1135">
            <v>1601316</v>
          </cell>
          <cell r="B1135">
            <v>55500000</v>
          </cell>
        </row>
        <row r="1136">
          <cell r="A1136">
            <v>1601317</v>
          </cell>
          <cell r="B1136">
            <v>51500000</v>
          </cell>
        </row>
        <row r="1137">
          <cell r="A1137">
            <v>1601318</v>
          </cell>
          <cell r="B1137">
            <v>48500000</v>
          </cell>
        </row>
        <row r="1138">
          <cell r="A1138">
            <v>1601323</v>
          </cell>
          <cell r="B1138">
            <v>38000000</v>
          </cell>
        </row>
        <row r="1139">
          <cell r="A1139">
            <v>1601324</v>
          </cell>
          <cell r="B1139">
            <v>40000000</v>
          </cell>
        </row>
        <row r="1140">
          <cell r="A1140">
            <v>1601325</v>
          </cell>
          <cell r="B1140">
            <v>43000000</v>
          </cell>
        </row>
        <row r="1141">
          <cell r="A1141">
            <v>1601326</v>
          </cell>
          <cell r="B1141">
            <v>76000000</v>
          </cell>
        </row>
        <row r="1142">
          <cell r="A1142">
            <v>1601327</v>
          </cell>
          <cell r="B1142">
            <v>266100000</v>
          </cell>
        </row>
        <row r="1143">
          <cell r="A1143">
            <v>1601329</v>
          </cell>
          <cell r="B1143">
            <v>45000000</v>
          </cell>
        </row>
        <row r="1144">
          <cell r="A1144">
            <v>1601331</v>
          </cell>
          <cell r="B1144">
            <v>54000000</v>
          </cell>
        </row>
        <row r="1145">
          <cell r="A1145">
            <v>1601335</v>
          </cell>
          <cell r="B1145">
            <v>45000000</v>
          </cell>
        </row>
        <row r="1146">
          <cell r="A1146">
            <v>1601001</v>
          </cell>
          <cell r="B1146">
            <v>71100000</v>
          </cell>
        </row>
        <row r="1147">
          <cell r="A1147">
            <v>1601223</v>
          </cell>
          <cell r="B1147">
            <v>206700000</v>
          </cell>
        </row>
        <row r="1148">
          <cell r="A1148">
            <v>1601295</v>
          </cell>
          <cell r="B1148">
            <v>139000000</v>
          </cell>
        </row>
        <row r="1149">
          <cell r="A1149">
            <v>1601339</v>
          </cell>
          <cell r="B1149">
            <v>61800000</v>
          </cell>
        </row>
        <row r="1150">
          <cell r="A1150">
            <v>1601340</v>
          </cell>
          <cell r="B1150">
            <v>67600000</v>
          </cell>
        </row>
        <row r="1151">
          <cell r="A1151">
            <v>1601346</v>
          </cell>
          <cell r="B1151">
            <v>44200000</v>
          </cell>
        </row>
        <row r="1152">
          <cell r="A1152">
            <v>1601006</v>
          </cell>
          <cell r="B1152">
            <v>17500000</v>
          </cell>
        </row>
        <row r="1153">
          <cell r="A1153">
            <v>1601007</v>
          </cell>
          <cell r="B1153">
            <v>20600000</v>
          </cell>
        </row>
        <row r="1154">
          <cell r="A1154">
            <v>1601010</v>
          </cell>
          <cell r="B1154">
            <v>16500000</v>
          </cell>
        </row>
        <row r="1155">
          <cell r="A1155">
            <v>1601012</v>
          </cell>
          <cell r="B1155">
            <v>20400000</v>
          </cell>
        </row>
        <row r="1156">
          <cell r="A1156">
            <v>1601013</v>
          </cell>
          <cell r="B1156">
            <v>11600000</v>
          </cell>
        </row>
        <row r="1157">
          <cell r="A1157">
            <v>1601014</v>
          </cell>
          <cell r="B1157">
            <v>48500000</v>
          </cell>
        </row>
        <row r="1158">
          <cell r="A1158">
            <v>1601024</v>
          </cell>
          <cell r="B1158">
            <v>26500000</v>
          </cell>
        </row>
        <row r="1159">
          <cell r="A1159">
            <v>1601025</v>
          </cell>
          <cell r="B1159">
            <v>27600000</v>
          </cell>
        </row>
        <row r="1160">
          <cell r="A1160">
            <v>1601026</v>
          </cell>
          <cell r="B1160">
            <v>26200000</v>
          </cell>
        </row>
        <row r="1161">
          <cell r="A1161">
            <v>1601031</v>
          </cell>
          <cell r="B1161">
            <v>28900000</v>
          </cell>
        </row>
        <row r="1162">
          <cell r="A1162">
            <v>1601034</v>
          </cell>
          <cell r="B1162">
            <v>27700000</v>
          </cell>
        </row>
        <row r="1163">
          <cell r="A1163">
            <v>1601035</v>
          </cell>
          <cell r="B1163">
            <v>27100000</v>
          </cell>
        </row>
        <row r="1164">
          <cell r="A1164">
            <v>1601036</v>
          </cell>
          <cell r="B1164">
            <v>27600000</v>
          </cell>
        </row>
        <row r="1165">
          <cell r="A1165">
            <v>1601037</v>
          </cell>
          <cell r="B1165">
            <v>32400000</v>
          </cell>
        </row>
        <row r="1166">
          <cell r="A1166">
            <v>1601038</v>
          </cell>
          <cell r="B1166">
            <v>30700000</v>
          </cell>
        </row>
        <row r="1167">
          <cell r="A1167">
            <v>1601039</v>
          </cell>
          <cell r="B1167">
            <v>26600000</v>
          </cell>
        </row>
        <row r="1168">
          <cell r="A1168">
            <v>1601040</v>
          </cell>
          <cell r="B1168">
            <v>26400000</v>
          </cell>
        </row>
        <row r="1169">
          <cell r="A1169">
            <v>1601041</v>
          </cell>
          <cell r="B1169">
            <v>26400000</v>
          </cell>
        </row>
        <row r="1170">
          <cell r="A1170">
            <v>1601042</v>
          </cell>
          <cell r="B1170">
            <v>28300000</v>
          </cell>
        </row>
        <row r="1171">
          <cell r="A1171">
            <v>1601043</v>
          </cell>
          <cell r="B1171">
            <v>28300000</v>
          </cell>
        </row>
        <row r="1172">
          <cell r="A1172">
            <v>1601044</v>
          </cell>
          <cell r="B1172">
            <v>25500000</v>
          </cell>
        </row>
        <row r="1173">
          <cell r="A1173">
            <v>1601045</v>
          </cell>
          <cell r="B1173">
            <v>12200000</v>
          </cell>
        </row>
        <row r="1174">
          <cell r="A1174">
            <v>1601048</v>
          </cell>
          <cell r="B1174">
            <v>30300000</v>
          </cell>
        </row>
        <row r="1175">
          <cell r="A1175">
            <v>1601050</v>
          </cell>
          <cell r="B1175">
            <v>39200000</v>
          </cell>
        </row>
        <row r="1176">
          <cell r="A1176">
            <v>1601055</v>
          </cell>
          <cell r="B1176">
            <v>30000000</v>
          </cell>
        </row>
        <row r="1177">
          <cell r="A1177">
            <v>1601057</v>
          </cell>
          <cell r="B1177">
            <v>59000000</v>
          </cell>
        </row>
        <row r="1178">
          <cell r="A1178">
            <v>1601058</v>
          </cell>
          <cell r="B1178">
            <v>26100000</v>
          </cell>
        </row>
        <row r="1179">
          <cell r="A1179">
            <v>1601059</v>
          </cell>
          <cell r="B1179">
            <v>28200000</v>
          </cell>
        </row>
        <row r="1180">
          <cell r="A1180">
            <v>1601060</v>
          </cell>
          <cell r="B1180">
            <v>30500000</v>
          </cell>
        </row>
        <row r="1181">
          <cell r="A1181">
            <v>1601061</v>
          </cell>
          <cell r="B1181">
            <v>32400000</v>
          </cell>
        </row>
        <row r="1182">
          <cell r="A1182">
            <v>1601062</v>
          </cell>
          <cell r="B1182">
            <v>17800000</v>
          </cell>
        </row>
        <row r="1183">
          <cell r="A1183">
            <v>1601065</v>
          </cell>
          <cell r="B1183">
            <v>25400000</v>
          </cell>
        </row>
        <row r="1184">
          <cell r="A1184">
            <v>1601066</v>
          </cell>
          <cell r="B1184">
            <v>28200000</v>
          </cell>
        </row>
        <row r="1185">
          <cell r="A1185">
            <v>1601068</v>
          </cell>
          <cell r="B1185">
            <v>28600000</v>
          </cell>
        </row>
        <row r="1186">
          <cell r="A1186">
            <v>1601071</v>
          </cell>
          <cell r="B1186">
            <v>26300000</v>
          </cell>
        </row>
        <row r="1187">
          <cell r="A1187">
            <v>1601072</v>
          </cell>
          <cell r="B1187">
            <v>26800000</v>
          </cell>
        </row>
        <row r="1188">
          <cell r="A1188">
            <v>1601076</v>
          </cell>
          <cell r="B1188">
            <v>33700000</v>
          </cell>
        </row>
        <row r="1189">
          <cell r="A1189">
            <v>1601084</v>
          </cell>
          <cell r="B1189">
            <v>39100000</v>
          </cell>
        </row>
        <row r="1190">
          <cell r="A1190">
            <v>1601085</v>
          </cell>
          <cell r="B1190">
            <v>25700000</v>
          </cell>
        </row>
        <row r="1191">
          <cell r="A1191">
            <v>1601086</v>
          </cell>
          <cell r="B1191">
            <v>27100000</v>
          </cell>
        </row>
        <row r="1192">
          <cell r="A1192">
            <v>1601088</v>
          </cell>
          <cell r="B1192">
            <v>26900000</v>
          </cell>
        </row>
        <row r="1193">
          <cell r="A1193">
            <v>1601089</v>
          </cell>
          <cell r="B1193">
            <v>29400000</v>
          </cell>
        </row>
        <row r="1194">
          <cell r="A1194">
            <v>1601092</v>
          </cell>
          <cell r="B1194">
            <v>31700000</v>
          </cell>
        </row>
        <row r="1195">
          <cell r="A1195">
            <v>1601094</v>
          </cell>
          <cell r="B1195">
            <v>38500000</v>
          </cell>
        </row>
        <row r="1196">
          <cell r="A1196">
            <v>1601097</v>
          </cell>
          <cell r="B1196">
            <v>40500000</v>
          </cell>
        </row>
        <row r="1197">
          <cell r="A1197">
            <v>1601102</v>
          </cell>
          <cell r="B1197">
            <v>33500000</v>
          </cell>
        </row>
        <row r="1198">
          <cell r="A1198">
            <v>1601104</v>
          </cell>
          <cell r="B1198">
            <v>37700000</v>
          </cell>
        </row>
        <row r="1199">
          <cell r="A1199">
            <v>1601105</v>
          </cell>
          <cell r="B1199">
            <v>26000000</v>
          </cell>
        </row>
        <row r="1200">
          <cell r="A1200">
            <v>1601110</v>
          </cell>
          <cell r="B1200">
            <v>38700000</v>
          </cell>
        </row>
        <row r="1201">
          <cell r="A1201">
            <v>1601111</v>
          </cell>
          <cell r="B1201">
            <v>37300000</v>
          </cell>
        </row>
        <row r="1202">
          <cell r="A1202">
            <v>1601114</v>
          </cell>
          <cell r="B1202">
            <v>25900000</v>
          </cell>
        </row>
        <row r="1203">
          <cell r="A1203">
            <v>1601118</v>
          </cell>
          <cell r="B1203">
            <v>42900000</v>
          </cell>
        </row>
        <row r="1204">
          <cell r="A1204">
            <v>1601119</v>
          </cell>
          <cell r="B1204">
            <v>45600000</v>
          </cell>
        </row>
        <row r="1205">
          <cell r="A1205">
            <v>1601122</v>
          </cell>
          <cell r="B1205">
            <v>39800000</v>
          </cell>
        </row>
        <row r="1206">
          <cell r="A1206">
            <v>1601126</v>
          </cell>
          <cell r="B1206">
            <v>33500000</v>
          </cell>
        </row>
        <row r="1207">
          <cell r="A1207">
            <v>1601127</v>
          </cell>
          <cell r="B1207">
            <v>35100000</v>
          </cell>
        </row>
        <row r="1208">
          <cell r="A1208">
            <v>1601128</v>
          </cell>
          <cell r="B1208">
            <v>36800000</v>
          </cell>
        </row>
        <row r="1209">
          <cell r="A1209">
            <v>1601129</v>
          </cell>
          <cell r="B1209">
            <v>38500000</v>
          </cell>
        </row>
        <row r="1210">
          <cell r="A1210">
            <v>1601140</v>
          </cell>
          <cell r="B1210">
            <v>33600000</v>
          </cell>
        </row>
        <row r="1211">
          <cell r="A1211">
            <v>1601141</v>
          </cell>
          <cell r="B1211">
            <v>30200000</v>
          </cell>
        </row>
        <row r="1212">
          <cell r="A1212">
            <v>1601146</v>
          </cell>
          <cell r="B1212">
            <v>32000000</v>
          </cell>
        </row>
        <row r="1213">
          <cell r="A1213">
            <v>1601147</v>
          </cell>
          <cell r="B1213">
            <v>32300000</v>
          </cell>
        </row>
        <row r="1214">
          <cell r="A1214">
            <v>1601154</v>
          </cell>
          <cell r="B1214">
            <v>48100000</v>
          </cell>
        </row>
        <row r="1215">
          <cell r="A1215">
            <v>1601155</v>
          </cell>
          <cell r="B1215">
            <v>40300000</v>
          </cell>
        </row>
        <row r="1216">
          <cell r="A1216">
            <v>1601156</v>
          </cell>
          <cell r="B1216">
            <v>32000000</v>
          </cell>
        </row>
        <row r="1217">
          <cell r="A1217">
            <v>1601157</v>
          </cell>
          <cell r="B1217">
            <v>26900000</v>
          </cell>
        </row>
        <row r="1218">
          <cell r="A1218">
            <v>1601159</v>
          </cell>
          <cell r="B1218">
            <v>28000000</v>
          </cell>
        </row>
        <row r="1219">
          <cell r="A1219">
            <v>1601161</v>
          </cell>
          <cell r="B1219">
            <v>30700000</v>
          </cell>
        </row>
        <row r="1220">
          <cell r="A1220">
            <v>1601164</v>
          </cell>
          <cell r="B1220">
            <v>28800000</v>
          </cell>
        </row>
        <row r="1221">
          <cell r="A1221">
            <v>1601166</v>
          </cell>
          <cell r="B1221">
            <v>42900000</v>
          </cell>
        </row>
        <row r="1222">
          <cell r="A1222">
            <v>1601167</v>
          </cell>
          <cell r="B1222">
            <v>41000000</v>
          </cell>
        </row>
        <row r="1223">
          <cell r="A1223">
            <v>1601169</v>
          </cell>
          <cell r="B1223">
            <v>34700000</v>
          </cell>
        </row>
        <row r="1224">
          <cell r="A1224">
            <v>1601173</v>
          </cell>
          <cell r="B1224">
            <v>36400000</v>
          </cell>
        </row>
        <row r="1225">
          <cell r="A1225">
            <v>1601182</v>
          </cell>
          <cell r="B1225">
            <v>27300000</v>
          </cell>
        </row>
        <row r="1226">
          <cell r="A1226">
            <v>1601195</v>
          </cell>
          <cell r="B1226">
            <v>33500000</v>
          </cell>
        </row>
        <row r="1227">
          <cell r="A1227">
            <v>1601201</v>
          </cell>
          <cell r="B1227">
            <v>31100000</v>
          </cell>
        </row>
        <row r="1228">
          <cell r="A1228">
            <v>1601202</v>
          </cell>
          <cell r="B1228">
            <v>32900000</v>
          </cell>
        </row>
        <row r="1229">
          <cell r="A1229">
            <v>1601203</v>
          </cell>
          <cell r="B1229">
            <v>36500000</v>
          </cell>
        </row>
        <row r="1230">
          <cell r="A1230">
            <v>1601204</v>
          </cell>
          <cell r="B1230">
            <v>62900000</v>
          </cell>
        </row>
        <row r="1231">
          <cell r="A1231">
            <v>1601205</v>
          </cell>
          <cell r="B1231">
            <v>33800000</v>
          </cell>
        </row>
        <row r="1232">
          <cell r="A1232">
            <v>1601206</v>
          </cell>
          <cell r="B1232">
            <v>31900000</v>
          </cell>
        </row>
        <row r="1233">
          <cell r="A1233">
            <v>1601207</v>
          </cell>
          <cell r="B1233">
            <v>36600000</v>
          </cell>
        </row>
        <row r="1234">
          <cell r="A1234">
            <v>1601211</v>
          </cell>
          <cell r="B1234">
            <v>30000000</v>
          </cell>
        </row>
        <row r="1235">
          <cell r="A1235">
            <v>1601212</v>
          </cell>
          <cell r="B1235">
            <v>38600000</v>
          </cell>
        </row>
        <row r="1236">
          <cell r="A1236">
            <v>1601214</v>
          </cell>
          <cell r="B1236">
            <v>32600000</v>
          </cell>
        </row>
        <row r="1237">
          <cell r="A1237">
            <v>1601215</v>
          </cell>
          <cell r="B1237">
            <v>41400000</v>
          </cell>
        </row>
        <row r="1238">
          <cell r="A1238">
            <v>1601216</v>
          </cell>
          <cell r="B1238">
            <v>43700000</v>
          </cell>
        </row>
        <row r="1239">
          <cell r="A1239">
            <v>1601217</v>
          </cell>
          <cell r="B1239">
            <v>66200000</v>
          </cell>
        </row>
        <row r="1240">
          <cell r="A1240">
            <v>1601218</v>
          </cell>
          <cell r="B1240">
            <v>24200000</v>
          </cell>
        </row>
        <row r="1241">
          <cell r="A1241">
            <v>1601220</v>
          </cell>
          <cell r="B1241">
            <v>31400000</v>
          </cell>
        </row>
        <row r="1242">
          <cell r="A1242">
            <v>1601221</v>
          </cell>
          <cell r="B1242">
            <v>34000000</v>
          </cell>
        </row>
        <row r="1243">
          <cell r="A1243">
            <v>1601224</v>
          </cell>
          <cell r="B1243">
            <v>24700000</v>
          </cell>
        </row>
        <row r="1244">
          <cell r="A1244">
            <v>1601225</v>
          </cell>
          <cell r="B1244">
            <v>26800000</v>
          </cell>
        </row>
        <row r="1245">
          <cell r="A1245">
            <v>1601226</v>
          </cell>
          <cell r="B1245">
            <v>35100000</v>
          </cell>
        </row>
        <row r="1246">
          <cell r="A1246">
            <v>1601228</v>
          </cell>
          <cell r="B1246">
            <v>35900000</v>
          </cell>
        </row>
        <row r="1247">
          <cell r="A1247">
            <v>1601234</v>
          </cell>
          <cell r="B1247">
            <v>40100000</v>
          </cell>
        </row>
        <row r="1248">
          <cell r="A1248">
            <v>1601235</v>
          </cell>
          <cell r="B1248">
            <v>42300000</v>
          </cell>
        </row>
        <row r="1249">
          <cell r="A1249">
            <v>1601236</v>
          </cell>
          <cell r="B1249">
            <v>58400000</v>
          </cell>
        </row>
        <row r="1250">
          <cell r="A1250">
            <v>1601237</v>
          </cell>
          <cell r="B1250">
            <v>125000000</v>
          </cell>
        </row>
        <row r="1251">
          <cell r="A1251">
            <v>1601238</v>
          </cell>
          <cell r="B1251">
            <v>80000000</v>
          </cell>
        </row>
        <row r="1252">
          <cell r="A1252">
            <v>1601243</v>
          </cell>
          <cell r="B1252">
            <v>117000000</v>
          </cell>
        </row>
        <row r="1253">
          <cell r="A1253">
            <v>1601244</v>
          </cell>
          <cell r="B1253">
            <v>118800000</v>
          </cell>
        </row>
        <row r="1254">
          <cell r="A1254">
            <v>1601245</v>
          </cell>
          <cell r="B1254">
            <v>153000000</v>
          </cell>
        </row>
        <row r="1255">
          <cell r="A1255">
            <v>1601246</v>
          </cell>
          <cell r="B1255">
            <v>74000000</v>
          </cell>
        </row>
        <row r="1256">
          <cell r="A1256">
            <v>1601247</v>
          </cell>
          <cell r="B1256">
            <v>71000000</v>
          </cell>
        </row>
        <row r="1257">
          <cell r="A1257">
            <v>1601248</v>
          </cell>
          <cell r="B1257">
            <v>33400000</v>
          </cell>
        </row>
        <row r="1258">
          <cell r="A1258">
            <v>1601250</v>
          </cell>
          <cell r="B1258">
            <v>59700000</v>
          </cell>
        </row>
        <row r="1259">
          <cell r="A1259">
            <v>1601253</v>
          </cell>
          <cell r="B1259">
            <v>33200000</v>
          </cell>
        </row>
        <row r="1260">
          <cell r="A1260">
            <v>1601254</v>
          </cell>
          <cell r="B1260">
            <v>35500000</v>
          </cell>
        </row>
        <row r="1261">
          <cell r="A1261">
            <v>1601255</v>
          </cell>
          <cell r="B1261">
            <v>37600000</v>
          </cell>
        </row>
        <row r="1262">
          <cell r="A1262">
            <v>1601256</v>
          </cell>
          <cell r="B1262">
            <v>43300000</v>
          </cell>
        </row>
        <row r="1263">
          <cell r="A1263">
            <v>1601259</v>
          </cell>
          <cell r="B1263">
            <v>38100000</v>
          </cell>
        </row>
        <row r="1264">
          <cell r="A1264">
            <v>1601260</v>
          </cell>
          <cell r="B1264">
            <v>46600000</v>
          </cell>
        </row>
        <row r="1265">
          <cell r="A1265">
            <v>1601261</v>
          </cell>
          <cell r="B1265">
            <v>48900000</v>
          </cell>
        </row>
        <row r="1266">
          <cell r="A1266">
            <v>1601265</v>
          </cell>
          <cell r="B1266">
            <v>49500000</v>
          </cell>
        </row>
        <row r="1267">
          <cell r="A1267">
            <v>1601266</v>
          </cell>
          <cell r="B1267">
            <v>32000000</v>
          </cell>
        </row>
        <row r="1268">
          <cell r="A1268">
            <v>1601269</v>
          </cell>
          <cell r="B1268">
            <v>108600000</v>
          </cell>
        </row>
        <row r="1269">
          <cell r="A1269">
            <v>1601270</v>
          </cell>
          <cell r="B1269">
            <v>32000000</v>
          </cell>
        </row>
        <row r="1270">
          <cell r="A1270">
            <v>1601272</v>
          </cell>
          <cell r="B1270">
            <v>45900000</v>
          </cell>
        </row>
        <row r="1271">
          <cell r="A1271">
            <v>1601273</v>
          </cell>
          <cell r="B1271">
            <v>35000000</v>
          </cell>
        </row>
        <row r="1272">
          <cell r="A1272">
            <v>1601276</v>
          </cell>
          <cell r="B1272">
            <v>72400000</v>
          </cell>
        </row>
        <row r="1273">
          <cell r="A1273">
            <v>1601277</v>
          </cell>
          <cell r="B1273">
            <v>51800000</v>
          </cell>
        </row>
        <row r="1274">
          <cell r="A1274">
            <v>1601278</v>
          </cell>
          <cell r="B1274">
            <v>75000000</v>
          </cell>
        </row>
        <row r="1275">
          <cell r="A1275">
            <v>1601287</v>
          </cell>
          <cell r="B1275">
            <v>45800000</v>
          </cell>
        </row>
        <row r="1276">
          <cell r="A1276">
            <v>1601288</v>
          </cell>
          <cell r="B1276">
            <v>81000000</v>
          </cell>
        </row>
        <row r="1277">
          <cell r="A1277">
            <v>1601289</v>
          </cell>
          <cell r="B1277">
            <v>271400000</v>
          </cell>
        </row>
        <row r="1278">
          <cell r="A1278">
            <v>1601290</v>
          </cell>
          <cell r="B1278">
            <v>32700000</v>
          </cell>
        </row>
        <row r="1279">
          <cell r="A1279">
            <v>1601291</v>
          </cell>
          <cell r="B1279">
            <v>35000000</v>
          </cell>
        </row>
        <row r="1280">
          <cell r="A1280">
            <v>1601292</v>
          </cell>
          <cell r="B1280">
            <v>125000000</v>
          </cell>
        </row>
        <row r="1281">
          <cell r="A1281">
            <v>1601293</v>
          </cell>
          <cell r="B1281">
            <v>29900000</v>
          </cell>
        </row>
        <row r="1282">
          <cell r="A1282">
            <v>1601298</v>
          </cell>
          <cell r="B1282">
            <v>185000000</v>
          </cell>
        </row>
        <row r="1283">
          <cell r="A1283">
            <v>1601299</v>
          </cell>
          <cell r="B1283">
            <v>112000000</v>
          </cell>
        </row>
        <row r="1284">
          <cell r="A1284">
            <v>1601300</v>
          </cell>
          <cell r="B1284">
            <v>66000000</v>
          </cell>
        </row>
        <row r="1285">
          <cell r="A1285">
            <v>1601301</v>
          </cell>
          <cell r="B1285">
            <v>77000000</v>
          </cell>
        </row>
        <row r="1286">
          <cell r="A1286">
            <v>1601303</v>
          </cell>
          <cell r="B1286">
            <v>70000000</v>
          </cell>
        </row>
        <row r="1287">
          <cell r="A1287">
            <v>1601309</v>
          </cell>
          <cell r="B1287">
            <v>56400000</v>
          </cell>
        </row>
        <row r="1288">
          <cell r="A1288">
            <v>1601311</v>
          </cell>
          <cell r="B1288">
            <v>35400000</v>
          </cell>
        </row>
        <row r="1289">
          <cell r="A1289">
            <v>1601312</v>
          </cell>
          <cell r="B1289">
            <v>37500000</v>
          </cell>
        </row>
        <row r="1290">
          <cell r="A1290">
            <v>1601313</v>
          </cell>
          <cell r="B1290">
            <v>38600000</v>
          </cell>
        </row>
        <row r="1291">
          <cell r="A1291">
            <v>1601314</v>
          </cell>
          <cell r="B1291">
            <v>53500000</v>
          </cell>
        </row>
        <row r="1292">
          <cell r="A1292">
            <v>1601319</v>
          </cell>
          <cell r="B1292">
            <v>55000000</v>
          </cell>
        </row>
        <row r="1293">
          <cell r="A1293">
            <v>1601320</v>
          </cell>
          <cell r="B1293">
            <v>40300000</v>
          </cell>
        </row>
        <row r="1294">
          <cell r="A1294">
            <v>1601321</v>
          </cell>
          <cell r="B1294">
            <v>43800000</v>
          </cell>
        </row>
        <row r="1295">
          <cell r="A1295">
            <v>1601322</v>
          </cell>
          <cell r="B1295">
            <v>45300000</v>
          </cell>
        </row>
        <row r="1296">
          <cell r="A1296">
            <v>1601328</v>
          </cell>
          <cell r="B1296">
            <v>130500000</v>
          </cell>
        </row>
        <row r="1297">
          <cell r="A1297">
            <v>1601332</v>
          </cell>
          <cell r="B1297">
            <v>46500000</v>
          </cell>
        </row>
        <row r="1298">
          <cell r="A1298">
            <v>1601333</v>
          </cell>
          <cell r="B1298">
            <v>50200000</v>
          </cell>
        </row>
        <row r="1299">
          <cell r="A1299">
            <v>1601334</v>
          </cell>
          <cell r="B1299">
            <v>53500000</v>
          </cell>
        </row>
        <row r="1300">
          <cell r="A1300">
            <v>1601336</v>
          </cell>
          <cell r="B1300">
            <v>271400000</v>
          </cell>
        </row>
        <row r="1301">
          <cell r="A1301">
            <v>1601337</v>
          </cell>
          <cell r="B1301">
            <v>54200000</v>
          </cell>
        </row>
        <row r="1302">
          <cell r="A1302">
            <v>1601338</v>
          </cell>
          <cell r="B1302">
            <v>51500000</v>
          </cell>
        </row>
        <row r="1303">
          <cell r="A1303">
            <v>1601341</v>
          </cell>
          <cell r="B1303">
            <v>54300000</v>
          </cell>
        </row>
        <row r="1304">
          <cell r="A1304">
            <v>1601342</v>
          </cell>
          <cell r="B1304">
            <v>56700000</v>
          </cell>
        </row>
        <row r="1305">
          <cell r="A1305">
            <v>1601343</v>
          </cell>
          <cell r="B1305">
            <v>61700000</v>
          </cell>
        </row>
        <row r="1306">
          <cell r="A1306">
            <v>1601344</v>
          </cell>
          <cell r="B1306">
            <v>67800000</v>
          </cell>
        </row>
        <row r="1307">
          <cell r="A1307">
            <v>1601345</v>
          </cell>
          <cell r="B1307">
            <v>44700000</v>
          </cell>
        </row>
        <row r="1308">
          <cell r="A1308">
            <v>1601347</v>
          </cell>
          <cell r="B1308">
            <v>44400000</v>
          </cell>
        </row>
        <row r="1309">
          <cell r="A1309">
            <v>1601005</v>
          </cell>
          <cell r="B1309">
            <v>35400000</v>
          </cell>
        </row>
        <row r="1310">
          <cell r="A1310">
            <v>1606054</v>
          </cell>
          <cell r="B1310">
            <v>35700000</v>
          </cell>
        </row>
        <row r="1311">
          <cell r="A1311">
            <v>1606055</v>
          </cell>
          <cell r="B1311">
            <v>37200000</v>
          </cell>
        </row>
        <row r="1312">
          <cell r="A1312">
            <v>1606198</v>
          </cell>
          <cell r="B1312">
            <v>57600000</v>
          </cell>
        </row>
        <row r="1313">
          <cell r="A1313">
            <v>1606210</v>
          </cell>
          <cell r="B1313">
            <v>52000000</v>
          </cell>
        </row>
        <row r="1314">
          <cell r="A1314">
            <v>1606199</v>
          </cell>
          <cell r="B1314">
            <v>52900000</v>
          </cell>
        </row>
        <row r="1315">
          <cell r="A1315">
            <v>1606211</v>
          </cell>
          <cell r="B1315">
            <v>80300000</v>
          </cell>
        </row>
        <row r="1316">
          <cell r="A1316">
            <v>1606213</v>
          </cell>
          <cell r="B1316">
            <v>96000000</v>
          </cell>
        </row>
        <row r="1317">
          <cell r="A1317">
            <v>1606215</v>
          </cell>
          <cell r="B1317">
            <v>71700000</v>
          </cell>
        </row>
        <row r="1318">
          <cell r="A1318">
            <v>1606217</v>
          </cell>
          <cell r="B1318">
            <v>87500000</v>
          </cell>
        </row>
        <row r="1319">
          <cell r="A1319">
            <v>1606221</v>
          </cell>
          <cell r="B1319">
            <v>84400000</v>
          </cell>
        </row>
        <row r="1320">
          <cell r="A1320">
            <v>1606222</v>
          </cell>
          <cell r="B1320">
            <v>64900000</v>
          </cell>
        </row>
        <row r="1321">
          <cell r="A1321">
            <v>1606223</v>
          </cell>
          <cell r="B1321">
            <v>66200000</v>
          </cell>
        </row>
        <row r="1322">
          <cell r="A1322">
            <v>1606224</v>
          </cell>
          <cell r="B1322">
            <v>69200000</v>
          </cell>
        </row>
        <row r="1323">
          <cell r="A1323">
            <v>1606225</v>
          </cell>
          <cell r="B1323">
            <v>66000000</v>
          </cell>
        </row>
        <row r="1324">
          <cell r="A1324">
            <v>1606232</v>
          </cell>
          <cell r="B1324">
            <v>80100000</v>
          </cell>
        </row>
        <row r="1325">
          <cell r="A1325">
            <v>1606233</v>
          </cell>
          <cell r="B1325">
            <v>69900000</v>
          </cell>
        </row>
        <row r="1326">
          <cell r="A1326">
            <v>1606235</v>
          </cell>
          <cell r="B1326">
            <v>74100000</v>
          </cell>
        </row>
        <row r="1327">
          <cell r="A1327">
            <v>1606238</v>
          </cell>
          <cell r="B1327">
            <v>90700000</v>
          </cell>
        </row>
        <row r="1328">
          <cell r="A1328">
            <v>1606239</v>
          </cell>
          <cell r="B1328">
            <v>110000000</v>
          </cell>
        </row>
        <row r="1329">
          <cell r="A1329">
            <v>1606243</v>
          </cell>
          <cell r="B1329">
            <v>96000000</v>
          </cell>
        </row>
        <row r="1330">
          <cell r="A1330">
            <v>1606244</v>
          </cell>
          <cell r="B1330">
            <v>268700000</v>
          </cell>
        </row>
        <row r="1331">
          <cell r="A1331">
            <v>1606245</v>
          </cell>
          <cell r="B1331">
            <v>103400000</v>
          </cell>
        </row>
        <row r="1332">
          <cell r="A1332">
            <v>1606247</v>
          </cell>
          <cell r="B1332">
            <v>74000000</v>
          </cell>
        </row>
        <row r="1333">
          <cell r="A1333">
            <v>1606248</v>
          </cell>
          <cell r="B1333">
            <v>83000000</v>
          </cell>
        </row>
        <row r="1334">
          <cell r="A1334">
            <v>1606249</v>
          </cell>
          <cell r="B1334">
            <v>92500000</v>
          </cell>
        </row>
        <row r="1335">
          <cell r="A1335">
            <v>1606038</v>
          </cell>
          <cell r="B1335">
            <v>50700000</v>
          </cell>
        </row>
        <row r="1336">
          <cell r="A1336">
            <v>1606039</v>
          </cell>
          <cell r="B1336">
            <v>52500000</v>
          </cell>
        </row>
        <row r="1337">
          <cell r="A1337">
            <v>1606044</v>
          </cell>
          <cell r="B1337">
            <v>54900000</v>
          </cell>
        </row>
        <row r="1338">
          <cell r="A1338">
            <v>1606046</v>
          </cell>
          <cell r="B1338">
            <v>42300000</v>
          </cell>
        </row>
        <row r="1339">
          <cell r="A1339">
            <v>1606063</v>
          </cell>
          <cell r="B1339">
            <v>63400000</v>
          </cell>
        </row>
        <row r="1340">
          <cell r="A1340">
            <v>1606072</v>
          </cell>
          <cell r="B1340">
            <v>36400000</v>
          </cell>
        </row>
        <row r="1341">
          <cell r="A1341">
            <v>1606194</v>
          </cell>
          <cell r="B1341">
            <v>92500000</v>
          </cell>
        </row>
        <row r="1342">
          <cell r="A1342">
            <v>1606197</v>
          </cell>
          <cell r="B1342">
            <v>97900000</v>
          </cell>
        </row>
        <row r="1343">
          <cell r="A1343">
            <v>1606200</v>
          </cell>
          <cell r="B1343">
            <v>89200000</v>
          </cell>
        </row>
        <row r="1344">
          <cell r="A1344">
            <v>1606202</v>
          </cell>
          <cell r="B1344">
            <v>46000000</v>
          </cell>
        </row>
        <row r="1345">
          <cell r="A1345">
            <v>1606203</v>
          </cell>
          <cell r="B1345">
            <v>44100000</v>
          </cell>
        </row>
        <row r="1346">
          <cell r="A1346">
            <v>1606204</v>
          </cell>
          <cell r="B1346">
            <v>229000000</v>
          </cell>
        </row>
        <row r="1347">
          <cell r="A1347">
            <v>1606205</v>
          </cell>
          <cell r="B1347">
            <v>77800000</v>
          </cell>
        </row>
        <row r="1348">
          <cell r="A1348">
            <v>1606206</v>
          </cell>
          <cell r="B1348">
            <v>63100000</v>
          </cell>
        </row>
        <row r="1349">
          <cell r="A1349">
            <v>1606212</v>
          </cell>
          <cell r="B1349">
            <v>96500000</v>
          </cell>
        </row>
        <row r="1350">
          <cell r="A1350">
            <v>1606214</v>
          </cell>
          <cell r="B1350">
            <v>108900000</v>
          </cell>
        </row>
        <row r="1351">
          <cell r="A1351">
            <v>1606216</v>
          </cell>
          <cell r="B1351">
            <v>114800000</v>
          </cell>
        </row>
        <row r="1352">
          <cell r="A1352">
            <v>1606226</v>
          </cell>
          <cell r="B1352">
            <v>141800000</v>
          </cell>
        </row>
        <row r="1353">
          <cell r="A1353">
            <v>1606227</v>
          </cell>
          <cell r="B1353">
            <v>151900000</v>
          </cell>
        </row>
        <row r="1354">
          <cell r="A1354">
            <v>1606229</v>
          </cell>
          <cell r="B1354">
            <v>80300000</v>
          </cell>
        </row>
        <row r="1355">
          <cell r="A1355">
            <v>1606230</v>
          </cell>
          <cell r="B1355">
            <v>124000000</v>
          </cell>
        </row>
        <row r="1356">
          <cell r="A1356">
            <v>1606231</v>
          </cell>
          <cell r="B1356">
            <v>88500000</v>
          </cell>
        </row>
        <row r="1357">
          <cell r="A1357">
            <v>1606236</v>
          </cell>
          <cell r="B1357">
            <v>185000000</v>
          </cell>
        </row>
        <row r="1358">
          <cell r="A1358">
            <v>1606237</v>
          </cell>
          <cell r="B1358">
            <v>158400000</v>
          </cell>
        </row>
        <row r="1359">
          <cell r="A1359">
            <v>1608005</v>
          </cell>
          <cell r="B1359">
            <v>34900000</v>
          </cell>
        </row>
        <row r="1360">
          <cell r="A1360">
            <v>1608006</v>
          </cell>
          <cell r="B1360">
            <v>32800000</v>
          </cell>
        </row>
        <row r="1361">
          <cell r="A1361">
            <v>1608007</v>
          </cell>
          <cell r="B1361">
            <v>37200000</v>
          </cell>
        </row>
        <row r="1362">
          <cell r="A1362">
            <v>1608008</v>
          </cell>
          <cell r="B1362">
            <v>36400000</v>
          </cell>
        </row>
        <row r="1363">
          <cell r="A1363">
            <v>1608009</v>
          </cell>
          <cell r="B1363">
            <v>38200000</v>
          </cell>
        </row>
        <row r="1364">
          <cell r="A1364">
            <v>1608010</v>
          </cell>
          <cell r="B1364">
            <v>35100000</v>
          </cell>
        </row>
        <row r="1365">
          <cell r="A1365">
            <v>1608012</v>
          </cell>
          <cell r="B1365">
            <v>44400000</v>
          </cell>
        </row>
        <row r="1366">
          <cell r="A1366">
            <v>1608013</v>
          </cell>
          <cell r="B1366">
            <v>59300000</v>
          </cell>
        </row>
        <row r="1367">
          <cell r="A1367">
            <v>1608014</v>
          </cell>
          <cell r="B1367">
            <v>44300000</v>
          </cell>
        </row>
        <row r="1368">
          <cell r="A1368">
            <v>1608015</v>
          </cell>
          <cell r="B1368">
            <v>61100000</v>
          </cell>
        </row>
        <row r="1369">
          <cell r="A1369">
            <v>1608016</v>
          </cell>
          <cell r="B1369">
            <v>50200000</v>
          </cell>
        </row>
        <row r="1370">
          <cell r="A1370">
            <v>1608017</v>
          </cell>
          <cell r="B1370">
            <v>67800000</v>
          </cell>
        </row>
        <row r="1371">
          <cell r="A1371">
            <v>1608018</v>
          </cell>
          <cell r="B1371">
            <v>39500000</v>
          </cell>
        </row>
        <row r="1372">
          <cell r="A1372">
            <v>1608019</v>
          </cell>
          <cell r="B1372">
            <v>49200000</v>
          </cell>
        </row>
        <row r="1373">
          <cell r="A1373">
            <v>1608021</v>
          </cell>
          <cell r="B1373">
            <v>42700000</v>
          </cell>
        </row>
        <row r="1374">
          <cell r="A1374">
            <v>1608022</v>
          </cell>
          <cell r="B1374">
            <v>47400000</v>
          </cell>
        </row>
        <row r="1375">
          <cell r="A1375">
            <v>1608023</v>
          </cell>
          <cell r="B1375">
            <v>51200000</v>
          </cell>
        </row>
        <row r="1376">
          <cell r="A1376">
            <v>1608025</v>
          </cell>
          <cell r="B1376">
            <v>51800000</v>
          </cell>
        </row>
        <row r="1377">
          <cell r="A1377">
            <v>1608026</v>
          </cell>
          <cell r="B1377">
            <v>58300000</v>
          </cell>
        </row>
        <row r="1378">
          <cell r="A1378">
            <v>1608028</v>
          </cell>
          <cell r="B1378">
            <v>63100000</v>
          </cell>
        </row>
        <row r="1379">
          <cell r="A1379">
            <v>1608030</v>
          </cell>
          <cell r="B1379">
            <v>60600000</v>
          </cell>
        </row>
        <row r="1380">
          <cell r="A1380">
            <v>1608032</v>
          </cell>
          <cell r="B1380">
            <v>75700000</v>
          </cell>
        </row>
        <row r="1381">
          <cell r="A1381">
            <v>1608035</v>
          </cell>
          <cell r="B1381">
            <v>79600000</v>
          </cell>
        </row>
        <row r="1382">
          <cell r="A1382">
            <v>1608036</v>
          </cell>
          <cell r="B1382">
            <v>66600000</v>
          </cell>
        </row>
        <row r="1383">
          <cell r="A1383">
            <v>1608044</v>
          </cell>
          <cell r="B1383">
            <v>81000000</v>
          </cell>
        </row>
        <row r="1384">
          <cell r="A1384">
            <v>1608046</v>
          </cell>
          <cell r="B1384">
            <v>57400000</v>
          </cell>
        </row>
        <row r="1385">
          <cell r="A1385">
            <v>1608047</v>
          </cell>
          <cell r="B1385">
            <v>129300000</v>
          </cell>
        </row>
        <row r="1386">
          <cell r="A1386">
            <v>1608048</v>
          </cell>
          <cell r="B1386">
            <v>48900000</v>
          </cell>
        </row>
        <row r="1387">
          <cell r="A1387">
            <v>1608049</v>
          </cell>
          <cell r="B1387">
            <v>99100000</v>
          </cell>
        </row>
        <row r="1388">
          <cell r="A1388">
            <v>1608050</v>
          </cell>
          <cell r="B1388">
            <v>83800000</v>
          </cell>
        </row>
        <row r="1389">
          <cell r="A1389">
            <v>1608051</v>
          </cell>
          <cell r="B1389">
            <v>75000000</v>
          </cell>
        </row>
        <row r="1390">
          <cell r="A1390">
            <v>1608052</v>
          </cell>
          <cell r="B1390">
            <v>90500000</v>
          </cell>
        </row>
        <row r="1391">
          <cell r="A1391">
            <v>1608053</v>
          </cell>
          <cell r="B1391">
            <v>87500000</v>
          </cell>
        </row>
        <row r="1392">
          <cell r="A1392">
            <v>1608054</v>
          </cell>
          <cell r="B1392">
            <v>131300000</v>
          </cell>
        </row>
        <row r="1393">
          <cell r="A1393">
            <v>1608055</v>
          </cell>
          <cell r="B1393">
            <v>96000000</v>
          </cell>
        </row>
        <row r="1394">
          <cell r="A1394">
            <v>1608056</v>
          </cell>
          <cell r="B1394">
            <v>151200000</v>
          </cell>
        </row>
        <row r="1395">
          <cell r="A1395">
            <v>1608057</v>
          </cell>
          <cell r="B1395">
            <v>290000000</v>
          </cell>
        </row>
        <row r="1396">
          <cell r="A1396">
            <v>1608058</v>
          </cell>
          <cell r="B1396">
            <v>167000000</v>
          </cell>
        </row>
        <row r="1397">
          <cell r="A1397">
            <v>1608059</v>
          </cell>
          <cell r="B1397">
            <v>129000000</v>
          </cell>
        </row>
        <row r="1398">
          <cell r="A1398">
            <v>1606240</v>
          </cell>
          <cell r="B1398">
            <v>160000000</v>
          </cell>
        </row>
        <row r="1399">
          <cell r="A1399">
            <v>1606241</v>
          </cell>
          <cell r="B1399">
            <v>312800000</v>
          </cell>
        </row>
        <row r="1400">
          <cell r="A1400">
            <v>1608060</v>
          </cell>
          <cell r="B1400">
            <v>147400000</v>
          </cell>
        </row>
        <row r="1401">
          <cell r="A1401">
            <v>1606242</v>
          </cell>
          <cell r="B1401">
            <v>167000000</v>
          </cell>
        </row>
        <row r="1402">
          <cell r="A1402">
            <v>1606246</v>
          </cell>
          <cell r="B1402">
            <v>275800000</v>
          </cell>
        </row>
        <row r="1403">
          <cell r="A1403">
            <v>1601106</v>
          </cell>
          <cell r="B1403">
            <v>60400000</v>
          </cell>
        </row>
        <row r="1404">
          <cell r="A1404">
            <v>1601107</v>
          </cell>
          <cell r="B1404">
            <v>63400000</v>
          </cell>
        </row>
        <row r="1405">
          <cell r="A1405">
            <v>1601191</v>
          </cell>
          <cell r="B1405">
            <v>29400000</v>
          </cell>
        </row>
        <row r="1406">
          <cell r="A1406">
            <v>1606011</v>
          </cell>
          <cell r="B1406">
            <v>35200000</v>
          </cell>
        </row>
        <row r="1407">
          <cell r="A1407">
            <v>1606034</v>
          </cell>
          <cell r="B1407">
            <v>43500000</v>
          </cell>
        </row>
        <row r="1408">
          <cell r="A1408">
            <v>1606060</v>
          </cell>
          <cell r="B1408">
            <v>50700000</v>
          </cell>
        </row>
        <row r="1409">
          <cell r="A1409">
            <v>1606196</v>
          </cell>
          <cell r="B1409">
            <v>55600000</v>
          </cell>
        </row>
        <row r="1410">
          <cell r="A1410">
            <v>1607004</v>
          </cell>
          <cell r="B1410">
            <v>29700000</v>
          </cell>
        </row>
        <row r="1411">
          <cell r="A1411">
            <v>1607005</v>
          </cell>
          <cell r="B1411">
            <v>32800000</v>
          </cell>
        </row>
        <row r="1412">
          <cell r="A1412">
            <v>1607008</v>
          </cell>
          <cell r="B1412">
            <v>30400000</v>
          </cell>
        </row>
        <row r="1413">
          <cell r="A1413">
            <v>1607009</v>
          </cell>
          <cell r="B1413">
            <v>68600000</v>
          </cell>
        </row>
        <row r="1414">
          <cell r="A1414">
            <v>1607010</v>
          </cell>
          <cell r="B1414">
            <v>50000000</v>
          </cell>
        </row>
        <row r="1415">
          <cell r="A1415">
            <v>1607011</v>
          </cell>
          <cell r="B1415">
            <v>52700000</v>
          </cell>
        </row>
        <row r="1416">
          <cell r="A1416">
            <v>1607012</v>
          </cell>
          <cell r="B1416">
            <v>59000000</v>
          </cell>
        </row>
        <row r="1417">
          <cell r="A1417">
            <v>1607013</v>
          </cell>
          <cell r="B1417">
            <v>51200000</v>
          </cell>
        </row>
        <row r="1418">
          <cell r="A1418">
            <v>1621001</v>
          </cell>
          <cell r="B1418">
            <v>38700000</v>
          </cell>
        </row>
        <row r="1419">
          <cell r="A1419">
            <v>1621002</v>
          </cell>
          <cell r="B1419">
            <v>39800000</v>
          </cell>
        </row>
        <row r="1420">
          <cell r="A1420">
            <v>1621004</v>
          </cell>
          <cell r="B1420">
            <v>49900000</v>
          </cell>
        </row>
        <row r="1421">
          <cell r="A1421">
            <v>1621005</v>
          </cell>
          <cell r="B1421">
            <v>53000000</v>
          </cell>
        </row>
        <row r="1422">
          <cell r="A1422">
            <v>1621006</v>
          </cell>
          <cell r="B1422">
            <v>55400000</v>
          </cell>
        </row>
        <row r="1423">
          <cell r="A1423">
            <v>1621007</v>
          </cell>
          <cell r="B1423">
            <v>52200000</v>
          </cell>
        </row>
        <row r="1424">
          <cell r="A1424">
            <v>1621015</v>
          </cell>
          <cell r="B1424">
            <v>55700000</v>
          </cell>
        </row>
        <row r="1425">
          <cell r="A1425">
            <v>1621016</v>
          </cell>
          <cell r="B1425">
            <v>52400000</v>
          </cell>
        </row>
        <row r="1426">
          <cell r="A1426">
            <v>1621020</v>
          </cell>
          <cell r="B1426">
            <v>56200000</v>
          </cell>
        </row>
        <row r="1427">
          <cell r="A1427">
            <v>1621021</v>
          </cell>
          <cell r="B1427">
            <v>50300000</v>
          </cell>
        </row>
        <row r="1428">
          <cell r="A1428">
            <v>1621023</v>
          </cell>
          <cell r="B1428">
            <v>53400000</v>
          </cell>
        </row>
        <row r="1429">
          <cell r="A1429">
            <v>1621024</v>
          </cell>
          <cell r="B1429">
            <v>65400000</v>
          </cell>
        </row>
        <row r="1430">
          <cell r="A1430">
            <v>1621025</v>
          </cell>
          <cell r="B1430">
            <v>55700000</v>
          </cell>
        </row>
        <row r="1431">
          <cell r="A1431">
            <v>1621027</v>
          </cell>
          <cell r="B1431">
            <v>56900000</v>
          </cell>
        </row>
        <row r="1432">
          <cell r="A1432">
            <v>1621031</v>
          </cell>
          <cell r="B1432">
            <v>72100000</v>
          </cell>
        </row>
        <row r="1433">
          <cell r="A1433">
            <v>1621034</v>
          </cell>
          <cell r="B1433">
            <v>59900000</v>
          </cell>
        </row>
        <row r="1434">
          <cell r="A1434">
            <v>1621037</v>
          </cell>
          <cell r="B1434">
            <v>49400000</v>
          </cell>
        </row>
        <row r="1435">
          <cell r="A1435">
            <v>1621040</v>
          </cell>
          <cell r="B1435">
            <v>59600000</v>
          </cell>
        </row>
        <row r="1436">
          <cell r="A1436">
            <v>1621047</v>
          </cell>
          <cell r="B1436">
            <v>63000000</v>
          </cell>
        </row>
        <row r="1437">
          <cell r="A1437">
            <v>1621048</v>
          </cell>
          <cell r="B1437">
            <v>65300000</v>
          </cell>
        </row>
        <row r="1438">
          <cell r="A1438">
            <v>1621050</v>
          </cell>
          <cell r="B1438">
            <v>102300000</v>
          </cell>
        </row>
        <row r="1439">
          <cell r="A1439">
            <v>1621082</v>
          </cell>
          <cell r="B1439">
            <v>113800000</v>
          </cell>
        </row>
        <row r="1440">
          <cell r="A1440">
            <v>1621083</v>
          </cell>
          <cell r="B1440">
            <v>68000000</v>
          </cell>
        </row>
        <row r="1441">
          <cell r="A1441">
            <v>1621084</v>
          </cell>
          <cell r="B1441">
            <v>43000000</v>
          </cell>
        </row>
        <row r="1442">
          <cell r="A1442">
            <v>1621085</v>
          </cell>
          <cell r="B1442">
            <v>77600000</v>
          </cell>
        </row>
        <row r="1443">
          <cell r="A1443">
            <v>1621086</v>
          </cell>
          <cell r="B1443">
            <v>55000000</v>
          </cell>
        </row>
        <row r="1444">
          <cell r="A1444">
            <v>1621087</v>
          </cell>
          <cell r="B1444">
            <v>67400000</v>
          </cell>
        </row>
        <row r="1445">
          <cell r="A1445">
            <v>1621088</v>
          </cell>
          <cell r="B1445">
            <v>72700000</v>
          </cell>
        </row>
        <row r="1446">
          <cell r="A1446">
            <v>1621089</v>
          </cell>
          <cell r="B1446">
            <v>104400000</v>
          </cell>
        </row>
        <row r="1447">
          <cell r="A1447">
            <v>1621090</v>
          </cell>
          <cell r="B1447">
            <v>130600000</v>
          </cell>
        </row>
        <row r="1448">
          <cell r="A1448">
            <v>1621091</v>
          </cell>
          <cell r="B1448">
            <v>108600000</v>
          </cell>
        </row>
        <row r="1449">
          <cell r="A1449">
            <v>1621092</v>
          </cell>
          <cell r="B1449">
            <v>121200000</v>
          </cell>
        </row>
        <row r="1450">
          <cell r="A1450">
            <v>1621093</v>
          </cell>
          <cell r="B1450">
            <v>153600000</v>
          </cell>
        </row>
        <row r="1451">
          <cell r="A1451">
            <v>1621094</v>
          </cell>
          <cell r="B1451">
            <v>145000000</v>
          </cell>
        </row>
        <row r="1452">
          <cell r="A1452">
            <v>1621095</v>
          </cell>
          <cell r="B1452">
            <v>128900000</v>
          </cell>
        </row>
        <row r="1453">
          <cell r="A1453">
            <v>1621096</v>
          </cell>
          <cell r="B1453">
            <v>119800000</v>
          </cell>
        </row>
        <row r="1454">
          <cell r="A1454">
            <v>1621097</v>
          </cell>
          <cell r="B1454">
            <v>111600000</v>
          </cell>
        </row>
        <row r="1455">
          <cell r="A1455">
            <v>1621098</v>
          </cell>
          <cell r="B1455">
            <v>114300000</v>
          </cell>
        </row>
        <row r="1456">
          <cell r="A1456">
            <v>1621099</v>
          </cell>
          <cell r="B1456">
            <v>413500000</v>
          </cell>
        </row>
        <row r="1457">
          <cell r="A1457">
            <v>1621100</v>
          </cell>
          <cell r="B1457">
            <v>152000000</v>
          </cell>
        </row>
        <row r="1458">
          <cell r="A1458">
            <v>1621101</v>
          </cell>
          <cell r="B1458">
            <v>163000000</v>
          </cell>
        </row>
        <row r="1459">
          <cell r="A1459">
            <v>1621102</v>
          </cell>
          <cell r="B1459">
            <v>127000000</v>
          </cell>
        </row>
        <row r="1460">
          <cell r="A1460">
            <v>1621103</v>
          </cell>
          <cell r="B1460">
            <v>136000000</v>
          </cell>
        </row>
        <row r="1461">
          <cell r="A1461">
            <v>1620003</v>
          </cell>
          <cell r="B1461">
            <v>16500000</v>
          </cell>
        </row>
        <row r="1462">
          <cell r="A1462">
            <v>1620012</v>
          </cell>
          <cell r="B1462">
            <v>35100000</v>
          </cell>
        </row>
        <row r="1463">
          <cell r="A1463">
            <v>1620016</v>
          </cell>
          <cell r="B1463">
            <v>35100000</v>
          </cell>
        </row>
        <row r="1464">
          <cell r="A1464">
            <v>1620020</v>
          </cell>
          <cell r="B1464">
            <v>36700000</v>
          </cell>
        </row>
        <row r="1465">
          <cell r="A1465">
            <v>1620040</v>
          </cell>
          <cell r="B1465">
            <v>44000000</v>
          </cell>
        </row>
        <row r="1466">
          <cell r="A1466">
            <v>1620041</v>
          </cell>
          <cell r="B1466">
            <v>46100000</v>
          </cell>
        </row>
        <row r="1467">
          <cell r="A1467">
            <v>1620046</v>
          </cell>
          <cell r="B1467">
            <v>46500000</v>
          </cell>
        </row>
        <row r="1468">
          <cell r="A1468">
            <v>1620054</v>
          </cell>
          <cell r="B1468">
            <v>41300000</v>
          </cell>
        </row>
        <row r="1469">
          <cell r="A1469">
            <v>1620055</v>
          </cell>
          <cell r="B1469">
            <v>51600000</v>
          </cell>
        </row>
        <row r="1470">
          <cell r="A1470">
            <v>1620057</v>
          </cell>
          <cell r="B1470">
            <v>48700000</v>
          </cell>
        </row>
        <row r="1471">
          <cell r="A1471">
            <v>1620058</v>
          </cell>
          <cell r="B1471">
            <v>41200000</v>
          </cell>
        </row>
        <row r="1472">
          <cell r="A1472">
            <v>1620060</v>
          </cell>
          <cell r="B1472">
            <v>45000000</v>
          </cell>
        </row>
        <row r="1473">
          <cell r="A1473">
            <v>1620062</v>
          </cell>
          <cell r="B1473">
            <v>46500000</v>
          </cell>
        </row>
        <row r="1474">
          <cell r="A1474">
            <v>1620064</v>
          </cell>
          <cell r="B1474">
            <v>44400000</v>
          </cell>
        </row>
        <row r="1475">
          <cell r="A1475">
            <v>1620067</v>
          </cell>
          <cell r="B1475">
            <v>45100000</v>
          </cell>
        </row>
        <row r="1476">
          <cell r="A1476">
            <v>1620068</v>
          </cell>
          <cell r="B1476">
            <v>28200000</v>
          </cell>
        </row>
        <row r="1477">
          <cell r="A1477">
            <v>1620072</v>
          </cell>
          <cell r="B1477">
            <v>46300000</v>
          </cell>
        </row>
        <row r="1478">
          <cell r="A1478">
            <v>1620074</v>
          </cell>
          <cell r="B1478">
            <v>42500000</v>
          </cell>
        </row>
        <row r="1479">
          <cell r="A1479">
            <v>1620077</v>
          </cell>
          <cell r="B1479">
            <v>78600000</v>
          </cell>
        </row>
        <row r="1480">
          <cell r="A1480">
            <v>1620087</v>
          </cell>
          <cell r="B1480">
            <v>47900000</v>
          </cell>
        </row>
        <row r="1481">
          <cell r="A1481">
            <v>1620088</v>
          </cell>
          <cell r="B1481">
            <v>47500000</v>
          </cell>
        </row>
        <row r="1482">
          <cell r="A1482">
            <v>1620089</v>
          </cell>
          <cell r="B1482">
            <v>68700000</v>
          </cell>
        </row>
        <row r="1483">
          <cell r="A1483">
            <v>1620093</v>
          </cell>
          <cell r="B1483">
            <v>69500000</v>
          </cell>
        </row>
        <row r="1484">
          <cell r="A1484">
            <v>1620094</v>
          </cell>
          <cell r="B1484">
            <v>66900000</v>
          </cell>
        </row>
        <row r="1485">
          <cell r="A1485">
            <v>1620097</v>
          </cell>
          <cell r="B1485">
            <v>49100000</v>
          </cell>
        </row>
        <row r="1486">
          <cell r="A1486">
            <v>1620101</v>
          </cell>
          <cell r="B1486">
            <v>41900000</v>
          </cell>
        </row>
        <row r="1487">
          <cell r="A1487">
            <v>1620102</v>
          </cell>
          <cell r="B1487">
            <v>55500000</v>
          </cell>
        </row>
        <row r="1488">
          <cell r="A1488">
            <v>1620103</v>
          </cell>
          <cell r="B1488">
            <v>48400000</v>
          </cell>
        </row>
        <row r="1489">
          <cell r="A1489">
            <v>1620106</v>
          </cell>
          <cell r="B1489">
            <v>45000000</v>
          </cell>
        </row>
        <row r="1490">
          <cell r="A1490">
            <v>1620111</v>
          </cell>
          <cell r="B1490">
            <v>47500000</v>
          </cell>
        </row>
        <row r="1491">
          <cell r="A1491">
            <v>1620112</v>
          </cell>
          <cell r="B1491">
            <v>72000000</v>
          </cell>
        </row>
        <row r="1492">
          <cell r="A1492">
            <v>1620117</v>
          </cell>
          <cell r="B1492">
            <v>72900000</v>
          </cell>
        </row>
        <row r="1493">
          <cell r="A1493">
            <v>1620118</v>
          </cell>
          <cell r="B1493">
            <v>42800000</v>
          </cell>
        </row>
        <row r="1494">
          <cell r="A1494">
            <v>1620121</v>
          </cell>
          <cell r="B1494">
            <v>66300000</v>
          </cell>
        </row>
        <row r="1495">
          <cell r="A1495">
            <v>1620123</v>
          </cell>
          <cell r="B1495">
            <v>49200000</v>
          </cell>
        </row>
        <row r="1496">
          <cell r="A1496">
            <v>1620124</v>
          </cell>
          <cell r="B1496">
            <v>23900000</v>
          </cell>
        </row>
        <row r="1497">
          <cell r="A1497">
            <v>1620125</v>
          </cell>
          <cell r="B1497">
            <v>117200000</v>
          </cell>
        </row>
        <row r="1498">
          <cell r="A1498">
            <v>1620126</v>
          </cell>
          <cell r="B1498">
            <v>85100000</v>
          </cell>
        </row>
        <row r="1499">
          <cell r="A1499">
            <v>1620129</v>
          </cell>
          <cell r="B1499">
            <v>48200000</v>
          </cell>
        </row>
        <row r="1500">
          <cell r="A1500">
            <v>1620131</v>
          </cell>
          <cell r="B1500">
            <v>158000000</v>
          </cell>
        </row>
        <row r="1501">
          <cell r="A1501">
            <v>1620133</v>
          </cell>
          <cell r="B1501">
            <v>98800000</v>
          </cell>
        </row>
        <row r="1502">
          <cell r="A1502">
            <v>1611027</v>
          </cell>
          <cell r="B1502">
            <v>25700000</v>
          </cell>
        </row>
        <row r="1503">
          <cell r="A1503">
            <v>1611043</v>
          </cell>
          <cell r="B1503">
            <v>21800000</v>
          </cell>
        </row>
        <row r="1504">
          <cell r="A1504">
            <v>1611053</v>
          </cell>
          <cell r="B1504">
            <v>24600000</v>
          </cell>
        </row>
        <row r="1505">
          <cell r="A1505">
            <v>1611059</v>
          </cell>
          <cell r="B1505">
            <v>29000000</v>
          </cell>
        </row>
        <row r="1506">
          <cell r="A1506">
            <v>1611064</v>
          </cell>
          <cell r="B1506">
            <v>43200000</v>
          </cell>
        </row>
        <row r="1507">
          <cell r="A1507">
            <v>1611095</v>
          </cell>
          <cell r="B1507">
            <v>37700000</v>
          </cell>
        </row>
        <row r="1508">
          <cell r="A1508">
            <v>1611096</v>
          </cell>
          <cell r="B1508">
            <v>48000000</v>
          </cell>
        </row>
        <row r="1509">
          <cell r="A1509">
            <v>1611115</v>
          </cell>
          <cell r="B1509">
            <v>50400000</v>
          </cell>
        </row>
        <row r="1510">
          <cell r="A1510">
            <v>1611156</v>
          </cell>
          <cell r="B1510">
            <v>92300000</v>
          </cell>
        </row>
        <row r="1511">
          <cell r="A1511">
            <v>1620135</v>
          </cell>
          <cell r="B1511">
            <v>103600000</v>
          </cell>
        </row>
        <row r="1512">
          <cell r="A1512">
            <v>1620137</v>
          </cell>
          <cell r="B1512">
            <v>92300000</v>
          </cell>
        </row>
        <row r="1513">
          <cell r="A1513">
            <v>1620014</v>
          </cell>
          <cell r="B1513">
            <v>34300000</v>
          </cell>
        </row>
        <row r="1514">
          <cell r="A1514">
            <v>1620022</v>
          </cell>
          <cell r="B1514">
            <v>35900000</v>
          </cell>
        </row>
        <row r="1515">
          <cell r="A1515">
            <v>1620042</v>
          </cell>
          <cell r="B1515">
            <v>43300000</v>
          </cell>
        </row>
        <row r="1516">
          <cell r="A1516">
            <v>1620043</v>
          </cell>
          <cell r="B1516">
            <v>45300000</v>
          </cell>
        </row>
        <row r="1517">
          <cell r="A1517">
            <v>1620052</v>
          </cell>
          <cell r="B1517">
            <v>43000000</v>
          </cell>
        </row>
        <row r="1518">
          <cell r="A1518">
            <v>1620059</v>
          </cell>
          <cell r="B1518">
            <v>40300000</v>
          </cell>
        </row>
        <row r="1519">
          <cell r="A1519">
            <v>1620061</v>
          </cell>
          <cell r="B1519">
            <v>44400000</v>
          </cell>
        </row>
        <row r="1520">
          <cell r="A1520">
            <v>1620063</v>
          </cell>
          <cell r="B1520">
            <v>45900000</v>
          </cell>
        </row>
        <row r="1521">
          <cell r="A1521">
            <v>1620066</v>
          </cell>
          <cell r="B1521">
            <v>44800000</v>
          </cell>
        </row>
        <row r="1522">
          <cell r="A1522">
            <v>1620080</v>
          </cell>
          <cell r="B1522">
            <v>46600000</v>
          </cell>
        </row>
        <row r="1523">
          <cell r="A1523">
            <v>1620085</v>
          </cell>
          <cell r="B1523">
            <v>34300000</v>
          </cell>
        </row>
        <row r="1524">
          <cell r="A1524">
            <v>1620096</v>
          </cell>
          <cell r="B1524">
            <v>42800000</v>
          </cell>
        </row>
        <row r="1525">
          <cell r="A1525">
            <v>1620100</v>
          </cell>
          <cell r="B1525">
            <v>48800000</v>
          </cell>
        </row>
        <row r="1526">
          <cell r="A1526">
            <v>1620104</v>
          </cell>
          <cell r="B1526">
            <v>55900000</v>
          </cell>
        </row>
        <row r="1527">
          <cell r="A1527">
            <v>1620107</v>
          </cell>
          <cell r="B1527">
            <v>35500000</v>
          </cell>
        </row>
        <row r="1528">
          <cell r="A1528">
            <v>1620114</v>
          </cell>
          <cell r="B1528">
            <v>41600000</v>
          </cell>
        </row>
        <row r="1529">
          <cell r="A1529">
            <v>1620119</v>
          </cell>
          <cell r="B1529">
            <v>43300000</v>
          </cell>
        </row>
        <row r="1530">
          <cell r="A1530">
            <v>1620120</v>
          </cell>
          <cell r="B1530">
            <v>51000000</v>
          </cell>
        </row>
        <row r="1531">
          <cell r="A1531">
            <v>1620122</v>
          </cell>
          <cell r="B1531">
            <v>61900000</v>
          </cell>
        </row>
        <row r="1532">
          <cell r="A1532">
            <v>1620127</v>
          </cell>
          <cell r="B1532">
            <v>120900000</v>
          </cell>
        </row>
        <row r="1533">
          <cell r="A1533">
            <v>1620128</v>
          </cell>
          <cell r="B1533">
            <v>89900000</v>
          </cell>
        </row>
        <row r="1534">
          <cell r="A1534">
            <v>1620130</v>
          </cell>
          <cell r="B1534">
            <v>50800000</v>
          </cell>
        </row>
        <row r="1535">
          <cell r="A1535">
            <v>1620132</v>
          </cell>
          <cell r="B1535">
            <v>90100000</v>
          </cell>
        </row>
        <row r="1536">
          <cell r="A1536">
            <v>1620134</v>
          </cell>
          <cell r="B1536">
            <v>109600000</v>
          </cell>
        </row>
        <row r="1537">
          <cell r="A1537">
            <v>1612003</v>
          </cell>
          <cell r="B1537">
            <v>20500000</v>
          </cell>
        </row>
        <row r="1538">
          <cell r="A1538">
            <v>1612016</v>
          </cell>
          <cell r="B1538">
            <v>21800000</v>
          </cell>
        </row>
        <row r="1539">
          <cell r="A1539">
            <v>1612018</v>
          </cell>
          <cell r="B1539">
            <v>22800000</v>
          </cell>
        </row>
        <row r="1540">
          <cell r="A1540">
            <v>1612031</v>
          </cell>
          <cell r="B1540">
            <v>29700000</v>
          </cell>
        </row>
        <row r="1541">
          <cell r="A1541">
            <v>1612032</v>
          </cell>
          <cell r="B1541">
            <v>28700000</v>
          </cell>
        </row>
        <row r="1542">
          <cell r="A1542">
            <v>1612055</v>
          </cell>
          <cell r="B1542">
            <v>27100000</v>
          </cell>
        </row>
        <row r="1543">
          <cell r="A1543">
            <v>1612062</v>
          </cell>
          <cell r="B1543">
            <v>29900000</v>
          </cell>
        </row>
        <row r="1544">
          <cell r="A1544">
            <v>1612063</v>
          </cell>
          <cell r="B1544">
            <v>16600000</v>
          </cell>
        </row>
        <row r="1545">
          <cell r="A1545">
            <v>1612064</v>
          </cell>
          <cell r="B1545">
            <v>31000000</v>
          </cell>
        </row>
        <row r="1546">
          <cell r="A1546">
            <v>1612067</v>
          </cell>
          <cell r="B1546">
            <v>34300000</v>
          </cell>
        </row>
        <row r="1547">
          <cell r="A1547">
            <v>1612075</v>
          </cell>
          <cell r="B1547">
            <v>42200000</v>
          </cell>
        </row>
        <row r="1548">
          <cell r="A1548">
            <v>1612076</v>
          </cell>
          <cell r="B1548">
            <v>48500000</v>
          </cell>
        </row>
        <row r="1549">
          <cell r="A1549">
            <v>1612111</v>
          </cell>
          <cell r="B1549">
            <v>53300000</v>
          </cell>
        </row>
        <row r="1550">
          <cell r="A1550">
            <v>1612116</v>
          </cell>
          <cell r="B1550">
            <v>43000000</v>
          </cell>
        </row>
        <row r="1551">
          <cell r="A1551">
            <v>1612126</v>
          </cell>
          <cell r="B1551">
            <v>70000000</v>
          </cell>
        </row>
        <row r="1552">
          <cell r="A1552">
            <v>1612128</v>
          </cell>
          <cell r="B1552">
            <v>55700000</v>
          </cell>
        </row>
        <row r="1553">
          <cell r="A1553">
            <v>1612150</v>
          </cell>
          <cell r="B1553">
            <v>116200000</v>
          </cell>
        </row>
        <row r="1554">
          <cell r="A1554">
            <v>1612157</v>
          </cell>
          <cell r="B1554">
            <v>88300000</v>
          </cell>
        </row>
        <row r="1555">
          <cell r="A1555">
            <v>1612173</v>
          </cell>
          <cell r="B1555">
            <v>53800000</v>
          </cell>
        </row>
        <row r="1556">
          <cell r="A1556">
            <v>1612187</v>
          </cell>
          <cell r="B1556">
            <v>98300000</v>
          </cell>
        </row>
        <row r="1557">
          <cell r="A1557">
            <v>1612190</v>
          </cell>
          <cell r="B1557">
            <v>109600000</v>
          </cell>
        </row>
        <row r="1558">
          <cell r="A1558">
            <v>1612051</v>
          </cell>
          <cell r="B1558">
            <v>31100000</v>
          </cell>
        </row>
        <row r="1559">
          <cell r="A1559">
            <v>1612083</v>
          </cell>
          <cell r="B1559">
            <v>50600000</v>
          </cell>
        </row>
        <row r="1560">
          <cell r="A1560">
            <v>1612115</v>
          </cell>
          <cell r="B1560">
            <v>74000000</v>
          </cell>
        </row>
        <row r="1561">
          <cell r="A1561">
            <v>1612117</v>
          </cell>
          <cell r="B1561">
            <v>32000000</v>
          </cell>
        </row>
        <row r="1562">
          <cell r="A1562">
            <v>1612124</v>
          </cell>
          <cell r="B1562">
            <v>55400000</v>
          </cell>
        </row>
        <row r="1563">
          <cell r="A1563">
            <v>1612125</v>
          </cell>
          <cell r="B1563">
            <v>45100000</v>
          </cell>
        </row>
        <row r="1564">
          <cell r="A1564">
            <v>1612127</v>
          </cell>
          <cell r="B1564">
            <v>18500000</v>
          </cell>
        </row>
        <row r="1565">
          <cell r="A1565">
            <v>1612142</v>
          </cell>
          <cell r="B1565">
            <v>44300000</v>
          </cell>
        </row>
        <row r="1566">
          <cell r="A1566">
            <v>1612151</v>
          </cell>
          <cell r="B1566">
            <v>39600000</v>
          </cell>
        </row>
        <row r="1567">
          <cell r="A1567">
            <v>1612169</v>
          </cell>
          <cell r="B1567">
            <v>59800000</v>
          </cell>
        </row>
        <row r="1568">
          <cell r="A1568">
            <v>1612175</v>
          </cell>
          <cell r="B1568">
            <v>104800000</v>
          </cell>
        </row>
        <row r="1569">
          <cell r="A1569">
            <v>1620136</v>
          </cell>
          <cell r="B1569">
            <v>115500000</v>
          </cell>
        </row>
        <row r="1570">
          <cell r="A1570">
            <v>1610001</v>
          </cell>
          <cell r="B1570">
            <v>199000000</v>
          </cell>
        </row>
        <row r="1571">
          <cell r="A1571">
            <v>1610002</v>
          </cell>
          <cell r="B1571">
            <v>58700000</v>
          </cell>
        </row>
        <row r="1572">
          <cell r="A1572">
            <v>1610003</v>
          </cell>
          <cell r="B1572">
            <v>69000000</v>
          </cell>
        </row>
        <row r="1573">
          <cell r="A1573">
            <v>1610004</v>
          </cell>
          <cell r="B1573">
            <v>71400000</v>
          </cell>
        </row>
        <row r="1574">
          <cell r="A1574">
            <v>1610005</v>
          </cell>
          <cell r="B1574">
            <v>60800000</v>
          </cell>
        </row>
        <row r="1575">
          <cell r="A1575">
            <v>1610006</v>
          </cell>
          <cell r="B1575">
            <v>208700000</v>
          </cell>
        </row>
        <row r="1576">
          <cell r="A1576">
            <v>1610008</v>
          </cell>
          <cell r="B1576">
            <v>32400000</v>
          </cell>
        </row>
        <row r="1577">
          <cell r="A1577">
            <v>1610010</v>
          </cell>
          <cell r="B1577">
            <v>200500000</v>
          </cell>
        </row>
        <row r="1578">
          <cell r="A1578">
            <v>1610012</v>
          </cell>
          <cell r="B1578">
            <v>86800000</v>
          </cell>
        </row>
        <row r="1579">
          <cell r="A1579">
            <v>1610013</v>
          </cell>
          <cell r="B1579">
            <v>98400000</v>
          </cell>
        </row>
        <row r="1580">
          <cell r="A1580">
            <v>1610014</v>
          </cell>
          <cell r="B1580">
            <v>140300000</v>
          </cell>
        </row>
        <row r="1581">
          <cell r="A1581">
            <v>1610015</v>
          </cell>
          <cell r="B1581">
            <v>86400000</v>
          </cell>
        </row>
        <row r="1582">
          <cell r="A1582">
            <v>1610016</v>
          </cell>
          <cell r="B1582">
            <v>173400000</v>
          </cell>
        </row>
        <row r="1583">
          <cell r="A1583">
            <v>1610017</v>
          </cell>
          <cell r="B1583">
            <v>32200000</v>
          </cell>
        </row>
        <row r="1584">
          <cell r="A1584">
            <v>1610018</v>
          </cell>
          <cell r="B1584">
            <v>93000000</v>
          </cell>
        </row>
        <row r="1585">
          <cell r="A1585">
            <v>1610019</v>
          </cell>
          <cell r="B1585">
            <v>47300000</v>
          </cell>
        </row>
        <row r="1586">
          <cell r="A1586">
            <v>1610020</v>
          </cell>
          <cell r="B1586">
            <v>188800000</v>
          </cell>
        </row>
        <row r="1587">
          <cell r="A1587">
            <v>1610022</v>
          </cell>
          <cell r="B1587">
            <v>100400000</v>
          </cell>
        </row>
        <row r="1588">
          <cell r="A1588">
            <v>1610023</v>
          </cell>
          <cell r="B1588">
            <v>95200000</v>
          </cell>
        </row>
        <row r="1589">
          <cell r="A1589">
            <v>1610024</v>
          </cell>
          <cell r="B1589">
            <v>153800000</v>
          </cell>
        </row>
        <row r="1590">
          <cell r="A1590">
            <v>1610027</v>
          </cell>
          <cell r="B1590">
            <v>68600000</v>
          </cell>
        </row>
        <row r="1591">
          <cell r="A1591">
            <v>1610031</v>
          </cell>
          <cell r="B1591">
            <v>158400000</v>
          </cell>
        </row>
        <row r="1592">
          <cell r="A1592">
            <v>1610032</v>
          </cell>
          <cell r="B1592">
            <v>80200000</v>
          </cell>
        </row>
        <row r="1593">
          <cell r="A1593">
            <v>1610033</v>
          </cell>
          <cell r="B1593">
            <v>109400000</v>
          </cell>
        </row>
        <row r="1594">
          <cell r="A1594">
            <v>1610034</v>
          </cell>
          <cell r="B1594">
            <v>75000000</v>
          </cell>
        </row>
        <row r="1595">
          <cell r="A1595">
            <v>1610035</v>
          </cell>
          <cell r="B1595">
            <v>74400000</v>
          </cell>
        </row>
        <row r="1596">
          <cell r="A1596">
            <v>1610036</v>
          </cell>
          <cell r="B1596">
            <v>148500000</v>
          </cell>
        </row>
        <row r="1597">
          <cell r="A1597">
            <v>1610037</v>
          </cell>
          <cell r="B1597">
            <v>87400000</v>
          </cell>
        </row>
        <row r="1598">
          <cell r="A1598">
            <v>1610038</v>
          </cell>
          <cell r="B1598">
            <v>85200000</v>
          </cell>
        </row>
        <row r="1599">
          <cell r="A1599">
            <v>1610039</v>
          </cell>
          <cell r="B1599">
            <v>104700000</v>
          </cell>
        </row>
        <row r="1600">
          <cell r="A1600">
            <v>1610040</v>
          </cell>
          <cell r="B1600">
            <v>67100000</v>
          </cell>
        </row>
        <row r="1601">
          <cell r="A1601">
            <v>1610041</v>
          </cell>
          <cell r="B1601">
            <v>72000000</v>
          </cell>
        </row>
        <row r="1602">
          <cell r="A1602">
            <v>1610042</v>
          </cell>
          <cell r="B1602">
            <v>142200000</v>
          </cell>
        </row>
        <row r="1603">
          <cell r="A1603">
            <v>1610043</v>
          </cell>
          <cell r="B1603">
            <v>210500000</v>
          </cell>
        </row>
        <row r="1604">
          <cell r="A1604">
            <v>1610044</v>
          </cell>
          <cell r="B1604">
            <v>101600000</v>
          </cell>
        </row>
        <row r="1605">
          <cell r="A1605">
            <v>1610045</v>
          </cell>
          <cell r="B1605">
            <v>170200000</v>
          </cell>
        </row>
        <row r="1606">
          <cell r="A1606">
            <v>1610046</v>
          </cell>
          <cell r="B1606">
            <v>203400000</v>
          </cell>
        </row>
        <row r="1607">
          <cell r="A1607">
            <v>1610047</v>
          </cell>
          <cell r="B1607">
            <v>78900000</v>
          </cell>
        </row>
        <row r="1608">
          <cell r="A1608">
            <v>1610048</v>
          </cell>
          <cell r="B1608">
            <v>80700000</v>
          </cell>
        </row>
        <row r="1609">
          <cell r="A1609">
            <v>1610049</v>
          </cell>
          <cell r="B1609">
            <v>175600000</v>
          </cell>
        </row>
        <row r="1610">
          <cell r="A1610">
            <v>1610050</v>
          </cell>
          <cell r="B1610">
            <v>128200000</v>
          </cell>
        </row>
        <row r="1611">
          <cell r="A1611">
            <v>1610051</v>
          </cell>
          <cell r="B1611">
            <v>82700000</v>
          </cell>
        </row>
        <row r="1612">
          <cell r="A1612">
            <v>1610052</v>
          </cell>
          <cell r="B1612">
            <v>197900000</v>
          </cell>
        </row>
        <row r="1613">
          <cell r="A1613">
            <v>1610053</v>
          </cell>
          <cell r="B1613">
            <v>113200000</v>
          </cell>
        </row>
        <row r="1614">
          <cell r="A1614">
            <v>1610054</v>
          </cell>
          <cell r="B1614">
            <v>94200000</v>
          </cell>
        </row>
        <row r="1615">
          <cell r="A1615">
            <v>1610055</v>
          </cell>
          <cell r="B1615">
            <v>162800000</v>
          </cell>
        </row>
        <row r="1616">
          <cell r="A1616">
            <v>1610056</v>
          </cell>
          <cell r="B1616">
            <v>158800000</v>
          </cell>
        </row>
        <row r="1617">
          <cell r="A1617">
            <v>1610057</v>
          </cell>
          <cell r="B1617">
            <v>95900000</v>
          </cell>
        </row>
        <row r="1618">
          <cell r="A1618">
            <v>1610058</v>
          </cell>
          <cell r="B1618">
            <v>117900000</v>
          </cell>
        </row>
        <row r="1619">
          <cell r="A1619">
            <v>1610059</v>
          </cell>
          <cell r="B1619">
            <v>125000000</v>
          </cell>
        </row>
        <row r="1620">
          <cell r="A1620">
            <v>1610060</v>
          </cell>
          <cell r="B1620">
            <v>106200000</v>
          </cell>
        </row>
        <row r="1621">
          <cell r="A1621">
            <v>1610061</v>
          </cell>
          <cell r="B1621">
            <v>129900000</v>
          </cell>
        </row>
        <row r="1622">
          <cell r="A1622">
            <v>1610062</v>
          </cell>
          <cell r="B1622">
            <v>249200000</v>
          </cell>
        </row>
        <row r="1623">
          <cell r="A1623">
            <v>1610063</v>
          </cell>
          <cell r="B1623">
            <v>190700000</v>
          </cell>
        </row>
        <row r="1624">
          <cell r="A1624">
            <v>1610064</v>
          </cell>
          <cell r="B1624">
            <v>58700000</v>
          </cell>
        </row>
        <row r="1625">
          <cell r="A1625">
            <v>1610065</v>
          </cell>
          <cell r="B1625">
            <v>144800000</v>
          </cell>
        </row>
        <row r="1626">
          <cell r="A1626">
            <v>1610066</v>
          </cell>
          <cell r="B1626">
            <v>98900000</v>
          </cell>
        </row>
        <row r="1627">
          <cell r="A1627">
            <v>1610067</v>
          </cell>
          <cell r="B1627">
            <v>82700000</v>
          </cell>
        </row>
        <row r="1628">
          <cell r="A1628">
            <v>1610068</v>
          </cell>
          <cell r="B1628">
            <v>172900000</v>
          </cell>
        </row>
        <row r="1629">
          <cell r="A1629">
            <v>1610069</v>
          </cell>
          <cell r="B1629">
            <v>109000000</v>
          </cell>
        </row>
        <row r="1630">
          <cell r="A1630">
            <v>1610070</v>
          </cell>
          <cell r="B1630">
            <v>246300000</v>
          </cell>
        </row>
        <row r="1631">
          <cell r="A1631">
            <v>1610071</v>
          </cell>
          <cell r="B1631">
            <v>140300000</v>
          </cell>
        </row>
        <row r="1632">
          <cell r="A1632">
            <v>1610072</v>
          </cell>
          <cell r="B1632">
            <v>159300000</v>
          </cell>
        </row>
        <row r="1633">
          <cell r="A1633">
            <v>1610073</v>
          </cell>
          <cell r="B1633">
            <v>324100000</v>
          </cell>
        </row>
        <row r="1634">
          <cell r="A1634">
            <v>1610074</v>
          </cell>
          <cell r="B1634">
            <v>153600000</v>
          </cell>
        </row>
        <row r="1635">
          <cell r="A1635">
            <v>1610075</v>
          </cell>
          <cell r="B1635">
            <v>177300000</v>
          </cell>
        </row>
        <row r="1636">
          <cell r="A1636">
            <v>1610076</v>
          </cell>
          <cell r="B1636">
            <v>340400000</v>
          </cell>
        </row>
        <row r="1637">
          <cell r="A1637">
            <v>1610077</v>
          </cell>
          <cell r="B1637">
            <v>299100000</v>
          </cell>
        </row>
        <row r="1638">
          <cell r="A1638">
            <v>1610078</v>
          </cell>
          <cell r="B1638">
            <v>387900000</v>
          </cell>
        </row>
        <row r="1639">
          <cell r="A1639">
            <v>1610079</v>
          </cell>
          <cell r="B1639">
            <v>116700000</v>
          </cell>
        </row>
        <row r="1640">
          <cell r="A1640">
            <v>1610080</v>
          </cell>
          <cell r="B1640">
            <v>234600000</v>
          </cell>
        </row>
        <row r="1641">
          <cell r="A1641">
            <v>1610081</v>
          </cell>
          <cell r="B1641">
            <v>228300000</v>
          </cell>
        </row>
        <row r="1642">
          <cell r="A1642">
            <v>1610082</v>
          </cell>
          <cell r="B1642">
            <v>199400000</v>
          </cell>
        </row>
        <row r="1643">
          <cell r="A1643">
            <v>1610083</v>
          </cell>
          <cell r="B1643">
            <v>216300000</v>
          </cell>
        </row>
        <row r="1644">
          <cell r="A1644">
            <v>1610084</v>
          </cell>
          <cell r="B1644">
            <v>125200000</v>
          </cell>
        </row>
        <row r="1645">
          <cell r="A1645">
            <v>1610085</v>
          </cell>
          <cell r="B1645">
            <v>373300000</v>
          </cell>
        </row>
        <row r="1646">
          <cell r="A1646">
            <v>1610086</v>
          </cell>
          <cell r="B1646">
            <v>317200000</v>
          </cell>
        </row>
        <row r="1647">
          <cell r="A1647">
            <v>1610087</v>
          </cell>
          <cell r="B1647">
            <v>158900000</v>
          </cell>
        </row>
        <row r="1648">
          <cell r="A1648">
            <v>1610088</v>
          </cell>
          <cell r="B1648">
            <v>167500000</v>
          </cell>
        </row>
        <row r="1649">
          <cell r="A1649">
            <v>1610089</v>
          </cell>
          <cell r="B1649">
            <v>146100000</v>
          </cell>
        </row>
        <row r="1650">
          <cell r="A1650">
            <v>1610090</v>
          </cell>
          <cell r="B1650">
            <v>218700000</v>
          </cell>
        </row>
        <row r="1651">
          <cell r="A1651">
            <v>1610091</v>
          </cell>
          <cell r="B1651">
            <v>200300000</v>
          </cell>
        </row>
        <row r="1652">
          <cell r="A1652">
            <v>1611031</v>
          </cell>
          <cell r="B1652">
            <v>74700000</v>
          </cell>
        </row>
        <row r="1653">
          <cell r="A1653">
            <v>1611039</v>
          </cell>
          <cell r="B1653">
            <v>90800000</v>
          </cell>
        </row>
        <row r="1654">
          <cell r="A1654">
            <v>1611045</v>
          </cell>
          <cell r="B1654">
            <v>56900000</v>
          </cell>
        </row>
        <row r="1655">
          <cell r="A1655">
            <v>1611047</v>
          </cell>
          <cell r="B1655">
            <v>71600000</v>
          </cell>
        </row>
        <row r="1656">
          <cell r="A1656">
            <v>1611049</v>
          </cell>
          <cell r="B1656">
            <v>25100000</v>
          </cell>
        </row>
        <row r="1657">
          <cell r="A1657">
            <v>1611050</v>
          </cell>
          <cell r="B1657">
            <v>40800000</v>
          </cell>
        </row>
        <row r="1658">
          <cell r="A1658">
            <v>1611052</v>
          </cell>
          <cell r="B1658">
            <v>110300000</v>
          </cell>
        </row>
        <row r="1659">
          <cell r="A1659">
            <v>1611054</v>
          </cell>
          <cell r="B1659">
            <v>37500000</v>
          </cell>
        </row>
        <row r="1660">
          <cell r="A1660">
            <v>1611055</v>
          </cell>
          <cell r="B1660">
            <v>130600000</v>
          </cell>
        </row>
        <row r="1661">
          <cell r="A1661">
            <v>1611056</v>
          </cell>
          <cell r="B1661">
            <v>100000000</v>
          </cell>
        </row>
        <row r="1662">
          <cell r="A1662">
            <v>1611057</v>
          </cell>
          <cell r="B1662">
            <v>143400000</v>
          </cell>
        </row>
        <row r="1663">
          <cell r="A1663">
            <v>1611058</v>
          </cell>
          <cell r="B1663">
            <v>180800000</v>
          </cell>
        </row>
        <row r="1664">
          <cell r="A1664">
            <v>1611062</v>
          </cell>
          <cell r="B1664">
            <v>63800000</v>
          </cell>
        </row>
        <row r="1665">
          <cell r="A1665">
            <v>1611065</v>
          </cell>
          <cell r="B1665">
            <v>109200000</v>
          </cell>
        </row>
        <row r="1666">
          <cell r="A1666">
            <v>1611066</v>
          </cell>
          <cell r="B1666">
            <v>153400000</v>
          </cell>
        </row>
        <row r="1667">
          <cell r="A1667">
            <v>1611067</v>
          </cell>
          <cell r="B1667">
            <v>41400000</v>
          </cell>
        </row>
        <row r="1668">
          <cell r="A1668">
            <v>1611068</v>
          </cell>
          <cell r="B1668">
            <v>70300000</v>
          </cell>
        </row>
        <row r="1669">
          <cell r="A1669">
            <v>1611080</v>
          </cell>
          <cell r="B1669">
            <v>107700000</v>
          </cell>
        </row>
        <row r="1670">
          <cell r="A1670">
            <v>1611081</v>
          </cell>
          <cell r="B1670">
            <v>155000000</v>
          </cell>
        </row>
        <row r="1671">
          <cell r="A1671">
            <v>1611083</v>
          </cell>
          <cell r="B1671">
            <v>82000000</v>
          </cell>
        </row>
        <row r="1672">
          <cell r="A1672">
            <v>1611084</v>
          </cell>
          <cell r="B1672">
            <v>82700000</v>
          </cell>
        </row>
        <row r="1673">
          <cell r="A1673">
            <v>1611085</v>
          </cell>
          <cell r="B1673">
            <v>120200000</v>
          </cell>
        </row>
        <row r="1674">
          <cell r="A1674">
            <v>1611086</v>
          </cell>
          <cell r="B1674">
            <v>117900000</v>
          </cell>
        </row>
        <row r="1675">
          <cell r="A1675">
            <v>1611087</v>
          </cell>
          <cell r="B1675">
            <v>62100000</v>
          </cell>
        </row>
        <row r="1676">
          <cell r="A1676">
            <v>1611089</v>
          </cell>
          <cell r="B1676">
            <v>57700000</v>
          </cell>
        </row>
        <row r="1677">
          <cell r="A1677">
            <v>1611090</v>
          </cell>
          <cell r="B1677">
            <v>65500000</v>
          </cell>
        </row>
        <row r="1678">
          <cell r="A1678">
            <v>1611091</v>
          </cell>
          <cell r="B1678">
            <v>76400000</v>
          </cell>
        </row>
        <row r="1679">
          <cell r="A1679">
            <v>1611092</v>
          </cell>
          <cell r="B1679">
            <v>50200000</v>
          </cell>
        </row>
        <row r="1680">
          <cell r="A1680">
            <v>1611093</v>
          </cell>
          <cell r="B1680">
            <v>36400000</v>
          </cell>
        </row>
        <row r="1681">
          <cell r="A1681">
            <v>1611094</v>
          </cell>
          <cell r="B1681">
            <v>58400000</v>
          </cell>
        </row>
        <row r="1682">
          <cell r="A1682">
            <v>1611097</v>
          </cell>
          <cell r="B1682">
            <v>57200000</v>
          </cell>
        </row>
        <row r="1683">
          <cell r="A1683">
            <v>1611098</v>
          </cell>
          <cell r="B1683">
            <v>86300000</v>
          </cell>
        </row>
        <row r="1684">
          <cell r="A1684">
            <v>1611099</v>
          </cell>
          <cell r="B1684">
            <v>79300000</v>
          </cell>
        </row>
        <row r="1685">
          <cell r="A1685">
            <v>1611100</v>
          </cell>
          <cell r="B1685">
            <v>70300000</v>
          </cell>
        </row>
        <row r="1686">
          <cell r="A1686">
            <v>1611101</v>
          </cell>
          <cell r="B1686">
            <v>148700000</v>
          </cell>
        </row>
        <row r="1687">
          <cell r="A1687">
            <v>1611102</v>
          </cell>
          <cell r="B1687">
            <v>52100000</v>
          </cell>
        </row>
        <row r="1688">
          <cell r="A1688">
            <v>1611103</v>
          </cell>
          <cell r="B1688">
            <v>24800000</v>
          </cell>
        </row>
        <row r="1689">
          <cell r="A1689">
            <v>1611104</v>
          </cell>
          <cell r="B1689">
            <v>60800000</v>
          </cell>
        </row>
        <row r="1690">
          <cell r="A1690">
            <v>1611105</v>
          </cell>
          <cell r="B1690">
            <v>204000000</v>
          </cell>
        </row>
        <row r="1691">
          <cell r="A1691">
            <v>1611106</v>
          </cell>
          <cell r="B1691">
            <v>182700000</v>
          </cell>
        </row>
        <row r="1692">
          <cell r="A1692">
            <v>1611107</v>
          </cell>
          <cell r="B1692">
            <v>70700000</v>
          </cell>
        </row>
        <row r="1693">
          <cell r="A1693">
            <v>1611108</v>
          </cell>
          <cell r="B1693">
            <v>130600000</v>
          </cell>
        </row>
        <row r="1694">
          <cell r="A1694">
            <v>1611109</v>
          </cell>
          <cell r="B1694">
            <v>92600000</v>
          </cell>
        </row>
        <row r="1695">
          <cell r="A1695">
            <v>1611110</v>
          </cell>
          <cell r="B1695">
            <v>64200000</v>
          </cell>
        </row>
        <row r="1696">
          <cell r="A1696">
            <v>1611111</v>
          </cell>
          <cell r="B1696">
            <v>68000000</v>
          </cell>
        </row>
        <row r="1697">
          <cell r="A1697">
            <v>1611112</v>
          </cell>
          <cell r="B1697">
            <v>180900000</v>
          </cell>
        </row>
        <row r="1698">
          <cell r="A1698">
            <v>1611114</v>
          </cell>
          <cell r="B1698">
            <v>80200000</v>
          </cell>
        </row>
        <row r="1699">
          <cell r="A1699">
            <v>1611116</v>
          </cell>
          <cell r="B1699">
            <v>129800000</v>
          </cell>
        </row>
        <row r="1700">
          <cell r="A1700">
            <v>1611117</v>
          </cell>
          <cell r="B1700">
            <v>147900000</v>
          </cell>
        </row>
        <row r="1701">
          <cell r="A1701">
            <v>1611118</v>
          </cell>
          <cell r="B1701">
            <v>103000000</v>
          </cell>
        </row>
        <row r="1702">
          <cell r="A1702">
            <v>1611119</v>
          </cell>
          <cell r="B1702">
            <v>66200000</v>
          </cell>
        </row>
        <row r="1703">
          <cell r="A1703">
            <v>1611120</v>
          </cell>
          <cell r="B1703">
            <v>84900000</v>
          </cell>
        </row>
        <row r="1704">
          <cell r="A1704">
            <v>1611121</v>
          </cell>
          <cell r="B1704">
            <v>85900000</v>
          </cell>
        </row>
        <row r="1705">
          <cell r="A1705">
            <v>1611122</v>
          </cell>
          <cell r="B1705">
            <v>71100000</v>
          </cell>
        </row>
        <row r="1706">
          <cell r="A1706">
            <v>1611123</v>
          </cell>
          <cell r="B1706">
            <v>141800000</v>
          </cell>
        </row>
        <row r="1707">
          <cell r="A1707">
            <v>1611124</v>
          </cell>
          <cell r="B1707">
            <v>91200000</v>
          </cell>
        </row>
        <row r="1708">
          <cell r="A1708">
            <v>1611125</v>
          </cell>
          <cell r="B1708">
            <v>191600000</v>
          </cell>
        </row>
        <row r="1709">
          <cell r="A1709">
            <v>1611126</v>
          </cell>
          <cell r="B1709">
            <v>199200000</v>
          </cell>
        </row>
        <row r="1710">
          <cell r="A1710">
            <v>1611127</v>
          </cell>
          <cell r="B1710">
            <v>146700000</v>
          </cell>
        </row>
        <row r="1711">
          <cell r="A1711">
            <v>1611128</v>
          </cell>
          <cell r="B1711">
            <v>76800000</v>
          </cell>
        </row>
        <row r="1712">
          <cell r="A1712">
            <v>1611129</v>
          </cell>
          <cell r="B1712">
            <v>78600000</v>
          </cell>
        </row>
        <row r="1713">
          <cell r="A1713">
            <v>1611130</v>
          </cell>
          <cell r="B1713">
            <v>120200000</v>
          </cell>
        </row>
        <row r="1714">
          <cell r="A1714">
            <v>1611131</v>
          </cell>
          <cell r="B1714">
            <v>103800000</v>
          </cell>
        </row>
        <row r="1715">
          <cell r="A1715">
            <v>1611132</v>
          </cell>
          <cell r="B1715">
            <v>213300000</v>
          </cell>
        </row>
        <row r="1716">
          <cell r="A1716">
            <v>1611133</v>
          </cell>
          <cell r="B1716">
            <v>114600000</v>
          </cell>
        </row>
        <row r="1717">
          <cell r="A1717">
            <v>1611134</v>
          </cell>
          <cell r="B1717">
            <v>138600000</v>
          </cell>
        </row>
        <row r="1718">
          <cell r="A1718">
            <v>1611135</v>
          </cell>
          <cell r="B1718">
            <v>157900000</v>
          </cell>
        </row>
        <row r="1719">
          <cell r="A1719">
            <v>1611136</v>
          </cell>
          <cell r="B1719">
            <v>194400000</v>
          </cell>
        </row>
        <row r="1720">
          <cell r="A1720">
            <v>1611137</v>
          </cell>
          <cell r="B1720">
            <v>99200000</v>
          </cell>
        </row>
        <row r="1721">
          <cell r="A1721">
            <v>1611138</v>
          </cell>
          <cell r="B1721">
            <v>99200000</v>
          </cell>
        </row>
        <row r="1722">
          <cell r="A1722">
            <v>1611139</v>
          </cell>
          <cell r="B1722">
            <v>126300000</v>
          </cell>
        </row>
        <row r="1723">
          <cell r="A1723">
            <v>1611140</v>
          </cell>
          <cell r="B1723">
            <v>192500000</v>
          </cell>
        </row>
        <row r="1724">
          <cell r="A1724">
            <v>1611141</v>
          </cell>
          <cell r="B1724">
            <v>129500000</v>
          </cell>
        </row>
        <row r="1725">
          <cell r="A1725">
            <v>1611142</v>
          </cell>
          <cell r="B1725">
            <v>318000000</v>
          </cell>
        </row>
        <row r="1726">
          <cell r="A1726">
            <v>1611143</v>
          </cell>
          <cell r="B1726">
            <v>326500000</v>
          </cell>
        </row>
        <row r="1727">
          <cell r="A1727">
            <v>1611144</v>
          </cell>
          <cell r="B1727">
            <v>74500000</v>
          </cell>
        </row>
        <row r="1728">
          <cell r="A1728">
            <v>1611145</v>
          </cell>
          <cell r="B1728">
            <v>75100000</v>
          </cell>
        </row>
        <row r="1729">
          <cell r="A1729">
            <v>1611146</v>
          </cell>
          <cell r="B1729">
            <v>274100000</v>
          </cell>
        </row>
        <row r="1730">
          <cell r="A1730">
            <v>1611147</v>
          </cell>
          <cell r="B1730">
            <v>282500000</v>
          </cell>
        </row>
        <row r="1731">
          <cell r="A1731">
            <v>1611148</v>
          </cell>
          <cell r="B1731">
            <v>296400000</v>
          </cell>
        </row>
        <row r="1732">
          <cell r="A1732">
            <v>1611149</v>
          </cell>
          <cell r="B1732">
            <v>114300000</v>
          </cell>
        </row>
        <row r="1733">
          <cell r="A1733">
            <v>1611150</v>
          </cell>
          <cell r="B1733">
            <v>193400000</v>
          </cell>
        </row>
        <row r="1734">
          <cell r="A1734">
            <v>1611151</v>
          </cell>
          <cell r="B1734">
            <v>86100000</v>
          </cell>
        </row>
        <row r="1735">
          <cell r="A1735">
            <v>1611152</v>
          </cell>
          <cell r="B1735">
            <v>330200000</v>
          </cell>
        </row>
        <row r="1736">
          <cell r="A1736">
            <v>1611153</v>
          </cell>
          <cell r="B1736">
            <v>337300000</v>
          </cell>
        </row>
        <row r="1737">
          <cell r="A1737">
            <v>1611154</v>
          </cell>
          <cell r="B1737">
            <v>77100000</v>
          </cell>
        </row>
        <row r="1738">
          <cell r="A1738">
            <v>1611155</v>
          </cell>
          <cell r="B1738">
            <v>125100000</v>
          </cell>
        </row>
        <row r="1739">
          <cell r="A1739">
            <v>1611157</v>
          </cell>
          <cell r="B1739">
            <v>175300000</v>
          </cell>
        </row>
        <row r="1740">
          <cell r="A1740">
            <v>1611158</v>
          </cell>
          <cell r="B1740">
            <v>164400000</v>
          </cell>
        </row>
        <row r="1741">
          <cell r="A1741">
            <v>1611159</v>
          </cell>
          <cell r="B1741">
            <v>101400000</v>
          </cell>
        </row>
        <row r="1742">
          <cell r="A1742">
            <v>1611160</v>
          </cell>
          <cell r="B1742">
            <v>138900000</v>
          </cell>
        </row>
        <row r="1743">
          <cell r="A1743">
            <v>1611161</v>
          </cell>
          <cell r="B1743">
            <v>148300000</v>
          </cell>
        </row>
        <row r="1744">
          <cell r="A1744">
            <v>1611162</v>
          </cell>
          <cell r="B1744">
            <v>198600000</v>
          </cell>
        </row>
        <row r="1745">
          <cell r="A1745">
            <v>1611163</v>
          </cell>
          <cell r="B1745">
            <v>132900000</v>
          </cell>
        </row>
        <row r="1746">
          <cell r="A1746">
            <v>1611164</v>
          </cell>
          <cell r="B1746">
            <v>164100000</v>
          </cell>
        </row>
        <row r="1747">
          <cell r="A1747">
            <v>1611165</v>
          </cell>
          <cell r="B1747">
            <v>112100000</v>
          </cell>
        </row>
        <row r="1748">
          <cell r="A1748">
            <v>1611166</v>
          </cell>
          <cell r="B1748">
            <v>153400000</v>
          </cell>
        </row>
        <row r="1749">
          <cell r="A1749">
            <v>1611167</v>
          </cell>
          <cell r="B1749">
            <v>120800000</v>
          </cell>
        </row>
        <row r="1750">
          <cell r="A1750">
            <v>1611168</v>
          </cell>
          <cell r="B1750">
            <v>104900000</v>
          </cell>
        </row>
        <row r="1751">
          <cell r="A1751">
            <v>1611169</v>
          </cell>
          <cell r="B1751">
            <v>198500000</v>
          </cell>
        </row>
        <row r="1752">
          <cell r="A1752">
            <v>1611170</v>
          </cell>
          <cell r="B1752">
            <v>184100000</v>
          </cell>
        </row>
        <row r="1753">
          <cell r="A1753">
            <v>1604001</v>
          </cell>
          <cell r="B1753">
            <v>80200000</v>
          </cell>
        </row>
        <row r="1754">
          <cell r="A1754">
            <v>1604002</v>
          </cell>
          <cell r="B1754">
            <v>191300000</v>
          </cell>
        </row>
        <row r="1755">
          <cell r="A1755">
            <v>1604003</v>
          </cell>
          <cell r="B1755">
            <v>31200000</v>
          </cell>
        </row>
        <row r="1756">
          <cell r="A1756">
            <v>1604004</v>
          </cell>
          <cell r="B1756">
            <v>92200000</v>
          </cell>
        </row>
        <row r="1757">
          <cell r="A1757">
            <v>1604005</v>
          </cell>
          <cell r="B1757">
            <v>65100000</v>
          </cell>
        </row>
        <row r="1758">
          <cell r="A1758">
            <v>1604006</v>
          </cell>
          <cell r="B1758">
            <v>55400000</v>
          </cell>
        </row>
        <row r="1759">
          <cell r="A1759">
            <v>1604007</v>
          </cell>
          <cell r="B1759">
            <v>56900000</v>
          </cell>
        </row>
        <row r="1760">
          <cell r="A1760">
            <v>1604008</v>
          </cell>
          <cell r="B1760">
            <v>66900000</v>
          </cell>
        </row>
        <row r="1761">
          <cell r="A1761">
            <v>1604017</v>
          </cell>
          <cell r="B1761">
            <v>193200000</v>
          </cell>
        </row>
        <row r="1762">
          <cell r="A1762">
            <v>1604018</v>
          </cell>
          <cell r="B1762">
            <v>63300000</v>
          </cell>
        </row>
        <row r="1763">
          <cell r="A1763">
            <v>1604019</v>
          </cell>
          <cell r="B1763">
            <v>68200000</v>
          </cell>
        </row>
        <row r="1764">
          <cell r="A1764">
            <v>1604021</v>
          </cell>
          <cell r="B1764">
            <v>31500000</v>
          </cell>
        </row>
        <row r="1765">
          <cell r="A1765">
            <v>1604022</v>
          </cell>
          <cell r="B1765">
            <v>86300000</v>
          </cell>
        </row>
        <row r="1766">
          <cell r="A1766">
            <v>1604024</v>
          </cell>
          <cell r="B1766">
            <v>94200000</v>
          </cell>
        </row>
        <row r="1767">
          <cell r="A1767">
            <v>1604025</v>
          </cell>
          <cell r="B1767">
            <v>117800000</v>
          </cell>
        </row>
        <row r="1768">
          <cell r="A1768">
            <v>1604026</v>
          </cell>
          <cell r="B1768">
            <v>46300000</v>
          </cell>
        </row>
        <row r="1769">
          <cell r="A1769">
            <v>1604027</v>
          </cell>
          <cell r="B1769">
            <v>126100000</v>
          </cell>
        </row>
        <row r="1770">
          <cell r="A1770">
            <v>1604030</v>
          </cell>
          <cell r="B1770">
            <v>40100000</v>
          </cell>
        </row>
        <row r="1771">
          <cell r="A1771">
            <v>1604033</v>
          </cell>
          <cell r="B1771">
            <v>71500000</v>
          </cell>
        </row>
        <row r="1772">
          <cell r="A1772">
            <v>1604039</v>
          </cell>
          <cell r="B1772">
            <v>72800000</v>
          </cell>
        </row>
        <row r="1773">
          <cell r="A1773">
            <v>1604042</v>
          </cell>
          <cell r="B1773">
            <v>176100000</v>
          </cell>
        </row>
        <row r="1774">
          <cell r="A1774">
            <v>1604047</v>
          </cell>
          <cell r="B1774">
            <v>86400000</v>
          </cell>
        </row>
        <row r="1775">
          <cell r="A1775">
            <v>1604048</v>
          </cell>
          <cell r="B1775">
            <v>94000000</v>
          </cell>
        </row>
        <row r="1776">
          <cell r="A1776">
            <v>1604051</v>
          </cell>
          <cell r="B1776">
            <v>125200000</v>
          </cell>
        </row>
        <row r="1777">
          <cell r="A1777">
            <v>1604054</v>
          </cell>
          <cell r="B1777">
            <v>84700000</v>
          </cell>
        </row>
        <row r="1778">
          <cell r="A1778">
            <v>1604056</v>
          </cell>
          <cell r="B1778">
            <v>41300000</v>
          </cell>
        </row>
        <row r="1779">
          <cell r="A1779">
            <v>1604058</v>
          </cell>
          <cell r="B1779">
            <v>74200000</v>
          </cell>
        </row>
        <row r="1780">
          <cell r="A1780">
            <v>1604062</v>
          </cell>
          <cell r="B1780">
            <v>45600000</v>
          </cell>
        </row>
        <row r="1781">
          <cell r="A1781">
            <v>1604063</v>
          </cell>
          <cell r="B1781">
            <v>136700000</v>
          </cell>
        </row>
        <row r="1782">
          <cell r="A1782">
            <v>1604064</v>
          </cell>
          <cell r="B1782">
            <v>149600000</v>
          </cell>
        </row>
        <row r="1783">
          <cell r="A1783">
            <v>1604065</v>
          </cell>
          <cell r="B1783">
            <v>57200000</v>
          </cell>
        </row>
        <row r="1784">
          <cell r="A1784">
            <v>1604066</v>
          </cell>
          <cell r="B1784">
            <v>92000000</v>
          </cell>
        </row>
        <row r="1785">
          <cell r="A1785">
            <v>1604067</v>
          </cell>
          <cell r="B1785">
            <v>66600000</v>
          </cell>
        </row>
        <row r="1786">
          <cell r="A1786">
            <v>1604068</v>
          </cell>
          <cell r="B1786">
            <v>148100000</v>
          </cell>
        </row>
        <row r="1787">
          <cell r="A1787">
            <v>1604069</v>
          </cell>
          <cell r="B1787">
            <v>80200000</v>
          </cell>
        </row>
        <row r="1788">
          <cell r="A1788">
            <v>1604070</v>
          </cell>
          <cell r="B1788">
            <v>90700000</v>
          </cell>
        </row>
        <row r="1789">
          <cell r="A1789">
            <v>1604071</v>
          </cell>
          <cell r="B1789">
            <v>163100000</v>
          </cell>
        </row>
        <row r="1790">
          <cell r="A1790">
            <v>1604072</v>
          </cell>
          <cell r="B1790">
            <v>141800000</v>
          </cell>
        </row>
        <row r="1791">
          <cell r="A1791">
            <v>1604073</v>
          </cell>
          <cell r="B1791">
            <v>113000000</v>
          </cell>
        </row>
        <row r="1792">
          <cell r="A1792">
            <v>1604074</v>
          </cell>
          <cell r="B1792">
            <v>94900000</v>
          </cell>
        </row>
        <row r="1793">
          <cell r="A1793">
            <v>1604075</v>
          </cell>
          <cell r="B1793">
            <v>95900000</v>
          </cell>
        </row>
        <row r="1794">
          <cell r="A1794">
            <v>1604076</v>
          </cell>
          <cell r="B1794">
            <v>73200000</v>
          </cell>
        </row>
        <row r="1795">
          <cell r="A1795">
            <v>1604077</v>
          </cell>
          <cell r="B1795">
            <v>104200000</v>
          </cell>
        </row>
        <row r="1796">
          <cell r="A1796">
            <v>1604078</v>
          </cell>
          <cell r="B1796">
            <v>223100000</v>
          </cell>
        </row>
        <row r="1797">
          <cell r="A1797">
            <v>1604079</v>
          </cell>
          <cell r="B1797">
            <v>167700000</v>
          </cell>
        </row>
        <row r="1798">
          <cell r="A1798">
            <v>1604080</v>
          </cell>
          <cell r="B1798">
            <v>79500000</v>
          </cell>
        </row>
        <row r="1799">
          <cell r="A1799">
            <v>1604081</v>
          </cell>
          <cell r="B1799">
            <v>82100000</v>
          </cell>
        </row>
        <row r="1800">
          <cell r="A1800">
            <v>1604082</v>
          </cell>
          <cell r="B1800">
            <v>151600000</v>
          </cell>
        </row>
        <row r="1801">
          <cell r="A1801">
            <v>1604083</v>
          </cell>
          <cell r="B1801">
            <v>136700000</v>
          </cell>
        </row>
        <row r="1802">
          <cell r="A1802">
            <v>1604084</v>
          </cell>
          <cell r="B1802">
            <v>225400000</v>
          </cell>
        </row>
        <row r="1803">
          <cell r="A1803">
            <v>1604085</v>
          </cell>
          <cell r="B1803">
            <v>82700000</v>
          </cell>
        </row>
        <row r="1804">
          <cell r="A1804">
            <v>1604086</v>
          </cell>
          <cell r="B1804">
            <v>289300000</v>
          </cell>
        </row>
        <row r="1805">
          <cell r="A1805">
            <v>1604087</v>
          </cell>
          <cell r="B1805">
            <v>108400000</v>
          </cell>
        </row>
        <row r="1806">
          <cell r="A1806">
            <v>1604088</v>
          </cell>
          <cell r="B1806">
            <v>317400000</v>
          </cell>
        </row>
        <row r="1807">
          <cell r="A1807">
            <v>1604089</v>
          </cell>
          <cell r="B1807">
            <v>124600000</v>
          </cell>
        </row>
        <row r="1808">
          <cell r="A1808">
            <v>1604090</v>
          </cell>
          <cell r="B1808">
            <v>92900000</v>
          </cell>
        </row>
        <row r="1809">
          <cell r="A1809">
            <v>1604091</v>
          </cell>
          <cell r="B1809">
            <v>113800000</v>
          </cell>
        </row>
        <row r="1810">
          <cell r="A1810">
            <v>1604092</v>
          </cell>
          <cell r="B1810">
            <v>361800000</v>
          </cell>
        </row>
        <row r="1811">
          <cell r="A1811">
            <v>1604093</v>
          </cell>
          <cell r="B1811">
            <v>84700000</v>
          </cell>
        </row>
        <row r="1812">
          <cell r="A1812">
            <v>1604094</v>
          </cell>
          <cell r="B1812">
            <v>187400000</v>
          </cell>
        </row>
        <row r="1813">
          <cell r="A1813">
            <v>1604095</v>
          </cell>
          <cell r="B1813">
            <v>175100000</v>
          </cell>
        </row>
        <row r="1814">
          <cell r="A1814">
            <v>1604096</v>
          </cell>
          <cell r="B1814">
            <v>109000000</v>
          </cell>
        </row>
        <row r="1815">
          <cell r="A1815">
            <v>1604097</v>
          </cell>
          <cell r="B1815">
            <v>142100000</v>
          </cell>
        </row>
        <row r="1816">
          <cell r="A1816">
            <v>1604098</v>
          </cell>
          <cell r="B1816">
            <v>149300000</v>
          </cell>
        </row>
        <row r="1817">
          <cell r="A1817">
            <v>1604099</v>
          </cell>
          <cell r="B1817">
            <v>160400000</v>
          </cell>
        </row>
        <row r="1818">
          <cell r="A1818">
            <v>1604100</v>
          </cell>
          <cell r="B1818">
            <v>117300000</v>
          </cell>
        </row>
        <row r="1819">
          <cell r="A1819">
            <v>1604101</v>
          </cell>
          <cell r="B1819">
            <v>112500000</v>
          </cell>
        </row>
        <row r="1820">
          <cell r="A1820">
            <v>1604102</v>
          </cell>
          <cell r="B1820">
            <v>209900000</v>
          </cell>
        </row>
        <row r="1821">
          <cell r="A1821">
            <v>1604103</v>
          </cell>
          <cell r="B1821">
            <v>202500000</v>
          </cell>
        </row>
        <row r="1822">
          <cell r="A1822">
            <v>1612002</v>
          </cell>
          <cell r="B1822">
            <v>194100000</v>
          </cell>
        </row>
        <row r="1823">
          <cell r="A1823">
            <v>1612005</v>
          </cell>
          <cell r="B1823">
            <v>32300000</v>
          </cell>
        </row>
        <row r="1824">
          <cell r="A1824">
            <v>1612008</v>
          </cell>
          <cell r="B1824">
            <v>55700000</v>
          </cell>
        </row>
        <row r="1825">
          <cell r="A1825">
            <v>1612009</v>
          </cell>
          <cell r="B1825">
            <v>65700000</v>
          </cell>
        </row>
        <row r="1826">
          <cell r="A1826">
            <v>1612011</v>
          </cell>
          <cell r="B1826">
            <v>57500000</v>
          </cell>
        </row>
        <row r="1827">
          <cell r="A1827">
            <v>1612013</v>
          </cell>
          <cell r="B1827">
            <v>67800000</v>
          </cell>
        </row>
        <row r="1828">
          <cell r="A1828">
            <v>1612017</v>
          </cell>
          <cell r="B1828">
            <v>82100000</v>
          </cell>
        </row>
        <row r="1829">
          <cell r="A1829">
            <v>1612037</v>
          </cell>
          <cell r="B1829">
            <v>194900000</v>
          </cell>
        </row>
        <row r="1830">
          <cell r="A1830">
            <v>1612039</v>
          </cell>
          <cell r="B1830">
            <v>68600000</v>
          </cell>
        </row>
        <row r="1831">
          <cell r="A1831">
            <v>1612041</v>
          </cell>
          <cell r="B1831">
            <v>63700000</v>
          </cell>
        </row>
        <row r="1832">
          <cell r="A1832">
            <v>1612046</v>
          </cell>
          <cell r="B1832">
            <v>32400000</v>
          </cell>
        </row>
        <row r="1833">
          <cell r="A1833">
            <v>1612050</v>
          </cell>
          <cell r="B1833">
            <v>94300000</v>
          </cell>
        </row>
        <row r="1834">
          <cell r="A1834">
            <v>1612052</v>
          </cell>
          <cell r="B1834">
            <v>88300000</v>
          </cell>
        </row>
        <row r="1835">
          <cell r="A1835">
            <v>1612054</v>
          </cell>
          <cell r="B1835">
            <v>96500000</v>
          </cell>
        </row>
        <row r="1836">
          <cell r="A1836">
            <v>1612056</v>
          </cell>
          <cell r="B1836">
            <v>47100000</v>
          </cell>
        </row>
        <row r="1837">
          <cell r="A1837">
            <v>1612058</v>
          </cell>
          <cell r="B1837">
            <v>121800000</v>
          </cell>
        </row>
        <row r="1838">
          <cell r="A1838">
            <v>1612060</v>
          </cell>
          <cell r="B1838">
            <v>129500000</v>
          </cell>
        </row>
        <row r="1839">
          <cell r="A1839">
            <v>1612061</v>
          </cell>
          <cell r="B1839">
            <v>40800000</v>
          </cell>
        </row>
        <row r="1840">
          <cell r="A1840">
            <v>1612066</v>
          </cell>
          <cell r="B1840">
            <v>87400000</v>
          </cell>
        </row>
        <row r="1841">
          <cell r="A1841">
            <v>1612069</v>
          </cell>
          <cell r="B1841">
            <v>151600000</v>
          </cell>
        </row>
        <row r="1842">
          <cell r="A1842">
            <v>1612071</v>
          </cell>
          <cell r="B1842">
            <v>74000000</v>
          </cell>
        </row>
        <row r="1843">
          <cell r="A1843">
            <v>1612081</v>
          </cell>
          <cell r="B1843">
            <v>177100000</v>
          </cell>
        </row>
        <row r="1844">
          <cell r="A1844">
            <v>1612084</v>
          </cell>
          <cell r="B1844">
            <v>41900000</v>
          </cell>
        </row>
        <row r="1845">
          <cell r="A1845">
            <v>1612094</v>
          </cell>
          <cell r="B1845">
            <v>86000000</v>
          </cell>
        </row>
        <row r="1846">
          <cell r="A1846">
            <v>1612096</v>
          </cell>
          <cell r="B1846">
            <v>75200000</v>
          </cell>
        </row>
        <row r="1847">
          <cell r="A1847">
            <v>1612097</v>
          </cell>
          <cell r="B1847">
            <v>127700000</v>
          </cell>
        </row>
        <row r="1848">
          <cell r="A1848">
            <v>1612099</v>
          </cell>
          <cell r="B1848">
            <v>94500000</v>
          </cell>
        </row>
        <row r="1849">
          <cell r="A1849">
            <v>1612101</v>
          </cell>
          <cell r="B1849">
            <v>93200000</v>
          </cell>
        </row>
        <row r="1850">
          <cell r="A1850">
            <v>1612103</v>
          </cell>
          <cell r="B1850">
            <v>93300000</v>
          </cell>
        </row>
        <row r="1851">
          <cell r="A1851">
            <v>1612110</v>
          </cell>
          <cell r="B1851">
            <v>58400000</v>
          </cell>
        </row>
        <row r="1852">
          <cell r="A1852">
            <v>1612112</v>
          </cell>
          <cell r="B1852">
            <v>72000000</v>
          </cell>
        </row>
        <row r="1853">
          <cell r="A1853">
            <v>1612119</v>
          </cell>
          <cell r="B1853">
            <v>67100000</v>
          </cell>
        </row>
        <row r="1854">
          <cell r="A1854">
            <v>1612121</v>
          </cell>
          <cell r="B1854">
            <v>138700000</v>
          </cell>
        </row>
        <row r="1855">
          <cell r="A1855">
            <v>1612122</v>
          </cell>
          <cell r="B1855">
            <v>81700000</v>
          </cell>
        </row>
        <row r="1856">
          <cell r="A1856">
            <v>1612131</v>
          </cell>
          <cell r="B1856">
            <v>143000000</v>
          </cell>
        </row>
        <row r="1857">
          <cell r="A1857">
            <v>1612134</v>
          </cell>
          <cell r="B1857">
            <v>167000000</v>
          </cell>
        </row>
        <row r="1858">
          <cell r="A1858">
            <v>1612135</v>
          </cell>
          <cell r="B1858">
            <v>74600000</v>
          </cell>
        </row>
        <row r="1859">
          <cell r="A1859">
            <v>1612136</v>
          </cell>
          <cell r="B1859">
            <v>114200000</v>
          </cell>
        </row>
        <row r="1860">
          <cell r="A1860">
            <v>1612138</v>
          </cell>
          <cell r="B1860">
            <v>96200000</v>
          </cell>
        </row>
        <row r="1861">
          <cell r="A1861">
            <v>1612140</v>
          </cell>
          <cell r="B1861">
            <v>80600000</v>
          </cell>
        </row>
        <row r="1862">
          <cell r="A1862">
            <v>1612141</v>
          </cell>
          <cell r="B1862">
            <v>96900000</v>
          </cell>
        </row>
        <row r="1863">
          <cell r="A1863">
            <v>1612144</v>
          </cell>
          <cell r="B1863">
            <v>105500000</v>
          </cell>
        </row>
        <row r="1864">
          <cell r="A1864">
            <v>1612148</v>
          </cell>
          <cell r="B1864">
            <v>168700000</v>
          </cell>
        </row>
        <row r="1865">
          <cell r="A1865">
            <v>1612154</v>
          </cell>
          <cell r="B1865">
            <v>153100000</v>
          </cell>
        </row>
        <row r="1866">
          <cell r="A1866">
            <v>1612156</v>
          </cell>
          <cell r="B1866">
            <v>83000000</v>
          </cell>
        </row>
        <row r="1867">
          <cell r="A1867">
            <v>1612158</v>
          </cell>
          <cell r="B1867">
            <v>137900000</v>
          </cell>
        </row>
        <row r="1868">
          <cell r="A1868">
            <v>1612160</v>
          </cell>
          <cell r="B1868">
            <v>126200000</v>
          </cell>
        </row>
        <row r="1869">
          <cell r="A1869">
            <v>1612162</v>
          </cell>
          <cell r="B1869">
            <v>293200000</v>
          </cell>
        </row>
        <row r="1870">
          <cell r="A1870">
            <v>1612163</v>
          </cell>
          <cell r="B1870">
            <v>227200000</v>
          </cell>
        </row>
        <row r="1871">
          <cell r="A1871">
            <v>1612171</v>
          </cell>
          <cell r="B1871">
            <v>108700000</v>
          </cell>
        </row>
        <row r="1872">
          <cell r="A1872">
            <v>1612174</v>
          </cell>
          <cell r="B1872">
            <v>115400000</v>
          </cell>
        </row>
        <row r="1873">
          <cell r="A1873">
            <v>1612176</v>
          </cell>
          <cell r="B1873">
            <v>176300000</v>
          </cell>
        </row>
        <row r="1874">
          <cell r="A1874">
            <v>1612178</v>
          </cell>
          <cell r="B1874">
            <v>85600000</v>
          </cell>
        </row>
        <row r="1875">
          <cell r="A1875">
            <v>1612180</v>
          </cell>
          <cell r="B1875">
            <v>93900000</v>
          </cell>
        </row>
        <row r="1876">
          <cell r="A1876">
            <v>1612181</v>
          </cell>
          <cell r="B1876">
            <v>109900000</v>
          </cell>
        </row>
        <row r="1877">
          <cell r="A1877">
            <v>1612182</v>
          </cell>
          <cell r="B1877">
            <v>150500000</v>
          </cell>
        </row>
        <row r="1878">
          <cell r="A1878">
            <v>1612183</v>
          </cell>
          <cell r="B1878">
            <v>188800000</v>
          </cell>
        </row>
        <row r="1879">
          <cell r="A1879">
            <v>1612188</v>
          </cell>
          <cell r="B1879">
            <v>318400000</v>
          </cell>
        </row>
        <row r="1880">
          <cell r="A1880">
            <v>1612191</v>
          </cell>
          <cell r="B1880">
            <v>143500000</v>
          </cell>
        </row>
        <row r="1881">
          <cell r="A1881">
            <v>1612193</v>
          </cell>
          <cell r="B1881">
            <v>119900000</v>
          </cell>
        </row>
        <row r="1882">
          <cell r="A1882">
            <v>1612194</v>
          </cell>
          <cell r="B1882">
            <v>113400000</v>
          </cell>
        </row>
        <row r="1883">
          <cell r="A1883">
            <v>1612197</v>
          </cell>
          <cell r="B1883">
            <v>203100000</v>
          </cell>
        </row>
        <row r="1884">
          <cell r="A1884">
            <v>1612006</v>
          </cell>
          <cell r="B1884">
            <v>32700000</v>
          </cell>
        </row>
        <row r="1885">
          <cell r="A1885">
            <v>1612007</v>
          </cell>
          <cell r="B1885">
            <v>62400000</v>
          </cell>
        </row>
        <row r="1886">
          <cell r="A1886">
            <v>1612012</v>
          </cell>
          <cell r="B1886">
            <v>75100000</v>
          </cell>
        </row>
        <row r="1887">
          <cell r="A1887">
            <v>1612014</v>
          </cell>
          <cell r="B1887">
            <v>73200000</v>
          </cell>
        </row>
        <row r="1888">
          <cell r="A1888">
            <v>1612022</v>
          </cell>
          <cell r="B1888">
            <v>201000000</v>
          </cell>
        </row>
        <row r="1889">
          <cell r="A1889">
            <v>1612035</v>
          </cell>
          <cell r="B1889">
            <v>200400000</v>
          </cell>
        </row>
        <row r="1890">
          <cell r="A1890">
            <v>1612040</v>
          </cell>
          <cell r="B1890">
            <v>72500000</v>
          </cell>
        </row>
        <row r="1891">
          <cell r="A1891">
            <v>1612042</v>
          </cell>
          <cell r="B1891">
            <v>67300000</v>
          </cell>
        </row>
        <row r="1892">
          <cell r="A1892">
            <v>1612068</v>
          </cell>
          <cell r="B1892">
            <v>50100000</v>
          </cell>
        </row>
        <row r="1893">
          <cell r="A1893">
            <v>1612073</v>
          </cell>
          <cell r="B1893">
            <v>94400000</v>
          </cell>
        </row>
        <row r="1894">
          <cell r="A1894">
            <v>1612077</v>
          </cell>
          <cell r="B1894">
            <v>33400000</v>
          </cell>
        </row>
        <row r="1895">
          <cell r="A1895">
            <v>1612085</v>
          </cell>
          <cell r="B1895">
            <v>79800000</v>
          </cell>
        </row>
        <row r="1896">
          <cell r="A1896">
            <v>1612090</v>
          </cell>
          <cell r="B1896">
            <v>138300000</v>
          </cell>
        </row>
        <row r="1897">
          <cell r="A1897">
            <v>1612091</v>
          </cell>
          <cell r="B1897">
            <v>102400000</v>
          </cell>
        </row>
        <row r="1898">
          <cell r="A1898">
            <v>1612092</v>
          </cell>
          <cell r="B1898">
            <v>133600000</v>
          </cell>
        </row>
        <row r="1899">
          <cell r="A1899">
            <v>1612093</v>
          </cell>
          <cell r="B1899">
            <v>43100000</v>
          </cell>
        </row>
        <row r="1900">
          <cell r="A1900">
            <v>1612095</v>
          </cell>
          <cell r="B1900">
            <v>63200000</v>
          </cell>
        </row>
        <row r="1901">
          <cell r="A1901">
            <v>1612100</v>
          </cell>
          <cell r="B1901">
            <v>152200000</v>
          </cell>
        </row>
        <row r="1902">
          <cell r="A1902">
            <v>1612102</v>
          </cell>
          <cell r="B1902">
            <v>162600000</v>
          </cell>
        </row>
        <row r="1903">
          <cell r="A1903">
            <v>1612104</v>
          </cell>
          <cell r="B1903">
            <v>138400000</v>
          </cell>
        </row>
        <row r="1904">
          <cell r="A1904">
            <v>1612107</v>
          </cell>
          <cell r="B1904">
            <v>103000000</v>
          </cell>
        </row>
        <row r="1905">
          <cell r="A1905">
            <v>1612108</v>
          </cell>
          <cell r="B1905">
            <v>49300000</v>
          </cell>
        </row>
        <row r="1906">
          <cell r="A1906">
            <v>1612113</v>
          </cell>
          <cell r="B1906">
            <v>76400000</v>
          </cell>
        </row>
        <row r="1907">
          <cell r="A1907">
            <v>1612114</v>
          </cell>
          <cell r="B1907">
            <v>44400000</v>
          </cell>
        </row>
        <row r="1908">
          <cell r="A1908">
            <v>1612118</v>
          </cell>
          <cell r="B1908">
            <v>84200000</v>
          </cell>
        </row>
        <row r="1909">
          <cell r="A1909">
            <v>1612120</v>
          </cell>
          <cell r="B1909">
            <v>70900000</v>
          </cell>
        </row>
        <row r="1910">
          <cell r="A1910">
            <v>1612123</v>
          </cell>
          <cell r="B1910">
            <v>91200000</v>
          </cell>
        </row>
        <row r="1911">
          <cell r="A1911">
            <v>1612129</v>
          </cell>
          <cell r="B1911">
            <v>101200000</v>
          </cell>
        </row>
        <row r="1912">
          <cell r="A1912">
            <v>1612130</v>
          </cell>
          <cell r="B1912">
            <v>195600000</v>
          </cell>
        </row>
        <row r="1913">
          <cell r="A1913">
            <v>1612132</v>
          </cell>
          <cell r="B1913">
            <v>161800000</v>
          </cell>
        </row>
        <row r="1914">
          <cell r="A1914">
            <v>1612133</v>
          </cell>
          <cell r="B1914">
            <v>179900000</v>
          </cell>
        </row>
        <row r="1915">
          <cell r="A1915">
            <v>1612137</v>
          </cell>
          <cell r="B1915">
            <v>81200000</v>
          </cell>
        </row>
        <row r="1916">
          <cell r="A1916">
            <v>1612139</v>
          </cell>
          <cell r="B1916">
            <v>123000000</v>
          </cell>
        </row>
        <row r="1917">
          <cell r="A1917">
            <v>1612143</v>
          </cell>
          <cell r="B1917">
            <v>113200000</v>
          </cell>
        </row>
        <row r="1918">
          <cell r="A1918">
            <v>1612145</v>
          </cell>
          <cell r="B1918">
            <v>106600000</v>
          </cell>
        </row>
        <row r="1919">
          <cell r="A1919">
            <v>1612146</v>
          </cell>
          <cell r="B1919">
            <v>115100000</v>
          </cell>
        </row>
        <row r="1920">
          <cell r="A1920">
            <v>1612147</v>
          </cell>
          <cell r="B1920">
            <v>242000000</v>
          </cell>
        </row>
        <row r="1921">
          <cell r="A1921">
            <v>1612149</v>
          </cell>
          <cell r="B1921">
            <v>186900000</v>
          </cell>
        </row>
        <row r="1922">
          <cell r="A1922">
            <v>1612152</v>
          </cell>
          <cell r="B1922">
            <v>87100000</v>
          </cell>
        </row>
        <row r="1923">
          <cell r="A1923">
            <v>1612153</v>
          </cell>
          <cell r="B1923">
            <v>92400000</v>
          </cell>
        </row>
        <row r="1924">
          <cell r="A1924">
            <v>1612155</v>
          </cell>
          <cell r="B1924">
            <v>151700000</v>
          </cell>
        </row>
        <row r="1925">
          <cell r="A1925">
            <v>1612159</v>
          </cell>
          <cell r="B1925">
            <v>246500000</v>
          </cell>
        </row>
        <row r="1926">
          <cell r="A1926">
            <v>1612161</v>
          </cell>
          <cell r="B1926">
            <v>91800000</v>
          </cell>
        </row>
        <row r="1927">
          <cell r="A1927">
            <v>1612164</v>
          </cell>
          <cell r="B1927">
            <v>115200000</v>
          </cell>
        </row>
        <row r="1928">
          <cell r="A1928">
            <v>1612165</v>
          </cell>
          <cell r="B1928">
            <v>336600000</v>
          </cell>
        </row>
        <row r="1929">
          <cell r="A1929">
            <v>1612166</v>
          </cell>
          <cell r="B1929">
            <v>92700000</v>
          </cell>
        </row>
        <row r="1930">
          <cell r="A1930">
            <v>1612167</v>
          </cell>
          <cell r="B1930">
            <v>167400000</v>
          </cell>
        </row>
        <row r="1931">
          <cell r="A1931">
            <v>1612168</v>
          </cell>
          <cell r="B1931">
            <v>126100000</v>
          </cell>
        </row>
        <row r="1932">
          <cell r="A1932">
            <v>1612170</v>
          </cell>
          <cell r="B1932">
            <v>91800000</v>
          </cell>
        </row>
        <row r="1933">
          <cell r="A1933">
            <v>1612172</v>
          </cell>
          <cell r="B1933">
            <v>141000000</v>
          </cell>
        </row>
        <row r="1934">
          <cell r="A1934">
            <v>1612177</v>
          </cell>
          <cell r="B1934">
            <v>119600000</v>
          </cell>
        </row>
        <row r="1935">
          <cell r="A1935">
            <v>1612179</v>
          </cell>
          <cell r="B1935">
            <v>202300000</v>
          </cell>
        </row>
        <row r="1936">
          <cell r="A1936">
            <v>1612184</v>
          </cell>
          <cell r="B1936">
            <v>163700000</v>
          </cell>
        </row>
        <row r="1937">
          <cell r="A1937">
            <v>1612185</v>
          </cell>
          <cell r="B1937">
            <v>380700000</v>
          </cell>
        </row>
        <row r="1938">
          <cell r="A1938">
            <v>1612186</v>
          </cell>
          <cell r="B1938">
            <v>189800000</v>
          </cell>
        </row>
        <row r="1939">
          <cell r="A1939">
            <v>1612189</v>
          </cell>
          <cell r="B1939">
            <v>308300000</v>
          </cell>
        </row>
        <row r="1940">
          <cell r="A1940">
            <v>1612192</v>
          </cell>
          <cell r="B1940">
            <v>153900000</v>
          </cell>
        </row>
        <row r="1941">
          <cell r="A1941">
            <v>1612195</v>
          </cell>
          <cell r="B1941">
            <v>123100000</v>
          </cell>
        </row>
        <row r="1942">
          <cell r="A1942">
            <v>1612196</v>
          </cell>
          <cell r="B1942">
            <v>223300000</v>
          </cell>
        </row>
        <row r="1943">
          <cell r="A1943">
            <v>1626002</v>
          </cell>
          <cell r="B1943">
            <v>68700000</v>
          </cell>
        </row>
        <row r="1944">
          <cell r="A1944">
            <v>1626003</v>
          </cell>
          <cell r="B1944">
            <v>60500000</v>
          </cell>
        </row>
        <row r="1945">
          <cell r="A1945">
            <v>1626004</v>
          </cell>
          <cell r="B1945">
            <v>58400000</v>
          </cell>
        </row>
        <row r="1946">
          <cell r="A1946">
            <v>1626005</v>
          </cell>
          <cell r="B1946">
            <v>114500000</v>
          </cell>
        </row>
        <row r="1947">
          <cell r="A1947">
            <v>1626008</v>
          </cell>
          <cell r="B1947">
            <v>90400000</v>
          </cell>
        </row>
        <row r="1948">
          <cell r="A1948">
            <v>1626010</v>
          </cell>
          <cell r="B1948">
            <v>154900000</v>
          </cell>
        </row>
        <row r="1949">
          <cell r="A1949">
            <v>1626011</v>
          </cell>
          <cell r="B1949">
            <v>106800000</v>
          </cell>
        </row>
        <row r="1950">
          <cell r="A1950">
            <v>1626012</v>
          </cell>
          <cell r="B1950">
            <v>121400000</v>
          </cell>
        </row>
        <row r="1951">
          <cell r="A1951">
            <v>1626013</v>
          </cell>
          <cell r="B1951">
            <v>97800000</v>
          </cell>
        </row>
        <row r="1952">
          <cell r="A1952">
            <v>1626015</v>
          </cell>
          <cell r="B1952">
            <v>133200000</v>
          </cell>
        </row>
        <row r="1953">
          <cell r="A1953">
            <v>1626017</v>
          </cell>
          <cell r="B1953">
            <v>71100000</v>
          </cell>
        </row>
        <row r="1954">
          <cell r="A1954">
            <v>1626019</v>
          </cell>
          <cell r="B1954">
            <v>127100000</v>
          </cell>
        </row>
        <row r="1955">
          <cell r="A1955">
            <v>1626082</v>
          </cell>
          <cell r="B1955">
            <v>47400000</v>
          </cell>
        </row>
        <row r="1956">
          <cell r="A1956">
            <v>1626083</v>
          </cell>
          <cell r="B1956">
            <v>189800000</v>
          </cell>
        </row>
        <row r="1957">
          <cell r="A1957">
            <v>1626084</v>
          </cell>
          <cell r="B1957">
            <v>157400000</v>
          </cell>
        </row>
        <row r="1958">
          <cell r="A1958">
            <v>1626085</v>
          </cell>
          <cell r="B1958">
            <v>136200000</v>
          </cell>
        </row>
        <row r="1959">
          <cell r="A1959">
            <v>1626086</v>
          </cell>
          <cell r="B1959">
            <v>153800000</v>
          </cell>
        </row>
        <row r="1960">
          <cell r="A1960">
            <v>1626087</v>
          </cell>
          <cell r="B1960">
            <v>145300000</v>
          </cell>
        </row>
        <row r="1961">
          <cell r="A1961">
            <v>1626088</v>
          </cell>
          <cell r="B1961">
            <v>187900000</v>
          </cell>
        </row>
        <row r="1962">
          <cell r="A1962">
            <v>1626089</v>
          </cell>
          <cell r="B1962">
            <v>148600000</v>
          </cell>
        </row>
        <row r="1963">
          <cell r="A1963">
            <v>1626090</v>
          </cell>
          <cell r="B1963">
            <v>237600000</v>
          </cell>
        </row>
        <row r="1964">
          <cell r="A1964">
            <v>1626091</v>
          </cell>
          <cell r="B1964">
            <v>74100000</v>
          </cell>
        </row>
        <row r="1965">
          <cell r="A1965">
            <v>1626092</v>
          </cell>
          <cell r="B1965">
            <v>122900000</v>
          </cell>
        </row>
        <row r="1966">
          <cell r="A1966">
            <v>1626093</v>
          </cell>
          <cell r="B1966">
            <v>165000000</v>
          </cell>
        </row>
        <row r="1967">
          <cell r="A1967">
            <v>1626094</v>
          </cell>
          <cell r="B1967">
            <v>95800000</v>
          </cell>
        </row>
        <row r="1968">
          <cell r="A1968">
            <v>1626095</v>
          </cell>
          <cell r="B1968">
            <v>107800000</v>
          </cell>
        </row>
        <row r="1969">
          <cell r="A1969">
            <v>1626096</v>
          </cell>
          <cell r="B1969">
            <v>168500000</v>
          </cell>
        </row>
        <row r="1970">
          <cell r="A1970">
            <v>1626097</v>
          </cell>
          <cell r="B1970">
            <v>222700000</v>
          </cell>
        </row>
        <row r="1971">
          <cell r="A1971">
            <v>1626098</v>
          </cell>
          <cell r="B1971">
            <v>111500000</v>
          </cell>
        </row>
        <row r="1972">
          <cell r="A1972">
            <v>1626099</v>
          </cell>
          <cell r="B1972">
            <v>115200000</v>
          </cell>
        </row>
        <row r="1973">
          <cell r="A1973">
            <v>1626100</v>
          </cell>
          <cell r="B1973">
            <v>139200000</v>
          </cell>
        </row>
        <row r="1974">
          <cell r="A1974">
            <v>1626101</v>
          </cell>
          <cell r="B1974">
            <v>100100000</v>
          </cell>
        </row>
        <row r="1975">
          <cell r="A1975">
            <v>1626102</v>
          </cell>
          <cell r="B1975">
            <v>85300000</v>
          </cell>
        </row>
        <row r="1976">
          <cell r="A1976">
            <v>1626103</v>
          </cell>
          <cell r="B1976">
            <v>150200000</v>
          </cell>
        </row>
        <row r="1977">
          <cell r="A1977">
            <v>1626104</v>
          </cell>
          <cell r="B1977">
            <v>73800000</v>
          </cell>
        </row>
        <row r="1978">
          <cell r="A1978">
            <v>1626105</v>
          </cell>
          <cell r="B1978">
            <v>294700000</v>
          </cell>
        </row>
        <row r="1979">
          <cell r="A1979">
            <v>1626106</v>
          </cell>
          <cell r="B1979">
            <v>235200000</v>
          </cell>
        </row>
        <row r="1980">
          <cell r="A1980">
            <v>1626107</v>
          </cell>
          <cell r="B1980">
            <v>305700000</v>
          </cell>
        </row>
        <row r="1981">
          <cell r="A1981">
            <v>1626108</v>
          </cell>
          <cell r="B1981">
            <v>373900000</v>
          </cell>
        </row>
        <row r="1982">
          <cell r="A1982">
            <v>1626109</v>
          </cell>
          <cell r="B1982">
            <v>145100000</v>
          </cell>
        </row>
        <row r="1983">
          <cell r="A1983">
            <v>1626110</v>
          </cell>
          <cell r="B1983">
            <v>233700000</v>
          </cell>
        </row>
        <row r="1984">
          <cell r="A1984">
            <v>1626111</v>
          </cell>
          <cell r="B1984">
            <v>179900000</v>
          </cell>
        </row>
        <row r="1985">
          <cell r="A1985">
            <v>1626112</v>
          </cell>
          <cell r="B1985">
            <v>76700000</v>
          </cell>
        </row>
        <row r="1986">
          <cell r="A1986">
            <v>1626113</v>
          </cell>
          <cell r="B1986">
            <v>361300000</v>
          </cell>
        </row>
        <row r="1987">
          <cell r="A1987">
            <v>1626114</v>
          </cell>
          <cell r="B1987">
            <v>190300000</v>
          </cell>
        </row>
        <row r="1988">
          <cell r="A1988">
            <v>1626115</v>
          </cell>
          <cell r="B1988">
            <v>114600000</v>
          </cell>
        </row>
        <row r="1989">
          <cell r="A1989">
            <v>1626116</v>
          </cell>
          <cell r="B1989">
            <v>214000000</v>
          </cell>
        </row>
        <row r="1990">
          <cell r="A1990">
            <v>1622002</v>
          </cell>
          <cell r="B1990">
            <v>141700000</v>
          </cell>
        </row>
        <row r="1991">
          <cell r="A1991">
            <v>1622004</v>
          </cell>
          <cell r="B1991">
            <v>148900000</v>
          </cell>
        </row>
        <row r="1992">
          <cell r="A1992">
            <v>1622007</v>
          </cell>
          <cell r="B1992">
            <v>149000000</v>
          </cell>
        </row>
        <row r="1993">
          <cell r="A1993">
            <v>1622009</v>
          </cell>
          <cell r="B1993">
            <v>60500000</v>
          </cell>
        </row>
        <row r="1994">
          <cell r="A1994">
            <v>1622010</v>
          </cell>
          <cell r="B1994">
            <v>150500000</v>
          </cell>
        </row>
        <row r="1995">
          <cell r="A1995">
            <v>1622012</v>
          </cell>
          <cell r="B1995">
            <v>116300000</v>
          </cell>
        </row>
        <row r="1996">
          <cell r="A1996">
            <v>1622013</v>
          </cell>
          <cell r="B1996">
            <v>113700000</v>
          </cell>
        </row>
        <row r="1997">
          <cell r="A1997">
            <v>1622014</v>
          </cell>
          <cell r="B1997">
            <v>76900000</v>
          </cell>
        </row>
        <row r="1998">
          <cell r="A1998">
            <v>1622015</v>
          </cell>
          <cell r="B1998">
            <v>56000000</v>
          </cell>
        </row>
        <row r="1999">
          <cell r="A1999">
            <v>1622017</v>
          </cell>
          <cell r="B1999">
            <v>130500000</v>
          </cell>
        </row>
        <row r="2000">
          <cell r="A2000">
            <v>1622081</v>
          </cell>
          <cell r="B2000">
            <v>130000000</v>
          </cell>
        </row>
        <row r="2001">
          <cell r="A2001">
            <v>1622082</v>
          </cell>
          <cell r="B2001">
            <v>147200000</v>
          </cell>
        </row>
        <row r="2002">
          <cell r="A2002">
            <v>1622083</v>
          </cell>
          <cell r="B2002">
            <v>113000000</v>
          </cell>
        </row>
        <row r="2003">
          <cell r="A2003">
            <v>1622084</v>
          </cell>
          <cell r="B2003">
            <v>146800000</v>
          </cell>
        </row>
        <row r="2004">
          <cell r="A2004">
            <v>1622085</v>
          </cell>
          <cell r="B2004">
            <v>241700000</v>
          </cell>
        </row>
        <row r="2005">
          <cell r="A2005">
            <v>1603005</v>
          </cell>
          <cell r="B2005">
            <v>79900000</v>
          </cell>
        </row>
        <row r="2006">
          <cell r="A2006">
            <v>1603012</v>
          </cell>
          <cell r="B2006">
            <v>128300000</v>
          </cell>
        </row>
        <row r="2007">
          <cell r="A2007">
            <v>1603013</v>
          </cell>
          <cell r="B2007">
            <v>79100000</v>
          </cell>
        </row>
        <row r="2008">
          <cell r="A2008">
            <v>1603020</v>
          </cell>
          <cell r="B2008">
            <v>58400000</v>
          </cell>
        </row>
        <row r="2009">
          <cell r="A2009">
            <v>1603021</v>
          </cell>
          <cell r="B2009">
            <v>139800000</v>
          </cell>
        </row>
        <row r="2010">
          <cell r="A2010">
            <v>1603024</v>
          </cell>
          <cell r="B2010">
            <v>135900000</v>
          </cell>
        </row>
        <row r="2011">
          <cell r="A2011">
            <v>1603029</v>
          </cell>
          <cell r="B2011">
            <v>279700000</v>
          </cell>
        </row>
        <row r="2012">
          <cell r="A2012">
            <v>1603032</v>
          </cell>
          <cell r="B2012">
            <v>377800000</v>
          </cell>
        </row>
        <row r="2013">
          <cell r="A2013">
            <v>1603037</v>
          </cell>
          <cell r="B2013">
            <v>94000000</v>
          </cell>
        </row>
        <row r="2014">
          <cell r="A2014">
            <v>1603080</v>
          </cell>
          <cell r="B2014">
            <v>135800000</v>
          </cell>
        </row>
        <row r="2015">
          <cell r="A2015">
            <v>1603081</v>
          </cell>
          <cell r="B2015">
            <v>79600000</v>
          </cell>
        </row>
        <row r="2016">
          <cell r="A2016">
            <v>1603115</v>
          </cell>
          <cell r="B2016">
            <v>213500000</v>
          </cell>
        </row>
        <row r="2017">
          <cell r="A2017">
            <v>1603120</v>
          </cell>
          <cell r="B2017">
            <v>168800000</v>
          </cell>
        </row>
        <row r="2018">
          <cell r="A2018">
            <v>1603125</v>
          </cell>
          <cell r="B2018">
            <v>276500000</v>
          </cell>
        </row>
        <row r="2019">
          <cell r="A2019">
            <v>1603126</v>
          </cell>
          <cell r="B2019">
            <v>217800000</v>
          </cell>
        </row>
        <row r="2020">
          <cell r="A2020">
            <v>1603129</v>
          </cell>
          <cell r="B2020">
            <v>276400000</v>
          </cell>
        </row>
        <row r="2021">
          <cell r="A2021">
            <v>1603130</v>
          </cell>
          <cell r="B2021">
            <v>531500000</v>
          </cell>
        </row>
        <row r="2022">
          <cell r="A2022">
            <v>1603131</v>
          </cell>
          <cell r="B2022">
            <v>523000000</v>
          </cell>
        </row>
        <row r="2023">
          <cell r="A2023">
            <v>1603141</v>
          </cell>
          <cell r="B2023">
            <v>277400000</v>
          </cell>
        </row>
        <row r="2024">
          <cell r="A2024">
            <v>1603146</v>
          </cell>
          <cell r="B2024">
            <v>325600000</v>
          </cell>
        </row>
        <row r="2025">
          <cell r="A2025">
            <v>1603001</v>
          </cell>
          <cell r="B2025">
            <v>84400000</v>
          </cell>
        </row>
        <row r="2026">
          <cell r="A2026">
            <v>1603011</v>
          </cell>
          <cell r="B2026">
            <v>72400000</v>
          </cell>
        </row>
        <row r="2027">
          <cell r="A2027">
            <v>1603014</v>
          </cell>
          <cell r="B2027">
            <v>83600000</v>
          </cell>
        </row>
        <row r="2028">
          <cell r="A2028">
            <v>1603016</v>
          </cell>
          <cell r="B2028">
            <v>83900000</v>
          </cell>
        </row>
        <row r="2029">
          <cell r="A2029">
            <v>1603019</v>
          </cell>
          <cell r="B2029">
            <v>52700000</v>
          </cell>
        </row>
        <row r="2030">
          <cell r="A2030">
            <v>1603022</v>
          </cell>
          <cell r="B2030">
            <v>109200000</v>
          </cell>
        </row>
        <row r="2031">
          <cell r="A2031">
            <v>1603023</v>
          </cell>
          <cell r="B2031">
            <v>131700000</v>
          </cell>
        </row>
        <row r="2032">
          <cell r="A2032">
            <v>1603030</v>
          </cell>
          <cell r="B2032">
            <v>257500000</v>
          </cell>
        </row>
        <row r="2033">
          <cell r="A2033">
            <v>1603035</v>
          </cell>
          <cell r="B2033">
            <v>154100000</v>
          </cell>
        </row>
        <row r="2034">
          <cell r="A2034">
            <v>1603084</v>
          </cell>
          <cell r="B2034">
            <v>98800000</v>
          </cell>
        </row>
        <row r="2035">
          <cell r="A2035">
            <v>1603111</v>
          </cell>
          <cell r="B2035">
            <v>107000000</v>
          </cell>
        </row>
        <row r="2036">
          <cell r="A2036">
            <v>1603116</v>
          </cell>
          <cell r="B2036">
            <v>143000000</v>
          </cell>
        </row>
        <row r="2037">
          <cell r="A2037">
            <v>1603121</v>
          </cell>
          <cell r="B2037">
            <v>190500000</v>
          </cell>
        </row>
        <row r="2038">
          <cell r="A2038">
            <v>1603124</v>
          </cell>
          <cell r="B2038">
            <v>164400000</v>
          </cell>
        </row>
        <row r="2039">
          <cell r="A2039">
            <v>1603135</v>
          </cell>
          <cell r="B2039">
            <v>259200000</v>
          </cell>
        </row>
        <row r="2040">
          <cell r="A2040">
            <v>1603139</v>
          </cell>
          <cell r="B2040">
            <v>253500000</v>
          </cell>
        </row>
        <row r="2041">
          <cell r="A2041">
            <v>1603144</v>
          </cell>
          <cell r="B2041">
            <v>277300000</v>
          </cell>
        </row>
        <row r="2042">
          <cell r="A2042">
            <v>1603145</v>
          </cell>
          <cell r="B2042">
            <v>267400000</v>
          </cell>
        </row>
        <row r="2043">
          <cell r="A2043">
            <v>1603128</v>
          </cell>
          <cell r="B2043">
            <v>223700000</v>
          </cell>
        </row>
        <row r="2044">
          <cell r="A2044">
            <v>1603004</v>
          </cell>
          <cell r="B2044">
            <v>71700000</v>
          </cell>
        </row>
        <row r="2045">
          <cell r="A2045">
            <v>1603018</v>
          </cell>
          <cell r="B2045">
            <v>87100000</v>
          </cell>
        </row>
        <row r="2046">
          <cell r="A2046">
            <v>1603036</v>
          </cell>
          <cell r="B2046">
            <v>130800000</v>
          </cell>
        </row>
        <row r="2047">
          <cell r="A2047">
            <v>1603038</v>
          </cell>
          <cell r="B2047">
            <v>170600000</v>
          </cell>
        </row>
        <row r="2048">
          <cell r="A2048">
            <v>1603104</v>
          </cell>
          <cell r="B2048">
            <v>162600000</v>
          </cell>
        </row>
        <row r="2049">
          <cell r="A2049">
            <v>1603106</v>
          </cell>
          <cell r="B2049">
            <v>155800000</v>
          </cell>
        </row>
        <row r="2050">
          <cell r="A2050">
            <v>1603109</v>
          </cell>
          <cell r="B2050">
            <v>89100000</v>
          </cell>
        </row>
        <row r="2051">
          <cell r="A2051">
            <v>1603132</v>
          </cell>
          <cell r="B2051">
            <v>190200000</v>
          </cell>
        </row>
        <row r="2052">
          <cell r="A2052">
            <v>1603136</v>
          </cell>
          <cell r="B2052">
            <v>148600000</v>
          </cell>
        </row>
        <row r="2053">
          <cell r="A2053">
            <v>1603142</v>
          </cell>
          <cell r="B2053">
            <v>218300000</v>
          </cell>
        </row>
        <row r="2054">
          <cell r="A2054">
            <v>1603003</v>
          </cell>
          <cell r="B2054">
            <v>65100000</v>
          </cell>
        </row>
        <row r="2055">
          <cell r="A2055">
            <v>1603017</v>
          </cell>
          <cell r="B2055">
            <v>65100000</v>
          </cell>
        </row>
        <row r="2056">
          <cell r="A2056">
            <v>1603040</v>
          </cell>
          <cell r="B2056">
            <v>66900000</v>
          </cell>
        </row>
        <row r="2057">
          <cell r="A2057">
            <v>1603103</v>
          </cell>
          <cell r="B2057">
            <v>117300000</v>
          </cell>
        </row>
        <row r="2058">
          <cell r="A2058">
            <v>1603105</v>
          </cell>
          <cell r="B2058">
            <v>147800000</v>
          </cell>
        </row>
        <row r="2059">
          <cell r="A2059">
            <v>1603108</v>
          </cell>
          <cell r="B2059">
            <v>68900000</v>
          </cell>
        </row>
        <row r="2060">
          <cell r="A2060">
            <v>1603117</v>
          </cell>
          <cell r="B2060">
            <v>125600000</v>
          </cell>
        </row>
        <row r="2061">
          <cell r="A2061">
            <v>1603138</v>
          </cell>
          <cell r="B2061">
            <v>173200000</v>
          </cell>
        </row>
        <row r="2062">
          <cell r="A2062">
            <v>1603143</v>
          </cell>
          <cell r="B2062">
            <v>237100000</v>
          </cell>
        </row>
        <row r="2063">
          <cell r="A2063">
            <v>1603100</v>
          </cell>
          <cell r="B2063">
            <v>71400000</v>
          </cell>
        </row>
        <row r="2064">
          <cell r="A2064">
            <v>1603119</v>
          </cell>
          <cell r="B2064">
            <v>140600000</v>
          </cell>
        </row>
        <row r="2065">
          <cell r="A2065">
            <v>1603122</v>
          </cell>
          <cell r="B2065">
            <v>111400000</v>
          </cell>
        </row>
        <row r="2066">
          <cell r="A2066">
            <v>1603123</v>
          </cell>
          <cell r="B2066">
            <v>124400000</v>
          </cell>
        </row>
        <row r="2067">
          <cell r="A2067">
            <v>1603127</v>
          </cell>
          <cell r="B2067">
            <v>133000000</v>
          </cell>
        </row>
        <row r="2068">
          <cell r="A2068">
            <v>1603134</v>
          </cell>
          <cell r="B2068">
            <v>154200000</v>
          </cell>
        </row>
        <row r="2069">
          <cell r="A2069">
            <v>1603137</v>
          </cell>
          <cell r="B2069">
            <v>182200000</v>
          </cell>
        </row>
        <row r="2070">
          <cell r="A2070">
            <v>1603140</v>
          </cell>
          <cell r="B2070">
            <v>225300000</v>
          </cell>
        </row>
        <row r="2071">
          <cell r="A2071">
            <v>1603148</v>
          </cell>
          <cell r="B2071">
            <v>197800000</v>
          </cell>
        </row>
        <row r="2072">
          <cell r="A2072">
            <v>1603027</v>
          </cell>
          <cell r="B2072">
            <v>104800000</v>
          </cell>
        </row>
        <row r="2073">
          <cell r="A2073">
            <v>1603110</v>
          </cell>
          <cell r="B2073">
            <v>113000000</v>
          </cell>
        </row>
        <row r="2074">
          <cell r="A2074">
            <v>1603113</v>
          </cell>
          <cell r="B2074">
            <v>54700000</v>
          </cell>
        </row>
        <row r="2075">
          <cell r="A2075">
            <v>1603114</v>
          </cell>
          <cell r="B2075">
            <v>54200000</v>
          </cell>
        </row>
        <row r="2076">
          <cell r="A2076">
            <v>1603118</v>
          </cell>
          <cell r="B2076">
            <v>117800000</v>
          </cell>
        </row>
        <row r="2077">
          <cell r="A2077">
            <v>1603133</v>
          </cell>
          <cell r="B2077">
            <v>147200000</v>
          </cell>
        </row>
        <row r="2078">
          <cell r="A2078">
            <v>1603147</v>
          </cell>
          <cell r="B2078">
            <v>215300000</v>
          </cell>
        </row>
        <row r="2079">
          <cell r="A2079">
            <v>1603149</v>
          </cell>
          <cell r="B2079">
            <v>185800000</v>
          </cell>
        </row>
        <row r="2080">
          <cell r="A2080">
            <v>1603112</v>
          </cell>
          <cell r="B2080">
            <v>17600000</v>
          </cell>
        </row>
        <row r="2081">
          <cell r="A2081">
            <v>1603150</v>
          </cell>
          <cell r="B2081">
            <v>172200000</v>
          </cell>
        </row>
        <row r="2082">
          <cell r="A2082">
            <v>1606009</v>
          </cell>
          <cell r="B2082">
            <v>52500000</v>
          </cell>
        </row>
        <row r="2083">
          <cell r="A2083">
            <v>1606035</v>
          </cell>
          <cell r="B2083">
            <v>33900000</v>
          </cell>
        </row>
        <row r="2084">
          <cell r="A2084">
            <v>1606036</v>
          </cell>
          <cell r="B2084">
            <v>52500000</v>
          </cell>
        </row>
        <row r="2085">
          <cell r="A2085">
            <v>1606037</v>
          </cell>
          <cell r="B2085">
            <v>51900000</v>
          </cell>
        </row>
        <row r="2086">
          <cell r="A2086">
            <v>1606043</v>
          </cell>
          <cell r="B2086">
            <v>35300000</v>
          </cell>
        </row>
        <row r="2087">
          <cell r="A2087">
            <v>1606085</v>
          </cell>
          <cell r="B2087">
            <v>26600000</v>
          </cell>
        </row>
        <row r="2088">
          <cell r="A2088">
            <v>1606086</v>
          </cell>
          <cell r="B2088">
            <v>55700000</v>
          </cell>
        </row>
        <row r="2089">
          <cell r="A2089">
            <v>1606091</v>
          </cell>
          <cell r="B2089">
            <v>31400000</v>
          </cell>
        </row>
        <row r="2090">
          <cell r="A2090">
            <v>1606100</v>
          </cell>
          <cell r="B2090">
            <v>32000000</v>
          </cell>
        </row>
        <row r="2091">
          <cell r="A2091">
            <v>1606207</v>
          </cell>
          <cell r="B2091">
            <v>120400000</v>
          </cell>
        </row>
        <row r="2092">
          <cell r="A2092">
            <v>1606208</v>
          </cell>
          <cell r="B2092">
            <v>30400000</v>
          </cell>
        </row>
        <row r="2093">
          <cell r="A2093">
            <v>1606209</v>
          </cell>
          <cell r="B2093">
            <v>31900000</v>
          </cell>
        </row>
        <row r="2094">
          <cell r="A2094">
            <v>1606218</v>
          </cell>
          <cell r="B2094">
            <v>33600000</v>
          </cell>
        </row>
        <row r="2095">
          <cell r="A2095">
            <v>1606219</v>
          </cell>
          <cell r="B2095">
            <v>44300000</v>
          </cell>
        </row>
        <row r="2096">
          <cell r="A2096">
            <v>1606220</v>
          </cell>
          <cell r="B2096">
            <v>52100000</v>
          </cell>
        </row>
        <row r="2097">
          <cell r="A2097">
            <v>1606228</v>
          </cell>
          <cell r="B2097">
            <v>50600000</v>
          </cell>
        </row>
        <row r="2098">
          <cell r="A2098">
            <v>1606234</v>
          </cell>
          <cell r="B2098">
            <v>58000000</v>
          </cell>
        </row>
        <row r="2099">
          <cell r="A2099">
            <v>1701014</v>
          </cell>
          <cell r="B2099">
            <v>79000000</v>
          </cell>
        </row>
        <row r="2100">
          <cell r="A2100">
            <v>1701006</v>
          </cell>
          <cell r="B2100">
            <v>67100000</v>
          </cell>
        </row>
        <row r="2101">
          <cell r="A2101">
            <v>1701010</v>
          </cell>
          <cell r="B2101">
            <v>63800000</v>
          </cell>
        </row>
        <row r="2102">
          <cell r="A2102">
            <v>1701002</v>
          </cell>
          <cell r="B2102">
            <v>37500000</v>
          </cell>
        </row>
        <row r="2103">
          <cell r="A2103">
            <v>1701007</v>
          </cell>
          <cell r="B2103">
            <v>39900000</v>
          </cell>
        </row>
        <row r="2104">
          <cell r="A2104">
            <v>1701009</v>
          </cell>
          <cell r="B2104">
            <v>141000000</v>
          </cell>
        </row>
        <row r="2105">
          <cell r="A2105">
            <v>1701011</v>
          </cell>
          <cell r="B2105">
            <v>127100000</v>
          </cell>
        </row>
        <row r="2106">
          <cell r="A2106">
            <v>1701012</v>
          </cell>
          <cell r="B2106">
            <v>203000000</v>
          </cell>
        </row>
        <row r="2107">
          <cell r="A2107">
            <v>1701013</v>
          </cell>
          <cell r="B2107">
            <v>92000000</v>
          </cell>
        </row>
        <row r="2108">
          <cell r="A2108">
            <v>1706057</v>
          </cell>
          <cell r="B2108">
            <v>125200000</v>
          </cell>
        </row>
        <row r="2109">
          <cell r="A2109">
            <v>1706056</v>
          </cell>
          <cell r="B2109">
            <v>136500000</v>
          </cell>
        </row>
        <row r="2110">
          <cell r="A2110">
            <v>1706058</v>
          </cell>
          <cell r="B2110">
            <v>111600000</v>
          </cell>
        </row>
        <row r="2111">
          <cell r="A2111">
            <v>1706001</v>
          </cell>
          <cell r="B2111">
            <v>69100000</v>
          </cell>
        </row>
        <row r="2112">
          <cell r="A2112">
            <v>1706002</v>
          </cell>
          <cell r="B2112">
            <v>112000000</v>
          </cell>
        </row>
        <row r="2113">
          <cell r="A2113">
            <v>1706004</v>
          </cell>
          <cell r="B2113">
            <v>56300000</v>
          </cell>
        </row>
        <row r="2114">
          <cell r="A2114">
            <v>1706005</v>
          </cell>
          <cell r="B2114">
            <v>87500000</v>
          </cell>
        </row>
        <row r="2115">
          <cell r="A2115">
            <v>1706006</v>
          </cell>
          <cell r="B2115">
            <v>83100000</v>
          </cell>
        </row>
        <row r="2116">
          <cell r="A2116">
            <v>1706008</v>
          </cell>
          <cell r="B2116">
            <v>56300000</v>
          </cell>
        </row>
        <row r="2117">
          <cell r="A2117">
            <v>1706009</v>
          </cell>
          <cell r="B2117">
            <v>130000000</v>
          </cell>
        </row>
        <row r="2118">
          <cell r="A2118">
            <v>1706059</v>
          </cell>
          <cell r="B2118">
            <v>79400000</v>
          </cell>
        </row>
        <row r="2119">
          <cell r="A2119">
            <v>1706060</v>
          </cell>
          <cell r="B2119">
            <v>70000000</v>
          </cell>
        </row>
        <row r="2120">
          <cell r="A2120">
            <v>1706061</v>
          </cell>
          <cell r="B2120">
            <v>150000000</v>
          </cell>
        </row>
        <row r="2121">
          <cell r="A2121">
            <v>1801088</v>
          </cell>
          <cell r="B2121">
            <v>87900000</v>
          </cell>
        </row>
        <row r="2122">
          <cell r="A2122">
            <v>1801009</v>
          </cell>
          <cell r="B2122">
            <v>26000000</v>
          </cell>
        </row>
        <row r="2123">
          <cell r="A2123">
            <v>1801010</v>
          </cell>
          <cell r="B2123">
            <v>27000000</v>
          </cell>
        </row>
        <row r="2124">
          <cell r="A2124">
            <v>1801011</v>
          </cell>
          <cell r="B2124">
            <v>43200000</v>
          </cell>
        </row>
        <row r="2125">
          <cell r="A2125">
            <v>1801012</v>
          </cell>
          <cell r="B2125">
            <v>28900000</v>
          </cell>
        </row>
        <row r="2126">
          <cell r="A2126">
            <v>1801013</v>
          </cell>
          <cell r="B2126">
            <v>26000000</v>
          </cell>
        </row>
        <row r="2127">
          <cell r="A2127">
            <v>1801014</v>
          </cell>
          <cell r="B2127">
            <v>26800000</v>
          </cell>
        </row>
        <row r="2128">
          <cell r="A2128">
            <v>1801015</v>
          </cell>
          <cell r="B2128">
            <v>38700000</v>
          </cell>
        </row>
        <row r="2129">
          <cell r="A2129">
            <v>1801016</v>
          </cell>
          <cell r="B2129">
            <v>33100000</v>
          </cell>
        </row>
        <row r="2130">
          <cell r="A2130">
            <v>1801018</v>
          </cell>
          <cell r="B2130">
            <v>25300000</v>
          </cell>
        </row>
        <row r="2131">
          <cell r="A2131">
            <v>1801020</v>
          </cell>
          <cell r="B2131">
            <v>34100000</v>
          </cell>
        </row>
        <row r="2132">
          <cell r="A2132">
            <v>1801021</v>
          </cell>
          <cell r="B2132">
            <v>26800000</v>
          </cell>
        </row>
        <row r="2133">
          <cell r="A2133">
            <v>1801022</v>
          </cell>
          <cell r="B2133">
            <v>40700000</v>
          </cell>
        </row>
        <row r="2134">
          <cell r="A2134">
            <v>1801023</v>
          </cell>
          <cell r="B2134">
            <v>32100000</v>
          </cell>
        </row>
        <row r="2135">
          <cell r="A2135">
            <v>1801024</v>
          </cell>
          <cell r="B2135">
            <v>35000000</v>
          </cell>
        </row>
        <row r="2136">
          <cell r="A2136">
            <v>1801025</v>
          </cell>
          <cell r="B2136">
            <v>25800000</v>
          </cell>
        </row>
        <row r="2137">
          <cell r="A2137">
            <v>1801026</v>
          </cell>
          <cell r="B2137">
            <v>31400000</v>
          </cell>
        </row>
        <row r="2138">
          <cell r="A2138">
            <v>1801027</v>
          </cell>
          <cell r="B2138">
            <v>35600000</v>
          </cell>
        </row>
        <row r="2139">
          <cell r="A2139">
            <v>1801028</v>
          </cell>
          <cell r="B2139">
            <v>30000000</v>
          </cell>
        </row>
        <row r="2140">
          <cell r="A2140">
            <v>1801029</v>
          </cell>
          <cell r="B2140">
            <v>41700000</v>
          </cell>
        </row>
        <row r="2141">
          <cell r="A2141">
            <v>1801031</v>
          </cell>
          <cell r="B2141">
            <v>38800000</v>
          </cell>
        </row>
        <row r="2142">
          <cell r="A2142">
            <v>1801032</v>
          </cell>
          <cell r="B2142">
            <v>35400000</v>
          </cell>
        </row>
        <row r="2143">
          <cell r="A2143">
            <v>1801034</v>
          </cell>
          <cell r="B2143">
            <v>42800000</v>
          </cell>
        </row>
        <row r="2144">
          <cell r="A2144">
            <v>1801036</v>
          </cell>
          <cell r="B2144">
            <v>49300000</v>
          </cell>
        </row>
        <row r="2145">
          <cell r="A2145">
            <v>1801037</v>
          </cell>
          <cell r="B2145">
            <v>33900000</v>
          </cell>
        </row>
        <row r="2146">
          <cell r="A2146">
            <v>1801042</v>
          </cell>
          <cell r="B2146">
            <v>48900000</v>
          </cell>
        </row>
        <row r="2147">
          <cell r="A2147">
            <v>1801043</v>
          </cell>
          <cell r="B2147">
            <v>50600000</v>
          </cell>
        </row>
        <row r="2148">
          <cell r="A2148">
            <v>1801044</v>
          </cell>
          <cell r="B2148">
            <v>42200000</v>
          </cell>
        </row>
        <row r="2149">
          <cell r="A2149">
            <v>1801045</v>
          </cell>
          <cell r="B2149">
            <v>41300000</v>
          </cell>
        </row>
        <row r="2150">
          <cell r="A2150">
            <v>1801046</v>
          </cell>
          <cell r="B2150">
            <v>63900000</v>
          </cell>
        </row>
        <row r="2151">
          <cell r="A2151">
            <v>1801049</v>
          </cell>
          <cell r="B2151">
            <v>48100000</v>
          </cell>
        </row>
        <row r="2152">
          <cell r="A2152">
            <v>1801050</v>
          </cell>
          <cell r="B2152">
            <v>66500000</v>
          </cell>
        </row>
        <row r="2153">
          <cell r="A2153">
            <v>1801052</v>
          </cell>
          <cell r="B2153">
            <v>35700000</v>
          </cell>
        </row>
        <row r="2154">
          <cell r="A2154">
            <v>1801054</v>
          </cell>
          <cell r="B2154">
            <v>84700000</v>
          </cell>
        </row>
        <row r="2155">
          <cell r="A2155">
            <v>1801060</v>
          </cell>
          <cell r="B2155">
            <v>40700000</v>
          </cell>
        </row>
        <row r="2156">
          <cell r="A2156">
            <v>1801061</v>
          </cell>
          <cell r="B2156">
            <v>43400000</v>
          </cell>
        </row>
        <row r="2157">
          <cell r="A2157">
            <v>1801062</v>
          </cell>
          <cell r="B2157">
            <v>40900000</v>
          </cell>
        </row>
        <row r="2158">
          <cell r="A2158">
            <v>1801063</v>
          </cell>
          <cell r="B2158">
            <v>39800000</v>
          </cell>
        </row>
        <row r="2159">
          <cell r="A2159">
            <v>1801065</v>
          </cell>
          <cell r="B2159">
            <v>22900000</v>
          </cell>
        </row>
        <row r="2160">
          <cell r="A2160">
            <v>1801070</v>
          </cell>
          <cell r="B2160">
            <v>26700000</v>
          </cell>
        </row>
        <row r="2161">
          <cell r="A2161">
            <v>1801072</v>
          </cell>
          <cell r="B2161">
            <v>53100000</v>
          </cell>
        </row>
        <row r="2162">
          <cell r="A2162">
            <v>1801073</v>
          </cell>
          <cell r="B2162">
            <v>68400000</v>
          </cell>
        </row>
        <row r="2163">
          <cell r="A2163">
            <v>1801074</v>
          </cell>
          <cell r="B2163">
            <v>43900000</v>
          </cell>
        </row>
        <row r="2164">
          <cell r="A2164">
            <v>1801077</v>
          </cell>
          <cell r="B2164">
            <v>35800000</v>
          </cell>
        </row>
        <row r="2165">
          <cell r="A2165">
            <v>1801078</v>
          </cell>
          <cell r="B2165">
            <v>32500000</v>
          </cell>
        </row>
        <row r="2166">
          <cell r="A2166">
            <v>1801082</v>
          </cell>
          <cell r="B2166">
            <v>46900000</v>
          </cell>
        </row>
        <row r="2167">
          <cell r="A2167">
            <v>1801084</v>
          </cell>
          <cell r="B2167">
            <v>48200000</v>
          </cell>
        </row>
        <row r="2168">
          <cell r="A2168">
            <v>1801086</v>
          </cell>
          <cell r="B2168">
            <v>78100000</v>
          </cell>
        </row>
        <row r="2169">
          <cell r="A2169">
            <v>1801087</v>
          </cell>
          <cell r="B2169">
            <v>36300000</v>
          </cell>
        </row>
        <row r="2170">
          <cell r="A2170">
            <v>1801089</v>
          </cell>
          <cell r="B2170">
            <v>35300000</v>
          </cell>
        </row>
        <row r="2171">
          <cell r="A2171">
            <v>1801090</v>
          </cell>
          <cell r="B2171">
            <v>42300000</v>
          </cell>
        </row>
        <row r="2172">
          <cell r="A2172">
            <v>1801091</v>
          </cell>
          <cell r="B2172">
            <v>49600000</v>
          </cell>
        </row>
        <row r="2173">
          <cell r="A2173">
            <v>1801092</v>
          </cell>
          <cell r="B2173">
            <v>40100000</v>
          </cell>
        </row>
        <row r="2174">
          <cell r="A2174">
            <v>1801099</v>
          </cell>
          <cell r="B2174">
            <v>39900000</v>
          </cell>
        </row>
        <row r="2175">
          <cell r="A2175">
            <v>1801100</v>
          </cell>
          <cell r="B2175">
            <v>76000000</v>
          </cell>
        </row>
        <row r="2176">
          <cell r="A2176">
            <v>1801101</v>
          </cell>
          <cell r="B2176">
            <v>63000000</v>
          </cell>
        </row>
        <row r="2177">
          <cell r="A2177">
            <v>1801103</v>
          </cell>
          <cell r="B2177">
            <v>51900000</v>
          </cell>
        </row>
        <row r="2178">
          <cell r="A2178">
            <v>1801104</v>
          </cell>
          <cell r="B2178">
            <v>94000000</v>
          </cell>
        </row>
        <row r="2179">
          <cell r="A2179">
            <v>1801105</v>
          </cell>
          <cell r="B2179">
            <v>59900000</v>
          </cell>
        </row>
        <row r="2180">
          <cell r="A2180">
            <v>1801107</v>
          </cell>
          <cell r="B2180">
            <v>70000000</v>
          </cell>
        </row>
        <row r="2181">
          <cell r="A2181">
            <v>1801108</v>
          </cell>
          <cell r="B2181">
            <v>80000000</v>
          </cell>
        </row>
        <row r="2182">
          <cell r="A2182">
            <v>1801109</v>
          </cell>
          <cell r="B2182">
            <v>97300000</v>
          </cell>
        </row>
        <row r="2183">
          <cell r="A2183">
            <v>1801110</v>
          </cell>
          <cell r="B2183">
            <v>132000000</v>
          </cell>
        </row>
        <row r="2184">
          <cell r="A2184">
            <v>1801112</v>
          </cell>
          <cell r="B2184">
            <v>85000000</v>
          </cell>
        </row>
        <row r="2185">
          <cell r="A2185">
            <v>1801116</v>
          </cell>
          <cell r="B2185">
            <v>58000000</v>
          </cell>
        </row>
        <row r="2186">
          <cell r="A2186">
            <v>1801117</v>
          </cell>
          <cell r="B2186">
            <v>66000000</v>
          </cell>
        </row>
        <row r="2187">
          <cell r="A2187">
            <v>1801118</v>
          </cell>
          <cell r="B2187">
            <v>64000000</v>
          </cell>
        </row>
        <row r="2188">
          <cell r="A2188">
            <v>1801119</v>
          </cell>
          <cell r="B2188">
            <v>70000000</v>
          </cell>
        </row>
        <row r="2189">
          <cell r="A2189">
            <v>1801120</v>
          </cell>
          <cell r="B2189">
            <v>71000000</v>
          </cell>
        </row>
        <row r="2190">
          <cell r="A2190">
            <v>1801121</v>
          </cell>
          <cell r="B2190">
            <v>56000000</v>
          </cell>
        </row>
        <row r="2191">
          <cell r="A2191">
            <v>1801124</v>
          </cell>
          <cell r="B2191">
            <v>63000000</v>
          </cell>
        </row>
        <row r="2192">
          <cell r="A2192">
            <v>1801125</v>
          </cell>
          <cell r="B2192">
            <v>57000000</v>
          </cell>
        </row>
        <row r="2193">
          <cell r="A2193">
            <v>1801126</v>
          </cell>
          <cell r="B2193">
            <v>70000000</v>
          </cell>
        </row>
        <row r="2194">
          <cell r="A2194">
            <v>1801127</v>
          </cell>
          <cell r="B2194">
            <v>70100000</v>
          </cell>
        </row>
        <row r="2195">
          <cell r="A2195">
            <v>1801130</v>
          </cell>
          <cell r="B2195">
            <v>60600000</v>
          </cell>
        </row>
        <row r="2196">
          <cell r="A2196">
            <v>1801131</v>
          </cell>
          <cell r="B2196">
            <v>75000000</v>
          </cell>
        </row>
        <row r="2197">
          <cell r="A2197">
            <v>1801132</v>
          </cell>
          <cell r="B2197">
            <v>55100000</v>
          </cell>
        </row>
        <row r="2198">
          <cell r="A2198">
            <v>1801134</v>
          </cell>
          <cell r="B2198">
            <v>72200000</v>
          </cell>
        </row>
        <row r="2199">
          <cell r="A2199">
            <v>1801135</v>
          </cell>
          <cell r="B2199">
            <v>77700000</v>
          </cell>
        </row>
        <row r="2200">
          <cell r="A2200">
            <v>1801136</v>
          </cell>
          <cell r="B2200">
            <v>84200000</v>
          </cell>
        </row>
        <row r="2201">
          <cell r="A2201">
            <v>1801096</v>
          </cell>
          <cell r="B2201">
            <v>62900000</v>
          </cell>
        </row>
        <row r="2202">
          <cell r="A2202">
            <v>1801097</v>
          </cell>
          <cell r="B2202">
            <v>67400000</v>
          </cell>
        </row>
        <row r="2203">
          <cell r="A2203">
            <v>1801102</v>
          </cell>
          <cell r="B2203">
            <v>78900000</v>
          </cell>
        </row>
        <row r="2204">
          <cell r="A2204">
            <v>1801106</v>
          </cell>
          <cell r="B2204">
            <v>103900000</v>
          </cell>
        </row>
        <row r="2205">
          <cell r="A2205">
            <v>1801111</v>
          </cell>
          <cell r="B2205">
            <v>58000000</v>
          </cell>
        </row>
        <row r="2206">
          <cell r="A2206">
            <v>1801113</v>
          </cell>
          <cell r="B2206">
            <v>54000000</v>
          </cell>
        </row>
        <row r="2207">
          <cell r="A2207">
            <v>1801114</v>
          </cell>
          <cell r="B2207">
            <v>62000000</v>
          </cell>
        </row>
        <row r="2208">
          <cell r="A2208">
            <v>1801115</v>
          </cell>
          <cell r="B2208">
            <v>57000000</v>
          </cell>
        </row>
        <row r="2209">
          <cell r="A2209">
            <v>1801122</v>
          </cell>
          <cell r="B2209">
            <v>69600000</v>
          </cell>
        </row>
        <row r="2210">
          <cell r="A2210">
            <v>1801123</v>
          </cell>
          <cell r="B2210">
            <v>52000000</v>
          </cell>
        </row>
        <row r="2211">
          <cell r="A2211">
            <v>1801128</v>
          </cell>
          <cell r="B2211">
            <v>66100000</v>
          </cell>
        </row>
        <row r="2212">
          <cell r="A2212">
            <v>1801129</v>
          </cell>
          <cell r="B2212">
            <v>59600000</v>
          </cell>
        </row>
        <row r="2213">
          <cell r="A2213">
            <v>1801095</v>
          </cell>
          <cell r="B2213">
            <v>76900000</v>
          </cell>
        </row>
        <row r="2214">
          <cell r="A2214">
            <v>1801133</v>
          </cell>
          <cell r="B2214">
            <v>55900000</v>
          </cell>
        </row>
        <row r="2215">
          <cell r="A2215">
            <v>1801137</v>
          </cell>
          <cell r="B2215">
            <v>65200000</v>
          </cell>
        </row>
        <row r="2216">
          <cell r="A2216">
            <v>1801079</v>
          </cell>
          <cell r="B2216">
            <v>28700000</v>
          </cell>
        </row>
        <row r="2217">
          <cell r="A2217">
            <v>1801081</v>
          </cell>
          <cell r="B2217">
            <v>41100000</v>
          </cell>
        </row>
        <row r="2218">
          <cell r="A2218">
            <v>1806005</v>
          </cell>
          <cell r="B2218">
            <v>28400000</v>
          </cell>
        </row>
        <row r="2219">
          <cell r="A2219">
            <v>1806008</v>
          </cell>
          <cell r="B2219">
            <v>40700000</v>
          </cell>
        </row>
        <row r="2220">
          <cell r="A2220">
            <v>1806009</v>
          </cell>
          <cell r="B2220">
            <v>37500000</v>
          </cell>
        </row>
        <row r="2221">
          <cell r="A2221">
            <v>1806010</v>
          </cell>
          <cell r="B2221">
            <v>27300000</v>
          </cell>
        </row>
        <row r="2222">
          <cell r="A2222">
            <v>1806011</v>
          </cell>
          <cell r="B2222">
            <v>26100000</v>
          </cell>
        </row>
        <row r="2223">
          <cell r="A2223">
            <v>1806012</v>
          </cell>
          <cell r="B2223">
            <v>56100000</v>
          </cell>
        </row>
        <row r="2224">
          <cell r="A2224">
            <v>1806014</v>
          </cell>
          <cell r="B2224">
            <v>39600000</v>
          </cell>
        </row>
        <row r="2225">
          <cell r="A2225">
            <v>1806023</v>
          </cell>
          <cell r="B2225">
            <v>46200000</v>
          </cell>
        </row>
        <row r="2226">
          <cell r="A2226">
            <v>1806034</v>
          </cell>
          <cell r="B2226">
            <v>92200000</v>
          </cell>
        </row>
        <row r="2227">
          <cell r="A2227">
            <v>1806035</v>
          </cell>
          <cell r="B2227">
            <v>77200000</v>
          </cell>
        </row>
        <row r="2228">
          <cell r="A2228">
            <v>1806036</v>
          </cell>
          <cell r="B2228">
            <v>92200000</v>
          </cell>
        </row>
        <row r="2229">
          <cell r="A2229">
            <v>1806037</v>
          </cell>
          <cell r="B2229">
            <v>90200000</v>
          </cell>
        </row>
        <row r="2230">
          <cell r="A2230">
            <v>1806038</v>
          </cell>
          <cell r="B2230">
            <v>80200000</v>
          </cell>
        </row>
        <row r="2231">
          <cell r="A2231">
            <v>1806039</v>
          </cell>
          <cell r="B2231">
            <v>142200000</v>
          </cell>
        </row>
        <row r="2232">
          <cell r="A2232">
            <v>1806040</v>
          </cell>
          <cell r="B2232">
            <v>128200000</v>
          </cell>
        </row>
        <row r="2233">
          <cell r="A2233">
            <v>1806041</v>
          </cell>
          <cell r="B2233">
            <v>108200000</v>
          </cell>
        </row>
        <row r="2234">
          <cell r="A2234">
            <v>1801093</v>
          </cell>
          <cell r="B2234">
            <v>51900000</v>
          </cell>
        </row>
        <row r="2235">
          <cell r="A2235">
            <v>1801094</v>
          </cell>
          <cell r="B2235">
            <v>54500000</v>
          </cell>
        </row>
        <row r="2236">
          <cell r="A2236">
            <v>1801098</v>
          </cell>
          <cell r="B2236">
            <v>54500000</v>
          </cell>
        </row>
        <row r="2237">
          <cell r="A2237">
            <v>1806021</v>
          </cell>
          <cell r="B2237">
            <v>93400000</v>
          </cell>
        </row>
        <row r="2238">
          <cell r="A2238">
            <v>1806022</v>
          </cell>
          <cell r="B2238">
            <v>122800000</v>
          </cell>
        </row>
        <row r="2239">
          <cell r="A2239">
            <v>1806024</v>
          </cell>
          <cell r="B2239">
            <v>82400000</v>
          </cell>
        </row>
        <row r="2240">
          <cell r="A2240">
            <v>1806025</v>
          </cell>
          <cell r="B2240">
            <v>72900000</v>
          </cell>
        </row>
        <row r="2241">
          <cell r="A2241">
            <v>1806027</v>
          </cell>
          <cell r="B2241">
            <v>69900000</v>
          </cell>
        </row>
        <row r="2242">
          <cell r="A2242">
            <v>1806028</v>
          </cell>
          <cell r="B2242">
            <v>100000000</v>
          </cell>
        </row>
        <row r="2243">
          <cell r="A2243">
            <v>1806030</v>
          </cell>
          <cell r="B2243">
            <v>109000000</v>
          </cell>
        </row>
        <row r="2244">
          <cell r="A2244">
            <v>1806031</v>
          </cell>
          <cell r="B2244">
            <v>100000000</v>
          </cell>
        </row>
        <row r="2245">
          <cell r="A2245">
            <v>1806032</v>
          </cell>
          <cell r="B2245">
            <v>104000000</v>
          </cell>
        </row>
        <row r="2246">
          <cell r="A2246">
            <v>1806033</v>
          </cell>
          <cell r="B2246">
            <v>96000000</v>
          </cell>
        </row>
        <row r="2247">
          <cell r="A2247">
            <v>1806006</v>
          </cell>
          <cell r="B2247">
            <v>37800000</v>
          </cell>
        </row>
        <row r="2248">
          <cell r="A2248">
            <v>1806013</v>
          </cell>
          <cell r="B2248">
            <v>43700000</v>
          </cell>
        </row>
        <row r="2249">
          <cell r="A2249">
            <v>1806015</v>
          </cell>
          <cell r="B2249">
            <v>36200000</v>
          </cell>
        </row>
        <row r="2250">
          <cell r="A2250">
            <v>1806018</v>
          </cell>
          <cell r="B2250">
            <v>44700000</v>
          </cell>
        </row>
        <row r="2251">
          <cell r="A2251">
            <v>1806020</v>
          </cell>
          <cell r="B2251">
            <v>46700000</v>
          </cell>
        </row>
        <row r="2252">
          <cell r="A2252">
            <v>1806026</v>
          </cell>
          <cell r="B2252">
            <v>46700000</v>
          </cell>
        </row>
        <row r="2253">
          <cell r="A2253">
            <v>1806029</v>
          </cell>
          <cell r="B2253">
            <v>58100000</v>
          </cell>
        </row>
        <row r="2254">
          <cell r="A2254">
            <v>1807003</v>
          </cell>
          <cell r="B2254">
            <v>36000000</v>
          </cell>
        </row>
        <row r="2255">
          <cell r="A2255">
            <v>1807004</v>
          </cell>
          <cell r="B2255">
            <v>36900000</v>
          </cell>
        </row>
        <row r="2256">
          <cell r="A2256">
            <v>1807005</v>
          </cell>
          <cell r="B2256">
            <v>38900000</v>
          </cell>
        </row>
        <row r="2257">
          <cell r="A2257">
            <v>1807006</v>
          </cell>
          <cell r="B2257">
            <v>39900000</v>
          </cell>
        </row>
        <row r="2258">
          <cell r="A2258">
            <v>1807008</v>
          </cell>
          <cell r="B2258">
            <v>45000000</v>
          </cell>
        </row>
        <row r="2259">
          <cell r="A2259">
            <v>1807009</v>
          </cell>
          <cell r="B2259">
            <v>53000000</v>
          </cell>
        </row>
        <row r="2260">
          <cell r="A2260">
            <v>1812001</v>
          </cell>
          <cell r="B2260">
            <v>35000000</v>
          </cell>
        </row>
        <row r="2261">
          <cell r="A2261">
            <v>1812004</v>
          </cell>
          <cell r="B2261">
            <v>37800000</v>
          </cell>
        </row>
        <row r="2262">
          <cell r="A2262">
            <v>1807012</v>
          </cell>
          <cell r="B2262">
            <v>51000000</v>
          </cell>
        </row>
        <row r="2263">
          <cell r="A2263">
            <v>1807013</v>
          </cell>
          <cell r="B2263">
            <v>76100000</v>
          </cell>
        </row>
        <row r="2264">
          <cell r="A2264">
            <v>1807001</v>
          </cell>
          <cell r="B2264">
            <v>68200000</v>
          </cell>
        </row>
        <row r="2265">
          <cell r="A2265">
            <v>1807002</v>
          </cell>
          <cell r="B2265">
            <v>100900000</v>
          </cell>
        </row>
        <row r="2266">
          <cell r="A2266">
            <v>1807007</v>
          </cell>
          <cell r="B2266">
            <v>101000000</v>
          </cell>
        </row>
        <row r="2267">
          <cell r="A2267">
            <v>1807010</v>
          </cell>
          <cell r="B2267">
            <v>104200000</v>
          </cell>
        </row>
        <row r="2268">
          <cell r="A2268">
            <v>1807011</v>
          </cell>
          <cell r="B2268">
            <v>124300000</v>
          </cell>
        </row>
        <row r="2269">
          <cell r="A2269">
            <v>1807014</v>
          </cell>
          <cell r="B2269">
            <v>140300000</v>
          </cell>
        </row>
        <row r="2270">
          <cell r="A2270">
            <v>1812003</v>
          </cell>
          <cell r="B2270">
            <v>82300000</v>
          </cell>
        </row>
        <row r="2271">
          <cell r="A2271">
            <v>1803002</v>
          </cell>
          <cell r="B2271">
            <v>106900000</v>
          </cell>
        </row>
        <row r="2272">
          <cell r="A2272">
            <v>1803003</v>
          </cell>
          <cell r="B2272">
            <v>107900000</v>
          </cell>
        </row>
        <row r="2273">
          <cell r="A2273">
            <v>1803004</v>
          </cell>
          <cell r="B2273">
            <v>84600000</v>
          </cell>
        </row>
        <row r="2274">
          <cell r="A2274">
            <v>1803005</v>
          </cell>
          <cell r="B2274">
            <v>133000000</v>
          </cell>
        </row>
        <row r="2275">
          <cell r="A2275">
            <v>1803006</v>
          </cell>
          <cell r="B2275">
            <v>133000000</v>
          </cell>
        </row>
        <row r="2276">
          <cell r="A2276">
            <v>1803007</v>
          </cell>
          <cell r="B2276">
            <v>200300000</v>
          </cell>
        </row>
        <row r="2277">
          <cell r="A2277">
            <v>2001002</v>
          </cell>
          <cell r="B2277">
            <v>22000000</v>
          </cell>
        </row>
        <row r="2278">
          <cell r="A2278">
            <v>2001003</v>
          </cell>
          <cell r="B2278">
            <v>22900000</v>
          </cell>
        </row>
        <row r="2279">
          <cell r="A2279">
            <v>2001004</v>
          </cell>
          <cell r="B2279">
            <v>20400000</v>
          </cell>
        </row>
        <row r="2280">
          <cell r="A2280">
            <v>2001005</v>
          </cell>
          <cell r="B2280">
            <v>22500000</v>
          </cell>
        </row>
        <row r="2281">
          <cell r="A2281">
            <v>2001006</v>
          </cell>
          <cell r="B2281">
            <v>17800000</v>
          </cell>
        </row>
        <row r="2282">
          <cell r="A2282">
            <v>2001007</v>
          </cell>
          <cell r="B2282">
            <v>18700000</v>
          </cell>
        </row>
        <row r="2283">
          <cell r="A2283">
            <v>2006001</v>
          </cell>
          <cell r="B2283">
            <v>24000000</v>
          </cell>
        </row>
        <row r="2284">
          <cell r="A2284">
            <v>2006003</v>
          </cell>
          <cell r="B2284">
            <v>23100000</v>
          </cell>
        </row>
        <row r="2285">
          <cell r="A2285">
            <v>2021001</v>
          </cell>
          <cell r="B2285">
            <v>26200000</v>
          </cell>
        </row>
        <row r="2286">
          <cell r="A2286">
            <v>2101016</v>
          </cell>
          <cell r="B2286">
            <v>17100000</v>
          </cell>
        </row>
        <row r="2287">
          <cell r="A2287">
            <v>2101017</v>
          </cell>
          <cell r="B2287">
            <v>17300000</v>
          </cell>
        </row>
        <row r="2288">
          <cell r="A2288">
            <v>2101031</v>
          </cell>
          <cell r="B2288">
            <v>26000000</v>
          </cell>
        </row>
        <row r="2289">
          <cell r="A2289">
            <v>2101035</v>
          </cell>
          <cell r="B2289">
            <v>26800000</v>
          </cell>
        </row>
        <row r="2290">
          <cell r="A2290">
            <v>2101037</v>
          </cell>
          <cell r="B2290">
            <v>27600000</v>
          </cell>
        </row>
        <row r="2291">
          <cell r="A2291">
            <v>2101039</v>
          </cell>
          <cell r="B2291">
            <v>21200000</v>
          </cell>
        </row>
        <row r="2292">
          <cell r="A2292">
            <v>2101043</v>
          </cell>
          <cell r="B2292">
            <v>11800000</v>
          </cell>
        </row>
        <row r="2293">
          <cell r="A2293">
            <v>2101058</v>
          </cell>
          <cell r="B2293">
            <v>15100000</v>
          </cell>
        </row>
        <row r="2294">
          <cell r="A2294">
            <v>2101071</v>
          </cell>
          <cell r="B2294">
            <v>18100000</v>
          </cell>
        </row>
        <row r="2295">
          <cell r="A2295">
            <v>2101073</v>
          </cell>
          <cell r="B2295">
            <v>28900000</v>
          </cell>
        </row>
        <row r="2296">
          <cell r="A2296">
            <v>2101001</v>
          </cell>
          <cell r="B2296">
            <v>29600000</v>
          </cell>
        </row>
        <row r="2297">
          <cell r="A2297">
            <v>2101002</v>
          </cell>
          <cell r="B2297">
            <v>28800000</v>
          </cell>
        </row>
        <row r="2298">
          <cell r="A2298">
            <v>2101003</v>
          </cell>
          <cell r="B2298">
            <v>22800000</v>
          </cell>
        </row>
        <row r="2299">
          <cell r="A2299">
            <v>2101004</v>
          </cell>
          <cell r="B2299">
            <v>23700000</v>
          </cell>
        </row>
        <row r="2300">
          <cell r="A2300">
            <v>2101005</v>
          </cell>
          <cell r="B2300">
            <v>22500000</v>
          </cell>
        </row>
        <row r="2301">
          <cell r="A2301">
            <v>2101006</v>
          </cell>
          <cell r="B2301">
            <v>21000000</v>
          </cell>
        </row>
        <row r="2302">
          <cell r="A2302">
            <v>2101007</v>
          </cell>
          <cell r="B2302">
            <v>18200000</v>
          </cell>
        </row>
        <row r="2303">
          <cell r="A2303">
            <v>2101010</v>
          </cell>
          <cell r="B2303">
            <v>28800000</v>
          </cell>
        </row>
        <row r="2304">
          <cell r="A2304">
            <v>2101013</v>
          </cell>
          <cell r="B2304">
            <v>22800000</v>
          </cell>
        </row>
        <row r="2305">
          <cell r="A2305">
            <v>2101014</v>
          </cell>
          <cell r="B2305">
            <v>19600000</v>
          </cell>
        </row>
        <row r="2306">
          <cell r="A2306">
            <v>2101015</v>
          </cell>
          <cell r="B2306">
            <v>28200000</v>
          </cell>
        </row>
        <row r="2307">
          <cell r="A2307">
            <v>2101018</v>
          </cell>
          <cell r="B2307">
            <v>27100000</v>
          </cell>
        </row>
        <row r="2308">
          <cell r="A2308">
            <v>2101019</v>
          </cell>
          <cell r="B2308">
            <v>27900000</v>
          </cell>
        </row>
        <row r="2309">
          <cell r="A2309">
            <v>2101020</v>
          </cell>
          <cell r="B2309">
            <v>21700000</v>
          </cell>
        </row>
        <row r="2310">
          <cell r="A2310">
            <v>2101021</v>
          </cell>
          <cell r="B2310">
            <v>27300000</v>
          </cell>
        </row>
        <row r="2311">
          <cell r="A2311">
            <v>2101022</v>
          </cell>
          <cell r="B2311">
            <v>18900000</v>
          </cell>
        </row>
        <row r="2312">
          <cell r="A2312">
            <v>2101023</v>
          </cell>
          <cell r="B2312">
            <v>22000000</v>
          </cell>
        </row>
        <row r="2313">
          <cell r="A2313">
            <v>2101026</v>
          </cell>
          <cell r="B2313">
            <v>27400000</v>
          </cell>
        </row>
        <row r="2314">
          <cell r="A2314">
            <v>2101028</v>
          </cell>
          <cell r="B2314">
            <v>31000000</v>
          </cell>
        </row>
        <row r="2315">
          <cell r="A2315">
            <v>2101029</v>
          </cell>
          <cell r="B2315">
            <v>29500000</v>
          </cell>
        </row>
        <row r="2316">
          <cell r="A2316">
            <v>2101032</v>
          </cell>
          <cell r="B2316">
            <v>27400000</v>
          </cell>
        </row>
        <row r="2317">
          <cell r="A2317">
            <v>2101033</v>
          </cell>
          <cell r="B2317">
            <v>29000000</v>
          </cell>
        </row>
        <row r="2318">
          <cell r="A2318">
            <v>2101036</v>
          </cell>
          <cell r="B2318">
            <v>30300000</v>
          </cell>
        </row>
        <row r="2319">
          <cell r="A2319">
            <v>2101040</v>
          </cell>
          <cell r="B2319">
            <v>28200000</v>
          </cell>
        </row>
        <row r="2320">
          <cell r="A2320">
            <v>2101051</v>
          </cell>
          <cell r="B2320">
            <v>110300000</v>
          </cell>
        </row>
        <row r="2321">
          <cell r="A2321">
            <v>2101053</v>
          </cell>
          <cell r="B2321">
            <v>32300000</v>
          </cell>
        </row>
        <row r="2322">
          <cell r="A2322">
            <v>2101054</v>
          </cell>
          <cell r="B2322">
            <v>20000000</v>
          </cell>
        </row>
        <row r="2323">
          <cell r="A2323">
            <v>2101057</v>
          </cell>
          <cell r="B2323">
            <v>32300000</v>
          </cell>
        </row>
        <row r="2324">
          <cell r="A2324">
            <v>2101060</v>
          </cell>
          <cell r="B2324">
            <v>25000000</v>
          </cell>
        </row>
        <row r="2325">
          <cell r="A2325">
            <v>2101061</v>
          </cell>
          <cell r="B2325">
            <v>27100000</v>
          </cell>
        </row>
        <row r="2326">
          <cell r="A2326">
            <v>2101068</v>
          </cell>
          <cell r="B2326">
            <v>42900000</v>
          </cell>
        </row>
        <row r="2327">
          <cell r="A2327">
            <v>2101069</v>
          </cell>
          <cell r="B2327">
            <v>45600000</v>
          </cell>
        </row>
        <row r="2328">
          <cell r="A2328">
            <v>2101075</v>
          </cell>
          <cell r="B2328">
            <v>29600000</v>
          </cell>
        </row>
        <row r="2329">
          <cell r="A2329">
            <v>2101076</v>
          </cell>
          <cell r="B2329">
            <v>31000000</v>
          </cell>
        </row>
        <row r="2330">
          <cell r="A2330">
            <v>2106004</v>
          </cell>
          <cell r="B2330">
            <v>32700000</v>
          </cell>
        </row>
        <row r="2331">
          <cell r="A2331">
            <v>2108001</v>
          </cell>
          <cell r="B2331">
            <v>42000000</v>
          </cell>
        </row>
        <row r="2332">
          <cell r="A2332">
            <v>2108002</v>
          </cell>
          <cell r="B2332">
            <v>43700000</v>
          </cell>
        </row>
        <row r="2333">
          <cell r="A2333">
            <v>2108003</v>
          </cell>
          <cell r="B2333">
            <v>43100000</v>
          </cell>
        </row>
        <row r="2334">
          <cell r="A2334">
            <v>2108004</v>
          </cell>
          <cell r="B2334">
            <v>45300000</v>
          </cell>
        </row>
        <row r="2335">
          <cell r="A2335">
            <v>2108007</v>
          </cell>
          <cell r="B2335">
            <v>44700000</v>
          </cell>
        </row>
        <row r="2336">
          <cell r="A2336">
            <v>2101055</v>
          </cell>
          <cell r="B2336">
            <v>38100000</v>
          </cell>
        </row>
        <row r="2337">
          <cell r="A2337">
            <v>2101056</v>
          </cell>
          <cell r="B2337">
            <v>40400000</v>
          </cell>
        </row>
        <row r="2338">
          <cell r="A2338">
            <v>2107001</v>
          </cell>
          <cell r="B2338">
            <v>18300000</v>
          </cell>
        </row>
        <row r="2339">
          <cell r="A2339">
            <v>2107002</v>
          </cell>
          <cell r="B2339">
            <v>18100000</v>
          </cell>
        </row>
        <row r="2340">
          <cell r="A2340">
            <v>2120002</v>
          </cell>
          <cell r="B2340">
            <v>20100000</v>
          </cell>
        </row>
        <row r="2341">
          <cell r="A2341">
            <v>2120001</v>
          </cell>
          <cell r="B2341">
            <v>19900000</v>
          </cell>
        </row>
        <row r="2342">
          <cell r="A2342">
            <v>2112001</v>
          </cell>
          <cell r="B2342">
            <v>26900000</v>
          </cell>
        </row>
        <row r="2343">
          <cell r="A2343">
            <v>2110001</v>
          </cell>
          <cell r="B2343">
            <v>227000000</v>
          </cell>
        </row>
        <row r="2344">
          <cell r="A2344">
            <v>2111001</v>
          </cell>
          <cell r="B2344">
            <v>240000000</v>
          </cell>
        </row>
        <row r="2345">
          <cell r="A2345">
            <v>2126001</v>
          </cell>
          <cell r="B2345">
            <v>196000000</v>
          </cell>
        </row>
        <row r="2346">
          <cell r="A2346">
            <v>2126002</v>
          </cell>
          <cell r="B2346">
            <v>199200000</v>
          </cell>
        </row>
        <row r="2347">
          <cell r="A2347">
            <v>2126003</v>
          </cell>
          <cell r="B2347">
            <v>199200000</v>
          </cell>
        </row>
        <row r="2348">
          <cell r="A2348">
            <v>2126004</v>
          </cell>
          <cell r="B2348">
            <v>275000000</v>
          </cell>
        </row>
        <row r="2349">
          <cell r="A2349">
            <v>2126005</v>
          </cell>
          <cell r="B2349">
            <v>364100000</v>
          </cell>
        </row>
        <row r="2350">
          <cell r="A2350">
            <v>2122001</v>
          </cell>
          <cell r="B2350">
            <v>196200000</v>
          </cell>
        </row>
        <row r="2351">
          <cell r="A2351">
            <v>2122002</v>
          </cell>
          <cell r="B2351">
            <v>222200000</v>
          </cell>
        </row>
        <row r="2352">
          <cell r="A2352">
            <v>2122003</v>
          </cell>
          <cell r="B2352">
            <v>474000000</v>
          </cell>
        </row>
        <row r="2353">
          <cell r="A2353">
            <v>2103001</v>
          </cell>
          <cell r="B2353">
            <v>172900000</v>
          </cell>
        </row>
        <row r="2354">
          <cell r="A2354">
            <v>2103081</v>
          </cell>
          <cell r="B2354">
            <v>437000000</v>
          </cell>
        </row>
        <row r="2355">
          <cell r="A2355">
            <v>2103083</v>
          </cell>
          <cell r="B2355">
            <v>125000000</v>
          </cell>
        </row>
        <row r="2356">
          <cell r="A2356">
            <v>2103082</v>
          </cell>
          <cell r="B2356">
            <v>248600000</v>
          </cell>
        </row>
        <row r="2357">
          <cell r="A2357">
            <v>2106002</v>
          </cell>
          <cell r="B2357">
            <v>19800000</v>
          </cell>
        </row>
        <row r="2358">
          <cell r="A2358">
            <v>2106005</v>
          </cell>
          <cell r="B2358">
            <v>18400000</v>
          </cell>
        </row>
        <row r="2359">
          <cell r="A2359">
            <v>2201027</v>
          </cell>
          <cell r="B2359">
            <v>56100000</v>
          </cell>
        </row>
        <row r="2360">
          <cell r="A2360">
            <v>2201003</v>
          </cell>
          <cell r="B2360">
            <v>25700000</v>
          </cell>
        </row>
        <row r="2361">
          <cell r="A2361">
            <v>2201008</v>
          </cell>
          <cell r="B2361">
            <v>28800000</v>
          </cell>
        </row>
        <row r="2362">
          <cell r="A2362">
            <v>2201009</v>
          </cell>
          <cell r="B2362">
            <v>27000000</v>
          </cell>
        </row>
        <row r="2363">
          <cell r="A2363">
            <v>2201012</v>
          </cell>
          <cell r="B2363">
            <v>28400000</v>
          </cell>
        </row>
        <row r="2364">
          <cell r="A2364">
            <v>2201015</v>
          </cell>
          <cell r="B2364">
            <v>30000000</v>
          </cell>
        </row>
        <row r="2365">
          <cell r="A2365">
            <v>2201021</v>
          </cell>
          <cell r="B2365">
            <v>27100000</v>
          </cell>
        </row>
        <row r="2366">
          <cell r="A2366">
            <v>2201024</v>
          </cell>
          <cell r="B2366">
            <v>32500000</v>
          </cell>
        </row>
        <row r="2367">
          <cell r="A2367">
            <v>2201025</v>
          </cell>
          <cell r="B2367">
            <v>34300000</v>
          </cell>
        </row>
        <row r="2368">
          <cell r="A2368">
            <v>2201028</v>
          </cell>
          <cell r="B2368">
            <v>45900000</v>
          </cell>
        </row>
        <row r="2369">
          <cell r="A2369">
            <v>2201029</v>
          </cell>
          <cell r="B2369">
            <v>35500000</v>
          </cell>
        </row>
        <row r="2370">
          <cell r="A2370">
            <v>2201030</v>
          </cell>
          <cell r="B2370">
            <v>38900000</v>
          </cell>
        </row>
        <row r="2371">
          <cell r="A2371">
            <v>2201031</v>
          </cell>
          <cell r="B2371">
            <v>51000000</v>
          </cell>
        </row>
        <row r="2372">
          <cell r="A2372">
            <v>2201006</v>
          </cell>
          <cell r="B2372">
            <v>27700000</v>
          </cell>
        </row>
        <row r="2373">
          <cell r="A2373">
            <v>2201007</v>
          </cell>
          <cell r="B2373">
            <v>30200000</v>
          </cell>
        </row>
        <row r="2374">
          <cell r="A2374">
            <v>2201011</v>
          </cell>
          <cell r="B2374">
            <v>28600000</v>
          </cell>
        </row>
        <row r="2375">
          <cell r="A2375">
            <v>2206019</v>
          </cell>
          <cell r="B2375">
            <v>42700000</v>
          </cell>
        </row>
        <row r="2376">
          <cell r="A2376">
            <v>2206020</v>
          </cell>
          <cell r="B2376">
            <v>41300000</v>
          </cell>
        </row>
        <row r="2377">
          <cell r="A2377">
            <v>2208001</v>
          </cell>
          <cell r="B2377">
            <v>49900000</v>
          </cell>
        </row>
        <row r="2378">
          <cell r="A2378">
            <v>2208010</v>
          </cell>
          <cell r="B2378">
            <v>48100000</v>
          </cell>
        </row>
        <row r="2379">
          <cell r="A2379">
            <v>2208011</v>
          </cell>
          <cell r="B2379">
            <v>46500000</v>
          </cell>
        </row>
        <row r="2380">
          <cell r="A2380">
            <v>2208016</v>
          </cell>
          <cell r="B2380">
            <v>45200000</v>
          </cell>
        </row>
        <row r="2381">
          <cell r="A2381">
            <v>2208017</v>
          </cell>
          <cell r="B2381">
            <v>45600000</v>
          </cell>
        </row>
        <row r="2382">
          <cell r="A2382">
            <v>2208028</v>
          </cell>
          <cell r="B2382">
            <v>43800000</v>
          </cell>
        </row>
        <row r="2383">
          <cell r="A2383">
            <v>2208029</v>
          </cell>
          <cell r="B2383">
            <v>47200000</v>
          </cell>
        </row>
        <row r="2384">
          <cell r="A2384">
            <v>2208030</v>
          </cell>
          <cell r="B2384">
            <v>48600000</v>
          </cell>
        </row>
        <row r="2385">
          <cell r="A2385">
            <v>2208032</v>
          </cell>
          <cell r="B2385">
            <v>42800000</v>
          </cell>
        </row>
        <row r="2386">
          <cell r="A2386">
            <v>2208033</v>
          </cell>
          <cell r="B2386">
            <v>52400000</v>
          </cell>
        </row>
        <row r="2387">
          <cell r="A2387">
            <v>2208034</v>
          </cell>
          <cell r="B2387">
            <v>46600000</v>
          </cell>
        </row>
        <row r="2388">
          <cell r="A2388">
            <v>2208035</v>
          </cell>
          <cell r="B2388">
            <v>49600000</v>
          </cell>
        </row>
        <row r="2389">
          <cell r="A2389">
            <v>2208039</v>
          </cell>
          <cell r="B2389">
            <v>51300000</v>
          </cell>
        </row>
        <row r="2390">
          <cell r="A2390">
            <v>2208040</v>
          </cell>
          <cell r="B2390">
            <v>55200000</v>
          </cell>
        </row>
        <row r="2391">
          <cell r="A2391">
            <v>2208043</v>
          </cell>
          <cell r="B2391">
            <v>43700000</v>
          </cell>
        </row>
        <row r="2392">
          <cell r="A2392">
            <v>2208044</v>
          </cell>
          <cell r="B2392">
            <v>44500000</v>
          </cell>
        </row>
        <row r="2393">
          <cell r="A2393">
            <v>2208045</v>
          </cell>
          <cell r="B2393">
            <v>43700000</v>
          </cell>
        </row>
        <row r="2394">
          <cell r="A2394">
            <v>2208047</v>
          </cell>
          <cell r="B2394">
            <v>66900000</v>
          </cell>
        </row>
        <row r="2395">
          <cell r="A2395">
            <v>2208048</v>
          </cell>
          <cell r="B2395">
            <v>69700000</v>
          </cell>
        </row>
        <row r="2396">
          <cell r="A2396">
            <v>2208049</v>
          </cell>
          <cell r="B2396">
            <v>59500000</v>
          </cell>
        </row>
        <row r="2397">
          <cell r="A2397">
            <v>2208050</v>
          </cell>
          <cell r="B2397">
            <v>51200000</v>
          </cell>
        </row>
        <row r="2398">
          <cell r="A2398">
            <v>2208051</v>
          </cell>
          <cell r="B2398">
            <v>50000000</v>
          </cell>
        </row>
        <row r="2399">
          <cell r="A2399">
            <v>2208052</v>
          </cell>
          <cell r="B2399">
            <v>58000000</v>
          </cell>
        </row>
        <row r="2400">
          <cell r="A2400">
            <v>2208053</v>
          </cell>
          <cell r="B2400">
            <v>71300000</v>
          </cell>
        </row>
        <row r="2401">
          <cell r="A2401">
            <v>2208054</v>
          </cell>
          <cell r="B2401">
            <v>49100000</v>
          </cell>
        </row>
        <row r="2402">
          <cell r="A2402">
            <v>2208055</v>
          </cell>
          <cell r="B2402">
            <v>59500000</v>
          </cell>
        </row>
        <row r="2403">
          <cell r="A2403">
            <v>2208056</v>
          </cell>
          <cell r="B2403">
            <v>53300000</v>
          </cell>
        </row>
        <row r="2404">
          <cell r="A2404">
            <v>2201013</v>
          </cell>
          <cell r="B2404">
            <v>36900000</v>
          </cell>
        </row>
        <row r="2405">
          <cell r="A2405">
            <v>2201014</v>
          </cell>
          <cell r="B2405">
            <v>35400000</v>
          </cell>
        </row>
        <row r="2406">
          <cell r="A2406">
            <v>2201022</v>
          </cell>
          <cell r="B2406">
            <v>33900000</v>
          </cell>
        </row>
        <row r="2407">
          <cell r="A2407">
            <v>2206005</v>
          </cell>
          <cell r="B2407">
            <v>33700000</v>
          </cell>
        </row>
        <row r="2408">
          <cell r="A2408">
            <v>2206007</v>
          </cell>
          <cell r="B2408">
            <v>35600000</v>
          </cell>
        </row>
        <row r="2409">
          <cell r="A2409">
            <v>2206010</v>
          </cell>
          <cell r="B2409">
            <v>27400000</v>
          </cell>
        </row>
        <row r="2410">
          <cell r="A2410">
            <v>2220003</v>
          </cell>
          <cell r="B2410">
            <v>44000000</v>
          </cell>
        </row>
        <row r="2411">
          <cell r="A2411">
            <v>2220004</v>
          </cell>
          <cell r="B2411">
            <v>46400000</v>
          </cell>
        </row>
        <row r="2412">
          <cell r="A2412">
            <v>2220008</v>
          </cell>
          <cell r="B2412">
            <v>40100000</v>
          </cell>
        </row>
        <row r="2413">
          <cell r="A2413">
            <v>2220010</v>
          </cell>
          <cell r="B2413">
            <v>47300000</v>
          </cell>
        </row>
        <row r="2414">
          <cell r="A2414">
            <v>2220011</v>
          </cell>
          <cell r="B2414">
            <v>59100000</v>
          </cell>
        </row>
        <row r="2415">
          <cell r="A2415">
            <v>2220012</v>
          </cell>
          <cell r="B2415">
            <v>53600000</v>
          </cell>
        </row>
        <row r="2416">
          <cell r="A2416">
            <v>2210001</v>
          </cell>
          <cell r="B2416">
            <v>40500000</v>
          </cell>
        </row>
        <row r="2417">
          <cell r="A2417">
            <v>2210002</v>
          </cell>
          <cell r="B2417">
            <v>41600000</v>
          </cell>
        </row>
        <row r="2418">
          <cell r="A2418">
            <v>2210003</v>
          </cell>
          <cell r="B2418">
            <v>48500000</v>
          </cell>
        </row>
        <row r="2419">
          <cell r="A2419">
            <v>2211003</v>
          </cell>
          <cell r="B2419">
            <v>29400000</v>
          </cell>
        </row>
        <row r="2420">
          <cell r="A2420">
            <v>2211004</v>
          </cell>
          <cell r="B2420">
            <v>50000000</v>
          </cell>
        </row>
        <row r="2421">
          <cell r="A2421">
            <v>2211005</v>
          </cell>
          <cell r="B2421">
            <v>26200000</v>
          </cell>
        </row>
        <row r="2422">
          <cell r="A2422">
            <v>2211006</v>
          </cell>
          <cell r="B2422">
            <v>33800000</v>
          </cell>
        </row>
        <row r="2423">
          <cell r="A2423">
            <v>2211007</v>
          </cell>
          <cell r="B2423">
            <v>34300000</v>
          </cell>
        </row>
        <row r="2424">
          <cell r="A2424">
            <v>2211009</v>
          </cell>
          <cell r="B2424">
            <v>54000000</v>
          </cell>
        </row>
        <row r="2425">
          <cell r="A2425">
            <v>2204003</v>
          </cell>
          <cell r="B2425">
            <v>29400000</v>
          </cell>
        </row>
        <row r="2426">
          <cell r="A2426">
            <v>2204004</v>
          </cell>
          <cell r="B2426">
            <v>38300000</v>
          </cell>
        </row>
        <row r="2427">
          <cell r="A2427">
            <v>2204005</v>
          </cell>
          <cell r="B2427">
            <v>33600000</v>
          </cell>
        </row>
        <row r="2428">
          <cell r="A2428">
            <v>2204006</v>
          </cell>
          <cell r="B2428">
            <v>39500000</v>
          </cell>
        </row>
        <row r="2429">
          <cell r="A2429">
            <v>2204007</v>
          </cell>
          <cell r="B2429">
            <v>61200000</v>
          </cell>
        </row>
        <row r="2430">
          <cell r="A2430">
            <v>2204008</v>
          </cell>
          <cell r="B2430">
            <v>40200000</v>
          </cell>
        </row>
        <row r="2431">
          <cell r="A2431">
            <v>2204015</v>
          </cell>
          <cell r="B2431">
            <v>38600000</v>
          </cell>
        </row>
        <row r="2432">
          <cell r="A2432">
            <v>2204016</v>
          </cell>
          <cell r="B2432">
            <v>32500000</v>
          </cell>
        </row>
        <row r="2433">
          <cell r="A2433">
            <v>2212001</v>
          </cell>
          <cell r="B2433">
            <v>40400000</v>
          </cell>
        </row>
        <row r="2434">
          <cell r="A2434">
            <v>2212002</v>
          </cell>
          <cell r="B2434">
            <v>33000000</v>
          </cell>
        </row>
        <row r="2435">
          <cell r="A2435">
            <v>2212003</v>
          </cell>
          <cell r="B2435">
            <v>39300000</v>
          </cell>
        </row>
        <row r="2436">
          <cell r="A2436">
            <v>2212004</v>
          </cell>
          <cell r="B2436">
            <v>30100000</v>
          </cell>
        </row>
        <row r="2437">
          <cell r="A2437">
            <v>2212005</v>
          </cell>
          <cell r="B2437">
            <v>34300000</v>
          </cell>
        </row>
        <row r="2438">
          <cell r="A2438">
            <v>2212006</v>
          </cell>
          <cell r="B2438">
            <v>40000000</v>
          </cell>
        </row>
        <row r="2439">
          <cell r="A2439">
            <v>2212007</v>
          </cell>
          <cell r="B2439">
            <v>62800000</v>
          </cell>
        </row>
        <row r="2440">
          <cell r="A2440">
            <v>2212009</v>
          </cell>
          <cell r="B2440">
            <v>40800000</v>
          </cell>
        </row>
        <row r="2441">
          <cell r="A2441">
            <v>2212080</v>
          </cell>
          <cell r="B2441">
            <v>32300000</v>
          </cell>
        </row>
        <row r="2442">
          <cell r="A2442">
            <v>2212081</v>
          </cell>
          <cell r="B2442">
            <v>44100000</v>
          </cell>
        </row>
        <row r="2443">
          <cell r="A2443">
            <v>2212082</v>
          </cell>
          <cell r="B2443">
            <v>41900000</v>
          </cell>
        </row>
        <row r="2444">
          <cell r="A2444">
            <v>2212083</v>
          </cell>
          <cell r="B2444">
            <v>37000000</v>
          </cell>
        </row>
        <row r="2445">
          <cell r="A2445">
            <v>2212084</v>
          </cell>
          <cell r="B2445">
            <v>67600000</v>
          </cell>
        </row>
        <row r="2446">
          <cell r="A2446">
            <v>2212086</v>
          </cell>
          <cell r="B2446">
            <v>44900000</v>
          </cell>
        </row>
        <row r="2447">
          <cell r="A2447">
            <v>2226000</v>
          </cell>
          <cell r="B2447">
            <v>66300000</v>
          </cell>
        </row>
        <row r="2448">
          <cell r="A2448">
            <v>2226001</v>
          </cell>
          <cell r="B2448">
            <v>41200000</v>
          </cell>
        </row>
        <row r="2449">
          <cell r="A2449">
            <v>2226002</v>
          </cell>
          <cell r="B2449">
            <v>42300000</v>
          </cell>
        </row>
        <row r="2450">
          <cell r="A2450">
            <v>2203005</v>
          </cell>
          <cell r="B2450">
            <v>77100000</v>
          </cell>
        </row>
        <row r="2451">
          <cell r="A2451">
            <v>2203007</v>
          </cell>
          <cell r="B2451">
            <v>72600000</v>
          </cell>
        </row>
        <row r="2452">
          <cell r="A2452">
            <v>2203001</v>
          </cell>
          <cell r="B2452">
            <v>65600000</v>
          </cell>
        </row>
        <row r="2453">
          <cell r="A2453">
            <v>2203004</v>
          </cell>
          <cell r="B2453">
            <v>66500000</v>
          </cell>
        </row>
        <row r="2454">
          <cell r="A2454">
            <v>2203002</v>
          </cell>
          <cell r="B2454">
            <v>55800000</v>
          </cell>
        </row>
        <row r="2455">
          <cell r="A2455">
            <v>2203008</v>
          </cell>
          <cell r="B2455">
            <v>57100000</v>
          </cell>
        </row>
        <row r="2456">
          <cell r="A2456">
            <v>2203009</v>
          </cell>
          <cell r="B2456">
            <v>43600000</v>
          </cell>
        </row>
        <row r="2457">
          <cell r="A2457">
            <v>2317003</v>
          </cell>
          <cell r="B2457">
            <v>6400000</v>
          </cell>
        </row>
        <row r="2458">
          <cell r="A2458">
            <v>2317002</v>
          </cell>
          <cell r="B2458">
            <v>14700000</v>
          </cell>
        </row>
        <row r="2459">
          <cell r="A2459">
            <v>2401029</v>
          </cell>
          <cell r="B2459">
            <v>66100000</v>
          </cell>
        </row>
        <row r="2460">
          <cell r="A2460">
            <v>2401008</v>
          </cell>
          <cell r="B2460">
            <v>12400000</v>
          </cell>
        </row>
        <row r="2461">
          <cell r="A2461">
            <v>2401010</v>
          </cell>
          <cell r="B2461">
            <v>24100000</v>
          </cell>
        </row>
        <row r="2462">
          <cell r="A2462">
            <v>2401017</v>
          </cell>
          <cell r="B2462">
            <v>31500000</v>
          </cell>
        </row>
        <row r="2463">
          <cell r="A2463">
            <v>2401019</v>
          </cell>
          <cell r="B2463">
            <v>109900000</v>
          </cell>
        </row>
        <row r="2464">
          <cell r="A2464">
            <v>2401022</v>
          </cell>
          <cell r="B2464">
            <v>33900000</v>
          </cell>
        </row>
        <row r="2465">
          <cell r="A2465">
            <v>2401023</v>
          </cell>
          <cell r="B2465">
            <v>47800000</v>
          </cell>
        </row>
        <row r="2466">
          <cell r="A2466">
            <v>2401027</v>
          </cell>
          <cell r="B2466">
            <v>22600000</v>
          </cell>
        </row>
        <row r="2467">
          <cell r="A2467">
            <v>2401028</v>
          </cell>
          <cell r="B2467">
            <v>45500000</v>
          </cell>
        </row>
        <row r="2468">
          <cell r="A2468">
            <v>2401032</v>
          </cell>
          <cell r="B2468">
            <v>52100000</v>
          </cell>
        </row>
        <row r="2469">
          <cell r="A2469">
            <v>2401033</v>
          </cell>
          <cell r="B2469">
            <v>154800000</v>
          </cell>
        </row>
        <row r="2470">
          <cell r="A2470">
            <v>2401034</v>
          </cell>
          <cell r="B2470">
            <v>80000000</v>
          </cell>
        </row>
        <row r="2471">
          <cell r="A2471">
            <v>2401035</v>
          </cell>
          <cell r="B2471">
            <v>50000000</v>
          </cell>
        </row>
        <row r="2472">
          <cell r="A2472">
            <v>2401036</v>
          </cell>
          <cell r="B2472">
            <v>190000000</v>
          </cell>
        </row>
        <row r="2473">
          <cell r="A2473">
            <v>2401037</v>
          </cell>
          <cell r="B2473">
            <v>154800000</v>
          </cell>
        </row>
        <row r="2474">
          <cell r="A2474">
            <v>2401038</v>
          </cell>
          <cell r="B2474">
            <v>85000000</v>
          </cell>
        </row>
        <row r="2475">
          <cell r="A2475">
            <v>2401039</v>
          </cell>
          <cell r="B2475">
            <v>200000000</v>
          </cell>
        </row>
        <row r="2476">
          <cell r="A2476">
            <v>2401040</v>
          </cell>
          <cell r="B2476">
            <v>170000000</v>
          </cell>
        </row>
        <row r="2477">
          <cell r="A2477">
            <v>2401041</v>
          </cell>
          <cell r="B2477">
            <v>235800000</v>
          </cell>
        </row>
        <row r="2478">
          <cell r="A2478">
            <v>2401030</v>
          </cell>
          <cell r="B2478">
            <v>63900000</v>
          </cell>
        </row>
        <row r="2479">
          <cell r="A2479">
            <v>2401031</v>
          </cell>
          <cell r="B2479">
            <v>68000000</v>
          </cell>
        </row>
        <row r="2480">
          <cell r="A2480">
            <v>2406028</v>
          </cell>
          <cell r="B2480">
            <v>85900000</v>
          </cell>
        </row>
        <row r="2481">
          <cell r="A2481">
            <v>2406029</v>
          </cell>
          <cell r="B2481">
            <v>77600000</v>
          </cell>
        </row>
        <row r="2482">
          <cell r="A2482">
            <v>2406031</v>
          </cell>
          <cell r="B2482">
            <v>92000000</v>
          </cell>
        </row>
        <row r="2483">
          <cell r="A2483">
            <v>2406032</v>
          </cell>
          <cell r="B2483">
            <v>78000000</v>
          </cell>
        </row>
        <row r="2484">
          <cell r="A2484">
            <v>2406034</v>
          </cell>
          <cell r="B2484">
            <v>84000000</v>
          </cell>
        </row>
        <row r="2485">
          <cell r="A2485">
            <v>2406035</v>
          </cell>
          <cell r="B2485">
            <v>87000000</v>
          </cell>
        </row>
        <row r="2486">
          <cell r="A2486">
            <v>2406036</v>
          </cell>
          <cell r="B2486">
            <v>97000000</v>
          </cell>
        </row>
        <row r="2487">
          <cell r="A2487">
            <v>2406037</v>
          </cell>
          <cell r="B2487">
            <v>75000000</v>
          </cell>
        </row>
        <row r="2488">
          <cell r="A2488">
            <v>2406038</v>
          </cell>
          <cell r="B2488">
            <v>100000000</v>
          </cell>
        </row>
        <row r="2489">
          <cell r="A2489">
            <v>2406039</v>
          </cell>
          <cell r="B2489">
            <v>99900000</v>
          </cell>
        </row>
        <row r="2490">
          <cell r="A2490">
            <v>2406041</v>
          </cell>
          <cell r="B2490">
            <v>95000000</v>
          </cell>
        </row>
        <row r="2491">
          <cell r="A2491">
            <v>2406042</v>
          </cell>
          <cell r="B2491">
            <v>93000000</v>
          </cell>
        </row>
        <row r="2492">
          <cell r="A2492">
            <v>2406043</v>
          </cell>
          <cell r="B2492">
            <v>85000000</v>
          </cell>
        </row>
        <row r="2493">
          <cell r="A2493">
            <v>2406044</v>
          </cell>
          <cell r="B2493">
            <v>115500000</v>
          </cell>
        </row>
        <row r="2494">
          <cell r="A2494">
            <v>2406045</v>
          </cell>
          <cell r="B2494">
            <v>105000000</v>
          </cell>
        </row>
        <row r="2495">
          <cell r="A2495">
            <v>2406047</v>
          </cell>
          <cell r="B2495">
            <v>106000000</v>
          </cell>
        </row>
        <row r="2496">
          <cell r="A2496">
            <v>2406009</v>
          </cell>
          <cell r="B2496">
            <v>79300000</v>
          </cell>
        </row>
        <row r="2497">
          <cell r="A2497">
            <v>2406048</v>
          </cell>
          <cell r="B2497">
            <v>91000000</v>
          </cell>
        </row>
        <row r="2498">
          <cell r="A2498">
            <v>2406049</v>
          </cell>
          <cell r="B2498">
            <v>99000000</v>
          </cell>
        </row>
        <row r="2499">
          <cell r="A2499">
            <v>2406001</v>
          </cell>
          <cell r="B2499">
            <v>17500000</v>
          </cell>
        </row>
        <row r="2500">
          <cell r="A2500">
            <v>2406019</v>
          </cell>
          <cell r="B2500">
            <v>58200000</v>
          </cell>
        </row>
        <row r="2501">
          <cell r="A2501">
            <v>2406022</v>
          </cell>
          <cell r="B2501">
            <v>55900000</v>
          </cell>
        </row>
        <row r="2502">
          <cell r="A2502">
            <v>2406026</v>
          </cell>
          <cell r="B2502">
            <v>95000000</v>
          </cell>
        </row>
        <row r="2503">
          <cell r="A2503">
            <v>2406040</v>
          </cell>
          <cell r="B2503">
            <v>118700000</v>
          </cell>
        </row>
        <row r="2504">
          <cell r="A2504">
            <v>2408001</v>
          </cell>
          <cell r="B2504">
            <v>57800000</v>
          </cell>
        </row>
        <row r="2505">
          <cell r="A2505">
            <v>2408002</v>
          </cell>
          <cell r="B2505">
            <v>112800000</v>
          </cell>
        </row>
        <row r="2506">
          <cell r="A2506">
            <v>2408003</v>
          </cell>
          <cell r="B2506">
            <v>93000000</v>
          </cell>
        </row>
        <row r="2507">
          <cell r="A2507">
            <v>2408004</v>
          </cell>
          <cell r="B2507">
            <v>120000000</v>
          </cell>
        </row>
        <row r="2508">
          <cell r="A2508">
            <v>2408005</v>
          </cell>
          <cell r="B2508">
            <v>109900000</v>
          </cell>
        </row>
        <row r="2509">
          <cell r="A2509">
            <v>2408006</v>
          </cell>
          <cell r="B2509">
            <v>89900000</v>
          </cell>
        </row>
        <row r="2510">
          <cell r="A2510">
            <v>2408007</v>
          </cell>
          <cell r="B2510">
            <v>99900000</v>
          </cell>
        </row>
        <row r="2511">
          <cell r="A2511">
            <v>2408008</v>
          </cell>
          <cell r="B2511">
            <v>175000000</v>
          </cell>
        </row>
        <row r="2512">
          <cell r="A2512">
            <v>2408009</v>
          </cell>
          <cell r="B2512">
            <v>142100000</v>
          </cell>
        </row>
        <row r="2513">
          <cell r="A2513">
            <v>2408010</v>
          </cell>
          <cell r="B2513">
            <v>122700000</v>
          </cell>
        </row>
        <row r="2514">
          <cell r="A2514">
            <v>2408011</v>
          </cell>
          <cell r="B2514">
            <v>129200000</v>
          </cell>
        </row>
        <row r="2515">
          <cell r="A2515">
            <v>2408012</v>
          </cell>
          <cell r="B2515">
            <v>203000000</v>
          </cell>
        </row>
        <row r="2516">
          <cell r="A2516">
            <v>2408013</v>
          </cell>
          <cell r="B2516">
            <v>390000000</v>
          </cell>
        </row>
        <row r="2517">
          <cell r="A2517">
            <v>2406010</v>
          </cell>
          <cell r="B2517">
            <v>57400000</v>
          </cell>
        </row>
        <row r="2518">
          <cell r="A2518">
            <v>2406013</v>
          </cell>
          <cell r="B2518">
            <v>56300000</v>
          </cell>
        </row>
        <row r="2519">
          <cell r="A2519">
            <v>2406015</v>
          </cell>
          <cell r="B2519">
            <v>61300000</v>
          </cell>
        </row>
        <row r="2520">
          <cell r="A2520">
            <v>2406017</v>
          </cell>
          <cell r="B2520">
            <v>45900000</v>
          </cell>
        </row>
        <row r="2521">
          <cell r="A2521">
            <v>2406021</v>
          </cell>
          <cell r="B2521">
            <v>69100000</v>
          </cell>
        </row>
        <row r="2522">
          <cell r="A2522">
            <v>2406023</v>
          </cell>
          <cell r="B2522">
            <v>73100000</v>
          </cell>
        </row>
        <row r="2523">
          <cell r="A2523">
            <v>2406024</v>
          </cell>
          <cell r="B2523">
            <v>78000000</v>
          </cell>
        </row>
        <row r="2524">
          <cell r="A2524">
            <v>2406025</v>
          </cell>
          <cell r="B2524">
            <v>120900000</v>
          </cell>
        </row>
        <row r="2525">
          <cell r="A2525">
            <v>2406030</v>
          </cell>
          <cell r="B2525">
            <v>128600000</v>
          </cell>
        </row>
        <row r="2526">
          <cell r="A2526">
            <v>2406033</v>
          </cell>
          <cell r="B2526">
            <v>91300000</v>
          </cell>
        </row>
        <row r="2527">
          <cell r="A2527">
            <v>2406046</v>
          </cell>
          <cell r="B2527">
            <v>73000000</v>
          </cell>
        </row>
        <row r="2528">
          <cell r="A2528">
            <v>2407001</v>
          </cell>
          <cell r="B2528">
            <v>62000000</v>
          </cell>
        </row>
        <row r="2529">
          <cell r="A2529">
            <v>2421002</v>
          </cell>
          <cell r="B2529">
            <v>87100000</v>
          </cell>
        </row>
        <row r="2530">
          <cell r="A2530">
            <v>2421003</v>
          </cell>
          <cell r="B2530">
            <v>77400000</v>
          </cell>
        </row>
        <row r="2531">
          <cell r="A2531">
            <v>2421004</v>
          </cell>
          <cell r="B2531">
            <v>156000000</v>
          </cell>
        </row>
        <row r="2532">
          <cell r="A2532">
            <v>2421005</v>
          </cell>
          <cell r="B2532">
            <v>129900000</v>
          </cell>
        </row>
        <row r="2533">
          <cell r="A2533">
            <v>2421006</v>
          </cell>
          <cell r="B2533">
            <v>102400000</v>
          </cell>
        </row>
        <row r="2534">
          <cell r="A2534">
            <v>2421007</v>
          </cell>
          <cell r="B2534">
            <v>150000000</v>
          </cell>
        </row>
        <row r="2535">
          <cell r="A2535">
            <v>2421008</v>
          </cell>
          <cell r="B2535">
            <v>111400000</v>
          </cell>
        </row>
        <row r="2536">
          <cell r="A2536">
            <v>2421009</v>
          </cell>
          <cell r="B2536">
            <v>130000000</v>
          </cell>
        </row>
        <row r="2537">
          <cell r="A2537">
            <v>2421010</v>
          </cell>
          <cell r="B2537">
            <v>191000000</v>
          </cell>
        </row>
        <row r="2538">
          <cell r="A2538">
            <v>2421011</v>
          </cell>
          <cell r="B2538">
            <v>164700000</v>
          </cell>
        </row>
        <row r="2539">
          <cell r="A2539">
            <v>2421012</v>
          </cell>
          <cell r="B2539">
            <v>200000000</v>
          </cell>
        </row>
        <row r="2540">
          <cell r="A2540">
            <v>2421013</v>
          </cell>
          <cell r="B2540">
            <v>157000000</v>
          </cell>
        </row>
        <row r="2541">
          <cell r="A2541">
            <v>2421014</v>
          </cell>
          <cell r="B2541">
            <v>187800000</v>
          </cell>
        </row>
        <row r="2542">
          <cell r="A2542">
            <v>2420001</v>
          </cell>
          <cell r="B2542">
            <v>57700000</v>
          </cell>
        </row>
        <row r="2543">
          <cell r="A2543">
            <v>2420002</v>
          </cell>
          <cell r="B2543">
            <v>70800000</v>
          </cell>
        </row>
        <row r="2544">
          <cell r="A2544">
            <v>2420003</v>
          </cell>
          <cell r="B2544">
            <v>28800000</v>
          </cell>
        </row>
        <row r="2545">
          <cell r="A2545">
            <v>2420004</v>
          </cell>
          <cell r="B2545">
            <v>15500000</v>
          </cell>
        </row>
        <row r="2546">
          <cell r="A2546">
            <v>2420006</v>
          </cell>
          <cell r="B2546">
            <v>48000000</v>
          </cell>
        </row>
        <row r="2547">
          <cell r="A2547">
            <v>2420008</v>
          </cell>
          <cell r="B2547">
            <v>65300000</v>
          </cell>
        </row>
        <row r="2548">
          <cell r="A2548">
            <v>2420009</v>
          </cell>
          <cell r="B2548">
            <v>68400000</v>
          </cell>
        </row>
        <row r="2549">
          <cell r="A2549">
            <v>2420011</v>
          </cell>
          <cell r="B2549">
            <v>60200000</v>
          </cell>
        </row>
        <row r="2550">
          <cell r="A2550">
            <v>2420012</v>
          </cell>
          <cell r="B2550">
            <v>40200000</v>
          </cell>
        </row>
        <row r="2551">
          <cell r="A2551">
            <v>2420016</v>
          </cell>
          <cell r="B2551">
            <v>61500000</v>
          </cell>
        </row>
        <row r="2552">
          <cell r="A2552">
            <v>2420017</v>
          </cell>
          <cell r="B2552">
            <v>52000000</v>
          </cell>
        </row>
        <row r="2553">
          <cell r="A2553">
            <v>2420018</v>
          </cell>
          <cell r="B2553">
            <v>72000000</v>
          </cell>
        </row>
        <row r="2554">
          <cell r="A2554">
            <v>2420019</v>
          </cell>
          <cell r="B2554">
            <v>93000000</v>
          </cell>
        </row>
        <row r="2555">
          <cell r="A2555">
            <v>2420020</v>
          </cell>
          <cell r="B2555">
            <v>43200000</v>
          </cell>
        </row>
        <row r="2556">
          <cell r="A2556">
            <v>2420021</v>
          </cell>
          <cell r="B2556">
            <v>83000000</v>
          </cell>
        </row>
        <row r="2557">
          <cell r="A2557">
            <v>2420022</v>
          </cell>
          <cell r="B2557">
            <v>120000000</v>
          </cell>
        </row>
        <row r="2558">
          <cell r="A2558">
            <v>2420023</v>
          </cell>
          <cell r="B2558">
            <v>108000000</v>
          </cell>
        </row>
        <row r="2559">
          <cell r="A2559">
            <v>2420024</v>
          </cell>
          <cell r="B2559">
            <v>130000000</v>
          </cell>
        </row>
        <row r="2560">
          <cell r="A2560">
            <v>2420025</v>
          </cell>
          <cell r="B2560">
            <v>175200000</v>
          </cell>
        </row>
        <row r="2561">
          <cell r="A2561">
            <v>2412002</v>
          </cell>
          <cell r="B2561">
            <v>32100000</v>
          </cell>
        </row>
        <row r="2562">
          <cell r="A2562">
            <v>2412083</v>
          </cell>
          <cell r="B2562">
            <v>38100000</v>
          </cell>
        </row>
        <row r="2563">
          <cell r="A2563">
            <v>2410002</v>
          </cell>
          <cell r="B2563">
            <v>64900000</v>
          </cell>
        </row>
        <row r="2564">
          <cell r="A2564">
            <v>2410003</v>
          </cell>
          <cell r="B2564">
            <v>76200000</v>
          </cell>
        </row>
        <row r="2565">
          <cell r="A2565">
            <v>2410004</v>
          </cell>
          <cell r="B2565">
            <v>188600000</v>
          </cell>
        </row>
        <row r="2566">
          <cell r="A2566">
            <v>2410005</v>
          </cell>
          <cell r="B2566">
            <v>85900000</v>
          </cell>
        </row>
        <row r="2567">
          <cell r="A2567">
            <v>2411007</v>
          </cell>
          <cell r="B2567">
            <v>68000000</v>
          </cell>
        </row>
        <row r="2568">
          <cell r="A2568">
            <v>2411010</v>
          </cell>
          <cell r="B2568">
            <v>27800000</v>
          </cell>
        </row>
        <row r="2569">
          <cell r="A2569">
            <v>2411011</v>
          </cell>
          <cell r="B2569">
            <v>54200000</v>
          </cell>
        </row>
        <row r="2570">
          <cell r="A2570">
            <v>2411012</v>
          </cell>
          <cell r="B2570">
            <v>27000000</v>
          </cell>
        </row>
        <row r="2571">
          <cell r="A2571">
            <v>2411013</v>
          </cell>
          <cell r="B2571">
            <v>32500000</v>
          </cell>
        </row>
        <row r="2572">
          <cell r="A2572">
            <v>2411014</v>
          </cell>
          <cell r="B2572">
            <v>63500000</v>
          </cell>
        </row>
        <row r="2573">
          <cell r="A2573">
            <v>2411015</v>
          </cell>
          <cell r="B2573">
            <v>170200000</v>
          </cell>
        </row>
        <row r="2574">
          <cell r="A2574">
            <v>2404001</v>
          </cell>
          <cell r="B2574">
            <v>180900000</v>
          </cell>
        </row>
        <row r="2575">
          <cell r="A2575">
            <v>2404002</v>
          </cell>
          <cell r="B2575">
            <v>38500000</v>
          </cell>
        </row>
        <row r="2576">
          <cell r="A2576">
            <v>2404003</v>
          </cell>
          <cell r="B2576">
            <v>71900000</v>
          </cell>
        </row>
        <row r="2577">
          <cell r="A2577">
            <v>2404004</v>
          </cell>
          <cell r="B2577">
            <v>61200000</v>
          </cell>
        </row>
        <row r="2578">
          <cell r="A2578">
            <v>2404007</v>
          </cell>
          <cell r="B2578">
            <v>34300000</v>
          </cell>
        </row>
        <row r="2579">
          <cell r="A2579">
            <v>2404009</v>
          </cell>
          <cell r="B2579">
            <v>78400000</v>
          </cell>
        </row>
        <row r="2580">
          <cell r="A2580">
            <v>2404010</v>
          </cell>
          <cell r="B2580">
            <v>31200000</v>
          </cell>
        </row>
        <row r="2581">
          <cell r="A2581">
            <v>2404011</v>
          </cell>
          <cell r="B2581">
            <v>32000000</v>
          </cell>
        </row>
        <row r="2582">
          <cell r="A2582">
            <v>2404012</v>
          </cell>
          <cell r="B2582">
            <v>117500000</v>
          </cell>
        </row>
        <row r="2583">
          <cell r="A2583">
            <v>2412003</v>
          </cell>
          <cell r="B2583">
            <v>39400000</v>
          </cell>
        </row>
        <row r="2584">
          <cell r="A2584">
            <v>2412005</v>
          </cell>
          <cell r="B2584">
            <v>61500000</v>
          </cell>
        </row>
        <row r="2585">
          <cell r="A2585">
            <v>2412006</v>
          </cell>
          <cell r="B2585">
            <v>72600000</v>
          </cell>
        </row>
        <row r="2586">
          <cell r="A2586">
            <v>2412009</v>
          </cell>
          <cell r="B2586">
            <v>35000000</v>
          </cell>
        </row>
        <row r="2587">
          <cell r="A2587">
            <v>2412012</v>
          </cell>
          <cell r="B2587">
            <v>80900000</v>
          </cell>
        </row>
        <row r="2588">
          <cell r="A2588">
            <v>2412013</v>
          </cell>
          <cell r="B2588">
            <v>32000000</v>
          </cell>
        </row>
        <row r="2589">
          <cell r="A2589">
            <v>2412014</v>
          </cell>
          <cell r="B2589">
            <v>33100000</v>
          </cell>
        </row>
        <row r="2590">
          <cell r="A2590">
            <v>2412080</v>
          </cell>
          <cell r="B2590">
            <v>183800000</v>
          </cell>
        </row>
        <row r="2591">
          <cell r="A2591">
            <v>2412004</v>
          </cell>
          <cell r="B2591">
            <v>39400000</v>
          </cell>
        </row>
        <row r="2592">
          <cell r="A2592">
            <v>2412007</v>
          </cell>
          <cell r="B2592">
            <v>67500000</v>
          </cell>
        </row>
        <row r="2593">
          <cell r="A2593">
            <v>2412008</v>
          </cell>
          <cell r="B2593">
            <v>37000000</v>
          </cell>
        </row>
        <row r="2594">
          <cell r="A2594">
            <v>2412011</v>
          </cell>
          <cell r="B2594">
            <v>79600000</v>
          </cell>
        </row>
        <row r="2595">
          <cell r="A2595">
            <v>2412081</v>
          </cell>
          <cell r="B2595">
            <v>35100000</v>
          </cell>
        </row>
        <row r="2596">
          <cell r="A2596">
            <v>2412082</v>
          </cell>
          <cell r="B2596">
            <v>36200000</v>
          </cell>
        </row>
        <row r="2597">
          <cell r="A2597">
            <v>2426003</v>
          </cell>
          <cell r="B2597">
            <v>63900000</v>
          </cell>
        </row>
        <row r="2598">
          <cell r="A2598">
            <v>2426006</v>
          </cell>
          <cell r="B2598">
            <v>65200000</v>
          </cell>
        </row>
        <row r="2599">
          <cell r="A2599">
            <v>2426008</v>
          </cell>
          <cell r="B2599">
            <v>80300000</v>
          </cell>
        </row>
        <row r="2600">
          <cell r="A2600">
            <v>2426009</v>
          </cell>
          <cell r="B2600">
            <v>189600000</v>
          </cell>
        </row>
        <row r="2601">
          <cell r="A2601">
            <v>2422002</v>
          </cell>
          <cell r="B2601">
            <v>73300000</v>
          </cell>
        </row>
        <row r="2602">
          <cell r="A2602">
            <v>2422003</v>
          </cell>
          <cell r="B2602">
            <v>199300000</v>
          </cell>
        </row>
        <row r="2603">
          <cell r="A2603">
            <v>2403001</v>
          </cell>
          <cell r="B2603">
            <v>93100000</v>
          </cell>
        </row>
        <row r="2604">
          <cell r="A2604">
            <v>2403002</v>
          </cell>
          <cell r="B2604">
            <v>112100000</v>
          </cell>
        </row>
        <row r="2605">
          <cell r="A2605">
            <v>2403005</v>
          </cell>
          <cell r="B2605">
            <v>51600000</v>
          </cell>
        </row>
        <row r="2606">
          <cell r="A2606">
            <v>2717002</v>
          </cell>
          <cell r="B2606">
            <v>52700000</v>
          </cell>
        </row>
        <row r="2607">
          <cell r="A2607">
            <v>2717004</v>
          </cell>
          <cell r="B2607">
            <v>28100000</v>
          </cell>
        </row>
        <row r="2608">
          <cell r="A2608">
            <v>2717012</v>
          </cell>
          <cell r="B2608">
            <v>42300000</v>
          </cell>
        </row>
        <row r="2609">
          <cell r="A2609">
            <v>2717013</v>
          </cell>
          <cell r="B2609">
            <v>45400000</v>
          </cell>
        </row>
        <row r="2610">
          <cell r="A2610">
            <v>2717014</v>
          </cell>
          <cell r="B2610">
            <v>51700000</v>
          </cell>
        </row>
        <row r="2611">
          <cell r="A2611">
            <v>2717018</v>
          </cell>
          <cell r="B2611">
            <v>63500000</v>
          </cell>
        </row>
        <row r="2612">
          <cell r="A2612">
            <v>2717023</v>
          </cell>
          <cell r="B2612">
            <v>45100000</v>
          </cell>
        </row>
        <row r="2613">
          <cell r="A2613">
            <v>2717024</v>
          </cell>
          <cell r="B2613">
            <v>56000000</v>
          </cell>
        </row>
        <row r="2614">
          <cell r="A2614">
            <v>2717032</v>
          </cell>
          <cell r="B2614">
            <v>58000000</v>
          </cell>
        </row>
        <row r="2615">
          <cell r="A2615">
            <v>2717037</v>
          </cell>
          <cell r="B2615">
            <v>130800000</v>
          </cell>
        </row>
        <row r="2616">
          <cell r="A2616">
            <v>2717038</v>
          </cell>
          <cell r="B2616">
            <v>113300000</v>
          </cell>
        </row>
        <row r="2617">
          <cell r="A2617">
            <v>2717039</v>
          </cell>
          <cell r="B2617">
            <v>107700000</v>
          </cell>
        </row>
        <row r="2618">
          <cell r="A2618">
            <v>2717040</v>
          </cell>
          <cell r="B2618">
            <v>90100000</v>
          </cell>
        </row>
        <row r="2619">
          <cell r="A2619">
            <v>2717041</v>
          </cell>
          <cell r="B2619">
            <v>85600000</v>
          </cell>
        </row>
        <row r="2620">
          <cell r="A2620">
            <v>2717048</v>
          </cell>
          <cell r="B2620">
            <v>63000000</v>
          </cell>
        </row>
        <row r="2621">
          <cell r="A2621">
            <v>2717056</v>
          </cell>
          <cell r="B2621">
            <v>99400000</v>
          </cell>
        </row>
        <row r="2622">
          <cell r="A2622">
            <v>2717070</v>
          </cell>
          <cell r="B2622">
            <v>76000000</v>
          </cell>
        </row>
        <row r="2623">
          <cell r="A2623">
            <v>2717078</v>
          </cell>
          <cell r="B2623">
            <v>70000000</v>
          </cell>
        </row>
        <row r="2624">
          <cell r="A2624">
            <v>2717082</v>
          </cell>
          <cell r="B2624">
            <v>125000000</v>
          </cell>
        </row>
        <row r="2625">
          <cell r="A2625">
            <v>2717086</v>
          </cell>
          <cell r="B2625">
            <v>83000000</v>
          </cell>
        </row>
        <row r="2626">
          <cell r="A2626">
            <v>2717092</v>
          </cell>
          <cell r="B2626">
            <v>185000000</v>
          </cell>
        </row>
        <row r="2627">
          <cell r="A2627">
            <v>2717093</v>
          </cell>
          <cell r="B2627">
            <v>156000000</v>
          </cell>
        </row>
        <row r="2628">
          <cell r="A2628">
            <v>2717095</v>
          </cell>
          <cell r="B2628">
            <v>94000000</v>
          </cell>
        </row>
        <row r="2629">
          <cell r="A2629">
            <v>2717097</v>
          </cell>
          <cell r="B2629">
            <v>150000000</v>
          </cell>
        </row>
        <row r="2630">
          <cell r="A2630">
            <v>2717100</v>
          </cell>
          <cell r="B2630">
            <v>137100000</v>
          </cell>
        </row>
        <row r="2631">
          <cell r="A2631">
            <v>2717106</v>
          </cell>
          <cell r="B2631">
            <v>82000000</v>
          </cell>
        </row>
        <row r="2632">
          <cell r="A2632">
            <v>2717107</v>
          </cell>
          <cell r="B2632">
            <v>70000000</v>
          </cell>
        </row>
        <row r="2633">
          <cell r="A2633">
            <v>2717108</v>
          </cell>
          <cell r="B2633">
            <v>82000000</v>
          </cell>
        </row>
        <row r="2634">
          <cell r="A2634">
            <v>2717114</v>
          </cell>
          <cell r="B2634">
            <v>186000000</v>
          </cell>
        </row>
        <row r="2635">
          <cell r="A2635">
            <v>2717019</v>
          </cell>
          <cell r="B2635">
            <v>38600000</v>
          </cell>
        </row>
        <row r="2636">
          <cell r="A2636">
            <v>2717026</v>
          </cell>
          <cell r="B2636">
            <v>35000000</v>
          </cell>
        </row>
        <row r="2637">
          <cell r="A2637">
            <v>2717043</v>
          </cell>
          <cell r="B2637">
            <v>46500000</v>
          </cell>
        </row>
        <row r="2638">
          <cell r="A2638">
            <v>2717044</v>
          </cell>
          <cell r="B2638">
            <v>46700000</v>
          </cell>
        </row>
        <row r="2639">
          <cell r="A2639">
            <v>2717045</v>
          </cell>
          <cell r="B2639">
            <v>54700000</v>
          </cell>
        </row>
        <row r="2640">
          <cell r="A2640">
            <v>2717052</v>
          </cell>
          <cell r="B2640">
            <v>56700000</v>
          </cell>
        </row>
        <row r="2641">
          <cell r="A2641">
            <v>2717061</v>
          </cell>
          <cell r="B2641">
            <v>61000000</v>
          </cell>
        </row>
        <row r="2642">
          <cell r="A2642">
            <v>2717065</v>
          </cell>
          <cell r="B2642">
            <v>74000000</v>
          </cell>
        </row>
        <row r="2643">
          <cell r="A2643">
            <v>2717068</v>
          </cell>
          <cell r="B2643">
            <v>98000000</v>
          </cell>
        </row>
        <row r="2644">
          <cell r="A2644">
            <v>2717072</v>
          </cell>
          <cell r="B2644">
            <v>62900000</v>
          </cell>
        </row>
        <row r="2645">
          <cell r="A2645">
            <v>2717075</v>
          </cell>
          <cell r="B2645">
            <v>62000000</v>
          </cell>
        </row>
        <row r="2646">
          <cell r="A2646">
            <v>2717088</v>
          </cell>
          <cell r="B2646">
            <v>70000000</v>
          </cell>
        </row>
        <row r="2647">
          <cell r="A2647">
            <v>2717089</v>
          </cell>
          <cell r="B2647">
            <v>110000000</v>
          </cell>
        </row>
        <row r="2648">
          <cell r="A2648">
            <v>2717090</v>
          </cell>
          <cell r="B2648">
            <v>88000000</v>
          </cell>
        </row>
        <row r="2649">
          <cell r="A2649">
            <v>2717006</v>
          </cell>
          <cell r="B2649">
            <v>27000000</v>
          </cell>
        </row>
        <row r="2650">
          <cell r="A2650">
            <v>2717007</v>
          </cell>
          <cell r="B2650">
            <v>27600000</v>
          </cell>
        </row>
        <row r="2651">
          <cell r="A2651">
            <v>2717008</v>
          </cell>
          <cell r="B2651">
            <v>29000000</v>
          </cell>
        </row>
        <row r="2652">
          <cell r="A2652">
            <v>2717009</v>
          </cell>
          <cell r="B2652">
            <v>36200000</v>
          </cell>
        </row>
        <row r="2653">
          <cell r="A2653">
            <v>2717010</v>
          </cell>
          <cell r="B2653">
            <v>37900000</v>
          </cell>
        </row>
        <row r="2654">
          <cell r="A2654">
            <v>2717011</v>
          </cell>
          <cell r="B2654">
            <v>46500000</v>
          </cell>
        </row>
        <row r="2655">
          <cell r="A2655">
            <v>2717020</v>
          </cell>
          <cell r="B2655">
            <v>33000000</v>
          </cell>
        </row>
        <row r="2656">
          <cell r="A2656">
            <v>2717022</v>
          </cell>
          <cell r="B2656">
            <v>31400000</v>
          </cell>
        </row>
        <row r="2657">
          <cell r="A2657">
            <v>2717025</v>
          </cell>
          <cell r="B2657">
            <v>53000000</v>
          </cell>
        </row>
        <row r="2658">
          <cell r="A2658">
            <v>2717027</v>
          </cell>
          <cell r="B2658">
            <v>51000000</v>
          </cell>
        </row>
        <row r="2659">
          <cell r="A2659">
            <v>2717029</v>
          </cell>
          <cell r="B2659">
            <v>50000000</v>
          </cell>
        </row>
        <row r="2660">
          <cell r="A2660">
            <v>2717030</v>
          </cell>
          <cell r="B2660">
            <v>46700000</v>
          </cell>
        </row>
        <row r="2661">
          <cell r="A2661">
            <v>2717031</v>
          </cell>
          <cell r="B2661">
            <v>43600000</v>
          </cell>
        </row>
        <row r="2662">
          <cell r="A2662">
            <v>2717033</v>
          </cell>
          <cell r="B2662">
            <v>62000000</v>
          </cell>
        </row>
        <row r="2663">
          <cell r="A2663">
            <v>2717034</v>
          </cell>
          <cell r="B2663">
            <v>73000000</v>
          </cell>
        </row>
        <row r="2664">
          <cell r="A2664">
            <v>2717042</v>
          </cell>
          <cell r="B2664">
            <v>42900000</v>
          </cell>
        </row>
        <row r="2665">
          <cell r="A2665">
            <v>2717046</v>
          </cell>
          <cell r="B2665">
            <v>63600000</v>
          </cell>
        </row>
        <row r="2666">
          <cell r="A2666">
            <v>2717047</v>
          </cell>
          <cell r="B2666">
            <v>58400000</v>
          </cell>
        </row>
        <row r="2667">
          <cell r="A2667">
            <v>2717050</v>
          </cell>
          <cell r="B2667">
            <v>91000000</v>
          </cell>
        </row>
        <row r="2668">
          <cell r="A2668">
            <v>2717051</v>
          </cell>
          <cell r="B2668">
            <v>61000000</v>
          </cell>
        </row>
        <row r="2669">
          <cell r="A2669">
            <v>2717053</v>
          </cell>
          <cell r="B2669">
            <v>48000000</v>
          </cell>
        </row>
        <row r="2670">
          <cell r="A2670">
            <v>2717054</v>
          </cell>
          <cell r="B2670">
            <v>89000000</v>
          </cell>
        </row>
        <row r="2671">
          <cell r="A2671">
            <v>2717055</v>
          </cell>
          <cell r="B2671">
            <v>69500000</v>
          </cell>
        </row>
        <row r="2672">
          <cell r="A2672">
            <v>2717057</v>
          </cell>
          <cell r="B2672">
            <v>51000000</v>
          </cell>
        </row>
        <row r="2673">
          <cell r="A2673">
            <v>2717058</v>
          </cell>
          <cell r="B2673">
            <v>55000000</v>
          </cell>
        </row>
        <row r="2674">
          <cell r="A2674">
            <v>2717059</v>
          </cell>
          <cell r="B2674">
            <v>70000000</v>
          </cell>
        </row>
        <row r="2675">
          <cell r="A2675">
            <v>2717060</v>
          </cell>
          <cell r="B2675">
            <v>104000000</v>
          </cell>
        </row>
        <row r="2676">
          <cell r="A2676">
            <v>2717064</v>
          </cell>
          <cell r="B2676">
            <v>37000000</v>
          </cell>
        </row>
        <row r="2677">
          <cell r="A2677">
            <v>2717066</v>
          </cell>
          <cell r="B2677">
            <v>107400000</v>
          </cell>
        </row>
        <row r="2678">
          <cell r="A2678">
            <v>2717067</v>
          </cell>
          <cell r="B2678">
            <v>124000000</v>
          </cell>
        </row>
        <row r="2679">
          <cell r="A2679">
            <v>2717069</v>
          </cell>
          <cell r="B2679">
            <v>56500000</v>
          </cell>
        </row>
        <row r="2680">
          <cell r="A2680">
            <v>2717071</v>
          </cell>
          <cell r="B2680">
            <v>52400000</v>
          </cell>
        </row>
        <row r="2681">
          <cell r="A2681">
            <v>2717074</v>
          </cell>
          <cell r="B2681">
            <v>48000000</v>
          </cell>
        </row>
        <row r="2682">
          <cell r="A2682">
            <v>2717076</v>
          </cell>
          <cell r="B2682">
            <v>62000000</v>
          </cell>
        </row>
        <row r="2683">
          <cell r="A2683">
            <v>2717079</v>
          </cell>
          <cell r="B2683">
            <v>62900000</v>
          </cell>
        </row>
        <row r="2684">
          <cell r="A2684">
            <v>2717081</v>
          </cell>
          <cell r="B2684">
            <v>84000000</v>
          </cell>
        </row>
        <row r="2685">
          <cell r="A2685">
            <v>2717005</v>
          </cell>
          <cell r="B2685">
            <v>42000000</v>
          </cell>
        </row>
        <row r="2686">
          <cell r="A2686">
            <v>2717015</v>
          </cell>
          <cell r="B2686">
            <v>33800000</v>
          </cell>
        </row>
        <row r="2687">
          <cell r="A2687">
            <v>2717016</v>
          </cell>
          <cell r="B2687">
            <v>35500000</v>
          </cell>
        </row>
        <row r="2688">
          <cell r="A2688">
            <v>2717017</v>
          </cell>
          <cell r="B2688">
            <v>46800000</v>
          </cell>
        </row>
        <row r="2689">
          <cell r="A2689">
            <v>2717021</v>
          </cell>
          <cell r="B2689">
            <v>44000000</v>
          </cell>
        </row>
        <row r="2690">
          <cell r="A2690">
            <v>2717028</v>
          </cell>
          <cell r="B2690">
            <v>99700000</v>
          </cell>
        </row>
        <row r="2691">
          <cell r="A2691">
            <v>2717035</v>
          </cell>
          <cell r="B2691">
            <v>93400000</v>
          </cell>
        </row>
        <row r="2692">
          <cell r="A2692">
            <v>2717036</v>
          </cell>
          <cell r="B2692">
            <v>84300000</v>
          </cell>
        </row>
        <row r="2693">
          <cell r="A2693">
            <v>2717049</v>
          </cell>
          <cell r="B2693">
            <v>107500000</v>
          </cell>
        </row>
        <row r="2694">
          <cell r="A2694">
            <v>2717062</v>
          </cell>
          <cell r="B2694">
            <v>79900000</v>
          </cell>
        </row>
        <row r="2695">
          <cell r="A2695">
            <v>2717063</v>
          </cell>
          <cell r="B2695">
            <v>85800000</v>
          </cell>
        </row>
        <row r="2696">
          <cell r="A2696">
            <v>2717073</v>
          </cell>
          <cell r="B2696">
            <v>71500000</v>
          </cell>
        </row>
        <row r="2697">
          <cell r="A2697">
            <v>2717077</v>
          </cell>
          <cell r="B2697">
            <v>66000000</v>
          </cell>
        </row>
        <row r="2698">
          <cell r="A2698">
            <v>2717080</v>
          </cell>
          <cell r="B2698">
            <v>86500000</v>
          </cell>
        </row>
        <row r="2699">
          <cell r="A2699">
            <v>2717083</v>
          </cell>
          <cell r="B2699">
            <v>106000000</v>
          </cell>
        </row>
        <row r="2700">
          <cell r="A2700">
            <v>2717084</v>
          </cell>
          <cell r="B2700">
            <v>52000000</v>
          </cell>
        </row>
        <row r="2701">
          <cell r="A2701">
            <v>2717085</v>
          </cell>
          <cell r="B2701">
            <v>74000000</v>
          </cell>
        </row>
        <row r="2702">
          <cell r="A2702">
            <v>2717087</v>
          </cell>
          <cell r="B2702">
            <v>85000000</v>
          </cell>
        </row>
        <row r="2703">
          <cell r="A2703">
            <v>2717091</v>
          </cell>
          <cell r="B2703">
            <v>122000000</v>
          </cell>
        </row>
        <row r="2704">
          <cell r="A2704">
            <v>2717094</v>
          </cell>
          <cell r="B2704">
            <v>46000000</v>
          </cell>
        </row>
        <row r="2705">
          <cell r="A2705">
            <v>2717096</v>
          </cell>
          <cell r="B2705">
            <v>117000000</v>
          </cell>
        </row>
        <row r="2706">
          <cell r="A2706">
            <v>2717098</v>
          </cell>
          <cell r="B2706">
            <v>106000000</v>
          </cell>
        </row>
        <row r="2707">
          <cell r="A2707">
            <v>2717099</v>
          </cell>
          <cell r="B2707">
            <v>125000000</v>
          </cell>
        </row>
        <row r="2708">
          <cell r="A2708">
            <v>2717101</v>
          </cell>
          <cell r="B2708">
            <v>106000000</v>
          </cell>
        </row>
        <row r="2709">
          <cell r="A2709">
            <v>2717102</v>
          </cell>
          <cell r="B2709">
            <v>67000000</v>
          </cell>
        </row>
        <row r="2710">
          <cell r="A2710">
            <v>2717103</v>
          </cell>
          <cell r="B2710">
            <v>96000000</v>
          </cell>
        </row>
        <row r="2711">
          <cell r="A2711">
            <v>2717104</v>
          </cell>
          <cell r="B2711">
            <v>126000000</v>
          </cell>
        </row>
        <row r="2712">
          <cell r="A2712">
            <v>2717105</v>
          </cell>
          <cell r="B2712">
            <v>133000000</v>
          </cell>
        </row>
        <row r="2713">
          <cell r="A2713">
            <v>2717109</v>
          </cell>
          <cell r="B2713">
            <v>61000000</v>
          </cell>
        </row>
        <row r="2714">
          <cell r="A2714">
            <v>2717110</v>
          </cell>
          <cell r="B2714">
            <v>63000000</v>
          </cell>
        </row>
        <row r="2715">
          <cell r="A2715">
            <v>2717111</v>
          </cell>
          <cell r="B2715">
            <v>105000000</v>
          </cell>
        </row>
        <row r="2716">
          <cell r="A2716">
            <v>2717112</v>
          </cell>
          <cell r="B2716">
            <v>58000000</v>
          </cell>
        </row>
        <row r="2717">
          <cell r="A2717">
            <v>2717113</v>
          </cell>
          <cell r="B2717">
            <v>73000000</v>
          </cell>
        </row>
        <row r="2718">
          <cell r="A2718">
            <v>2717115</v>
          </cell>
          <cell r="B2718">
            <v>84000000</v>
          </cell>
        </row>
        <row r="2719">
          <cell r="A2719">
            <v>2801021</v>
          </cell>
          <cell r="B2719">
            <v>18200000</v>
          </cell>
        </row>
        <row r="2720">
          <cell r="A2720">
            <v>2801022</v>
          </cell>
          <cell r="B2720">
            <v>18900000</v>
          </cell>
        </row>
        <row r="2721">
          <cell r="A2721">
            <v>2801032</v>
          </cell>
          <cell r="B2721">
            <v>16400000</v>
          </cell>
        </row>
        <row r="2722">
          <cell r="A2722">
            <v>2801033</v>
          </cell>
          <cell r="B2722">
            <v>19200000</v>
          </cell>
        </row>
        <row r="2723">
          <cell r="A2723">
            <v>2801034</v>
          </cell>
          <cell r="B2723">
            <v>22700000</v>
          </cell>
        </row>
        <row r="2724">
          <cell r="A2724">
            <v>2801037</v>
          </cell>
          <cell r="B2724">
            <v>16700000</v>
          </cell>
        </row>
        <row r="2725">
          <cell r="A2725">
            <v>2801038</v>
          </cell>
          <cell r="B2725">
            <v>19900000</v>
          </cell>
        </row>
        <row r="2726">
          <cell r="A2726">
            <v>2801040</v>
          </cell>
          <cell r="B2726">
            <v>23300000</v>
          </cell>
        </row>
        <row r="2727">
          <cell r="A2727">
            <v>2801042</v>
          </cell>
          <cell r="B2727">
            <v>17900000</v>
          </cell>
        </row>
        <row r="2728">
          <cell r="A2728">
            <v>2801045</v>
          </cell>
          <cell r="B2728">
            <v>16600000</v>
          </cell>
        </row>
        <row r="2729">
          <cell r="A2729">
            <v>2801046</v>
          </cell>
          <cell r="B2729">
            <v>18600000</v>
          </cell>
        </row>
        <row r="2730">
          <cell r="A2730">
            <v>2801049</v>
          </cell>
          <cell r="B2730">
            <v>29600000</v>
          </cell>
        </row>
        <row r="2731">
          <cell r="A2731">
            <v>2801050</v>
          </cell>
          <cell r="B2731">
            <v>19700000</v>
          </cell>
        </row>
        <row r="2732">
          <cell r="A2732">
            <v>2801051</v>
          </cell>
          <cell r="B2732">
            <v>23700000</v>
          </cell>
        </row>
        <row r="2733">
          <cell r="A2733">
            <v>2801052</v>
          </cell>
          <cell r="B2733">
            <v>21500000</v>
          </cell>
        </row>
        <row r="2734">
          <cell r="A2734">
            <v>2801054</v>
          </cell>
          <cell r="B2734">
            <v>30100000</v>
          </cell>
        </row>
        <row r="2735">
          <cell r="A2735">
            <v>2801061</v>
          </cell>
          <cell r="B2735">
            <v>24900000</v>
          </cell>
        </row>
        <row r="2736">
          <cell r="A2736">
            <v>2801062</v>
          </cell>
          <cell r="B2736">
            <v>25600000</v>
          </cell>
        </row>
        <row r="2737">
          <cell r="A2737">
            <v>2801063</v>
          </cell>
          <cell r="B2737">
            <v>22100000</v>
          </cell>
        </row>
        <row r="2738">
          <cell r="A2738">
            <v>2801065</v>
          </cell>
          <cell r="B2738">
            <v>22000000</v>
          </cell>
        </row>
        <row r="2739">
          <cell r="A2739">
            <v>2801067</v>
          </cell>
          <cell r="B2739">
            <v>45600000</v>
          </cell>
        </row>
        <row r="2740">
          <cell r="A2740">
            <v>2801068</v>
          </cell>
          <cell r="B2740">
            <v>21700000</v>
          </cell>
        </row>
        <row r="2741">
          <cell r="A2741">
            <v>2801069</v>
          </cell>
          <cell r="B2741">
            <v>47600000</v>
          </cell>
        </row>
        <row r="2742">
          <cell r="A2742">
            <v>2801072</v>
          </cell>
          <cell r="B2742">
            <v>22600000</v>
          </cell>
        </row>
        <row r="2743">
          <cell r="A2743">
            <v>2801076</v>
          </cell>
          <cell r="B2743">
            <v>29000000</v>
          </cell>
        </row>
        <row r="2744">
          <cell r="A2744">
            <v>2801077</v>
          </cell>
          <cell r="B2744">
            <v>29100000</v>
          </cell>
        </row>
        <row r="2745">
          <cell r="A2745">
            <v>2801079</v>
          </cell>
          <cell r="B2745">
            <v>22600000</v>
          </cell>
        </row>
        <row r="2746">
          <cell r="A2746">
            <v>2801080</v>
          </cell>
          <cell r="B2746">
            <v>19500000</v>
          </cell>
        </row>
        <row r="2747">
          <cell r="A2747">
            <v>2801081</v>
          </cell>
          <cell r="B2747">
            <v>23800000</v>
          </cell>
        </row>
        <row r="2748">
          <cell r="A2748">
            <v>2801084</v>
          </cell>
          <cell r="B2748">
            <v>26800000</v>
          </cell>
        </row>
        <row r="2749">
          <cell r="A2749">
            <v>2801085</v>
          </cell>
          <cell r="B2749">
            <v>24400000</v>
          </cell>
        </row>
        <row r="2750">
          <cell r="A2750">
            <v>2801086</v>
          </cell>
          <cell r="B2750">
            <v>23200000</v>
          </cell>
        </row>
        <row r="2751">
          <cell r="A2751">
            <v>2801089</v>
          </cell>
          <cell r="B2751">
            <v>22200000</v>
          </cell>
        </row>
        <row r="2752">
          <cell r="A2752">
            <v>2801090</v>
          </cell>
          <cell r="B2752">
            <v>37000000</v>
          </cell>
        </row>
        <row r="2753">
          <cell r="A2753">
            <v>2801091</v>
          </cell>
          <cell r="B2753">
            <v>30400000</v>
          </cell>
        </row>
        <row r="2754">
          <cell r="A2754">
            <v>2801092</v>
          </cell>
          <cell r="B2754">
            <v>26200000</v>
          </cell>
        </row>
        <row r="2755">
          <cell r="A2755">
            <v>2801095</v>
          </cell>
          <cell r="B2755">
            <v>37200000</v>
          </cell>
        </row>
        <row r="2756">
          <cell r="A2756">
            <v>2801096</v>
          </cell>
          <cell r="B2756">
            <v>39700000</v>
          </cell>
        </row>
        <row r="2757">
          <cell r="A2757">
            <v>2801097</v>
          </cell>
          <cell r="B2757">
            <v>34000000</v>
          </cell>
        </row>
        <row r="2758">
          <cell r="A2758">
            <v>2801098</v>
          </cell>
          <cell r="B2758">
            <v>49300000</v>
          </cell>
        </row>
        <row r="2759">
          <cell r="A2759">
            <v>2801099</v>
          </cell>
          <cell r="B2759">
            <v>27000000</v>
          </cell>
        </row>
        <row r="2760">
          <cell r="A2760">
            <v>2801101</v>
          </cell>
          <cell r="B2760">
            <v>56000000</v>
          </cell>
        </row>
        <row r="2761">
          <cell r="A2761">
            <v>2801102</v>
          </cell>
          <cell r="B2761">
            <v>56000000</v>
          </cell>
        </row>
        <row r="2762">
          <cell r="A2762">
            <v>2801103</v>
          </cell>
          <cell r="B2762">
            <v>40000000</v>
          </cell>
        </row>
        <row r="2763">
          <cell r="A2763">
            <v>2801104</v>
          </cell>
          <cell r="B2763">
            <v>29900000</v>
          </cell>
        </row>
        <row r="2764">
          <cell r="A2764">
            <v>2801105</v>
          </cell>
          <cell r="B2764">
            <v>38000000</v>
          </cell>
        </row>
        <row r="2765">
          <cell r="A2765">
            <v>2801106</v>
          </cell>
          <cell r="B2765">
            <v>17600000</v>
          </cell>
        </row>
        <row r="2766">
          <cell r="A2766">
            <v>2801108</v>
          </cell>
          <cell r="B2766">
            <v>50800000</v>
          </cell>
        </row>
        <row r="2767">
          <cell r="A2767">
            <v>2801109</v>
          </cell>
          <cell r="B2767">
            <v>48000000</v>
          </cell>
        </row>
        <row r="2768">
          <cell r="A2768">
            <v>2801110</v>
          </cell>
          <cell r="B2768">
            <v>21900000</v>
          </cell>
        </row>
        <row r="2769">
          <cell r="A2769">
            <v>2801112</v>
          </cell>
          <cell r="B2769">
            <v>29900000</v>
          </cell>
        </row>
        <row r="2770">
          <cell r="A2770">
            <v>2801113</v>
          </cell>
          <cell r="B2770">
            <v>45800000</v>
          </cell>
        </row>
        <row r="2771">
          <cell r="A2771">
            <v>2801114</v>
          </cell>
          <cell r="B2771">
            <v>29900000</v>
          </cell>
        </row>
        <row r="2772">
          <cell r="A2772">
            <v>2801115</v>
          </cell>
          <cell r="B2772">
            <v>38700000</v>
          </cell>
        </row>
        <row r="2773">
          <cell r="A2773">
            <v>2801116</v>
          </cell>
          <cell r="B2773">
            <v>37000000</v>
          </cell>
        </row>
        <row r="2774">
          <cell r="A2774">
            <v>2801117</v>
          </cell>
          <cell r="B2774">
            <v>26000000</v>
          </cell>
        </row>
        <row r="2775">
          <cell r="A2775">
            <v>2801119</v>
          </cell>
          <cell r="B2775">
            <v>40000000</v>
          </cell>
        </row>
        <row r="2776">
          <cell r="A2776">
            <v>2801120</v>
          </cell>
          <cell r="B2776">
            <v>47000000</v>
          </cell>
        </row>
        <row r="2777">
          <cell r="A2777">
            <v>2801121</v>
          </cell>
          <cell r="B2777">
            <v>64200000</v>
          </cell>
        </row>
        <row r="2778">
          <cell r="A2778">
            <v>2801124</v>
          </cell>
          <cell r="B2778">
            <v>32200000</v>
          </cell>
        </row>
        <row r="2779">
          <cell r="A2779">
            <v>2801126</v>
          </cell>
          <cell r="B2779">
            <v>29500000</v>
          </cell>
        </row>
        <row r="2780">
          <cell r="A2780">
            <v>2801128</v>
          </cell>
          <cell r="B2780">
            <v>35900000</v>
          </cell>
        </row>
        <row r="2781">
          <cell r="A2781">
            <v>2801130</v>
          </cell>
          <cell r="B2781">
            <v>37000000</v>
          </cell>
        </row>
        <row r="2782">
          <cell r="A2782">
            <v>2801131</v>
          </cell>
          <cell r="B2782">
            <v>27500000</v>
          </cell>
        </row>
        <row r="2783">
          <cell r="A2783">
            <v>2801132</v>
          </cell>
          <cell r="B2783">
            <v>67000000</v>
          </cell>
        </row>
        <row r="2784">
          <cell r="A2784">
            <v>2801134</v>
          </cell>
          <cell r="B2784">
            <v>33300000</v>
          </cell>
        </row>
        <row r="2785">
          <cell r="A2785">
            <v>2801135</v>
          </cell>
          <cell r="B2785">
            <v>44000000</v>
          </cell>
        </row>
        <row r="2786">
          <cell r="A2786">
            <v>2806013</v>
          </cell>
          <cell r="B2786">
            <v>43000000</v>
          </cell>
        </row>
        <row r="2787">
          <cell r="A2787">
            <v>2806017</v>
          </cell>
          <cell r="B2787">
            <v>47200000</v>
          </cell>
        </row>
        <row r="2788">
          <cell r="A2788">
            <v>2806022</v>
          </cell>
          <cell r="B2788">
            <v>45000000</v>
          </cell>
        </row>
        <row r="2789">
          <cell r="A2789">
            <v>2801136</v>
          </cell>
          <cell r="B2789">
            <v>90000000</v>
          </cell>
        </row>
        <row r="2790">
          <cell r="A2790">
            <v>2801137</v>
          </cell>
          <cell r="B2790">
            <v>90000000</v>
          </cell>
        </row>
        <row r="2791">
          <cell r="A2791">
            <v>2801138</v>
          </cell>
          <cell r="B2791">
            <v>47000000</v>
          </cell>
        </row>
        <row r="2792">
          <cell r="A2792">
            <v>2801122</v>
          </cell>
          <cell r="B2792">
            <v>54600000</v>
          </cell>
        </row>
        <row r="2793">
          <cell r="A2793">
            <v>2801141</v>
          </cell>
          <cell r="B2793">
            <v>45000000</v>
          </cell>
        </row>
        <row r="2794">
          <cell r="A2794">
            <v>2801142</v>
          </cell>
          <cell r="B2794">
            <v>41000000</v>
          </cell>
        </row>
        <row r="2795">
          <cell r="A2795">
            <v>2801143</v>
          </cell>
          <cell r="B2795">
            <v>38000000</v>
          </cell>
        </row>
        <row r="2796">
          <cell r="A2796">
            <v>2801144</v>
          </cell>
          <cell r="B2796">
            <v>39000000</v>
          </cell>
        </row>
        <row r="2797">
          <cell r="A2797">
            <v>2801145</v>
          </cell>
          <cell r="B2797">
            <v>41000000</v>
          </cell>
        </row>
        <row r="2798">
          <cell r="A2798">
            <v>2801147</v>
          </cell>
          <cell r="B2798">
            <v>45000000</v>
          </cell>
        </row>
        <row r="2799">
          <cell r="A2799">
            <v>2801148</v>
          </cell>
          <cell r="B2799">
            <v>48500000</v>
          </cell>
        </row>
        <row r="2800">
          <cell r="A2800">
            <v>2801149</v>
          </cell>
          <cell r="B2800">
            <v>64200000</v>
          </cell>
        </row>
        <row r="2801">
          <cell r="A2801">
            <v>2801150</v>
          </cell>
          <cell r="B2801">
            <v>57000000</v>
          </cell>
        </row>
        <row r="2802">
          <cell r="A2802">
            <v>2801151</v>
          </cell>
          <cell r="B2802">
            <v>38000000</v>
          </cell>
        </row>
        <row r="2803">
          <cell r="A2803">
            <v>2801005</v>
          </cell>
          <cell r="B2803">
            <v>25200000</v>
          </cell>
        </row>
        <row r="2804">
          <cell r="A2804">
            <v>2801010</v>
          </cell>
          <cell r="B2804">
            <v>17500000</v>
          </cell>
        </row>
        <row r="2805">
          <cell r="A2805">
            <v>2801016</v>
          </cell>
          <cell r="B2805">
            <v>23700000</v>
          </cell>
        </row>
        <row r="2806">
          <cell r="A2806">
            <v>2801017</v>
          </cell>
          <cell r="B2806">
            <v>25200000</v>
          </cell>
        </row>
        <row r="2807">
          <cell r="A2807">
            <v>2801035</v>
          </cell>
          <cell r="B2807">
            <v>22300000</v>
          </cell>
        </row>
        <row r="2808">
          <cell r="A2808">
            <v>2801036</v>
          </cell>
          <cell r="B2808">
            <v>12200000</v>
          </cell>
        </row>
        <row r="2809">
          <cell r="A2809">
            <v>2801039</v>
          </cell>
          <cell r="B2809">
            <v>19800000</v>
          </cell>
        </row>
        <row r="2810">
          <cell r="A2810">
            <v>2801041</v>
          </cell>
          <cell r="B2810">
            <v>12200000</v>
          </cell>
        </row>
        <row r="2811">
          <cell r="A2811">
            <v>2801043</v>
          </cell>
          <cell r="B2811">
            <v>20400000</v>
          </cell>
        </row>
        <row r="2812">
          <cell r="A2812">
            <v>2801048</v>
          </cell>
          <cell r="B2812">
            <v>19500000</v>
          </cell>
        </row>
        <row r="2813">
          <cell r="A2813">
            <v>2801056</v>
          </cell>
          <cell r="B2813">
            <v>26300000</v>
          </cell>
        </row>
        <row r="2814">
          <cell r="A2814">
            <v>2801058</v>
          </cell>
          <cell r="B2814">
            <v>24800000</v>
          </cell>
        </row>
        <row r="2815">
          <cell r="A2815">
            <v>2801060</v>
          </cell>
          <cell r="B2815">
            <v>27000000</v>
          </cell>
        </row>
        <row r="2816">
          <cell r="A2816">
            <v>2801066</v>
          </cell>
          <cell r="B2816">
            <v>26800000</v>
          </cell>
        </row>
        <row r="2817">
          <cell r="A2817">
            <v>2801070</v>
          </cell>
          <cell r="B2817">
            <v>28100000</v>
          </cell>
        </row>
        <row r="2818">
          <cell r="A2818">
            <v>2801074</v>
          </cell>
          <cell r="B2818">
            <v>27000000</v>
          </cell>
        </row>
        <row r="2819">
          <cell r="A2819">
            <v>2801075</v>
          </cell>
          <cell r="B2819">
            <v>31200000</v>
          </cell>
        </row>
        <row r="2820">
          <cell r="A2820">
            <v>2801078</v>
          </cell>
          <cell r="B2820">
            <v>28300000</v>
          </cell>
        </row>
        <row r="2821">
          <cell r="A2821">
            <v>2801093</v>
          </cell>
          <cell r="B2821">
            <v>30900000</v>
          </cell>
        </row>
        <row r="2822">
          <cell r="A2822">
            <v>2801094</v>
          </cell>
          <cell r="B2822">
            <v>32000000</v>
          </cell>
        </row>
        <row r="2823">
          <cell r="A2823">
            <v>2801100</v>
          </cell>
          <cell r="B2823">
            <v>36000000</v>
          </cell>
        </row>
        <row r="2824">
          <cell r="A2824">
            <v>2801107</v>
          </cell>
          <cell r="B2824">
            <v>31500000</v>
          </cell>
        </row>
        <row r="2825">
          <cell r="A2825">
            <v>2801111</v>
          </cell>
          <cell r="B2825">
            <v>36900000</v>
          </cell>
        </row>
        <row r="2826">
          <cell r="A2826">
            <v>2801118</v>
          </cell>
          <cell r="B2826">
            <v>30900000</v>
          </cell>
        </row>
        <row r="2827">
          <cell r="A2827">
            <v>2801123</v>
          </cell>
          <cell r="B2827">
            <v>40000000</v>
          </cell>
        </row>
        <row r="2828">
          <cell r="A2828">
            <v>2801125</v>
          </cell>
          <cell r="B2828">
            <v>44600000</v>
          </cell>
        </row>
        <row r="2829">
          <cell r="A2829">
            <v>2801127</v>
          </cell>
          <cell r="B2829">
            <v>42100000</v>
          </cell>
        </row>
        <row r="2830">
          <cell r="A2830">
            <v>2801129</v>
          </cell>
          <cell r="B2830">
            <v>35000000</v>
          </cell>
        </row>
        <row r="2831">
          <cell r="A2831">
            <v>2801133</v>
          </cell>
          <cell r="B2831">
            <v>28000000</v>
          </cell>
        </row>
        <row r="2832">
          <cell r="A2832">
            <v>2801139</v>
          </cell>
          <cell r="B2832">
            <v>50000000</v>
          </cell>
        </row>
        <row r="2833">
          <cell r="A2833">
            <v>2801140</v>
          </cell>
          <cell r="B2833">
            <v>55000000</v>
          </cell>
        </row>
        <row r="2834">
          <cell r="A2834">
            <v>2801146</v>
          </cell>
          <cell r="B2834">
            <v>60000000</v>
          </cell>
        </row>
        <row r="2835">
          <cell r="A2835">
            <v>2806001</v>
          </cell>
          <cell r="B2835">
            <v>26700000</v>
          </cell>
        </row>
        <row r="2836">
          <cell r="A2836">
            <v>2806005</v>
          </cell>
          <cell r="B2836">
            <v>27100000</v>
          </cell>
        </row>
        <row r="2837">
          <cell r="A2837">
            <v>2806006</v>
          </cell>
          <cell r="B2837">
            <v>22100000</v>
          </cell>
        </row>
        <row r="2838">
          <cell r="A2838">
            <v>2806007</v>
          </cell>
          <cell r="B2838">
            <v>32600000</v>
          </cell>
        </row>
        <row r="2839">
          <cell r="A2839">
            <v>2806010</v>
          </cell>
          <cell r="B2839">
            <v>33600000</v>
          </cell>
        </row>
        <row r="2840">
          <cell r="A2840">
            <v>2806012</v>
          </cell>
          <cell r="B2840">
            <v>26800000</v>
          </cell>
        </row>
        <row r="2841">
          <cell r="A2841">
            <v>2806014</v>
          </cell>
          <cell r="B2841">
            <v>36000000</v>
          </cell>
        </row>
        <row r="2842">
          <cell r="A2842">
            <v>2806015</v>
          </cell>
          <cell r="B2842">
            <v>38000000</v>
          </cell>
        </row>
        <row r="2843">
          <cell r="A2843">
            <v>2806016</v>
          </cell>
          <cell r="B2843">
            <v>46900000</v>
          </cell>
        </row>
        <row r="2844">
          <cell r="A2844">
            <v>2806018</v>
          </cell>
          <cell r="B2844">
            <v>38900000</v>
          </cell>
        </row>
        <row r="2845">
          <cell r="A2845">
            <v>2806019</v>
          </cell>
          <cell r="B2845">
            <v>43500000</v>
          </cell>
        </row>
        <row r="2846">
          <cell r="A2846">
            <v>2806020</v>
          </cell>
          <cell r="B2846">
            <v>48200000</v>
          </cell>
        </row>
        <row r="2847">
          <cell r="A2847">
            <v>2806021</v>
          </cell>
          <cell r="B2847">
            <v>55900000</v>
          </cell>
        </row>
        <row r="2848">
          <cell r="A2848">
            <v>2807001</v>
          </cell>
          <cell r="B2848">
            <v>26500000</v>
          </cell>
        </row>
        <row r="2849">
          <cell r="A2849">
            <v>2807003</v>
          </cell>
          <cell r="B2849">
            <v>28000000</v>
          </cell>
        </row>
        <row r="2850">
          <cell r="A2850">
            <v>2807004</v>
          </cell>
          <cell r="B2850">
            <v>40000000</v>
          </cell>
        </row>
        <row r="2851">
          <cell r="A2851">
            <v>2807005</v>
          </cell>
          <cell r="B2851">
            <v>36000000</v>
          </cell>
        </row>
        <row r="2852">
          <cell r="A2852">
            <v>2807002</v>
          </cell>
          <cell r="B2852">
            <v>100000000</v>
          </cell>
        </row>
        <row r="2853">
          <cell r="A2853">
            <v>2812004</v>
          </cell>
          <cell r="B2853">
            <v>76700000</v>
          </cell>
        </row>
        <row r="2854">
          <cell r="A2854">
            <v>2807006</v>
          </cell>
          <cell r="B2854">
            <v>150000000</v>
          </cell>
        </row>
        <row r="2855">
          <cell r="A2855">
            <v>2820001</v>
          </cell>
          <cell r="B2855">
            <v>22000000</v>
          </cell>
        </row>
        <row r="2856">
          <cell r="A2856">
            <v>2820002</v>
          </cell>
          <cell r="B2856">
            <v>25400000</v>
          </cell>
        </row>
        <row r="2857">
          <cell r="A2857">
            <v>2820003</v>
          </cell>
          <cell r="B2857">
            <v>39500000</v>
          </cell>
        </row>
        <row r="2858">
          <cell r="A2858">
            <v>2820004</v>
          </cell>
          <cell r="B2858">
            <v>32100000</v>
          </cell>
        </row>
        <row r="2859">
          <cell r="A2859">
            <v>2820005</v>
          </cell>
          <cell r="B2859">
            <v>31000000</v>
          </cell>
        </row>
        <row r="2860">
          <cell r="A2860">
            <v>2820006</v>
          </cell>
          <cell r="B2860">
            <v>33000000</v>
          </cell>
        </row>
        <row r="2861">
          <cell r="A2861">
            <v>2820007</v>
          </cell>
          <cell r="B2861">
            <v>46900000</v>
          </cell>
        </row>
        <row r="2862">
          <cell r="A2862">
            <v>2820008</v>
          </cell>
          <cell r="B2862">
            <v>37000000</v>
          </cell>
        </row>
        <row r="2863">
          <cell r="A2863">
            <v>2820009</v>
          </cell>
          <cell r="B2863">
            <v>40000000</v>
          </cell>
        </row>
        <row r="2864">
          <cell r="A2864">
            <v>2820010</v>
          </cell>
          <cell r="B2864">
            <v>44900000</v>
          </cell>
        </row>
        <row r="2865">
          <cell r="A2865">
            <v>2820011</v>
          </cell>
          <cell r="B2865">
            <v>35000000</v>
          </cell>
        </row>
        <row r="2866">
          <cell r="A2866">
            <v>2820012</v>
          </cell>
          <cell r="B2866">
            <v>38000000</v>
          </cell>
        </row>
        <row r="2867">
          <cell r="A2867">
            <v>2820013</v>
          </cell>
          <cell r="B2867">
            <v>35900000</v>
          </cell>
        </row>
        <row r="2868">
          <cell r="A2868">
            <v>2820014</v>
          </cell>
          <cell r="B2868">
            <v>37900000</v>
          </cell>
        </row>
        <row r="2869">
          <cell r="A2869">
            <v>2820015</v>
          </cell>
          <cell r="B2869">
            <v>39000000</v>
          </cell>
        </row>
        <row r="2870">
          <cell r="A2870">
            <v>2820016</v>
          </cell>
          <cell r="B2870">
            <v>53000000</v>
          </cell>
        </row>
        <row r="2871">
          <cell r="A2871">
            <v>2820017</v>
          </cell>
          <cell r="B2871">
            <v>41000000</v>
          </cell>
        </row>
        <row r="2872">
          <cell r="A2872">
            <v>2820018</v>
          </cell>
          <cell r="B2872">
            <v>38500000</v>
          </cell>
        </row>
        <row r="2873">
          <cell r="A2873">
            <v>2811002</v>
          </cell>
          <cell r="B2873">
            <v>74000000</v>
          </cell>
        </row>
        <row r="2874">
          <cell r="A2874">
            <v>2804002</v>
          </cell>
          <cell r="B2874">
            <v>95000000</v>
          </cell>
        </row>
        <row r="2875">
          <cell r="A2875">
            <v>2804007</v>
          </cell>
          <cell r="B2875">
            <v>129000000</v>
          </cell>
        </row>
        <row r="2876">
          <cell r="A2876">
            <v>2812001</v>
          </cell>
          <cell r="B2876">
            <v>56100000</v>
          </cell>
        </row>
        <row r="2877">
          <cell r="A2877">
            <v>2826003</v>
          </cell>
          <cell r="B2877">
            <v>56600000</v>
          </cell>
        </row>
        <row r="2878">
          <cell r="A2878">
            <v>2910001</v>
          </cell>
          <cell r="B2878">
            <v>136800000</v>
          </cell>
        </row>
        <row r="2879">
          <cell r="A2879">
            <v>2910002</v>
          </cell>
          <cell r="B2879">
            <v>301800000</v>
          </cell>
        </row>
        <row r="2880">
          <cell r="A2880">
            <v>2910080</v>
          </cell>
          <cell r="B2880">
            <v>116700000</v>
          </cell>
        </row>
        <row r="2881">
          <cell r="A2881">
            <v>2910082</v>
          </cell>
          <cell r="B2881">
            <v>121800000</v>
          </cell>
        </row>
        <row r="2882">
          <cell r="A2882">
            <v>2910083</v>
          </cell>
          <cell r="B2882">
            <v>156300000</v>
          </cell>
        </row>
        <row r="2883">
          <cell r="A2883">
            <v>2910084</v>
          </cell>
          <cell r="B2883">
            <v>171000000</v>
          </cell>
        </row>
        <row r="2884">
          <cell r="A2884">
            <v>2910085</v>
          </cell>
          <cell r="B2884">
            <v>316800000</v>
          </cell>
        </row>
        <row r="2885">
          <cell r="A2885">
            <v>2910086</v>
          </cell>
          <cell r="B2885">
            <v>215000000</v>
          </cell>
        </row>
        <row r="2886">
          <cell r="A2886">
            <v>2910087</v>
          </cell>
          <cell r="B2886">
            <v>200300000</v>
          </cell>
        </row>
        <row r="2887">
          <cell r="A2887">
            <v>2911002</v>
          </cell>
          <cell r="B2887">
            <v>136000000</v>
          </cell>
        </row>
        <row r="2888">
          <cell r="A2888">
            <v>2911003</v>
          </cell>
          <cell r="B2888">
            <v>216000000</v>
          </cell>
        </row>
        <row r="2889">
          <cell r="A2889">
            <v>2911004</v>
          </cell>
          <cell r="B2889">
            <v>98700000</v>
          </cell>
        </row>
        <row r="2890">
          <cell r="A2890">
            <v>2911005</v>
          </cell>
          <cell r="B2890">
            <v>93500000</v>
          </cell>
        </row>
        <row r="2891">
          <cell r="A2891">
            <v>2911006</v>
          </cell>
          <cell r="B2891">
            <v>266800000</v>
          </cell>
        </row>
        <row r="2892">
          <cell r="A2892">
            <v>2911007</v>
          </cell>
          <cell r="B2892">
            <v>113500000</v>
          </cell>
        </row>
        <row r="2893">
          <cell r="A2893">
            <v>2911008</v>
          </cell>
          <cell r="B2893">
            <v>295000000</v>
          </cell>
        </row>
        <row r="2894">
          <cell r="A2894">
            <v>2911009</v>
          </cell>
          <cell r="B2894">
            <v>180000000</v>
          </cell>
        </row>
        <row r="2895">
          <cell r="A2895">
            <v>2911010</v>
          </cell>
          <cell r="B2895">
            <v>274900000</v>
          </cell>
        </row>
        <row r="2896">
          <cell r="A2896">
            <v>2911011</v>
          </cell>
          <cell r="B2896">
            <v>379900000</v>
          </cell>
        </row>
        <row r="2897">
          <cell r="A2897">
            <v>2904001</v>
          </cell>
          <cell r="B2897">
            <v>107700000</v>
          </cell>
        </row>
        <row r="2898">
          <cell r="A2898">
            <v>2904002</v>
          </cell>
          <cell r="B2898">
            <v>105400000</v>
          </cell>
        </row>
        <row r="2899">
          <cell r="A2899">
            <v>2904003</v>
          </cell>
          <cell r="B2899">
            <v>124800000</v>
          </cell>
        </row>
        <row r="2900">
          <cell r="A2900">
            <v>2904004</v>
          </cell>
          <cell r="B2900">
            <v>284600000</v>
          </cell>
        </row>
        <row r="2901">
          <cell r="A2901">
            <v>2904081</v>
          </cell>
          <cell r="B2901">
            <v>153500000</v>
          </cell>
        </row>
        <row r="2902">
          <cell r="A2902">
            <v>2904082</v>
          </cell>
          <cell r="B2902">
            <v>197000000</v>
          </cell>
        </row>
        <row r="2903">
          <cell r="A2903">
            <v>2904083</v>
          </cell>
          <cell r="B2903">
            <v>291900000</v>
          </cell>
        </row>
        <row r="2904">
          <cell r="A2904">
            <v>2912001</v>
          </cell>
          <cell r="B2904">
            <v>108000000</v>
          </cell>
        </row>
        <row r="2905">
          <cell r="A2905">
            <v>2912002</v>
          </cell>
          <cell r="B2905">
            <v>157000000</v>
          </cell>
        </row>
        <row r="2906">
          <cell r="A2906">
            <v>2912005</v>
          </cell>
          <cell r="B2906">
            <v>288600000</v>
          </cell>
        </row>
        <row r="2907">
          <cell r="A2907">
            <v>2912006</v>
          </cell>
          <cell r="B2907">
            <v>109500000</v>
          </cell>
        </row>
        <row r="2908">
          <cell r="A2908">
            <v>2912008</v>
          </cell>
          <cell r="B2908">
            <v>199100000</v>
          </cell>
        </row>
        <row r="2909">
          <cell r="A2909">
            <v>2912003</v>
          </cell>
          <cell r="B2909">
            <v>115800000</v>
          </cell>
        </row>
        <row r="2910">
          <cell r="A2910">
            <v>2912004</v>
          </cell>
          <cell r="B2910">
            <v>300300000</v>
          </cell>
        </row>
        <row r="2911">
          <cell r="A2911">
            <v>2912007</v>
          </cell>
          <cell r="B2911">
            <v>171000000</v>
          </cell>
        </row>
        <row r="2912">
          <cell r="A2912">
            <v>2912009</v>
          </cell>
          <cell r="B2912">
            <v>214200000</v>
          </cell>
        </row>
        <row r="2913">
          <cell r="A2913">
            <v>2926001</v>
          </cell>
          <cell r="B2913">
            <v>111600000</v>
          </cell>
        </row>
        <row r="2914">
          <cell r="A2914">
            <v>2926002</v>
          </cell>
          <cell r="B2914">
            <v>137500000</v>
          </cell>
        </row>
        <row r="2915">
          <cell r="A2915">
            <v>2926004</v>
          </cell>
          <cell r="B2915">
            <v>155700000</v>
          </cell>
        </row>
        <row r="2916">
          <cell r="A2916">
            <v>2926080</v>
          </cell>
          <cell r="B2916">
            <v>116000000</v>
          </cell>
        </row>
        <row r="2917">
          <cell r="A2917">
            <v>2926081</v>
          </cell>
          <cell r="B2917">
            <v>257000000</v>
          </cell>
        </row>
        <row r="2918">
          <cell r="A2918">
            <v>2926082</v>
          </cell>
          <cell r="B2918">
            <v>327000000</v>
          </cell>
        </row>
        <row r="2919">
          <cell r="A2919">
            <v>2926083</v>
          </cell>
          <cell r="B2919">
            <v>260000000</v>
          </cell>
        </row>
        <row r="2920">
          <cell r="A2920">
            <v>2926084</v>
          </cell>
          <cell r="B2920">
            <v>195600000</v>
          </cell>
        </row>
        <row r="2921">
          <cell r="A2921">
            <v>2926085</v>
          </cell>
          <cell r="B2921">
            <v>445300000</v>
          </cell>
        </row>
        <row r="2922">
          <cell r="A2922">
            <v>2926086</v>
          </cell>
          <cell r="B2922">
            <v>511200000</v>
          </cell>
        </row>
        <row r="2923">
          <cell r="A2923">
            <v>2926087</v>
          </cell>
          <cell r="B2923">
            <v>292300000</v>
          </cell>
        </row>
        <row r="2924">
          <cell r="A2924">
            <v>2922003</v>
          </cell>
          <cell r="B2924">
            <v>107600000</v>
          </cell>
        </row>
        <row r="2925">
          <cell r="A2925">
            <v>2922005</v>
          </cell>
          <cell r="B2925">
            <v>288000000</v>
          </cell>
        </row>
        <row r="2926">
          <cell r="A2926">
            <v>2922008</v>
          </cell>
          <cell r="B2926">
            <v>102600000</v>
          </cell>
        </row>
        <row r="2927">
          <cell r="A2927">
            <v>2922011</v>
          </cell>
          <cell r="B2927">
            <v>306800000</v>
          </cell>
        </row>
        <row r="2928">
          <cell r="A2928">
            <v>2922012</v>
          </cell>
          <cell r="B2928">
            <v>309300000</v>
          </cell>
        </row>
        <row r="2929">
          <cell r="A2929">
            <v>2922013</v>
          </cell>
          <cell r="B2929">
            <v>187800000</v>
          </cell>
        </row>
        <row r="2930">
          <cell r="A2930">
            <v>2922015</v>
          </cell>
          <cell r="B2930">
            <v>260000000</v>
          </cell>
        </row>
        <row r="2931">
          <cell r="A2931">
            <v>2922017</v>
          </cell>
          <cell r="B2931">
            <v>127800000</v>
          </cell>
        </row>
        <row r="2932">
          <cell r="A2932">
            <v>2922080</v>
          </cell>
          <cell r="B2932">
            <v>118000000</v>
          </cell>
        </row>
        <row r="2933">
          <cell r="A2933">
            <v>2922081</v>
          </cell>
          <cell r="B2933">
            <v>115700000</v>
          </cell>
        </row>
        <row r="2934">
          <cell r="A2934">
            <v>2922083</v>
          </cell>
          <cell r="B2934">
            <v>162800000</v>
          </cell>
        </row>
        <row r="2935">
          <cell r="A2935">
            <v>2922084</v>
          </cell>
          <cell r="B2935">
            <v>351800000</v>
          </cell>
        </row>
        <row r="2936">
          <cell r="A2936">
            <v>2922085</v>
          </cell>
          <cell r="B2936">
            <v>305000000</v>
          </cell>
        </row>
        <row r="2937">
          <cell r="A2937">
            <v>2922086</v>
          </cell>
          <cell r="B2937">
            <v>323200000</v>
          </cell>
        </row>
        <row r="2938">
          <cell r="A2938">
            <v>2922087</v>
          </cell>
          <cell r="B2938">
            <v>406500000</v>
          </cell>
        </row>
        <row r="2939">
          <cell r="A2939">
            <v>2922088</v>
          </cell>
          <cell r="B2939">
            <v>369700000</v>
          </cell>
        </row>
        <row r="2940">
          <cell r="A2940">
            <v>2922089</v>
          </cell>
          <cell r="B2940">
            <v>506500000</v>
          </cell>
        </row>
        <row r="2941">
          <cell r="A2941">
            <v>2922090</v>
          </cell>
          <cell r="B2941">
            <v>479900000</v>
          </cell>
        </row>
        <row r="2942">
          <cell r="A2942">
            <v>2922091</v>
          </cell>
          <cell r="B2942">
            <v>485000000</v>
          </cell>
        </row>
        <row r="2943">
          <cell r="A2943">
            <v>2922092</v>
          </cell>
          <cell r="B2943">
            <v>388400000</v>
          </cell>
        </row>
        <row r="2944">
          <cell r="A2944">
            <v>3001120</v>
          </cell>
          <cell r="B2944">
            <v>133500000</v>
          </cell>
        </row>
        <row r="2945">
          <cell r="A2945">
            <v>3001123</v>
          </cell>
          <cell r="B2945">
            <v>89200000</v>
          </cell>
        </row>
        <row r="2946">
          <cell r="A2946">
            <v>3001127</v>
          </cell>
          <cell r="B2946">
            <v>150000000</v>
          </cell>
        </row>
        <row r="2947">
          <cell r="A2947">
            <v>3001144</v>
          </cell>
          <cell r="B2947">
            <v>85000000</v>
          </cell>
        </row>
        <row r="2948">
          <cell r="A2948">
            <v>3001150</v>
          </cell>
          <cell r="B2948">
            <v>173000000</v>
          </cell>
        </row>
        <row r="2949">
          <cell r="A2949">
            <v>3001151</v>
          </cell>
          <cell r="B2949">
            <v>108000000</v>
          </cell>
        </row>
        <row r="2950">
          <cell r="A2950">
            <v>3001156</v>
          </cell>
          <cell r="B2950">
            <v>156300000</v>
          </cell>
        </row>
        <row r="2951">
          <cell r="A2951">
            <v>3001001</v>
          </cell>
          <cell r="B2951">
            <v>18600000</v>
          </cell>
        </row>
        <row r="2952">
          <cell r="A2952">
            <v>3001009</v>
          </cell>
          <cell r="B2952">
            <v>48500000</v>
          </cell>
        </row>
        <row r="2953">
          <cell r="A2953">
            <v>3001036</v>
          </cell>
          <cell r="B2953">
            <v>19500000</v>
          </cell>
        </row>
        <row r="2954">
          <cell r="A2954">
            <v>3001042</v>
          </cell>
          <cell r="B2954">
            <v>19700000</v>
          </cell>
        </row>
        <row r="2955">
          <cell r="A2955">
            <v>3001044</v>
          </cell>
          <cell r="B2955">
            <v>21700000</v>
          </cell>
        </row>
        <row r="2956">
          <cell r="A2956">
            <v>3001045</v>
          </cell>
          <cell r="B2956">
            <v>26400000</v>
          </cell>
        </row>
        <row r="2957">
          <cell r="A2957">
            <v>3001079</v>
          </cell>
          <cell r="B2957">
            <v>28000000</v>
          </cell>
        </row>
        <row r="2958">
          <cell r="A2958">
            <v>3001091</v>
          </cell>
          <cell r="B2958">
            <v>27600000</v>
          </cell>
        </row>
        <row r="2959">
          <cell r="A2959">
            <v>3001092</v>
          </cell>
          <cell r="B2959">
            <v>26900000</v>
          </cell>
        </row>
        <row r="2960">
          <cell r="A2960">
            <v>3001097</v>
          </cell>
          <cell r="B2960">
            <v>19000000</v>
          </cell>
        </row>
        <row r="2961">
          <cell r="A2961">
            <v>3001103</v>
          </cell>
          <cell r="B2961">
            <v>27300000</v>
          </cell>
        </row>
        <row r="2962">
          <cell r="A2962">
            <v>3001107</v>
          </cell>
          <cell r="B2962">
            <v>39500000</v>
          </cell>
        </row>
        <row r="2963">
          <cell r="A2963">
            <v>3001113</v>
          </cell>
          <cell r="B2963">
            <v>28300000</v>
          </cell>
        </row>
        <row r="2964">
          <cell r="A2964">
            <v>3001117</v>
          </cell>
          <cell r="B2964">
            <v>42300000</v>
          </cell>
        </row>
        <row r="2965">
          <cell r="A2965">
            <v>3001119</v>
          </cell>
          <cell r="B2965">
            <v>30300000</v>
          </cell>
        </row>
        <row r="2966">
          <cell r="A2966">
            <v>3001126</v>
          </cell>
          <cell r="B2966">
            <v>37000000</v>
          </cell>
        </row>
        <row r="2967">
          <cell r="A2967">
            <v>3001128</v>
          </cell>
          <cell r="B2967">
            <v>39500000</v>
          </cell>
        </row>
        <row r="2968">
          <cell r="A2968">
            <v>3001137</v>
          </cell>
          <cell r="B2968">
            <v>54600000</v>
          </cell>
        </row>
        <row r="2969">
          <cell r="A2969">
            <v>3001138</v>
          </cell>
          <cell r="B2969">
            <v>46600000</v>
          </cell>
        </row>
        <row r="2970">
          <cell r="A2970">
            <v>3001140</v>
          </cell>
          <cell r="B2970">
            <v>48800000</v>
          </cell>
        </row>
        <row r="2971">
          <cell r="A2971">
            <v>3001149</v>
          </cell>
          <cell r="B2971">
            <v>51600000</v>
          </cell>
        </row>
        <row r="2972">
          <cell r="A2972">
            <v>3001154</v>
          </cell>
          <cell r="B2972">
            <v>70000000</v>
          </cell>
        </row>
        <row r="2973">
          <cell r="A2973">
            <v>3001004</v>
          </cell>
          <cell r="B2973">
            <v>30800000</v>
          </cell>
        </row>
        <row r="2974">
          <cell r="A2974">
            <v>3001006</v>
          </cell>
          <cell r="B2974">
            <v>20000000</v>
          </cell>
        </row>
        <row r="2975">
          <cell r="A2975">
            <v>3001013</v>
          </cell>
          <cell r="B2975">
            <v>30600000</v>
          </cell>
        </row>
        <row r="2976">
          <cell r="A2976">
            <v>3001018</v>
          </cell>
          <cell r="B2976">
            <v>55400000</v>
          </cell>
        </row>
        <row r="2977">
          <cell r="A2977">
            <v>3001032</v>
          </cell>
          <cell r="B2977">
            <v>33700000</v>
          </cell>
        </row>
        <row r="2978">
          <cell r="A2978">
            <v>3001033</v>
          </cell>
          <cell r="B2978">
            <v>28400000</v>
          </cell>
        </row>
        <row r="2979">
          <cell r="A2979">
            <v>3001034</v>
          </cell>
          <cell r="B2979">
            <v>21000000</v>
          </cell>
        </row>
        <row r="2980">
          <cell r="A2980">
            <v>3001035</v>
          </cell>
          <cell r="B2980">
            <v>29800000</v>
          </cell>
        </row>
        <row r="2981">
          <cell r="A2981">
            <v>3001037</v>
          </cell>
          <cell r="B2981">
            <v>65100000</v>
          </cell>
        </row>
        <row r="2982">
          <cell r="A2982">
            <v>3001039</v>
          </cell>
          <cell r="B2982">
            <v>32900000</v>
          </cell>
        </row>
        <row r="2983">
          <cell r="A2983">
            <v>3001046</v>
          </cell>
          <cell r="B2983">
            <v>15200000</v>
          </cell>
        </row>
        <row r="2984">
          <cell r="A2984">
            <v>3001048</v>
          </cell>
          <cell r="B2984">
            <v>21500000</v>
          </cell>
        </row>
        <row r="2985">
          <cell r="A2985">
            <v>3001049</v>
          </cell>
          <cell r="B2985">
            <v>21000000</v>
          </cell>
        </row>
        <row r="2986">
          <cell r="A2986">
            <v>3001050</v>
          </cell>
          <cell r="B2986">
            <v>31100000</v>
          </cell>
        </row>
        <row r="2987">
          <cell r="A2987">
            <v>3001053</v>
          </cell>
          <cell r="B2987">
            <v>34000000</v>
          </cell>
        </row>
        <row r="2988">
          <cell r="A2988">
            <v>3001055</v>
          </cell>
          <cell r="B2988">
            <v>35700000</v>
          </cell>
        </row>
        <row r="2989">
          <cell r="A2989">
            <v>3001061</v>
          </cell>
          <cell r="B2989">
            <v>31400000</v>
          </cell>
        </row>
        <row r="2990">
          <cell r="A2990">
            <v>3001062</v>
          </cell>
          <cell r="B2990">
            <v>32100000</v>
          </cell>
        </row>
        <row r="2991">
          <cell r="A2991">
            <v>3001064</v>
          </cell>
          <cell r="B2991">
            <v>29500000</v>
          </cell>
        </row>
        <row r="2992">
          <cell r="A2992">
            <v>3001066</v>
          </cell>
          <cell r="B2992">
            <v>30000000</v>
          </cell>
        </row>
        <row r="2993">
          <cell r="A2993">
            <v>3001070</v>
          </cell>
          <cell r="B2993">
            <v>34200000</v>
          </cell>
        </row>
        <row r="2994">
          <cell r="A2994">
            <v>3001076</v>
          </cell>
          <cell r="B2994">
            <v>39200000</v>
          </cell>
        </row>
        <row r="2995">
          <cell r="A2995">
            <v>3001077</v>
          </cell>
          <cell r="B2995">
            <v>81300000</v>
          </cell>
        </row>
        <row r="2996">
          <cell r="A2996">
            <v>3001080</v>
          </cell>
          <cell r="B2996">
            <v>32400000</v>
          </cell>
        </row>
        <row r="2997">
          <cell r="A2997">
            <v>3001081</v>
          </cell>
          <cell r="B2997">
            <v>27800000</v>
          </cell>
        </row>
        <row r="2998">
          <cell r="A2998">
            <v>3001082</v>
          </cell>
          <cell r="B2998">
            <v>30600000</v>
          </cell>
        </row>
        <row r="2999">
          <cell r="A2999">
            <v>3001083</v>
          </cell>
          <cell r="B2999">
            <v>30400000</v>
          </cell>
        </row>
        <row r="3000">
          <cell r="A3000">
            <v>3001084</v>
          </cell>
          <cell r="B3000">
            <v>34700000</v>
          </cell>
        </row>
        <row r="3001">
          <cell r="A3001">
            <v>3001089</v>
          </cell>
          <cell r="B3001">
            <v>44800000</v>
          </cell>
        </row>
        <row r="3002">
          <cell r="A3002">
            <v>3001096</v>
          </cell>
          <cell r="B3002">
            <v>49900000</v>
          </cell>
        </row>
        <row r="3003">
          <cell r="A3003">
            <v>3001102</v>
          </cell>
          <cell r="B3003">
            <v>69200000</v>
          </cell>
        </row>
        <row r="3004">
          <cell r="A3004">
            <v>3001105</v>
          </cell>
          <cell r="B3004">
            <v>47200000</v>
          </cell>
        </row>
        <row r="3005">
          <cell r="A3005">
            <v>3001106</v>
          </cell>
          <cell r="B3005">
            <v>30000000</v>
          </cell>
        </row>
        <row r="3006">
          <cell r="A3006">
            <v>3001112</v>
          </cell>
          <cell r="B3006">
            <v>47200000</v>
          </cell>
        </row>
        <row r="3007">
          <cell r="A3007">
            <v>3001115</v>
          </cell>
          <cell r="B3007">
            <v>32300000</v>
          </cell>
        </row>
        <row r="3008">
          <cell r="A3008">
            <v>3001116</v>
          </cell>
          <cell r="B3008">
            <v>75900000</v>
          </cell>
        </row>
        <row r="3009">
          <cell r="A3009">
            <v>3001118</v>
          </cell>
          <cell r="B3009">
            <v>92800000</v>
          </cell>
        </row>
        <row r="3010">
          <cell r="A3010">
            <v>3001121</v>
          </cell>
          <cell r="B3010">
            <v>65000000</v>
          </cell>
        </row>
        <row r="3011">
          <cell r="A3011">
            <v>3001122</v>
          </cell>
          <cell r="B3011">
            <v>117800000</v>
          </cell>
        </row>
        <row r="3012">
          <cell r="A3012">
            <v>3001124</v>
          </cell>
          <cell r="B3012">
            <v>39700000</v>
          </cell>
        </row>
        <row r="3013">
          <cell r="A3013">
            <v>3001125</v>
          </cell>
          <cell r="B3013">
            <v>42100000</v>
          </cell>
        </row>
        <row r="3014">
          <cell r="A3014">
            <v>3001129</v>
          </cell>
          <cell r="B3014">
            <v>109500000</v>
          </cell>
        </row>
        <row r="3015">
          <cell r="A3015">
            <v>3001130</v>
          </cell>
          <cell r="B3015">
            <v>46500000</v>
          </cell>
        </row>
        <row r="3016">
          <cell r="A3016">
            <v>3001131</v>
          </cell>
          <cell r="B3016">
            <v>59900000</v>
          </cell>
        </row>
        <row r="3017">
          <cell r="A3017">
            <v>3001132</v>
          </cell>
          <cell r="B3017">
            <v>49500000</v>
          </cell>
        </row>
        <row r="3018">
          <cell r="A3018">
            <v>3001133</v>
          </cell>
          <cell r="B3018">
            <v>68400000</v>
          </cell>
        </row>
        <row r="3019">
          <cell r="A3019">
            <v>3001134</v>
          </cell>
          <cell r="B3019">
            <v>91400000</v>
          </cell>
        </row>
        <row r="3020">
          <cell r="A3020">
            <v>3001135</v>
          </cell>
          <cell r="B3020">
            <v>57500000</v>
          </cell>
        </row>
        <row r="3021">
          <cell r="A3021">
            <v>3001136</v>
          </cell>
          <cell r="B3021">
            <v>49000000</v>
          </cell>
        </row>
        <row r="3022">
          <cell r="A3022">
            <v>3001139</v>
          </cell>
          <cell r="B3022">
            <v>49800000</v>
          </cell>
        </row>
        <row r="3023">
          <cell r="A3023">
            <v>3001141</v>
          </cell>
          <cell r="B3023">
            <v>76800000</v>
          </cell>
        </row>
        <row r="3024">
          <cell r="A3024">
            <v>3001142</v>
          </cell>
          <cell r="B3024">
            <v>206000000</v>
          </cell>
        </row>
        <row r="3025">
          <cell r="A3025">
            <v>3001143</v>
          </cell>
          <cell r="B3025">
            <v>190000000</v>
          </cell>
        </row>
        <row r="3026">
          <cell r="A3026">
            <v>3001145</v>
          </cell>
          <cell r="B3026">
            <v>71000000</v>
          </cell>
        </row>
        <row r="3027">
          <cell r="A3027">
            <v>3001146</v>
          </cell>
          <cell r="B3027">
            <v>59500000</v>
          </cell>
        </row>
        <row r="3028">
          <cell r="A3028">
            <v>3001147</v>
          </cell>
          <cell r="B3028">
            <v>117800000</v>
          </cell>
        </row>
        <row r="3029">
          <cell r="A3029">
            <v>3001148</v>
          </cell>
          <cell r="B3029">
            <v>54000000</v>
          </cell>
        </row>
        <row r="3030">
          <cell r="A3030">
            <v>3001152</v>
          </cell>
          <cell r="B3030">
            <v>106000000</v>
          </cell>
        </row>
        <row r="3031">
          <cell r="A3031">
            <v>3001153</v>
          </cell>
          <cell r="B3031">
            <v>110000000</v>
          </cell>
        </row>
        <row r="3032">
          <cell r="A3032">
            <v>3001155</v>
          </cell>
          <cell r="B3032">
            <v>91400000</v>
          </cell>
        </row>
        <row r="3033">
          <cell r="A3033">
            <v>3001157</v>
          </cell>
          <cell r="B3033">
            <v>260000000</v>
          </cell>
        </row>
        <row r="3034">
          <cell r="A3034">
            <v>3001158</v>
          </cell>
          <cell r="B3034">
            <v>127000000</v>
          </cell>
        </row>
        <row r="3035">
          <cell r="A3035">
            <v>3006032</v>
          </cell>
          <cell r="B3035">
            <v>30800000</v>
          </cell>
        </row>
        <row r="3036">
          <cell r="A3036">
            <v>3006033</v>
          </cell>
          <cell r="B3036">
            <v>28700000</v>
          </cell>
        </row>
        <row r="3037">
          <cell r="A3037">
            <v>3006070</v>
          </cell>
          <cell r="B3037">
            <v>45800000</v>
          </cell>
        </row>
        <row r="3038">
          <cell r="A3038">
            <v>3006083</v>
          </cell>
          <cell r="B3038">
            <v>49600000</v>
          </cell>
        </row>
        <row r="3039">
          <cell r="A3039">
            <v>3006085</v>
          </cell>
          <cell r="B3039">
            <v>52600000</v>
          </cell>
        </row>
        <row r="3040">
          <cell r="A3040">
            <v>3006092</v>
          </cell>
          <cell r="B3040">
            <v>51700000</v>
          </cell>
        </row>
        <row r="3041">
          <cell r="A3041">
            <v>3006111</v>
          </cell>
          <cell r="B3041">
            <v>38500000</v>
          </cell>
        </row>
        <row r="3042">
          <cell r="A3042">
            <v>3006113</v>
          </cell>
          <cell r="B3042">
            <v>51000000</v>
          </cell>
        </row>
        <row r="3043">
          <cell r="A3043">
            <v>3006120</v>
          </cell>
          <cell r="B3043">
            <v>59000000</v>
          </cell>
        </row>
        <row r="3044">
          <cell r="A3044">
            <v>3006121</v>
          </cell>
          <cell r="B3044">
            <v>115200000</v>
          </cell>
        </row>
        <row r="3045">
          <cell r="A3045">
            <v>3006122</v>
          </cell>
          <cell r="B3045">
            <v>45000000</v>
          </cell>
        </row>
        <row r="3046">
          <cell r="A3046">
            <v>3006124</v>
          </cell>
          <cell r="B3046">
            <v>89200000</v>
          </cell>
        </row>
        <row r="3047">
          <cell r="A3047">
            <v>3006125</v>
          </cell>
          <cell r="B3047">
            <v>53500000</v>
          </cell>
        </row>
        <row r="3048">
          <cell r="A3048">
            <v>3006126</v>
          </cell>
          <cell r="B3048">
            <v>56700000</v>
          </cell>
        </row>
        <row r="3049">
          <cell r="A3049">
            <v>3006127</v>
          </cell>
          <cell r="B3049">
            <v>72700000</v>
          </cell>
        </row>
        <row r="3050">
          <cell r="A3050">
            <v>3006129</v>
          </cell>
          <cell r="B3050">
            <v>109000000</v>
          </cell>
        </row>
        <row r="3051">
          <cell r="A3051">
            <v>3006130</v>
          </cell>
          <cell r="B3051">
            <v>65700000</v>
          </cell>
        </row>
        <row r="3052">
          <cell r="A3052">
            <v>3006131</v>
          </cell>
          <cell r="B3052">
            <v>125800000</v>
          </cell>
        </row>
        <row r="3053">
          <cell r="A3053">
            <v>3006132</v>
          </cell>
          <cell r="B3053">
            <v>62700000</v>
          </cell>
        </row>
        <row r="3054">
          <cell r="A3054">
            <v>3006133</v>
          </cell>
          <cell r="B3054">
            <v>124000000</v>
          </cell>
        </row>
        <row r="3055">
          <cell r="A3055">
            <v>3006134</v>
          </cell>
          <cell r="B3055">
            <v>84000000</v>
          </cell>
        </row>
        <row r="3056">
          <cell r="A3056">
            <v>3006135</v>
          </cell>
          <cell r="B3056">
            <v>66000000</v>
          </cell>
        </row>
        <row r="3057">
          <cell r="A3057">
            <v>3006136</v>
          </cell>
          <cell r="B3057">
            <v>154000000</v>
          </cell>
        </row>
        <row r="3058">
          <cell r="A3058">
            <v>3006137</v>
          </cell>
          <cell r="B3058">
            <v>110000000</v>
          </cell>
        </row>
        <row r="3059">
          <cell r="A3059">
            <v>3006138</v>
          </cell>
          <cell r="B3059">
            <v>70000000</v>
          </cell>
        </row>
        <row r="3060">
          <cell r="A3060">
            <v>3006139</v>
          </cell>
          <cell r="B3060">
            <v>74000000</v>
          </cell>
        </row>
        <row r="3061">
          <cell r="A3061">
            <v>3006140</v>
          </cell>
          <cell r="B3061">
            <v>109000000</v>
          </cell>
        </row>
        <row r="3062">
          <cell r="A3062">
            <v>3006141</v>
          </cell>
          <cell r="B3062">
            <v>154000000</v>
          </cell>
        </row>
        <row r="3063">
          <cell r="A3063">
            <v>3006144</v>
          </cell>
          <cell r="B3063">
            <v>125000000</v>
          </cell>
        </row>
        <row r="3064">
          <cell r="A3064">
            <v>3006022</v>
          </cell>
          <cell r="B3064">
            <v>49200000</v>
          </cell>
        </row>
        <row r="3065">
          <cell r="A3065">
            <v>3006023</v>
          </cell>
          <cell r="B3065">
            <v>49300000</v>
          </cell>
        </row>
        <row r="3066">
          <cell r="A3066">
            <v>3006029</v>
          </cell>
          <cell r="B3066">
            <v>38400000</v>
          </cell>
        </row>
        <row r="3067">
          <cell r="A3067">
            <v>3006031</v>
          </cell>
          <cell r="B3067">
            <v>41200000</v>
          </cell>
        </row>
        <row r="3068">
          <cell r="A3068">
            <v>3006037</v>
          </cell>
          <cell r="B3068">
            <v>54100000</v>
          </cell>
        </row>
        <row r="3069">
          <cell r="A3069">
            <v>3006050</v>
          </cell>
          <cell r="B3069">
            <v>75500000</v>
          </cell>
        </row>
        <row r="3070">
          <cell r="A3070">
            <v>3006056</v>
          </cell>
          <cell r="B3070">
            <v>41800000</v>
          </cell>
        </row>
        <row r="3071">
          <cell r="A3071">
            <v>3006065</v>
          </cell>
          <cell r="B3071">
            <v>65800000</v>
          </cell>
        </row>
        <row r="3072">
          <cell r="A3072">
            <v>3006082</v>
          </cell>
          <cell r="B3072">
            <v>68400000</v>
          </cell>
        </row>
        <row r="3073">
          <cell r="A3073">
            <v>3006088</v>
          </cell>
          <cell r="B3073">
            <v>79700000</v>
          </cell>
        </row>
        <row r="3074">
          <cell r="A3074">
            <v>3006095</v>
          </cell>
          <cell r="B3074">
            <v>62500000</v>
          </cell>
        </row>
        <row r="3075">
          <cell r="A3075">
            <v>3006098</v>
          </cell>
          <cell r="B3075">
            <v>126400000</v>
          </cell>
        </row>
        <row r="3076">
          <cell r="A3076">
            <v>3006105</v>
          </cell>
          <cell r="B3076">
            <v>72700000</v>
          </cell>
        </row>
        <row r="3077">
          <cell r="A3077">
            <v>3006108</v>
          </cell>
          <cell r="B3077">
            <v>50900000</v>
          </cell>
        </row>
        <row r="3078">
          <cell r="A3078">
            <v>3006110</v>
          </cell>
          <cell r="B3078">
            <v>49000000</v>
          </cell>
        </row>
        <row r="3079">
          <cell r="A3079">
            <v>3006114</v>
          </cell>
          <cell r="B3079">
            <v>138600000</v>
          </cell>
        </row>
        <row r="3080">
          <cell r="A3080">
            <v>3008001</v>
          </cell>
          <cell r="B3080">
            <v>40000000</v>
          </cell>
        </row>
        <row r="3081">
          <cell r="A3081">
            <v>3008002</v>
          </cell>
          <cell r="B3081">
            <v>40700000</v>
          </cell>
        </row>
        <row r="3082">
          <cell r="A3082">
            <v>3008008</v>
          </cell>
          <cell r="B3082">
            <v>40600000</v>
          </cell>
        </row>
        <row r="3083">
          <cell r="A3083">
            <v>3008009</v>
          </cell>
          <cell r="B3083">
            <v>46500000</v>
          </cell>
        </row>
        <row r="3084">
          <cell r="A3084">
            <v>3008010</v>
          </cell>
          <cell r="B3084">
            <v>40600000</v>
          </cell>
        </row>
        <row r="3085">
          <cell r="A3085">
            <v>3008012</v>
          </cell>
          <cell r="B3085">
            <v>52900000</v>
          </cell>
        </row>
        <row r="3086">
          <cell r="A3086">
            <v>3008013</v>
          </cell>
          <cell r="B3086">
            <v>50200000</v>
          </cell>
        </row>
        <row r="3087">
          <cell r="A3087">
            <v>3008014</v>
          </cell>
          <cell r="B3087">
            <v>67700000</v>
          </cell>
        </row>
        <row r="3088">
          <cell r="A3088">
            <v>3008015</v>
          </cell>
          <cell r="B3088">
            <v>39900000</v>
          </cell>
        </row>
        <row r="3089">
          <cell r="A3089">
            <v>3008018</v>
          </cell>
          <cell r="B3089">
            <v>48800000</v>
          </cell>
        </row>
        <row r="3090">
          <cell r="A3090">
            <v>3008019</v>
          </cell>
          <cell r="B3090">
            <v>52300000</v>
          </cell>
        </row>
        <row r="3091">
          <cell r="A3091">
            <v>3008020</v>
          </cell>
          <cell r="B3091">
            <v>78800000</v>
          </cell>
        </row>
        <row r="3092">
          <cell r="A3092">
            <v>3008021</v>
          </cell>
          <cell r="B3092">
            <v>61300000</v>
          </cell>
        </row>
        <row r="3093">
          <cell r="A3093">
            <v>3008022</v>
          </cell>
          <cell r="B3093">
            <v>67000000</v>
          </cell>
        </row>
        <row r="3094">
          <cell r="A3094">
            <v>3008023</v>
          </cell>
          <cell r="B3094">
            <v>71700000</v>
          </cell>
        </row>
        <row r="3095">
          <cell r="A3095">
            <v>3008027</v>
          </cell>
          <cell r="B3095">
            <v>70200000</v>
          </cell>
        </row>
        <row r="3096">
          <cell r="A3096">
            <v>3008028</v>
          </cell>
          <cell r="B3096">
            <v>79200000</v>
          </cell>
        </row>
        <row r="3097">
          <cell r="A3097">
            <v>3008029</v>
          </cell>
          <cell r="B3097">
            <v>104200000</v>
          </cell>
        </row>
        <row r="3098">
          <cell r="A3098">
            <v>3008032</v>
          </cell>
          <cell r="B3098">
            <v>64500000</v>
          </cell>
        </row>
        <row r="3099">
          <cell r="A3099">
            <v>3008033</v>
          </cell>
          <cell r="B3099">
            <v>55900000</v>
          </cell>
        </row>
        <row r="3100">
          <cell r="A3100">
            <v>3008034</v>
          </cell>
          <cell r="B3100">
            <v>86700000</v>
          </cell>
        </row>
        <row r="3101">
          <cell r="A3101">
            <v>3008035</v>
          </cell>
          <cell r="B3101">
            <v>94000000</v>
          </cell>
        </row>
        <row r="3102">
          <cell r="A3102">
            <v>3008036</v>
          </cell>
          <cell r="B3102">
            <v>53000000</v>
          </cell>
        </row>
        <row r="3103">
          <cell r="A3103">
            <v>3008037</v>
          </cell>
          <cell r="B3103">
            <v>47800000</v>
          </cell>
        </row>
        <row r="3104">
          <cell r="A3104">
            <v>3008038</v>
          </cell>
          <cell r="B3104">
            <v>50800000</v>
          </cell>
        </row>
        <row r="3105">
          <cell r="A3105">
            <v>3008039</v>
          </cell>
          <cell r="B3105">
            <v>54200000</v>
          </cell>
        </row>
        <row r="3106">
          <cell r="A3106">
            <v>3008040</v>
          </cell>
          <cell r="B3106">
            <v>93600000</v>
          </cell>
        </row>
        <row r="3107">
          <cell r="A3107">
            <v>3008041</v>
          </cell>
          <cell r="B3107">
            <v>56800000</v>
          </cell>
        </row>
        <row r="3108">
          <cell r="A3108">
            <v>3008042</v>
          </cell>
          <cell r="B3108">
            <v>120600000</v>
          </cell>
        </row>
        <row r="3109">
          <cell r="A3109">
            <v>3008043</v>
          </cell>
          <cell r="B3109">
            <v>122000000</v>
          </cell>
        </row>
        <row r="3110">
          <cell r="A3110">
            <v>3008044</v>
          </cell>
          <cell r="B3110">
            <v>101900000</v>
          </cell>
        </row>
        <row r="3111">
          <cell r="A3111">
            <v>3008045</v>
          </cell>
          <cell r="B3111">
            <v>58000000</v>
          </cell>
        </row>
        <row r="3112">
          <cell r="A3112">
            <v>3008046</v>
          </cell>
          <cell r="B3112">
            <v>82900000</v>
          </cell>
        </row>
        <row r="3113">
          <cell r="A3113">
            <v>3008047</v>
          </cell>
          <cell r="B3113">
            <v>98900000</v>
          </cell>
        </row>
        <row r="3114">
          <cell r="A3114">
            <v>3008048</v>
          </cell>
          <cell r="B3114">
            <v>85000000</v>
          </cell>
        </row>
        <row r="3115">
          <cell r="A3115">
            <v>3008049</v>
          </cell>
          <cell r="B3115">
            <v>138000000</v>
          </cell>
        </row>
        <row r="3116">
          <cell r="A3116">
            <v>3008050</v>
          </cell>
          <cell r="B3116">
            <v>126300000</v>
          </cell>
        </row>
        <row r="3117">
          <cell r="A3117">
            <v>3008051</v>
          </cell>
          <cell r="B3117">
            <v>82100000</v>
          </cell>
        </row>
        <row r="3118">
          <cell r="A3118">
            <v>3008052</v>
          </cell>
          <cell r="B3118">
            <v>97400000</v>
          </cell>
        </row>
        <row r="3119">
          <cell r="A3119">
            <v>3008053</v>
          </cell>
          <cell r="B3119">
            <v>62000000</v>
          </cell>
        </row>
        <row r="3120">
          <cell r="A3120">
            <v>3008054</v>
          </cell>
          <cell r="B3120">
            <v>154000000</v>
          </cell>
        </row>
        <row r="3121">
          <cell r="A3121">
            <v>3008055</v>
          </cell>
          <cell r="B3121">
            <v>109700000</v>
          </cell>
        </row>
        <row r="3122">
          <cell r="A3122">
            <v>3008056</v>
          </cell>
          <cell r="B3122">
            <v>140000000</v>
          </cell>
        </row>
        <row r="3123">
          <cell r="A3123">
            <v>3008057</v>
          </cell>
          <cell r="B3123">
            <v>202900000</v>
          </cell>
        </row>
        <row r="3124">
          <cell r="A3124">
            <v>3008058</v>
          </cell>
          <cell r="B3124">
            <v>140000000</v>
          </cell>
        </row>
        <row r="3125">
          <cell r="A3125">
            <v>3008059</v>
          </cell>
          <cell r="B3125">
            <v>130000000</v>
          </cell>
        </row>
        <row r="3126">
          <cell r="A3126">
            <v>3008060</v>
          </cell>
          <cell r="B3126">
            <v>100000000</v>
          </cell>
        </row>
        <row r="3127">
          <cell r="A3127">
            <v>3008061</v>
          </cell>
          <cell r="B3127">
            <v>154000000</v>
          </cell>
        </row>
        <row r="3128">
          <cell r="A3128">
            <v>3008062</v>
          </cell>
          <cell r="B3128">
            <v>82000000</v>
          </cell>
        </row>
        <row r="3129">
          <cell r="A3129">
            <v>3008063</v>
          </cell>
          <cell r="B3129">
            <v>185000000</v>
          </cell>
        </row>
        <row r="3130">
          <cell r="A3130">
            <v>3008064</v>
          </cell>
          <cell r="B3130">
            <v>300000000</v>
          </cell>
        </row>
        <row r="3131">
          <cell r="A3131">
            <v>3008065</v>
          </cell>
          <cell r="B3131">
            <v>118000000</v>
          </cell>
        </row>
        <row r="3132">
          <cell r="A3132">
            <v>3006142</v>
          </cell>
          <cell r="B3132">
            <v>155000000</v>
          </cell>
        </row>
        <row r="3133">
          <cell r="A3133">
            <v>3006143</v>
          </cell>
          <cell r="B3133">
            <v>180000000</v>
          </cell>
        </row>
        <row r="3134">
          <cell r="A3134">
            <v>3006145</v>
          </cell>
          <cell r="B3134">
            <v>210000000</v>
          </cell>
        </row>
        <row r="3135">
          <cell r="A3135">
            <v>3006146</v>
          </cell>
          <cell r="B3135">
            <v>235000000</v>
          </cell>
        </row>
        <row r="3136">
          <cell r="A3136">
            <v>3006147</v>
          </cell>
          <cell r="B3136">
            <v>133000000</v>
          </cell>
        </row>
        <row r="3137">
          <cell r="A3137">
            <v>3006148</v>
          </cell>
          <cell r="B3137">
            <v>165000000</v>
          </cell>
        </row>
        <row r="3138">
          <cell r="A3138">
            <v>3006149</v>
          </cell>
          <cell r="B3138">
            <v>130000000</v>
          </cell>
        </row>
        <row r="3139">
          <cell r="A3139">
            <v>3006025</v>
          </cell>
          <cell r="B3139">
            <v>69800000</v>
          </cell>
        </row>
        <row r="3140">
          <cell r="A3140">
            <v>3006042</v>
          </cell>
          <cell r="B3140">
            <v>50100000</v>
          </cell>
        </row>
        <row r="3141">
          <cell r="A3141">
            <v>3006107</v>
          </cell>
          <cell r="B3141">
            <v>58200000</v>
          </cell>
        </row>
        <row r="3142">
          <cell r="A3142">
            <v>3006118</v>
          </cell>
          <cell r="B3142">
            <v>48300000</v>
          </cell>
        </row>
        <row r="3143">
          <cell r="A3143">
            <v>3007001</v>
          </cell>
          <cell r="B3143">
            <v>72700000</v>
          </cell>
        </row>
        <row r="3144">
          <cell r="A3144">
            <v>3021002</v>
          </cell>
          <cell r="B3144">
            <v>105400000</v>
          </cell>
        </row>
        <row r="3145">
          <cell r="A3145">
            <v>3021005</v>
          </cell>
          <cell r="B3145">
            <v>65200000</v>
          </cell>
        </row>
        <row r="3146">
          <cell r="A3146">
            <v>3021006</v>
          </cell>
          <cell r="B3146">
            <v>60600000</v>
          </cell>
        </row>
        <row r="3147">
          <cell r="A3147">
            <v>3021008</v>
          </cell>
          <cell r="B3147">
            <v>68600000</v>
          </cell>
        </row>
        <row r="3148">
          <cell r="A3148">
            <v>3021012</v>
          </cell>
          <cell r="B3148">
            <v>77500000</v>
          </cell>
        </row>
        <row r="3149">
          <cell r="A3149">
            <v>3021015</v>
          </cell>
          <cell r="B3149">
            <v>81500000</v>
          </cell>
        </row>
        <row r="3150">
          <cell r="A3150">
            <v>3021016</v>
          </cell>
          <cell r="B3150">
            <v>79200000</v>
          </cell>
        </row>
        <row r="3151">
          <cell r="A3151">
            <v>3021017</v>
          </cell>
          <cell r="B3151">
            <v>74800000</v>
          </cell>
        </row>
        <row r="3152">
          <cell r="A3152">
            <v>3021018</v>
          </cell>
          <cell r="B3152">
            <v>63900000</v>
          </cell>
        </row>
        <row r="3153">
          <cell r="A3153">
            <v>3021020</v>
          </cell>
          <cell r="B3153">
            <v>71900000</v>
          </cell>
        </row>
        <row r="3154">
          <cell r="A3154">
            <v>3021023</v>
          </cell>
          <cell r="B3154">
            <v>85000000</v>
          </cell>
        </row>
        <row r="3155">
          <cell r="A3155">
            <v>3021026</v>
          </cell>
          <cell r="B3155">
            <v>45100000</v>
          </cell>
        </row>
        <row r="3156">
          <cell r="A3156">
            <v>3021028</v>
          </cell>
          <cell r="B3156">
            <v>57300000</v>
          </cell>
        </row>
        <row r="3157">
          <cell r="A3157">
            <v>3021030</v>
          </cell>
          <cell r="B3157">
            <v>41900000</v>
          </cell>
        </row>
        <row r="3158">
          <cell r="A3158">
            <v>3021032</v>
          </cell>
          <cell r="B3158">
            <v>87500000</v>
          </cell>
        </row>
        <row r="3159">
          <cell r="A3159">
            <v>3021036</v>
          </cell>
          <cell r="B3159">
            <v>57000000</v>
          </cell>
        </row>
        <row r="3160">
          <cell r="A3160">
            <v>3021038</v>
          </cell>
          <cell r="B3160">
            <v>173000000</v>
          </cell>
        </row>
        <row r="3161">
          <cell r="A3161">
            <v>3021040</v>
          </cell>
          <cell r="B3161">
            <v>62300000</v>
          </cell>
        </row>
        <row r="3162">
          <cell r="A3162">
            <v>3021042</v>
          </cell>
          <cell r="B3162">
            <v>73100000</v>
          </cell>
        </row>
        <row r="3163">
          <cell r="A3163">
            <v>3021043</v>
          </cell>
          <cell r="B3163">
            <v>183700000</v>
          </cell>
        </row>
        <row r="3164">
          <cell r="A3164">
            <v>3021044</v>
          </cell>
          <cell r="B3164">
            <v>108500000</v>
          </cell>
        </row>
        <row r="3165">
          <cell r="A3165">
            <v>3021045</v>
          </cell>
          <cell r="B3165">
            <v>89400000</v>
          </cell>
        </row>
        <row r="3166">
          <cell r="A3166">
            <v>3021046</v>
          </cell>
          <cell r="B3166">
            <v>85300000</v>
          </cell>
        </row>
        <row r="3167">
          <cell r="A3167">
            <v>3021047</v>
          </cell>
          <cell r="B3167">
            <v>58000000</v>
          </cell>
        </row>
        <row r="3168">
          <cell r="A3168">
            <v>3021048</v>
          </cell>
          <cell r="B3168">
            <v>105600000</v>
          </cell>
        </row>
        <row r="3169">
          <cell r="A3169">
            <v>3021049</v>
          </cell>
          <cell r="B3169">
            <v>50000000</v>
          </cell>
        </row>
        <row r="3170">
          <cell r="A3170">
            <v>3021050</v>
          </cell>
          <cell r="B3170">
            <v>42700000</v>
          </cell>
        </row>
        <row r="3171">
          <cell r="A3171">
            <v>3021052</v>
          </cell>
          <cell r="B3171">
            <v>74800000</v>
          </cell>
        </row>
        <row r="3172">
          <cell r="A3172">
            <v>3021053</v>
          </cell>
          <cell r="B3172">
            <v>185500000</v>
          </cell>
        </row>
        <row r="3173">
          <cell r="A3173">
            <v>3021054</v>
          </cell>
          <cell r="B3173">
            <v>94000000</v>
          </cell>
        </row>
        <row r="3174">
          <cell r="A3174">
            <v>3021055</v>
          </cell>
          <cell r="B3174">
            <v>172700000</v>
          </cell>
        </row>
        <row r="3175">
          <cell r="A3175">
            <v>3021056</v>
          </cell>
          <cell r="B3175">
            <v>176300000</v>
          </cell>
        </row>
        <row r="3176">
          <cell r="A3176">
            <v>3021057</v>
          </cell>
          <cell r="B3176">
            <v>99800000</v>
          </cell>
        </row>
        <row r="3177">
          <cell r="A3177">
            <v>3021058</v>
          </cell>
          <cell r="B3177">
            <v>76900000</v>
          </cell>
        </row>
        <row r="3178">
          <cell r="A3178">
            <v>3021059</v>
          </cell>
          <cell r="B3178">
            <v>55500000</v>
          </cell>
        </row>
        <row r="3179">
          <cell r="A3179">
            <v>3021060</v>
          </cell>
          <cell r="B3179">
            <v>46700000</v>
          </cell>
        </row>
        <row r="3180">
          <cell r="A3180">
            <v>3021061</v>
          </cell>
          <cell r="B3180">
            <v>213600000</v>
          </cell>
        </row>
        <row r="3181">
          <cell r="A3181">
            <v>3021062</v>
          </cell>
          <cell r="B3181">
            <v>58000000</v>
          </cell>
        </row>
        <row r="3182">
          <cell r="A3182">
            <v>3021063</v>
          </cell>
          <cell r="B3182">
            <v>128000000</v>
          </cell>
        </row>
        <row r="3183">
          <cell r="A3183">
            <v>3021064</v>
          </cell>
          <cell r="B3183">
            <v>117000000</v>
          </cell>
        </row>
        <row r="3184">
          <cell r="A3184">
            <v>3021065</v>
          </cell>
          <cell r="B3184">
            <v>169500000</v>
          </cell>
        </row>
        <row r="3185">
          <cell r="A3185">
            <v>3021066</v>
          </cell>
          <cell r="B3185">
            <v>158700000</v>
          </cell>
        </row>
        <row r="3186">
          <cell r="A3186">
            <v>3021067</v>
          </cell>
          <cell r="B3186">
            <v>121300000</v>
          </cell>
        </row>
        <row r="3187">
          <cell r="A3187">
            <v>3021068</v>
          </cell>
          <cell r="B3187">
            <v>106800000</v>
          </cell>
        </row>
        <row r="3188">
          <cell r="A3188">
            <v>3021069</v>
          </cell>
          <cell r="B3188">
            <v>104900000</v>
          </cell>
        </row>
        <row r="3189">
          <cell r="A3189">
            <v>3021070</v>
          </cell>
          <cell r="B3189">
            <v>97600000</v>
          </cell>
        </row>
        <row r="3190">
          <cell r="A3190">
            <v>3021071</v>
          </cell>
          <cell r="B3190">
            <v>137500000</v>
          </cell>
        </row>
        <row r="3191">
          <cell r="A3191">
            <v>3021072</v>
          </cell>
          <cell r="B3191">
            <v>100800000</v>
          </cell>
        </row>
        <row r="3192">
          <cell r="A3192">
            <v>3021073</v>
          </cell>
          <cell r="B3192">
            <v>173000000</v>
          </cell>
        </row>
        <row r="3193">
          <cell r="A3193">
            <v>3021074</v>
          </cell>
          <cell r="B3193">
            <v>136400000</v>
          </cell>
        </row>
        <row r="3194">
          <cell r="A3194">
            <v>3021075</v>
          </cell>
          <cell r="B3194">
            <v>110600000</v>
          </cell>
        </row>
        <row r="3195">
          <cell r="A3195">
            <v>3021076</v>
          </cell>
          <cell r="B3195">
            <v>169000000</v>
          </cell>
        </row>
        <row r="3196">
          <cell r="A3196">
            <v>3021077</v>
          </cell>
          <cell r="B3196">
            <v>110000000</v>
          </cell>
        </row>
        <row r="3197">
          <cell r="A3197">
            <v>3021078</v>
          </cell>
          <cell r="B3197">
            <v>265000000</v>
          </cell>
        </row>
        <row r="3198">
          <cell r="A3198">
            <v>3021079</v>
          </cell>
          <cell r="B3198">
            <v>136000000</v>
          </cell>
        </row>
        <row r="3199">
          <cell r="A3199">
            <v>3021080</v>
          </cell>
          <cell r="B3199">
            <v>108000000</v>
          </cell>
        </row>
        <row r="3200">
          <cell r="A3200">
            <v>3021081</v>
          </cell>
          <cell r="B3200">
            <v>189000000</v>
          </cell>
        </row>
        <row r="3201">
          <cell r="A3201">
            <v>3021082</v>
          </cell>
          <cell r="B3201">
            <v>148000000</v>
          </cell>
        </row>
        <row r="3202">
          <cell r="A3202">
            <v>3021083</v>
          </cell>
          <cell r="B3202">
            <v>206000000</v>
          </cell>
        </row>
        <row r="3203">
          <cell r="A3203">
            <v>3021084</v>
          </cell>
          <cell r="B3203">
            <v>224200000</v>
          </cell>
        </row>
        <row r="3204">
          <cell r="A3204">
            <v>3021085</v>
          </cell>
          <cell r="B3204">
            <v>233000000</v>
          </cell>
        </row>
        <row r="3205">
          <cell r="A3205">
            <v>3021086</v>
          </cell>
          <cell r="B3205">
            <v>129000000</v>
          </cell>
        </row>
        <row r="3206">
          <cell r="A3206">
            <v>3020007</v>
          </cell>
          <cell r="B3206">
            <v>40000000</v>
          </cell>
        </row>
        <row r="3207">
          <cell r="A3207">
            <v>3020009</v>
          </cell>
          <cell r="B3207">
            <v>38300000</v>
          </cell>
        </row>
        <row r="3208">
          <cell r="A3208">
            <v>3020011</v>
          </cell>
          <cell r="B3208">
            <v>34500000</v>
          </cell>
        </row>
        <row r="3209">
          <cell r="A3209">
            <v>3020017</v>
          </cell>
          <cell r="B3209">
            <v>40000000</v>
          </cell>
        </row>
        <row r="3210">
          <cell r="A3210">
            <v>3020023</v>
          </cell>
          <cell r="B3210">
            <v>51500000</v>
          </cell>
        </row>
        <row r="3211">
          <cell r="A3211">
            <v>3020025</v>
          </cell>
          <cell r="B3211">
            <v>39400000</v>
          </cell>
        </row>
        <row r="3212">
          <cell r="A3212">
            <v>3020026</v>
          </cell>
          <cell r="B3212">
            <v>39100000</v>
          </cell>
        </row>
        <row r="3213">
          <cell r="A3213">
            <v>3020028</v>
          </cell>
          <cell r="B3213">
            <v>42000000</v>
          </cell>
        </row>
        <row r="3214">
          <cell r="A3214">
            <v>3020029</v>
          </cell>
          <cell r="B3214">
            <v>59600000</v>
          </cell>
        </row>
        <row r="3215">
          <cell r="A3215">
            <v>3020031</v>
          </cell>
          <cell r="B3215">
            <v>44400000</v>
          </cell>
        </row>
        <row r="3216">
          <cell r="A3216">
            <v>3020033</v>
          </cell>
          <cell r="B3216">
            <v>56600000</v>
          </cell>
        </row>
        <row r="3217">
          <cell r="A3217">
            <v>3020034</v>
          </cell>
          <cell r="B3217">
            <v>55200000</v>
          </cell>
        </row>
        <row r="3218">
          <cell r="A3218">
            <v>3020035</v>
          </cell>
          <cell r="B3218">
            <v>47500000</v>
          </cell>
        </row>
        <row r="3219">
          <cell r="A3219">
            <v>3020037</v>
          </cell>
          <cell r="B3219">
            <v>46400000</v>
          </cell>
        </row>
        <row r="3220">
          <cell r="A3220">
            <v>3020040</v>
          </cell>
          <cell r="B3220">
            <v>77900000</v>
          </cell>
        </row>
        <row r="3221">
          <cell r="A3221">
            <v>3020041</v>
          </cell>
          <cell r="B3221">
            <v>41500000</v>
          </cell>
        </row>
        <row r="3222">
          <cell r="A3222">
            <v>3020042</v>
          </cell>
          <cell r="B3222">
            <v>53100000</v>
          </cell>
        </row>
        <row r="3223">
          <cell r="A3223">
            <v>3020043</v>
          </cell>
          <cell r="B3223">
            <v>52200000</v>
          </cell>
        </row>
        <row r="3224">
          <cell r="A3224">
            <v>3020044</v>
          </cell>
          <cell r="B3224">
            <v>39400000</v>
          </cell>
        </row>
        <row r="3225">
          <cell r="A3225">
            <v>3020045</v>
          </cell>
          <cell r="B3225">
            <v>72800000</v>
          </cell>
        </row>
        <row r="3226">
          <cell r="A3226">
            <v>3020046</v>
          </cell>
          <cell r="B3226">
            <v>51700000</v>
          </cell>
        </row>
        <row r="3227">
          <cell r="A3227">
            <v>3020050</v>
          </cell>
          <cell r="B3227">
            <v>63400000</v>
          </cell>
        </row>
        <row r="3228">
          <cell r="A3228">
            <v>3020051</v>
          </cell>
          <cell r="B3228">
            <v>57900000</v>
          </cell>
        </row>
        <row r="3229">
          <cell r="A3229">
            <v>3020054</v>
          </cell>
          <cell r="B3229">
            <v>69800000</v>
          </cell>
        </row>
        <row r="3230">
          <cell r="A3230">
            <v>3020055</v>
          </cell>
          <cell r="B3230">
            <v>74500000</v>
          </cell>
        </row>
        <row r="3231">
          <cell r="A3231">
            <v>3020057</v>
          </cell>
          <cell r="B3231">
            <v>94200000</v>
          </cell>
        </row>
        <row r="3232">
          <cell r="A3232">
            <v>3020059</v>
          </cell>
          <cell r="B3232">
            <v>65400000</v>
          </cell>
        </row>
        <row r="3233">
          <cell r="A3233">
            <v>3020060</v>
          </cell>
          <cell r="B3233">
            <v>53500000</v>
          </cell>
        </row>
        <row r="3234">
          <cell r="A3234">
            <v>3020061</v>
          </cell>
          <cell r="B3234">
            <v>39800000</v>
          </cell>
        </row>
        <row r="3235">
          <cell r="A3235">
            <v>3020062</v>
          </cell>
          <cell r="B3235">
            <v>51400000</v>
          </cell>
        </row>
        <row r="3236">
          <cell r="A3236">
            <v>3020064</v>
          </cell>
          <cell r="B3236">
            <v>50100000</v>
          </cell>
        </row>
        <row r="3237">
          <cell r="A3237">
            <v>3020065</v>
          </cell>
          <cell r="B3237">
            <v>40300000</v>
          </cell>
        </row>
        <row r="3238">
          <cell r="A3238">
            <v>3020067</v>
          </cell>
          <cell r="B3238">
            <v>36800000</v>
          </cell>
        </row>
        <row r="3239">
          <cell r="A3239">
            <v>3020068</v>
          </cell>
          <cell r="B3239">
            <v>67300000</v>
          </cell>
        </row>
        <row r="3240">
          <cell r="A3240">
            <v>3020072</v>
          </cell>
          <cell r="B3240">
            <v>37900000</v>
          </cell>
        </row>
        <row r="3241">
          <cell r="A3241">
            <v>3020074</v>
          </cell>
          <cell r="B3241">
            <v>59700000</v>
          </cell>
        </row>
        <row r="3242">
          <cell r="A3242">
            <v>3020075</v>
          </cell>
          <cell r="B3242">
            <v>47000000</v>
          </cell>
        </row>
        <row r="3243">
          <cell r="A3243">
            <v>3020076</v>
          </cell>
          <cell r="B3243">
            <v>50700000</v>
          </cell>
        </row>
        <row r="3244">
          <cell r="A3244">
            <v>3020078</v>
          </cell>
          <cell r="B3244">
            <v>42600000</v>
          </cell>
        </row>
        <row r="3245">
          <cell r="A3245">
            <v>3020079</v>
          </cell>
          <cell r="B3245">
            <v>80500000</v>
          </cell>
        </row>
        <row r="3246">
          <cell r="A3246">
            <v>3020080</v>
          </cell>
          <cell r="B3246">
            <v>47200000</v>
          </cell>
        </row>
        <row r="3247">
          <cell r="A3247">
            <v>3020082</v>
          </cell>
          <cell r="B3247">
            <v>52200000</v>
          </cell>
        </row>
        <row r="3248">
          <cell r="A3248">
            <v>3020083</v>
          </cell>
          <cell r="B3248">
            <v>61200000</v>
          </cell>
        </row>
        <row r="3249">
          <cell r="A3249">
            <v>3020084</v>
          </cell>
          <cell r="B3249">
            <v>64800000</v>
          </cell>
        </row>
        <row r="3250">
          <cell r="A3250">
            <v>3020086</v>
          </cell>
          <cell r="B3250">
            <v>73900000</v>
          </cell>
        </row>
        <row r="3251">
          <cell r="A3251">
            <v>3020087</v>
          </cell>
          <cell r="B3251">
            <v>112400000</v>
          </cell>
        </row>
        <row r="3252">
          <cell r="A3252">
            <v>3020088</v>
          </cell>
          <cell r="B3252">
            <v>135900000</v>
          </cell>
        </row>
        <row r="3253">
          <cell r="A3253">
            <v>3020089</v>
          </cell>
          <cell r="B3253">
            <v>41700000</v>
          </cell>
        </row>
        <row r="3254">
          <cell r="A3254">
            <v>3020090</v>
          </cell>
          <cell r="B3254">
            <v>42200000</v>
          </cell>
        </row>
        <row r="3255">
          <cell r="A3255">
            <v>3020091</v>
          </cell>
          <cell r="B3255">
            <v>119000000</v>
          </cell>
        </row>
        <row r="3256">
          <cell r="A3256">
            <v>3020092</v>
          </cell>
          <cell r="B3256">
            <v>70000000</v>
          </cell>
        </row>
        <row r="3257">
          <cell r="A3257">
            <v>3020093</v>
          </cell>
          <cell r="B3257">
            <v>124300000</v>
          </cell>
        </row>
        <row r="3258">
          <cell r="A3258">
            <v>3020094</v>
          </cell>
          <cell r="B3258">
            <v>123900000</v>
          </cell>
        </row>
        <row r="3259">
          <cell r="A3259">
            <v>3020095</v>
          </cell>
          <cell r="B3259">
            <v>120900000</v>
          </cell>
        </row>
        <row r="3260">
          <cell r="A3260">
            <v>3020096</v>
          </cell>
          <cell r="B3260">
            <v>280000000</v>
          </cell>
        </row>
        <row r="3261">
          <cell r="A3261">
            <v>3020097</v>
          </cell>
          <cell r="B3261">
            <v>140000000</v>
          </cell>
        </row>
        <row r="3262">
          <cell r="A3262">
            <v>3011002</v>
          </cell>
          <cell r="B3262">
            <v>29700000</v>
          </cell>
        </row>
        <row r="3263">
          <cell r="A3263">
            <v>3011003</v>
          </cell>
          <cell r="B3263">
            <v>30800000</v>
          </cell>
        </row>
        <row r="3264">
          <cell r="A3264">
            <v>3011005</v>
          </cell>
          <cell r="B3264">
            <v>37200000</v>
          </cell>
        </row>
        <row r="3265">
          <cell r="A3265">
            <v>3011007</v>
          </cell>
          <cell r="B3265">
            <v>35000000</v>
          </cell>
        </row>
        <row r="3266">
          <cell r="A3266">
            <v>3011018</v>
          </cell>
          <cell r="B3266">
            <v>35700000</v>
          </cell>
        </row>
        <row r="3267">
          <cell r="A3267">
            <v>3011025</v>
          </cell>
          <cell r="B3267">
            <v>32600000</v>
          </cell>
        </row>
        <row r="3268">
          <cell r="A3268">
            <v>3020098</v>
          </cell>
          <cell r="B3268">
            <v>115000000</v>
          </cell>
        </row>
        <row r="3269">
          <cell r="A3269">
            <v>3004001</v>
          </cell>
          <cell r="B3269">
            <v>37400000</v>
          </cell>
        </row>
        <row r="3270">
          <cell r="A3270">
            <v>3004016</v>
          </cell>
          <cell r="B3270">
            <v>33100000</v>
          </cell>
        </row>
        <row r="3271">
          <cell r="A3271">
            <v>3004026</v>
          </cell>
          <cell r="B3271">
            <v>32200000</v>
          </cell>
        </row>
        <row r="3272">
          <cell r="A3272">
            <v>3020030</v>
          </cell>
          <cell r="B3272">
            <v>44000000</v>
          </cell>
        </row>
        <row r="3273">
          <cell r="A3273">
            <v>3020038</v>
          </cell>
          <cell r="B3273">
            <v>49700000</v>
          </cell>
        </row>
        <row r="3274">
          <cell r="A3274">
            <v>3020063</v>
          </cell>
          <cell r="B3274">
            <v>39000000</v>
          </cell>
        </row>
        <row r="3275">
          <cell r="A3275">
            <v>3020071</v>
          </cell>
          <cell r="B3275">
            <v>40000000</v>
          </cell>
        </row>
        <row r="3276">
          <cell r="A3276">
            <v>3020073</v>
          </cell>
          <cell r="B3276">
            <v>46100000</v>
          </cell>
        </row>
        <row r="3277">
          <cell r="A3277">
            <v>3020077</v>
          </cell>
          <cell r="B3277">
            <v>52800000</v>
          </cell>
        </row>
        <row r="3278">
          <cell r="A3278">
            <v>3020081</v>
          </cell>
          <cell r="B3278">
            <v>43200000</v>
          </cell>
        </row>
        <row r="3279">
          <cell r="A3279">
            <v>3020085</v>
          </cell>
          <cell r="B3279">
            <v>45500000</v>
          </cell>
        </row>
        <row r="3280">
          <cell r="A3280">
            <v>3020099</v>
          </cell>
          <cell r="B3280">
            <v>122000000</v>
          </cell>
        </row>
        <row r="3281">
          <cell r="A3281">
            <v>3012001</v>
          </cell>
          <cell r="B3281">
            <v>33900000</v>
          </cell>
        </row>
        <row r="3282">
          <cell r="A3282">
            <v>3012002</v>
          </cell>
          <cell r="B3282">
            <v>33100000</v>
          </cell>
        </row>
        <row r="3283">
          <cell r="A3283">
            <v>3012006</v>
          </cell>
          <cell r="B3283">
            <v>38000000</v>
          </cell>
        </row>
        <row r="3284">
          <cell r="A3284">
            <v>3012010</v>
          </cell>
          <cell r="B3284">
            <v>35000000</v>
          </cell>
        </row>
        <row r="3285">
          <cell r="A3285">
            <v>3012013</v>
          </cell>
          <cell r="B3285">
            <v>38700000</v>
          </cell>
        </row>
        <row r="3286">
          <cell r="A3286">
            <v>3012086</v>
          </cell>
          <cell r="B3286">
            <v>38000000</v>
          </cell>
        </row>
        <row r="3287">
          <cell r="A3287">
            <v>3012087</v>
          </cell>
          <cell r="B3287">
            <v>46000000</v>
          </cell>
        </row>
        <row r="3288">
          <cell r="A3288">
            <v>3012092</v>
          </cell>
          <cell r="B3288">
            <v>39000000</v>
          </cell>
        </row>
        <row r="3289">
          <cell r="A3289">
            <v>3012094</v>
          </cell>
          <cell r="B3289">
            <v>41100000</v>
          </cell>
        </row>
        <row r="3290">
          <cell r="A3290">
            <v>3012097</v>
          </cell>
          <cell r="B3290">
            <v>40300000</v>
          </cell>
        </row>
        <row r="3291">
          <cell r="A3291">
            <v>3010002</v>
          </cell>
          <cell r="B3291">
            <v>97000000</v>
          </cell>
        </row>
        <row r="3292">
          <cell r="A3292">
            <v>3010003</v>
          </cell>
          <cell r="B3292">
            <v>107800000</v>
          </cell>
        </row>
        <row r="3293">
          <cell r="A3293">
            <v>3010004</v>
          </cell>
          <cell r="B3293">
            <v>107600000</v>
          </cell>
        </row>
        <row r="3294">
          <cell r="A3294">
            <v>3010006</v>
          </cell>
          <cell r="B3294">
            <v>98400000</v>
          </cell>
        </row>
        <row r="3295">
          <cell r="A3295">
            <v>3010007</v>
          </cell>
          <cell r="B3295">
            <v>107800000</v>
          </cell>
        </row>
        <row r="3296">
          <cell r="A3296">
            <v>3010008</v>
          </cell>
          <cell r="B3296">
            <v>178300000</v>
          </cell>
        </row>
        <row r="3297">
          <cell r="A3297">
            <v>3010009</v>
          </cell>
          <cell r="B3297">
            <v>127300000</v>
          </cell>
        </row>
        <row r="3298">
          <cell r="A3298">
            <v>3010080</v>
          </cell>
          <cell r="B3298">
            <v>60500000</v>
          </cell>
        </row>
        <row r="3299">
          <cell r="A3299">
            <v>3010081</v>
          </cell>
          <cell r="B3299">
            <v>194000000</v>
          </cell>
        </row>
        <row r="3300">
          <cell r="A3300">
            <v>3010082</v>
          </cell>
          <cell r="B3300">
            <v>107600000</v>
          </cell>
        </row>
        <row r="3301">
          <cell r="A3301">
            <v>3010083</v>
          </cell>
          <cell r="B3301">
            <v>103300000</v>
          </cell>
        </row>
        <row r="3302">
          <cell r="A3302">
            <v>3010084</v>
          </cell>
          <cell r="B3302">
            <v>255800000</v>
          </cell>
        </row>
        <row r="3303">
          <cell r="A3303">
            <v>3010085</v>
          </cell>
          <cell r="B3303">
            <v>249900000</v>
          </cell>
        </row>
        <row r="3304">
          <cell r="A3304">
            <v>3010086</v>
          </cell>
          <cell r="B3304">
            <v>118300000</v>
          </cell>
        </row>
        <row r="3305">
          <cell r="A3305">
            <v>3010087</v>
          </cell>
          <cell r="B3305">
            <v>252700000</v>
          </cell>
        </row>
        <row r="3306">
          <cell r="A3306">
            <v>3010088</v>
          </cell>
          <cell r="B3306">
            <v>145600000</v>
          </cell>
        </row>
        <row r="3307">
          <cell r="A3307">
            <v>3011001</v>
          </cell>
          <cell r="B3307">
            <v>86300000</v>
          </cell>
        </row>
        <row r="3308">
          <cell r="A3308">
            <v>3011004</v>
          </cell>
          <cell r="B3308">
            <v>88300000</v>
          </cell>
        </row>
        <row r="3309">
          <cell r="A3309">
            <v>3011008</v>
          </cell>
          <cell r="B3309">
            <v>86300000</v>
          </cell>
        </row>
        <row r="3310">
          <cell r="A3310">
            <v>3011009</v>
          </cell>
          <cell r="B3310">
            <v>88600000</v>
          </cell>
        </row>
        <row r="3311">
          <cell r="A3311">
            <v>3011010</v>
          </cell>
          <cell r="B3311">
            <v>80600000</v>
          </cell>
        </row>
        <row r="3312">
          <cell r="A3312">
            <v>3011011</v>
          </cell>
          <cell r="B3312">
            <v>141000000</v>
          </cell>
        </row>
        <row r="3313">
          <cell r="A3313">
            <v>3011012</v>
          </cell>
          <cell r="B3313">
            <v>143100000</v>
          </cell>
        </row>
        <row r="3314">
          <cell r="A3314">
            <v>3011013</v>
          </cell>
          <cell r="B3314">
            <v>109100000</v>
          </cell>
        </row>
        <row r="3315">
          <cell r="A3315">
            <v>3011014</v>
          </cell>
          <cell r="B3315">
            <v>79600000</v>
          </cell>
        </row>
        <row r="3316">
          <cell r="A3316">
            <v>3011015</v>
          </cell>
          <cell r="B3316">
            <v>231900000</v>
          </cell>
        </row>
        <row r="3317">
          <cell r="A3317">
            <v>3011016</v>
          </cell>
          <cell r="B3317">
            <v>74100000</v>
          </cell>
        </row>
        <row r="3318">
          <cell r="A3318">
            <v>3011017</v>
          </cell>
          <cell r="B3318">
            <v>30900000</v>
          </cell>
        </row>
        <row r="3319">
          <cell r="A3319">
            <v>3011019</v>
          </cell>
          <cell r="B3319">
            <v>88500000</v>
          </cell>
        </row>
        <row r="3320">
          <cell r="A3320">
            <v>3011020</v>
          </cell>
          <cell r="B3320">
            <v>233700000</v>
          </cell>
        </row>
        <row r="3321">
          <cell r="A3321">
            <v>3011021</v>
          </cell>
          <cell r="B3321">
            <v>88400000</v>
          </cell>
        </row>
        <row r="3322">
          <cell r="A3322">
            <v>3011022</v>
          </cell>
          <cell r="B3322">
            <v>84900000</v>
          </cell>
        </row>
        <row r="3323">
          <cell r="A3323">
            <v>3011023</v>
          </cell>
          <cell r="B3323">
            <v>94700000</v>
          </cell>
        </row>
        <row r="3324">
          <cell r="A3324">
            <v>3011024</v>
          </cell>
          <cell r="B3324">
            <v>241800000</v>
          </cell>
        </row>
        <row r="3325">
          <cell r="A3325">
            <v>3011027</v>
          </cell>
          <cell r="B3325">
            <v>90000000</v>
          </cell>
        </row>
        <row r="3326">
          <cell r="A3326">
            <v>3011028</v>
          </cell>
          <cell r="B3326">
            <v>110000000</v>
          </cell>
        </row>
        <row r="3327">
          <cell r="A3327">
            <v>3011029</v>
          </cell>
          <cell r="B3327">
            <v>207700000</v>
          </cell>
        </row>
        <row r="3328">
          <cell r="A3328">
            <v>3011030</v>
          </cell>
          <cell r="B3328">
            <v>220000000</v>
          </cell>
        </row>
        <row r="3329">
          <cell r="A3329">
            <v>3011026</v>
          </cell>
          <cell r="B3329">
            <v>240900000</v>
          </cell>
        </row>
        <row r="3330">
          <cell r="A3330">
            <v>3004003</v>
          </cell>
          <cell r="B3330">
            <v>54900000</v>
          </cell>
        </row>
        <row r="3331">
          <cell r="A3331">
            <v>3004004</v>
          </cell>
          <cell r="B3331">
            <v>95400000</v>
          </cell>
        </row>
        <row r="3332">
          <cell r="A3332">
            <v>3004011</v>
          </cell>
          <cell r="B3332">
            <v>250300000</v>
          </cell>
        </row>
        <row r="3333">
          <cell r="A3333">
            <v>3004012</v>
          </cell>
          <cell r="B3333">
            <v>102400000</v>
          </cell>
        </row>
        <row r="3334">
          <cell r="A3334">
            <v>3004013</v>
          </cell>
          <cell r="B3334">
            <v>99600000</v>
          </cell>
        </row>
        <row r="3335">
          <cell r="A3335">
            <v>3004014</v>
          </cell>
          <cell r="B3335">
            <v>99500000</v>
          </cell>
        </row>
        <row r="3336">
          <cell r="A3336">
            <v>3004015</v>
          </cell>
          <cell r="B3336">
            <v>92100000</v>
          </cell>
        </row>
        <row r="3337">
          <cell r="A3337">
            <v>3004019</v>
          </cell>
          <cell r="B3337">
            <v>244300000</v>
          </cell>
        </row>
        <row r="3338">
          <cell r="A3338">
            <v>3004023</v>
          </cell>
          <cell r="B3338">
            <v>160400000</v>
          </cell>
        </row>
        <row r="3339">
          <cell r="A3339">
            <v>3004024</v>
          </cell>
          <cell r="B3339">
            <v>35100000</v>
          </cell>
        </row>
        <row r="3340">
          <cell r="A3340">
            <v>3004025</v>
          </cell>
          <cell r="B3340">
            <v>36100000</v>
          </cell>
        </row>
        <row r="3341">
          <cell r="A3341">
            <v>3004080</v>
          </cell>
          <cell r="B3341">
            <v>85900000</v>
          </cell>
        </row>
        <row r="3342">
          <cell r="A3342">
            <v>3004081</v>
          </cell>
          <cell r="B3342">
            <v>99700000</v>
          </cell>
        </row>
        <row r="3343">
          <cell r="A3343">
            <v>3004082</v>
          </cell>
          <cell r="B3343">
            <v>90100000</v>
          </cell>
        </row>
        <row r="3344">
          <cell r="A3344">
            <v>3004083</v>
          </cell>
          <cell r="B3344">
            <v>95400000</v>
          </cell>
        </row>
        <row r="3345">
          <cell r="A3345">
            <v>3004084</v>
          </cell>
          <cell r="B3345">
            <v>93100000</v>
          </cell>
        </row>
        <row r="3346">
          <cell r="A3346">
            <v>3004085</v>
          </cell>
          <cell r="B3346">
            <v>64100000</v>
          </cell>
        </row>
        <row r="3347">
          <cell r="A3347">
            <v>3004086</v>
          </cell>
          <cell r="B3347">
            <v>95400000</v>
          </cell>
        </row>
        <row r="3348">
          <cell r="A3348">
            <v>3004087</v>
          </cell>
          <cell r="B3348">
            <v>255800000</v>
          </cell>
        </row>
        <row r="3349">
          <cell r="A3349">
            <v>3004088</v>
          </cell>
          <cell r="B3349">
            <v>102300000</v>
          </cell>
        </row>
        <row r="3350">
          <cell r="A3350">
            <v>3004089</v>
          </cell>
          <cell r="B3350">
            <v>223500000</v>
          </cell>
        </row>
        <row r="3351">
          <cell r="A3351">
            <v>3004090</v>
          </cell>
          <cell r="B3351">
            <v>124000000</v>
          </cell>
        </row>
        <row r="3352">
          <cell r="A3352">
            <v>3012003</v>
          </cell>
          <cell r="B3352">
            <v>36200000</v>
          </cell>
        </row>
        <row r="3353">
          <cell r="A3353">
            <v>3012011</v>
          </cell>
          <cell r="B3353">
            <v>79400000</v>
          </cell>
        </row>
        <row r="3354">
          <cell r="A3354">
            <v>3012012</v>
          </cell>
          <cell r="B3354">
            <v>93100000</v>
          </cell>
        </row>
        <row r="3355">
          <cell r="A3355">
            <v>3012014</v>
          </cell>
          <cell r="B3355">
            <v>102400000</v>
          </cell>
        </row>
        <row r="3356">
          <cell r="A3356">
            <v>3012015</v>
          </cell>
          <cell r="B3356">
            <v>92200000</v>
          </cell>
        </row>
        <row r="3357">
          <cell r="A3357">
            <v>3012016</v>
          </cell>
          <cell r="B3357">
            <v>102400000</v>
          </cell>
        </row>
        <row r="3358">
          <cell r="A3358">
            <v>3012018</v>
          </cell>
          <cell r="B3358">
            <v>163100000</v>
          </cell>
        </row>
        <row r="3359">
          <cell r="A3359">
            <v>3012020</v>
          </cell>
          <cell r="B3359">
            <v>91600000</v>
          </cell>
        </row>
        <row r="3360">
          <cell r="A3360">
            <v>3012080</v>
          </cell>
          <cell r="B3360">
            <v>102200000</v>
          </cell>
        </row>
        <row r="3361">
          <cell r="A3361">
            <v>3012081</v>
          </cell>
          <cell r="B3361">
            <v>58800000</v>
          </cell>
        </row>
        <row r="3362">
          <cell r="A3362">
            <v>3012082</v>
          </cell>
          <cell r="B3362">
            <v>251700000</v>
          </cell>
        </row>
        <row r="3363">
          <cell r="A3363">
            <v>3012088</v>
          </cell>
          <cell r="B3363">
            <v>95100000</v>
          </cell>
        </row>
        <row r="3364">
          <cell r="A3364">
            <v>3012089</v>
          </cell>
          <cell r="B3364">
            <v>98200000</v>
          </cell>
        </row>
        <row r="3365">
          <cell r="A3365">
            <v>3012090</v>
          </cell>
          <cell r="B3365">
            <v>94700000</v>
          </cell>
        </row>
        <row r="3366">
          <cell r="A3366">
            <v>3012091</v>
          </cell>
          <cell r="B3366">
            <v>245700000</v>
          </cell>
        </row>
        <row r="3367">
          <cell r="A3367">
            <v>3012093</v>
          </cell>
          <cell r="B3367">
            <v>37900000</v>
          </cell>
        </row>
        <row r="3368">
          <cell r="A3368">
            <v>3012098</v>
          </cell>
          <cell r="B3368">
            <v>124300000</v>
          </cell>
        </row>
        <row r="3369">
          <cell r="A3369">
            <v>3012100</v>
          </cell>
          <cell r="B3369">
            <v>103300000</v>
          </cell>
        </row>
        <row r="3370">
          <cell r="A3370">
            <v>3012096</v>
          </cell>
          <cell r="B3370">
            <v>251100000</v>
          </cell>
        </row>
        <row r="3371">
          <cell r="A3371">
            <v>3012007</v>
          </cell>
          <cell r="B3371">
            <v>40400000</v>
          </cell>
        </row>
        <row r="3372">
          <cell r="A3372">
            <v>3012019</v>
          </cell>
          <cell r="B3372">
            <v>99100000</v>
          </cell>
        </row>
        <row r="3373">
          <cell r="A3373">
            <v>3012084</v>
          </cell>
          <cell r="B3373">
            <v>109500000</v>
          </cell>
        </row>
        <row r="3374">
          <cell r="A3374">
            <v>3012085</v>
          </cell>
          <cell r="B3374">
            <v>46600000</v>
          </cell>
        </row>
        <row r="3375">
          <cell r="A3375">
            <v>3012095</v>
          </cell>
          <cell r="B3375">
            <v>219900000</v>
          </cell>
        </row>
        <row r="3376">
          <cell r="A3376">
            <v>3012099</v>
          </cell>
          <cell r="B3376">
            <v>140000000</v>
          </cell>
        </row>
        <row r="3377">
          <cell r="A3377">
            <v>3012101</v>
          </cell>
          <cell r="B3377">
            <v>115600000</v>
          </cell>
        </row>
        <row r="3378">
          <cell r="A3378">
            <v>3012102</v>
          </cell>
          <cell r="B3378">
            <v>177300000</v>
          </cell>
        </row>
        <row r="3379">
          <cell r="A3379">
            <v>3026006</v>
          </cell>
          <cell r="B3379">
            <v>249900000</v>
          </cell>
        </row>
        <row r="3380">
          <cell r="A3380">
            <v>3026007</v>
          </cell>
          <cell r="B3380">
            <v>99000000</v>
          </cell>
        </row>
        <row r="3381">
          <cell r="A3381">
            <v>3026009</v>
          </cell>
          <cell r="B3381">
            <v>162800000</v>
          </cell>
        </row>
        <row r="3382">
          <cell r="A3382">
            <v>3026080</v>
          </cell>
          <cell r="B3382">
            <v>99100000</v>
          </cell>
        </row>
        <row r="3383">
          <cell r="A3383">
            <v>3026081</v>
          </cell>
          <cell r="B3383">
            <v>167300000</v>
          </cell>
        </row>
        <row r="3384">
          <cell r="A3384">
            <v>3026082</v>
          </cell>
          <cell r="B3384">
            <v>38200000</v>
          </cell>
        </row>
        <row r="3385">
          <cell r="A3385">
            <v>3026083</v>
          </cell>
          <cell r="B3385">
            <v>113800000</v>
          </cell>
        </row>
        <row r="3386">
          <cell r="A3386">
            <v>3026084</v>
          </cell>
          <cell r="B3386">
            <v>127800000</v>
          </cell>
        </row>
        <row r="3387">
          <cell r="A3387">
            <v>3026085</v>
          </cell>
          <cell r="B3387">
            <v>109300000</v>
          </cell>
        </row>
        <row r="3388">
          <cell r="A3388">
            <v>3026086</v>
          </cell>
          <cell r="B3388">
            <v>102200000</v>
          </cell>
        </row>
        <row r="3389">
          <cell r="A3389">
            <v>3026087</v>
          </cell>
          <cell r="B3389">
            <v>98400000</v>
          </cell>
        </row>
        <row r="3390">
          <cell r="A3390">
            <v>3026088</v>
          </cell>
          <cell r="B3390">
            <v>255800000</v>
          </cell>
        </row>
        <row r="3391">
          <cell r="A3391">
            <v>3026089</v>
          </cell>
          <cell r="B3391">
            <v>254000000</v>
          </cell>
        </row>
        <row r="3392">
          <cell r="A3392">
            <v>3022001</v>
          </cell>
          <cell r="B3392">
            <v>198000000</v>
          </cell>
        </row>
        <row r="3393">
          <cell r="A3393">
            <v>3022002</v>
          </cell>
          <cell r="B3393">
            <v>196000000</v>
          </cell>
        </row>
        <row r="3394">
          <cell r="A3394">
            <v>3022004</v>
          </cell>
          <cell r="B3394">
            <v>96700000</v>
          </cell>
        </row>
        <row r="3395">
          <cell r="A3395">
            <v>3022005</v>
          </cell>
          <cell r="B3395">
            <v>200200000</v>
          </cell>
        </row>
        <row r="3396">
          <cell r="A3396">
            <v>3022007</v>
          </cell>
          <cell r="B3396">
            <v>96200000</v>
          </cell>
        </row>
        <row r="3397">
          <cell r="A3397">
            <v>3022008</v>
          </cell>
          <cell r="B3397">
            <v>209700000</v>
          </cell>
        </row>
        <row r="3398">
          <cell r="A3398">
            <v>3022009</v>
          </cell>
          <cell r="B3398">
            <v>203800000</v>
          </cell>
        </row>
        <row r="3399">
          <cell r="A3399">
            <v>3022011</v>
          </cell>
          <cell r="B3399">
            <v>135400000</v>
          </cell>
        </row>
        <row r="3400">
          <cell r="A3400">
            <v>3022012</v>
          </cell>
          <cell r="B3400">
            <v>224800000</v>
          </cell>
        </row>
        <row r="3401">
          <cell r="A3401">
            <v>3022080</v>
          </cell>
          <cell r="B3401">
            <v>242100000</v>
          </cell>
        </row>
        <row r="3402">
          <cell r="A3402">
            <v>3022082</v>
          </cell>
          <cell r="B3402">
            <v>198700000</v>
          </cell>
        </row>
        <row r="3403">
          <cell r="A3403">
            <v>3022083</v>
          </cell>
          <cell r="B3403">
            <v>96500000</v>
          </cell>
        </row>
        <row r="3404">
          <cell r="A3404">
            <v>3003002</v>
          </cell>
          <cell r="B3404">
            <v>93100000</v>
          </cell>
        </row>
        <row r="3405">
          <cell r="A3405">
            <v>3003007</v>
          </cell>
          <cell r="B3405">
            <v>96600000</v>
          </cell>
        </row>
        <row r="3406">
          <cell r="A3406">
            <v>3003008</v>
          </cell>
          <cell r="B3406">
            <v>58000000</v>
          </cell>
        </row>
        <row r="3407">
          <cell r="A3407">
            <v>3006002</v>
          </cell>
          <cell r="B3407">
            <v>134900000</v>
          </cell>
        </row>
        <row r="3408">
          <cell r="A3408">
            <v>3006012</v>
          </cell>
          <cell r="B3408">
            <v>33000000</v>
          </cell>
        </row>
        <row r="3409">
          <cell r="A3409">
            <v>3006015</v>
          </cell>
          <cell r="B3409">
            <v>96000000</v>
          </cell>
        </row>
        <row r="3410">
          <cell r="A3410">
            <v>3006016</v>
          </cell>
          <cell r="B3410">
            <v>62000000</v>
          </cell>
        </row>
        <row r="3411">
          <cell r="A3411">
            <v>3006043</v>
          </cell>
          <cell r="B3411">
            <v>72000000</v>
          </cell>
        </row>
        <row r="3412">
          <cell r="A3412">
            <v>3006061</v>
          </cell>
          <cell r="B3412">
            <v>82600000</v>
          </cell>
        </row>
        <row r="3413">
          <cell r="A3413">
            <v>3006074</v>
          </cell>
          <cell r="B3413">
            <v>110000000</v>
          </cell>
        </row>
        <row r="3414">
          <cell r="A3414">
            <v>3006096</v>
          </cell>
          <cell r="B3414">
            <v>82600000</v>
          </cell>
        </row>
        <row r="3415">
          <cell r="A3415">
            <v>3006112</v>
          </cell>
          <cell r="B3415">
            <v>90700000</v>
          </cell>
        </row>
        <row r="3416">
          <cell r="A3416">
            <v>3006115</v>
          </cell>
          <cell r="B3416">
            <v>100000000</v>
          </cell>
        </row>
        <row r="3417">
          <cell r="A3417">
            <v>3006116</v>
          </cell>
          <cell r="B3417">
            <v>72700000</v>
          </cell>
        </row>
        <row r="3418">
          <cell r="A3418">
            <v>3006117</v>
          </cell>
          <cell r="B3418">
            <v>86600000</v>
          </cell>
        </row>
        <row r="3419">
          <cell r="A3419">
            <v>3006119</v>
          </cell>
          <cell r="B3419">
            <v>105000000</v>
          </cell>
        </row>
        <row r="3420">
          <cell r="A3420">
            <v>3006123</v>
          </cell>
          <cell r="B3420">
            <v>97200000</v>
          </cell>
        </row>
        <row r="3421">
          <cell r="A3421">
            <v>3006128</v>
          </cell>
          <cell r="B3421">
            <v>107100000</v>
          </cell>
        </row>
        <row r="3422">
          <cell r="A3422">
            <v>3117003</v>
          </cell>
          <cell r="B3422">
            <v>66000000</v>
          </cell>
        </row>
        <row r="3423">
          <cell r="A3423">
            <v>3117004</v>
          </cell>
          <cell r="B3423">
            <v>74400000</v>
          </cell>
        </row>
        <row r="3424">
          <cell r="A3424">
            <v>3117005</v>
          </cell>
          <cell r="B3424">
            <v>40200000</v>
          </cell>
        </row>
        <row r="3425">
          <cell r="A3425">
            <v>3117006</v>
          </cell>
          <cell r="B3425">
            <v>71700000</v>
          </cell>
        </row>
        <row r="3426">
          <cell r="A3426">
            <v>3117007</v>
          </cell>
          <cell r="B3426">
            <v>67900000</v>
          </cell>
        </row>
        <row r="3427">
          <cell r="A3427">
            <v>3117008</v>
          </cell>
          <cell r="B3427">
            <v>34200000</v>
          </cell>
        </row>
        <row r="3428">
          <cell r="A3428">
            <v>3117009</v>
          </cell>
          <cell r="B3428">
            <v>40200000</v>
          </cell>
        </row>
        <row r="3429">
          <cell r="A3429">
            <v>3117010</v>
          </cell>
          <cell r="B3429">
            <v>76000000</v>
          </cell>
        </row>
        <row r="3430">
          <cell r="A3430">
            <v>3117011</v>
          </cell>
          <cell r="B3430">
            <v>60000000</v>
          </cell>
        </row>
        <row r="3431">
          <cell r="A3431">
            <v>3201002</v>
          </cell>
          <cell r="B3431">
            <v>20700000</v>
          </cell>
        </row>
        <row r="3432">
          <cell r="A3432">
            <v>3201005</v>
          </cell>
          <cell r="B3432">
            <v>19700000</v>
          </cell>
        </row>
        <row r="3433">
          <cell r="A3433">
            <v>3201019</v>
          </cell>
          <cell r="B3433">
            <v>22900000</v>
          </cell>
        </row>
        <row r="3434">
          <cell r="A3434">
            <v>3201028</v>
          </cell>
          <cell r="B3434">
            <v>20100000</v>
          </cell>
        </row>
        <row r="3435">
          <cell r="A3435">
            <v>3201031</v>
          </cell>
          <cell r="B3435">
            <v>49700000</v>
          </cell>
        </row>
        <row r="3436">
          <cell r="A3436">
            <v>3201035</v>
          </cell>
          <cell r="B3436">
            <v>22200000</v>
          </cell>
        </row>
        <row r="3437">
          <cell r="A3437">
            <v>3201040</v>
          </cell>
          <cell r="B3437">
            <v>20300000</v>
          </cell>
        </row>
        <row r="3438">
          <cell r="A3438">
            <v>3201045</v>
          </cell>
          <cell r="B3438">
            <v>18300000</v>
          </cell>
        </row>
        <row r="3439">
          <cell r="A3439">
            <v>3201048</v>
          </cell>
          <cell r="B3439">
            <v>27400000</v>
          </cell>
        </row>
        <row r="3440">
          <cell r="A3440">
            <v>3201050</v>
          </cell>
          <cell r="B3440">
            <v>52500000</v>
          </cell>
        </row>
        <row r="3441">
          <cell r="A3441">
            <v>3201052</v>
          </cell>
          <cell r="B3441">
            <v>24000000</v>
          </cell>
        </row>
        <row r="3442">
          <cell r="A3442">
            <v>3201055</v>
          </cell>
          <cell r="B3442">
            <v>27800000</v>
          </cell>
        </row>
        <row r="3443">
          <cell r="A3443">
            <v>3201060</v>
          </cell>
          <cell r="B3443">
            <v>25000000</v>
          </cell>
        </row>
        <row r="3444">
          <cell r="A3444">
            <v>3201061</v>
          </cell>
          <cell r="B3444">
            <v>19100000</v>
          </cell>
        </row>
        <row r="3445">
          <cell r="A3445">
            <v>3201075</v>
          </cell>
          <cell r="B3445">
            <v>26600000</v>
          </cell>
        </row>
        <row r="3446">
          <cell r="A3446">
            <v>3201081</v>
          </cell>
          <cell r="B3446">
            <v>44500000</v>
          </cell>
        </row>
        <row r="3447">
          <cell r="A3447">
            <v>3201082</v>
          </cell>
          <cell r="B3447">
            <v>16800000</v>
          </cell>
        </row>
        <row r="3448">
          <cell r="A3448">
            <v>3201088</v>
          </cell>
          <cell r="B3448">
            <v>57500000</v>
          </cell>
        </row>
        <row r="3449">
          <cell r="A3449">
            <v>3201089</v>
          </cell>
          <cell r="B3449">
            <v>28500000</v>
          </cell>
        </row>
        <row r="3450">
          <cell r="A3450">
            <v>3201091</v>
          </cell>
          <cell r="B3450">
            <v>19300000</v>
          </cell>
        </row>
        <row r="3451">
          <cell r="A3451">
            <v>3201092</v>
          </cell>
          <cell r="B3451">
            <v>29600000</v>
          </cell>
        </row>
        <row r="3452">
          <cell r="A3452">
            <v>3201094</v>
          </cell>
          <cell r="B3452">
            <v>28700000</v>
          </cell>
        </row>
        <row r="3453">
          <cell r="A3453">
            <v>3201097</v>
          </cell>
          <cell r="B3453">
            <v>31800000</v>
          </cell>
        </row>
        <row r="3454">
          <cell r="A3454">
            <v>3201099</v>
          </cell>
          <cell r="B3454">
            <v>30900000</v>
          </cell>
        </row>
        <row r="3455">
          <cell r="A3455">
            <v>3201100</v>
          </cell>
          <cell r="B3455">
            <v>27500000</v>
          </cell>
        </row>
        <row r="3456">
          <cell r="A3456">
            <v>3201102</v>
          </cell>
          <cell r="B3456">
            <v>29300000</v>
          </cell>
        </row>
        <row r="3457">
          <cell r="A3457">
            <v>3201105</v>
          </cell>
          <cell r="B3457">
            <v>30000000</v>
          </cell>
        </row>
        <row r="3458">
          <cell r="A3458">
            <v>3201108</v>
          </cell>
          <cell r="B3458">
            <v>25700000</v>
          </cell>
        </row>
        <row r="3459">
          <cell r="A3459">
            <v>3201109</v>
          </cell>
          <cell r="B3459">
            <v>20800000</v>
          </cell>
        </row>
        <row r="3460">
          <cell r="A3460">
            <v>3201120</v>
          </cell>
          <cell r="B3460">
            <v>25600000</v>
          </cell>
        </row>
        <row r="3461">
          <cell r="A3461">
            <v>3201133</v>
          </cell>
          <cell r="B3461">
            <v>20000000</v>
          </cell>
        </row>
        <row r="3462">
          <cell r="A3462">
            <v>3201139</v>
          </cell>
          <cell r="B3462">
            <v>24400000</v>
          </cell>
        </row>
        <row r="3463">
          <cell r="A3463">
            <v>3201144</v>
          </cell>
          <cell r="B3463">
            <v>20300000</v>
          </cell>
        </row>
        <row r="3464">
          <cell r="A3464">
            <v>3201148</v>
          </cell>
          <cell r="B3464">
            <v>28400000</v>
          </cell>
        </row>
        <row r="3465">
          <cell r="A3465">
            <v>3201152</v>
          </cell>
          <cell r="B3465">
            <v>28500000</v>
          </cell>
        </row>
        <row r="3466">
          <cell r="A3466">
            <v>3201157</v>
          </cell>
          <cell r="B3466">
            <v>21500000</v>
          </cell>
        </row>
        <row r="3467">
          <cell r="A3467">
            <v>3201159</v>
          </cell>
          <cell r="B3467">
            <v>26100000</v>
          </cell>
        </row>
        <row r="3468">
          <cell r="A3468">
            <v>3201160</v>
          </cell>
          <cell r="B3468">
            <v>29700000</v>
          </cell>
        </row>
        <row r="3469">
          <cell r="A3469">
            <v>3201165</v>
          </cell>
          <cell r="B3469">
            <v>26600000</v>
          </cell>
        </row>
        <row r="3470">
          <cell r="A3470">
            <v>3201166</v>
          </cell>
          <cell r="B3470">
            <v>32200000</v>
          </cell>
        </row>
        <row r="3471">
          <cell r="A3471">
            <v>3201167</v>
          </cell>
          <cell r="B3471">
            <v>26600000</v>
          </cell>
        </row>
        <row r="3472">
          <cell r="A3472">
            <v>3201171</v>
          </cell>
          <cell r="B3472">
            <v>19400000</v>
          </cell>
        </row>
        <row r="3473">
          <cell r="A3473">
            <v>3201173</v>
          </cell>
          <cell r="B3473">
            <v>21900000</v>
          </cell>
        </row>
        <row r="3474">
          <cell r="A3474">
            <v>3201174</v>
          </cell>
          <cell r="B3474">
            <v>21700000</v>
          </cell>
        </row>
        <row r="3475">
          <cell r="A3475">
            <v>3201178</v>
          </cell>
          <cell r="B3475">
            <v>25600000</v>
          </cell>
        </row>
        <row r="3476">
          <cell r="A3476">
            <v>3201181</v>
          </cell>
          <cell r="B3476">
            <v>45600000</v>
          </cell>
        </row>
        <row r="3477">
          <cell r="A3477">
            <v>3201182</v>
          </cell>
          <cell r="B3477">
            <v>42100000</v>
          </cell>
        </row>
        <row r="3478">
          <cell r="A3478">
            <v>3201185</v>
          </cell>
          <cell r="B3478">
            <v>28200000</v>
          </cell>
        </row>
        <row r="3479">
          <cell r="A3479">
            <v>3201186</v>
          </cell>
          <cell r="B3479">
            <v>29400000</v>
          </cell>
        </row>
        <row r="3480">
          <cell r="A3480">
            <v>3201192</v>
          </cell>
          <cell r="B3480">
            <v>51400000</v>
          </cell>
        </row>
        <row r="3481">
          <cell r="A3481">
            <v>3201193</v>
          </cell>
          <cell r="B3481">
            <v>28000000</v>
          </cell>
        </row>
        <row r="3482">
          <cell r="A3482">
            <v>3201194</v>
          </cell>
          <cell r="B3482">
            <v>26500000</v>
          </cell>
        </row>
        <row r="3483">
          <cell r="A3483">
            <v>3201198</v>
          </cell>
          <cell r="B3483">
            <v>25800000</v>
          </cell>
        </row>
        <row r="3484">
          <cell r="A3484">
            <v>3201209</v>
          </cell>
          <cell r="B3484">
            <v>29200000</v>
          </cell>
        </row>
        <row r="3485">
          <cell r="A3485">
            <v>3201211</v>
          </cell>
          <cell r="B3485">
            <v>22300000</v>
          </cell>
        </row>
        <row r="3486">
          <cell r="A3486">
            <v>3201224</v>
          </cell>
          <cell r="B3486">
            <v>30400000</v>
          </cell>
        </row>
        <row r="3487">
          <cell r="A3487">
            <v>3201226</v>
          </cell>
          <cell r="B3487">
            <v>32200000</v>
          </cell>
        </row>
        <row r="3488">
          <cell r="A3488">
            <v>3201231</v>
          </cell>
          <cell r="B3488">
            <v>27500000</v>
          </cell>
        </row>
        <row r="3489">
          <cell r="A3489">
            <v>3201232</v>
          </cell>
          <cell r="B3489">
            <v>29000000</v>
          </cell>
        </row>
        <row r="3490">
          <cell r="A3490">
            <v>3201235</v>
          </cell>
          <cell r="B3490">
            <v>22400000</v>
          </cell>
        </row>
        <row r="3491">
          <cell r="A3491">
            <v>3201236</v>
          </cell>
          <cell r="B3491">
            <v>42900000</v>
          </cell>
        </row>
        <row r="3492">
          <cell r="A3492">
            <v>3201237</v>
          </cell>
          <cell r="B3492">
            <v>51300000</v>
          </cell>
        </row>
        <row r="3493">
          <cell r="A3493">
            <v>3201239</v>
          </cell>
          <cell r="B3493">
            <v>23100000</v>
          </cell>
        </row>
        <row r="3494">
          <cell r="A3494">
            <v>3201240</v>
          </cell>
          <cell r="B3494">
            <v>55200000</v>
          </cell>
        </row>
        <row r="3495">
          <cell r="A3495">
            <v>3201241</v>
          </cell>
          <cell r="B3495">
            <v>59600000</v>
          </cell>
        </row>
        <row r="3496">
          <cell r="A3496">
            <v>3201242</v>
          </cell>
          <cell r="B3496">
            <v>59600000</v>
          </cell>
        </row>
        <row r="3497">
          <cell r="A3497">
            <v>3201243</v>
          </cell>
          <cell r="B3497">
            <v>21600000</v>
          </cell>
        </row>
        <row r="3498">
          <cell r="A3498">
            <v>3201246</v>
          </cell>
          <cell r="B3498">
            <v>24800000</v>
          </cell>
        </row>
        <row r="3499">
          <cell r="A3499">
            <v>3201248</v>
          </cell>
          <cell r="B3499">
            <v>22800000</v>
          </cell>
        </row>
        <row r="3500">
          <cell r="A3500">
            <v>3201249</v>
          </cell>
          <cell r="B3500">
            <v>22000000</v>
          </cell>
        </row>
        <row r="3501">
          <cell r="A3501">
            <v>3201252</v>
          </cell>
          <cell r="B3501">
            <v>21400000</v>
          </cell>
        </row>
        <row r="3502">
          <cell r="A3502">
            <v>3201253</v>
          </cell>
          <cell r="B3502">
            <v>47300000</v>
          </cell>
        </row>
        <row r="3503">
          <cell r="A3503">
            <v>3201258</v>
          </cell>
          <cell r="B3503">
            <v>50000000</v>
          </cell>
        </row>
        <row r="3504">
          <cell r="A3504">
            <v>3201259</v>
          </cell>
          <cell r="B3504">
            <v>45000000</v>
          </cell>
        </row>
        <row r="3505">
          <cell r="A3505">
            <v>3201260</v>
          </cell>
          <cell r="B3505">
            <v>48000000</v>
          </cell>
        </row>
        <row r="3506">
          <cell r="A3506">
            <v>3201266</v>
          </cell>
          <cell r="B3506">
            <v>20000000</v>
          </cell>
        </row>
        <row r="3507">
          <cell r="A3507">
            <v>3201274</v>
          </cell>
          <cell r="B3507">
            <v>24300000</v>
          </cell>
        </row>
        <row r="3508">
          <cell r="A3508">
            <v>3201281</v>
          </cell>
          <cell r="B3508">
            <v>44100000</v>
          </cell>
        </row>
        <row r="3509">
          <cell r="A3509">
            <v>3201282</v>
          </cell>
          <cell r="B3509">
            <v>39300000</v>
          </cell>
        </row>
        <row r="3510">
          <cell r="A3510">
            <v>3201283</v>
          </cell>
          <cell r="B3510">
            <v>40300000</v>
          </cell>
        </row>
        <row r="3511">
          <cell r="A3511">
            <v>3201284</v>
          </cell>
          <cell r="B3511">
            <v>52400000</v>
          </cell>
        </row>
        <row r="3512">
          <cell r="A3512">
            <v>3201285</v>
          </cell>
          <cell r="B3512">
            <v>52000000</v>
          </cell>
        </row>
        <row r="3513">
          <cell r="A3513">
            <v>3201286</v>
          </cell>
          <cell r="B3513">
            <v>70400000</v>
          </cell>
        </row>
        <row r="3514">
          <cell r="A3514">
            <v>3201287</v>
          </cell>
          <cell r="B3514">
            <v>73500000</v>
          </cell>
        </row>
        <row r="3515">
          <cell r="A3515">
            <v>3201288</v>
          </cell>
          <cell r="B3515">
            <v>27800000</v>
          </cell>
        </row>
        <row r="3516">
          <cell r="A3516">
            <v>3201289</v>
          </cell>
          <cell r="B3516">
            <v>28800000</v>
          </cell>
        </row>
        <row r="3517">
          <cell r="A3517">
            <v>3201290</v>
          </cell>
          <cell r="B3517">
            <v>30000000</v>
          </cell>
        </row>
        <row r="3518">
          <cell r="A3518">
            <v>3201292</v>
          </cell>
          <cell r="B3518">
            <v>20900000</v>
          </cell>
        </row>
        <row r="3519">
          <cell r="A3519">
            <v>3201294</v>
          </cell>
          <cell r="B3519">
            <v>29400000</v>
          </cell>
        </row>
        <row r="3520">
          <cell r="A3520">
            <v>3201295</v>
          </cell>
          <cell r="B3520">
            <v>26700000</v>
          </cell>
        </row>
        <row r="3521">
          <cell r="A3521">
            <v>3201296</v>
          </cell>
          <cell r="B3521">
            <v>23400000</v>
          </cell>
        </row>
        <row r="3522">
          <cell r="A3522">
            <v>3201297</v>
          </cell>
          <cell r="B3522">
            <v>24000000</v>
          </cell>
        </row>
        <row r="3523">
          <cell r="A3523">
            <v>3201298</v>
          </cell>
          <cell r="B3523">
            <v>23000000</v>
          </cell>
        </row>
        <row r="3524">
          <cell r="A3524">
            <v>3201299</v>
          </cell>
          <cell r="B3524">
            <v>39700000</v>
          </cell>
        </row>
        <row r="3525">
          <cell r="A3525">
            <v>3201302</v>
          </cell>
          <cell r="B3525">
            <v>41200000</v>
          </cell>
        </row>
        <row r="3526">
          <cell r="A3526">
            <v>3201303</v>
          </cell>
          <cell r="B3526">
            <v>28700000</v>
          </cell>
        </row>
        <row r="3527">
          <cell r="A3527">
            <v>3201306</v>
          </cell>
          <cell r="B3527">
            <v>25000000</v>
          </cell>
        </row>
        <row r="3528">
          <cell r="A3528">
            <v>3201307</v>
          </cell>
          <cell r="B3528">
            <v>36700000</v>
          </cell>
        </row>
        <row r="3529">
          <cell r="A3529">
            <v>3201308</v>
          </cell>
          <cell r="B3529">
            <v>61500000</v>
          </cell>
        </row>
        <row r="3530">
          <cell r="A3530">
            <v>3201309</v>
          </cell>
          <cell r="B3530">
            <v>64300000</v>
          </cell>
        </row>
        <row r="3531">
          <cell r="A3531">
            <v>3201319</v>
          </cell>
          <cell r="B3531">
            <v>68000000</v>
          </cell>
        </row>
        <row r="3532">
          <cell r="A3532">
            <v>3201321</v>
          </cell>
          <cell r="B3532">
            <v>26600000</v>
          </cell>
        </row>
        <row r="3533">
          <cell r="A3533">
            <v>3201322</v>
          </cell>
          <cell r="B3533">
            <v>30500000</v>
          </cell>
        </row>
        <row r="3534">
          <cell r="A3534">
            <v>3201323</v>
          </cell>
          <cell r="B3534">
            <v>31300000</v>
          </cell>
        </row>
        <row r="3535">
          <cell r="A3535">
            <v>3201324</v>
          </cell>
          <cell r="B3535">
            <v>34200000</v>
          </cell>
        </row>
        <row r="3536">
          <cell r="A3536">
            <v>3201325</v>
          </cell>
          <cell r="B3536">
            <v>38700000</v>
          </cell>
        </row>
        <row r="3537">
          <cell r="A3537">
            <v>3201326</v>
          </cell>
          <cell r="B3537">
            <v>41800000</v>
          </cell>
        </row>
        <row r="3538">
          <cell r="A3538">
            <v>3201333</v>
          </cell>
          <cell r="B3538">
            <v>28000000</v>
          </cell>
        </row>
        <row r="3539">
          <cell r="A3539">
            <v>3201335</v>
          </cell>
          <cell r="B3539">
            <v>35200000</v>
          </cell>
        </row>
        <row r="3540">
          <cell r="A3540">
            <v>3201337</v>
          </cell>
          <cell r="B3540">
            <v>46000000</v>
          </cell>
        </row>
        <row r="3541">
          <cell r="A3541">
            <v>3201338</v>
          </cell>
          <cell r="B3541">
            <v>52000000</v>
          </cell>
        </row>
        <row r="3542">
          <cell r="A3542">
            <v>3201339</v>
          </cell>
          <cell r="B3542">
            <v>54000000</v>
          </cell>
        </row>
        <row r="3543">
          <cell r="A3543">
            <v>3201340</v>
          </cell>
          <cell r="B3543">
            <v>62000000</v>
          </cell>
        </row>
        <row r="3544">
          <cell r="A3544">
            <v>3201341</v>
          </cell>
          <cell r="B3544">
            <v>118000000</v>
          </cell>
        </row>
        <row r="3545">
          <cell r="A3545">
            <v>3201343</v>
          </cell>
          <cell r="B3545">
            <v>27000000</v>
          </cell>
        </row>
        <row r="3546">
          <cell r="A3546">
            <v>3201344</v>
          </cell>
          <cell r="B3546">
            <v>65000000</v>
          </cell>
        </row>
        <row r="3547">
          <cell r="A3547">
            <v>3201348</v>
          </cell>
          <cell r="B3547">
            <v>42000000</v>
          </cell>
        </row>
        <row r="3548">
          <cell r="A3548">
            <v>3201349</v>
          </cell>
          <cell r="B3548">
            <v>33000000</v>
          </cell>
        </row>
        <row r="3549">
          <cell r="A3549">
            <v>3201350</v>
          </cell>
          <cell r="B3549">
            <v>30000000</v>
          </cell>
        </row>
        <row r="3550">
          <cell r="A3550">
            <v>3201353</v>
          </cell>
          <cell r="B3550">
            <v>53700000</v>
          </cell>
        </row>
        <row r="3551">
          <cell r="A3551">
            <v>3201354</v>
          </cell>
          <cell r="B3551">
            <v>55900000</v>
          </cell>
        </row>
        <row r="3552">
          <cell r="A3552">
            <v>3201355</v>
          </cell>
          <cell r="B3552">
            <v>100000000</v>
          </cell>
        </row>
        <row r="3553">
          <cell r="A3553">
            <v>3201359</v>
          </cell>
          <cell r="B3553">
            <v>39000000</v>
          </cell>
        </row>
        <row r="3554">
          <cell r="A3554">
            <v>3201360</v>
          </cell>
          <cell r="B3554">
            <v>42000000</v>
          </cell>
        </row>
        <row r="3555">
          <cell r="A3555">
            <v>3201361</v>
          </cell>
          <cell r="B3555">
            <v>43000000</v>
          </cell>
        </row>
        <row r="3556">
          <cell r="A3556">
            <v>3201364</v>
          </cell>
          <cell r="B3556">
            <v>44000000</v>
          </cell>
        </row>
        <row r="3557">
          <cell r="A3557">
            <v>3201365</v>
          </cell>
          <cell r="B3557">
            <v>55700000</v>
          </cell>
        </row>
        <row r="3558">
          <cell r="A3558">
            <v>3201368</v>
          </cell>
          <cell r="B3558">
            <v>97000000</v>
          </cell>
        </row>
        <row r="3559">
          <cell r="A3559">
            <v>3201369</v>
          </cell>
          <cell r="B3559">
            <v>48000000</v>
          </cell>
        </row>
        <row r="3560">
          <cell r="A3560">
            <v>3201372</v>
          </cell>
          <cell r="B3560">
            <v>88000000</v>
          </cell>
        </row>
        <row r="3561">
          <cell r="A3561">
            <v>3201373</v>
          </cell>
          <cell r="B3561">
            <v>56000000</v>
          </cell>
        </row>
        <row r="3562">
          <cell r="A3562">
            <v>3201375</v>
          </cell>
          <cell r="B3562">
            <v>67000000</v>
          </cell>
        </row>
        <row r="3563">
          <cell r="A3563">
            <v>3201376</v>
          </cell>
          <cell r="B3563">
            <v>54000000</v>
          </cell>
        </row>
        <row r="3564">
          <cell r="A3564">
            <v>3201377</v>
          </cell>
          <cell r="B3564">
            <v>58000000</v>
          </cell>
        </row>
        <row r="3565">
          <cell r="A3565">
            <v>3201378</v>
          </cell>
          <cell r="B3565">
            <v>71000000</v>
          </cell>
        </row>
        <row r="3566">
          <cell r="A3566">
            <v>3201380</v>
          </cell>
          <cell r="B3566">
            <v>59000000</v>
          </cell>
        </row>
        <row r="3567">
          <cell r="A3567">
            <v>3201381</v>
          </cell>
          <cell r="B3567">
            <v>61500000</v>
          </cell>
        </row>
        <row r="3568">
          <cell r="A3568">
            <v>3201383</v>
          </cell>
          <cell r="B3568">
            <v>85000000</v>
          </cell>
        </row>
        <row r="3569">
          <cell r="A3569">
            <v>3201387</v>
          </cell>
          <cell r="B3569">
            <v>118000000</v>
          </cell>
        </row>
        <row r="3570">
          <cell r="A3570">
            <v>3201388</v>
          </cell>
          <cell r="B3570">
            <v>64500000</v>
          </cell>
        </row>
        <row r="3571">
          <cell r="A3571">
            <v>3201389</v>
          </cell>
          <cell r="B3571">
            <v>68500000</v>
          </cell>
        </row>
        <row r="3572">
          <cell r="A3572">
            <v>3201390</v>
          </cell>
          <cell r="B3572">
            <v>69500000</v>
          </cell>
        </row>
        <row r="3573">
          <cell r="A3573">
            <v>3201391</v>
          </cell>
          <cell r="B3573">
            <v>73500000</v>
          </cell>
        </row>
        <row r="3574">
          <cell r="A3574">
            <v>3201393</v>
          </cell>
          <cell r="B3574">
            <v>93500000</v>
          </cell>
        </row>
        <row r="3575">
          <cell r="A3575">
            <v>3201394</v>
          </cell>
          <cell r="B3575">
            <v>59000000</v>
          </cell>
        </row>
        <row r="3576">
          <cell r="A3576">
            <v>3201396</v>
          </cell>
          <cell r="B3576">
            <v>99000000</v>
          </cell>
        </row>
        <row r="3577">
          <cell r="A3577">
            <v>3201001</v>
          </cell>
          <cell r="B3577">
            <v>25400000</v>
          </cell>
        </row>
        <row r="3578">
          <cell r="A3578">
            <v>3201003</v>
          </cell>
          <cell r="B3578">
            <v>23700000</v>
          </cell>
        </row>
        <row r="3579">
          <cell r="A3579">
            <v>3201004</v>
          </cell>
          <cell r="B3579">
            <v>22500000</v>
          </cell>
        </row>
        <row r="3580">
          <cell r="A3580">
            <v>3201006</v>
          </cell>
          <cell r="B3580">
            <v>20300000</v>
          </cell>
        </row>
        <row r="3581">
          <cell r="A3581">
            <v>3201008</v>
          </cell>
          <cell r="B3581">
            <v>20900000</v>
          </cell>
        </row>
        <row r="3582">
          <cell r="A3582">
            <v>3201009</v>
          </cell>
          <cell r="B3582">
            <v>18200000</v>
          </cell>
        </row>
        <row r="3583">
          <cell r="A3583">
            <v>3201016</v>
          </cell>
          <cell r="B3583">
            <v>15900000</v>
          </cell>
        </row>
        <row r="3584">
          <cell r="A3584">
            <v>3201017</v>
          </cell>
          <cell r="B3584">
            <v>24200000</v>
          </cell>
        </row>
        <row r="3585">
          <cell r="A3585">
            <v>3201018</v>
          </cell>
          <cell r="B3585">
            <v>27800000</v>
          </cell>
        </row>
        <row r="3586">
          <cell r="A3586">
            <v>3201023</v>
          </cell>
          <cell r="B3586">
            <v>17300000</v>
          </cell>
        </row>
        <row r="3587">
          <cell r="A3587">
            <v>3201024</v>
          </cell>
          <cell r="B3587">
            <v>35600000</v>
          </cell>
        </row>
        <row r="3588">
          <cell r="A3588">
            <v>3201025</v>
          </cell>
          <cell r="B3588">
            <v>22200000</v>
          </cell>
        </row>
        <row r="3589">
          <cell r="A3589">
            <v>3201026</v>
          </cell>
          <cell r="B3589">
            <v>37200000</v>
          </cell>
        </row>
        <row r="3590">
          <cell r="A3590">
            <v>3201032</v>
          </cell>
          <cell r="B3590">
            <v>21500000</v>
          </cell>
        </row>
        <row r="3591">
          <cell r="A3591">
            <v>3201033</v>
          </cell>
          <cell r="B3591">
            <v>21100000</v>
          </cell>
        </row>
        <row r="3592">
          <cell r="A3592">
            <v>3201038</v>
          </cell>
          <cell r="B3592">
            <v>22600000</v>
          </cell>
        </row>
        <row r="3593">
          <cell r="A3593">
            <v>3201047</v>
          </cell>
          <cell r="B3593">
            <v>26900000</v>
          </cell>
        </row>
        <row r="3594">
          <cell r="A3594">
            <v>3201051</v>
          </cell>
          <cell r="B3594">
            <v>25800000</v>
          </cell>
        </row>
        <row r="3595">
          <cell r="A3595">
            <v>3201053</v>
          </cell>
          <cell r="B3595">
            <v>18000000</v>
          </cell>
        </row>
        <row r="3596">
          <cell r="A3596">
            <v>3201054</v>
          </cell>
          <cell r="B3596">
            <v>20300000</v>
          </cell>
        </row>
        <row r="3597">
          <cell r="A3597">
            <v>3201067</v>
          </cell>
          <cell r="B3597">
            <v>28900000</v>
          </cell>
        </row>
        <row r="3598">
          <cell r="A3598">
            <v>3201068</v>
          </cell>
          <cell r="B3598">
            <v>24900000</v>
          </cell>
        </row>
        <row r="3599">
          <cell r="A3599">
            <v>3201069</v>
          </cell>
          <cell r="B3599">
            <v>39700000</v>
          </cell>
        </row>
        <row r="3600">
          <cell r="A3600">
            <v>3201070</v>
          </cell>
          <cell r="B3600">
            <v>43100000</v>
          </cell>
        </row>
        <row r="3601">
          <cell r="A3601">
            <v>3201071</v>
          </cell>
          <cell r="B3601">
            <v>36900000</v>
          </cell>
        </row>
        <row r="3602">
          <cell r="A3602">
            <v>3201080</v>
          </cell>
          <cell r="B3602">
            <v>50600000</v>
          </cell>
        </row>
        <row r="3603">
          <cell r="A3603">
            <v>3201085</v>
          </cell>
          <cell r="B3603">
            <v>29700000</v>
          </cell>
        </row>
        <row r="3604">
          <cell r="A3604">
            <v>3201087</v>
          </cell>
          <cell r="B3604">
            <v>27700000</v>
          </cell>
        </row>
        <row r="3605">
          <cell r="A3605">
            <v>3201090</v>
          </cell>
          <cell r="B3605">
            <v>24400000</v>
          </cell>
        </row>
        <row r="3606">
          <cell r="A3606">
            <v>3201093</v>
          </cell>
          <cell r="B3606">
            <v>23100000</v>
          </cell>
        </row>
        <row r="3607">
          <cell r="A3607">
            <v>3201095</v>
          </cell>
          <cell r="B3607">
            <v>21400000</v>
          </cell>
        </row>
        <row r="3608">
          <cell r="A3608">
            <v>3201098</v>
          </cell>
          <cell r="B3608">
            <v>31400000</v>
          </cell>
        </row>
        <row r="3609">
          <cell r="A3609">
            <v>3201117</v>
          </cell>
          <cell r="B3609">
            <v>26000000</v>
          </cell>
        </row>
        <row r="3610">
          <cell r="A3610">
            <v>3201122</v>
          </cell>
          <cell r="B3610">
            <v>18100000</v>
          </cell>
        </row>
        <row r="3611">
          <cell r="A3611">
            <v>3201123</v>
          </cell>
          <cell r="B3611">
            <v>101400000</v>
          </cell>
        </row>
        <row r="3612">
          <cell r="A3612">
            <v>3201127</v>
          </cell>
          <cell r="B3612">
            <v>46800000</v>
          </cell>
        </row>
        <row r="3613">
          <cell r="A3613">
            <v>3201132</v>
          </cell>
          <cell r="B3613">
            <v>20000000</v>
          </cell>
        </row>
        <row r="3614">
          <cell r="A3614">
            <v>3201140</v>
          </cell>
          <cell r="B3614">
            <v>27700000</v>
          </cell>
        </row>
        <row r="3615">
          <cell r="A3615">
            <v>3201150</v>
          </cell>
          <cell r="B3615">
            <v>40100000</v>
          </cell>
        </row>
        <row r="3616">
          <cell r="A3616">
            <v>3201153</v>
          </cell>
          <cell r="B3616">
            <v>24700000</v>
          </cell>
        </row>
        <row r="3617">
          <cell r="A3617">
            <v>3201154</v>
          </cell>
          <cell r="B3617">
            <v>42800000</v>
          </cell>
        </row>
        <row r="3618">
          <cell r="A3618">
            <v>3201155</v>
          </cell>
          <cell r="B3618">
            <v>46400000</v>
          </cell>
        </row>
        <row r="3619">
          <cell r="A3619">
            <v>3201158</v>
          </cell>
          <cell r="B3619">
            <v>28300000</v>
          </cell>
        </row>
        <row r="3620">
          <cell r="A3620">
            <v>3201161</v>
          </cell>
          <cell r="B3620">
            <v>28800000</v>
          </cell>
        </row>
        <row r="3621">
          <cell r="A3621">
            <v>3201162</v>
          </cell>
          <cell r="B3621">
            <v>27300000</v>
          </cell>
        </row>
        <row r="3622">
          <cell r="A3622">
            <v>3201163</v>
          </cell>
          <cell r="B3622">
            <v>30700000</v>
          </cell>
        </row>
        <row r="3623">
          <cell r="A3623">
            <v>3201164</v>
          </cell>
          <cell r="B3623">
            <v>32400000</v>
          </cell>
        </row>
        <row r="3624">
          <cell r="A3624">
            <v>3201169</v>
          </cell>
          <cell r="B3624">
            <v>18600000</v>
          </cell>
        </row>
        <row r="3625">
          <cell r="A3625">
            <v>3201170</v>
          </cell>
          <cell r="B3625">
            <v>23300000</v>
          </cell>
        </row>
        <row r="3626">
          <cell r="A3626">
            <v>3201177</v>
          </cell>
          <cell r="B3626">
            <v>28500000</v>
          </cell>
        </row>
        <row r="3627">
          <cell r="A3627">
            <v>3201183</v>
          </cell>
          <cell r="B3627">
            <v>42500000</v>
          </cell>
        </row>
        <row r="3628">
          <cell r="A3628">
            <v>3201184</v>
          </cell>
          <cell r="B3628">
            <v>41500000</v>
          </cell>
        </row>
        <row r="3629">
          <cell r="A3629">
            <v>3201196</v>
          </cell>
          <cell r="B3629">
            <v>19500000</v>
          </cell>
        </row>
        <row r="3630">
          <cell r="A3630">
            <v>3201201</v>
          </cell>
          <cell r="B3630">
            <v>22400000</v>
          </cell>
        </row>
        <row r="3631">
          <cell r="A3631">
            <v>3201202</v>
          </cell>
          <cell r="B3631">
            <v>28300000</v>
          </cell>
        </row>
        <row r="3632">
          <cell r="A3632">
            <v>3201203</v>
          </cell>
          <cell r="B3632">
            <v>32000000</v>
          </cell>
        </row>
        <row r="3633">
          <cell r="A3633">
            <v>3201204</v>
          </cell>
          <cell r="B3633">
            <v>31200000</v>
          </cell>
        </row>
        <row r="3634">
          <cell r="A3634">
            <v>3201207</v>
          </cell>
          <cell r="B3634">
            <v>33200000</v>
          </cell>
        </row>
        <row r="3635">
          <cell r="A3635">
            <v>3201208</v>
          </cell>
          <cell r="B3635">
            <v>31100000</v>
          </cell>
        </row>
        <row r="3636">
          <cell r="A3636">
            <v>3201216</v>
          </cell>
          <cell r="B3636">
            <v>44900000</v>
          </cell>
        </row>
        <row r="3637">
          <cell r="A3637">
            <v>3201217</v>
          </cell>
          <cell r="B3637">
            <v>48100000</v>
          </cell>
        </row>
        <row r="3638">
          <cell r="A3638">
            <v>3201218</v>
          </cell>
          <cell r="B3638">
            <v>45700000</v>
          </cell>
        </row>
        <row r="3639">
          <cell r="A3639">
            <v>3201219</v>
          </cell>
          <cell r="B3639">
            <v>49000000</v>
          </cell>
        </row>
        <row r="3640">
          <cell r="A3640">
            <v>3201220</v>
          </cell>
          <cell r="B3640">
            <v>40200000</v>
          </cell>
        </row>
        <row r="3641">
          <cell r="A3641">
            <v>3201221</v>
          </cell>
          <cell r="B3641">
            <v>46000000</v>
          </cell>
        </row>
        <row r="3642">
          <cell r="A3642">
            <v>3201222</v>
          </cell>
          <cell r="B3642">
            <v>35800000</v>
          </cell>
        </row>
        <row r="3643">
          <cell r="A3643">
            <v>3201223</v>
          </cell>
          <cell r="B3643">
            <v>29100000</v>
          </cell>
        </row>
        <row r="3644">
          <cell r="A3644">
            <v>3201225</v>
          </cell>
          <cell r="B3644">
            <v>36700000</v>
          </cell>
        </row>
        <row r="3645">
          <cell r="A3645">
            <v>3201227</v>
          </cell>
          <cell r="B3645">
            <v>32500000</v>
          </cell>
        </row>
        <row r="3646">
          <cell r="A3646">
            <v>3201228</v>
          </cell>
          <cell r="B3646">
            <v>45100000</v>
          </cell>
        </row>
        <row r="3647">
          <cell r="A3647">
            <v>3201229</v>
          </cell>
          <cell r="B3647">
            <v>48800000</v>
          </cell>
        </row>
        <row r="3648">
          <cell r="A3648">
            <v>3201230</v>
          </cell>
          <cell r="B3648">
            <v>29600000</v>
          </cell>
        </row>
        <row r="3649">
          <cell r="A3649">
            <v>3201233</v>
          </cell>
          <cell r="B3649">
            <v>51700000</v>
          </cell>
        </row>
        <row r="3650">
          <cell r="A3650">
            <v>3201234</v>
          </cell>
          <cell r="B3650">
            <v>55700000</v>
          </cell>
        </row>
        <row r="3651">
          <cell r="A3651">
            <v>3201238</v>
          </cell>
          <cell r="B3651">
            <v>22100000</v>
          </cell>
        </row>
        <row r="3652">
          <cell r="A3652">
            <v>3201244</v>
          </cell>
          <cell r="B3652">
            <v>43000000</v>
          </cell>
        </row>
        <row r="3653">
          <cell r="A3653">
            <v>3201245</v>
          </cell>
          <cell r="B3653">
            <v>67000000</v>
          </cell>
        </row>
        <row r="3654">
          <cell r="A3654">
            <v>3201247</v>
          </cell>
          <cell r="B3654">
            <v>36800000</v>
          </cell>
        </row>
        <row r="3655">
          <cell r="A3655">
            <v>3201250</v>
          </cell>
          <cell r="B3655">
            <v>39200000</v>
          </cell>
        </row>
        <row r="3656">
          <cell r="A3656">
            <v>3201251</v>
          </cell>
          <cell r="B3656">
            <v>30800000</v>
          </cell>
        </row>
        <row r="3657">
          <cell r="A3657">
            <v>3201254</v>
          </cell>
          <cell r="B3657">
            <v>33800000</v>
          </cell>
        </row>
        <row r="3658">
          <cell r="A3658">
            <v>3201255</v>
          </cell>
          <cell r="B3658">
            <v>220000000</v>
          </cell>
        </row>
        <row r="3659">
          <cell r="A3659">
            <v>3201256</v>
          </cell>
          <cell r="B3659">
            <v>38100000</v>
          </cell>
        </row>
        <row r="3660">
          <cell r="A3660">
            <v>3201257</v>
          </cell>
          <cell r="B3660">
            <v>43300000</v>
          </cell>
        </row>
        <row r="3661">
          <cell r="A3661">
            <v>3201261</v>
          </cell>
          <cell r="B3661">
            <v>69100000</v>
          </cell>
        </row>
        <row r="3662">
          <cell r="A3662">
            <v>3201262</v>
          </cell>
          <cell r="B3662">
            <v>44300000</v>
          </cell>
        </row>
        <row r="3663">
          <cell r="A3663">
            <v>3201263</v>
          </cell>
          <cell r="B3663">
            <v>40000000</v>
          </cell>
        </row>
        <row r="3664">
          <cell r="A3664">
            <v>3201264</v>
          </cell>
          <cell r="B3664">
            <v>43300000</v>
          </cell>
        </row>
        <row r="3665">
          <cell r="A3665">
            <v>3201265</v>
          </cell>
          <cell r="B3665">
            <v>41000000</v>
          </cell>
        </row>
        <row r="3666">
          <cell r="A3666">
            <v>3201267</v>
          </cell>
          <cell r="B3666">
            <v>63800000</v>
          </cell>
        </row>
        <row r="3667">
          <cell r="A3667">
            <v>3201268</v>
          </cell>
          <cell r="B3667">
            <v>56200000</v>
          </cell>
        </row>
        <row r="3668">
          <cell r="A3668">
            <v>3201269</v>
          </cell>
          <cell r="B3668">
            <v>53200000</v>
          </cell>
        </row>
        <row r="3669">
          <cell r="A3669">
            <v>3201270</v>
          </cell>
          <cell r="B3669">
            <v>61800000</v>
          </cell>
        </row>
        <row r="3670">
          <cell r="A3670">
            <v>3201271</v>
          </cell>
          <cell r="B3670">
            <v>67200000</v>
          </cell>
        </row>
        <row r="3671">
          <cell r="A3671">
            <v>3201272</v>
          </cell>
          <cell r="B3671">
            <v>69800000</v>
          </cell>
        </row>
        <row r="3672">
          <cell r="A3672">
            <v>3201273</v>
          </cell>
          <cell r="B3672">
            <v>73100000</v>
          </cell>
        </row>
        <row r="3673">
          <cell r="A3673">
            <v>3201275</v>
          </cell>
          <cell r="B3673">
            <v>64500000</v>
          </cell>
        </row>
        <row r="3674">
          <cell r="A3674">
            <v>3201276</v>
          </cell>
          <cell r="B3674">
            <v>59200000</v>
          </cell>
        </row>
        <row r="3675">
          <cell r="A3675">
            <v>3201277</v>
          </cell>
          <cell r="B3675">
            <v>61100000</v>
          </cell>
        </row>
        <row r="3676">
          <cell r="A3676">
            <v>3201278</v>
          </cell>
          <cell r="B3676">
            <v>64500000</v>
          </cell>
        </row>
        <row r="3677">
          <cell r="A3677">
            <v>3201279</v>
          </cell>
          <cell r="B3677">
            <v>67200000</v>
          </cell>
        </row>
        <row r="3678">
          <cell r="A3678">
            <v>3201280</v>
          </cell>
          <cell r="B3678">
            <v>69500000</v>
          </cell>
        </row>
        <row r="3679">
          <cell r="A3679">
            <v>3201291</v>
          </cell>
          <cell r="B3679">
            <v>28800000</v>
          </cell>
        </row>
        <row r="3680">
          <cell r="A3680">
            <v>3201293</v>
          </cell>
          <cell r="B3680">
            <v>19200000</v>
          </cell>
        </row>
        <row r="3681">
          <cell r="A3681">
            <v>3201300</v>
          </cell>
          <cell r="B3681">
            <v>42000000</v>
          </cell>
        </row>
        <row r="3682">
          <cell r="A3682">
            <v>3201301</v>
          </cell>
          <cell r="B3682">
            <v>45500000</v>
          </cell>
        </row>
        <row r="3683">
          <cell r="A3683">
            <v>3201304</v>
          </cell>
          <cell r="B3683">
            <v>102000000</v>
          </cell>
        </row>
        <row r="3684">
          <cell r="A3684">
            <v>3201305</v>
          </cell>
          <cell r="B3684">
            <v>92000000</v>
          </cell>
        </row>
        <row r="3685">
          <cell r="A3685">
            <v>3201310</v>
          </cell>
          <cell r="B3685">
            <v>62200000</v>
          </cell>
        </row>
        <row r="3686">
          <cell r="A3686">
            <v>3201311</v>
          </cell>
          <cell r="B3686">
            <v>67700000</v>
          </cell>
        </row>
        <row r="3687">
          <cell r="A3687">
            <v>3201312</v>
          </cell>
          <cell r="B3687">
            <v>70900000</v>
          </cell>
        </row>
        <row r="3688">
          <cell r="A3688">
            <v>3201313</v>
          </cell>
          <cell r="B3688">
            <v>63200000</v>
          </cell>
        </row>
        <row r="3689">
          <cell r="A3689">
            <v>3201314</v>
          </cell>
          <cell r="B3689">
            <v>68500000</v>
          </cell>
        </row>
        <row r="3690">
          <cell r="A3690">
            <v>3201315</v>
          </cell>
          <cell r="B3690">
            <v>71100000</v>
          </cell>
        </row>
        <row r="3691">
          <cell r="A3691">
            <v>3201316</v>
          </cell>
          <cell r="B3691">
            <v>97300000</v>
          </cell>
        </row>
        <row r="3692">
          <cell r="A3692">
            <v>3201317</v>
          </cell>
          <cell r="B3692">
            <v>74400000</v>
          </cell>
        </row>
        <row r="3693">
          <cell r="A3693">
            <v>3201318</v>
          </cell>
          <cell r="B3693">
            <v>67500000</v>
          </cell>
        </row>
        <row r="3694">
          <cell r="A3694">
            <v>3201320</v>
          </cell>
          <cell r="B3694">
            <v>38000000</v>
          </cell>
        </row>
        <row r="3695">
          <cell r="A3695">
            <v>3201327</v>
          </cell>
          <cell r="B3695">
            <v>64700000</v>
          </cell>
        </row>
        <row r="3696">
          <cell r="A3696">
            <v>3201328</v>
          </cell>
          <cell r="B3696">
            <v>75300000</v>
          </cell>
        </row>
        <row r="3697">
          <cell r="A3697">
            <v>3201329</v>
          </cell>
          <cell r="B3697">
            <v>45400000</v>
          </cell>
        </row>
        <row r="3698">
          <cell r="A3698">
            <v>3201330</v>
          </cell>
          <cell r="B3698">
            <v>47500000</v>
          </cell>
        </row>
        <row r="3699">
          <cell r="A3699">
            <v>3201331</v>
          </cell>
          <cell r="B3699">
            <v>41000000</v>
          </cell>
        </row>
        <row r="3700">
          <cell r="A3700">
            <v>3201332</v>
          </cell>
          <cell r="B3700">
            <v>70700000</v>
          </cell>
        </row>
        <row r="3701">
          <cell r="A3701">
            <v>3201334</v>
          </cell>
          <cell r="B3701">
            <v>49800000</v>
          </cell>
        </row>
        <row r="3702">
          <cell r="A3702">
            <v>3201336</v>
          </cell>
          <cell r="B3702">
            <v>45400000</v>
          </cell>
        </row>
        <row r="3703">
          <cell r="A3703">
            <v>3201342</v>
          </cell>
          <cell r="B3703">
            <v>73000000</v>
          </cell>
        </row>
        <row r="3704">
          <cell r="A3704">
            <v>3201345</v>
          </cell>
          <cell r="B3704">
            <v>65200000</v>
          </cell>
        </row>
        <row r="3705">
          <cell r="A3705">
            <v>3201346</v>
          </cell>
          <cell r="B3705">
            <v>62000000</v>
          </cell>
        </row>
        <row r="3706">
          <cell r="A3706">
            <v>3201347</v>
          </cell>
          <cell r="B3706">
            <v>65000000</v>
          </cell>
        </row>
        <row r="3707">
          <cell r="A3707">
            <v>3201351</v>
          </cell>
          <cell r="B3707">
            <v>65000000</v>
          </cell>
        </row>
        <row r="3708">
          <cell r="A3708">
            <v>3201352</v>
          </cell>
          <cell r="B3708">
            <v>49500000</v>
          </cell>
        </row>
        <row r="3709">
          <cell r="A3709">
            <v>3201356</v>
          </cell>
          <cell r="B3709">
            <v>60000000</v>
          </cell>
        </row>
        <row r="3710">
          <cell r="A3710">
            <v>3201357</v>
          </cell>
          <cell r="B3710">
            <v>56700000</v>
          </cell>
        </row>
        <row r="3711">
          <cell r="A3711">
            <v>3201358</v>
          </cell>
          <cell r="B3711">
            <v>70800000</v>
          </cell>
        </row>
        <row r="3712">
          <cell r="A3712">
            <v>3201362</v>
          </cell>
          <cell r="B3712">
            <v>29700000</v>
          </cell>
        </row>
        <row r="3713">
          <cell r="A3713">
            <v>3201363</v>
          </cell>
          <cell r="B3713">
            <v>44000000</v>
          </cell>
        </row>
        <row r="3714">
          <cell r="A3714">
            <v>3201366</v>
          </cell>
          <cell r="B3714">
            <v>110000000</v>
          </cell>
        </row>
        <row r="3715">
          <cell r="A3715">
            <v>3201367</v>
          </cell>
          <cell r="B3715">
            <v>223000000</v>
          </cell>
        </row>
        <row r="3716">
          <cell r="A3716">
            <v>3201370</v>
          </cell>
          <cell r="B3716">
            <v>60000000</v>
          </cell>
        </row>
        <row r="3717">
          <cell r="A3717">
            <v>3201371</v>
          </cell>
          <cell r="B3717">
            <v>59200000</v>
          </cell>
        </row>
        <row r="3718">
          <cell r="A3718">
            <v>3201374</v>
          </cell>
          <cell r="B3718">
            <v>55500000</v>
          </cell>
        </row>
        <row r="3719">
          <cell r="A3719">
            <v>3201379</v>
          </cell>
          <cell r="B3719">
            <v>62500000</v>
          </cell>
        </row>
        <row r="3720">
          <cell r="A3720">
            <v>3201382</v>
          </cell>
          <cell r="B3720">
            <v>59000000</v>
          </cell>
        </row>
        <row r="3721">
          <cell r="A3721">
            <v>3201384</v>
          </cell>
          <cell r="B3721">
            <v>57000000</v>
          </cell>
        </row>
        <row r="3722">
          <cell r="A3722">
            <v>3201385</v>
          </cell>
          <cell r="B3722">
            <v>55700000</v>
          </cell>
        </row>
        <row r="3723">
          <cell r="A3723">
            <v>3201386</v>
          </cell>
          <cell r="B3723">
            <v>59000000</v>
          </cell>
        </row>
        <row r="3724">
          <cell r="A3724">
            <v>3201392</v>
          </cell>
          <cell r="B3724">
            <v>41000000</v>
          </cell>
        </row>
        <row r="3725">
          <cell r="A3725">
            <v>3201395</v>
          </cell>
          <cell r="B3725">
            <v>65000000</v>
          </cell>
        </row>
        <row r="3726">
          <cell r="A3726">
            <v>3201027</v>
          </cell>
          <cell r="B3726">
            <v>36300000</v>
          </cell>
        </row>
        <row r="3727">
          <cell r="A3727">
            <v>3206008</v>
          </cell>
          <cell r="B3727">
            <v>38000000</v>
          </cell>
        </row>
        <row r="3728">
          <cell r="A3728">
            <v>3206057</v>
          </cell>
          <cell r="B3728">
            <v>57000000</v>
          </cell>
        </row>
        <row r="3729">
          <cell r="A3729">
            <v>3206058</v>
          </cell>
          <cell r="B3729">
            <v>60300000</v>
          </cell>
        </row>
        <row r="3730">
          <cell r="A3730">
            <v>3206059</v>
          </cell>
          <cell r="B3730">
            <v>60700000</v>
          </cell>
        </row>
        <row r="3731">
          <cell r="A3731">
            <v>3206060</v>
          </cell>
          <cell r="B3731">
            <v>63700000</v>
          </cell>
        </row>
        <row r="3732">
          <cell r="A3732">
            <v>3206061</v>
          </cell>
          <cell r="B3732">
            <v>64600000</v>
          </cell>
        </row>
        <row r="3733">
          <cell r="A3733">
            <v>3206062</v>
          </cell>
          <cell r="B3733">
            <v>71000000</v>
          </cell>
        </row>
        <row r="3734">
          <cell r="A3734">
            <v>3206065</v>
          </cell>
          <cell r="B3734">
            <v>73900000</v>
          </cell>
        </row>
        <row r="3735">
          <cell r="A3735">
            <v>3206066</v>
          </cell>
          <cell r="B3735">
            <v>77400000</v>
          </cell>
        </row>
        <row r="3736">
          <cell r="A3736">
            <v>3206067</v>
          </cell>
          <cell r="B3736">
            <v>64000000</v>
          </cell>
        </row>
        <row r="3737">
          <cell r="A3737">
            <v>3206068</v>
          </cell>
          <cell r="B3737">
            <v>66900000</v>
          </cell>
        </row>
        <row r="3738">
          <cell r="A3738">
            <v>3206069</v>
          </cell>
          <cell r="B3738">
            <v>67000000</v>
          </cell>
        </row>
        <row r="3739">
          <cell r="A3739">
            <v>3206070</v>
          </cell>
          <cell r="B3739">
            <v>80300000</v>
          </cell>
        </row>
        <row r="3740">
          <cell r="A3740">
            <v>3206071</v>
          </cell>
          <cell r="B3740">
            <v>98100000</v>
          </cell>
        </row>
        <row r="3741">
          <cell r="A3741">
            <v>3206072</v>
          </cell>
          <cell r="B3741">
            <v>70000000</v>
          </cell>
        </row>
        <row r="3742">
          <cell r="A3742">
            <v>3206073</v>
          </cell>
          <cell r="B3742">
            <v>89200000</v>
          </cell>
        </row>
        <row r="3743">
          <cell r="A3743">
            <v>3206074</v>
          </cell>
          <cell r="B3743">
            <v>110200000</v>
          </cell>
        </row>
        <row r="3744">
          <cell r="A3744">
            <v>3206075</v>
          </cell>
          <cell r="B3744">
            <v>100200000</v>
          </cell>
        </row>
        <row r="3745">
          <cell r="A3745">
            <v>3206076</v>
          </cell>
          <cell r="B3745">
            <v>79300000</v>
          </cell>
        </row>
        <row r="3746">
          <cell r="A3746">
            <v>3206077</v>
          </cell>
          <cell r="B3746">
            <v>75000000</v>
          </cell>
        </row>
        <row r="3747">
          <cell r="A3747">
            <v>3206078</v>
          </cell>
          <cell r="B3747">
            <v>106000000</v>
          </cell>
        </row>
        <row r="3748">
          <cell r="A3748">
            <v>3206079</v>
          </cell>
          <cell r="B3748">
            <v>100000000</v>
          </cell>
        </row>
        <row r="3749">
          <cell r="A3749">
            <v>3206080</v>
          </cell>
          <cell r="B3749">
            <v>88900000</v>
          </cell>
        </row>
        <row r="3750">
          <cell r="A3750">
            <v>3206082</v>
          </cell>
          <cell r="B3750">
            <v>70800000</v>
          </cell>
        </row>
        <row r="3751">
          <cell r="A3751">
            <v>3206083</v>
          </cell>
          <cell r="B3751">
            <v>84400000</v>
          </cell>
        </row>
        <row r="3752">
          <cell r="A3752">
            <v>3206084</v>
          </cell>
          <cell r="B3752">
            <v>104000000</v>
          </cell>
        </row>
        <row r="3753">
          <cell r="A3753">
            <v>3206085</v>
          </cell>
          <cell r="B3753">
            <v>97000000</v>
          </cell>
        </row>
        <row r="3754">
          <cell r="A3754">
            <v>3206086</v>
          </cell>
          <cell r="B3754">
            <v>71500000</v>
          </cell>
        </row>
        <row r="3755">
          <cell r="A3755">
            <v>3206087</v>
          </cell>
          <cell r="B3755">
            <v>78000000</v>
          </cell>
        </row>
        <row r="3756">
          <cell r="A3756">
            <v>3206088</v>
          </cell>
          <cell r="B3756">
            <v>79000000</v>
          </cell>
        </row>
        <row r="3757">
          <cell r="A3757">
            <v>3206089</v>
          </cell>
          <cell r="B3757">
            <v>89000000</v>
          </cell>
        </row>
        <row r="3758">
          <cell r="A3758">
            <v>3206090</v>
          </cell>
          <cell r="B3758">
            <v>81000000</v>
          </cell>
        </row>
        <row r="3759">
          <cell r="A3759">
            <v>3206094</v>
          </cell>
          <cell r="B3759">
            <v>73500000</v>
          </cell>
        </row>
        <row r="3760">
          <cell r="A3760">
            <v>3206095</v>
          </cell>
          <cell r="B3760">
            <v>82000000</v>
          </cell>
        </row>
        <row r="3761">
          <cell r="A3761">
            <v>3206096</v>
          </cell>
          <cell r="B3761">
            <v>91100000</v>
          </cell>
        </row>
        <row r="3762">
          <cell r="A3762">
            <v>3206097</v>
          </cell>
          <cell r="B3762">
            <v>115000000</v>
          </cell>
        </row>
        <row r="3763">
          <cell r="A3763">
            <v>3206098</v>
          </cell>
          <cell r="B3763">
            <v>88000000</v>
          </cell>
        </row>
        <row r="3764">
          <cell r="A3764">
            <v>3206100</v>
          </cell>
          <cell r="B3764">
            <v>158000000</v>
          </cell>
        </row>
        <row r="3765">
          <cell r="A3765">
            <v>3206101</v>
          </cell>
          <cell r="B3765">
            <v>176000000</v>
          </cell>
        </row>
        <row r="3766">
          <cell r="A3766">
            <v>3206102</v>
          </cell>
          <cell r="B3766">
            <v>123300000</v>
          </cell>
        </row>
        <row r="3767">
          <cell r="A3767">
            <v>3206103</v>
          </cell>
          <cell r="B3767">
            <v>109000000</v>
          </cell>
        </row>
        <row r="3768">
          <cell r="A3768">
            <v>3206104</v>
          </cell>
          <cell r="B3768">
            <v>112000000</v>
          </cell>
        </row>
        <row r="3769">
          <cell r="A3769">
            <v>3206105</v>
          </cell>
          <cell r="B3769">
            <v>84000000</v>
          </cell>
        </row>
        <row r="3770">
          <cell r="A3770">
            <v>3206107</v>
          </cell>
          <cell r="B3770">
            <v>138500000</v>
          </cell>
        </row>
        <row r="3771">
          <cell r="A3771">
            <v>3206108</v>
          </cell>
          <cell r="B3771">
            <v>88000000</v>
          </cell>
        </row>
        <row r="3772">
          <cell r="A3772">
            <v>3206109</v>
          </cell>
          <cell r="B3772">
            <v>88000000</v>
          </cell>
        </row>
        <row r="3773">
          <cell r="A3773">
            <v>3206110</v>
          </cell>
          <cell r="B3773">
            <v>81000000</v>
          </cell>
        </row>
        <row r="3774">
          <cell r="A3774">
            <v>3206111</v>
          </cell>
          <cell r="B3774">
            <v>85000000</v>
          </cell>
        </row>
        <row r="3775">
          <cell r="A3775">
            <v>3206112</v>
          </cell>
          <cell r="B3775">
            <v>88000000</v>
          </cell>
        </row>
        <row r="3776">
          <cell r="A3776">
            <v>3206113</v>
          </cell>
          <cell r="B3776">
            <v>83000000</v>
          </cell>
        </row>
        <row r="3777">
          <cell r="A3777">
            <v>3206114</v>
          </cell>
          <cell r="B3777">
            <v>93000000</v>
          </cell>
        </row>
        <row r="3778">
          <cell r="A3778">
            <v>3206091</v>
          </cell>
          <cell r="B3778">
            <v>99000000</v>
          </cell>
        </row>
        <row r="3779">
          <cell r="A3779">
            <v>3206092</v>
          </cell>
          <cell r="B3779">
            <v>131000000</v>
          </cell>
        </row>
        <row r="3780">
          <cell r="A3780">
            <v>3206093</v>
          </cell>
          <cell r="B3780">
            <v>136000000</v>
          </cell>
        </row>
        <row r="3781">
          <cell r="A3781">
            <v>3208002</v>
          </cell>
          <cell r="B3781">
            <v>65400000</v>
          </cell>
        </row>
        <row r="3782">
          <cell r="A3782">
            <v>3208003</v>
          </cell>
          <cell r="B3782">
            <v>57500000</v>
          </cell>
        </row>
        <row r="3783">
          <cell r="A3783">
            <v>3208004</v>
          </cell>
          <cell r="B3783">
            <v>65200000</v>
          </cell>
        </row>
        <row r="3784">
          <cell r="A3784">
            <v>3208005</v>
          </cell>
          <cell r="B3784">
            <v>66100000</v>
          </cell>
        </row>
        <row r="3785">
          <cell r="A3785">
            <v>3208006</v>
          </cell>
          <cell r="B3785">
            <v>62100000</v>
          </cell>
        </row>
        <row r="3786">
          <cell r="A3786">
            <v>3208007</v>
          </cell>
          <cell r="B3786">
            <v>67300000</v>
          </cell>
        </row>
        <row r="3787">
          <cell r="A3787">
            <v>3208009</v>
          </cell>
          <cell r="B3787">
            <v>62000000</v>
          </cell>
        </row>
        <row r="3788">
          <cell r="A3788">
            <v>3208011</v>
          </cell>
          <cell r="B3788">
            <v>72300000</v>
          </cell>
        </row>
        <row r="3789">
          <cell r="A3789">
            <v>3208013</v>
          </cell>
          <cell r="B3789">
            <v>60900000</v>
          </cell>
        </row>
        <row r="3790">
          <cell r="A3790">
            <v>3208016</v>
          </cell>
          <cell r="B3790">
            <v>63000000</v>
          </cell>
        </row>
        <row r="3791">
          <cell r="A3791">
            <v>3208017</v>
          </cell>
          <cell r="B3791">
            <v>60400000</v>
          </cell>
        </row>
        <row r="3792">
          <cell r="A3792">
            <v>3208018</v>
          </cell>
          <cell r="B3792">
            <v>74300000</v>
          </cell>
        </row>
        <row r="3793">
          <cell r="A3793">
            <v>3208019</v>
          </cell>
          <cell r="B3793">
            <v>76100000</v>
          </cell>
        </row>
        <row r="3794">
          <cell r="A3794">
            <v>3208021</v>
          </cell>
          <cell r="B3794">
            <v>64500000</v>
          </cell>
        </row>
        <row r="3795">
          <cell r="A3795">
            <v>3208022</v>
          </cell>
          <cell r="B3795">
            <v>79000000</v>
          </cell>
        </row>
        <row r="3796">
          <cell r="A3796">
            <v>3208023</v>
          </cell>
          <cell r="B3796">
            <v>81100000</v>
          </cell>
        </row>
        <row r="3797">
          <cell r="A3797">
            <v>3208024</v>
          </cell>
          <cell r="B3797">
            <v>101200000</v>
          </cell>
        </row>
        <row r="3798">
          <cell r="A3798">
            <v>3208025</v>
          </cell>
          <cell r="B3798">
            <v>92100000</v>
          </cell>
        </row>
        <row r="3799">
          <cell r="A3799">
            <v>3208026</v>
          </cell>
          <cell r="B3799">
            <v>68500000</v>
          </cell>
        </row>
        <row r="3800">
          <cell r="A3800">
            <v>3208027</v>
          </cell>
          <cell r="B3800">
            <v>114400000</v>
          </cell>
        </row>
        <row r="3801">
          <cell r="A3801">
            <v>3208028</v>
          </cell>
          <cell r="B3801">
            <v>104100000</v>
          </cell>
        </row>
        <row r="3802">
          <cell r="A3802">
            <v>3208029</v>
          </cell>
          <cell r="B3802">
            <v>69500000</v>
          </cell>
        </row>
        <row r="3803">
          <cell r="A3803">
            <v>3208030</v>
          </cell>
          <cell r="B3803">
            <v>85000000</v>
          </cell>
        </row>
        <row r="3804">
          <cell r="A3804">
            <v>3208031</v>
          </cell>
          <cell r="B3804">
            <v>64600000</v>
          </cell>
        </row>
        <row r="3805">
          <cell r="A3805">
            <v>3208032</v>
          </cell>
          <cell r="B3805">
            <v>64900000</v>
          </cell>
        </row>
        <row r="3806">
          <cell r="A3806">
            <v>3208033</v>
          </cell>
          <cell r="B3806">
            <v>78600000</v>
          </cell>
        </row>
        <row r="3807">
          <cell r="A3807">
            <v>3208034</v>
          </cell>
          <cell r="B3807">
            <v>79900000</v>
          </cell>
        </row>
        <row r="3808">
          <cell r="A3808">
            <v>3208035</v>
          </cell>
          <cell r="B3808">
            <v>96900000</v>
          </cell>
        </row>
        <row r="3809">
          <cell r="A3809">
            <v>3208036</v>
          </cell>
          <cell r="B3809">
            <v>86500000</v>
          </cell>
        </row>
        <row r="3810">
          <cell r="A3810">
            <v>3208037</v>
          </cell>
          <cell r="B3810">
            <v>77000000</v>
          </cell>
        </row>
        <row r="3811">
          <cell r="A3811">
            <v>3208038</v>
          </cell>
          <cell r="B3811">
            <v>69000000</v>
          </cell>
        </row>
        <row r="3812">
          <cell r="A3812">
            <v>3208039</v>
          </cell>
          <cell r="B3812">
            <v>71000000</v>
          </cell>
        </row>
        <row r="3813">
          <cell r="A3813">
            <v>3208040</v>
          </cell>
          <cell r="B3813">
            <v>74700000</v>
          </cell>
        </row>
        <row r="3814">
          <cell r="A3814">
            <v>3208041</v>
          </cell>
          <cell r="B3814">
            <v>77000000</v>
          </cell>
        </row>
        <row r="3815">
          <cell r="A3815">
            <v>3208042</v>
          </cell>
          <cell r="B3815">
            <v>81000000</v>
          </cell>
        </row>
        <row r="3816">
          <cell r="A3816">
            <v>3208043</v>
          </cell>
          <cell r="B3816">
            <v>69500000</v>
          </cell>
        </row>
        <row r="3817">
          <cell r="A3817">
            <v>3208044</v>
          </cell>
          <cell r="B3817">
            <v>72500000</v>
          </cell>
        </row>
        <row r="3818">
          <cell r="A3818">
            <v>3208045</v>
          </cell>
          <cell r="B3818">
            <v>98600000</v>
          </cell>
        </row>
        <row r="3819">
          <cell r="A3819">
            <v>3208046</v>
          </cell>
          <cell r="B3819">
            <v>94500000</v>
          </cell>
        </row>
        <row r="3820">
          <cell r="A3820">
            <v>3208047</v>
          </cell>
          <cell r="B3820">
            <v>103700000</v>
          </cell>
        </row>
        <row r="3821">
          <cell r="A3821">
            <v>3208048</v>
          </cell>
          <cell r="B3821">
            <v>123600000</v>
          </cell>
        </row>
        <row r="3822">
          <cell r="A3822">
            <v>3208049</v>
          </cell>
          <cell r="B3822">
            <v>112800000</v>
          </cell>
        </row>
        <row r="3823">
          <cell r="A3823">
            <v>3208050</v>
          </cell>
          <cell r="B3823">
            <v>122400000</v>
          </cell>
        </row>
        <row r="3824">
          <cell r="A3824">
            <v>3208051</v>
          </cell>
          <cell r="B3824">
            <v>103100000</v>
          </cell>
        </row>
        <row r="3825">
          <cell r="A3825">
            <v>3208052</v>
          </cell>
          <cell r="B3825">
            <v>72000000</v>
          </cell>
        </row>
        <row r="3826">
          <cell r="A3826">
            <v>3208053</v>
          </cell>
          <cell r="B3826">
            <v>79900000</v>
          </cell>
        </row>
        <row r="3827">
          <cell r="A3827">
            <v>3208054</v>
          </cell>
          <cell r="B3827">
            <v>94500000</v>
          </cell>
        </row>
        <row r="3828">
          <cell r="A3828">
            <v>3208055</v>
          </cell>
          <cell r="B3828">
            <v>108500000</v>
          </cell>
        </row>
        <row r="3829">
          <cell r="A3829">
            <v>3208056</v>
          </cell>
          <cell r="B3829">
            <v>89500000</v>
          </cell>
        </row>
        <row r="3830">
          <cell r="A3830">
            <v>3208057</v>
          </cell>
          <cell r="B3830">
            <v>125000000</v>
          </cell>
        </row>
        <row r="3831">
          <cell r="A3831">
            <v>3208058</v>
          </cell>
          <cell r="B3831">
            <v>189400000</v>
          </cell>
        </row>
        <row r="3832">
          <cell r="A3832">
            <v>3208059</v>
          </cell>
          <cell r="B3832">
            <v>144700000</v>
          </cell>
        </row>
        <row r="3833">
          <cell r="A3833">
            <v>3206015</v>
          </cell>
          <cell r="B3833">
            <v>58400000</v>
          </cell>
        </row>
        <row r="3834">
          <cell r="A3834">
            <v>3206019</v>
          </cell>
          <cell r="B3834">
            <v>61000000</v>
          </cell>
        </row>
        <row r="3835">
          <cell r="A3835">
            <v>3206020</v>
          </cell>
          <cell r="B3835">
            <v>61000000</v>
          </cell>
        </row>
        <row r="3836">
          <cell r="A3836">
            <v>3206030</v>
          </cell>
          <cell r="B3836">
            <v>67300000</v>
          </cell>
        </row>
        <row r="3837">
          <cell r="A3837">
            <v>3207002</v>
          </cell>
          <cell r="B3837">
            <v>67500000</v>
          </cell>
        </row>
        <row r="3838">
          <cell r="A3838">
            <v>3207004</v>
          </cell>
          <cell r="B3838">
            <v>67500000</v>
          </cell>
        </row>
        <row r="3839">
          <cell r="A3839">
            <v>3207005</v>
          </cell>
          <cell r="B3839">
            <v>61700000</v>
          </cell>
        </row>
        <row r="3840">
          <cell r="A3840">
            <v>3207008</v>
          </cell>
          <cell r="B3840">
            <v>73700000</v>
          </cell>
        </row>
        <row r="3841">
          <cell r="A3841">
            <v>3207009</v>
          </cell>
          <cell r="B3841">
            <v>65800000</v>
          </cell>
        </row>
        <row r="3842">
          <cell r="A3842">
            <v>3207010</v>
          </cell>
          <cell r="B3842">
            <v>89000000</v>
          </cell>
        </row>
        <row r="3843">
          <cell r="A3843">
            <v>3207011</v>
          </cell>
          <cell r="B3843">
            <v>66800000</v>
          </cell>
        </row>
        <row r="3844">
          <cell r="A3844">
            <v>3207012</v>
          </cell>
          <cell r="B3844">
            <v>87900000</v>
          </cell>
        </row>
        <row r="3845">
          <cell r="A3845">
            <v>3207013</v>
          </cell>
          <cell r="B3845">
            <v>1030000000</v>
          </cell>
        </row>
        <row r="3846">
          <cell r="A3846">
            <v>3207014</v>
          </cell>
          <cell r="B3846">
            <v>120800000</v>
          </cell>
        </row>
        <row r="3847">
          <cell r="A3847">
            <v>3210001</v>
          </cell>
          <cell r="B3847">
            <v>71100000</v>
          </cell>
        </row>
        <row r="3848">
          <cell r="A3848">
            <v>3210002</v>
          </cell>
          <cell r="B3848">
            <v>79800000</v>
          </cell>
        </row>
        <row r="3849">
          <cell r="A3849">
            <v>3210003</v>
          </cell>
          <cell r="B3849">
            <v>79400000</v>
          </cell>
        </row>
        <row r="3850">
          <cell r="A3850">
            <v>3210004</v>
          </cell>
          <cell r="B3850">
            <v>91100000</v>
          </cell>
        </row>
        <row r="3851">
          <cell r="A3851">
            <v>3210005</v>
          </cell>
          <cell r="B3851">
            <v>92300000</v>
          </cell>
        </row>
        <row r="3852">
          <cell r="A3852">
            <v>3211002</v>
          </cell>
          <cell r="B3852">
            <v>47000000</v>
          </cell>
        </row>
        <row r="3853">
          <cell r="A3853">
            <v>3211003</v>
          </cell>
          <cell r="B3853">
            <v>34600000</v>
          </cell>
        </row>
        <row r="3854">
          <cell r="A3854">
            <v>3211004</v>
          </cell>
          <cell r="B3854">
            <v>35800000</v>
          </cell>
        </row>
        <row r="3855">
          <cell r="A3855">
            <v>3211005</v>
          </cell>
          <cell r="B3855">
            <v>67000000</v>
          </cell>
        </row>
        <row r="3856">
          <cell r="A3856">
            <v>3211006</v>
          </cell>
          <cell r="B3856">
            <v>45800000</v>
          </cell>
        </row>
        <row r="3857">
          <cell r="A3857">
            <v>3211008</v>
          </cell>
          <cell r="B3857">
            <v>105000000</v>
          </cell>
        </row>
        <row r="3858">
          <cell r="A3858">
            <v>3211009</v>
          </cell>
          <cell r="B3858">
            <v>130000000</v>
          </cell>
        </row>
        <row r="3859">
          <cell r="A3859">
            <v>3211010</v>
          </cell>
          <cell r="B3859">
            <v>163000000</v>
          </cell>
        </row>
        <row r="3860">
          <cell r="A3860">
            <v>3211011</v>
          </cell>
          <cell r="B3860">
            <v>121000000</v>
          </cell>
        </row>
        <row r="3861">
          <cell r="A3861">
            <v>3211012</v>
          </cell>
          <cell r="B3861">
            <v>61100000</v>
          </cell>
        </row>
        <row r="3862">
          <cell r="A3862">
            <v>3211013</v>
          </cell>
          <cell r="B3862">
            <v>47000000</v>
          </cell>
        </row>
        <row r="3863">
          <cell r="A3863">
            <v>3211014</v>
          </cell>
          <cell r="B3863">
            <v>61100000</v>
          </cell>
        </row>
        <row r="3864">
          <cell r="A3864">
            <v>3211015</v>
          </cell>
          <cell r="B3864">
            <v>80800000</v>
          </cell>
        </row>
        <row r="3865">
          <cell r="A3865">
            <v>3211016</v>
          </cell>
          <cell r="B3865">
            <v>67000000</v>
          </cell>
        </row>
        <row r="3866">
          <cell r="A3866">
            <v>3211017</v>
          </cell>
          <cell r="B3866">
            <v>230000000</v>
          </cell>
        </row>
        <row r="3867">
          <cell r="A3867">
            <v>3211018</v>
          </cell>
          <cell r="B3867">
            <v>49000000</v>
          </cell>
        </row>
        <row r="3868">
          <cell r="A3868">
            <v>3211019</v>
          </cell>
          <cell r="B3868">
            <v>165000000</v>
          </cell>
        </row>
        <row r="3869">
          <cell r="A3869">
            <v>3211020</v>
          </cell>
          <cell r="B3869">
            <v>120000000</v>
          </cell>
        </row>
        <row r="3870">
          <cell r="A3870">
            <v>3211021</v>
          </cell>
          <cell r="B3870">
            <v>59900000</v>
          </cell>
        </row>
        <row r="3871">
          <cell r="A3871">
            <v>3211022</v>
          </cell>
          <cell r="B3871">
            <v>99900000</v>
          </cell>
        </row>
        <row r="3872">
          <cell r="A3872">
            <v>3211023</v>
          </cell>
          <cell r="B3872">
            <v>77800000</v>
          </cell>
        </row>
        <row r="3873">
          <cell r="A3873">
            <v>3211024</v>
          </cell>
          <cell r="B3873">
            <v>95200000</v>
          </cell>
        </row>
        <row r="3874">
          <cell r="A3874">
            <v>3211025</v>
          </cell>
          <cell r="B3874">
            <v>258800000</v>
          </cell>
        </row>
        <row r="3875">
          <cell r="A3875">
            <v>3211026</v>
          </cell>
          <cell r="B3875">
            <v>113200000</v>
          </cell>
        </row>
        <row r="3876">
          <cell r="A3876">
            <v>3211027</v>
          </cell>
          <cell r="B3876">
            <v>112000000</v>
          </cell>
        </row>
        <row r="3877">
          <cell r="A3877">
            <v>3211028</v>
          </cell>
          <cell r="B3877">
            <v>120000000</v>
          </cell>
        </row>
        <row r="3878">
          <cell r="A3878">
            <v>3211029</v>
          </cell>
          <cell r="B3878">
            <v>108700000</v>
          </cell>
        </row>
        <row r="3879">
          <cell r="A3879">
            <v>3211030</v>
          </cell>
          <cell r="B3879">
            <v>129800000</v>
          </cell>
        </row>
        <row r="3880">
          <cell r="A3880">
            <v>3211031</v>
          </cell>
          <cell r="B3880">
            <v>150000000</v>
          </cell>
        </row>
        <row r="3881">
          <cell r="A3881">
            <v>3211032</v>
          </cell>
          <cell r="B3881">
            <v>128000000</v>
          </cell>
        </row>
        <row r="3882">
          <cell r="A3882">
            <v>3211033</v>
          </cell>
          <cell r="B3882">
            <v>212200000</v>
          </cell>
        </row>
        <row r="3883">
          <cell r="A3883">
            <v>3211034</v>
          </cell>
          <cell r="B3883">
            <v>149000000</v>
          </cell>
        </row>
        <row r="3884">
          <cell r="A3884">
            <v>3211035</v>
          </cell>
          <cell r="B3884">
            <v>144000000</v>
          </cell>
        </row>
        <row r="3885">
          <cell r="A3885">
            <v>3211036</v>
          </cell>
          <cell r="B3885">
            <v>104000000</v>
          </cell>
        </row>
        <row r="3886">
          <cell r="A3886">
            <v>3204001</v>
          </cell>
          <cell r="B3886">
            <v>39700000</v>
          </cell>
        </row>
        <row r="3887">
          <cell r="A3887">
            <v>3204003</v>
          </cell>
          <cell r="B3887">
            <v>40300000</v>
          </cell>
        </row>
        <row r="3888">
          <cell r="A3888">
            <v>3204005</v>
          </cell>
          <cell r="B3888">
            <v>77800000</v>
          </cell>
        </row>
        <row r="3889">
          <cell r="A3889">
            <v>3204006</v>
          </cell>
          <cell r="B3889">
            <v>69500000</v>
          </cell>
        </row>
        <row r="3890">
          <cell r="A3890">
            <v>3204007</v>
          </cell>
          <cell r="B3890">
            <v>50300000</v>
          </cell>
        </row>
        <row r="3891">
          <cell r="A3891">
            <v>3204009</v>
          </cell>
          <cell r="B3891">
            <v>53800000</v>
          </cell>
        </row>
        <row r="3892">
          <cell r="A3892">
            <v>3204014</v>
          </cell>
          <cell r="B3892">
            <v>120800000</v>
          </cell>
        </row>
        <row r="3893">
          <cell r="A3893">
            <v>3204015</v>
          </cell>
          <cell r="B3893">
            <v>233200000</v>
          </cell>
        </row>
        <row r="3894">
          <cell r="A3894">
            <v>3204016</v>
          </cell>
          <cell r="B3894">
            <v>256000000</v>
          </cell>
        </row>
        <row r="3895">
          <cell r="A3895">
            <v>3204017</v>
          </cell>
          <cell r="B3895">
            <v>53000000</v>
          </cell>
        </row>
        <row r="3896">
          <cell r="A3896">
            <v>3204019</v>
          </cell>
          <cell r="B3896">
            <v>91200000</v>
          </cell>
        </row>
        <row r="3897">
          <cell r="A3897">
            <v>3204020</v>
          </cell>
          <cell r="B3897">
            <v>71100000</v>
          </cell>
        </row>
        <row r="3898">
          <cell r="A3898">
            <v>3204021</v>
          </cell>
          <cell r="B3898">
            <v>77000000</v>
          </cell>
        </row>
        <row r="3899">
          <cell r="A3899">
            <v>3204022</v>
          </cell>
          <cell r="B3899">
            <v>34800000</v>
          </cell>
        </row>
        <row r="3900">
          <cell r="A3900">
            <v>3204023</v>
          </cell>
          <cell r="B3900">
            <v>49000000</v>
          </cell>
        </row>
        <row r="3901">
          <cell r="A3901">
            <v>3204024</v>
          </cell>
          <cell r="B3901">
            <v>137000000</v>
          </cell>
        </row>
        <row r="3902">
          <cell r="A3902">
            <v>3204025</v>
          </cell>
          <cell r="B3902">
            <v>67700000</v>
          </cell>
        </row>
        <row r="3903">
          <cell r="A3903">
            <v>3204026</v>
          </cell>
          <cell r="B3903">
            <v>133000000</v>
          </cell>
        </row>
        <row r="3904">
          <cell r="A3904">
            <v>3204027</v>
          </cell>
          <cell r="B3904">
            <v>120000000</v>
          </cell>
        </row>
        <row r="3905">
          <cell r="A3905">
            <v>3204028</v>
          </cell>
          <cell r="B3905">
            <v>143800000</v>
          </cell>
        </row>
        <row r="3906">
          <cell r="A3906">
            <v>3204029</v>
          </cell>
          <cell r="B3906">
            <v>164000000</v>
          </cell>
        </row>
        <row r="3907">
          <cell r="A3907">
            <v>3204030</v>
          </cell>
          <cell r="B3907">
            <v>112100000</v>
          </cell>
        </row>
        <row r="3908">
          <cell r="A3908">
            <v>3204031</v>
          </cell>
          <cell r="B3908">
            <v>159000000</v>
          </cell>
        </row>
        <row r="3909">
          <cell r="A3909">
            <v>3212004</v>
          </cell>
          <cell r="B3909">
            <v>40700000</v>
          </cell>
        </row>
        <row r="3910">
          <cell r="A3910">
            <v>3212006</v>
          </cell>
          <cell r="B3910">
            <v>78700000</v>
          </cell>
        </row>
        <row r="3911">
          <cell r="A3911">
            <v>3212007</v>
          </cell>
          <cell r="B3911">
            <v>51100000</v>
          </cell>
        </row>
        <row r="3912">
          <cell r="A3912">
            <v>3212009</v>
          </cell>
          <cell r="B3912">
            <v>55300000</v>
          </cell>
        </row>
        <row r="3913">
          <cell r="A3913">
            <v>3212080</v>
          </cell>
          <cell r="B3913">
            <v>41100000</v>
          </cell>
        </row>
        <row r="3914">
          <cell r="A3914">
            <v>3212081</v>
          </cell>
          <cell r="B3914">
            <v>124300000</v>
          </cell>
        </row>
        <row r="3915">
          <cell r="A3915">
            <v>3212084</v>
          </cell>
          <cell r="B3915">
            <v>70900000</v>
          </cell>
        </row>
        <row r="3916">
          <cell r="A3916">
            <v>3212087</v>
          </cell>
          <cell r="B3916">
            <v>55800000</v>
          </cell>
        </row>
        <row r="3917">
          <cell r="A3917">
            <v>3212089</v>
          </cell>
          <cell r="B3917">
            <v>73100000</v>
          </cell>
        </row>
        <row r="3918">
          <cell r="A3918">
            <v>3212090</v>
          </cell>
          <cell r="B3918">
            <v>92800000</v>
          </cell>
        </row>
        <row r="3919">
          <cell r="A3919">
            <v>3212094</v>
          </cell>
          <cell r="B3919">
            <v>79000000</v>
          </cell>
        </row>
        <row r="3920">
          <cell r="A3920">
            <v>3212095</v>
          </cell>
          <cell r="B3920">
            <v>36200000</v>
          </cell>
        </row>
        <row r="3921">
          <cell r="A3921">
            <v>3212098</v>
          </cell>
          <cell r="B3921">
            <v>68400000</v>
          </cell>
        </row>
        <row r="3922">
          <cell r="A3922">
            <v>3212100</v>
          </cell>
          <cell r="B3922">
            <v>121200000</v>
          </cell>
        </row>
        <row r="3923">
          <cell r="A3923">
            <v>3212102</v>
          </cell>
          <cell r="B3923">
            <v>163900000</v>
          </cell>
        </row>
        <row r="3924">
          <cell r="A3924">
            <v>3212103</v>
          </cell>
          <cell r="B3924">
            <v>134700000</v>
          </cell>
        </row>
        <row r="3925">
          <cell r="A3925">
            <v>3212105</v>
          </cell>
          <cell r="B3925">
            <v>110200000</v>
          </cell>
        </row>
        <row r="3926">
          <cell r="A3926">
            <v>3212108</v>
          </cell>
          <cell r="B3926">
            <v>148000000</v>
          </cell>
        </row>
        <row r="3927">
          <cell r="A3927">
            <v>3212109</v>
          </cell>
          <cell r="B3927">
            <v>158500000</v>
          </cell>
        </row>
        <row r="3928">
          <cell r="A3928">
            <v>3212005</v>
          </cell>
          <cell r="B3928">
            <v>43200000</v>
          </cell>
        </row>
        <row r="3929">
          <cell r="A3929">
            <v>3212082</v>
          </cell>
          <cell r="B3929">
            <v>59900000</v>
          </cell>
        </row>
        <row r="3930">
          <cell r="A3930">
            <v>3212083</v>
          </cell>
          <cell r="B3930">
            <v>86500000</v>
          </cell>
        </row>
        <row r="3931">
          <cell r="A3931">
            <v>3212085</v>
          </cell>
          <cell r="B3931">
            <v>75800000</v>
          </cell>
        </row>
        <row r="3932">
          <cell r="A3932">
            <v>3212086</v>
          </cell>
          <cell r="B3932">
            <v>137500000</v>
          </cell>
        </row>
        <row r="3933">
          <cell r="A3933">
            <v>3212088</v>
          </cell>
          <cell r="B3933">
            <v>59900000</v>
          </cell>
        </row>
        <row r="3934">
          <cell r="A3934">
            <v>3212091</v>
          </cell>
          <cell r="B3934">
            <v>79100000</v>
          </cell>
        </row>
        <row r="3935">
          <cell r="A3935">
            <v>3212092</v>
          </cell>
          <cell r="B3935">
            <v>107200000</v>
          </cell>
        </row>
        <row r="3936">
          <cell r="A3936">
            <v>3212093</v>
          </cell>
          <cell r="B3936">
            <v>85000000</v>
          </cell>
        </row>
        <row r="3937">
          <cell r="A3937">
            <v>3212096</v>
          </cell>
          <cell r="B3937">
            <v>40300000</v>
          </cell>
        </row>
        <row r="3938">
          <cell r="A3938">
            <v>3212097</v>
          </cell>
          <cell r="B3938">
            <v>305700000</v>
          </cell>
        </row>
        <row r="3939">
          <cell r="A3939">
            <v>3212099</v>
          </cell>
          <cell r="B3939">
            <v>152100000</v>
          </cell>
        </row>
        <row r="3940">
          <cell r="A3940">
            <v>3212101</v>
          </cell>
          <cell r="B3940">
            <v>136100000</v>
          </cell>
        </row>
        <row r="3941">
          <cell r="A3941">
            <v>3212104</v>
          </cell>
          <cell r="B3941">
            <v>76900000</v>
          </cell>
        </row>
        <row r="3942">
          <cell r="A3942">
            <v>3212106</v>
          </cell>
          <cell r="B3942">
            <v>177500000</v>
          </cell>
        </row>
        <row r="3943">
          <cell r="A3943">
            <v>3212107</v>
          </cell>
          <cell r="B3943">
            <v>160000000</v>
          </cell>
        </row>
        <row r="3944">
          <cell r="A3944">
            <v>3226001</v>
          </cell>
          <cell r="B3944">
            <v>250000000</v>
          </cell>
        </row>
        <row r="3945">
          <cell r="A3945">
            <v>3226002</v>
          </cell>
          <cell r="B3945">
            <v>193000000</v>
          </cell>
        </row>
        <row r="3946">
          <cell r="A3946">
            <v>3226003</v>
          </cell>
          <cell r="B3946">
            <v>126000000</v>
          </cell>
        </row>
        <row r="3947">
          <cell r="A3947">
            <v>3226004</v>
          </cell>
          <cell r="B3947">
            <v>139000000</v>
          </cell>
        </row>
        <row r="3948">
          <cell r="A3948">
            <v>3226005</v>
          </cell>
          <cell r="B3948">
            <v>71100000</v>
          </cell>
        </row>
        <row r="3949">
          <cell r="A3949">
            <v>3226006</v>
          </cell>
          <cell r="B3949">
            <v>195000000</v>
          </cell>
        </row>
        <row r="3950">
          <cell r="A3950">
            <v>3226007</v>
          </cell>
          <cell r="B3950">
            <v>265000000</v>
          </cell>
        </row>
        <row r="3951">
          <cell r="A3951">
            <v>3226008</v>
          </cell>
          <cell r="B3951">
            <v>261000000</v>
          </cell>
        </row>
        <row r="3952">
          <cell r="A3952">
            <v>3226009</v>
          </cell>
          <cell r="B3952">
            <v>139700000</v>
          </cell>
        </row>
        <row r="3953">
          <cell r="A3953">
            <v>3226010</v>
          </cell>
          <cell r="B3953">
            <v>295900000</v>
          </cell>
        </row>
        <row r="3954">
          <cell r="A3954">
            <v>3226011</v>
          </cell>
          <cell r="B3954">
            <v>81500000</v>
          </cell>
        </row>
        <row r="3955">
          <cell r="A3955">
            <v>3222001</v>
          </cell>
          <cell r="B3955">
            <v>180000000</v>
          </cell>
        </row>
        <row r="3956">
          <cell r="A3956">
            <v>3222002</v>
          </cell>
          <cell r="B3956">
            <v>125000000</v>
          </cell>
        </row>
        <row r="3957">
          <cell r="A3957">
            <v>3222003</v>
          </cell>
          <cell r="B3957">
            <v>195000000</v>
          </cell>
        </row>
        <row r="3958">
          <cell r="A3958">
            <v>3222004</v>
          </cell>
          <cell r="B3958">
            <v>386000000</v>
          </cell>
        </row>
        <row r="3959">
          <cell r="A3959">
            <v>3203004</v>
          </cell>
          <cell r="B3959">
            <v>306100000</v>
          </cell>
        </row>
        <row r="3960">
          <cell r="A3960">
            <v>3203021</v>
          </cell>
          <cell r="B3960">
            <v>189000000</v>
          </cell>
        </row>
        <row r="3961">
          <cell r="A3961">
            <v>3203024</v>
          </cell>
          <cell r="B3961">
            <v>157400000</v>
          </cell>
        </row>
        <row r="3962">
          <cell r="A3962">
            <v>3203026</v>
          </cell>
          <cell r="B3962">
            <v>171000000</v>
          </cell>
        </row>
        <row r="3963">
          <cell r="A3963">
            <v>3203032</v>
          </cell>
          <cell r="B3963">
            <v>194000000</v>
          </cell>
        </row>
        <row r="3964">
          <cell r="A3964">
            <v>3203038</v>
          </cell>
          <cell r="B3964">
            <v>175200000</v>
          </cell>
        </row>
        <row r="3965">
          <cell r="A3965">
            <v>3203010</v>
          </cell>
          <cell r="B3965">
            <v>270000000</v>
          </cell>
        </row>
        <row r="3966">
          <cell r="A3966">
            <v>3203040</v>
          </cell>
          <cell r="B3966">
            <v>223800000</v>
          </cell>
        </row>
        <row r="3967">
          <cell r="A3967">
            <v>3203044</v>
          </cell>
          <cell r="B3967">
            <v>259000000</v>
          </cell>
        </row>
        <row r="3968">
          <cell r="A3968">
            <v>3203035</v>
          </cell>
          <cell r="B3968">
            <v>131000000</v>
          </cell>
        </row>
        <row r="3969">
          <cell r="A3969">
            <v>3203036</v>
          </cell>
          <cell r="B3969">
            <v>144000000</v>
          </cell>
        </row>
        <row r="3970">
          <cell r="A3970">
            <v>3203039</v>
          </cell>
          <cell r="B3970">
            <v>148200000</v>
          </cell>
        </row>
        <row r="3971">
          <cell r="A3971">
            <v>3203042</v>
          </cell>
          <cell r="B3971">
            <v>193000000</v>
          </cell>
        </row>
        <row r="3972">
          <cell r="A3972">
            <v>3203009</v>
          </cell>
          <cell r="B3972">
            <v>142300000</v>
          </cell>
        </row>
        <row r="3973">
          <cell r="A3973">
            <v>3203025</v>
          </cell>
          <cell r="B3973">
            <v>150000000</v>
          </cell>
        </row>
        <row r="3974">
          <cell r="A3974">
            <v>3203002</v>
          </cell>
          <cell r="B3974">
            <v>52200000</v>
          </cell>
        </row>
        <row r="3975">
          <cell r="A3975">
            <v>3203005</v>
          </cell>
          <cell r="B3975">
            <v>137300000</v>
          </cell>
        </row>
        <row r="3976">
          <cell r="A3976">
            <v>3203006</v>
          </cell>
          <cell r="B3976">
            <v>99100000</v>
          </cell>
        </row>
        <row r="3977">
          <cell r="A3977">
            <v>3203014</v>
          </cell>
          <cell r="B3977">
            <v>198900000</v>
          </cell>
        </row>
        <row r="3978">
          <cell r="A3978">
            <v>3203017</v>
          </cell>
          <cell r="B3978">
            <v>109500000</v>
          </cell>
        </row>
        <row r="3979">
          <cell r="A3979">
            <v>3203027</v>
          </cell>
          <cell r="B3979">
            <v>143500000</v>
          </cell>
        </row>
        <row r="3980">
          <cell r="A3980">
            <v>3203033</v>
          </cell>
          <cell r="B3980">
            <v>127000000</v>
          </cell>
        </row>
        <row r="3981">
          <cell r="A3981">
            <v>3203037</v>
          </cell>
          <cell r="B3981">
            <v>130000000</v>
          </cell>
        </row>
        <row r="3982">
          <cell r="A3982">
            <v>3203008</v>
          </cell>
          <cell r="B3982">
            <v>100500000</v>
          </cell>
        </row>
        <row r="3983">
          <cell r="A3983">
            <v>3203007</v>
          </cell>
          <cell r="B3983">
            <v>110500000</v>
          </cell>
        </row>
        <row r="3984">
          <cell r="A3984">
            <v>3203023</v>
          </cell>
          <cell r="B3984">
            <v>103600000</v>
          </cell>
        </row>
        <row r="3985">
          <cell r="A3985">
            <v>3203030</v>
          </cell>
          <cell r="B3985">
            <v>116000000</v>
          </cell>
        </row>
        <row r="3986">
          <cell r="A3986">
            <v>3203031</v>
          </cell>
          <cell r="B3986">
            <v>146800000</v>
          </cell>
        </row>
        <row r="3987">
          <cell r="A3987">
            <v>3203043</v>
          </cell>
          <cell r="B3987">
            <v>214800000</v>
          </cell>
        </row>
        <row r="3988">
          <cell r="A3988">
            <v>3203016</v>
          </cell>
          <cell r="B3988">
            <v>96600000</v>
          </cell>
        </row>
        <row r="3989">
          <cell r="A3989">
            <v>3203022</v>
          </cell>
          <cell r="B3989">
            <v>98700000</v>
          </cell>
        </row>
        <row r="3990">
          <cell r="A3990">
            <v>3203029</v>
          </cell>
          <cell r="B3990">
            <v>48300000</v>
          </cell>
        </row>
        <row r="3991">
          <cell r="A3991">
            <v>3203041</v>
          </cell>
          <cell r="B3991">
            <v>107100000</v>
          </cell>
        </row>
        <row r="3992">
          <cell r="A3992">
            <v>3203011</v>
          </cell>
          <cell r="B3992">
            <v>67600000</v>
          </cell>
        </row>
        <row r="3993">
          <cell r="A3993">
            <v>3203012</v>
          </cell>
          <cell r="B3993">
            <v>104800000</v>
          </cell>
        </row>
        <row r="3994">
          <cell r="A3994">
            <v>3203013</v>
          </cell>
          <cell r="B3994">
            <v>41600000</v>
          </cell>
        </row>
        <row r="3995">
          <cell r="A3995">
            <v>3203015</v>
          </cell>
          <cell r="B3995">
            <v>35600000</v>
          </cell>
        </row>
        <row r="3996">
          <cell r="A3996">
            <v>3203018</v>
          </cell>
          <cell r="B3996">
            <v>39300000</v>
          </cell>
        </row>
        <row r="3997">
          <cell r="A3997">
            <v>3203019</v>
          </cell>
          <cell r="B3997">
            <v>35500000</v>
          </cell>
        </row>
        <row r="3998">
          <cell r="A3998">
            <v>3203020</v>
          </cell>
          <cell r="B3998">
            <v>38600000</v>
          </cell>
        </row>
        <row r="3999">
          <cell r="A3999">
            <v>3203028</v>
          </cell>
          <cell r="B3999">
            <v>36900000</v>
          </cell>
        </row>
        <row r="4000">
          <cell r="A4000">
            <v>3203034</v>
          </cell>
          <cell r="B4000">
            <v>111900000</v>
          </cell>
        </row>
        <row r="4001">
          <cell r="A4001">
            <v>3203045</v>
          </cell>
          <cell r="B4001">
            <v>173300000</v>
          </cell>
        </row>
        <row r="4002">
          <cell r="A4002">
            <v>3206001</v>
          </cell>
          <cell r="B4002">
            <v>74100000</v>
          </cell>
        </row>
        <row r="4003">
          <cell r="A4003">
            <v>3206003</v>
          </cell>
          <cell r="B4003">
            <v>69800000</v>
          </cell>
        </row>
        <row r="4004">
          <cell r="A4004">
            <v>3206005</v>
          </cell>
          <cell r="B4004">
            <v>70700000</v>
          </cell>
        </row>
        <row r="4005">
          <cell r="A4005">
            <v>3206007</v>
          </cell>
          <cell r="B4005">
            <v>61100000</v>
          </cell>
        </row>
        <row r="4006">
          <cell r="A4006">
            <v>3206011</v>
          </cell>
          <cell r="B4006">
            <v>64500000</v>
          </cell>
        </row>
        <row r="4007">
          <cell r="A4007">
            <v>3206016</v>
          </cell>
          <cell r="B4007">
            <v>72000000</v>
          </cell>
        </row>
        <row r="4008">
          <cell r="A4008">
            <v>3206028</v>
          </cell>
          <cell r="B4008">
            <v>76800000</v>
          </cell>
        </row>
        <row r="4009">
          <cell r="A4009">
            <v>3206036</v>
          </cell>
          <cell r="B4009">
            <v>65900000</v>
          </cell>
        </row>
        <row r="4010">
          <cell r="A4010">
            <v>3206047</v>
          </cell>
          <cell r="B4010">
            <v>70500000</v>
          </cell>
        </row>
        <row r="4011">
          <cell r="A4011">
            <v>3206048</v>
          </cell>
          <cell r="B4011">
            <v>68500000</v>
          </cell>
        </row>
        <row r="4012">
          <cell r="A4012">
            <v>3206052</v>
          </cell>
          <cell r="B4012">
            <v>74900000</v>
          </cell>
        </row>
        <row r="4013">
          <cell r="A4013">
            <v>3206054</v>
          </cell>
          <cell r="B4013">
            <v>74200000</v>
          </cell>
        </row>
        <row r="4014">
          <cell r="A4014">
            <v>3206056</v>
          </cell>
          <cell r="B4014">
            <v>77000000</v>
          </cell>
        </row>
        <row r="4015">
          <cell r="A4015">
            <v>3206063</v>
          </cell>
          <cell r="B4015">
            <v>76200000</v>
          </cell>
        </row>
        <row r="4016">
          <cell r="A4016">
            <v>3206064</v>
          </cell>
          <cell r="B4016">
            <v>93300000</v>
          </cell>
        </row>
        <row r="4017">
          <cell r="A4017">
            <v>3206081</v>
          </cell>
          <cell r="B4017">
            <v>116600000</v>
          </cell>
        </row>
        <row r="4018">
          <cell r="A4018">
            <v>3206099</v>
          </cell>
          <cell r="B4018">
            <v>120000000</v>
          </cell>
        </row>
        <row r="4019">
          <cell r="A4019">
            <v>3206106</v>
          </cell>
          <cell r="B4019">
            <v>130000000</v>
          </cell>
        </row>
        <row r="4020">
          <cell r="A4020">
            <v>3319001</v>
          </cell>
          <cell r="B4020">
            <v>176200000</v>
          </cell>
        </row>
        <row r="4021">
          <cell r="A4021">
            <v>3319002</v>
          </cell>
          <cell r="B4021">
            <v>142200000</v>
          </cell>
        </row>
        <row r="4022">
          <cell r="A4022">
            <v>3319003</v>
          </cell>
          <cell r="B4022">
            <v>194900000</v>
          </cell>
        </row>
        <row r="4023">
          <cell r="A4023">
            <v>3319004</v>
          </cell>
          <cell r="B4023">
            <v>149800000</v>
          </cell>
        </row>
        <row r="4024">
          <cell r="A4024">
            <v>3317005</v>
          </cell>
          <cell r="B4024">
            <v>75600000</v>
          </cell>
        </row>
        <row r="4025">
          <cell r="A4025">
            <v>3317006</v>
          </cell>
          <cell r="B4025">
            <v>70100000</v>
          </cell>
        </row>
        <row r="4026">
          <cell r="A4026">
            <v>3317007</v>
          </cell>
          <cell r="B4026">
            <v>53000000</v>
          </cell>
        </row>
        <row r="4027">
          <cell r="A4027">
            <v>3317008</v>
          </cell>
          <cell r="B4027">
            <v>41400000</v>
          </cell>
        </row>
        <row r="4028">
          <cell r="A4028">
            <v>3317009</v>
          </cell>
          <cell r="B4028">
            <v>52200000</v>
          </cell>
        </row>
        <row r="4029">
          <cell r="A4029">
            <v>3317010</v>
          </cell>
          <cell r="B4029">
            <v>90900000</v>
          </cell>
        </row>
        <row r="4030">
          <cell r="A4030">
            <v>3317012</v>
          </cell>
          <cell r="B4030">
            <v>70000000</v>
          </cell>
        </row>
        <row r="4031">
          <cell r="A4031">
            <v>3317013</v>
          </cell>
          <cell r="B4031">
            <v>101100000</v>
          </cell>
        </row>
        <row r="4032">
          <cell r="A4032">
            <v>3317014</v>
          </cell>
          <cell r="B4032">
            <v>54600000</v>
          </cell>
        </row>
        <row r="4033">
          <cell r="A4033">
            <v>3317015</v>
          </cell>
          <cell r="B4033">
            <v>58200000</v>
          </cell>
        </row>
        <row r="4034">
          <cell r="A4034">
            <v>3317016</v>
          </cell>
          <cell r="B4034">
            <v>55000000</v>
          </cell>
        </row>
        <row r="4035">
          <cell r="A4035">
            <v>3317017</v>
          </cell>
          <cell r="B4035">
            <v>61800000</v>
          </cell>
        </row>
        <row r="4036">
          <cell r="A4036">
            <v>3317018</v>
          </cell>
          <cell r="B4036">
            <v>59500000</v>
          </cell>
        </row>
        <row r="4037">
          <cell r="A4037">
            <v>3317019</v>
          </cell>
          <cell r="B4037">
            <v>40000000</v>
          </cell>
        </row>
        <row r="4038">
          <cell r="A4038">
            <v>3317020</v>
          </cell>
          <cell r="B4038">
            <v>53000000</v>
          </cell>
        </row>
        <row r="4039">
          <cell r="A4039">
            <v>3317021</v>
          </cell>
          <cell r="B4039">
            <v>57000000</v>
          </cell>
        </row>
        <row r="4040">
          <cell r="A4040">
            <v>3317022</v>
          </cell>
          <cell r="B4040">
            <v>62800000</v>
          </cell>
        </row>
        <row r="4041">
          <cell r="A4041">
            <v>3317023</v>
          </cell>
          <cell r="B4041">
            <v>79900000</v>
          </cell>
        </row>
        <row r="4042">
          <cell r="A4042">
            <v>3317024</v>
          </cell>
          <cell r="B4042">
            <v>81100000</v>
          </cell>
        </row>
        <row r="4043">
          <cell r="A4043">
            <v>3317025</v>
          </cell>
          <cell r="B4043">
            <v>80100000</v>
          </cell>
        </row>
        <row r="4044">
          <cell r="A4044">
            <v>3317026</v>
          </cell>
          <cell r="B4044">
            <v>81800000</v>
          </cell>
        </row>
        <row r="4045">
          <cell r="A4045">
            <v>3317027</v>
          </cell>
          <cell r="B4045">
            <v>98700000</v>
          </cell>
        </row>
        <row r="4046">
          <cell r="A4046">
            <v>3317028</v>
          </cell>
          <cell r="B4046">
            <v>92700000</v>
          </cell>
        </row>
        <row r="4047">
          <cell r="A4047">
            <v>3317029</v>
          </cell>
          <cell r="B4047">
            <v>99600000</v>
          </cell>
        </row>
        <row r="4048">
          <cell r="A4048">
            <v>3317030</v>
          </cell>
          <cell r="B4048">
            <v>67200000</v>
          </cell>
        </row>
        <row r="4049">
          <cell r="A4049">
            <v>3317031</v>
          </cell>
          <cell r="B4049">
            <v>108600000</v>
          </cell>
        </row>
        <row r="4050">
          <cell r="A4050">
            <v>3317032</v>
          </cell>
          <cell r="B4050">
            <v>80000000</v>
          </cell>
        </row>
        <row r="4051">
          <cell r="A4051">
            <v>3317033</v>
          </cell>
          <cell r="B4051">
            <v>80600000</v>
          </cell>
        </row>
        <row r="4052">
          <cell r="A4052">
            <v>3317034</v>
          </cell>
          <cell r="B4052">
            <v>83200000</v>
          </cell>
        </row>
        <row r="4053">
          <cell r="A4053">
            <v>3317035</v>
          </cell>
          <cell r="B4053">
            <v>137800000</v>
          </cell>
        </row>
        <row r="4054">
          <cell r="A4054">
            <v>3317036</v>
          </cell>
          <cell r="B4054">
            <v>59900000</v>
          </cell>
        </row>
        <row r="4055">
          <cell r="A4055">
            <v>3317037</v>
          </cell>
          <cell r="B4055">
            <v>75800000</v>
          </cell>
        </row>
        <row r="4056">
          <cell r="A4056">
            <v>3317038</v>
          </cell>
          <cell r="B4056">
            <v>82800000</v>
          </cell>
        </row>
        <row r="4057">
          <cell r="A4057">
            <v>3317039</v>
          </cell>
          <cell r="B4057">
            <v>85000000</v>
          </cell>
        </row>
        <row r="4058">
          <cell r="A4058">
            <v>3317040</v>
          </cell>
          <cell r="B4058">
            <v>76000000</v>
          </cell>
        </row>
        <row r="4059">
          <cell r="A4059">
            <v>3317041</v>
          </cell>
          <cell r="B4059">
            <v>85800000</v>
          </cell>
        </row>
        <row r="4060">
          <cell r="A4060">
            <v>3317042</v>
          </cell>
          <cell r="B4060">
            <v>63000000</v>
          </cell>
        </row>
        <row r="4061">
          <cell r="A4061">
            <v>3317043</v>
          </cell>
          <cell r="B4061">
            <v>87300000</v>
          </cell>
        </row>
        <row r="4062">
          <cell r="A4062">
            <v>3317044</v>
          </cell>
          <cell r="B4062">
            <v>83000000</v>
          </cell>
        </row>
        <row r="4063">
          <cell r="A4063">
            <v>3317045</v>
          </cell>
          <cell r="B4063">
            <v>101300000</v>
          </cell>
        </row>
        <row r="4064">
          <cell r="A4064">
            <v>3317046</v>
          </cell>
          <cell r="B4064">
            <v>63000000</v>
          </cell>
        </row>
        <row r="4065">
          <cell r="A4065">
            <v>3317047</v>
          </cell>
          <cell r="B4065">
            <v>54600000</v>
          </cell>
        </row>
        <row r="4066">
          <cell r="A4066">
            <v>3317048</v>
          </cell>
          <cell r="B4066">
            <v>101400000</v>
          </cell>
        </row>
        <row r="4067">
          <cell r="A4067">
            <v>3317049</v>
          </cell>
          <cell r="B4067">
            <v>67800000</v>
          </cell>
        </row>
        <row r="4068">
          <cell r="A4068">
            <v>3317050</v>
          </cell>
          <cell r="B4068">
            <v>61500000</v>
          </cell>
        </row>
        <row r="4069">
          <cell r="A4069">
            <v>3317051</v>
          </cell>
          <cell r="B4069">
            <v>75400000</v>
          </cell>
        </row>
        <row r="4070">
          <cell r="A4070">
            <v>3317052</v>
          </cell>
          <cell r="B4070">
            <v>76800000</v>
          </cell>
        </row>
        <row r="4071">
          <cell r="A4071">
            <v>3317053</v>
          </cell>
          <cell r="B4071">
            <v>102000000</v>
          </cell>
        </row>
        <row r="4072">
          <cell r="A4072">
            <v>3317054</v>
          </cell>
          <cell r="B4072">
            <v>59000000</v>
          </cell>
        </row>
        <row r="4073">
          <cell r="A4073">
            <v>3317055</v>
          </cell>
          <cell r="B4073">
            <v>108100000</v>
          </cell>
        </row>
        <row r="4074">
          <cell r="A4074">
            <v>3317056</v>
          </cell>
          <cell r="B4074">
            <v>85600000</v>
          </cell>
        </row>
        <row r="4075">
          <cell r="A4075">
            <v>3317057</v>
          </cell>
          <cell r="B4075">
            <v>88000000</v>
          </cell>
        </row>
        <row r="4076">
          <cell r="A4076">
            <v>3317058</v>
          </cell>
          <cell r="B4076">
            <v>88300000</v>
          </cell>
        </row>
        <row r="4077">
          <cell r="A4077">
            <v>3317059</v>
          </cell>
          <cell r="B4077">
            <v>58600000</v>
          </cell>
        </row>
        <row r="4078">
          <cell r="A4078">
            <v>3317060</v>
          </cell>
          <cell r="B4078">
            <v>97900000</v>
          </cell>
        </row>
        <row r="4079">
          <cell r="A4079">
            <v>3317061</v>
          </cell>
          <cell r="B4079">
            <v>65000000</v>
          </cell>
        </row>
        <row r="4080">
          <cell r="A4080">
            <v>3317062</v>
          </cell>
          <cell r="B4080">
            <v>108300000</v>
          </cell>
        </row>
        <row r="4081">
          <cell r="A4081">
            <v>3317063</v>
          </cell>
          <cell r="B4081">
            <v>86200000</v>
          </cell>
        </row>
        <row r="4082">
          <cell r="A4082">
            <v>3317064</v>
          </cell>
          <cell r="B4082">
            <v>116100000</v>
          </cell>
        </row>
        <row r="4083">
          <cell r="A4083">
            <v>3317065</v>
          </cell>
          <cell r="B4083">
            <v>93100000</v>
          </cell>
        </row>
        <row r="4084">
          <cell r="A4084">
            <v>3317066</v>
          </cell>
          <cell r="B4084">
            <v>95400000</v>
          </cell>
        </row>
        <row r="4085">
          <cell r="A4085">
            <v>3317067</v>
          </cell>
          <cell r="B4085">
            <v>74000000</v>
          </cell>
        </row>
        <row r="4086">
          <cell r="A4086">
            <v>3317068</v>
          </cell>
          <cell r="B4086">
            <v>62000000</v>
          </cell>
        </row>
        <row r="4087">
          <cell r="A4087">
            <v>3317069</v>
          </cell>
          <cell r="B4087">
            <v>125300000</v>
          </cell>
        </row>
        <row r="4088">
          <cell r="A4088">
            <v>3317070</v>
          </cell>
          <cell r="B4088">
            <v>95400000</v>
          </cell>
        </row>
        <row r="4089">
          <cell r="A4089">
            <v>3317071</v>
          </cell>
          <cell r="B4089">
            <v>103000000</v>
          </cell>
        </row>
        <row r="4090">
          <cell r="A4090">
            <v>3317072</v>
          </cell>
          <cell r="B4090">
            <v>133400000</v>
          </cell>
        </row>
        <row r="4091">
          <cell r="A4091">
            <v>3317073</v>
          </cell>
          <cell r="B4091">
            <v>68000000</v>
          </cell>
        </row>
        <row r="4092">
          <cell r="A4092">
            <v>3317074</v>
          </cell>
          <cell r="B4092">
            <v>122400000</v>
          </cell>
        </row>
        <row r="4093">
          <cell r="A4093">
            <v>3317075</v>
          </cell>
          <cell r="B4093">
            <v>45100000</v>
          </cell>
        </row>
        <row r="4094">
          <cell r="A4094">
            <v>3317076</v>
          </cell>
          <cell r="B4094">
            <v>200300000</v>
          </cell>
        </row>
        <row r="4095">
          <cell r="A4095">
            <v>3317077</v>
          </cell>
          <cell r="B4095">
            <v>91900000</v>
          </cell>
        </row>
        <row r="4096">
          <cell r="A4096">
            <v>3317078</v>
          </cell>
          <cell r="B4096">
            <v>120700000</v>
          </cell>
        </row>
        <row r="4097">
          <cell r="A4097">
            <v>3317079</v>
          </cell>
          <cell r="B4097">
            <v>73000000</v>
          </cell>
        </row>
        <row r="4098">
          <cell r="A4098">
            <v>3317080</v>
          </cell>
          <cell r="B4098">
            <v>108800000</v>
          </cell>
        </row>
        <row r="4099">
          <cell r="A4099">
            <v>3317081</v>
          </cell>
          <cell r="B4099">
            <v>80400000</v>
          </cell>
        </row>
        <row r="4100">
          <cell r="A4100">
            <v>3317082</v>
          </cell>
          <cell r="B4100">
            <v>174400000</v>
          </cell>
        </row>
        <row r="4101">
          <cell r="A4101">
            <v>3317083</v>
          </cell>
          <cell r="B4101">
            <v>134300000</v>
          </cell>
        </row>
        <row r="4102">
          <cell r="A4102">
            <v>3317084</v>
          </cell>
          <cell r="B4102">
            <v>111900000</v>
          </cell>
        </row>
        <row r="4103">
          <cell r="A4103">
            <v>3317085</v>
          </cell>
          <cell r="B4103">
            <v>93600000</v>
          </cell>
        </row>
        <row r="4104">
          <cell r="A4104">
            <v>3317086</v>
          </cell>
          <cell r="B4104">
            <v>91900000</v>
          </cell>
        </row>
        <row r="4105">
          <cell r="A4105">
            <v>3317087</v>
          </cell>
          <cell r="B4105">
            <v>110700000</v>
          </cell>
        </row>
        <row r="4106">
          <cell r="A4106">
            <v>3317088</v>
          </cell>
          <cell r="B4106">
            <v>111900000</v>
          </cell>
        </row>
        <row r="4107">
          <cell r="A4107">
            <v>3317089</v>
          </cell>
          <cell r="B4107">
            <v>85700000</v>
          </cell>
        </row>
        <row r="4108">
          <cell r="A4108">
            <v>3317090</v>
          </cell>
          <cell r="B4108">
            <v>125000000</v>
          </cell>
        </row>
        <row r="4109">
          <cell r="A4109">
            <v>3317091</v>
          </cell>
          <cell r="B4109">
            <v>84400000</v>
          </cell>
        </row>
        <row r="4110">
          <cell r="A4110">
            <v>3317092</v>
          </cell>
          <cell r="B4110">
            <v>100000000</v>
          </cell>
        </row>
        <row r="4111">
          <cell r="A4111">
            <v>3317093</v>
          </cell>
          <cell r="B4111">
            <v>135700000</v>
          </cell>
        </row>
        <row r="4112">
          <cell r="A4112">
            <v>3317094</v>
          </cell>
          <cell r="B4112">
            <v>127800000</v>
          </cell>
        </row>
        <row r="4113">
          <cell r="A4113">
            <v>3317095</v>
          </cell>
          <cell r="B4113">
            <v>184700000</v>
          </cell>
        </row>
        <row r="4114">
          <cell r="A4114">
            <v>3317096</v>
          </cell>
          <cell r="B4114">
            <v>61500000</v>
          </cell>
        </row>
        <row r="4115">
          <cell r="A4115">
            <v>3317097</v>
          </cell>
          <cell r="B4115">
            <v>149800000</v>
          </cell>
        </row>
        <row r="4116">
          <cell r="A4116">
            <v>3317098</v>
          </cell>
          <cell r="B4116">
            <v>96900000</v>
          </cell>
        </row>
        <row r="4117">
          <cell r="A4117">
            <v>3317099</v>
          </cell>
          <cell r="B4117">
            <v>116900000</v>
          </cell>
        </row>
        <row r="4118">
          <cell r="A4118">
            <v>3317100</v>
          </cell>
          <cell r="B4118">
            <v>124800000</v>
          </cell>
        </row>
        <row r="4119">
          <cell r="A4119">
            <v>3317101</v>
          </cell>
          <cell r="B4119">
            <v>89800000</v>
          </cell>
        </row>
        <row r="4120">
          <cell r="A4120">
            <v>3317102</v>
          </cell>
          <cell r="B4120">
            <v>108800000</v>
          </cell>
        </row>
        <row r="4121">
          <cell r="A4121">
            <v>3317103</v>
          </cell>
          <cell r="B4121">
            <v>89800000</v>
          </cell>
        </row>
        <row r="4122">
          <cell r="A4122">
            <v>3317104</v>
          </cell>
          <cell r="B4122">
            <v>104600000</v>
          </cell>
        </row>
        <row r="4123">
          <cell r="A4123">
            <v>3317105</v>
          </cell>
          <cell r="B4123">
            <v>208300000</v>
          </cell>
        </row>
        <row r="4124">
          <cell r="A4124">
            <v>3317106</v>
          </cell>
          <cell r="B4124">
            <v>143100000</v>
          </cell>
        </row>
        <row r="4125">
          <cell r="A4125">
            <v>3317107</v>
          </cell>
          <cell r="B4125">
            <v>152800000</v>
          </cell>
        </row>
        <row r="4126">
          <cell r="A4126">
            <v>3317108</v>
          </cell>
          <cell r="B4126">
            <v>119800000</v>
          </cell>
        </row>
        <row r="4127">
          <cell r="A4127">
            <v>3317109</v>
          </cell>
          <cell r="B4127">
            <v>63000000</v>
          </cell>
        </row>
        <row r="4128">
          <cell r="A4128">
            <v>3317110</v>
          </cell>
          <cell r="B4128">
            <v>126000000</v>
          </cell>
        </row>
        <row r="4129">
          <cell r="A4129">
            <v>3401089</v>
          </cell>
          <cell r="B4129">
            <v>99500000</v>
          </cell>
        </row>
        <row r="4130">
          <cell r="A4130">
            <v>3401005</v>
          </cell>
          <cell r="B4130">
            <v>29300000</v>
          </cell>
        </row>
        <row r="4131">
          <cell r="A4131">
            <v>3401010</v>
          </cell>
          <cell r="B4131">
            <v>25000000</v>
          </cell>
        </row>
        <row r="4132">
          <cell r="A4132">
            <v>3401021</v>
          </cell>
          <cell r="B4132">
            <v>46900000</v>
          </cell>
        </row>
        <row r="4133">
          <cell r="A4133">
            <v>3401028</v>
          </cell>
          <cell r="B4133">
            <v>45600000</v>
          </cell>
        </row>
        <row r="4134">
          <cell r="A4134">
            <v>3401030</v>
          </cell>
          <cell r="B4134">
            <v>37300000</v>
          </cell>
        </row>
        <row r="4135">
          <cell r="A4135">
            <v>3401054</v>
          </cell>
          <cell r="B4135">
            <v>36900000</v>
          </cell>
        </row>
        <row r="4136">
          <cell r="A4136">
            <v>3401070</v>
          </cell>
          <cell r="B4136">
            <v>38300000</v>
          </cell>
        </row>
        <row r="4137">
          <cell r="A4137">
            <v>3401073</v>
          </cell>
          <cell r="B4137">
            <v>39900000</v>
          </cell>
        </row>
        <row r="4138">
          <cell r="A4138">
            <v>3401085</v>
          </cell>
          <cell r="B4138">
            <v>38500000</v>
          </cell>
        </row>
        <row r="4139">
          <cell r="A4139">
            <v>3401087</v>
          </cell>
          <cell r="B4139">
            <v>37000000</v>
          </cell>
        </row>
        <row r="4140">
          <cell r="A4140">
            <v>3401098</v>
          </cell>
          <cell r="B4140">
            <v>39500000</v>
          </cell>
        </row>
        <row r="4141">
          <cell r="A4141">
            <v>3401099</v>
          </cell>
          <cell r="B4141">
            <v>37900000</v>
          </cell>
        </row>
        <row r="4142">
          <cell r="A4142">
            <v>3401100</v>
          </cell>
          <cell r="B4142">
            <v>43100000</v>
          </cell>
        </row>
        <row r="4143">
          <cell r="A4143">
            <v>3401101</v>
          </cell>
          <cell r="B4143">
            <v>41400000</v>
          </cell>
        </row>
        <row r="4144">
          <cell r="A4144">
            <v>3401104</v>
          </cell>
          <cell r="B4144">
            <v>24000000</v>
          </cell>
        </row>
        <row r="4145">
          <cell r="A4145">
            <v>3401116</v>
          </cell>
          <cell r="B4145">
            <v>45900000</v>
          </cell>
        </row>
        <row r="4146">
          <cell r="A4146">
            <v>3401126</v>
          </cell>
          <cell r="B4146">
            <v>39900000</v>
          </cell>
        </row>
        <row r="4147">
          <cell r="A4147">
            <v>3401127</v>
          </cell>
          <cell r="B4147">
            <v>43900000</v>
          </cell>
        </row>
        <row r="4148">
          <cell r="A4148">
            <v>3401128</v>
          </cell>
          <cell r="B4148">
            <v>43100000</v>
          </cell>
        </row>
        <row r="4149">
          <cell r="A4149">
            <v>3401129</v>
          </cell>
          <cell r="B4149">
            <v>47000000</v>
          </cell>
        </row>
        <row r="4150">
          <cell r="A4150">
            <v>3401134</v>
          </cell>
          <cell r="B4150">
            <v>31400000</v>
          </cell>
        </row>
        <row r="4151">
          <cell r="A4151">
            <v>3401140</v>
          </cell>
          <cell r="B4151">
            <v>49900000</v>
          </cell>
        </row>
        <row r="4152">
          <cell r="A4152">
            <v>3401141</v>
          </cell>
          <cell r="B4152">
            <v>14900000</v>
          </cell>
        </row>
        <row r="4153">
          <cell r="A4153">
            <v>3401142</v>
          </cell>
          <cell r="B4153">
            <v>42200000</v>
          </cell>
        </row>
        <row r="4154">
          <cell r="A4154">
            <v>3401153</v>
          </cell>
          <cell r="B4154">
            <v>47000000</v>
          </cell>
        </row>
        <row r="4155">
          <cell r="A4155">
            <v>3401154</v>
          </cell>
          <cell r="B4155">
            <v>44400000</v>
          </cell>
        </row>
        <row r="4156">
          <cell r="A4156">
            <v>3401155</v>
          </cell>
          <cell r="B4156">
            <v>69000000</v>
          </cell>
        </row>
        <row r="4157">
          <cell r="A4157">
            <v>3401157</v>
          </cell>
          <cell r="B4157">
            <v>60000000</v>
          </cell>
        </row>
        <row r="4158">
          <cell r="A4158">
            <v>3401158</v>
          </cell>
          <cell r="B4158">
            <v>65000000</v>
          </cell>
        </row>
        <row r="4159">
          <cell r="A4159">
            <v>3401162</v>
          </cell>
          <cell r="B4159">
            <v>79000000</v>
          </cell>
        </row>
        <row r="4160">
          <cell r="A4160">
            <v>3401002</v>
          </cell>
          <cell r="B4160">
            <v>34900000</v>
          </cell>
        </row>
        <row r="4161">
          <cell r="A4161">
            <v>3401003</v>
          </cell>
          <cell r="B4161">
            <v>48000000</v>
          </cell>
        </row>
        <row r="4162">
          <cell r="A4162">
            <v>3401004</v>
          </cell>
          <cell r="B4162">
            <v>31100000</v>
          </cell>
        </row>
        <row r="4163">
          <cell r="A4163">
            <v>3401007</v>
          </cell>
          <cell r="B4163">
            <v>45400000</v>
          </cell>
        </row>
        <row r="4164">
          <cell r="A4164">
            <v>3401008</v>
          </cell>
          <cell r="B4164">
            <v>43400000</v>
          </cell>
        </row>
        <row r="4165">
          <cell r="A4165">
            <v>3401013</v>
          </cell>
          <cell r="B4165">
            <v>46600000</v>
          </cell>
        </row>
        <row r="4166">
          <cell r="A4166">
            <v>3401014</v>
          </cell>
          <cell r="B4166">
            <v>48500000</v>
          </cell>
        </row>
        <row r="4167">
          <cell r="A4167">
            <v>3401015</v>
          </cell>
          <cell r="B4167">
            <v>42100000</v>
          </cell>
        </row>
        <row r="4168">
          <cell r="A4168">
            <v>3401016</v>
          </cell>
          <cell r="B4168">
            <v>44200000</v>
          </cell>
        </row>
        <row r="4169">
          <cell r="A4169">
            <v>3401018</v>
          </cell>
          <cell r="B4169">
            <v>42200000</v>
          </cell>
        </row>
        <row r="4170">
          <cell r="A4170">
            <v>3401019</v>
          </cell>
          <cell r="B4170">
            <v>44400000</v>
          </cell>
        </row>
        <row r="4171">
          <cell r="A4171">
            <v>3401022</v>
          </cell>
          <cell r="B4171">
            <v>65100000</v>
          </cell>
        </row>
        <row r="4172">
          <cell r="A4172">
            <v>3401023</v>
          </cell>
          <cell r="B4172">
            <v>56900000</v>
          </cell>
        </row>
        <row r="4173">
          <cell r="A4173">
            <v>3401024</v>
          </cell>
          <cell r="B4173">
            <v>52000000</v>
          </cell>
        </row>
        <row r="4174">
          <cell r="A4174">
            <v>3401027</v>
          </cell>
          <cell r="B4174">
            <v>47400000</v>
          </cell>
        </row>
        <row r="4175">
          <cell r="A4175">
            <v>3401029</v>
          </cell>
          <cell r="B4175">
            <v>53800000</v>
          </cell>
        </row>
        <row r="4176">
          <cell r="A4176">
            <v>3401032</v>
          </cell>
          <cell r="B4176">
            <v>48300000</v>
          </cell>
        </row>
        <row r="4177">
          <cell r="A4177">
            <v>3401034</v>
          </cell>
          <cell r="B4177">
            <v>45100000</v>
          </cell>
        </row>
        <row r="4178">
          <cell r="A4178">
            <v>3401035</v>
          </cell>
          <cell r="B4178">
            <v>50200000</v>
          </cell>
        </row>
        <row r="4179">
          <cell r="A4179">
            <v>3401036</v>
          </cell>
          <cell r="B4179">
            <v>45200000</v>
          </cell>
        </row>
        <row r="4180">
          <cell r="A4180">
            <v>3401037</v>
          </cell>
          <cell r="B4180">
            <v>46500000</v>
          </cell>
        </row>
        <row r="4181">
          <cell r="A4181">
            <v>3401038</v>
          </cell>
          <cell r="B4181">
            <v>54500000</v>
          </cell>
        </row>
        <row r="4182">
          <cell r="A4182">
            <v>3401039</v>
          </cell>
          <cell r="B4182">
            <v>50500000</v>
          </cell>
        </row>
        <row r="4183">
          <cell r="A4183">
            <v>3401040</v>
          </cell>
          <cell r="B4183">
            <v>52600000</v>
          </cell>
        </row>
        <row r="4184">
          <cell r="A4184">
            <v>3401041</v>
          </cell>
          <cell r="B4184">
            <v>43000000</v>
          </cell>
        </row>
        <row r="4185">
          <cell r="A4185">
            <v>3401042</v>
          </cell>
          <cell r="B4185">
            <v>44700000</v>
          </cell>
        </row>
        <row r="4186">
          <cell r="A4186">
            <v>3401043</v>
          </cell>
          <cell r="B4186">
            <v>46200000</v>
          </cell>
        </row>
        <row r="4187">
          <cell r="A4187">
            <v>3401044</v>
          </cell>
          <cell r="B4187">
            <v>52300000</v>
          </cell>
        </row>
        <row r="4188">
          <cell r="A4188">
            <v>3401045</v>
          </cell>
          <cell r="B4188">
            <v>56900000</v>
          </cell>
        </row>
        <row r="4189">
          <cell r="A4189">
            <v>3401046</v>
          </cell>
          <cell r="B4189">
            <v>50200000</v>
          </cell>
        </row>
        <row r="4190">
          <cell r="A4190">
            <v>3401047</v>
          </cell>
          <cell r="B4190">
            <v>52700000</v>
          </cell>
        </row>
        <row r="4191">
          <cell r="A4191">
            <v>3401048</v>
          </cell>
          <cell r="B4191">
            <v>46900000</v>
          </cell>
        </row>
        <row r="4192">
          <cell r="A4192">
            <v>3401051</v>
          </cell>
          <cell r="B4192">
            <v>37600000</v>
          </cell>
        </row>
        <row r="4193">
          <cell r="A4193">
            <v>3401052</v>
          </cell>
          <cell r="B4193">
            <v>45800000</v>
          </cell>
        </row>
        <row r="4194">
          <cell r="A4194">
            <v>3401053</v>
          </cell>
          <cell r="B4194">
            <v>94500000</v>
          </cell>
        </row>
        <row r="4195">
          <cell r="A4195">
            <v>3401057</v>
          </cell>
          <cell r="B4195">
            <v>44800000</v>
          </cell>
        </row>
        <row r="4196">
          <cell r="A4196">
            <v>3401058</v>
          </cell>
          <cell r="B4196">
            <v>54100000</v>
          </cell>
        </row>
        <row r="4197">
          <cell r="A4197">
            <v>3401059</v>
          </cell>
          <cell r="B4197">
            <v>46200000</v>
          </cell>
        </row>
        <row r="4198">
          <cell r="A4198">
            <v>3401061</v>
          </cell>
          <cell r="B4198">
            <v>40200000</v>
          </cell>
        </row>
        <row r="4199">
          <cell r="A4199">
            <v>3401062</v>
          </cell>
          <cell r="B4199">
            <v>43900000</v>
          </cell>
        </row>
        <row r="4200">
          <cell r="A4200">
            <v>3401064</v>
          </cell>
          <cell r="B4200">
            <v>48800000</v>
          </cell>
        </row>
        <row r="4201">
          <cell r="A4201">
            <v>3401066</v>
          </cell>
          <cell r="B4201">
            <v>47400000</v>
          </cell>
        </row>
        <row r="4202">
          <cell r="A4202">
            <v>3401067</v>
          </cell>
          <cell r="B4202">
            <v>41400000</v>
          </cell>
        </row>
        <row r="4203">
          <cell r="A4203">
            <v>3401068</v>
          </cell>
          <cell r="B4203">
            <v>42300000</v>
          </cell>
        </row>
        <row r="4204">
          <cell r="A4204">
            <v>3401069</v>
          </cell>
          <cell r="B4204">
            <v>49900000</v>
          </cell>
        </row>
        <row r="4205">
          <cell r="A4205">
            <v>3401074</v>
          </cell>
          <cell r="B4205">
            <v>53000000</v>
          </cell>
        </row>
        <row r="4206">
          <cell r="A4206">
            <v>3401076</v>
          </cell>
          <cell r="B4206">
            <v>100400000</v>
          </cell>
        </row>
        <row r="4207">
          <cell r="A4207">
            <v>3401077</v>
          </cell>
          <cell r="B4207">
            <v>53200000</v>
          </cell>
        </row>
        <row r="4208">
          <cell r="A4208">
            <v>3401079</v>
          </cell>
          <cell r="B4208">
            <v>55100000</v>
          </cell>
        </row>
        <row r="4209">
          <cell r="A4209">
            <v>3401080</v>
          </cell>
          <cell r="B4209">
            <v>89800000</v>
          </cell>
        </row>
        <row r="4210">
          <cell r="A4210">
            <v>3401082</v>
          </cell>
          <cell r="B4210">
            <v>42700000</v>
          </cell>
        </row>
        <row r="4211">
          <cell r="A4211">
            <v>3401083</v>
          </cell>
          <cell r="B4211">
            <v>57900000</v>
          </cell>
        </row>
        <row r="4212">
          <cell r="A4212">
            <v>3401092</v>
          </cell>
          <cell r="B4212">
            <v>50000000</v>
          </cell>
        </row>
        <row r="4213">
          <cell r="A4213">
            <v>3401093</v>
          </cell>
          <cell r="B4213">
            <v>55600000</v>
          </cell>
        </row>
        <row r="4214">
          <cell r="A4214">
            <v>3401094</v>
          </cell>
          <cell r="B4214">
            <v>56500000</v>
          </cell>
        </row>
        <row r="4215">
          <cell r="A4215">
            <v>3401097</v>
          </cell>
          <cell r="B4215">
            <v>42000000</v>
          </cell>
        </row>
        <row r="4216">
          <cell r="A4216">
            <v>3401102</v>
          </cell>
          <cell r="B4216">
            <v>80800000</v>
          </cell>
        </row>
        <row r="4217">
          <cell r="A4217">
            <v>3401105</v>
          </cell>
          <cell r="B4217">
            <v>66500000</v>
          </cell>
        </row>
        <row r="4218">
          <cell r="A4218">
            <v>3401106</v>
          </cell>
          <cell r="B4218">
            <v>65400000</v>
          </cell>
        </row>
        <row r="4219">
          <cell r="A4219">
            <v>3401107</v>
          </cell>
          <cell r="B4219">
            <v>67000000</v>
          </cell>
        </row>
        <row r="4220">
          <cell r="A4220">
            <v>3401108</v>
          </cell>
          <cell r="B4220">
            <v>64300000</v>
          </cell>
        </row>
        <row r="4221">
          <cell r="A4221">
            <v>3401109</v>
          </cell>
          <cell r="B4221">
            <v>66300000</v>
          </cell>
        </row>
        <row r="4222">
          <cell r="A4222">
            <v>3401110</v>
          </cell>
          <cell r="B4222">
            <v>69100000</v>
          </cell>
        </row>
        <row r="4223">
          <cell r="A4223">
            <v>3401111</v>
          </cell>
          <cell r="B4223">
            <v>49300000</v>
          </cell>
        </row>
        <row r="4224">
          <cell r="A4224">
            <v>3401112</v>
          </cell>
          <cell r="B4224">
            <v>80600000</v>
          </cell>
        </row>
        <row r="4225">
          <cell r="A4225">
            <v>3401113</v>
          </cell>
          <cell r="B4225">
            <v>59400000</v>
          </cell>
        </row>
        <row r="4226">
          <cell r="A4226">
            <v>3401114</v>
          </cell>
          <cell r="B4226">
            <v>82200000</v>
          </cell>
        </row>
        <row r="4227">
          <cell r="A4227">
            <v>3401115</v>
          </cell>
          <cell r="B4227">
            <v>62100000</v>
          </cell>
        </row>
        <row r="4228">
          <cell r="A4228">
            <v>3401117</v>
          </cell>
          <cell r="B4228">
            <v>71300000</v>
          </cell>
        </row>
        <row r="4229">
          <cell r="A4229">
            <v>3401118</v>
          </cell>
          <cell r="B4229">
            <v>51800000</v>
          </cell>
        </row>
        <row r="4230">
          <cell r="A4230">
            <v>3401119</v>
          </cell>
          <cell r="B4230">
            <v>83300000</v>
          </cell>
        </row>
        <row r="4231">
          <cell r="A4231">
            <v>3401120</v>
          </cell>
          <cell r="B4231">
            <v>80600000</v>
          </cell>
        </row>
        <row r="4232">
          <cell r="A4232">
            <v>3401121</v>
          </cell>
          <cell r="B4232">
            <v>57100000</v>
          </cell>
        </row>
        <row r="4233">
          <cell r="A4233">
            <v>3401122</v>
          </cell>
          <cell r="B4233">
            <v>61300000</v>
          </cell>
        </row>
        <row r="4234">
          <cell r="A4234">
            <v>3401123</v>
          </cell>
          <cell r="B4234">
            <v>159000000</v>
          </cell>
        </row>
        <row r="4235">
          <cell r="A4235">
            <v>3401124</v>
          </cell>
          <cell r="B4235">
            <v>48900000</v>
          </cell>
        </row>
        <row r="4236">
          <cell r="A4236">
            <v>3401125</v>
          </cell>
          <cell r="B4236">
            <v>63000000</v>
          </cell>
        </row>
        <row r="4237">
          <cell r="A4237">
            <v>3401130</v>
          </cell>
          <cell r="B4237">
            <v>43000000</v>
          </cell>
        </row>
        <row r="4238">
          <cell r="A4238">
            <v>3401131</v>
          </cell>
          <cell r="B4238">
            <v>40400000</v>
          </cell>
        </row>
        <row r="4239">
          <cell r="A4239">
            <v>3401132</v>
          </cell>
          <cell r="B4239">
            <v>52900000</v>
          </cell>
        </row>
        <row r="4240">
          <cell r="A4240">
            <v>3401133</v>
          </cell>
          <cell r="B4240">
            <v>51100000</v>
          </cell>
        </row>
        <row r="4241">
          <cell r="A4241">
            <v>3401135</v>
          </cell>
          <cell r="B4241">
            <v>33400000</v>
          </cell>
        </row>
        <row r="4242">
          <cell r="A4242">
            <v>3401136</v>
          </cell>
          <cell r="B4242">
            <v>37400000</v>
          </cell>
        </row>
        <row r="4243">
          <cell r="A4243">
            <v>3401137</v>
          </cell>
          <cell r="B4243">
            <v>43500000</v>
          </cell>
        </row>
        <row r="4244">
          <cell r="A4244">
            <v>3401138</v>
          </cell>
          <cell r="B4244">
            <v>45400000</v>
          </cell>
        </row>
        <row r="4245">
          <cell r="A4245">
            <v>3401139</v>
          </cell>
          <cell r="B4245">
            <v>101000000</v>
          </cell>
        </row>
        <row r="4246">
          <cell r="A4246">
            <v>3401143</v>
          </cell>
          <cell r="B4246">
            <v>53700000</v>
          </cell>
        </row>
        <row r="4247">
          <cell r="A4247">
            <v>3401144</v>
          </cell>
          <cell r="B4247">
            <v>51600000</v>
          </cell>
        </row>
        <row r="4248">
          <cell r="A4248">
            <v>3401145</v>
          </cell>
          <cell r="B4248">
            <v>72000000</v>
          </cell>
        </row>
        <row r="4249">
          <cell r="A4249">
            <v>3401146</v>
          </cell>
          <cell r="B4249">
            <v>75000000</v>
          </cell>
        </row>
        <row r="4250">
          <cell r="A4250">
            <v>3401147</v>
          </cell>
          <cell r="B4250">
            <v>70700000</v>
          </cell>
        </row>
        <row r="4251">
          <cell r="A4251">
            <v>3401148</v>
          </cell>
          <cell r="B4251">
            <v>93600000</v>
          </cell>
        </row>
        <row r="4252">
          <cell r="A4252">
            <v>3401149</v>
          </cell>
          <cell r="B4252">
            <v>46400000</v>
          </cell>
        </row>
        <row r="4253">
          <cell r="A4253">
            <v>3401150</v>
          </cell>
          <cell r="B4253">
            <v>94500000</v>
          </cell>
        </row>
        <row r="4254">
          <cell r="A4254">
            <v>3401151</v>
          </cell>
          <cell r="B4254">
            <v>51000000</v>
          </cell>
        </row>
        <row r="4255">
          <cell r="A4255">
            <v>3401152</v>
          </cell>
          <cell r="B4255">
            <v>45600000</v>
          </cell>
        </row>
        <row r="4256">
          <cell r="A4256">
            <v>3401156</v>
          </cell>
          <cell r="B4256">
            <v>83500000</v>
          </cell>
        </row>
        <row r="4257">
          <cell r="A4257">
            <v>3401159</v>
          </cell>
          <cell r="B4257">
            <v>108700000</v>
          </cell>
        </row>
        <row r="4258">
          <cell r="A4258">
            <v>3401160</v>
          </cell>
          <cell r="B4258">
            <v>125500000</v>
          </cell>
        </row>
        <row r="4259">
          <cell r="A4259">
            <v>3401161</v>
          </cell>
          <cell r="B4259">
            <v>112000000</v>
          </cell>
        </row>
        <row r="4260">
          <cell r="A4260">
            <v>3401163</v>
          </cell>
          <cell r="B4260">
            <v>75000000</v>
          </cell>
        </row>
        <row r="4261">
          <cell r="A4261">
            <v>3401164</v>
          </cell>
          <cell r="B4261">
            <v>176000000</v>
          </cell>
        </row>
        <row r="4262">
          <cell r="A4262">
            <v>3401165</v>
          </cell>
          <cell r="B4262">
            <v>97500000</v>
          </cell>
        </row>
        <row r="4263">
          <cell r="A4263">
            <v>3401166</v>
          </cell>
          <cell r="B4263">
            <v>150000000</v>
          </cell>
        </row>
        <row r="4264">
          <cell r="A4264">
            <v>3401167</v>
          </cell>
          <cell r="B4264">
            <v>94500000</v>
          </cell>
        </row>
        <row r="4265">
          <cell r="A4265">
            <v>3401168</v>
          </cell>
          <cell r="B4265">
            <v>240000000</v>
          </cell>
        </row>
        <row r="4266">
          <cell r="A4266">
            <v>3406002</v>
          </cell>
          <cell r="B4266">
            <v>54200000</v>
          </cell>
        </row>
        <row r="4267">
          <cell r="A4267">
            <v>3406025</v>
          </cell>
          <cell r="B4267">
            <v>85000000</v>
          </cell>
        </row>
        <row r="4268">
          <cell r="A4268">
            <v>3406026</v>
          </cell>
          <cell r="B4268">
            <v>74900000</v>
          </cell>
        </row>
        <row r="4269">
          <cell r="A4269">
            <v>3406027</v>
          </cell>
          <cell r="B4269">
            <v>129000000</v>
          </cell>
        </row>
        <row r="4270">
          <cell r="A4270">
            <v>3406028</v>
          </cell>
          <cell r="B4270">
            <v>80300000</v>
          </cell>
        </row>
        <row r="4271">
          <cell r="A4271">
            <v>3406029</v>
          </cell>
          <cell r="B4271">
            <v>107500000</v>
          </cell>
        </row>
        <row r="4272">
          <cell r="A4272">
            <v>3406030</v>
          </cell>
          <cell r="B4272">
            <v>148000000</v>
          </cell>
        </row>
        <row r="4273">
          <cell r="A4273">
            <v>3406032</v>
          </cell>
          <cell r="B4273">
            <v>89000000</v>
          </cell>
        </row>
        <row r="4274">
          <cell r="A4274">
            <v>3406033</v>
          </cell>
          <cell r="B4274">
            <v>83000000</v>
          </cell>
        </row>
        <row r="4275">
          <cell r="A4275">
            <v>3406034</v>
          </cell>
          <cell r="B4275">
            <v>83000000</v>
          </cell>
        </row>
        <row r="4276">
          <cell r="A4276">
            <v>3406035</v>
          </cell>
          <cell r="B4276">
            <v>78500000</v>
          </cell>
        </row>
        <row r="4277">
          <cell r="A4277">
            <v>3406036</v>
          </cell>
          <cell r="B4277">
            <v>108000000</v>
          </cell>
        </row>
        <row r="4278">
          <cell r="A4278">
            <v>3406038</v>
          </cell>
          <cell r="B4278">
            <v>195000000</v>
          </cell>
        </row>
        <row r="4279">
          <cell r="A4279">
            <v>3406039</v>
          </cell>
          <cell r="B4279">
            <v>71500000</v>
          </cell>
        </row>
        <row r="4280">
          <cell r="A4280">
            <v>3406040</v>
          </cell>
          <cell r="B4280">
            <v>86000000</v>
          </cell>
        </row>
        <row r="4281">
          <cell r="A4281">
            <v>3406041</v>
          </cell>
          <cell r="B4281">
            <v>94000000</v>
          </cell>
        </row>
        <row r="4282">
          <cell r="A4282">
            <v>3406042</v>
          </cell>
          <cell r="B4282">
            <v>103000000</v>
          </cell>
        </row>
        <row r="4283">
          <cell r="A4283">
            <v>3406044</v>
          </cell>
          <cell r="B4283">
            <v>149500000</v>
          </cell>
        </row>
        <row r="4284">
          <cell r="A4284">
            <v>3406045</v>
          </cell>
          <cell r="B4284">
            <v>127500000</v>
          </cell>
        </row>
        <row r="4285">
          <cell r="A4285">
            <v>3406047</v>
          </cell>
          <cell r="B4285">
            <v>99000000</v>
          </cell>
        </row>
        <row r="4286">
          <cell r="A4286">
            <v>3406005</v>
          </cell>
          <cell r="B4286">
            <v>68700000</v>
          </cell>
        </row>
        <row r="4287">
          <cell r="A4287">
            <v>3406006</v>
          </cell>
          <cell r="B4287">
            <v>77000000</v>
          </cell>
        </row>
        <row r="4288">
          <cell r="A4288">
            <v>3406007</v>
          </cell>
          <cell r="B4288">
            <v>72600000</v>
          </cell>
        </row>
        <row r="4289">
          <cell r="A4289">
            <v>3406009</v>
          </cell>
          <cell r="B4289">
            <v>81000000</v>
          </cell>
        </row>
        <row r="4290">
          <cell r="A4290">
            <v>3406010</v>
          </cell>
          <cell r="B4290">
            <v>88500000</v>
          </cell>
        </row>
        <row r="4291">
          <cell r="A4291">
            <v>3406012</v>
          </cell>
          <cell r="B4291">
            <v>79100000</v>
          </cell>
        </row>
        <row r="4292">
          <cell r="A4292">
            <v>3406016</v>
          </cell>
          <cell r="B4292">
            <v>83800000</v>
          </cell>
        </row>
        <row r="4293">
          <cell r="A4293">
            <v>3406031</v>
          </cell>
          <cell r="B4293">
            <v>104000000</v>
          </cell>
        </row>
        <row r="4294">
          <cell r="A4294">
            <v>3408001</v>
          </cell>
          <cell r="B4294">
            <v>51200000</v>
          </cell>
        </row>
        <row r="4295">
          <cell r="A4295">
            <v>3408002</v>
          </cell>
          <cell r="B4295">
            <v>53500000</v>
          </cell>
        </row>
        <row r="4296">
          <cell r="A4296">
            <v>3408008</v>
          </cell>
          <cell r="B4296">
            <v>83500000</v>
          </cell>
        </row>
        <row r="4297">
          <cell r="A4297">
            <v>3408011</v>
          </cell>
          <cell r="B4297">
            <v>108100000</v>
          </cell>
        </row>
        <row r="4298">
          <cell r="A4298">
            <v>3408044</v>
          </cell>
          <cell r="B4298">
            <v>71900000</v>
          </cell>
        </row>
        <row r="4299">
          <cell r="A4299">
            <v>3408045</v>
          </cell>
          <cell r="B4299">
            <v>74000000</v>
          </cell>
        </row>
        <row r="4300">
          <cell r="A4300">
            <v>3408046</v>
          </cell>
          <cell r="B4300">
            <v>84500000</v>
          </cell>
        </row>
        <row r="4301">
          <cell r="A4301">
            <v>3408047</v>
          </cell>
          <cell r="B4301">
            <v>87000000</v>
          </cell>
        </row>
        <row r="4302">
          <cell r="A4302">
            <v>3408048</v>
          </cell>
          <cell r="B4302">
            <v>115700000</v>
          </cell>
        </row>
        <row r="4303">
          <cell r="A4303">
            <v>3408049</v>
          </cell>
          <cell r="B4303">
            <v>93900000</v>
          </cell>
        </row>
        <row r="4304">
          <cell r="A4304">
            <v>3408050</v>
          </cell>
          <cell r="B4304">
            <v>83900000</v>
          </cell>
        </row>
        <row r="4305">
          <cell r="A4305">
            <v>3408051</v>
          </cell>
          <cell r="B4305">
            <v>69000000</v>
          </cell>
        </row>
        <row r="4306">
          <cell r="A4306">
            <v>3408052</v>
          </cell>
          <cell r="B4306">
            <v>134000000</v>
          </cell>
        </row>
        <row r="4307">
          <cell r="A4307">
            <v>3408053</v>
          </cell>
          <cell r="B4307">
            <v>99000000</v>
          </cell>
        </row>
        <row r="4308">
          <cell r="A4308">
            <v>3408054</v>
          </cell>
          <cell r="B4308">
            <v>119400000</v>
          </cell>
        </row>
        <row r="4309">
          <cell r="A4309">
            <v>3408055</v>
          </cell>
          <cell r="B4309">
            <v>136500000</v>
          </cell>
        </row>
        <row r="4310">
          <cell r="A4310">
            <v>3408056</v>
          </cell>
          <cell r="B4310">
            <v>170000000</v>
          </cell>
        </row>
        <row r="4311">
          <cell r="A4311">
            <v>3408057</v>
          </cell>
          <cell r="B4311">
            <v>138000000</v>
          </cell>
        </row>
        <row r="4312">
          <cell r="A4312">
            <v>3408058</v>
          </cell>
          <cell r="B4312">
            <v>215000000</v>
          </cell>
        </row>
        <row r="4313">
          <cell r="A4313">
            <v>3406043</v>
          </cell>
          <cell r="B4313">
            <v>110000000</v>
          </cell>
        </row>
        <row r="4314">
          <cell r="A4314">
            <v>3408059</v>
          </cell>
          <cell r="B4314">
            <v>168000000</v>
          </cell>
        </row>
        <row r="4315">
          <cell r="A4315">
            <v>3406003</v>
          </cell>
          <cell r="B4315">
            <v>38600000</v>
          </cell>
        </row>
        <row r="4316">
          <cell r="A4316">
            <v>3406020</v>
          </cell>
          <cell r="B4316">
            <v>139900000</v>
          </cell>
        </row>
        <row r="4317">
          <cell r="A4317">
            <v>3406022</v>
          </cell>
          <cell r="B4317">
            <v>76100000</v>
          </cell>
        </row>
        <row r="4318">
          <cell r="A4318">
            <v>3406023</v>
          </cell>
          <cell r="B4318">
            <v>54500000</v>
          </cell>
        </row>
        <row r="4319">
          <cell r="A4319">
            <v>3406024</v>
          </cell>
          <cell r="B4319">
            <v>170000000</v>
          </cell>
        </row>
        <row r="4320">
          <cell r="A4320">
            <v>3406037</v>
          </cell>
          <cell r="B4320">
            <v>210000000</v>
          </cell>
        </row>
        <row r="4321">
          <cell r="A4321">
            <v>3406046</v>
          </cell>
          <cell r="B4321">
            <v>230000000</v>
          </cell>
        </row>
        <row r="4322">
          <cell r="A4322">
            <v>3421001</v>
          </cell>
          <cell r="B4322">
            <v>129500000</v>
          </cell>
        </row>
        <row r="4323">
          <cell r="A4323">
            <v>3421002</v>
          </cell>
          <cell r="B4323">
            <v>180000000</v>
          </cell>
        </row>
        <row r="4324">
          <cell r="A4324">
            <v>3418011</v>
          </cell>
          <cell r="B4324">
            <v>10000000</v>
          </cell>
        </row>
        <row r="4325">
          <cell r="A4325">
            <v>3418031</v>
          </cell>
          <cell r="B4325">
            <v>19000000</v>
          </cell>
        </row>
        <row r="4326">
          <cell r="A4326">
            <v>3418061</v>
          </cell>
          <cell r="B4326">
            <v>30500000</v>
          </cell>
        </row>
        <row r="4327">
          <cell r="A4327">
            <v>3419002</v>
          </cell>
          <cell r="B4327">
            <v>41000000</v>
          </cell>
        </row>
        <row r="4328">
          <cell r="A4328">
            <v>3419003</v>
          </cell>
          <cell r="B4328">
            <v>26000000</v>
          </cell>
        </row>
        <row r="4329">
          <cell r="A4329">
            <v>3419004</v>
          </cell>
          <cell r="B4329">
            <v>49000000</v>
          </cell>
        </row>
        <row r="4330">
          <cell r="A4330">
            <v>3419005</v>
          </cell>
          <cell r="B4330">
            <v>23000000</v>
          </cell>
        </row>
        <row r="4331">
          <cell r="A4331">
            <v>3419006</v>
          </cell>
          <cell r="B4331">
            <v>17100000</v>
          </cell>
        </row>
        <row r="4332">
          <cell r="A4332">
            <v>3419007</v>
          </cell>
          <cell r="B4332">
            <v>21300000</v>
          </cell>
        </row>
        <row r="4333">
          <cell r="A4333">
            <v>3419008</v>
          </cell>
          <cell r="B4333">
            <v>25100000</v>
          </cell>
        </row>
        <row r="4334">
          <cell r="A4334">
            <v>3419009</v>
          </cell>
          <cell r="B4334">
            <v>28000000</v>
          </cell>
        </row>
        <row r="4335">
          <cell r="A4335">
            <v>3419010</v>
          </cell>
          <cell r="B4335">
            <v>48000000</v>
          </cell>
        </row>
        <row r="4336">
          <cell r="A4336">
            <v>3417028</v>
          </cell>
          <cell r="B4336">
            <v>30800000</v>
          </cell>
        </row>
        <row r="4337">
          <cell r="A4337">
            <v>3417109</v>
          </cell>
          <cell r="B4337">
            <v>40900000</v>
          </cell>
        </row>
        <row r="4338">
          <cell r="A4338">
            <v>3417112</v>
          </cell>
          <cell r="B4338">
            <v>33300000</v>
          </cell>
        </row>
        <row r="4339">
          <cell r="A4339">
            <v>3417123</v>
          </cell>
          <cell r="B4339">
            <v>40000000</v>
          </cell>
        </row>
        <row r="4340">
          <cell r="A4340">
            <v>3417126</v>
          </cell>
          <cell r="B4340">
            <v>41000000</v>
          </cell>
        </row>
        <row r="4341">
          <cell r="A4341">
            <v>3417143</v>
          </cell>
          <cell r="B4341">
            <v>37000000</v>
          </cell>
        </row>
        <row r="4342">
          <cell r="A4342">
            <v>3417144</v>
          </cell>
          <cell r="B4342">
            <v>35300000</v>
          </cell>
        </row>
        <row r="4343">
          <cell r="A4343">
            <v>3417145</v>
          </cell>
          <cell r="B4343">
            <v>15000000</v>
          </cell>
        </row>
        <row r="4344">
          <cell r="A4344">
            <v>3417166</v>
          </cell>
          <cell r="B4344">
            <v>11000000</v>
          </cell>
        </row>
        <row r="4345">
          <cell r="A4345">
            <v>3417172</v>
          </cell>
          <cell r="B4345">
            <v>65000000</v>
          </cell>
        </row>
        <row r="4346">
          <cell r="A4346">
            <v>3417175</v>
          </cell>
          <cell r="B4346">
            <v>28000000</v>
          </cell>
        </row>
        <row r="4347">
          <cell r="A4347">
            <v>3418014</v>
          </cell>
          <cell r="B4347">
            <v>23000000</v>
          </cell>
        </row>
        <row r="4348">
          <cell r="A4348">
            <v>3418017</v>
          </cell>
          <cell r="B4348">
            <v>38000000</v>
          </cell>
        </row>
        <row r="4349">
          <cell r="A4349">
            <v>3418038</v>
          </cell>
          <cell r="B4349">
            <v>42000000</v>
          </cell>
        </row>
        <row r="4350">
          <cell r="A4350">
            <v>3418073</v>
          </cell>
          <cell r="B4350">
            <v>9500000</v>
          </cell>
        </row>
        <row r="4351">
          <cell r="A4351">
            <v>3417193</v>
          </cell>
          <cell r="B4351">
            <v>76500000</v>
          </cell>
        </row>
        <row r="4352">
          <cell r="A4352">
            <v>3417211</v>
          </cell>
          <cell r="B4352">
            <v>34000000</v>
          </cell>
        </row>
        <row r="4353">
          <cell r="A4353">
            <v>3417088</v>
          </cell>
          <cell r="B4353">
            <v>10600000</v>
          </cell>
        </row>
        <row r="4354">
          <cell r="A4354">
            <v>3417091</v>
          </cell>
          <cell r="B4354">
            <v>10100000</v>
          </cell>
        </row>
        <row r="4355">
          <cell r="A4355">
            <v>3417093</v>
          </cell>
          <cell r="B4355">
            <v>14600000</v>
          </cell>
        </row>
        <row r="4356">
          <cell r="A4356">
            <v>3417099</v>
          </cell>
          <cell r="B4356">
            <v>21300000</v>
          </cell>
        </row>
        <row r="4357">
          <cell r="A4357">
            <v>3417100</v>
          </cell>
          <cell r="B4357">
            <v>7200000</v>
          </cell>
        </row>
        <row r="4358">
          <cell r="A4358">
            <v>3417103</v>
          </cell>
          <cell r="B4358">
            <v>32200000</v>
          </cell>
        </row>
        <row r="4359">
          <cell r="A4359">
            <v>3417104</v>
          </cell>
          <cell r="B4359">
            <v>6800000</v>
          </cell>
        </row>
        <row r="4360">
          <cell r="A4360">
            <v>3417119</v>
          </cell>
          <cell r="B4360">
            <v>9500000</v>
          </cell>
        </row>
        <row r="4361">
          <cell r="A4361">
            <v>3417120</v>
          </cell>
          <cell r="B4361">
            <v>24300000</v>
          </cell>
        </row>
        <row r="4362">
          <cell r="A4362">
            <v>3417127</v>
          </cell>
          <cell r="B4362">
            <v>30000000</v>
          </cell>
        </row>
        <row r="4363">
          <cell r="A4363">
            <v>3417128</v>
          </cell>
          <cell r="B4363">
            <v>5500000</v>
          </cell>
        </row>
        <row r="4364">
          <cell r="A4364">
            <v>3417133</v>
          </cell>
          <cell r="B4364">
            <v>31000000</v>
          </cell>
        </row>
        <row r="4365">
          <cell r="A4365">
            <v>3417136</v>
          </cell>
          <cell r="B4365">
            <v>6300000</v>
          </cell>
        </row>
        <row r="4366">
          <cell r="A4366">
            <v>3417140</v>
          </cell>
          <cell r="B4366">
            <v>26500000</v>
          </cell>
        </row>
        <row r="4367">
          <cell r="A4367">
            <v>3417150</v>
          </cell>
          <cell r="B4367">
            <v>31000000</v>
          </cell>
        </row>
        <row r="4368">
          <cell r="A4368">
            <v>3417151</v>
          </cell>
          <cell r="B4368">
            <v>31000000</v>
          </cell>
        </row>
        <row r="4369">
          <cell r="A4369">
            <v>3417152</v>
          </cell>
          <cell r="B4369">
            <v>31000000</v>
          </cell>
        </row>
        <row r="4370">
          <cell r="A4370">
            <v>3417167</v>
          </cell>
          <cell r="B4370">
            <v>9200000</v>
          </cell>
        </row>
        <row r="4371">
          <cell r="A4371">
            <v>3418007</v>
          </cell>
          <cell r="B4371">
            <v>22500000</v>
          </cell>
        </row>
        <row r="4372">
          <cell r="A4372">
            <v>3417173</v>
          </cell>
          <cell r="B4372">
            <v>17500000</v>
          </cell>
        </row>
        <row r="4373">
          <cell r="A4373">
            <v>3418020</v>
          </cell>
          <cell r="B4373">
            <v>19000000</v>
          </cell>
        </row>
        <row r="4374">
          <cell r="A4374">
            <v>3418042</v>
          </cell>
          <cell r="B4374">
            <v>15300000</v>
          </cell>
        </row>
        <row r="4375">
          <cell r="A4375">
            <v>3418043</v>
          </cell>
          <cell r="B4375">
            <v>18000000</v>
          </cell>
        </row>
        <row r="4376">
          <cell r="A4376">
            <v>3417186</v>
          </cell>
          <cell r="B4376">
            <v>11900000</v>
          </cell>
        </row>
        <row r="4377">
          <cell r="A4377">
            <v>3418001</v>
          </cell>
          <cell r="B4377">
            <v>6000000</v>
          </cell>
        </row>
        <row r="4378">
          <cell r="A4378">
            <v>3418057</v>
          </cell>
          <cell r="B4378">
            <v>15300000</v>
          </cell>
        </row>
        <row r="4379">
          <cell r="A4379">
            <v>3418058</v>
          </cell>
          <cell r="B4379">
            <v>16500000</v>
          </cell>
        </row>
        <row r="4380">
          <cell r="A4380">
            <v>3418076</v>
          </cell>
          <cell r="B4380">
            <v>27000000</v>
          </cell>
        </row>
        <row r="4381">
          <cell r="A4381">
            <v>3417198</v>
          </cell>
          <cell r="B4381">
            <v>21900000</v>
          </cell>
        </row>
        <row r="4382">
          <cell r="A4382">
            <v>3417202</v>
          </cell>
          <cell r="B4382">
            <v>13200000</v>
          </cell>
        </row>
        <row r="4383">
          <cell r="A4383">
            <v>3417210</v>
          </cell>
          <cell r="B4383">
            <v>28000000</v>
          </cell>
        </row>
        <row r="4384">
          <cell r="A4384">
            <v>3417212</v>
          </cell>
          <cell r="B4384">
            <v>10700000</v>
          </cell>
        </row>
        <row r="4385">
          <cell r="A4385">
            <v>3417005</v>
          </cell>
          <cell r="B4385">
            <v>2800000</v>
          </cell>
        </row>
        <row r="4386">
          <cell r="A4386">
            <v>3417102</v>
          </cell>
          <cell r="B4386">
            <v>3500000</v>
          </cell>
        </row>
        <row r="4387">
          <cell r="A4387">
            <v>3417110</v>
          </cell>
          <cell r="B4387">
            <v>3000000</v>
          </cell>
        </row>
        <row r="4388">
          <cell r="A4388">
            <v>3417117</v>
          </cell>
          <cell r="B4388">
            <v>5500000</v>
          </cell>
        </row>
        <row r="4389">
          <cell r="A4389">
            <v>3417141</v>
          </cell>
          <cell r="B4389">
            <v>3600000</v>
          </cell>
        </row>
        <row r="4390">
          <cell r="A4390">
            <v>3417160</v>
          </cell>
          <cell r="B4390">
            <v>4900000</v>
          </cell>
        </row>
        <row r="4391">
          <cell r="A4391">
            <v>3417190</v>
          </cell>
          <cell r="B4391">
            <v>6100000</v>
          </cell>
        </row>
        <row r="4392">
          <cell r="A4392">
            <v>3418030</v>
          </cell>
          <cell r="B4392">
            <v>3900000</v>
          </cell>
        </row>
        <row r="4393">
          <cell r="A4393">
            <v>3418062</v>
          </cell>
          <cell r="B4393">
            <v>3900000</v>
          </cell>
        </row>
        <row r="4394">
          <cell r="A4394">
            <v>3418063</v>
          </cell>
          <cell r="B4394">
            <v>3700000</v>
          </cell>
        </row>
        <row r="4395">
          <cell r="A4395">
            <v>3418070</v>
          </cell>
          <cell r="B4395">
            <v>3500000</v>
          </cell>
        </row>
        <row r="4396">
          <cell r="A4396">
            <v>3417051</v>
          </cell>
          <cell r="B4396">
            <v>3000000</v>
          </cell>
        </row>
        <row r="4397">
          <cell r="A4397">
            <v>3417108</v>
          </cell>
          <cell r="B4397">
            <v>4300000</v>
          </cell>
        </row>
        <row r="4398">
          <cell r="A4398">
            <v>3417118</v>
          </cell>
          <cell r="B4398">
            <v>9500000</v>
          </cell>
        </row>
        <row r="4399">
          <cell r="A4399">
            <v>3417163</v>
          </cell>
          <cell r="B4399">
            <v>4300000</v>
          </cell>
        </row>
        <row r="4400">
          <cell r="A4400">
            <v>3417168</v>
          </cell>
          <cell r="B4400">
            <v>5700000</v>
          </cell>
        </row>
        <row r="4401">
          <cell r="A4401">
            <v>3417179</v>
          </cell>
          <cell r="B4401">
            <v>5400000</v>
          </cell>
        </row>
        <row r="4402">
          <cell r="A4402">
            <v>3417189</v>
          </cell>
          <cell r="B4402">
            <v>11600000</v>
          </cell>
        </row>
        <row r="4403">
          <cell r="A4403">
            <v>3418019</v>
          </cell>
          <cell r="B4403">
            <v>3000000</v>
          </cell>
        </row>
        <row r="4404">
          <cell r="A4404">
            <v>3418054</v>
          </cell>
          <cell r="B4404">
            <v>3900000</v>
          </cell>
        </row>
        <row r="4405">
          <cell r="A4405">
            <v>3418067</v>
          </cell>
          <cell r="B4405">
            <v>3900000</v>
          </cell>
        </row>
        <row r="4406">
          <cell r="A4406">
            <v>3417197</v>
          </cell>
          <cell r="B4406">
            <v>47000000</v>
          </cell>
        </row>
        <row r="4407">
          <cell r="A4407">
            <v>3417205</v>
          </cell>
          <cell r="B4407">
            <v>5500000</v>
          </cell>
        </row>
        <row r="4408">
          <cell r="A4408">
            <v>3417215</v>
          </cell>
          <cell r="B4408">
            <v>57900000</v>
          </cell>
        </row>
        <row r="4409">
          <cell r="A4409">
            <v>3417010</v>
          </cell>
          <cell r="B4409">
            <v>38700000</v>
          </cell>
        </row>
        <row r="4410">
          <cell r="A4410">
            <v>3417017</v>
          </cell>
          <cell r="B4410">
            <v>29700000</v>
          </cell>
        </row>
        <row r="4411">
          <cell r="A4411">
            <v>3417025</v>
          </cell>
          <cell r="B4411">
            <v>31900000</v>
          </cell>
        </row>
        <row r="4412">
          <cell r="A4412">
            <v>3417026</v>
          </cell>
          <cell r="B4412">
            <v>29100000</v>
          </cell>
        </row>
        <row r="4413">
          <cell r="A4413">
            <v>3417032</v>
          </cell>
          <cell r="B4413">
            <v>10600000</v>
          </cell>
        </row>
        <row r="4414">
          <cell r="A4414">
            <v>3417044</v>
          </cell>
          <cell r="B4414">
            <v>23000000</v>
          </cell>
        </row>
        <row r="4415">
          <cell r="A4415">
            <v>3417054</v>
          </cell>
          <cell r="B4415">
            <v>2400000</v>
          </cell>
        </row>
        <row r="4416">
          <cell r="A4416">
            <v>3417059</v>
          </cell>
          <cell r="B4416">
            <v>4700000</v>
          </cell>
        </row>
        <row r="4417">
          <cell r="A4417">
            <v>3417063</v>
          </cell>
          <cell r="B4417">
            <v>6400000</v>
          </cell>
        </row>
        <row r="4418">
          <cell r="A4418">
            <v>3417069</v>
          </cell>
          <cell r="B4418">
            <v>9000000</v>
          </cell>
        </row>
        <row r="4419">
          <cell r="A4419">
            <v>3417101</v>
          </cell>
          <cell r="B4419">
            <v>4000000</v>
          </cell>
        </row>
        <row r="4420">
          <cell r="A4420">
            <v>3417105</v>
          </cell>
          <cell r="B4420">
            <v>4800000</v>
          </cell>
        </row>
        <row r="4421">
          <cell r="A4421">
            <v>3417106</v>
          </cell>
          <cell r="B4421">
            <v>8900000</v>
          </cell>
        </row>
        <row r="4422">
          <cell r="A4422">
            <v>3417114</v>
          </cell>
          <cell r="B4422">
            <v>4100000</v>
          </cell>
        </row>
        <row r="4423">
          <cell r="A4423">
            <v>3417115</v>
          </cell>
          <cell r="B4423">
            <v>32000000</v>
          </cell>
        </row>
        <row r="4424">
          <cell r="A4424">
            <v>3417116</v>
          </cell>
          <cell r="B4424">
            <v>3000000</v>
          </cell>
        </row>
        <row r="4425">
          <cell r="A4425">
            <v>3417121</v>
          </cell>
          <cell r="B4425">
            <v>2800000</v>
          </cell>
        </row>
        <row r="4426">
          <cell r="A4426">
            <v>3417122</v>
          </cell>
          <cell r="B4426">
            <v>4800000</v>
          </cell>
        </row>
        <row r="4427">
          <cell r="A4427">
            <v>3417124</v>
          </cell>
          <cell r="B4427">
            <v>3300000</v>
          </cell>
        </row>
        <row r="4428">
          <cell r="A4428">
            <v>3417125</v>
          </cell>
          <cell r="B4428">
            <v>36100000</v>
          </cell>
        </row>
        <row r="4429">
          <cell r="A4429">
            <v>3417129</v>
          </cell>
          <cell r="B4429">
            <v>36000000</v>
          </cell>
        </row>
        <row r="4430">
          <cell r="A4430">
            <v>3417130</v>
          </cell>
          <cell r="B4430">
            <v>33000000</v>
          </cell>
        </row>
        <row r="4431">
          <cell r="A4431">
            <v>3417131</v>
          </cell>
          <cell r="B4431">
            <v>25000000</v>
          </cell>
        </row>
        <row r="4432">
          <cell r="A4432">
            <v>3417132</v>
          </cell>
          <cell r="B4432">
            <v>4500000</v>
          </cell>
        </row>
        <row r="4433">
          <cell r="A4433">
            <v>3417134</v>
          </cell>
          <cell r="B4433">
            <v>3500000</v>
          </cell>
        </row>
        <row r="4434">
          <cell r="A4434">
            <v>3417135</v>
          </cell>
          <cell r="B4434">
            <v>5600000</v>
          </cell>
        </row>
        <row r="4435">
          <cell r="A4435">
            <v>3417137</v>
          </cell>
          <cell r="B4435">
            <v>5900000</v>
          </cell>
        </row>
        <row r="4436">
          <cell r="A4436">
            <v>3417138</v>
          </cell>
          <cell r="B4436">
            <v>45900000</v>
          </cell>
        </row>
        <row r="4437">
          <cell r="A4437">
            <v>3417142</v>
          </cell>
          <cell r="B4437">
            <v>30000000</v>
          </cell>
        </row>
        <row r="4438">
          <cell r="A4438">
            <v>3417148</v>
          </cell>
          <cell r="B4438">
            <v>5300000</v>
          </cell>
        </row>
        <row r="4439">
          <cell r="A4439">
            <v>3417149</v>
          </cell>
          <cell r="B4439">
            <v>42700000</v>
          </cell>
        </row>
        <row r="4440">
          <cell r="A4440">
            <v>3417153</v>
          </cell>
          <cell r="B4440">
            <v>28700000</v>
          </cell>
        </row>
        <row r="4441">
          <cell r="A4441">
            <v>3417154</v>
          </cell>
          <cell r="B4441">
            <v>43000000</v>
          </cell>
        </row>
        <row r="4442">
          <cell r="A4442">
            <v>3417155</v>
          </cell>
          <cell r="B4442">
            <v>25000000</v>
          </cell>
        </row>
        <row r="4443">
          <cell r="A4443">
            <v>3417156</v>
          </cell>
          <cell r="B4443">
            <v>27000000</v>
          </cell>
        </row>
        <row r="4444">
          <cell r="A4444">
            <v>3417157</v>
          </cell>
          <cell r="B4444">
            <v>4200000</v>
          </cell>
        </row>
        <row r="4445">
          <cell r="A4445">
            <v>3417158</v>
          </cell>
          <cell r="B4445">
            <v>57900000</v>
          </cell>
        </row>
        <row r="4446">
          <cell r="A4446">
            <v>3417159</v>
          </cell>
          <cell r="B4446">
            <v>46500000</v>
          </cell>
        </row>
        <row r="4447">
          <cell r="A4447">
            <v>3417161</v>
          </cell>
          <cell r="B4447">
            <v>27300000</v>
          </cell>
        </row>
        <row r="4448">
          <cell r="A4448">
            <v>3417162</v>
          </cell>
          <cell r="B4448">
            <v>6200000</v>
          </cell>
        </row>
        <row r="4449">
          <cell r="A4449">
            <v>3417164</v>
          </cell>
          <cell r="B4449">
            <v>53000000</v>
          </cell>
        </row>
        <row r="4450">
          <cell r="A4450">
            <v>3417165</v>
          </cell>
          <cell r="B4450">
            <v>34000000</v>
          </cell>
        </row>
        <row r="4451">
          <cell r="A4451">
            <v>3417169</v>
          </cell>
          <cell r="B4451">
            <v>4400000</v>
          </cell>
        </row>
        <row r="4452">
          <cell r="A4452">
            <v>3417170</v>
          </cell>
          <cell r="B4452">
            <v>40000000</v>
          </cell>
        </row>
        <row r="4453">
          <cell r="A4453">
            <v>3417171</v>
          </cell>
          <cell r="B4453">
            <v>4600000</v>
          </cell>
        </row>
        <row r="4454">
          <cell r="A4454">
            <v>3417174</v>
          </cell>
          <cell r="B4454">
            <v>27000000</v>
          </cell>
        </row>
        <row r="4455">
          <cell r="A4455">
            <v>3417177</v>
          </cell>
          <cell r="B4455">
            <v>4000000</v>
          </cell>
        </row>
        <row r="4456">
          <cell r="A4456">
            <v>3417178</v>
          </cell>
          <cell r="B4456">
            <v>9200000</v>
          </cell>
        </row>
        <row r="4457">
          <cell r="A4457">
            <v>3417183</v>
          </cell>
          <cell r="B4457">
            <v>8300000</v>
          </cell>
        </row>
        <row r="4458">
          <cell r="A4458">
            <v>3417184</v>
          </cell>
          <cell r="B4458">
            <v>7500000</v>
          </cell>
        </row>
        <row r="4459">
          <cell r="A4459">
            <v>3417185</v>
          </cell>
          <cell r="B4459">
            <v>14000000</v>
          </cell>
        </row>
        <row r="4460">
          <cell r="A4460">
            <v>3417187</v>
          </cell>
          <cell r="B4460">
            <v>5800000</v>
          </cell>
        </row>
        <row r="4461">
          <cell r="A4461">
            <v>3417188</v>
          </cell>
          <cell r="B4461">
            <v>59000000</v>
          </cell>
        </row>
        <row r="4462">
          <cell r="A4462">
            <v>3417191</v>
          </cell>
          <cell r="B4462">
            <v>5800000</v>
          </cell>
        </row>
        <row r="4463">
          <cell r="A4463">
            <v>3418004</v>
          </cell>
          <cell r="B4463">
            <v>24000000</v>
          </cell>
        </row>
        <row r="4464">
          <cell r="A4464">
            <v>3418006</v>
          </cell>
          <cell r="B4464">
            <v>2600000</v>
          </cell>
        </row>
        <row r="4465">
          <cell r="A4465">
            <v>3418008</v>
          </cell>
          <cell r="B4465">
            <v>25200000</v>
          </cell>
        </row>
        <row r="4466">
          <cell r="A4466">
            <v>3418009</v>
          </cell>
          <cell r="B4466">
            <v>3200000</v>
          </cell>
        </row>
        <row r="4467">
          <cell r="A4467">
            <v>3418018</v>
          </cell>
          <cell r="B4467">
            <v>3200000</v>
          </cell>
        </row>
        <row r="4468">
          <cell r="A4468">
            <v>3418029</v>
          </cell>
          <cell r="B4468">
            <v>15000000</v>
          </cell>
        </row>
        <row r="4469">
          <cell r="A4469">
            <v>3418032</v>
          </cell>
          <cell r="B4469">
            <v>6800000</v>
          </cell>
        </row>
        <row r="4470">
          <cell r="A4470">
            <v>3418034</v>
          </cell>
          <cell r="B4470">
            <v>29800000</v>
          </cell>
        </row>
        <row r="4471">
          <cell r="A4471">
            <v>3418036</v>
          </cell>
          <cell r="B4471">
            <v>3900000</v>
          </cell>
        </row>
        <row r="4472">
          <cell r="A4472">
            <v>3418037</v>
          </cell>
          <cell r="B4472">
            <v>3300000</v>
          </cell>
        </row>
        <row r="4473">
          <cell r="A4473">
            <v>3418039</v>
          </cell>
          <cell r="B4473">
            <v>4500000</v>
          </cell>
        </row>
        <row r="4474">
          <cell r="A4474">
            <v>3418047</v>
          </cell>
          <cell r="B4474">
            <v>3200000</v>
          </cell>
        </row>
        <row r="4475">
          <cell r="A4475">
            <v>3418055</v>
          </cell>
          <cell r="B4475">
            <v>3300000</v>
          </cell>
        </row>
        <row r="4476">
          <cell r="A4476">
            <v>3418056</v>
          </cell>
          <cell r="B4476">
            <v>42300000</v>
          </cell>
        </row>
        <row r="4477">
          <cell r="A4477">
            <v>3418060</v>
          </cell>
          <cell r="B4477">
            <v>2600000</v>
          </cell>
        </row>
        <row r="4478">
          <cell r="A4478">
            <v>3418065</v>
          </cell>
          <cell r="B4478">
            <v>4500000</v>
          </cell>
        </row>
        <row r="4479">
          <cell r="A4479">
            <v>3418068</v>
          </cell>
          <cell r="B4479">
            <v>4800000</v>
          </cell>
        </row>
        <row r="4480">
          <cell r="A4480">
            <v>3418069</v>
          </cell>
          <cell r="B4480">
            <v>10000000</v>
          </cell>
        </row>
        <row r="4481">
          <cell r="A4481">
            <v>3417052</v>
          </cell>
          <cell r="B4481">
            <v>51000000</v>
          </cell>
        </row>
        <row r="4482">
          <cell r="A4482">
            <v>3417113</v>
          </cell>
          <cell r="B4482">
            <v>33700000</v>
          </cell>
        </row>
        <row r="4483">
          <cell r="A4483">
            <v>3417139</v>
          </cell>
          <cell r="B4483">
            <v>79200000</v>
          </cell>
        </row>
        <row r="4484">
          <cell r="A4484">
            <v>3417146</v>
          </cell>
          <cell r="B4484">
            <v>38700000</v>
          </cell>
        </row>
        <row r="4485">
          <cell r="A4485">
            <v>3417147</v>
          </cell>
          <cell r="B4485">
            <v>33700000</v>
          </cell>
        </row>
        <row r="4486">
          <cell r="A4486">
            <v>3417176</v>
          </cell>
          <cell r="B4486">
            <v>49000000</v>
          </cell>
        </row>
        <row r="4487">
          <cell r="A4487">
            <v>3417180</v>
          </cell>
          <cell r="B4487">
            <v>57000000</v>
          </cell>
        </row>
        <row r="4488">
          <cell r="A4488">
            <v>3417181</v>
          </cell>
          <cell r="B4488">
            <v>58000000</v>
          </cell>
        </row>
        <row r="4489">
          <cell r="A4489">
            <v>3417182</v>
          </cell>
          <cell r="B4489">
            <v>68500000</v>
          </cell>
        </row>
        <row r="4490">
          <cell r="A4490">
            <v>3417192</v>
          </cell>
          <cell r="B4490">
            <v>5300000</v>
          </cell>
        </row>
        <row r="4491">
          <cell r="A4491">
            <v>3417194</v>
          </cell>
          <cell r="B4491">
            <v>68500000</v>
          </cell>
        </row>
        <row r="4492">
          <cell r="A4492">
            <v>3417195</v>
          </cell>
          <cell r="B4492">
            <v>72500000</v>
          </cell>
        </row>
        <row r="4493">
          <cell r="A4493">
            <v>3418002</v>
          </cell>
          <cell r="B4493">
            <v>35000000</v>
          </cell>
        </row>
        <row r="4494">
          <cell r="A4494">
            <v>3418003</v>
          </cell>
          <cell r="B4494">
            <v>68000000</v>
          </cell>
        </row>
        <row r="4495">
          <cell r="A4495">
            <v>3418010</v>
          </cell>
          <cell r="B4495">
            <v>34000000</v>
          </cell>
        </row>
        <row r="4496">
          <cell r="A4496">
            <v>3418049</v>
          </cell>
          <cell r="B4496">
            <v>34000000</v>
          </cell>
        </row>
        <row r="4497">
          <cell r="A4497">
            <v>3418051</v>
          </cell>
          <cell r="B4497">
            <v>31300000</v>
          </cell>
        </row>
        <row r="4498">
          <cell r="A4498">
            <v>3417196</v>
          </cell>
          <cell r="B4498">
            <v>59000000</v>
          </cell>
        </row>
        <row r="4499">
          <cell r="A4499">
            <v>3417199</v>
          </cell>
          <cell r="B4499">
            <v>16400000</v>
          </cell>
        </row>
        <row r="4500">
          <cell r="A4500">
            <v>3417200</v>
          </cell>
          <cell r="B4500">
            <v>49700000</v>
          </cell>
        </row>
        <row r="4501">
          <cell r="A4501">
            <v>3417201</v>
          </cell>
          <cell r="B4501">
            <v>22400000</v>
          </cell>
        </row>
        <row r="4502">
          <cell r="A4502">
            <v>3417203</v>
          </cell>
          <cell r="B4502">
            <v>55000000</v>
          </cell>
        </row>
        <row r="4503">
          <cell r="A4503">
            <v>3417204</v>
          </cell>
          <cell r="B4503">
            <v>144000000</v>
          </cell>
        </row>
        <row r="4504">
          <cell r="A4504">
            <v>3417206</v>
          </cell>
          <cell r="B4504">
            <v>80000000</v>
          </cell>
        </row>
        <row r="4505">
          <cell r="A4505">
            <v>3417207</v>
          </cell>
          <cell r="B4505">
            <v>92000000</v>
          </cell>
        </row>
        <row r="4506">
          <cell r="A4506">
            <v>3417208</v>
          </cell>
          <cell r="B4506">
            <v>100000000</v>
          </cell>
        </row>
        <row r="4507">
          <cell r="A4507">
            <v>3417209</v>
          </cell>
          <cell r="B4507">
            <v>10500000</v>
          </cell>
        </row>
        <row r="4508">
          <cell r="A4508">
            <v>3417213</v>
          </cell>
          <cell r="B4508">
            <v>76000000</v>
          </cell>
        </row>
        <row r="4509">
          <cell r="A4509">
            <v>3417214</v>
          </cell>
          <cell r="B4509">
            <v>50000000</v>
          </cell>
        </row>
        <row r="4510">
          <cell r="A4510">
            <v>3504001</v>
          </cell>
          <cell r="B4510">
            <v>27500000</v>
          </cell>
        </row>
        <row r="4511">
          <cell r="A4511">
            <v>3526001</v>
          </cell>
          <cell r="B4511">
            <v>66300000</v>
          </cell>
        </row>
        <row r="4512">
          <cell r="A4512">
            <v>3522001</v>
          </cell>
          <cell r="B4512">
            <v>36700000</v>
          </cell>
        </row>
        <row r="4513">
          <cell r="A4513">
            <v>3610001</v>
          </cell>
          <cell r="B4513">
            <v>127800000</v>
          </cell>
        </row>
        <row r="4514">
          <cell r="A4514">
            <v>3610006</v>
          </cell>
          <cell r="B4514">
            <v>159800000</v>
          </cell>
        </row>
        <row r="4515">
          <cell r="A4515">
            <v>3610007</v>
          </cell>
          <cell r="B4515">
            <v>126900000</v>
          </cell>
        </row>
        <row r="4516">
          <cell r="A4516">
            <v>3610009</v>
          </cell>
          <cell r="B4516">
            <v>144900000</v>
          </cell>
        </row>
        <row r="4517">
          <cell r="A4517">
            <v>3610081</v>
          </cell>
          <cell r="B4517">
            <v>249000000</v>
          </cell>
        </row>
        <row r="4518">
          <cell r="A4518">
            <v>3610082</v>
          </cell>
          <cell r="B4518">
            <v>233800000</v>
          </cell>
        </row>
        <row r="4519">
          <cell r="A4519">
            <v>3610083</v>
          </cell>
          <cell r="B4519">
            <v>146600000</v>
          </cell>
        </row>
        <row r="4520">
          <cell r="A4520">
            <v>3610086</v>
          </cell>
          <cell r="B4520">
            <v>143100000</v>
          </cell>
        </row>
        <row r="4521">
          <cell r="A4521">
            <v>3610088</v>
          </cell>
          <cell r="B4521">
            <v>164900000</v>
          </cell>
        </row>
        <row r="4522">
          <cell r="A4522">
            <v>3610089</v>
          </cell>
          <cell r="B4522">
            <v>141000000</v>
          </cell>
        </row>
        <row r="4523">
          <cell r="A4523">
            <v>3610090</v>
          </cell>
          <cell r="B4523">
            <v>270000000</v>
          </cell>
        </row>
        <row r="4524">
          <cell r="A4524">
            <v>3610091</v>
          </cell>
          <cell r="B4524">
            <v>257000000</v>
          </cell>
        </row>
        <row r="4525">
          <cell r="A4525">
            <v>3610092</v>
          </cell>
          <cell r="B4525">
            <v>244000000</v>
          </cell>
        </row>
        <row r="4526">
          <cell r="A4526">
            <v>3610093</v>
          </cell>
          <cell r="B4526">
            <v>264000000</v>
          </cell>
        </row>
        <row r="4527">
          <cell r="A4527">
            <v>3610094</v>
          </cell>
          <cell r="B4527">
            <v>288000000</v>
          </cell>
        </row>
        <row r="4528">
          <cell r="A4528">
            <v>3610095</v>
          </cell>
          <cell r="B4528">
            <v>166000000</v>
          </cell>
        </row>
        <row r="4529">
          <cell r="A4529">
            <v>3610096</v>
          </cell>
          <cell r="B4529">
            <v>152000000</v>
          </cell>
        </row>
        <row r="4530">
          <cell r="A4530">
            <v>3610097</v>
          </cell>
          <cell r="B4530">
            <v>172000000</v>
          </cell>
        </row>
        <row r="4531">
          <cell r="A4531">
            <v>3610098</v>
          </cell>
          <cell r="B4531">
            <v>279000000</v>
          </cell>
        </row>
        <row r="4532">
          <cell r="A4532">
            <v>3610099</v>
          </cell>
          <cell r="B4532">
            <v>218000000</v>
          </cell>
        </row>
        <row r="4533">
          <cell r="A4533">
            <v>3610100</v>
          </cell>
          <cell r="B4533">
            <v>269200000</v>
          </cell>
        </row>
        <row r="4534">
          <cell r="A4534">
            <v>3610101</v>
          </cell>
          <cell r="B4534">
            <v>170200000</v>
          </cell>
        </row>
        <row r="4535">
          <cell r="A4535">
            <v>3610102</v>
          </cell>
          <cell r="B4535">
            <v>264000000</v>
          </cell>
        </row>
        <row r="4536">
          <cell r="A4536">
            <v>3610103</v>
          </cell>
          <cell r="B4536">
            <v>404400000</v>
          </cell>
        </row>
        <row r="4537">
          <cell r="A4537">
            <v>3610104</v>
          </cell>
          <cell r="B4537">
            <v>283000000</v>
          </cell>
        </row>
        <row r="4538">
          <cell r="A4538">
            <v>3610105</v>
          </cell>
          <cell r="B4538">
            <v>260800000</v>
          </cell>
        </row>
        <row r="4539">
          <cell r="A4539">
            <v>3610106</v>
          </cell>
          <cell r="B4539">
            <v>398400000</v>
          </cell>
        </row>
        <row r="4540">
          <cell r="A4540">
            <v>3610107</v>
          </cell>
          <cell r="B4540">
            <v>314500000</v>
          </cell>
        </row>
        <row r="4541">
          <cell r="A4541">
            <v>3610108</v>
          </cell>
          <cell r="B4541">
            <v>270500000</v>
          </cell>
        </row>
        <row r="4542">
          <cell r="A4542">
            <v>3610109</v>
          </cell>
          <cell r="B4542">
            <v>178900000</v>
          </cell>
        </row>
        <row r="4543">
          <cell r="A4543">
            <v>3610110</v>
          </cell>
          <cell r="B4543">
            <v>156100000</v>
          </cell>
        </row>
        <row r="4544">
          <cell r="A4544">
            <v>3610111</v>
          </cell>
          <cell r="B4544">
            <v>490200000</v>
          </cell>
        </row>
        <row r="4545">
          <cell r="A4545">
            <v>3610112</v>
          </cell>
          <cell r="B4545">
            <v>292000000</v>
          </cell>
        </row>
        <row r="4546">
          <cell r="A4546">
            <v>3610113</v>
          </cell>
          <cell r="B4546">
            <v>505400000</v>
          </cell>
        </row>
        <row r="4547">
          <cell r="A4547">
            <v>3610114</v>
          </cell>
          <cell r="B4547">
            <v>384500000</v>
          </cell>
        </row>
        <row r="4548">
          <cell r="A4548">
            <v>3610115</v>
          </cell>
          <cell r="B4548">
            <v>537600000</v>
          </cell>
        </row>
        <row r="4549">
          <cell r="A4549">
            <v>3610116</v>
          </cell>
          <cell r="B4549">
            <v>541100000</v>
          </cell>
        </row>
        <row r="4550">
          <cell r="A4550">
            <v>3611001</v>
          </cell>
          <cell r="B4550">
            <v>139600000</v>
          </cell>
        </row>
        <row r="4551">
          <cell r="A4551">
            <v>3611002</v>
          </cell>
          <cell r="B4551">
            <v>111700000</v>
          </cell>
        </row>
        <row r="4552">
          <cell r="A4552">
            <v>3611010</v>
          </cell>
          <cell r="B4552">
            <v>195000000</v>
          </cell>
        </row>
        <row r="4553">
          <cell r="A4553">
            <v>3611011</v>
          </cell>
          <cell r="B4553">
            <v>105300000</v>
          </cell>
        </row>
        <row r="4554">
          <cell r="A4554">
            <v>3611012</v>
          </cell>
          <cell r="B4554">
            <v>133300000</v>
          </cell>
        </row>
        <row r="4555">
          <cell r="A4555">
            <v>3611080</v>
          </cell>
          <cell r="B4555">
            <v>186000000</v>
          </cell>
        </row>
        <row r="4556">
          <cell r="A4556">
            <v>3611083</v>
          </cell>
          <cell r="B4556">
            <v>130000000</v>
          </cell>
        </row>
        <row r="4557">
          <cell r="A4557">
            <v>3611084</v>
          </cell>
          <cell r="B4557">
            <v>127000000</v>
          </cell>
        </row>
        <row r="4558">
          <cell r="A4558">
            <v>3611085</v>
          </cell>
          <cell r="B4558">
            <v>175700000</v>
          </cell>
        </row>
        <row r="4559">
          <cell r="A4559">
            <v>3611086</v>
          </cell>
          <cell r="B4559">
            <v>129700000</v>
          </cell>
        </row>
        <row r="4560">
          <cell r="A4560">
            <v>3611087</v>
          </cell>
          <cell r="B4560">
            <v>122900000</v>
          </cell>
        </row>
        <row r="4561">
          <cell r="A4561">
            <v>3611088</v>
          </cell>
          <cell r="B4561">
            <v>124000000</v>
          </cell>
        </row>
        <row r="4562">
          <cell r="A4562">
            <v>3611089</v>
          </cell>
          <cell r="B4562">
            <v>197600000</v>
          </cell>
        </row>
        <row r="4563">
          <cell r="A4563">
            <v>3611090</v>
          </cell>
          <cell r="B4563">
            <v>199000000</v>
          </cell>
        </row>
        <row r="4564">
          <cell r="A4564">
            <v>3611091</v>
          </cell>
          <cell r="B4564">
            <v>125600000</v>
          </cell>
        </row>
        <row r="4565">
          <cell r="A4565">
            <v>3611092</v>
          </cell>
          <cell r="B4565">
            <v>207000000</v>
          </cell>
        </row>
        <row r="4566">
          <cell r="A4566">
            <v>3611093</v>
          </cell>
          <cell r="B4566">
            <v>238000000</v>
          </cell>
        </row>
        <row r="4567">
          <cell r="A4567">
            <v>3611094</v>
          </cell>
          <cell r="B4567">
            <v>343000000</v>
          </cell>
        </row>
        <row r="4568">
          <cell r="A4568">
            <v>3611095</v>
          </cell>
          <cell r="B4568">
            <v>229000000</v>
          </cell>
        </row>
        <row r="4569">
          <cell r="A4569">
            <v>3611096</v>
          </cell>
          <cell r="B4569">
            <v>219000000</v>
          </cell>
        </row>
        <row r="4570">
          <cell r="A4570">
            <v>3611097</v>
          </cell>
          <cell r="B4570">
            <v>130000000</v>
          </cell>
        </row>
        <row r="4571">
          <cell r="A4571">
            <v>3611098</v>
          </cell>
          <cell r="B4571">
            <v>145000000</v>
          </cell>
        </row>
        <row r="4572">
          <cell r="A4572">
            <v>3611099</v>
          </cell>
          <cell r="B4572">
            <v>115000000</v>
          </cell>
        </row>
        <row r="4573">
          <cell r="A4573">
            <v>3611100</v>
          </cell>
          <cell r="B4573">
            <v>222000000</v>
          </cell>
        </row>
        <row r="4574">
          <cell r="A4574">
            <v>3611101</v>
          </cell>
          <cell r="B4574">
            <v>237000000</v>
          </cell>
        </row>
        <row r="4575">
          <cell r="A4575">
            <v>3611102</v>
          </cell>
          <cell r="B4575">
            <v>130000000</v>
          </cell>
        </row>
        <row r="4576">
          <cell r="A4576">
            <v>3611103</v>
          </cell>
          <cell r="B4576">
            <v>354400000</v>
          </cell>
        </row>
        <row r="4577">
          <cell r="A4577">
            <v>3611104</v>
          </cell>
          <cell r="B4577">
            <v>480400000</v>
          </cell>
        </row>
        <row r="4578">
          <cell r="A4578">
            <v>3611105</v>
          </cell>
          <cell r="B4578">
            <v>222000000</v>
          </cell>
        </row>
        <row r="4579">
          <cell r="A4579">
            <v>3611106</v>
          </cell>
          <cell r="B4579">
            <v>229000000</v>
          </cell>
        </row>
        <row r="4580">
          <cell r="A4580">
            <v>3611107</v>
          </cell>
          <cell r="B4580">
            <v>237000000</v>
          </cell>
        </row>
        <row r="4581">
          <cell r="A4581">
            <v>3611108</v>
          </cell>
          <cell r="B4581">
            <v>395300000</v>
          </cell>
        </row>
        <row r="4582">
          <cell r="A4582">
            <v>3611109</v>
          </cell>
          <cell r="B4582">
            <v>398600000</v>
          </cell>
        </row>
        <row r="4583">
          <cell r="A4583">
            <v>3611110</v>
          </cell>
          <cell r="B4583">
            <v>252700000</v>
          </cell>
        </row>
        <row r="4584">
          <cell r="A4584">
            <v>3611111</v>
          </cell>
          <cell r="B4584">
            <v>130000000</v>
          </cell>
        </row>
        <row r="4585">
          <cell r="A4585">
            <v>3611112</v>
          </cell>
          <cell r="B4585">
            <v>273000000</v>
          </cell>
        </row>
        <row r="4586">
          <cell r="A4586">
            <v>3611113</v>
          </cell>
          <cell r="B4586">
            <v>293500000</v>
          </cell>
        </row>
        <row r="4587">
          <cell r="A4587">
            <v>3611114</v>
          </cell>
          <cell r="B4587">
            <v>137000000</v>
          </cell>
        </row>
        <row r="4588">
          <cell r="A4588">
            <v>3611115</v>
          </cell>
          <cell r="B4588">
            <v>467200000</v>
          </cell>
        </row>
        <row r="4589">
          <cell r="A4589">
            <v>3611116</v>
          </cell>
          <cell r="B4589">
            <v>341900000</v>
          </cell>
        </row>
        <row r="4590">
          <cell r="A4590">
            <v>3611117</v>
          </cell>
          <cell r="B4590">
            <v>304400000</v>
          </cell>
        </row>
        <row r="4591">
          <cell r="A4591">
            <v>3611118</v>
          </cell>
          <cell r="B4591">
            <v>312200000</v>
          </cell>
        </row>
        <row r="4592">
          <cell r="A4592">
            <v>3611119</v>
          </cell>
          <cell r="B4592">
            <v>312000000</v>
          </cell>
        </row>
        <row r="4593">
          <cell r="A4593">
            <v>3611120</v>
          </cell>
          <cell r="B4593">
            <v>343000000</v>
          </cell>
        </row>
        <row r="4594">
          <cell r="A4594">
            <v>3611121</v>
          </cell>
          <cell r="B4594">
            <v>288700000</v>
          </cell>
        </row>
        <row r="4595">
          <cell r="A4595">
            <v>3611122</v>
          </cell>
          <cell r="B4595">
            <v>350800000</v>
          </cell>
        </row>
        <row r="4596">
          <cell r="A4596">
            <v>3604005</v>
          </cell>
          <cell r="B4596">
            <v>160200000</v>
          </cell>
        </row>
        <row r="4597">
          <cell r="A4597">
            <v>3604010</v>
          </cell>
          <cell r="B4597">
            <v>173700000</v>
          </cell>
        </row>
        <row r="4598">
          <cell r="A4598">
            <v>3604011</v>
          </cell>
          <cell r="B4598">
            <v>124100000</v>
          </cell>
        </row>
        <row r="4599">
          <cell r="A4599">
            <v>3604013</v>
          </cell>
          <cell r="B4599">
            <v>153300000</v>
          </cell>
        </row>
        <row r="4600">
          <cell r="A4600">
            <v>3604016</v>
          </cell>
          <cell r="B4600">
            <v>134000000</v>
          </cell>
        </row>
        <row r="4601">
          <cell r="A4601">
            <v>3604017</v>
          </cell>
          <cell r="B4601">
            <v>178600000</v>
          </cell>
        </row>
        <row r="4602">
          <cell r="A4602">
            <v>3604018</v>
          </cell>
          <cell r="B4602">
            <v>146600000</v>
          </cell>
        </row>
        <row r="4603">
          <cell r="A4603">
            <v>3604022</v>
          </cell>
          <cell r="B4603">
            <v>207000000</v>
          </cell>
        </row>
        <row r="4604">
          <cell r="A4604">
            <v>3604023</v>
          </cell>
          <cell r="B4604">
            <v>190300000</v>
          </cell>
        </row>
        <row r="4605">
          <cell r="A4605">
            <v>3604080</v>
          </cell>
          <cell r="B4605">
            <v>139500000</v>
          </cell>
        </row>
        <row r="4606">
          <cell r="A4606">
            <v>3604082</v>
          </cell>
          <cell r="B4606">
            <v>143400000</v>
          </cell>
        </row>
        <row r="4607">
          <cell r="A4607">
            <v>3604083</v>
          </cell>
          <cell r="B4607">
            <v>220000000</v>
          </cell>
        </row>
        <row r="4608">
          <cell r="A4608">
            <v>3604084</v>
          </cell>
          <cell r="B4608">
            <v>216000000</v>
          </cell>
        </row>
        <row r="4609">
          <cell r="A4609">
            <v>3604085</v>
          </cell>
          <cell r="B4609">
            <v>162200000</v>
          </cell>
        </row>
        <row r="4610">
          <cell r="A4610">
            <v>3604086</v>
          </cell>
          <cell r="B4610">
            <v>140500000</v>
          </cell>
        </row>
        <row r="4611">
          <cell r="A4611">
            <v>3604087</v>
          </cell>
          <cell r="B4611">
            <v>228000000</v>
          </cell>
        </row>
        <row r="4612">
          <cell r="A4612">
            <v>3604088</v>
          </cell>
          <cell r="B4612">
            <v>259000000</v>
          </cell>
        </row>
        <row r="4613">
          <cell r="A4613">
            <v>3604089</v>
          </cell>
          <cell r="B4613">
            <v>364900000</v>
          </cell>
        </row>
        <row r="4614">
          <cell r="A4614">
            <v>3604090</v>
          </cell>
          <cell r="B4614">
            <v>253600000</v>
          </cell>
        </row>
        <row r="4615">
          <cell r="A4615">
            <v>3604091</v>
          </cell>
          <cell r="B4615">
            <v>245600000</v>
          </cell>
        </row>
        <row r="4616">
          <cell r="A4616">
            <v>3604092</v>
          </cell>
          <cell r="B4616">
            <v>254700000</v>
          </cell>
        </row>
        <row r="4617">
          <cell r="A4617">
            <v>3604093</v>
          </cell>
          <cell r="B4617">
            <v>238600000</v>
          </cell>
        </row>
        <row r="4618">
          <cell r="A4618">
            <v>3604094</v>
          </cell>
          <cell r="B4618">
            <v>145000000</v>
          </cell>
        </row>
        <row r="4619">
          <cell r="A4619">
            <v>3604095</v>
          </cell>
          <cell r="B4619">
            <v>281700000</v>
          </cell>
        </row>
        <row r="4620">
          <cell r="A4620">
            <v>3604096</v>
          </cell>
          <cell r="B4620">
            <v>214100000</v>
          </cell>
        </row>
        <row r="4621">
          <cell r="A4621">
            <v>3604097</v>
          </cell>
          <cell r="B4621">
            <v>476800000</v>
          </cell>
        </row>
        <row r="4622">
          <cell r="A4622">
            <v>3604098</v>
          </cell>
          <cell r="B4622">
            <v>365000000</v>
          </cell>
        </row>
        <row r="4623">
          <cell r="A4623">
            <v>3604099</v>
          </cell>
          <cell r="B4623">
            <v>502400000</v>
          </cell>
        </row>
        <row r="4624">
          <cell r="A4624">
            <v>3604100</v>
          </cell>
          <cell r="B4624">
            <v>326400000</v>
          </cell>
        </row>
        <row r="4625">
          <cell r="A4625">
            <v>3612002</v>
          </cell>
          <cell r="B4625">
            <v>127000000</v>
          </cell>
        </row>
        <row r="4626">
          <cell r="A4626">
            <v>3612004</v>
          </cell>
          <cell r="B4626">
            <v>143400000</v>
          </cell>
        </row>
        <row r="4627">
          <cell r="A4627">
            <v>3612005</v>
          </cell>
          <cell r="B4627">
            <v>156100000</v>
          </cell>
        </row>
        <row r="4628">
          <cell r="A4628">
            <v>3612006</v>
          </cell>
          <cell r="B4628">
            <v>151800000</v>
          </cell>
        </row>
        <row r="4629">
          <cell r="A4629">
            <v>3612009</v>
          </cell>
          <cell r="B4629">
            <v>208500000</v>
          </cell>
        </row>
        <row r="4630">
          <cell r="A4630">
            <v>3612080</v>
          </cell>
          <cell r="B4630">
            <v>152400000</v>
          </cell>
        </row>
        <row r="4631">
          <cell r="A4631">
            <v>3612082</v>
          </cell>
          <cell r="B4631">
            <v>144700000</v>
          </cell>
        </row>
        <row r="4632">
          <cell r="A4632">
            <v>3612085</v>
          </cell>
          <cell r="B4632">
            <v>181600000</v>
          </cell>
        </row>
        <row r="4633">
          <cell r="A4633">
            <v>3612087</v>
          </cell>
          <cell r="B4633">
            <v>366400000</v>
          </cell>
        </row>
        <row r="4634">
          <cell r="A4634">
            <v>3612088</v>
          </cell>
          <cell r="B4634">
            <v>241700000</v>
          </cell>
        </row>
        <row r="4635">
          <cell r="A4635">
            <v>3612091</v>
          </cell>
          <cell r="B4635">
            <v>147000000</v>
          </cell>
        </row>
        <row r="4636">
          <cell r="A4636">
            <v>3612093</v>
          </cell>
          <cell r="B4636">
            <v>248000000</v>
          </cell>
        </row>
        <row r="4637">
          <cell r="A4637">
            <v>3612094</v>
          </cell>
          <cell r="B4637">
            <v>143000000</v>
          </cell>
        </row>
        <row r="4638">
          <cell r="A4638">
            <v>3612096</v>
          </cell>
          <cell r="B4638">
            <v>217000000</v>
          </cell>
        </row>
        <row r="4639">
          <cell r="A4639">
            <v>3612098</v>
          </cell>
          <cell r="B4639">
            <v>261400000</v>
          </cell>
        </row>
        <row r="4640">
          <cell r="A4640">
            <v>3612099</v>
          </cell>
          <cell r="B4640">
            <v>260600000</v>
          </cell>
        </row>
        <row r="4641">
          <cell r="A4641">
            <v>3612101</v>
          </cell>
          <cell r="B4641">
            <v>296600000</v>
          </cell>
        </row>
        <row r="4642">
          <cell r="A4642">
            <v>3612102</v>
          </cell>
          <cell r="B4642">
            <v>276300000</v>
          </cell>
        </row>
        <row r="4643">
          <cell r="A4643">
            <v>3612003</v>
          </cell>
          <cell r="B4643">
            <v>168800000</v>
          </cell>
        </row>
        <row r="4644">
          <cell r="A4644">
            <v>3612081</v>
          </cell>
          <cell r="B4644">
            <v>135000000</v>
          </cell>
        </row>
        <row r="4645">
          <cell r="A4645">
            <v>3612083</v>
          </cell>
          <cell r="B4645">
            <v>230000000</v>
          </cell>
        </row>
        <row r="4646">
          <cell r="A4646">
            <v>3612084</v>
          </cell>
          <cell r="B4646">
            <v>156500000</v>
          </cell>
        </row>
        <row r="4647">
          <cell r="A4647">
            <v>3612086</v>
          </cell>
          <cell r="B4647">
            <v>279300000</v>
          </cell>
        </row>
        <row r="4648">
          <cell r="A4648">
            <v>3612089</v>
          </cell>
          <cell r="B4648">
            <v>258700000</v>
          </cell>
        </row>
        <row r="4649">
          <cell r="A4649">
            <v>3612090</v>
          </cell>
          <cell r="B4649">
            <v>225900000</v>
          </cell>
        </row>
        <row r="4650">
          <cell r="A4650">
            <v>3612092</v>
          </cell>
          <cell r="B4650">
            <v>164400000</v>
          </cell>
        </row>
        <row r="4651">
          <cell r="A4651">
            <v>3612095</v>
          </cell>
          <cell r="B4651">
            <v>392100000</v>
          </cell>
        </row>
        <row r="4652">
          <cell r="A4652">
            <v>3612097</v>
          </cell>
          <cell r="B4652">
            <v>509900000</v>
          </cell>
        </row>
        <row r="4653">
          <cell r="A4653">
            <v>3612100</v>
          </cell>
          <cell r="B4653">
            <v>495500000</v>
          </cell>
        </row>
        <row r="4654">
          <cell r="A4654">
            <v>3612103</v>
          </cell>
          <cell r="B4654">
            <v>347400000</v>
          </cell>
        </row>
        <row r="4655">
          <cell r="A4655">
            <v>3626001</v>
          </cell>
          <cell r="B4655">
            <v>123800000</v>
          </cell>
        </row>
        <row r="4656">
          <cell r="A4656">
            <v>3626004</v>
          </cell>
          <cell r="B4656">
            <v>194800000</v>
          </cell>
        </row>
        <row r="4657">
          <cell r="A4657">
            <v>3626005</v>
          </cell>
          <cell r="B4657">
            <v>124400000</v>
          </cell>
        </row>
        <row r="4658">
          <cell r="A4658">
            <v>3626006</v>
          </cell>
          <cell r="B4658">
            <v>174200000</v>
          </cell>
        </row>
        <row r="4659">
          <cell r="A4659">
            <v>3626007</v>
          </cell>
          <cell r="B4659">
            <v>137400000</v>
          </cell>
        </row>
        <row r="4660">
          <cell r="A4660">
            <v>3626080</v>
          </cell>
          <cell r="B4660">
            <v>261800000</v>
          </cell>
        </row>
        <row r="4661">
          <cell r="A4661">
            <v>3626081</v>
          </cell>
          <cell r="B4661">
            <v>209600000</v>
          </cell>
        </row>
        <row r="4662">
          <cell r="A4662">
            <v>3626082</v>
          </cell>
          <cell r="B4662">
            <v>274700000</v>
          </cell>
        </row>
        <row r="4663">
          <cell r="A4663">
            <v>3626083</v>
          </cell>
          <cell r="B4663">
            <v>214300000</v>
          </cell>
        </row>
        <row r="4664">
          <cell r="A4664">
            <v>3626084</v>
          </cell>
          <cell r="B4664">
            <v>279500000</v>
          </cell>
        </row>
        <row r="4665">
          <cell r="A4665">
            <v>3626085</v>
          </cell>
          <cell r="B4665">
            <v>141600000</v>
          </cell>
        </row>
        <row r="4666">
          <cell r="A4666">
            <v>3626086</v>
          </cell>
          <cell r="B4666">
            <v>274700000</v>
          </cell>
        </row>
        <row r="4667">
          <cell r="A4667">
            <v>3626087</v>
          </cell>
          <cell r="B4667">
            <v>239000000</v>
          </cell>
        </row>
        <row r="4668">
          <cell r="A4668">
            <v>3626088</v>
          </cell>
          <cell r="B4668">
            <v>280000000</v>
          </cell>
        </row>
        <row r="4669">
          <cell r="A4669">
            <v>3626089</v>
          </cell>
          <cell r="B4669">
            <v>165100000</v>
          </cell>
        </row>
        <row r="4670">
          <cell r="A4670">
            <v>3626090</v>
          </cell>
          <cell r="B4670">
            <v>375000000</v>
          </cell>
        </row>
        <row r="4671">
          <cell r="A4671">
            <v>3626091</v>
          </cell>
          <cell r="B4671">
            <v>323100000</v>
          </cell>
        </row>
        <row r="4672">
          <cell r="A4672">
            <v>3626092</v>
          </cell>
          <cell r="B4672">
            <v>252000000</v>
          </cell>
        </row>
        <row r="4673">
          <cell r="A4673">
            <v>3626093</v>
          </cell>
          <cell r="B4673">
            <v>189000000</v>
          </cell>
        </row>
        <row r="4674">
          <cell r="A4674">
            <v>3626094</v>
          </cell>
          <cell r="B4674">
            <v>338000000</v>
          </cell>
        </row>
        <row r="4675">
          <cell r="A4675">
            <v>3626095</v>
          </cell>
          <cell r="B4675">
            <v>349000000</v>
          </cell>
        </row>
        <row r="4676">
          <cell r="A4676">
            <v>3626096</v>
          </cell>
          <cell r="B4676">
            <v>309800000</v>
          </cell>
        </row>
        <row r="4677">
          <cell r="A4677">
            <v>3626097</v>
          </cell>
          <cell r="B4677">
            <v>168000000</v>
          </cell>
        </row>
        <row r="4678">
          <cell r="A4678">
            <v>3626098</v>
          </cell>
          <cell r="B4678">
            <v>501900000</v>
          </cell>
        </row>
        <row r="4679">
          <cell r="A4679">
            <v>3626099</v>
          </cell>
          <cell r="B4679">
            <v>412000000</v>
          </cell>
        </row>
        <row r="4680">
          <cell r="A4680">
            <v>3626100</v>
          </cell>
          <cell r="B4680">
            <v>541300000</v>
          </cell>
        </row>
        <row r="4681">
          <cell r="A4681">
            <v>3626101</v>
          </cell>
          <cell r="B4681">
            <v>547200000</v>
          </cell>
        </row>
        <row r="4682">
          <cell r="A4682">
            <v>3626102</v>
          </cell>
          <cell r="B4682">
            <v>344500000</v>
          </cell>
        </row>
        <row r="4683">
          <cell r="A4683">
            <v>3626103</v>
          </cell>
          <cell r="B4683">
            <v>400400000</v>
          </cell>
        </row>
        <row r="4684">
          <cell r="A4684">
            <v>3626104</v>
          </cell>
          <cell r="B4684">
            <v>522200000</v>
          </cell>
        </row>
        <row r="4685">
          <cell r="A4685">
            <v>3622001</v>
          </cell>
          <cell r="B4685">
            <v>140600000</v>
          </cell>
        </row>
        <row r="4686">
          <cell r="A4686">
            <v>3622002</v>
          </cell>
          <cell r="B4686">
            <v>143100000</v>
          </cell>
        </row>
        <row r="4687">
          <cell r="A4687">
            <v>3622003</v>
          </cell>
          <cell r="B4687">
            <v>178400000</v>
          </cell>
        </row>
        <row r="4688">
          <cell r="A4688">
            <v>3622004</v>
          </cell>
          <cell r="B4688">
            <v>180300000</v>
          </cell>
        </row>
        <row r="4689">
          <cell r="A4689">
            <v>3622005</v>
          </cell>
          <cell r="B4689">
            <v>310000000</v>
          </cell>
        </row>
        <row r="4690">
          <cell r="A4690">
            <v>3622006</v>
          </cell>
          <cell r="B4690">
            <v>183800000</v>
          </cell>
        </row>
        <row r="4691">
          <cell r="A4691">
            <v>3622008</v>
          </cell>
          <cell r="B4691">
            <v>153100000</v>
          </cell>
        </row>
        <row r="4692">
          <cell r="A4692">
            <v>3622010</v>
          </cell>
          <cell r="B4692">
            <v>258800000</v>
          </cell>
        </row>
        <row r="4693">
          <cell r="A4693">
            <v>3622012</v>
          </cell>
          <cell r="B4693">
            <v>167200000</v>
          </cell>
        </row>
        <row r="4694">
          <cell r="A4694">
            <v>3622013</v>
          </cell>
          <cell r="B4694">
            <v>123000000</v>
          </cell>
        </row>
        <row r="4695">
          <cell r="A4695">
            <v>3622014</v>
          </cell>
          <cell r="B4695">
            <v>192000000</v>
          </cell>
        </row>
        <row r="4696">
          <cell r="A4696">
            <v>3622016</v>
          </cell>
          <cell r="B4696">
            <v>240600000</v>
          </cell>
        </row>
        <row r="4697">
          <cell r="A4697">
            <v>3622020</v>
          </cell>
          <cell r="B4697">
            <v>159500000</v>
          </cell>
        </row>
        <row r="4698">
          <cell r="A4698">
            <v>3622021</v>
          </cell>
          <cell r="B4698">
            <v>304400000</v>
          </cell>
        </row>
        <row r="4699">
          <cell r="A4699">
            <v>3622022</v>
          </cell>
          <cell r="B4699">
            <v>163000000</v>
          </cell>
        </row>
        <row r="4700">
          <cell r="A4700">
            <v>3622023</v>
          </cell>
          <cell r="B4700">
            <v>312000000</v>
          </cell>
        </row>
        <row r="4701">
          <cell r="A4701">
            <v>3622026</v>
          </cell>
          <cell r="B4701">
            <v>328300000</v>
          </cell>
        </row>
        <row r="4702">
          <cell r="A4702">
            <v>3622028</v>
          </cell>
          <cell r="B4702">
            <v>213000000</v>
          </cell>
        </row>
        <row r="4703">
          <cell r="A4703">
            <v>3622080</v>
          </cell>
          <cell r="B4703">
            <v>183700000</v>
          </cell>
        </row>
        <row r="4704">
          <cell r="A4704">
            <v>3622081</v>
          </cell>
          <cell r="B4704">
            <v>196000000</v>
          </cell>
        </row>
        <row r="4705">
          <cell r="A4705">
            <v>3622084</v>
          </cell>
          <cell r="B4705">
            <v>322400000</v>
          </cell>
        </row>
        <row r="4706">
          <cell r="A4706">
            <v>3622085</v>
          </cell>
          <cell r="B4706">
            <v>110000000</v>
          </cell>
        </row>
        <row r="4707">
          <cell r="A4707">
            <v>3622086</v>
          </cell>
          <cell r="B4707">
            <v>266400000</v>
          </cell>
        </row>
        <row r="4708">
          <cell r="A4708">
            <v>3622089</v>
          </cell>
          <cell r="B4708">
            <v>320400000</v>
          </cell>
        </row>
        <row r="4709">
          <cell r="A4709">
            <v>3622090</v>
          </cell>
          <cell r="B4709">
            <v>126900000</v>
          </cell>
        </row>
        <row r="4710">
          <cell r="A4710">
            <v>3622091</v>
          </cell>
          <cell r="B4710">
            <v>302600000</v>
          </cell>
        </row>
        <row r="4711">
          <cell r="A4711">
            <v>3622092</v>
          </cell>
          <cell r="B4711">
            <v>183000000</v>
          </cell>
        </row>
        <row r="4712">
          <cell r="A4712">
            <v>3622093</v>
          </cell>
          <cell r="B4712">
            <v>175800000</v>
          </cell>
        </row>
        <row r="4713">
          <cell r="A4713">
            <v>3622094</v>
          </cell>
          <cell r="B4713">
            <v>260500000</v>
          </cell>
        </row>
        <row r="4714">
          <cell r="A4714">
            <v>3622095</v>
          </cell>
          <cell r="B4714">
            <v>236300000</v>
          </cell>
        </row>
        <row r="4715">
          <cell r="A4715">
            <v>3622096</v>
          </cell>
          <cell r="B4715">
            <v>250000000</v>
          </cell>
        </row>
        <row r="4716">
          <cell r="A4716">
            <v>3622097</v>
          </cell>
          <cell r="B4716">
            <v>444800000</v>
          </cell>
        </row>
        <row r="4717">
          <cell r="A4717">
            <v>3622098</v>
          </cell>
          <cell r="B4717">
            <v>245000000</v>
          </cell>
        </row>
        <row r="4718">
          <cell r="A4718">
            <v>3622099</v>
          </cell>
          <cell r="B4718">
            <v>223000000</v>
          </cell>
        </row>
        <row r="4719">
          <cell r="A4719">
            <v>3622100</v>
          </cell>
          <cell r="B4719">
            <v>308000000</v>
          </cell>
        </row>
        <row r="4720">
          <cell r="A4720">
            <v>3622101</v>
          </cell>
          <cell r="B4720">
            <v>490600000</v>
          </cell>
        </row>
        <row r="4721">
          <cell r="A4721">
            <v>3622102</v>
          </cell>
          <cell r="B4721">
            <v>510000000</v>
          </cell>
        </row>
        <row r="4722">
          <cell r="A4722">
            <v>3622103</v>
          </cell>
          <cell r="B4722">
            <v>229000000</v>
          </cell>
        </row>
        <row r="4723">
          <cell r="A4723">
            <v>3622104</v>
          </cell>
          <cell r="B4723">
            <v>252500000</v>
          </cell>
        </row>
        <row r="4724">
          <cell r="A4724">
            <v>3622105</v>
          </cell>
          <cell r="B4724">
            <v>380000000</v>
          </cell>
        </row>
        <row r="4725">
          <cell r="A4725">
            <v>3622106</v>
          </cell>
          <cell r="B4725">
            <v>270600000</v>
          </cell>
        </row>
        <row r="4726">
          <cell r="A4726">
            <v>3622107</v>
          </cell>
          <cell r="B4726">
            <v>247000000</v>
          </cell>
        </row>
        <row r="4727">
          <cell r="A4727">
            <v>3622108</v>
          </cell>
          <cell r="B4727">
            <v>254700000</v>
          </cell>
        </row>
        <row r="4728">
          <cell r="A4728">
            <v>3622109</v>
          </cell>
          <cell r="B4728">
            <v>236000000</v>
          </cell>
        </row>
        <row r="4729">
          <cell r="A4729">
            <v>3622110</v>
          </cell>
          <cell r="B4729">
            <v>513900000</v>
          </cell>
        </row>
        <row r="4730">
          <cell r="A4730">
            <v>3622111</v>
          </cell>
          <cell r="B4730">
            <v>450900000</v>
          </cell>
        </row>
        <row r="4731">
          <cell r="A4731">
            <v>3622112</v>
          </cell>
          <cell r="B4731">
            <v>496300000</v>
          </cell>
        </row>
        <row r="4732">
          <cell r="A4732">
            <v>3622113</v>
          </cell>
          <cell r="B4732">
            <v>494500000</v>
          </cell>
        </row>
        <row r="4733">
          <cell r="A4733">
            <v>3622114</v>
          </cell>
          <cell r="B4733">
            <v>504000000</v>
          </cell>
        </row>
        <row r="4734">
          <cell r="A4734">
            <v>3622115</v>
          </cell>
          <cell r="B4734">
            <v>448300000</v>
          </cell>
        </row>
        <row r="4735">
          <cell r="A4735">
            <v>3622116</v>
          </cell>
          <cell r="B4735">
            <v>516700000</v>
          </cell>
        </row>
        <row r="4736">
          <cell r="A4736">
            <v>3622117</v>
          </cell>
          <cell r="B4736">
            <v>516700000</v>
          </cell>
        </row>
        <row r="4737">
          <cell r="A4737">
            <v>3622118</v>
          </cell>
          <cell r="B4737">
            <v>412600000</v>
          </cell>
        </row>
        <row r="4738">
          <cell r="A4738">
            <v>3622119</v>
          </cell>
          <cell r="B4738">
            <v>536800000</v>
          </cell>
        </row>
        <row r="4739">
          <cell r="A4739">
            <v>3622120</v>
          </cell>
          <cell r="B4739">
            <v>509100000</v>
          </cell>
        </row>
        <row r="4740">
          <cell r="A4740">
            <v>3622121</v>
          </cell>
          <cell r="B4740">
            <v>523000000</v>
          </cell>
        </row>
        <row r="4741">
          <cell r="A4741">
            <v>3622122</v>
          </cell>
          <cell r="B4741">
            <v>483700000</v>
          </cell>
        </row>
        <row r="4742">
          <cell r="A4742">
            <v>3622123</v>
          </cell>
          <cell r="B4742">
            <v>549900000</v>
          </cell>
        </row>
        <row r="4743">
          <cell r="A4743">
            <v>3603002</v>
          </cell>
          <cell r="B4743">
            <v>153700000</v>
          </cell>
        </row>
        <row r="4744">
          <cell r="A4744">
            <v>3603081</v>
          </cell>
          <cell r="B4744">
            <v>283300000</v>
          </cell>
        </row>
        <row r="4745">
          <cell r="A4745">
            <v>3603087</v>
          </cell>
          <cell r="B4745">
            <v>287600000</v>
          </cell>
        </row>
        <row r="4746">
          <cell r="A4746">
            <v>3603088</v>
          </cell>
          <cell r="B4746">
            <v>180000000</v>
          </cell>
        </row>
        <row r="4747">
          <cell r="A4747">
            <v>3603089</v>
          </cell>
          <cell r="B4747">
            <v>230000000</v>
          </cell>
        </row>
        <row r="4748">
          <cell r="A4748">
            <v>3603001</v>
          </cell>
          <cell r="B4748">
            <v>136100000</v>
          </cell>
        </row>
        <row r="4749">
          <cell r="A4749">
            <v>3603003</v>
          </cell>
          <cell r="B4749">
            <v>66600000</v>
          </cell>
        </row>
        <row r="4750">
          <cell r="A4750">
            <v>3603083</v>
          </cell>
          <cell r="B4750">
            <v>239300000</v>
          </cell>
        </row>
        <row r="4751">
          <cell r="A4751">
            <v>3603084</v>
          </cell>
          <cell r="B4751">
            <v>162000000</v>
          </cell>
        </row>
        <row r="4752">
          <cell r="A4752">
            <v>3603085</v>
          </cell>
          <cell r="B4752">
            <v>255200000</v>
          </cell>
        </row>
        <row r="4753">
          <cell r="A4753">
            <v>3603086</v>
          </cell>
          <cell r="B4753">
            <v>189200000</v>
          </cell>
        </row>
        <row r="4754">
          <cell r="A4754">
            <v>3603090</v>
          </cell>
          <cell r="B4754">
            <v>197000000</v>
          </cell>
        </row>
        <row r="4755">
          <cell r="A4755">
            <v>3603091</v>
          </cell>
          <cell r="B4755">
            <v>222000000</v>
          </cell>
        </row>
        <row r="4756">
          <cell r="A4756">
            <v>3603082</v>
          </cell>
          <cell r="B4756">
            <v>212000000</v>
          </cell>
        </row>
        <row r="4757">
          <cell r="A4757">
            <v>3710001</v>
          </cell>
          <cell r="B4757">
            <v>222100000</v>
          </cell>
        </row>
        <row r="4758">
          <cell r="A4758">
            <v>3710002</v>
          </cell>
          <cell r="B4758">
            <v>88000000</v>
          </cell>
        </row>
        <row r="4759">
          <cell r="A4759">
            <v>3710003</v>
          </cell>
          <cell r="B4759">
            <v>114000000</v>
          </cell>
        </row>
        <row r="4760">
          <cell r="A4760">
            <v>3710004</v>
          </cell>
          <cell r="B4760">
            <v>87000000</v>
          </cell>
        </row>
        <row r="4761">
          <cell r="A4761">
            <v>3710005</v>
          </cell>
          <cell r="B4761">
            <v>133000000</v>
          </cell>
        </row>
        <row r="4762">
          <cell r="A4762">
            <v>3710006</v>
          </cell>
          <cell r="B4762">
            <v>92500000</v>
          </cell>
        </row>
        <row r="4763">
          <cell r="A4763">
            <v>3710007</v>
          </cell>
          <cell r="B4763">
            <v>146100000</v>
          </cell>
        </row>
        <row r="4764">
          <cell r="A4764">
            <v>3710008</v>
          </cell>
          <cell r="B4764">
            <v>152600000</v>
          </cell>
        </row>
        <row r="4765">
          <cell r="A4765">
            <v>3710009</v>
          </cell>
          <cell r="B4765">
            <v>166000000</v>
          </cell>
        </row>
        <row r="4766">
          <cell r="A4766">
            <v>3710010</v>
          </cell>
          <cell r="B4766">
            <v>114400000</v>
          </cell>
        </row>
        <row r="4767">
          <cell r="A4767">
            <v>3710011</v>
          </cell>
          <cell r="B4767">
            <v>238100000</v>
          </cell>
        </row>
        <row r="4768">
          <cell r="A4768">
            <v>3710012</v>
          </cell>
          <cell r="B4768">
            <v>149900000</v>
          </cell>
        </row>
        <row r="4769">
          <cell r="A4769">
            <v>3710013</v>
          </cell>
          <cell r="B4769">
            <v>136300000</v>
          </cell>
        </row>
        <row r="4770">
          <cell r="A4770">
            <v>3710014</v>
          </cell>
          <cell r="B4770">
            <v>188100000</v>
          </cell>
        </row>
        <row r="4771">
          <cell r="A4771">
            <v>3710015</v>
          </cell>
          <cell r="B4771">
            <v>142400000</v>
          </cell>
        </row>
        <row r="4772">
          <cell r="A4772">
            <v>3710016</v>
          </cell>
          <cell r="B4772">
            <v>93400000</v>
          </cell>
        </row>
        <row r="4773">
          <cell r="A4773">
            <v>3710017</v>
          </cell>
          <cell r="B4773">
            <v>165100000</v>
          </cell>
        </row>
        <row r="4774">
          <cell r="A4774">
            <v>3710018</v>
          </cell>
          <cell r="B4774">
            <v>327900000</v>
          </cell>
        </row>
        <row r="4775">
          <cell r="A4775">
            <v>3710019</v>
          </cell>
          <cell r="B4775">
            <v>152600000</v>
          </cell>
        </row>
        <row r="4776">
          <cell r="A4776">
            <v>3710020</v>
          </cell>
          <cell r="B4776">
            <v>103700000</v>
          </cell>
        </row>
        <row r="4777">
          <cell r="A4777">
            <v>3710021</v>
          </cell>
          <cell r="B4777">
            <v>45700000</v>
          </cell>
        </row>
        <row r="4778">
          <cell r="A4778">
            <v>3710022</v>
          </cell>
          <cell r="B4778">
            <v>104200000</v>
          </cell>
        </row>
        <row r="4779">
          <cell r="A4779">
            <v>3710023</v>
          </cell>
          <cell r="B4779">
            <v>151300000</v>
          </cell>
        </row>
        <row r="4780">
          <cell r="A4780">
            <v>3710024</v>
          </cell>
          <cell r="B4780">
            <v>249200000</v>
          </cell>
        </row>
        <row r="4781">
          <cell r="A4781">
            <v>3710025</v>
          </cell>
          <cell r="B4781">
            <v>99900000</v>
          </cell>
        </row>
        <row r="4782">
          <cell r="A4782">
            <v>3710026</v>
          </cell>
          <cell r="B4782">
            <v>202600000</v>
          </cell>
        </row>
        <row r="4783">
          <cell r="A4783">
            <v>3710027</v>
          </cell>
          <cell r="B4783">
            <v>314500000</v>
          </cell>
        </row>
        <row r="4784">
          <cell r="A4784">
            <v>3710028</v>
          </cell>
          <cell r="B4784">
            <v>126000000</v>
          </cell>
        </row>
        <row r="4785">
          <cell r="A4785">
            <v>3710029</v>
          </cell>
          <cell r="B4785">
            <v>296600000</v>
          </cell>
        </row>
        <row r="4786">
          <cell r="A4786">
            <v>3710030</v>
          </cell>
          <cell r="B4786">
            <v>461900000</v>
          </cell>
        </row>
        <row r="4787">
          <cell r="A4787">
            <v>3710031</v>
          </cell>
          <cell r="B4787">
            <v>314800000</v>
          </cell>
        </row>
        <row r="4788">
          <cell r="A4788">
            <v>3710032</v>
          </cell>
          <cell r="B4788">
            <v>206900000</v>
          </cell>
        </row>
        <row r="4789">
          <cell r="A4789">
            <v>3711001</v>
          </cell>
          <cell r="B4789">
            <v>82700000</v>
          </cell>
        </row>
        <row r="4790">
          <cell r="A4790">
            <v>3711002</v>
          </cell>
          <cell r="B4790">
            <v>74900000</v>
          </cell>
        </row>
        <row r="4791">
          <cell r="A4791">
            <v>3711003</v>
          </cell>
          <cell r="B4791">
            <v>86300000</v>
          </cell>
        </row>
        <row r="4792">
          <cell r="A4792">
            <v>3711004</v>
          </cell>
          <cell r="B4792">
            <v>32500000</v>
          </cell>
        </row>
        <row r="4793">
          <cell r="A4793">
            <v>3711005</v>
          </cell>
          <cell r="B4793">
            <v>110000000</v>
          </cell>
        </row>
        <row r="4794">
          <cell r="A4794">
            <v>3711006</v>
          </cell>
          <cell r="B4794">
            <v>130600000</v>
          </cell>
        </row>
        <row r="4795">
          <cell r="A4795">
            <v>3711008</v>
          </cell>
          <cell r="B4795">
            <v>39500000</v>
          </cell>
        </row>
        <row r="4796">
          <cell r="A4796">
            <v>3711009</v>
          </cell>
          <cell r="B4796">
            <v>145700000</v>
          </cell>
        </row>
        <row r="4797">
          <cell r="A4797">
            <v>3711010</v>
          </cell>
          <cell r="B4797">
            <v>174300000</v>
          </cell>
        </row>
        <row r="4798">
          <cell r="A4798">
            <v>3711011</v>
          </cell>
          <cell r="B4798">
            <v>188100000</v>
          </cell>
        </row>
        <row r="4799">
          <cell r="A4799">
            <v>3711012</v>
          </cell>
          <cell r="B4799">
            <v>201300000</v>
          </cell>
        </row>
        <row r="4800">
          <cell r="A4800">
            <v>3711013</v>
          </cell>
          <cell r="B4800">
            <v>33800000</v>
          </cell>
        </row>
        <row r="4801">
          <cell r="A4801">
            <v>3711014</v>
          </cell>
          <cell r="B4801">
            <v>76000000</v>
          </cell>
        </row>
        <row r="4802">
          <cell r="A4802">
            <v>3711015</v>
          </cell>
          <cell r="B4802">
            <v>117200000</v>
          </cell>
        </row>
        <row r="4803">
          <cell r="A4803">
            <v>3711016</v>
          </cell>
          <cell r="B4803">
            <v>60000000</v>
          </cell>
        </row>
        <row r="4804">
          <cell r="A4804">
            <v>3711017</v>
          </cell>
          <cell r="B4804">
            <v>68800000</v>
          </cell>
        </row>
        <row r="4805">
          <cell r="A4805">
            <v>3711018</v>
          </cell>
          <cell r="B4805">
            <v>110700000</v>
          </cell>
        </row>
        <row r="4806">
          <cell r="A4806">
            <v>3711019</v>
          </cell>
          <cell r="B4806">
            <v>143100000</v>
          </cell>
        </row>
        <row r="4807">
          <cell r="A4807">
            <v>3711020</v>
          </cell>
          <cell r="B4807">
            <v>79700000</v>
          </cell>
        </row>
        <row r="4808">
          <cell r="A4808">
            <v>3711021</v>
          </cell>
          <cell r="B4808">
            <v>81400000</v>
          </cell>
        </row>
        <row r="4809">
          <cell r="A4809">
            <v>3711022</v>
          </cell>
          <cell r="B4809">
            <v>96500000</v>
          </cell>
        </row>
        <row r="4810">
          <cell r="A4810">
            <v>3711023</v>
          </cell>
          <cell r="B4810">
            <v>117200000</v>
          </cell>
        </row>
        <row r="4811">
          <cell r="A4811">
            <v>3711024</v>
          </cell>
          <cell r="B4811">
            <v>52000000</v>
          </cell>
        </row>
        <row r="4812">
          <cell r="A4812">
            <v>3711025</v>
          </cell>
          <cell r="B4812">
            <v>96500000</v>
          </cell>
        </row>
        <row r="4813">
          <cell r="A4813">
            <v>3711026</v>
          </cell>
          <cell r="B4813">
            <v>53000000</v>
          </cell>
        </row>
        <row r="4814">
          <cell r="A4814">
            <v>3711027</v>
          </cell>
          <cell r="B4814">
            <v>90900000</v>
          </cell>
        </row>
        <row r="4815">
          <cell r="A4815">
            <v>3711028</v>
          </cell>
          <cell r="B4815">
            <v>77700000</v>
          </cell>
        </row>
        <row r="4816">
          <cell r="A4816">
            <v>3711029</v>
          </cell>
          <cell r="B4816">
            <v>84600000</v>
          </cell>
        </row>
        <row r="4817">
          <cell r="A4817">
            <v>3711030</v>
          </cell>
          <cell r="B4817">
            <v>72700000</v>
          </cell>
        </row>
        <row r="4818">
          <cell r="A4818">
            <v>3711031</v>
          </cell>
          <cell r="B4818">
            <v>66300000</v>
          </cell>
        </row>
        <row r="4819">
          <cell r="A4819">
            <v>3711032</v>
          </cell>
          <cell r="B4819">
            <v>95800000</v>
          </cell>
        </row>
        <row r="4820">
          <cell r="A4820">
            <v>3711033</v>
          </cell>
          <cell r="B4820">
            <v>153900000</v>
          </cell>
        </row>
        <row r="4821">
          <cell r="A4821">
            <v>3711034</v>
          </cell>
          <cell r="B4821">
            <v>285900000</v>
          </cell>
        </row>
        <row r="4822">
          <cell r="A4822">
            <v>3711035</v>
          </cell>
          <cell r="B4822">
            <v>118000000</v>
          </cell>
        </row>
        <row r="4823">
          <cell r="A4823">
            <v>3711036</v>
          </cell>
          <cell r="B4823">
            <v>74200000</v>
          </cell>
        </row>
        <row r="4824">
          <cell r="A4824">
            <v>3711037</v>
          </cell>
          <cell r="B4824">
            <v>168000000</v>
          </cell>
        </row>
        <row r="4825">
          <cell r="A4825">
            <v>3711038</v>
          </cell>
          <cell r="B4825">
            <v>249800000</v>
          </cell>
        </row>
        <row r="4826">
          <cell r="A4826">
            <v>3711039</v>
          </cell>
          <cell r="B4826">
            <v>117700000</v>
          </cell>
        </row>
        <row r="4827">
          <cell r="A4827">
            <v>3711040</v>
          </cell>
          <cell r="B4827">
            <v>275500000</v>
          </cell>
        </row>
        <row r="4828">
          <cell r="A4828">
            <v>3711041</v>
          </cell>
          <cell r="B4828">
            <v>102800000</v>
          </cell>
        </row>
        <row r="4829">
          <cell r="A4829">
            <v>3711042</v>
          </cell>
          <cell r="B4829">
            <v>103600000</v>
          </cell>
        </row>
        <row r="4830">
          <cell r="A4830">
            <v>3711043</v>
          </cell>
          <cell r="B4830">
            <v>116900000</v>
          </cell>
        </row>
        <row r="4831">
          <cell r="A4831">
            <v>3711044</v>
          </cell>
          <cell r="B4831">
            <v>255300000</v>
          </cell>
        </row>
        <row r="4832">
          <cell r="A4832">
            <v>3711045</v>
          </cell>
          <cell r="B4832">
            <v>204200000</v>
          </cell>
        </row>
        <row r="4833">
          <cell r="A4833">
            <v>3711046</v>
          </cell>
          <cell r="B4833">
            <v>223800000</v>
          </cell>
        </row>
        <row r="4834">
          <cell r="A4834">
            <v>3711047</v>
          </cell>
          <cell r="B4834">
            <v>114200000</v>
          </cell>
        </row>
        <row r="4835">
          <cell r="A4835">
            <v>3711048</v>
          </cell>
          <cell r="B4835">
            <v>264500000</v>
          </cell>
        </row>
        <row r="4836">
          <cell r="A4836">
            <v>3711049</v>
          </cell>
          <cell r="B4836">
            <v>396900000</v>
          </cell>
        </row>
        <row r="4837">
          <cell r="A4837">
            <v>3711050</v>
          </cell>
          <cell r="B4837">
            <v>323000000</v>
          </cell>
        </row>
        <row r="4838">
          <cell r="A4838">
            <v>3711051</v>
          </cell>
          <cell r="B4838">
            <v>96000000</v>
          </cell>
        </row>
        <row r="4839">
          <cell r="A4839">
            <v>3711052</v>
          </cell>
          <cell r="B4839">
            <v>128500000</v>
          </cell>
        </row>
        <row r="4840">
          <cell r="A4840">
            <v>3711053</v>
          </cell>
          <cell r="B4840">
            <v>149500000</v>
          </cell>
        </row>
        <row r="4841">
          <cell r="A4841">
            <v>3711054</v>
          </cell>
          <cell r="B4841">
            <v>158600000</v>
          </cell>
        </row>
        <row r="4842">
          <cell r="A4842">
            <v>3711055</v>
          </cell>
          <cell r="B4842">
            <v>141300000</v>
          </cell>
        </row>
        <row r="4843">
          <cell r="A4843">
            <v>3711056</v>
          </cell>
          <cell r="B4843">
            <v>159900000</v>
          </cell>
        </row>
        <row r="4844">
          <cell r="A4844">
            <v>3711057</v>
          </cell>
          <cell r="B4844">
            <v>147200000</v>
          </cell>
        </row>
        <row r="4845">
          <cell r="A4845">
            <v>3711058</v>
          </cell>
          <cell r="B4845">
            <v>408900000</v>
          </cell>
        </row>
        <row r="4846">
          <cell r="A4846">
            <v>3711059</v>
          </cell>
          <cell r="B4846">
            <v>121600000</v>
          </cell>
        </row>
        <row r="4847">
          <cell r="A4847">
            <v>3711060</v>
          </cell>
          <cell r="B4847">
            <v>171900000</v>
          </cell>
        </row>
        <row r="4848">
          <cell r="A4848">
            <v>3711061</v>
          </cell>
          <cell r="B4848">
            <v>164000000</v>
          </cell>
        </row>
        <row r="4849">
          <cell r="A4849">
            <v>3711062</v>
          </cell>
          <cell r="B4849">
            <v>183900000</v>
          </cell>
        </row>
        <row r="4850">
          <cell r="A4850">
            <v>3711063</v>
          </cell>
          <cell r="B4850">
            <v>179600000</v>
          </cell>
        </row>
        <row r="4851">
          <cell r="A4851">
            <v>3711064</v>
          </cell>
          <cell r="B4851">
            <v>171400000</v>
          </cell>
        </row>
        <row r="4852">
          <cell r="A4852">
            <v>3711065</v>
          </cell>
          <cell r="B4852">
            <v>167500000</v>
          </cell>
        </row>
        <row r="4853">
          <cell r="A4853">
            <v>3711066</v>
          </cell>
          <cell r="B4853">
            <v>99500000</v>
          </cell>
        </row>
        <row r="4854">
          <cell r="A4854">
            <v>3711067</v>
          </cell>
          <cell r="B4854">
            <v>150700000</v>
          </cell>
        </row>
        <row r="4855">
          <cell r="A4855">
            <v>3711068</v>
          </cell>
          <cell r="B4855">
            <v>153000000</v>
          </cell>
        </row>
        <row r="4856">
          <cell r="A4856">
            <v>3711069</v>
          </cell>
          <cell r="B4856">
            <v>132000000</v>
          </cell>
        </row>
        <row r="4857">
          <cell r="A4857">
            <v>3711070</v>
          </cell>
          <cell r="B4857">
            <v>147100000</v>
          </cell>
        </row>
        <row r="4858">
          <cell r="A4858">
            <v>3711071</v>
          </cell>
          <cell r="B4858">
            <v>260600000</v>
          </cell>
        </row>
        <row r="4859">
          <cell r="A4859">
            <v>3711072</v>
          </cell>
          <cell r="B4859">
            <v>180500000</v>
          </cell>
        </row>
        <row r="4860">
          <cell r="A4860">
            <v>3711073</v>
          </cell>
          <cell r="B4860">
            <v>195300000</v>
          </cell>
        </row>
        <row r="4861">
          <cell r="A4861">
            <v>3711074</v>
          </cell>
          <cell r="B4861">
            <v>124700000</v>
          </cell>
        </row>
        <row r="4862">
          <cell r="A4862">
            <v>3711075</v>
          </cell>
          <cell r="B4862">
            <v>159400000</v>
          </cell>
        </row>
        <row r="4863">
          <cell r="A4863">
            <v>3711076</v>
          </cell>
          <cell r="B4863">
            <v>170500000</v>
          </cell>
        </row>
        <row r="4864">
          <cell r="A4864">
            <v>3711077</v>
          </cell>
          <cell r="B4864">
            <v>180500000</v>
          </cell>
        </row>
        <row r="4865">
          <cell r="A4865">
            <v>3711078</v>
          </cell>
          <cell r="B4865">
            <v>185300000</v>
          </cell>
        </row>
        <row r="4866">
          <cell r="A4866">
            <v>3711079</v>
          </cell>
          <cell r="B4866">
            <v>195300000</v>
          </cell>
        </row>
        <row r="4867">
          <cell r="A4867">
            <v>3711080</v>
          </cell>
          <cell r="B4867">
            <v>197500000</v>
          </cell>
        </row>
        <row r="4868">
          <cell r="A4868">
            <v>3711081</v>
          </cell>
          <cell r="B4868">
            <v>187500000</v>
          </cell>
        </row>
        <row r="4869">
          <cell r="A4869">
            <v>3711082</v>
          </cell>
          <cell r="B4869">
            <v>272400000</v>
          </cell>
        </row>
        <row r="4870">
          <cell r="A4870">
            <v>3711083</v>
          </cell>
          <cell r="B4870">
            <v>199500000</v>
          </cell>
        </row>
        <row r="4871">
          <cell r="A4871">
            <v>3711084</v>
          </cell>
          <cell r="B4871">
            <v>203000000</v>
          </cell>
        </row>
        <row r="4872">
          <cell r="A4872">
            <v>3711085</v>
          </cell>
          <cell r="B4872">
            <v>283300000</v>
          </cell>
        </row>
        <row r="4873">
          <cell r="A4873">
            <v>3711086</v>
          </cell>
          <cell r="B4873">
            <v>330300000</v>
          </cell>
        </row>
        <row r="4874">
          <cell r="A4874">
            <v>3711087</v>
          </cell>
          <cell r="B4874">
            <v>290000000</v>
          </cell>
        </row>
        <row r="4875">
          <cell r="A4875">
            <v>3704001</v>
          </cell>
          <cell r="B4875">
            <v>92700000</v>
          </cell>
        </row>
        <row r="4876">
          <cell r="A4876">
            <v>3704002</v>
          </cell>
          <cell r="B4876">
            <v>83200000</v>
          </cell>
        </row>
        <row r="4877">
          <cell r="A4877">
            <v>3704004</v>
          </cell>
          <cell r="B4877">
            <v>125900000</v>
          </cell>
        </row>
        <row r="4878">
          <cell r="A4878">
            <v>3704005</v>
          </cell>
          <cell r="B4878">
            <v>96400000</v>
          </cell>
        </row>
        <row r="4879">
          <cell r="A4879">
            <v>3704009</v>
          </cell>
          <cell r="B4879">
            <v>45400000</v>
          </cell>
        </row>
        <row r="4880">
          <cell r="A4880">
            <v>3704011</v>
          </cell>
          <cell r="B4880">
            <v>90900000</v>
          </cell>
        </row>
        <row r="4881">
          <cell r="A4881">
            <v>3704012</v>
          </cell>
          <cell r="B4881">
            <v>116400000</v>
          </cell>
        </row>
        <row r="4882">
          <cell r="A4882">
            <v>3704013</v>
          </cell>
          <cell r="B4882">
            <v>143400000</v>
          </cell>
        </row>
        <row r="4883">
          <cell r="A4883">
            <v>3704014</v>
          </cell>
          <cell r="B4883">
            <v>133100000</v>
          </cell>
        </row>
        <row r="4884">
          <cell r="A4884">
            <v>3704015</v>
          </cell>
          <cell r="B4884">
            <v>209100000</v>
          </cell>
        </row>
        <row r="4885">
          <cell r="A4885">
            <v>3704016</v>
          </cell>
          <cell r="B4885">
            <v>86800000</v>
          </cell>
        </row>
        <row r="4886">
          <cell r="A4886">
            <v>3704017</v>
          </cell>
          <cell r="B4886">
            <v>79600000</v>
          </cell>
        </row>
        <row r="4887">
          <cell r="A4887">
            <v>3704018</v>
          </cell>
          <cell r="B4887">
            <v>122700000</v>
          </cell>
        </row>
        <row r="4888">
          <cell r="A4888">
            <v>3704019</v>
          </cell>
          <cell r="B4888">
            <v>88400000</v>
          </cell>
        </row>
        <row r="4889">
          <cell r="A4889">
            <v>3704020</v>
          </cell>
          <cell r="B4889">
            <v>161100000</v>
          </cell>
        </row>
        <row r="4890">
          <cell r="A4890">
            <v>3704021</v>
          </cell>
          <cell r="B4890">
            <v>92200000</v>
          </cell>
        </row>
        <row r="4891">
          <cell r="A4891">
            <v>3704022</v>
          </cell>
          <cell r="B4891">
            <v>133000000</v>
          </cell>
        </row>
        <row r="4892">
          <cell r="A4892">
            <v>3704023</v>
          </cell>
          <cell r="B4892">
            <v>70100000</v>
          </cell>
        </row>
        <row r="4893">
          <cell r="A4893">
            <v>3704024</v>
          </cell>
          <cell r="B4893">
            <v>58600000</v>
          </cell>
        </row>
        <row r="4894">
          <cell r="A4894">
            <v>3704025</v>
          </cell>
          <cell r="B4894">
            <v>88500000</v>
          </cell>
        </row>
        <row r="4895">
          <cell r="A4895">
            <v>3704026</v>
          </cell>
          <cell r="B4895">
            <v>103800000</v>
          </cell>
        </row>
        <row r="4896">
          <cell r="A4896">
            <v>3704027</v>
          </cell>
          <cell r="B4896">
            <v>61800000</v>
          </cell>
        </row>
        <row r="4897">
          <cell r="A4897">
            <v>3704028</v>
          </cell>
          <cell r="B4897">
            <v>95600000</v>
          </cell>
        </row>
        <row r="4898">
          <cell r="A4898">
            <v>3704029</v>
          </cell>
          <cell r="B4898">
            <v>76400000</v>
          </cell>
        </row>
        <row r="4899">
          <cell r="A4899">
            <v>3704030</v>
          </cell>
          <cell r="B4899">
            <v>305300000</v>
          </cell>
        </row>
        <row r="4900">
          <cell r="A4900">
            <v>3704031</v>
          </cell>
          <cell r="B4900">
            <v>83900000</v>
          </cell>
        </row>
        <row r="4901">
          <cell r="A4901">
            <v>3704032</v>
          </cell>
          <cell r="B4901">
            <v>83000000</v>
          </cell>
        </row>
        <row r="4902">
          <cell r="A4902">
            <v>3704033</v>
          </cell>
          <cell r="B4902">
            <v>183100000</v>
          </cell>
        </row>
        <row r="4903">
          <cell r="A4903">
            <v>3704034</v>
          </cell>
          <cell r="B4903">
            <v>128700000</v>
          </cell>
        </row>
        <row r="4904">
          <cell r="A4904">
            <v>3704035</v>
          </cell>
          <cell r="B4904">
            <v>292500000</v>
          </cell>
        </row>
        <row r="4905">
          <cell r="A4905">
            <v>3704036</v>
          </cell>
          <cell r="B4905">
            <v>111600000</v>
          </cell>
        </row>
        <row r="4906">
          <cell r="A4906">
            <v>3704037</v>
          </cell>
          <cell r="B4906">
            <v>127900000</v>
          </cell>
        </row>
        <row r="4907">
          <cell r="A4907">
            <v>3704038</v>
          </cell>
          <cell r="B4907">
            <v>222900000</v>
          </cell>
        </row>
        <row r="4908">
          <cell r="A4908">
            <v>3704039</v>
          </cell>
          <cell r="B4908">
            <v>112900000</v>
          </cell>
        </row>
        <row r="4909">
          <cell r="A4909">
            <v>3704040</v>
          </cell>
          <cell r="B4909">
            <v>284800000</v>
          </cell>
        </row>
        <row r="4910">
          <cell r="A4910">
            <v>3704041</v>
          </cell>
          <cell r="B4910">
            <v>138600000</v>
          </cell>
        </row>
        <row r="4911">
          <cell r="A4911">
            <v>3704042</v>
          </cell>
          <cell r="B4911">
            <v>105500000</v>
          </cell>
        </row>
        <row r="4912">
          <cell r="A4912">
            <v>3704043</v>
          </cell>
          <cell r="B4912">
            <v>167900000</v>
          </cell>
        </row>
        <row r="4913">
          <cell r="A4913">
            <v>3704044</v>
          </cell>
          <cell r="B4913">
            <v>161000000</v>
          </cell>
        </row>
        <row r="4914">
          <cell r="A4914">
            <v>3704045</v>
          </cell>
          <cell r="B4914">
            <v>158200000</v>
          </cell>
        </row>
        <row r="4915">
          <cell r="A4915">
            <v>3704046</v>
          </cell>
          <cell r="B4915">
            <v>133100000</v>
          </cell>
        </row>
        <row r="4916">
          <cell r="A4916">
            <v>3704047</v>
          </cell>
          <cell r="B4916">
            <v>109000000</v>
          </cell>
        </row>
        <row r="4917">
          <cell r="A4917">
            <v>3704048</v>
          </cell>
          <cell r="B4917">
            <v>183200000</v>
          </cell>
        </row>
        <row r="4918">
          <cell r="A4918">
            <v>3704049</v>
          </cell>
          <cell r="B4918">
            <v>431900000</v>
          </cell>
        </row>
        <row r="4919">
          <cell r="A4919">
            <v>3704050</v>
          </cell>
          <cell r="B4919">
            <v>222500000</v>
          </cell>
        </row>
        <row r="4920">
          <cell r="A4920">
            <v>3704051</v>
          </cell>
          <cell r="B4920">
            <v>219000000</v>
          </cell>
        </row>
        <row r="4921">
          <cell r="A4921">
            <v>3704052</v>
          </cell>
          <cell r="B4921">
            <v>177000000</v>
          </cell>
        </row>
        <row r="4922">
          <cell r="A4922">
            <v>3704053</v>
          </cell>
          <cell r="B4922">
            <v>302300000</v>
          </cell>
        </row>
        <row r="4923">
          <cell r="A4923">
            <v>3712003</v>
          </cell>
          <cell r="B4923">
            <v>45600000</v>
          </cell>
        </row>
        <row r="4924">
          <cell r="A4924">
            <v>3712082</v>
          </cell>
          <cell r="B4924">
            <v>94800000</v>
          </cell>
        </row>
        <row r="4925">
          <cell r="A4925">
            <v>3712083</v>
          </cell>
          <cell r="B4925">
            <v>98600000</v>
          </cell>
        </row>
        <row r="4926">
          <cell r="A4926">
            <v>3712084</v>
          </cell>
          <cell r="B4926">
            <v>144400000</v>
          </cell>
        </row>
        <row r="4927">
          <cell r="A4927">
            <v>3712086</v>
          </cell>
          <cell r="B4927">
            <v>136500000</v>
          </cell>
        </row>
        <row r="4928">
          <cell r="A4928">
            <v>3712088</v>
          </cell>
          <cell r="B4928">
            <v>87800000</v>
          </cell>
        </row>
        <row r="4929">
          <cell r="A4929">
            <v>3712091</v>
          </cell>
          <cell r="B4929">
            <v>124700000</v>
          </cell>
        </row>
        <row r="4930">
          <cell r="A4930">
            <v>3712092</v>
          </cell>
          <cell r="B4930">
            <v>88800000</v>
          </cell>
        </row>
        <row r="4931">
          <cell r="A4931">
            <v>3712096</v>
          </cell>
          <cell r="B4931">
            <v>71400000</v>
          </cell>
        </row>
        <row r="4932">
          <cell r="A4932">
            <v>3712097</v>
          </cell>
          <cell r="B4932">
            <v>126500000</v>
          </cell>
        </row>
        <row r="4933">
          <cell r="A4933">
            <v>3712102</v>
          </cell>
          <cell r="B4933">
            <v>164300000</v>
          </cell>
        </row>
        <row r="4934">
          <cell r="A4934">
            <v>3712103</v>
          </cell>
          <cell r="B4934">
            <v>65800000</v>
          </cell>
        </row>
        <row r="4935">
          <cell r="A4935">
            <v>3712104</v>
          </cell>
          <cell r="B4935">
            <v>71200000</v>
          </cell>
        </row>
        <row r="4936">
          <cell r="A4936">
            <v>3712105</v>
          </cell>
          <cell r="B4936">
            <v>63300000</v>
          </cell>
        </row>
        <row r="4937">
          <cell r="A4937">
            <v>3712106</v>
          </cell>
          <cell r="B4937">
            <v>81300000</v>
          </cell>
        </row>
        <row r="4938">
          <cell r="A4938">
            <v>3712108</v>
          </cell>
          <cell r="B4938">
            <v>93700000</v>
          </cell>
        </row>
        <row r="4939">
          <cell r="A4939">
            <v>3712112</v>
          </cell>
          <cell r="B4939">
            <v>96700000</v>
          </cell>
        </row>
        <row r="4940">
          <cell r="A4940">
            <v>3712113</v>
          </cell>
          <cell r="B4940">
            <v>77700000</v>
          </cell>
        </row>
        <row r="4941">
          <cell r="A4941">
            <v>3712115</v>
          </cell>
          <cell r="B4941">
            <v>61500000</v>
          </cell>
        </row>
        <row r="4942">
          <cell r="A4942">
            <v>3712116</v>
          </cell>
          <cell r="B4942">
            <v>89100000</v>
          </cell>
        </row>
        <row r="4943">
          <cell r="A4943">
            <v>3712118</v>
          </cell>
          <cell r="B4943">
            <v>85200000</v>
          </cell>
        </row>
        <row r="4944">
          <cell r="A4944">
            <v>3712121</v>
          </cell>
          <cell r="B4944">
            <v>129800000</v>
          </cell>
        </row>
        <row r="4945">
          <cell r="A4945">
            <v>3712122</v>
          </cell>
          <cell r="B4945">
            <v>84200000</v>
          </cell>
        </row>
        <row r="4946">
          <cell r="A4946">
            <v>3712123</v>
          </cell>
          <cell r="B4946">
            <v>114200000</v>
          </cell>
        </row>
        <row r="4947">
          <cell r="A4947">
            <v>3712125</v>
          </cell>
          <cell r="B4947">
            <v>184000000</v>
          </cell>
        </row>
        <row r="4948">
          <cell r="A4948">
            <v>3712130</v>
          </cell>
          <cell r="B4948">
            <v>307900000</v>
          </cell>
        </row>
        <row r="4949">
          <cell r="A4949">
            <v>3712131</v>
          </cell>
          <cell r="B4949">
            <v>286800000</v>
          </cell>
        </row>
        <row r="4950">
          <cell r="A4950">
            <v>3712132</v>
          </cell>
          <cell r="B4950">
            <v>128800000</v>
          </cell>
        </row>
        <row r="4951">
          <cell r="A4951">
            <v>3712134</v>
          </cell>
          <cell r="B4951">
            <v>207100000</v>
          </cell>
        </row>
        <row r="4952">
          <cell r="A4952">
            <v>3712135</v>
          </cell>
          <cell r="B4952">
            <v>125800000</v>
          </cell>
        </row>
        <row r="4953">
          <cell r="A4953">
            <v>3712137</v>
          </cell>
          <cell r="B4953">
            <v>106000000</v>
          </cell>
        </row>
        <row r="4954">
          <cell r="A4954">
            <v>3712139</v>
          </cell>
          <cell r="B4954">
            <v>162100000</v>
          </cell>
        </row>
        <row r="4955">
          <cell r="A4955">
            <v>3712141</v>
          </cell>
          <cell r="B4955">
            <v>158600000</v>
          </cell>
        </row>
        <row r="4956">
          <cell r="A4956">
            <v>3712142</v>
          </cell>
          <cell r="B4956">
            <v>169200000</v>
          </cell>
        </row>
        <row r="4957">
          <cell r="A4957">
            <v>3712144</v>
          </cell>
          <cell r="B4957">
            <v>140800000</v>
          </cell>
        </row>
        <row r="4958">
          <cell r="A4958">
            <v>3712145</v>
          </cell>
          <cell r="B4958">
            <v>183900000</v>
          </cell>
        </row>
        <row r="4959">
          <cell r="A4959">
            <v>3712146</v>
          </cell>
          <cell r="B4959">
            <v>105100000</v>
          </cell>
        </row>
        <row r="4960">
          <cell r="A4960">
            <v>3712148</v>
          </cell>
          <cell r="B4960">
            <v>134000000</v>
          </cell>
        </row>
        <row r="4961">
          <cell r="A4961">
            <v>3712149</v>
          </cell>
          <cell r="B4961">
            <v>109500000</v>
          </cell>
        </row>
        <row r="4962">
          <cell r="A4962">
            <v>3712151</v>
          </cell>
          <cell r="B4962">
            <v>218200000</v>
          </cell>
        </row>
        <row r="4963">
          <cell r="A4963">
            <v>3712152</v>
          </cell>
          <cell r="B4963">
            <v>178000000</v>
          </cell>
        </row>
        <row r="4964">
          <cell r="A4964">
            <v>3712001</v>
          </cell>
          <cell r="B4964">
            <v>89400000</v>
          </cell>
        </row>
        <row r="4965">
          <cell r="A4965">
            <v>3712004</v>
          </cell>
          <cell r="B4965">
            <v>50500000</v>
          </cell>
        </row>
        <row r="4966">
          <cell r="A4966">
            <v>3712080</v>
          </cell>
          <cell r="B4966">
            <v>138000000</v>
          </cell>
        </row>
        <row r="4967">
          <cell r="A4967">
            <v>3712081</v>
          </cell>
          <cell r="B4967">
            <v>101500000</v>
          </cell>
        </row>
        <row r="4968">
          <cell r="A4968">
            <v>3712085</v>
          </cell>
          <cell r="B4968">
            <v>212100000</v>
          </cell>
        </row>
        <row r="4969">
          <cell r="A4969">
            <v>3712089</v>
          </cell>
          <cell r="B4969">
            <v>149200000</v>
          </cell>
        </row>
        <row r="4970">
          <cell r="A4970">
            <v>3712090</v>
          </cell>
          <cell r="B4970">
            <v>97000000</v>
          </cell>
        </row>
        <row r="4971">
          <cell r="A4971">
            <v>3712093</v>
          </cell>
          <cell r="B4971">
            <v>95200000</v>
          </cell>
        </row>
        <row r="4972">
          <cell r="A4972">
            <v>3712094</v>
          </cell>
          <cell r="B4972">
            <v>105400000</v>
          </cell>
        </row>
        <row r="4973">
          <cell r="A4973">
            <v>3712095</v>
          </cell>
          <cell r="B4973">
            <v>87800000</v>
          </cell>
        </row>
        <row r="4974">
          <cell r="A4974">
            <v>3712098</v>
          </cell>
          <cell r="B4974">
            <v>73000000</v>
          </cell>
        </row>
        <row r="4975">
          <cell r="A4975">
            <v>3712099</v>
          </cell>
          <cell r="B4975">
            <v>82300000</v>
          </cell>
        </row>
        <row r="4976">
          <cell r="A4976">
            <v>3712100</v>
          </cell>
          <cell r="B4976">
            <v>152000000</v>
          </cell>
        </row>
        <row r="4977">
          <cell r="A4977">
            <v>3712101</v>
          </cell>
          <cell r="B4977">
            <v>131700000</v>
          </cell>
        </row>
        <row r="4978">
          <cell r="A4978">
            <v>3712107</v>
          </cell>
          <cell r="B4978">
            <v>174500000</v>
          </cell>
        </row>
        <row r="4979">
          <cell r="A4979">
            <v>3712109</v>
          </cell>
          <cell r="B4979">
            <v>88700000</v>
          </cell>
        </row>
        <row r="4980">
          <cell r="A4980">
            <v>3712110</v>
          </cell>
          <cell r="B4980">
            <v>325300000</v>
          </cell>
        </row>
        <row r="4981">
          <cell r="A4981">
            <v>3712111</v>
          </cell>
          <cell r="B4981">
            <v>98100000</v>
          </cell>
        </row>
        <row r="4982">
          <cell r="A4982">
            <v>3712114</v>
          </cell>
          <cell r="B4982">
            <v>102600000</v>
          </cell>
        </row>
        <row r="4983">
          <cell r="A4983">
            <v>3712117</v>
          </cell>
          <cell r="B4983">
            <v>70200000</v>
          </cell>
        </row>
        <row r="4984">
          <cell r="A4984">
            <v>3712119</v>
          </cell>
          <cell r="B4984">
            <v>110800000</v>
          </cell>
        </row>
        <row r="4985">
          <cell r="A4985">
            <v>3712120</v>
          </cell>
          <cell r="B4985">
            <v>91400000</v>
          </cell>
        </row>
        <row r="4986">
          <cell r="A4986">
            <v>3712124</v>
          </cell>
          <cell r="B4986">
            <v>202800000</v>
          </cell>
        </row>
        <row r="4987">
          <cell r="A4987">
            <v>3712126</v>
          </cell>
          <cell r="B4987">
            <v>143000000</v>
          </cell>
        </row>
        <row r="4988">
          <cell r="A4988">
            <v>3712127</v>
          </cell>
          <cell r="B4988">
            <v>237500000</v>
          </cell>
        </row>
        <row r="4989">
          <cell r="A4989">
            <v>3712128</v>
          </cell>
          <cell r="B4989">
            <v>145500000</v>
          </cell>
        </row>
        <row r="4990">
          <cell r="A4990">
            <v>3712129</v>
          </cell>
          <cell r="B4990">
            <v>139300000</v>
          </cell>
        </row>
        <row r="4991">
          <cell r="A4991">
            <v>3712133</v>
          </cell>
          <cell r="B4991">
            <v>125200000</v>
          </cell>
        </row>
        <row r="4992">
          <cell r="A4992">
            <v>3712136</v>
          </cell>
          <cell r="B4992">
            <v>113200000</v>
          </cell>
        </row>
        <row r="4993">
          <cell r="A4993">
            <v>3712138</v>
          </cell>
          <cell r="B4993">
            <v>176500000</v>
          </cell>
        </row>
        <row r="4994">
          <cell r="A4994">
            <v>3712140</v>
          </cell>
          <cell r="B4994">
            <v>300200000</v>
          </cell>
        </row>
        <row r="4995">
          <cell r="A4995">
            <v>3712143</v>
          </cell>
          <cell r="B4995">
            <v>445900000</v>
          </cell>
        </row>
        <row r="4996">
          <cell r="A4996">
            <v>3712147</v>
          </cell>
          <cell r="B4996">
            <v>313100000</v>
          </cell>
        </row>
        <row r="4997">
          <cell r="A4997">
            <v>3712150</v>
          </cell>
          <cell r="B4997">
            <v>218700000</v>
          </cell>
        </row>
        <row r="4998">
          <cell r="A4998">
            <v>3726002</v>
          </cell>
          <cell r="B4998">
            <v>206300000</v>
          </cell>
        </row>
        <row r="4999">
          <cell r="A4999">
            <v>3726003</v>
          </cell>
          <cell r="B4999">
            <v>148400000</v>
          </cell>
        </row>
        <row r="5000">
          <cell r="A5000">
            <v>3726004</v>
          </cell>
          <cell r="B5000">
            <v>231300000</v>
          </cell>
        </row>
        <row r="5001">
          <cell r="A5001">
            <v>3726005</v>
          </cell>
          <cell r="B5001">
            <v>90800000</v>
          </cell>
        </row>
        <row r="5002">
          <cell r="A5002">
            <v>3726006</v>
          </cell>
          <cell r="B5002">
            <v>332300000</v>
          </cell>
        </row>
        <row r="5003">
          <cell r="A5003">
            <v>3726007</v>
          </cell>
          <cell r="B5003">
            <v>158700000</v>
          </cell>
        </row>
        <row r="5004">
          <cell r="A5004">
            <v>3726008</v>
          </cell>
          <cell r="B5004">
            <v>138800000</v>
          </cell>
        </row>
        <row r="5005">
          <cell r="A5005">
            <v>3726009</v>
          </cell>
          <cell r="B5005">
            <v>206100000</v>
          </cell>
        </row>
        <row r="5006">
          <cell r="A5006">
            <v>3726010</v>
          </cell>
          <cell r="B5006">
            <v>305600000</v>
          </cell>
        </row>
        <row r="5007">
          <cell r="A5007">
            <v>3726011</v>
          </cell>
          <cell r="B5007">
            <v>273600000</v>
          </cell>
        </row>
        <row r="5008">
          <cell r="A5008">
            <v>3726012</v>
          </cell>
          <cell r="B5008">
            <v>290100000</v>
          </cell>
        </row>
        <row r="5009">
          <cell r="A5009">
            <v>3726013</v>
          </cell>
          <cell r="B5009">
            <v>128300000</v>
          </cell>
        </row>
        <row r="5010">
          <cell r="A5010">
            <v>3726014</v>
          </cell>
          <cell r="B5010">
            <v>135700000</v>
          </cell>
        </row>
        <row r="5011">
          <cell r="A5011">
            <v>3726015</v>
          </cell>
          <cell r="B5011">
            <v>428900000</v>
          </cell>
        </row>
        <row r="5012">
          <cell r="A5012">
            <v>3726016</v>
          </cell>
          <cell r="B5012">
            <v>110500000</v>
          </cell>
        </row>
        <row r="5013">
          <cell r="A5013">
            <v>3726017</v>
          </cell>
          <cell r="B5013">
            <v>298500000</v>
          </cell>
        </row>
        <row r="5014">
          <cell r="A5014">
            <v>3726018</v>
          </cell>
          <cell r="B5014">
            <v>174200000</v>
          </cell>
        </row>
        <row r="5015">
          <cell r="A5015">
            <v>3726019</v>
          </cell>
          <cell r="B5015">
            <v>182000000</v>
          </cell>
        </row>
        <row r="5016">
          <cell r="A5016">
            <v>3726020</v>
          </cell>
          <cell r="B5016">
            <v>372300000</v>
          </cell>
        </row>
        <row r="5017">
          <cell r="A5017">
            <v>3722002</v>
          </cell>
          <cell r="B5017">
            <v>80400000</v>
          </cell>
        </row>
        <row r="5018">
          <cell r="A5018">
            <v>3722003</v>
          </cell>
          <cell r="B5018">
            <v>135000000</v>
          </cell>
        </row>
        <row r="5019">
          <cell r="A5019">
            <v>3722005</v>
          </cell>
          <cell r="B5019">
            <v>235000000</v>
          </cell>
        </row>
        <row r="5020">
          <cell r="A5020">
            <v>3722006</v>
          </cell>
          <cell r="B5020">
            <v>139700000</v>
          </cell>
        </row>
        <row r="5021">
          <cell r="A5021">
            <v>3722007</v>
          </cell>
          <cell r="B5021">
            <v>215100000</v>
          </cell>
        </row>
        <row r="5022">
          <cell r="A5022">
            <v>3722008</v>
          </cell>
          <cell r="B5022">
            <v>329900000</v>
          </cell>
        </row>
        <row r="5023">
          <cell r="A5023">
            <v>3722009</v>
          </cell>
          <cell r="B5023">
            <v>409600000</v>
          </cell>
        </row>
        <row r="5024">
          <cell r="A5024">
            <v>3703004</v>
          </cell>
          <cell r="B5024">
            <v>292200000</v>
          </cell>
        </row>
        <row r="5025">
          <cell r="A5025">
            <v>3703008</v>
          </cell>
          <cell r="B5025">
            <v>139200000</v>
          </cell>
        </row>
        <row r="5026">
          <cell r="A5026">
            <v>3703011</v>
          </cell>
          <cell r="B5026">
            <v>180500000</v>
          </cell>
        </row>
        <row r="5027">
          <cell r="A5027">
            <v>3703016</v>
          </cell>
          <cell r="B5027">
            <v>248900000</v>
          </cell>
        </row>
        <row r="5028">
          <cell r="A5028">
            <v>3703019</v>
          </cell>
          <cell r="B5028">
            <v>413800000</v>
          </cell>
        </row>
        <row r="5029">
          <cell r="A5029">
            <v>3703024</v>
          </cell>
          <cell r="B5029">
            <v>288600000</v>
          </cell>
        </row>
        <row r="5030">
          <cell r="A5030">
            <v>3703029</v>
          </cell>
          <cell r="B5030">
            <v>332500000</v>
          </cell>
        </row>
        <row r="5031">
          <cell r="A5031">
            <v>3703005</v>
          </cell>
          <cell r="B5031">
            <v>284700000</v>
          </cell>
        </row>
        <row r="5032">
          <cell r="A5032">
            <v>3703010</v>
          </cell>
          <cell r="B5032">
            <v>161300000</v>
          </cell>
        </row>
        <row r="5033">
          <cell r="A5033">
            <v>3703014</v>
          </cell>
          <cell r="B5033">
            <v>153500000</v>
          </cell>
        </row>
        <row r="5034">
          <cell r="A5034">
            <v>3703020</v>
          </cell>
          <cell r="B5034">
            <v>213100000</v>
          </cell>
        </row>
        <row r="5035">
          <cell r="A5035">
            <v>3703023</v>
          </cell>
          <cell r="B5035">
            <v>240100000</v>
          </cell>
        </row>
        <row r="5036">
          <cell r="A5036">
            <v>3703031</v>
          </cell>
          <cell r="B5036">
            <v>287500000</v>
          </cell>
        </row>
        <row r="5037">
          <cell r="A5037">
            <v>3703001</v>
          </cell>
          <cell r="B5037">
            <v>73300000</v>
          </cell>
        </row>
        <row r="5038">
          <cell r="A5038">
            <v>3703007</v>
          </cell>
          <cell r="B5038">
            <v>174300000</v>
          </cell>
        </row>
        <row r="5039">
          <cell r="A5039">
            <v>3703012</v>
          </cell>
          <cell r="B5039">
            <v>153500000</v>
          </cell>
        </row>
        <row r="5040">
          <cell r="A5040">
            <v>3703017</v>
          </cell>
          <cell r="B5040">
            <v>196000000</v>
          </cell>
        </row>
        <row r="5041">
          <cell r="A5041">
            <v>3703026</v>
          </cell>
          <cell r="B5041">
            <v>245800000</v>
          </cell>
        </row>
        <row r="5042">
          <cell r="A5042">
            <v>3703006</v>
          </cell>
          <cell r="B5042">
            <v>75400000</v>
          </cell>
        </row>
        <row r="5043">
          <cell r="A5043">
            <v>3703009</v>
          </cell>
          <cell r="B5043">
            <v>66800000</v>
          </cell>
        </row>
        <row r="5044">
          <cell r="A5044">
            <v>3703013</v>
          </cell>
          <cell r="B5044">
            <v>143500000</v>
          </cell>
        </row>
        <row r="5045">
          <cell r="A5045">
            <v>3703018</v>
          </cell>
          <cell r="B5045">
            <v>186000000</v>
          </cell>
        </row>
        <row r="5046">
          <cell r="A5046">
            <v>3703002</v>
          </cell>
          <cell r="B5046">
            <v>70200000</v>
          </cell>
        </row>
        <row r="5047">
          <cell r="A5047">
            <v>3703030</v>
          </cell>
          <cell r="B5047">
            <v>280300000</v>
          </cell>
        </row>
        <row r="5048">
          <cell r="A5048">
            <v>3703021</v>
          </cell>
          <cell r="B5048">
            <v>183000000</v>
          </cell>
        </row>
        <row r="5049">
          <cell r="A5049">
            <v>3703022</v>
          </cell>
          <cell r="B5049">
            <v>140500000</v>
          </cell>
        </row>
        <row r="5050">
          <cell r="A5050">
            <v>3703015</v>
          </cell>
          <cell r="B5050">
            <v>167400000</v>
          </cell>
        </row>
        <row r="5051">
          <cell r="A5051">
            <v>3703028</v>
          </cell>
          <cell r="B5051">
            <v>236900000</v>
          </cell>
        </row>
        <row r="5052">
          <cell r="A5052">
            <v>3703025</v>
          </cell>
          <cell r="B5052">
            <v>221800000</v>
          </cell>
        </row>
        <row r="5053">
          <cell r="A5053">
            <v>3703027</v>
          </cell>
          <cell r="B5053">
            <v>173000000</v>
          </cell>
        </row>
        <row r="5054">
          <cell r="A5054">
            <v>3801001</v>
          </cell>
          <cell r="B5054">
            <v>25400000</v>
          </cell>
        </row>
        <row r="5055">
          <cell r="A5055">
            <v>3806002</v>
          </cell>
          <cell r="B5055">
            <v>51200000</v>
          </cell>
        </row>
        <row r="5056">
          <cell r="A5056">
            <v>3806003</v>
          </cell>
          <cell r="B5056">
            <v>59300000</v>
          </cell>
        </row>
        <row r="5057">
          <cell r="A5057">
            <v>3806004</v>
          </cell>
          <cell r="B5057">
            <v>53600000</v>
          </cell>
        </row>
        <row r="5058">
          <cell r="A5058">
            <v>3808004</v>
          </cell>
          <cell r="B5058">
            <v>37200000</v>
          </cell>
        </row>
        <row r="5059">
          <cell r="A5059">
            <v>3808005</v>
          </cell>
          <cell r="B5059">
            <v>53200000</v>
          </cell>
        </row>
        <row r="5060">
          <cell r="A5060">
            <v>3808006</v>
          </cell>
          <cell r="B5060">
            <v>68500000</v>
          </cell>
        </row>
        <row r="5061">
          <cell r="A5061">
            <v>3821001</v>
          </cell>
          <cell r="B5061">
            <v>70800000</v>
          </cell>
        </row>
        <row r="5062">
          <cell r="A5062">
            <v>3820004</v>
          </cell>
          <cell r="B5062">
            <v>41800000</v>
          </cell>
        </row>
        <row r="5063">
          <cell r="A5063">
            <v>3826001</v>
          </cell>
          <cell r="B5063">
            <v>157600000</v>
          </cell>
        </row>
        <row r="5064">
          <cell r="A5064">
            <v>3917010</v>
          </cell>
          <cell r="B5064">
            <v>10200000</v>
          </cell>
        </row>
        <row r="5065">
          <cell r="A5065">
            <v>4001010</v>
          </cell>
          <cell r="B5065">
            <v>338400000</v>
          </cell>
        </row>
        <row r="5066">
          <cell r="A5066">
            <v>4001022</v>
          </cell>
          <cell r="B5066">
            <v>319800000</v>
          </cell>
        </row>
        <row r="5067">
          <cell r="A5067">
            <v>4001008</v>
          </cell>
          <cell r="B5067">
            <v>318800000</v>
          </cell>
        </row>
        <row r="5068">
          <cell r="A5068">
            <v>4001017</v>
          </cell>
          <cell r="B5068">
            <v>270000000</v>
          </cell>
        </row>
        <row r="5069">
          <cell r="A5069">
            <v>4001019</v>
          </cell>
          <cell r="B5069">
            <v>314200000</v>
          </cell>
        </row>
        <row r="5070">
          <cell r="A5070">
            <v>4001028</v>
          </cell>
          <cell r="B5070">
            <v>714000000</v>
          </cell>
        </row>
        <row r="5071">
          <cell r="A5071">
            <v>4001001</v>
          </cell>
          <cell r="B5071">
            <v>220000000</v>
          </cell>
        </row>
        <row r="5072">
          <cell r="A5072">
            <v>4001003</v>
          </cell>
          <cell r="B5072">
            <v>180000000</v>
          </cell>
        </row>
        <row r="5073">
          <cell r="A5073">
            <v>4001004</v>
          </cell>
          <cell r="B5073">
            <v>100000000</v>
          </cell>
        </row>
        <row r="5074">
          <cell r="A5074">
            <v>4001005</v>
          </cell>
          <cell r="B5074">
            <v>115000000</v>
          </cell>
        </row>
        <row r="5075">
          <cell r="A5075">
            <v>4001006</v>
          </cell>
          <cell r="B5075">
            <v>130000000</v>
          </cell>
        </row>
        <row r="5076">
          <cell r="A5076">
            <v>4001007</v>
          </cell>
          <cell r="B5076">
            <v>235000000</v>
          </cell>
        </row>
        <row r="5077">
          <cell r="A5077">
            <v>4001009</v>
          </cell>
          <cell r="B5077">
            <v>181600000</v>
          </cell>
        </row>
        <row r="5078">
          <cell r="A5078">
            <v>4001011</v>
          </cell>
          <cell r="B5078">
            <v>201000000</v>
          </cell>
        </row>
        <row r="5079">
          <cell r="A5079">
            <v>4001012</v>
          </cell>
          <cell r="B5079">
            <v>284000000</v>
          </cell>
        </row>
        <row r="5080">
          <cell r="A5080">
            <v>4001013</v>
          </cell>
          <cell r="B5080">
            <v>121000000</v>
          </cell>
        </row>
        <row r="5081">
          <cell r="A5081">
            <v>4001014</v>
          </cell>
          <cell r="B5081">
            <v>292200000</v>
          </cell>
        </row>
        <row r="5082">
          <cell r="A5082">
            <v>4001015</v>
          </cell>
          <cell r="B5082">
            <v>142000000</v>
          </cell>
        </row>
        <row r="5083">
          <cell r="A5083">
            <v>4001016</v>
          </cell>
          <cell r="B5083">
            <v>650000000</v>
          </cell>
        </row>
        <row r="5084">
          <cell r="A5084">
            <v>4001018</v>
          </cell>
          <cell r="B5084">
            <v>352200000</v>
          </cell>
        </row>
        <row r="5085">
          <cell r="A5085">
            <v>4001020</v>
          </cell>
          <cell r="B5085">
            <v>145400000</v>
          </cell>
        </row>
        <row r="5086">
          <cell r="A5086">
            <v>4001021</v>
          </cell>
          <cell r="B5086">
            <v>261700000</v>
          </cell>
        </row>
        <row r="5087">
          <cell r="A5087">
            <v>4001023</v>
          </cell>
          <cell r="B5087">
            <v>167900000</v>
          </cell>
        </row>
        <row r="5088">
          <cell r="A5088">
            <v>4001024</v>
          </cell>
          <cell r="B5088">
            <v>173800000</v>
          </cell>
        </row>
        <row r="5089">
          <cell r="A5089">
            <v>4001025</v>
          </cell>
          <cell r="B5089">
            <v>183900000</v>
          </cell>
        </row>
        <row r="5090">
          <cell r="A5090">
            <v>4001026</v>
          </cell>
          <cell r="B5090">
            <v>183900000</v>
          </cell>
        </row>
        <row r="5091">
          <cell r="A5091">
            <v>4001027</v>
          </cell>
          <cell r="B5091">
            <v>197100000</v>
          </cell>
        </row>
        <row r="5092">
          <cell r="A5092">
            <v>4001029</v>
          </cell>
          <cell r="B5092">
            <v>226900000</v>
          </cell>
        </row>
        <row r="5093">
          <cell r="A5093">
            <v>4006001</v>
          </cell>
          <cell r="B5093">
            <v>380000000</v>
          </cell>
        </row>
        <row r="5094">
          <cell r="A5094">
            <v>4006002</v>
          </cell>
          <cell r="B5094">
            <v>256700000</v>
          </cell>
        </row>
        <row r="5095">
          <cell r="A5095">
            <v>4006003</v>
          </cell>
          <cell r="B5095">
            <v>206000000</v>
          </cell>
        </row>
        <row r="5096">
          <cell r="A5096">
            <v>4006004</v>
          </cell>
          <cell r="B5096">
            <v>235800000</v>
          </cell>
        </row>
        <row r="5097">
          <cell r="A5097">
            <v>4006005</v>
          </cell>
          <cell r="B5097">
            <v>195100000</v>
          </cell>
        </row>
        <row r="5098">
          <cell r="A5098">
            <v>4006006</v>
          </cell>
          <cell r="B5098">
            <v>198900000</v>
          </cell>
        </row>
        <row r="5099">
          <cell r="A5099">
            <v>4006007</v>
          </cell>
          <cell r="B5099">
            <v>184900000</v>
          </cell>
        </row>
        <row r="5100">
          <cell r="A5100">
            <v>4006008</v>
          </cell>
          <cell r="B5100">
            <v>280000000</v>
          </cell>
        </row>
        <row r="5101">
          <cell r="A5101">
            <v>4006009</v>
          </cell>
          <cell r="B5101">
            <v>209900000</v>
          </cell>
        </row>
        <row r="5102">
          <cell r="A5102">
            <v>4006010</v>
          </cell>
          <cell r="B5102">
            <v>300000000</v>
          </cell>
        </row>
        <row r="5103">
          <cell r="A5103">
            <v>4006011</v>
          </cell>
          <cell r="B5103">
            <v>489900000</v>
          </cell>
        </row>
        <row r="5104">
          <cell r="A5104">
            <v>4006012</v>
          </cell>
          <cell r="B5104">
            <v>470000000</v>
          </cell>
        </row>
        <row r="5105">
          <cell r="A5105">
            <v>4006013</v>
          </cell>
          <cell r="B5105">
            <v>359900000</v>
          </cell>
        </row>
        <row r="5106">
          <cell r="A5106">
            <v>4006014</v>
          </cell>
          <cell r="B5106">
            <v>425900000</v>
          </cell>
        </row>
        <row r="5107">
          <cell r="A5107">
            <v>4006015</v>
          </cell>
          <cell r="B5107">
            <v>295900000</v>
          </cell>
        </row>
        <row r="5108">
          <cell r="A5108">
            <v>4206014</v>
          </cell>
          <cell r="B5108">
            <v>52500000</v>
          </cell>
        </row>
        <row r="5109">
          <cell r="A5109">
            <v>4206052</v>
          </cell>
          <cell r="B5109">
            <v>51000000</v>
          </cell>
        </row>
        <row r="5110">
          <cell r="A5110">
            <v>4206053</v>
          </cell>
          <cell r="B5110">
            <v>62200000</v>
          </cell>
        </row>
        <row r="5111">
          <cell r="A5111">
            <v>4206054</v>
          </cell>
          <cell r="B5111">
            <v>67700000</v>
          </cell>
        </row>
        <row r="5112">
          <cell r="A5112">
            <v>4206055</v>
          </cell>
          <cell r="B5112">
            <v>79700000</v>
          </cell>
        </row>
        <row r="5113">
          <cell r="A5113">
            <v>4206060</v>
          </cell>
          <cell r="B5113">
            <v>123700000</v>
          </cell>
        </row>
        <row r="5114">
          <cell r="A5114">
            <v>4206062</v>
          </cell>
          <cell r="B5114">
            <v>85000000</v>
          </cell>
        </row>
        <row r="5115">
          <cell r="A5115">
            <v>4206063</v>
          </cell>
          <cell r="B5115">
            <v>110000000</v>
          </cell>
        </row>
        <row r="5116">
          <cell r="A5116">
            <v>4206064</v>
          </cell>
          <cell r="B5116">
            <v>93000000</v>
          </cell>
        </row>
        <row r="5117">
          <cell r="A5117">
            <v>4206065</v>
          </cell>
          <cell r="B5117">
            <v>80000000</v>
          </cell>
        </row>
        <row r="5118">
          <cell r="A5118">
            <v>4206067</v>
          </cell>
          <cell r="B5118">
            <v>109000000</v>
          </cell>
        </row>
        <row r="5119">
          <cell r="A5119">
            <v>4206068</v>
          </cell>
          <cell r="B5119">
            <v>105000000</v>
          </cell>
        </row>
        <row r="5120">
          <cell r="A5120">
            <v>4206069</v>
          </cell>
          <cell r="B5120">
            <v>125000000</v>
          </cell>
        </row>
        <row r="5121">
          <cell r="A5121">
            <v>4206070</v>
          </cell>
          <cell r="B5121">
            <v>79000000</v>
          </cell>
        </row>
        <row r="5122">
          <cell r="A5122">
            <v>4206071</v>
          </cell>
          <cell r="B5122">
            <v>88000000</v>
          </cell>
        </row>
        <row r="5123">
          <cell r="A5123">
            <v>4206072</v>
          </cell>
          <cell r="B5123">
            <v>130000000</v>
          </cell>
        </row>
        <row r="5124">
          <cell r="A5124">
            <v>4206005</v>
          </cell>
          <cell r="B5124">
            <v>44800000</v>
          </cell>
        </row>
        <row r="5125">
          <cell r="A5125">
            <v>4206006</v>
          </cell>
          <cell r="B5125">
            <v>50000000</v>
          </cell>
        </row>
        <row r="5126">
          <cell r="A5126">
            <v>4206007</v>
          </cell>
          <cell r="B5126">
            <v>48000000</v>
          </cell>
        </row>
        <row r="5127">
          <cell r="A5127">
            <v>4206009</v>
          </cell>
          <cell r="B5127">
            <v>51300000</v>
          </cell>
        </row>
        <row r="5128">
          <cell r="A5128">
            <v>4206011</v>
          </cell>
          <cell r="B5128">
            <v>44300000</v>
          </cell>
        </row>
        <row r="5129">
          <cell r="A5129">
            <v>4206012</v>
          </cell>
          <cell r="B5129">
            <v>69900000</v>
          </cell>
        </row>
        <row r="5130">
          <cell r="A5130">
            <v>4206015</v>
          </cell>
          <cell r="B5130">
            <v>50200000</v>
          </cell>
        </row>
        <row r="5131">
          <cell r="A5131">
            <v>4206016</v>
          </cell>
          <cell r="B5131">
            <v>41800000</v>
          </cell>
        </row>
        <row r="5132">
          <cell r="A5132">
            <v>4206018</v>
          </cell>
          <cell r="B5132">
            <v>88500000</v>
          </cell>
        </row>
        <row r="5133">
          <cell r="A5133">
            <v>4206019</v>
          </cell>
          <cell r="B5133">
            <v>53300000</v>
          </cell>
        </row>
        <row r="5134">
          <cell r="A5134">
            <v>4206021</v>
          </cell>
          <cell r="B5134">
            <v>52700000</v>
          </cell>
        </row>
        <row r="5135">
          <cell r="A5135">
            <v>4206025</v>
          </cell>
          <cell r="B5135">
            <v>52300000</v>
          </cell>
        </row>
        <row r="5136">
          <cell r="A5136">
            <v>4206026</v>
          </cell>
          <cell r="B5136">
            <v>74600000</v>
          </cell>
        </row>
        <row r="5137">
          <cell r="A5137">
            <v>4206027</v>
          </cell>
          <cell r="B5137">
            <v>99800000</v>
          </cell>
        </row>
        <row r="5138">
          <cell r="A5138">
            <v>4206028</v>
          </cell>
          <cell r="B5138">
            <v>113500000</v>
          </cell>
        </row>
        <row r="5139">
          <cell r="A5139">
            <v>4206032</v>
          </cell>
          <cell r="B5139">
            <v>66300000</v>
          </cell>
        </row>
        <row r="5140">
          <cell r="A5140">
            <v>4206033</v>
          </cell>
          <cell r="B5140">
            <v>70800000</v>
          </cell>
        </row>
        <row r="5141">
          <cell r="A5141">
            <v>4206034</v>
          </cell>
          <cell r="B5141">
            <v>107600000</v>
          </cell>
        </row>
        <row r="5142">
          <cell r="A5142">
            <v>4206038</v>
          </cell>
          <cell r="B5142">
            <v>49700000</v>
          </cell>
        </row>
        <row r="5143">
          <cell r="A5143">
            <v>4206039</v>
          </cell>
          <cell r="B5143">
            <v>104400000</v>
          </cell>
        </row>
        <row r="5144">
          <cell r="A5144">
            <v>4206041</v>
          </cell>
          <cell r="B5144">
            <v>71600000</v>
          </cell>
        </row>
        <row r="5145">
          <cell r="A5145">
            <v>4206042</v>
          </cell>
          <cell r="B5145">
            <v>67900000</v>
          </cell>
        </row>
        <row r="5146">
          <cell r="A5146">
            <v>4206044</v>
          </cell>
          <cell r="B5146">
            <v>95500000</v>
          </cell>
        </row>
        <row r="5147">
          <cell r="A5147">
            <v>4206046</v>
          </cell>
          <cell r="B5147">
            <v>129600000</v>
          </cell>
        </row>
        <row r="5148">
          <cell r="A5148">
            <v>4206047</v>
          </cell>
          <cell r="B5148">
            <v>66900000</v>
          </cell>
        </row>
        <row r="5149">
          <cell r="A5149">
            <v>4206048</v>
          </cell>
          <cell r="B5149">
            <v>68400000</v>
          </cell>
        </row>
        <row r="5150">
          <cell r="A5150">
            <v>4206049</v>
          </cell>
          <cell r="B5150">
            <v>137000000</v>
          </cell>
        </row>
        <row r="5151">
          <cell r="A5151">
            <v>4206050</v>
          </cell>
          <cell r="B5151">
            <v>54500000</v>
          </cell>
        </row>
        <row r="5152">
          <cell r="A5152">
            <v>4206051</v>
          </cell>
          <cell r="B5152">
            <v>51100000</v>
          </cell>
        </row>
        <row r="5153">
          <cell r="A5153">
            <v>4206056</v>
          </cell>
          <cell r="B5153">
            <v>114000000</v>
          </cell>
        </row>
        <row r="5154">
          <cell r="A5154">
            <v>4206057</v>
          </cell>
          <cell r="B5154">
            <v>127000000</v>
          </cell>
        </row>
        <row r="5155">
          <cell r="A5155">
            <v>4206058</v>
          </cell>
          <cell r="B5155">
            <v>150000000</v>
          </cell>
        </row>
        <row r="5156">
          <cell r="A5156">
            <v>4206059</v>
          </cell>
          <cell r="B5156">
            <v>230800000</v>
          </cell>
        </row>
        <row r="5157">
          <cell r="A5157">
            <v>4206061</v>
          </cell>
          <cell r="B5157">
            <v>109500000</v>
          </cell>
        </row>
        <row r="5158">
          <cell r="A5158">
            <v>4208001</v>
          </cell>
          <cell r="B5158">
            <v>74900000</v>
          </cell>
        </row>
        <row r="5159">
          <cell r="A5159">
            <v>4208002</v>
          </cell>
          <cell r="B5159">
            <v>73100000</v>
          </cell>
        </row>
        <row r="5160">
          <cell r="A5160">
            <v>4208003</v>
          </cell>
          <cell r="B5160">
            <v>77400000</v>
          </cell>
        </row>
        <row r="5161">
          <cell r="A5161">
            <v>4208005</v>
          </cell>
          <cell r="B5161">
            <v>75900000</v>
          </cell>
        </row>
        <row r="5162">
          <cell r="A5162">
            <v>4208006</v>
          </cell>
          <cell r="B5162">
            <v>75000000</v>
          </cell>
        </row>
        <row r="5163">
          <cell r="A5163">
            <v>4208009</v>
          </cell>
          <cell r="B5163">
            <v>77200000</v>
          </cell>
        </row>
        <row r="5164">
          <cell r="A5164">
            <v>4208012</v>
          </cell>
          <cell r="B5164">
            <v>72700000</v>
          </cell>
        </row>
        <row r="5165">
          <cell r="A5165">
            <v>4208013</v>
          </cell>
          <cell r="B5165">
            <v>76000000</v>
          </cell>
        </row>
        <row r="5166">
          <cell r="A5166">
            <v>4208019</v>
          </cell>
          <cell r="B5166">
            <v>74200000</v>
          </cell>
        </row>
        <row r="5167">
          <cell r="A5167">
            <v>4208020</v>
          </cell>
          <cell r="B5167">
            <v>84400000</v>
          </cell>
        </row>
        <row r="5168">
          <cell r="A5168">
            <v>4208021</v>
          </cell>
          <cell r="B5168">
            <v>77600000</v>
          </cell>
        </row>
        <row r="5169">
          <cell r="A5169">
            <v>4208022</v>
          </cell>
          <cell r="B5169">
            <v>88200000</v>
          </cell>
        </row>
        <row r="5170">
          <cell r="A5170">
            <v>4208024</v>
          </cell>
          <cell r="B5170">
            <v>63400000</v>
          </cell>
        </row>
        <row r="5171">
          <cell r="A5171">
            <v>4208027</v>
          </cell>
          <cell r="B5171">
            <v>78900000</v>
          </cell>
        </row>
        <row r="5172">
          <cell r="A5172">
            <v>4208028</v>
          </cell>
          <cell r="B5172">
            <v>101400000</v>
          </cell>
        </row>
        <row r="5173">
          <cell r="A5173">
            <v>4208029</v>
          </cell>
          <cell r="B5173">
            <v>82500000</v>
          </cell>
        </row>
        <row r="5174">
          <cell r="A5174">
            <v>4208030</v>
          </cell>
          <cell r="B5174">
            <v>52600000</v>
          </cell>
        </row>
        <row r="5175">
          <cell r="A5175">
            <v>4208031</v>
          </cell>
          <cell r="B5175">
            <v>106100000</v>
          </cell>
        </row>
        <row r="5176">
          <cell r="A5176">
            <v>4208035</v>
          </cell>
          <cell r="B5176">
            <v>75000000</v>
          </cell>
        </row>
        <row r="5177">
          <cell r="A5177">
            <v>4208036</v>
          </cell>
          <cell r="B5177">
            <v>39000000</v>
          </cell>
        </row>
        <row r="5178">
          <cell r="A5178">
            <v>4208037</v>
          </cell>
          <cell r="B5178">
            <v>163000000</v>
          </cell>
        </row>
        <row r="5179">
          <cell r="A5179">
            <v>4208038</v>
          </cell>
          <cell r="B5179">
            <v>80000000</v>
          </cell>
        </row>
        <row r="5180">
          <cell r="A5180">
            <v>4208039</v>
          </cell>
          <cell r="B5180">
            <v>55800000</v>
          </cell>
        </row>
        <row r="5181">
          <cell r="A5181">
            <v>4208040</v>
          </cell>
          <cell r="B5181">
            <v>79800000</v>
          </cell>
        </row>
        <row r="5182">
          <cell r="A5182">
            <v>4208043</v>
          </cell>
          <cell r="B5182">
            <v>74000000</v>
          </cell>
        </row>
        <row r="5183">
          <cell r="A5183">
            <v>4208044</v>
          </cell>
          <cell r="B5183">
            <v>71000000</v>
          </cell>
        </row>
        <row r="5184">
          <cell r="A5184">
            <v>4208045</v>
          </cell>
          <cell r="B5184">
            <v>49300000</v>
          </cell>
        </row>
        <row r="5185">
          <cell r="A5185">
            <v>4208046</v>
          </cell>
          <cell r="B5185">
            <v>67100000</v>
          </cell>
        </row>
        <row r="5186">
          <cell r="A5186">
            <v>4208047</v>
          </cell>
          <cell r="B5186">
            <v>72200000</v>
          </cell>
        </row>
        <row r="5187">
          <cell r="A5187">
            <v>4208048</v>
          </cell>
          <cell r="B5187">
            <v>78500000</v>
          </cell>
        </row>
        <row r="5188">
          <cell r="A5188">
            <v>4208049</v>
          </cell>
          <cell r="B5188">
            <v>74300000</v>
          </cell>
        </row>
        <row r="5189">
          <cell r="A5189">
            <v>4208050</v>
          </cell>
          <cell r="B5189">
            <v>124200000</v>
          </cell>
        </row>
        <row r="5190">
          <cell r="A5190">
            <v>4208052</v>
          </cell>
          <cell r="B5190">
            <v>47200000</v>
          </cell>
        </row>
        <row r="5191">
          <cell r="A5191">
            <v>4208053</v>
          </cell>
          <cell r="B5191">
            <v>62200000</v>
          </cell>
        </row>
        <row r="5192">
          <cell r="A5192">
            <v>4208054</v>
          </cell>
          <cell r="B5192">
            <v>83800000</v>
          </cell>
        </row>
        <row r="5193">
          <cell r="A5193">
            <v>4208056</v>
          </cell>
          <cell r="B5193">
            <v>81800000</v>
          </cell>
        </row>
        <row r="5194">
          <cell r="A5194">
            <v>4208058</v>
          </cell>
          <cell r="B5194">
            <v>70400000</v>
          </cell>
        </row>
        <row r="5195">
          <cell r="A5195">
            <v>4208059</v>
          </cell>
          <cell r="B5195">
            <v>71400000</v>
          </cell>
        </row>
        <row r="5196">
          <cell r="A5196">
            <v>4208061</v>
          </cell>
          <cell r="B5196">
            <v>158700000</v>
          </cell>
        </row>
        <row r="5197">
          <cell r="A5197">
            <v>4208062</v>
          </cell>
          <cell r="B5197">
            <v>64800000</v>
          </cell>
        </row>
        <row r="5198">
          <cell r="A5198">
            <v>4208063</v>
          </cell>
          <cell r="B5198">
            <v>115600000</v>
          </cell>
        </row>
        <row r="5199">
          <cell r="A5199">
            <v>4208066</v>
          </cell>
          <cell r="B5199">
            <v>141500000</v>
          </cell>
        </row>
        <row r="5200">
          <cell r="A5200">
            <v>4208067</v>
          </cell>
          <cell r="B5200">
            <v>130000000</v>
          </cell>
        </row>
        <row r="5201">
          <cell r="A5201">
            <v>4208068</v>
          </cell>
          <cell r="B5201">
            <v>84800000</v>
          </cell>
        </row>
        <row r="5202">
          <cell r="A5202">
            <v>4208069</v>
          </cell>
          <cell r="B5202">
            <v>74400000</v>
          </cell>
        </row>
        <row r="5203">
          <cell r="A5203">
            <v>4208070</v>
          </cell>
          <cell r="B5203">
            <v>126500000</v>
          </cell>
        </row>
        <row r="5204">
          <cell r="A5204">
            <v>4208071</v>
          </cell>
          <cell r="B5204">
            <v>112000000</v>
          </cell>
        </row>
        <row r="5205">
          <cell r="A5205">
            <v>4208072</v>
          </cell>
          <cell r="B5205">
            <v>76500000</v>
          </cell>
        </row>
        <row r="5206">
          <cell r="A5206">
            <v>4208073</v>
          </cell>
          <cell r="B5206">
            <v>80000000</v>
          </cell>
        </row>
        <row r="5207">
          <cell r="A5207">
            <v>4208074</v>
          </cell>
          <cell r="B5207">
            <v>104000000</v>
          </cell>
        </row>
        <row r="5208">
          <cell r="A5208">
            <v>4208075</v>
          </cell>
          <cell r="B5208">
            <v>112200000</v>
          </cell>
        </row>
        <row r="5209">
          <cell r="A5209">
            <v>4208076</v>
          </cell>
          <cell r="B5209">
            <v>95200000</v>
          </cell>
        </row>
        <row r="5210">
          <cell r="A5210">
            <v>4208077</v>
          </cell>
          <cell r="B5210">
            <v>80100000</v>
          </cell>
        </row>
        <row r="5211">
          <cell r="A5211">
            <v>4208078</v>
          </cell>
          <cell r="B5211">
            <v>82000000</v>
          </cell>
        </row>
        <row r="5212">
          <cell r="A5212">
            <v>4208079</v>
          </cell>
          <cell r="B5212">
            <v>91000000</v>
          </cell>
        </row>
        <row r="5213">
          <cell r="A5213">
            <v>4208080</v>
          </cell>
          <cell r="B5213">
            <v>100000000</v>
          </cell>
        </row>
        <row r="5214">
          <cell r="A5214">
            <v>4208081</v>
          </cell>
          <cell r="B5214">
            <v>81100000</v>
          </cell>
        </row>
        <row r="5215">
          <cell r="A5215">
            <v>4208082</v>
          </cell>
          <cell r="B5215">
            <v>155900000</v>
          </cell>
        </row>
        <row r="5216">
          <cell r="A5216">
            <v>4208083</v>
          </cell>
          <cell r="B5216">
            <v>115700000</v>
          </cell>
        </row>
        <row r="5217">
          <cell r="A5217">
            <v>4208084</v>
          </cell>
          <cell r="B5217">
            <v>72400000</v>
          </cell>
        </row>
        <row r="5218">
          <cell r="A5218">
            <v>4208085</v>
          </cell>
          <cell r="B5218">
            <v>152100000</v>
          </cell>
        </row>
        <row r="5219">
          <cell r="A5219">
            <v>4208086</v>
          </cell>
          <cell r="B5219">
            <v>76500000</v>
          </cell>
        </row>
        <row r="5220">
          <cell r="A5220">
            <v>4208087</v>
          </cell>
          <cell r="B5220">
            <v>71600000</v>
          </cell>
        </row>
        <row r="5221">
          <cell r="A5221">
            <v>4208088</v>
          </cell>
          <cell r="B5221">
            <v>74500000</v>
          </cell>
        </row>
        <row r="5222">
          <cell r="A5222">
            <v>4208089</v>
          </cell>
          <cell r="B5222">
            <v>119700000</v>
          </cell>
        </row>
        <row r="5223">
          <cell r="A5223">
            <v>4208090</v>
          </cell>
          <cell r="B5223">
            <v>115300000</v>
          </cell>
        </row>
        <row r="5224">
          <cell r="A5224">
            <v>4208091</v>
          </cell>
          <cell r="B5224">
            <v>160000000</v>
          </cell>
        </row>
        <row r="5225">
          <cell r="A5225">
            <v>4208092</v>
          </cell>
          <cell r="B5225">
            <v>140300000</v>
          </cell>
        </row>
        <row r="5226">
          <cell r="A5226">
            <v>4208093</v>
          </cell>
          <cell r="B5226">
            <v>150600000</v>
          </cell>
        </row>
        <row r="5227">
          <cell r="A5227">
            <v>4208094</v>
          </cell>
          <cell r="B5227">
            <v>135000000</v>
          </cell>
        </row>
        <row r="5228">
          <cell r="A5228">
            <v>4208095</v>
          </cell>
          <cell r="B5228">
            <v>144900000</v>
          </cell>
        </row>
        <row r="5229">
          <cell r="A5229">
            <v>4208096</v>
          </cell>
          <cell r="B5229">
            <v>108600000</v>
          </cell>
        </row>
        <row r="5230">
          <cell r="A5230">
            <v>4208097</v>
          </cell>
          <cell r="B5230">
            <v>148000000</v>
          </cell>
        </row>
        <row r="5231">
          <cell r="A5231">
            <v>4208098</v>
          </cell>
          <cell r="B5231">
            <v>106000000</v>
          </cell>
        </row>
        <row r="5232">
          <cell r="A5232">
            <v>4208099</v>
          </cell>
          <cell r="B5232">
            <v>76300000</v>
          </cell>
        </row>
        <row r="5233">
          <cell r="A5233">
            <v>4208100</v>
          </cell>
          <cell r="B5233">
            <v>127000000</v>
          </cell>
        </row>
        <row r="5234">
          <cell r="A5234">
            <v>4208101</v>
          </cell>
          <cell r="B5234">
            <v>150000000</v>
          </cell>
        </row>
        <row r="5235">
          <cell r="A5235">
            <v>4208102</v>
          </cell>
          <cell r="B5235">
            <v>110000000</v>
          </cell>
        </row>
        <row r="5236">
          <cell r="A5236">
            <v>4208103</v>
          </cell>
          <cell r="B5236">
            <v>180000000</v>
          </cell>
        </row>
        <row r="5237">
          <cell r="A5237">
            <v>4208104</v>
          </cell>
          <cell r="B5237">
            <v>124200000</v>
          </cell>
        </row>
        <row r="5238">
          <cell r="A5238">
            <v>4208105</v>
          </cell>
          <cell r="B5238">
            <v>320000000</v>
          </cell>
        </row>
        <row r="5239">
          <cell r="A5239">
            <v>4208106</v>
          </cell>
          <cell r="B5239">
            <v>200000000</v>
          </cell>
        </row>
        <row r="5240">
          <cell r="A5240">
            <v>4208107</v>
          </cell>
          <cell r="B5240">
            <v>165000000</v>
          </cell>
        </row>
        <row r="5241">
          <cell r="A5241">
            <v>4208108</v>
          </cell>
          <cell r="B5241">
            <v>167000000</v>
          </cell>
        </row>
        <row r="5242">
          <cell r="A5242">
            <v>4208109</v>
          </cell>
          <cell r="B5242">
            <v>200000000</v>
          </cell>
        </row>
        <row r="5243">
          <cell r="A5243">
            <v>4208110</v>
          </cell>
          <cell r="B5243">
            <v>209600000</v>
          </cell>
        </row>
        <row r="5244">
          <cell r="A5244">
            <v>4208111</v>
          </cell>
          <cell r="B5244">
            <v>180000000</v>
          </cell>
        </row>
        <row r="5245">
          <cell r="A5245">
            <v>4208112</v>
          </cell>
          <cell r="B5245">
            <v>161600000</v>
          </cell>
        </row>
        <row r="5246">
          <cell r="A5246">
            <v>4208113</v>
          </cell>
          <cell r="B5246">
            <v>339000000</v>
          </cell>
        </row>
        <row r="5247">
          <cell r="A5247">
            <v>4206066</v>
          </cell>
          <cell r="B5247">
            <v>158000000</v>
          </cell>
        </row>
        <row r="5248">
          <cell r="A5248">
            <v>4208114</v>
          </cell>
          <cell r="B5248">
            <v>200000000</v>
          </cell>
        </row>
        <row r="5249">
          <cell r="A5249">
            <v>4208115</v>
          </cell>
          <cell r="B5249">
            <v>270000000</v>
          </cell>
        </row>
        <row r="5250">
          <cell r="A5250">
            <v>4208116</v>
          </cell>
          <cell r="B5250">
            <v>227000000</v>
          </cell>
        </row>
        <row r="5251">
          <cell r="A5251">
            <v>4208117</v>
          </cell>
          <cell r="B5251">
            <v>300000000</v>
          </cell>
        </row>
        <row r="5252">
          <cell r="A5252">
            <v>4208118</v>
          </cell>
          <cell r="B5252">
            <v>212400000</v>
          </cell>
        </row>
        <row r="5253">
          <cell r="A5253">
            <v>4208119</v>
          </cell>
          <cell r="B5253">
            <v>235200000</v>
          </cell>
        </row>
        <row r="5254">
          <cell r="A5254">
            <v>4208120</v>
          </cell>
          <cell r="B5254">
            <v>265000000</v>
          </cell>
        </row>
        <row r="5255">
          <cell r="A5255">
            <v>4208121</v>
          </cell>
          <cell r="B5255">
            <v>200000000</v>
          </cell>
        </row>
        <row r="5256">
          <cell r="A5256">
            <v>4221001</v>
          </cell>
          <cell r="B5256">
            <v>340000000</v>
          </cell>
        </row>
        <row r="5257">
          <cell r="A5257">
            <v>4221002</v>
          </cell>
          <cell r="B5257">
            <v>290000000</v>
          </cell>
        </row>
        <row r="5258">
          <cell r="A5258">
            <v>4220001</v>
          </cell>
          <cell r="B5258">
            <v>49900000</v>
          </cell>
        </row>
        <row r="5259">
          <cell r="A5259">
            <v>4220002</v>
          </cell>
          <cell r="B5259">
            <v>49700000</v>
          </cell>
        </row>
        <row r="5260">
          <cell r="A5260">
            <v>4304001</v>
          </cell>
          <cell r="B5260">
            <v>101600000</v>
          </cell>
        </row>
        <row r="5261">
          <cell r="A5261">
            <v>4312001</v>
          </cell>
          <cell r="B5261">
            <v>106300000</v>
          </cell>
        </row>
        <row r="5262">
          <cell r="A5262">
            <v>4326001</v>
          </cell>
          <cell r="B5262">
            <v>140200000</v>
          </cell>
        </row>
        <row r="5263">
          <cell r="A5263">
            <v>4326002</v>
          </cell>
          <cell r="B5263">
            <v>180900000</v>
          </cell>
        </row>
        <row r="5264">
          <cell r="A5264">
            <v>4326003</v>
          </cell>
          <cell r="B5264">
            <v>215000000</v>
          </cell>
        </row>
        <row r="5265">
          <cell r="A5265">
            <v>4326004</v>
          </cell>
          <cell r="B5265">
            <v>235000000</v>
          </cell>
        </row>
        <row r="5266">
          <cell r="A5266">
            <v>4326005</v>
          </cell>
          <cell r="B5266">
            <v>109200000</v>
          </cell>
        </row>
        <row r="5267">
          <cell r="A5267">
            <v>4322001</v>
          </cell>
          <cell r="B5267">
            <v>136200000</v>
          </cell>
        </row>
        <row r="5268">
          <cell r="A5268">
            <v>4322002</v>
          </cell>
          <cell r="B5268">
            <v>148100000</v>
          </cell>
        </row>
        <row r="5269">
          <cell r="A5269">
            <v>4322003</v>
          </cell>
          <cell r="B5269">
            <v>220000000</v>
          </cell>
        </row>
        <row r="5270">
          <cell r="A5270">
            <v>4322004</v>
          </cell>
          <cell r="B5270">
            <v>200000000</v>
          </cell>
        </row>
        <row r="5271">
          <cell r="A5271">
            <v>4410001</v>
          </cell>
          <cell r="B5271">
            <v>268000000</v>
          </cell>
        </row>
        <row r="5272">
          <cell r="A5272">
            <v>4410002</v>
          </cell>
          <cell r="B5272">
            <v>178500000</v>
          </cell>
        </row>
        <row r="5273">
          <cell r="A5273">
            <v>4410003</v>
          </cell>
          <cell r="B5273">
            <v>185000000</v>
          </cell>
        </row>
        <row r="5274">
          <cell r="A5274">
            <v>4410005</v>
          </cell>
          <cell r="B5274">
            <v>290000000</v>
          </cell>
        </row>
        <row r="5275">
          <cell r="A5275">
            <v>4410007</v>
          </cell>
          <cell r="B5275">
            <v>298000000</v>
          </cell>
        </row>
        <row r="5276">
          <cell r="A5276">
            <v>4410008</v>
          </cell>
          <cell r="B5276">
            <v>313000000</v>
          </cell>
        </row>
        <row r="5277">
          <cell r="A5277">
            <v>4410009</v>
          </cell>
          <cell r="B5277">
            <v>158700000</v>
          </cell>
        </row>
        <row r="5278">
          <cell r="A5278">
            <v>4410010</v>
          </cell>
          <cell r="B5278">
            <v>284700000</v>
          </cell>
        </row>
        <row r="5279">
          <cell r="A5279">
            <v>4410011</v>
          </cell>
          <cell r="B5279">
            <v>501600000</v>
          </cell>
        </row>
        <row r="5280">
          <cell r="A5280">
            <v>4410012</v>
          </cell>
          <cell r="B5280">
            <v>514100000</v>
          </cell>
        </row>
        <row r="5281">
          <cell r="A5281">
            <v>4410013</v>
          </cell>
          <cell r="B5281">
            <v>531300000</v>
          </cell>
        </row>
        <row r="5282">
          <cell r="A5282">
            <v>4410014</v>
          </cell>
          <cell r="B5282">
            <v>176400000</v>
          </cell>
        </row>
        <row r="5283">
          <cell r="A5283">
            <v>4410015</v>
          </cell>
          <cell r="B5283">
            <v>383300000</v>
          </cell>
        </row>
        <row r="5284">
          <cell r="A5284">
            <v>4411002</v>
          </cell>
          <cell r="B5284">
            <v>240000000</v>
          </cell>
        </row>
        <row r="5285">
          <cell r="A5285">
            <v>4411003</v>
          </cell>
          <cell r="B5285">
            <v>144300000</v>
          </cell>
        </row>
        <row r="5286">
          <cell r="A5286">
            <v>4411004</v>
          </cell>
          <cell r="B5286">
            <v>164900000</v>
          </cell>
        </row>
        <row r="5287">
          <cell r="A5287">
            <v>4411005</v>
          </cell>
          <cell r="B5287">
            <v>256000000</v>
          </cell>
        </row>
        <row r="5288">
          <cell r="A5288">
            <v>4411006</v>
          </cell>
          <cell r="B5288">
            <v>290000000</v>
          </cell>
        </row>
        <row r="5289">
          <cell r="A5289">
            <v>4411007</v>
          </cell>
          <cell r="B5289">
            <v>469100000</v>
          </cell>
        </row>
        <row r="5290">
          <cell r="A5290">
            <v>4411008</v>
          </cell>
          <cell r="B5290">
            <v>481300000</v>
          </cell>
        </row>
        <row r="5291">
          <cell r="A5291">
            <v>4411009</v>
          </cell>
          <cell r="B5291">
            <v>315300000</v>
          </cell>
        </row>
        <row r="5292">
          <cell r="A5292">
            <v>4411010</v>
          </cell>
          <cell r="B5292">
            <v>341800000</v>
          </cell>
        </row>
        <row r="5293">
          <cell r="A5293">
            <v>4404004</v>
          </cell>
          <cell r="B5293">
            <v>131800000</v>
          </cell>
        </row>
        <row r="5294">
          <cell r="A5294">
            <v>4404005</v>
          </cell>
          <cell r="B5294">
            <v>155000000</v>
          </cell>
        </row>
        <row r="5295">
          <cell r="A5295">
            <v>4404006</v>
          </cell>
          <cell r="B5295">
            <v>261000000</v>
          </cell>
        </row>
        <row r="5296">
          <cell r="A5296">
            <v>4404007</v>
          </cell>
          <cell r="B5296">
            <v>273300000</v>
          </cell>
        </row>
        <row r="5297">
          <cell r="A5297">
            <v>4404008</v>
          </cell>
          <cell r="B5297">
            <v>173100000</v>
          </cell>
        </row>
        <row r="5298">
          <cell r="A5298">
            <v>4404009</v>
          </cell>
          <cell r="B5298">
            <v>307300000</v>
          </cell>
        </row>
        <row r="5299">
          <cell r="A5299">
            <v>4404010</v>
          </cell>
          <cell r="B5299">
            <v>490600000</v>
          </cell>
        </row>
        <row r="5300">
          <cell r="A5300">
            <v>4404011</v>
          </cell>
          <cell r="B5300">
            <v>332900000</v>
          </cell>
        </row>
        <row r="5301">
          <cell r="A5301">
            <v>4404012</v>
          </cell>
          <cell r="B5301">
            <v>494100000</v>
          </cell>
        </row>
        <row r="5302">
          <cell r="A5302">
            <v>4412002</v>
          </cell>
          <cell r="B5302">
            <v>157300000</v>
          </cell>
        </row>
        <row r="5303">
          <cell r="A5303">
            <v>4412003</v>
          </cell>
          <cell r="B5303">
            <v>174400000</v>
          </cell>
        </row>
        <row r="5304">
          <cell r="A5304">
            <v>4412004</v>
          </cell>
          <cell r="B5304">
            <v>264000000</v>
          </cell>
        </row>
        <row r="5305">
          <cell r="A5305">
            <v>4412008</v>
          </cell>
          <cell r="B5305">
            <v>310700000</v>
          </cell>
        </row>
        <row r="5306">
          <cell r="A5306">
            <v>4412005</v>
          </cell>
          <cell r="B5306">
            <v>164800000</v>
          </cell>
        </row>
        <row r="5307">
          <cell r="A5307">
            <v>4412006</v>
          </cell>
          <cell r="B5307">
            <v>511100000</v>
          </cell>
        </row>
        <row r="5308">
          <cell r="A5308">
            <v>4412007</v>
          </cell>
          <cell r="B5308">
            <v>192600000</v>
          </cell>
        </row>
        <row r="5309">
          <cell r="A5309">
            <v>4412009</v>
          </cell>
          <cell r="B5309">
            <v>293900000</v>
          </cell>
        </row>
        <row r="5310">
          <cell r="A5310">
            <v>4412010</v>
          </cell>
          <cell r="B5310">
            <v>527200000</v>
          </cell>
        </row>
        <row r="5311">
          <cell r="A5311">
            <v>4426001</v>
          </cell>
          <cell r="B5311">
            <v>324300000</v>
          </cell>
        </row>
        <row r="5312">
          <cell r="A5312">
            <v>4426002</v>
          </cell>
          <cell r="B5312">
            <v>270800000</v>
          </cell>
        </row>
        <row r="5313">
          <cell r="A5313">
            <v>4426003</v>
          </cell>
          <cell r="B5313">
            <v>225200000</v>
          </cell>
        </row>
        <row r="5314">
          <cell r="A5314">
            <v>4426004</v>
          </cell>
          <cell r="B5314">
            <v>398100000</v>
          </cell>
        </row>
        <row r="5315">
          <cell r="A5315">
            <v>4426005</v>
          </cell>
          <cell r="B5315">
            <v>233500000</v>
          </cell>
        </row>
        <row r="5316">
          <cell r="A5316">
            <v>4426006</v>
          </cell>
          <cell r="B5316">
            <v>561000000</v>
          </cell>
        </row>
        <row r="5317">
          <cell r="A5317">
            <v>4426007</v>
          </cell>
          <cell r="B5317">
            <v>327300000</v>
          </cell>
        </row>
        <row r="5318">
          <cell r="A5318">
            <v>4426008</v>
          </cell>
          <cell r="B5318">
            <v>646800000</v>
          </cell>
        </row>
        <row r="5319">
          <cell r="A5319">
            <v>4426009</v>
          </cell>
          <cell r="B5319">
            <v>520000000</v>
          </cell>
        </row>
        <row r="5320">
          <cell r="A5320">
            <v>4426010</v>
          </cell>
          <cell r="B5320">
            <v>490300000</v>
          </cell>
        </row>
        <row r="5321">
          <cell r="A5321">
            <v>4426011</v>
          </cell>
          <cell r="B5321">
            <v>710100000</v>
          </cell>
        </row>
        <row r="5322">
          <cell r="A5322">
            <v>4422001</v>
          </cell>
          <cell r="B5322">
            <v>285000000</v>
          </cell>
        </row>
        <row r="5323">
          <cell r="A5323">
            <v>4422002</v>
          </cell>
          <cell r="B5323">
            <v>275300000</v>
          </cell>
        </row>
        <row r="5324">
          <cell r="A5324">
            <v>4422003</v>
          </cell>
          <cell r="B5324">
            <v>504300000</v>
          </cell>
        </row>
        <row r="5325">
          <cell r="A5325">
            <v>4422004</v>
          </cell>
          <cell r="B5325">
            <v>271200000</v>
          </cell>
        </row>
        <row r="5326">
          <cell r="A5326">
            <v>4422005</v>
          </cell>
          <cell r="B5326">
            <v>281400000</v>
          </cell>
        </row>
        <row r="5327">
          <cell r="A5327">
            <v>4422006</v>
          </cell>
          <cell r="B5327">
            <v>411900000</v>
          </cell>
        </row>
        <row r="5328">
          <cell r="A5328">
            <v>4422007</v>
          </cell>
          <cell r="B5328">
            <v>481000000</v>
          </cell>
        </row>
        <row r="5329">
          <cell r="A5329">
            <v>4422009</v>
          </cell>
          <cell r="B5329">
            <v>397800000</v>
          </cell>
        </row>
        <row r="5330">
          <cell r="A5330">
            <v>4422013</v>
          </cell>
          <cell r="B5330">
            <v>265600000</v>
          </cell>
        </row>
        <row r="5331">
          <cell r="A5331">
            <v>4422014</v>
          </cell>
          <cell r="B5331">
            <v>320600000</v>
          </cell>
        </row>
        <row r="5332">
          <cell r="A5332">
            <v>4422015</v>
          </cell>
          <cell r="B5332">
            <v>167200000</v>
          </cell>
        </row>
        <row r="5333">
          <cell r="A5333">
            <v>4422080</v>
          </cell>
          <cell r="B5333">
            <v>526000000</v>
          </cell>
        </row>
        <row r="5334">
          <cell r="A5334">
            <v>4422081</v>
          </cell>
          <cell r="B5334">
            <v>120000000</v>
          </cell>
        </row>
        <row r="5335">
          <cell r="A5335">
            <v>4422082</v>
          </cell>
          <cell r="B5335">
            <v>307800000</v>
          </cell>
        </row>
        <row r="5336">
          <cell r="A5336">
            <v>4422083</v>
          </cell>
          <cell r="B5336">
            <v>190200000</v>
          </cell>
        </row>
        <row r="5337">
          <cell r="A5337">
            <v>4422084</v>
          </cell>
          <cell r="B5337">
            <v>202000000</v>
          </cell>
        </row>
        <row r="5338">
          <cell r="A5338">
            <v>4422085</v>
          </cell>
          <cell r="B5338">
            <v>288700000</v>
          </cell>
        </row>
        <row r="5339">
          <cell r="A5339">
            <v>4422086</v>
          </cell>
          <cell r="B5339">
            <v>350900000</v>
          </cell>
        </row>
        <row r="5340">
          <cell r="A5340">
            <v>4422087</v>
          </cell>
          <cell r="B5340">
            <v>231500000</v>
          </cell>
        </row>
        <row r="5341">
          <cell r="A5341">
            <v>4422088</v>
          </cell>
          <cell r="B5341">
            <v>498900000</v>
          </cell>
        </row>
        <row r="5342">
          <cell r="A5342">
            <v>4422089</v>
          </cell>
          <cell r="B5342">
            <v>490000000</v>
          </cell>
        </row>
        <row r="5343">
          <cell r="A5343">
            <v>4422090</v>
          </cell>
          <cell r="B5343">
            <v>494200000</v>
          </cell>
        </row>
        <row r="5344">
          <cell r="A5344">
            <v>4422091</v>
          </cell>
          <cell r="B5344">
            <v>545800000</v>
          </cell>
        </row>
        <row r="5345">
          <cell r="A5345">
            <v>4422092</v>
          </cell>
          <cell r="B5345">
            <v>441300000</v>
          </cell>
        </row>
        <row r="5346">
          <cell r="A5346">
            <v>4422093</v>
          </cell>
          <cell r="B5346">
            <v>395400000</v>
          </cell>
        </row>
        <row r="5347">
          <cell r="A5347">
            <v>4422094</v>
          </cell>
          <cell r="B5347">
            <v>517600000</v>
          </cell>
        </row>
        <row r="5348">
          <cell r="A5348">
            <v>4422095</v>
          </cell>
          <cell r="B5348">
            <v>504900000</v>
          </cell>
        </row>
        <row r="5349">
          <cell r="A5349">
            <v>4422096</v>
          </cell>
          <cell r="B5349">
            <v>608700000</v>
          </cell>
        </row>
        <row r="5350">
          <cell r="A5350">
            <v>4422097</v>
          </cell>
          <cell r="B5350">
            <v>593700000</v>
          </cell>
        </row>
        <row r="5351">
          <cell r="A5351">
            <v>4422098</v>
          </cell>
          <cell r="B5351">
            <v>504300000</v>
          </cell>
        </row>
        <row r="5352">
          <cell r="A5352">
            <v>4422099</v>
          </cell>
          <cell r="B5352">
            <v>584400000</v>
          </cell>
        </row>
        <row r="5353">
          <cell r="A5353">
            <v>4422100</v>
          </cell>
          <cell r="B5353">
            <v>533300000</v>
          </cell>
        </row>
        <row r="5354">
          <cell r="A5354">
            <v>4422101</v>
          </cell>
          <cell r="B5354">
            <v>493111000</v>
          </cell>
        </row>
        <row r="5355">
          <cell r="A5355">
            <v>4519001</v>
          </cell>
          <cell r="B5355">
            <v>26000000</v>
          </cell>
        </row>
        <row r="5356">
          <cell r="A5356">
            <v>4519002</v>
          </cell>
          <cell r="B5356">
            <v>50000000</v>
          </cell>
        </row>
        <row r="5357">
          <cell r="A5357">
            <v>4519003</v>
          </cell>
          <cell r="B5357">
            <v>22000000</v>
          </cell>
        </row>
        <row r="5358">
          <cell r="A5358">
            <v>4519004</v>
          </cell>
          <cell r="B5358">
            <v>12400000</v>
          </cell>
        </row>
        <row r="5359">
          <cell r="A5359">
            <v>4519006</v>
          </cell>
          <cell r="B5359">
            <v>45000000</v>
          </cell>
        </row>
        <row r="5360">
          <cell r="A5360">
            <v>4519008</v>
          </cell>
          <cell r="B5360">
            <v>56400000</v>
          </cell>
        </row>
        <row r="5361">
          <cell r="A5361">
            <v>4519010</v>
          </cell>
          <cell r="B5361">
            <v>18000000</v>
          </cell>
        </row>
        <row r="5362">
          <cell r="A5362">
            <v>4519005</v>
          </cell>
          <cell r="B5362">
            <v>67000000</v>
          </cell>
        </row>
        <row r="5363">
          <cell r="A5363">
            <v>4519007</v>
          </cell>
          <cell r="B5363">
            <v>47100000</v>
          </cell>
        </row>
        <row r="5364">
          <cell r="A5364">
            <v>4519009</v>
          </cell>
          <cell r="B5364">
            <v>69000000</v>
          </cell>
        </row>
        <row r="5365">
          <cell r="A5365">
            <v>4519011</v>
          </cell>
          <cell r="B5365">
            <v>71400000</v>
          </cell>
        </row>
        <row r="5366">
          <cell r="A5366">
            <v>4517054</v>
          </cell>
          <cell r="B5366">
            <v>36500000</v>
          </cell>
        </row>
        <row r="5367">
          <cell r="A5367">
            <v>4517067</v>
          </cell>
          <cell r="B5367">
            <v>46800000</v>
          </cell>
        </row>
        <row r="5368">
          <cell r="A5368">
            <v>4517082</v>
          </cell>
          <cell r="B5368">
            <v>37200000</v>
          </cell>
        </row>
        <row r="5369">
          <cell r="A5369">
            <v>4517094</v>
          </cell>
          <cell r="B5369">
            <v>50000000</v>
          </cell>
        </row>
        <row r="5370">
          <cell r="A5370">
            <v>4517097</v>
          </cell>
          <cell r="B5370">
            <v>46800000</v>
          </cell>
        </row>
        <row r="5371">
          <cell r="A5371">
            <v>4517099</v>
          </cell>
          <cell r="B5371">
            <v>15000000</v>
          </cell>
        </row>
        <row r="5372">
          <cell r="A5372">
            <v>4517103</v>
          </cell>
          <cell r="B5372">
            <v>42000000</v>
          </cell>
        </row>
        <row r="5373">
          <cell r="A5373">
            <v>4517106</v>
          </cell>
          <cell r="B5373">
            <v>71300000</v>
          </cell>
        </row>
        <row r="5374">
          <cell r="A5374">
            <v>4517107</v>
          </cell>
          <cell r="B5374">
            <v>24000000</v>
          </cell>
        </row>
        <row r="5375">
          <cell r="A5375">
            <v>4517109</v>
          </cell>
          <cell r="B5375">
            <v>53700000</v>
          </cell>
        </row>
        <row r="5376">
          <cell r="A5376">
            <v>4517114</v>
          </cell>
          <cell r="B5376">
            <v>34000000</v>
          </cell>
        </row>
        <row r="5377">
          <cell r="A5377">
            <v>4517119</v>
          </cell>
          <cell r="B5377">
            <v>31500000</v>
          </cell>
        </row>
        <row r="5378">
          <cell r="A5378">
            <v>4517120</v>
          </cell>
          <cell r="B5378">
            <v>75000000</v>
          </cell>
        </row>
        <row r="5379">
          <cell r="A5379">
            <v>4517121</v>
          </cell>
          <cell r="B5379">
            <v>16500000</v>
          </cell>
        </row>
        <row r="5380">
          <cell r="A5380">
            <v>4517122</v>
          </cell>
          <cell r="B5380">
            <v>61800000</v>
          </cell>
        </row>
        <row r="5381">
          <cell r="A5381">
            <v>4517125</v>
          </cell>
          <cell r="B5381">
            <v>65600000</v>
          </cell>
        </row>
        <row r="5382">
          <cell r="A5382">
            <v>4517136</v>
          </cell>
          <cell r="B5382">
            <v>95000000</v>
          </cell>
        </row>
        <row r="5383">
          <cell r="A5383">
            <v>4517139</v>
          </cell>
          <cell r="B5383">
            <v>15000000</v>
          </cell>
        </row>
        <row r="5384">
          <cell r="A5384">
            <v>4517146</v>
          </cell>
          <cell r="B5384">
            <v>30000000</v>
          </cell>
        </row>
        <row r="5385">
          <cell r="A5385">
            <v>4517129</v>
          </cell>
          <cell r="B5385">
            <v>36300000</v>
          </cell>
        </row>
        <row r="5386">
          <cell r="A5386">
            <v>4517132</v>
          </cell>
          <cell r="B5386">
            <v>42000000</v>
          </cell>
        </row>
        <row r="5387">
          <cell r="A5387">
            <v>4517148</v>
          </cell>
          <cell r="B5387">
            <v>68000000</v>
          </cell>
        </row>
        <row r="5388">
          <cell r="A5388">
            <v>4517150</v>
          </cell>
          <cell r="B5388">
            <v>88600000</v>
          </cell>
        </row>
        <row r="5389">
          <cell r="A5389">
            <v>4517153</v>
          </cell>
          <cell r="B5389">
            <v>92000000</v>
          </cell>
        </row>
        <row r="5390">
          <cell r="A5390">
            <v>4517060</v>
          </cell>
          <cell r="B5390">
            <v>7600000</v>
          </cell>
        </row>
        <row r="5391">
          <cell r="A5391">
            <v>4517061</v>
          </cell>
          <cell r="B5391">
            <v>7600000</v>
          </cell>
        </row>
        <row r="5392">
          <cell r="A5392">
            <v>4517065</v>
          </cell>
          <cell r="B5392">
            <v>10800000</v>
          </cell>
        </row>
        <row r="5393">
          <cell r="A5393">
            <v>4517104</v>
          </cell>
          <cell r="B5393">
            <v>31200000</v>
          </cell>
        </row>
        <row r="5394">
          <cell r="A5394">
            <v>4517108</v>
          </cell>
          <cell r="B5394">
            <v>24900000</v>
          </cell>
        </row>
        <row r="5395">
          <cell r="A5395">
            <v>4517112</v>
          </cell>
          <cell r="B5395">
            <v>11600000</v>
          </cell>
        </row>
        <row r="5396">
          <cell r="A5396">
            <v>4517126</v>
          </cell>
          <cell r="B5396">
            <v>18700000</v>
          </cell>
        </row>
        <row r="5397">
          <cell r="A5397">
            <v>4517138</v>
          </cell>
          <cell r="B5397">
            <v>25100000</v>
          </cell>
        </row>
        <row r="5398">
          <cell r="A5398">
            <v>4517143</v>
          </cell>
          <cell r="B5398">
            <v>18700000</v>
          </cell>
        </row>
        <row r="5399">
          <cell r="A5399">
            <v>4517015</v>
          </cell>
          <cell r="B5399">
            <v>4500000</v>
          </cell>
        </row>
        <row r="5400">
          <cell r="A5400">
            <v>4517021</v>
          </cell>
          <cell r="B5400">
            <v>5800000</v>
          </cell>
        </row>
        <row r="5401">
          <cell r="A5401">
            <v>4517025</v>
          </cell>
          <cell r="B5401">
            <v>7000000</v>
          </cell>
        </row>
        <row r="5402">
          <cell r="A5402">
            <v>4517062</v>
          </cell>
          <cell r="B5402">
            <v>3200000</v>
          </cell>
        </row>
        <row r="5403">
          <cell r="A5403">
            <v>4517068</v>
          </cell>
          <cell r="B5403">
            <v>3100000</v>
          </cell>
        </row>
        <row r="5404">
          <cell r="A5404">
            <v>4517071</v>
          </cell>
          <cell r="B5404">
            <v>2700000</v>
          </cell>
        </row>
        <row r="5405">
          <cell r="A5405">
            <v>4517073</v>
          </cell>
          <cell r="B5405">
            <v>3600000</v>
          </cell>
        </row>
        <row r="5406">
          <cell r="A5406">
            <v>4517075</v>
          </cell>
          <cell r="B5406">
            <v>2600000</v>
          </cell>
        </row>
        <row r="5407">
          <cell r="A5407">
            <v>4517079</v>
          </cell>
          <cell r="B5407">
            <v>3500000</v>
          </cell>
        </row>
        <row r="5408">
          <cell r="A5408">
            <v>4517092</v>
          </cell>
          <cell r="B5408">
            <v>3600000</v>
          </cell>
        </row>
        <row r="5409">
          <cell r="A5409">
            <v>4517105</v>
          </cell>
          <cell r="B5409">
            <v>4700000</v>
          </cell>
        </row>
        <row r="5410">
          <cell r="A5410">
            <v>4517111</v>
          </cell>
          <cell r="B5410">
            <v>4000000</v>
          </cell>
        </row>
        <row r="5411">
          <cell r="A5411">
            <v>4517006</v>
          </cell>
          <cell r="B5411">
            <v>2200000</v>
          </cell>
        </row>
        <row r="5412">
          <cell r="A5412">
            <v>4517012</v>
          </cell>
          <cell r="B5412">
            <v>3000000</v>
          </cell>
        </row>
        <row r="5413">
          <cell r="A5413">
            <v>4517033</v>
          </cell>
          <cell r="B5413">
            <v>11900000</v>
          </cell>
        </row>
        <row r="5414">
          <cell r="A5414">
            <v>4517059</v>
          </cell>
          <cell r="B5414">
            <v>22500000</v>
          </cell>
        </row>
        <row r="5415">
          <cell r="A5415">
            <v>4517070</v>
          </cell>
          <cell r="B5415">
            <v>32400000</v>
          </cell>
        </row>
        <row r="5416">
          <cell r="A5416">
            <v>4517072</v>
          </cell>
          <cell r="B5416">
            <v>6700000</v>
          </cell>
        </row>
        <row r="5417">
          <cell r="A5417">
            <v>4517087</v>
          </cell>
          <cell r="B5417">
            <v>3900000</v>
          </cell>
        </row>
        <row r="5418">
          <cell r="A5418">
            <v>4517093</v>
          </cell>
          <cell r="B5418">
            <v>22500000</v>
          </cell>
        </row>
        <row r="5419">
          <cell r="A5419">
            <v>4517095</v>
          </cell>
          <cell r="B5419">
            <v>34900000</v>
          </cell>
        </row>
        <row r="5420">
          <cell r="A5420">
            <v>4517096</v>
          </cell>
          <cell r="B5420">
            <v>19000000</v>
          </cell>
        </row>
        <row r="5421">
          <cell r="A5421">
            <v>4517098</v>
          </cell>
          <cell r="B5421">
            <v>37500000</v>
          </cell>
        </row>
        <row r="5422">
          <cell r="A5422">
            <v>4517100</v>
          </cell>
          <cell r="B5422">
            <v>29000000</v>
          </cell>
        </row>
        <row r="5423">
          <cell r="A5423">
            <v>4517101</v>
          </cell>
          <cell r="B5423">
            <v>42800000</v>
          </cell>
        </row>
        <row r="5424">
          <cell r="A5424">
            <v>4517102</v>
          </cell>
          <cell r="B5424">
            <v>33100000</v>
          </cell>
        </row>
        <row r="5425">
          <cell r="A5425">
            <v>4517110</v>
          </cell>
          <cell r="B5425">
            <v>40000000</v>
          </cell>
        </row>
        <row r="5426">
          <cell r="A5426">
            <v>4517113</v>
          </cell>
          <cell r="B5426">
            <v>42000000</v>
          </cell>
        </row>
        <row r="5427">
          <cell r="A5427">
            <v>4517115</v>
          </cell>
          <cell r="B5427">
            <v>31700000</v>
          </cell>
        </row>
        <row r="5428">
          <cell r="A5428">
            <v>4517116</v>
          </cell>
          <cell r="B5428">
            <v>27000000</v>
          </cell>
        </row>
        <row r="5429">
          <cell r="A5429">
            <v>4517117</v>
          </cell>
          <cell r="B5429">
            <v>45000000</v>
          </cell>
        </row>
        <row r="5430">
          <cell r="A5430">
            <v>4517118</v>
          </cell>
          <cell r="B5430">
            <v>22500000</v>
          </cell>
        </row>
        <row r="5431">
          <cell r="A5431">
            <v>4517123</v>
          </cell>
          <cell r="B5431">
            <v>35000000</v>
          </cell>
        </row>
        <row r="5432">
          <cell r="A5432">
            <v>4517124</v>
          </cell>
          <cell r="B5432">
            <v>30000000</v>
          </cell>
        </row>
        <row r="5433">
          <cell r="A5433">
            <v>4517127</v>
          </cell>
          <cell r="B5433">
            <v>16500000</v>
          </cell>
        </row>
        <row r="5434">
          <cell r="A5434">
            <v>4517128</v>
          </cell>
          <cell r="B5434">
            <v>46000000</v>
          </cell>
        </row>
        <row r="5435">
          <cell r="A5435">
            <v>4517130</v>
          </cell>
          <cell r="B5435">
            <v>40000000</v>
          </cell>
        </row>
        <row r="5436">
          <cell r="A5436">
            <v>4517131</v>
          </cell>
          <cell r="B5436">
            <v>13000000</v>
          </cell>
        </row>
        <row r="5437">
          <cell r="A5437">
            <v>4517133</v>
          </cell>
          <cell r="B5437">
            <v>37500000</v>
          </cell>
        </row>
        <row r="5438">
          <cell r="A5438">
            <v>4517134</v>
          </cell>
          <cell r="B5438">
            <v>43500000</v>
          </cell>
        </row>
        <row r="5439">
          <cell r="A5439">
            <v>4517135</v>
          </cell>
          <cell r="B5439">
            <v>29000000</v>
          </cell>
        </row>
        <row r="5440">
          <cell r="A5440">
            <v>4517137</v>
          </cell>
          <cell r="B5440">
            <v>33500000</v>
          </cell>
        </row>
        <row r="5441">
          <cell r="A5441">
            <v>4517140</v>
          </cell>
          <cell r="B5441">
            <v>34000000</v>
          </cell>
        </row>
        <row r="5442">
          <cell r="A5442">
            <v>4517141</v>
          </cell>
          <cell r="B5442">
            <v>49000000</v>
          </cell>
        </row>
        <row r="5443">
          <cell r="A5443">
            <v>4517145</v>
          </cell>
          <cell r="B5443">
            <v>57000000</v>
          </cell>
        </row>
        <row r="5444">
          <cell r="A5444">
            <v>4517142</v>
          </cell>
          <cell r="B5444">
            <v>19000000</v>
          </cell>
        </row>
        <row r="5445">
          <cell r="A5445">
            <v>4517144</v>
          </cell>
          <cell r="B5445">
            <v>23500000</v>
          </cell>
        </row>
        <row r="5446">
          <cell r="A5446">
            <v>4517147</v>
          </cell>
          <cell r="B5446">
            <v>18300000</v>
          </cell>
        </row>
        <row r="5447">
          <cell r="A5447">
            <v>4517149</v>
          </cell>
          <cell r="B5447">
            <v>24000000</v>
          </cell>
        </row>
        <row r="5448">
          <cell r="A5448">
            <v>4517151</v>
          </cell>
          <cell r="B5448">
            <v>27000000</v>
          </cell>
        </row>
        <row r="5449">
          <cell r="A5449">
            <v>4517152</v>
          </cell>
          <cell r="B5449">
            <v>84800000</v>
          </cell>
        </row>
        <row r="5450">
          <cell r="A5450">
            <v>4517154</v>
          </cell>
          <cell r="B5450">
            <v>60000000</v>
          </cell>
        </row>
        <row r="5451">
          <cell r="A5451">
            <v>4601010</v>
          </cell>
          <cell r="B5451">
            <v>19300000</v>
          </cell>
        </row>
        <row r="5452">
          <cell r="A5452">
            <v>4601013</v>
          </cell>
          <cell r="B5452">
            <v>20200000</v>
          </cell>
        </row>
        <row r="5453">
          <cell r="A5453">
            <v>4601014</v>
          </cell>
          <cell r="B5453">
            <v>26400000</v>
          </cell>
        </row>
        <row r="5454">
          <cell r="A5454">
            <v>4601016</v>
          </cell>
          <cell r="B5454">
            <v>21700000</v>
          </cell>
        </row>
        <row r="5455">
          <cell r="A5455">
            <v>4601018</v>
          </cell>
          <cell r="B5455">
            <v>22600000</v>
          </cell>
        </row>
        <row r="5456">
          <cell r="A5456">
            <v>4601022</v>
          </cell>
          <cell r="B5456">
            <v>28100000</v>
          </cell>
        </row>
        <row r="5457">
          <cell r="A5457">
            <v>4601047</v>
          </cell>
          <cell r="B5457">
            <v>22100000</v>
          </cell>
        </row>
        <row r="5458">
          <cell r="A5458">
            <v>4601048</v>
          </cell>
          <cell r="B5458">
            <v>23100000</v>
          </cell>
        </row>
        <row r="5459">
          <cell r="A5459">
            <v>4601051</v>
          </cell>
          <cell r="B5459">
            <v>21500000</v>
          </cell>
        </row>
        <row r="5460">
          <cell r="A5460">
            <v>4601052</v>
          </cell>
          <cell r="B5460">
            <v>24900000</v>
          </cell>
        </row>
        <row r="5461">
          <cell r="A5461">
            <v>4601056</v>
          </cell>
          <cell r="B5461">
            <v>20900000</v>
          </cell>
        </row>
        <row r="5462">
          <cell r="A5462">
            <v>4601061</v>
          </cell>
          <cell r="B5462">
            <v>28500000</v>
          </cell>
        </row>
        <row r="5463">
          <cell r="A5463">
            <v>4601062</v>
          </cell>
          <cell r="B5463">
            <v>27000000</v>
          </cell>
        </row>
        <row r="5464">
          <cell r="A5464">
            <v>4601085</v>
          </cell>
          <cell r="B5464">
            <v>19300000</v>
          </cell>
        </row>
        <row r="5465">
          <cell r="A5465">
            <v>4601089</v>
          </cell>
          <cell r="B5465">
            <v>43400000</v>
          </cell>
        </row>
        <row r="5466">
          <cell r="A5466">
            <v>4601094</v>
          </cell>
          <cell r="B5466">
            <v>32000000</v>
          </cell>
        </row>
        <row r="5467">
          <cell r="A5467">
            <v>4601096</v>
          </cell>
          <cell r="B5467">
            <v>38400000</v>
          </cell>
        </row>
        <row r="5468">
          <cell r="A5468">
            <v>4601098</v>
          </cell>
          <cell r="B5468">
            <v>37500000</v>
          </cell>
        </row>
        <row r="5469">
          <cell r="A5469">
            <v>4601099</v>
          </cell>
          <cell r="B5469">
            <v>43400000</v>
          </cell>
        </row>
        <row r="5470">
          <cell r="A5470">
            <v>4601101</v>
          </cell>
          <cell r="B5470">
            <v>26300000</v>
          </cell>
        </row>
        <row r="5471">
          <cell r="A5471">
            <v>4601102</v>
          </cell>
          <cell r="B5471">
            <v>28300000</v>
          </cell>
        </row>
        <row r="5472">
          <cell r="A5472">
            <v>4601107</v>
          </cell>
          <cell r="B5472">
            <v>24700000</v>
          </cell>
        </row>
        <row r="5473">
          <cell r="A5473">
            <v>4601108</v>
          </cell>
          <cell r="B5473">
            <v>26800000</v>
          </cell>
        </row>
        <row r="5474">
          <cell r="A5474">
            <v>4601109</v>
          </cell>
          <cell r="B5474">
            <v>31600000</v>
          </cell>
        </row>
        <row r="5475">
          <cell r="A5475">
            <v>4601110</v>
          </cell>
          <cell r="B5475">
            <v>40400000</v>
          </cell>
        </row>
        <row r="5476">
          <cell r="A5476">
            <v>4601111</v>
          </cell>
          <cell r="B5476">
            <v>42300000</v>
          </cell>
        </row>
        <row r="5477">
          <cell r="A5477">
            <v>4601112</v>
          </cell>
          <cell r="B5477">
            <v>42800000</v>
          </cell>
        </row>
        <row r="5478">
          <cell r="A5478">
            <v>4601114</v>
          </cell>
          <cell r="B5478">
            <v>44400000</v>
          </cell>
        </row>
        <row r="5479">
          <cell r="A5479">
            <v>4601121</v>
          </cell>
          <cell r="B5479">
            <v>38300000</v>
          </cell>
        </row>
        <row r="5480">
          <cell r="A5480">
            <v>4601128</v>
          </cell>
          <cell r="B5480">
            <v>36000000</v>
          </cell>
        </row>
        <row r="5481">
          <cell r="A5481">
            <v>4601133</v>
          </cell>
          <cell r="B5481">
            <v>45300000</v>
          </cell>
        </row>
        <row r="5482">
          <cell r="A5482">
            <v>4601134</v>
          </cell>
          <cell r="B5482">
            <v>48400000</v>
          </cell>
        </row>
        <row r="5483">
          <cell r="A5483">
            <v>4601135</v>
          </cell>
          <cell r="B5483">
            <v>27200000</v>
          </cell>
        </row>
        <row r="5484">
          <cell r="A5484">
            <v>4601136</v>
          </cell>
          <cell r="B5484">
            <v>29300000</v>
          </cell>
        </row>
        <row r="5485">
          <cell r="A5485">
            <v>4601137</v>
          </cell>
          <cell r="B5485">
            <v>29700000</v>
          </cell>
        </row>
        <row r="5486">
          <cell r="A5486">
            <v>4601138</v>
          </cell>
          <cell r="B5486">
            <v>30700000</v>
          </cell>
        </row>
        <row r="5487">
          <cell r="A5487">
            <v>4601139</v>
          </cell>
          <cell r="B5487">
            <v>36000000</v>
          </cell>
        </row>
        <row r="5488">
          <cell r="A5488">
            <v>4601140</v>
          </cell>
          <cell r="B5488">
            <v>32700000</v>
          </cell>
        </row>
        <row r="5489">
          <cell r="A5489">
            <v>4601142</v>
          </cell>
          <cell r="B5489">
            <v>36700000</v>
          </cell>
        </row>
        <row r="5490">
          <cell r="A5490">
            <v>4601143</v>
          </cell>
          <cell r="B5490">
            <v>36500000</v>
          </cell>
        </row>
        <row r="5491">
          <cell r="A5491">
            <v>4601144</v>
          </cell>
          <cell r="B5491">
            <v>37500000</v>
          </cell>
        </row>
        <row r="5492">
          <cell r="A5492">
            <v>4601145</v>
          </cell>
          <cell r="B5492">
            <v>44500000</v>
          </cell>
        </row>
        <row r="5493">
          <cell r="A5493">
            <v>4601146</v>
          </cell>
          <cell r="B5493">
            <v>47600000</v>
          </cell>
        </row>
        <row r="5494">
          <cell r="A5494">
            <v>4601147</v>
          </cell>
          <cell r="B5494">
            <v>36000000</v>
          </cell>
        </row>
        <row r="5495">
          <cell r="A5495">
            <v>4601152</v>
          </cell>
          <cell r="B5495">
            <v>46500000</v>
          </cell>
        </row>
        <row r="5496">
          <cell r="A5496">
            <v>4601153</v>
          </cell>
          <cell r="B5496">
            <v>47700000</v>
          </cell>
        </row>
        <row r="5497">
          <cell r="A5497">
            <v>4601155</v>
          </cell>
          <cell r="B5497">
            <v>47300000</v>
          </cell>
        </row>
        <row r="5498">
          <cell r="A5498">
            <v>4601156</v>
          </cell>
          <cell r="B5498">
            <v>49600000</v>
          </cell>
        </row>
        <row r="5499">
          <cell r="A5499">
            <v>4601157</v>
          </cell>
          <cell r="B5499">
            <v>52000000</v>
          </cell>
        </row>
        <row r="5500">
          <cell r="A5500">
            <v>4601162</v>
          </cell>
          <cell r="B5500">
            <v>39000000</v>
          </cell>
        </row>
        <row r="5501">
          <cell r="A5501">
            <v>4601168</v>
          </cell>
          <cell r="B5501">
            <v>61900000</v>
          </cell>
        </row>
        <row r="5502">
          <cell r="A5502">
            <v>4601170</v>
          </cell>
          <cell r="B5502">
            <v>28300000</v>
          </cell>
        </row>
        <row r="5503">
          <cell r="A5503">
            <v>4601171</v>
          </cell>
          <cell r="B5503">
            <v>67800000</v>
          </cell>
        </row>
        <row r="5504">
          <cell r="A5504">
            <v>4601175</v>
          </cell>
          <cell r="B5504">
            <v>50700000</v>
          </cell>
        </row>
        <row r="5505">
          <cell r="A5505">
            <v>4601176</v>
          </cell>
          <cell r="B5505">
            <v>42000000</v>
          </cell>
        </row>
        <row r="5506">
          <cell r="A5506">
            <v>4601178</v>
          </cell>
          <cell r="B5506">
            <v>48400000</v>
          </cell>
        </row>
        <row r="5507">
          <cell r="A5507">
            <v>4601185</v>
          </cell>
          <cell r="B5507">
            <v>40000000</v>
          </cell>
        </row>
        <row r="5508">
          <cell r="A5508">
            <v>4601188</v>
          </cell>
          <cell r="B5508">
            <v>44500000</v>
          </cell>
        </row>
        <row r="5509">
          <cell r="A5509">
            <v>4601189</v>
          </cell>
          <cell r="B5509">
            <v>29600000</v>
          </cell>
        </row>
        <row r="5510">
          <cell r="A5510">
            <v>4601190</v>
          </cell>
          <cell r="B5510">
            <v>32600000</v>
          </cell>
        </row>
        <row r="5511">
          <cell r="A5511">
            <v>4601191</v>
          </cell>
          <cell r="B5511">
            <v>30200000</v>
          </cell>
        </row>
        <row r="5512">
          <cell r="A5512">
            <v>4601192</v>
          </cell>
          <cell r="B5512">
            <v>72400000</v>
          </cell>
        </row>
        <row r="5513">
          <cell r="A5513">
            <v>4601193</v>
          </cell>
          <cell r="B5513">
            <v>34000000</v>
          </cell>
        </row>
        <row r="5514">
          <cell r="A5514">
            <v>4601194</v>
          </cell>
          <cell r="B5514">
            <v>35500000</v>
          </cell>
        </row>
        <row r="5515">
          <cell r="A5515">
            <v>4601196</v>
          </cell>
          <cell r="B5515">
            <v>49700000</v>
          </cell>
        </row>
        <row r="5516">
          <cell r="A5516">
            <v>4601197</v>
          </cell>
          <cell r="B5516">
            <v>50100000</v>
          </cell>
        </row>
        <row r="5517">
          <cell r="A5517">
            <v>4601198</v>
          </cell>
          <cell r="B5517">
            <v>31800000</v>
          </cell>
        </row>
        <row r="5518">
          <cell r="A5518">
            <v>4601200</v>
          </cell>
          <cell r="B5518">
            <v>54300000</v>
          </cell>
        </row>
        <row r="5519">
          <cell r="A5519">
            <v>4601202</v>
          </cell>
          <cell r="B5519">
            <v>35400000</v>
          </cell>
        </row>
        <row r="5520">
          <cell r="A5520">
            <v>4601204</v>
          </cell>
          <cell r="B5520">
            <v>58600000</v>
          </cell>
        </row>
        <row r="5521">
          <cell r="A5521">
            <v>4601205</v>
          </cell>
          <cell r="B5521">
            <v>40000000</v>
          </cell>
        </row>
        <row r="5522">
          <cell r="A5522">
            <v>4601206</v>
          </cell>
          <cell r="B5522">
            <v>48200000</v>
          </cell>
        </row>
        <row r="5523">
          <cell r="A5523">
            <v>4601208</v>
          </cell>
          <cell r="B5523">
            <v>47400000</v>
          </cell>
        </row>
        <row r="5524">
          <cell r="A5524">
            <v>4601210</v>
          </cell>
          <cell r="B5524">
            <v>46600000</v>
          </cell>
        </row>
        <row r="5525">
          <cell r="A5525">
            <v>4601211</v>
          </cell>
          <cell r="B5525">
            <v>48800000</v>
          </cell>
        </row>
        <row r="5526">
          <cell r="A5526">
            <v>4601212</v>
          </cell>
          <cell r="B5526">
            <v>29700000</v>
          </cell>
        </row>
        <row r="5527">
          <cell r="A5527">
            <v>4601213</v>
          </cell>
          <cell r="B5527">
            <v>53900000</v>
          </cell>
        </row>
        <row r="5528">
          <cell r="A5528">
            <v>4601215</v>
          </cell>
          <cell r="B5528">
            <v>38000000</v>
          </cell>
        </row>
        <row r="5529">
          <cell r="A5529">
            <v>4601216</v>
          </cell>
          <cell r="B5529">
            <v>33400000</v>
          </cell>
        </row>
        <row r="5530">
          <cell r="A5530">
            <v>4601218</v>
          </cell>
          <cell r="B5530">
            <v>74200000</v>
          </cell>
        </row>
        <row r="5531">
          <cell r="A5531">
            <v>4601219</v>
          </cell>
          <cell r="B5531">
            <v>38500000</v>
          </cell>
        </row>
        <row r="5532">
          <cell r="A5532">
            <v>4601220</v>
          </cell>
          <cell r="B5532">
            <v>44600000</v>
          </cell>
        </row>
        <row r="5533">
          <cell r="A5533">
            <v>4601221</v>
          </cell>
          <cell r="B5533">
            <v>65500000</v>
          </cell>
        </row>
        <row r="5534">
          <cell r="A5534">
            <v>4601227</v>
          </cell>
          <cell r="B5534">
            <v>53900000</v>
          </cell>
        </row>
        <row r="5535">
          <cell r="A5535">
            <v>4601228</v>
          </cell>
          <cell r="B5535">
            <v>41100000</v>
          </cell>
        </row>
        <row r="5536">
          <cell r="A5536">
            <v>4601229</v>
          </cell>
          <cell r="B5536">
            <v>59600000</v>
          </cell>
        </row>
        <row r="5537">
          <cell r="A5537">
            <v>4601235</v>
          </cell>
          <cell r="B5537">
            <v>69600000</v>
          </cell>
        </row>
        <row r="5538">
          <cell r="A5538">
            <v>4601237</v>
          </cell>
          <cell r="B5538">
            <v>37600000</v>
          </cell>
        </row>
        <row r="5539">
          <cell r="A5539">
            <v>4601238</v>
          </cell>
          <cell r="B5539">
            <v>49900000</v>
          </cell>
        </row>
        <row r="5540">
          <cell r="A5540">
            <v>4601240</v>
          </cell>
          <cell r="B5540">
            <v>30800000</v>
          </cell>
        </row>
        <row r="5541">
          <cell r="A5541">
            <v>4601241</v>
          </cell>
          <cell r="B5541">
            <v>50000000</v>
          </cell>
        </row>
        <row r="5542">
          <cell r="A5542">
            <v>4601243</v>
          </cell>
          <cell r="B5542">
            <v>40800000</v>
          </cell>
        </row>
        <row r="5543">
          <cell r="A5543">
            <v>4601244</v>
          </cell>
          <cell r="B5543">
            <v>52300000</v>
          </cell>
        </row>
        <row r="5544">
          <cell r="A5544">
            <v>4601245</v>
          </cell>
          <cell r="B5544">
            <v>43100000</v>
          </cell>
        </row>
        <row r="5545">
          <cell r="A5545">
            <v>4601249</v>
          </cell>
          <cell r="B5545">
            <v>40000000</v>
          </cell>
        </row>
        <row r="5546">
          <cell r="A5546">
            <v>4601250</v>
          </cell>
          <cell r="B5546">
            <v>42000000</v>
          </cell>
        </row>
        <row r="5547">
          <cell r="A5547">
            <v>4601251</v>
          </cell>
          <cell r="B5547">
            <v>45500000</v>
          </cell>
        </row>
        <row r="5548">
          <cell r="A5548">
            <v>4601252</v>
          </cell>
          <cell r="B5548">
            <v>49300000</v>
          </cell>
        </row>
        <row r="5549">
          <cell r="A5549">
            <v>4601253</v>
          </cell>
          <cell r="B5549">
            <v>47500000</v>
          </cell>
        </row>
        <row r="5550">
          <cell r="A5550">
            <v>4601254</v>
          </cell>
          <cell r="B5550">
            <v>51300000</v>
          </cell>
        </row>
        <row r="5551">
          <cell r="A5551">
            <v>4601257</v>
          </cell>
          <cell r="B5551">
            <v>49800000</v>
          </cell>
        </row>
        <row r="5552">
          <cell r="A5552">
            <v>4601258</v>
          </cell>
          <cell r="B5552">
            <v>59800000</v>
          </cell>
        </row>
        <row r="5553">
          <cell r="A5553">
            <v>4601260</v>
          </cell>
          <cell r="B5553">
            <v>66800000</v>
          </cell>
        </row>
        <row r="5554">
          <cell r="A5554">
            <v>4601262</v>
          </cell>
          <cell r="B5554">
            <v>63400000</v>
          </cell>
        </row>
        <row r="5555">
          <cell r="A5555">
            <v>4601264</v>
          </cell>
          <cell r="B5555">
            <v>70400000</v>
          </cell>
        </row>
        <row r="5556">
          <cell r="A5556">
            <v>4601266</v>
          </cell>
          <cell r="B5556">
            <v>52300000</v>
          </cell>
        </row>
        <row r="5557">
          <cell r="A5557">
            <v>4601267</v>
          </cell>
          <cell r="B5557">
            <v>53100000</v>
          </cell>
        </row>
        <row r="5558">
          <cell r="A5558">
            <v>4601268</v>
          </cell>
          <cell r="B5558">
            <v>56900000</v>
          </cell>
        </row>
        <row r="5559">
          <cell r="A5559">
            <v>4606016</v>
          </cell>
          <cell r="B5559">
            <v>19500000</v>
          </cell>
        </row>
        <row r="5560">
          <cell r="A5560">
            <v>4601269</v>
          </cell>
          <cell r="B5560">
            <v>51000000</v>
          </cell>
        </row>
        <row r="5561">
          <cell r="A5561">
            <v>4601270</v>
          </cell>
          <cell r="B5561">
            <v>265000000</v>
          </cell>
        </row>
        <row r="5562">
          <cell r="A5562">
            <v>4601271</v>
          </cell>
          <cell r="B5562">
            <v>57300000</v>
          </cell>
        </row>
        <row r="5563">
          <cell r="A5563">
            <v>4601272</v>
          </cell>
          <cell r="B5563">
            <v>54800000</v>
          </cell>
        </row>
        <row r="5564">
          <cell r="A5564">
            <v>4601274</v>
          </cell>
          <cell r="B5564">
            <v>60400000</v>
          </cell>
        </row>
        <row r="5565">
          <cell r="A5565">
            <v>4601275</v>
          </cell>
          <cell r="B5565">
            <v>53600000</v>
          </cell>
        </row>
        <row r="5566">
          <cell r="A5566">
            <v>4601276</v>
          </cell>
          <cell r="B5566">
            <v>56400000</v>
          </cell>
        </row>
        <row r="5567">
          <cell r="A5567">
            <v>4601278</v>
          </cell>
          <cell r="B5567">
            <v>56800000</v>
          </cell>
        </row>
        <row r="5568">
          <cell r="A5568">
            <v>4601279</v>
          </cell>
          <cell r="B5568">
            <v>65500000</v>
          </cell>
        </row>
        <row r="5569">
          <cell r="A5569">
            <v>4601280</v>
          </cell>
          <cell r="B5569">
            <v>69200000</v>
          </cell>
        </row>
        <row r="5570">
          <cell r="A5570">
            <v>4601281</v>
          </cell>
          <cell r="B5570">
            <v>53000000</v>
          </cell>
        </row>
        <row r="5571">
          <cell r="A5571">
            <v>4601292</v>
          </cell>
          <cell r="B5571">
            <v>53800000</v>
          </cell>
        </row>
        <row r="5572">
          <cell r="A5572">
            <v>4601295</v>
          </cell>
          <cell r="B5572">
            <v>52500000</v>
          </cell>
        </row>
        <row r="5573">
          <cell r="A5573">
            <v>4601296</v>
          </cell>
          <cell r="B5573">
            <v>53300000</v>
          </cell>
        </row>
        <row r="5574">
          <cell r="A5574">
            <v>4601297</v>
          </cell>
          <cell r="B5574">
            <v>53600000</v>
          </cell>
        </row>
        <row r="5575">
          <cell r="A5575">
            <v>4601298</v>
          </cell>
          <cell r="B5575">
            <v>56400000</v>
          </cell>
        </row>
        <row r="5576">
          <cell r="A5576">
            <v>4601299</v>
          </cell>
          <cell r="B5576">
            <v>53100000</v>
          </cell>
        </row>
        <row r="5577">
          <cell r="A5577">
            <v>4601300</v>
          </cell>
          <cell r="B5577">
            <v>56900000</v>
          </cell>
        </row>
        <row r="5578">
          <cell r="A5578">
            <v>4601301</v>
          </cell>
          <cell r="B5578">
            <v>85500000</v>
          </cell>
        </row>
        <row r="5579">
          <cell r="A5579">
            <v>4601302</v>
          </cell>
          <cell r="B5579">
            <v>95500000</v>
          </cell>
        </row>
        <row r="5580">
          <cell r="A5580">
            <v>4601303</v>
          </cell>
          <cell r="B5580">
            <v>98000000</v>
          </cell>
        </row>
        <row r="5581">
          <cell r="A5581">
            <v>4601307</v>
          </cell>
          <cell r="B5581">
            <v>67200000</v>
          </cell>
        </row>
        <row r="5582">
          <cell r="A5582">
            <v>4601308</v>
          </cell>
          <cell r="B5582">
            <v>60400000</v>
          </cell>
        </row>
        <row r="5583">
          <cell r="A5583">
            <v>4601309</v>
          </cell>
          <cell r="B5583">
            <v>70100000</v>
          </cell>
        </row>
        <row r="5584">
          <cell r="A5584">
            <v>4601312</v>
          </cell>
          <cell r="B5584">
            <v>57900000</v>
          </cell>
        </row>
        <row r="5585">
          <cell r="A5585">
            <v>4601314</v>
          </cell>
          <cell r="B5585">
            <v>73700000</v>
          </cell>
        </row>
        <row r="5586">
          <cell r="A5586">
            <v>4601006</v>
          </cell>
          <cell r="B5586">
            <v>20000000</v>
          </cell>
        </row>
        <row r="5587">
          <cell r="A5587">
            <v>4601007</v>
          </cell>
          <cell r="B5587">
            <v>21600000</v>
          </cell>
        </row>
        <row r="5588">
          <cell r="A5588">
            <v>4601008</v>
          </cell>
          <cell r="B5588">
            <v>22700000</v>
          </cell>
        </row>
        <row r="5589">
          <cell r="A5589">
            <v>4601009</v>
          </cell>
          <cell r="B5589">
            <v>34600000</v>
          </cell>
        </row>
        <row r="5590">
          <cell r="A5590">
            <v>4601011</v>
          </cell>
          <cell r="B5590">
            <v>38800000</v>
          </cell>
        </row>
        <row r="5591">
          <cell r="A5591">
            <v>4601012</v>
          </cell>
          <cell r="B5591">
            <v>36100000</v>
          </cell>
        </row>
        <row r="5592">
          <cell r="A5592">
            <v>4601017</v>
          </cell>
          <cell r="B5592">
            <v>22200000</v>
          </cell>
        </row>
        <row r="5593">
          <cell r="A5593">
            <v>4601019</v>
          </cell>
          <cell r="B5593">
            <v>23700000</v>
          </cell>
        </row>
        <row r="5594">
          <cell r="A5594">
            <v>4601021</v>
          </cell>
          <cell r="B5594">
            <v>24800000</v>
          </cell>
        </row>
        <row r="5595">
          <cell r="A5595">
            <v>4601025</v>
          </cell>
          <cell r="B5595">
            <v>35100000</v>
          </cell>
        </row>
        <row r="5596">
          <cell r="A5596">
            <v>4601031</v>
          </cell>
          <cell r="B5596">
            <v>31200000</v>
          </cell>
        </row>
        <row r="5597">
          <cell r="A5597">
            <v>4601032</v>
          </cell>
          <cell r="B5597">
            <v>21700000</v>
          </cell>
        </row>
        <row r="5598">
          <cell r="A5598">
            <v>4601040</v>
          </cell>
          <cell r="B5598">
            <v>28000000</v>
          </cell>
        </row>
        <row r="5599">
          <cell r="A5599">
            <v>4601041</v>
          </cell>
          <cell r="B5599">
            <v>31200000</v>
          </cell>
        </row>
        <row r="5600">
          <cell r="A5600">
            <v>4601045</v>
          </cell>
          <cell r="B5600">
            <v>58600000</v>
          </cell>
        </row>
        <row r="5601">
          <cell r="A5601">
            <v>4601050</v>
          </cell>
          <cell r="B5601">
            <v>53200000</v>
          </cell>
        </row>
        <row r="5602">
          <cell r="A5602">
            <v>4601058</v>
          </cell>
          <cell r="B5602">
            <v>61000000</v>
          </cell>
        </row>
        <row r="5603">
          <cell r="A5603">
            <v>4601064</v>
          </cell>
          <cell r="B5603">
            <v>28100000</v>
          </cell>
        </row>
        <row r="5604">
          <cell r="A5604">
            <v>4601067</v>
          </cell>
          <cell r="B5604">
            <v>38500000</v>
          </cell>
        </row>
        <row r="5605">
          <cell r="A5605">
            <v>4601080</v>
          </cell>
          <cell r="B5605">
            <v>40300000</v>
          </cell>
        </row>
        <row r="5606">
          <cell r="A5606">
            <v>4601081</v>
          </cell>
          <cell r="B5606">
            <v>42000000</v>
          </cell>
        </row>
        <row r="5607">
          <cell r="A5607">
            <v>4601082</v>
          </cell>
          <cell r="B5607">
            <v>25100000</v>
          </cell>
        </row>
        <row r="5608">
          <cell r="A5608">
            <v>4601083</v>
          </cell>
          <cell r="B5608">
            <v>26600000</v>
          </cell>
        </row>
        <row r="5609">
          <cell r="A5609">
            <v>4601084</v>
          </cell>
          <cell r="B5609">
            <v>24700000</v>
          </cell>
        </row>
        <row r="5610">
          <cell r="A5610">
            <v>4601086</v>
          </cell>
          <cell r="B5610">
            <v>40500000</v>
          </cell>
        </row>
        <row r="5611">
          <cell r="A5611">
            <v>4601087</v>
          </cell>
          <cell r="B5611">
            <v>54800000</v>
          </cell>
        </row>
        <row r="5612">
          <cell r="A5612">
            <v>4601090</v>
          </cell>
          <cell r="B5612">
            <v>24600000</v>
          </cell>
        </row>
        <row r="5613">
          <cell r="A5613">
            <v>4601091</v>
          </cell>
          <cell r="B5613">
            <v>29200000</v>
          </cell>
        </row>
        <row r="5614">
          <cell r="A5614">
            <v>4601092</v>
          </cell>
          <cell r="B5614">
            <v>41100000</v>
          </cell>
        </row>
        <row r="5615">
          <cell r="A5615">
            <v>4601093</v>
          </cell>
          <cell r="B5615">
            <v>31800000</v>
          </cell>
        </row>
        <row r="5616">
          <cell r="A5616">
            <v>4601095</v>
          </cell>
          <cell r="B5616">
            <v>33200000</v>
          </cell>
        </row>
        <row r="5617">
          <cell r="A5617">
            <v>4601097</v>
          </cell>
          <cell r="B5617">
            <v>81500000</v>
          </cell>
        </row>
        <row r="5618">
          <cell r="A5618">
            <v>4601100</v>
          </cell>
          <cell r="B5618">
            <v>35400000</v>
          </cell>
        </row>
        <row r="5619">
          <cell r="A5619">
            <v>4601103</v>
          </cell>
          <cell r="B5619">
            <v>29000000</v>
          </cell>
        </row>
        <row r="5620">
          <cell r="A5620">
            <v>4601104</v>
          </cell>
          <cell r="B5620">
            <v>30200000</v>
          </cell>
        </row>
        <row r="5621">
          <cell r="A5621">
            <v>4601105</v>
          </cell>
          <cell r="B5621">
            <v>40200000</v>
          </cell>
        </row>
        <row r="5622">
          <cell r="A5622">
            <v>4601106</v>
          </cell>
          <cell r="B5622">
            <v>42000000</v>
          </cell>
        </row>
        <row r="5623">
          <cell r="A5623">
            <v>4601115</v>
          </cell>
          <cell r="B5623">
            <v>54600000</v>
          </cell>
        </row>
        <row r="5624">
          <cell r="A5624">
            <v>4601118</v>
          </cell>
          <cell r="B5624">
            <v>42200000</v>
          </cell>
        </row>
        <row r="5625">
          <cell r="A5625">
            <v>4601119</v>
          </cell>
          <cell r="B5625">
            <v>45300000</v>
          </cell>
        </row>
        <row r="5626">
          <cell r="A5626">
            <v>4601120</v>
          </cell>
          <cell r="B5626">
            <v>49400000</v>
          </cell>
        </row>
        <row r="5627">
          <cell r="A5627">
            <v>4601122</v>
          </cell>
          <cell r="B5627">
            <v>47400000</v>
          </cell>
        </row>
        <row r="5628">
          <cell r="A5628">
            <v>4601123</v>
          </cell>
          <cell r="B5628">
            <v>56600000</v>
          </cell>
        </row>
        <row r="5629">
          <cell r="A5629">
            <v>4601124</v>
          </cell>
          <cell r="B5629">
            <v>37100000</v>
          </cell>
        </row>
        <row r="5630">
          <cell r="A5630">
            <v>4601125</v>
          </cell>
          <cell r="B5630">
            <v>33200000</v>
          </cell>
        </row>
        <row r="5631">
          <cell r="A5631">
            <v>4601126</v>
          </cell>
          <cell r="B5631">
            <v>34800000</v>
          </cell>
        </row>
        <row r="5632">
          <cell r="A5632">
            <v>4601127</v>
          </cell>
          <cell r="B5632">
            <v>37200000</v>
          </cell>
        </row>
        <row r="5633">
          <cell r="A5633">
            <v>4601129</v>
          </cell>
          <cell r="B5633">
            <v>56100000</v>
          </cell>
        </row>
        <row r="5634">
          <cell r="A5634">
            <v>4601130</v>
          </cell>
          <cell r="B5634">
            <v>64000000</v>
          </cell>
        </row>
        <row r="5635">
          <cell r="A5635">
            <v>4601131</v>
          </cell>
          <cell r="B5635">
            <v>90000000</v>
          </cell>
        </row>
        <row r="5636">
          <cell r="A5636">
            <v>4601132</v>
          </cell>
          <cell r="B5636">
            <v>77500000</v>
          </cell>
        </row>
        <row r="5637">
          <cell r="A5637">
            <v>4601148</v>
          </cell>
          <cell r="B5637">
            <v>40100000</v>
          </cell>
        </row>
        <row r="5638">
          <cell r="A5638">
            <v>4601149</v>
          </cell>
          <cell r="B5638">
            <v>44700000</v>
          </cell>
        </row>
        <row r="5639">
          <cell r="A5639">
            <v>4601150</v>
          </cell>
          <cell r="B5639">
            <v>47300000</v>
          </cell>
        </row>
        <row r="5640">
          <cell r="A5640">
            <v>4601151</v>
          </cell>
          <cell r="B5640">
            <v>41700000</v>
          </cell>
        </row>
        <row r="5641">
          <cell r="A5641">
            <v>4601154</v>
          </cell>
          <cell r="B5641">
            <v>95800000</v>
          </cell>
        </row>
        <row r="5642">
          <cell r="A5642">
            <v>4601158</v>
          </cell>
          <cell r="B5642">
            <v>160000000</v>
          </cell>
        </row>
        <row r="5643">
          <cell r="A5643">
            <v>4601159</v>
          </cell>
          <cell r="B5643">
            <v>62900000</v>
          </cell>
        </row>
        <row r="5644">
          <cell r="A5644">
            <v>4601160</v>
          </cell>
          <cell r="B5644">
            <v>39000000</v>
          </cell>
        </row>
        <row r="5645">
          <cell r="A5645">
            <v>4601161</v>
          </cell>
          <cell r="B5645">
            <v>58300000</v>
          </cell>
        </row>
        <row r="5646">
          <cell r="A5646">
            <v>4601163</v>
          </cell>
          <cell r="B5646">
            <v>109200000</v>
          </cell>
        </row>
        <row r="5647">
          <cell r="A5647">
            <v>4601164</v>
          </cell>
          <cell r="B5647">
            <v>55000000</v>
          </cell>
        </row>
        <row r="5648">
          <cell r="A5648">
            <v>4601165</v>
          </cell>
          <cell r="B5648">
            <v>224500000</v>
          </cell>
        </row>
        <row r="5649">
          <cell r="A5649">
            <v>4601166</v>
          </cell>
          <cell r="B5649">
            <v>48000000</v>
          </cell>
        </row>
        <row r="5650">
          <cell r="A5650">
            <v>4601167</v>
          </cell>
          <cell r="B5650">
            <v>57000000</v>
          </cell>
        </row>
        <row r="5651">
          <cell r="A5651">
            <v>4601169</v>
          </cell>
          <cell r="B5651">
            <v>59000000</v>
          </cell>
        </row>
        <row r="5652">
          <cell r="A5652">
            <v>4601172</v>
          </cell>
          <cell r="B5652">
            <v>59200000</v>
          </cell>
        </row>
        <row r="5653">
          <cell r="A5653">
            <v>4601173</v>
          </cell>
          <cell r="B5653">
            <v>50700000</v>
          </cell>
        </row>
        <row r="5654">
          <cell r="A5654">
            <v>4601174</v>
          </cell>
          <cell r="B5654">
            <v>38000000</v>
          </cell>
        </row>
        <row r="5655">
          <cell r="A5655">
            <v>4601177</v>
          </cell>
          <cell r="B5655">
            <v>51000000</v>
          </cell>
        </row>
        <row r="5656">
          <cell r="A5656">
            <v>4601180</v>
          </cell>
          <cell r="B5656">
            <v>43400000</v>
          </cell>
        </row>
        <row r="5657">
          <cell r="A5657">
            <v>4601183</v>
          </cell>
          <cell r="B5657">
            <v>61200000</v>
          </cell>
        </row>
        <row r="5658">
          <cell r="A5658">
            <v>4601184</v>
          </cell>
          <cell r="B5658">
            <v>71200000</v>
          </cell>
        </row>
        <row r="5659">
          <cell r="A5659">
            <v>4601186</v>
          </cell>
          <cell r="B5659">
            <v>48100000</v>
          </cell>
        </row>
        <row r="5660">
          <cell r="A5660">
            <v>4601187</v>
          </cell>
          <cell r="B5660">
            <v>64300000</v>
          </cell>
        </row>
        <row r="5661">
          <cell r="A5661">
            <v>4601199</v>
          </cell>
          <cell r="B5661">
            <v>53700000</v>
          </cell>
        </row>
        <row r="5662">
          <cell r="A5662">
            <v>4601201</v>
          </cell>
          <cell r="B5662">
            <v>53500000</v>
          </cell>
        </row>
        <row r="5663">
          <cell r="A5663">
            <v>4601203</v>
          </cell>
          <cell r="B5663">
            <v>49600000</v>
          </cell>
        </row>
        <row r="5664">
          <cell r="A5664">
            <v>4601207</v>
          </cell>
          <cell r="B5664">
            <v>59100000</v>
          </cell>
        </row>
        <row r="5665">
          <cell r="A5665">
            <v>4601209</v>
          </cell>
          <cell r="B5665">
            <v>46500000</v>
          </cell>
        </row>
        <row r="5666">
          <cell r="A5666">
            <v>4601214</v>
          </cell>
          <cell r="B5666">
            <v>75800000</v>
          </cell>
        </row>
        <row r="5667">
          <cell r="A5667">
            <v>4601217</v>
          </cell>
          <cell r="B5667">
            <v>49200000</v>
          </cell>
        </row>
        <row r="5668">
          <cell r="A5668">
            <v>4601222</v>
          </cell>
          <cell r="B5668">
            <v>54200000</v>
          </cell>
        </row>
        <row r="5669">
          <cell r="A5669">
            <v>4601223</v>
          </cell>
          <cell r="B5669">
            <v>72700000</v>
          </cell>
        </row>
        <row r="5670">
          <cell r="A5670">
            <v>4601224</v>
          </cell>
          <cell r="B5670">
            <v>87500000</v>
          </cell>
        </row>
        <row r="5671">
          <cell r="A5671">
            <v>4601225</v>
          </cell>
          <cell r="B5671">
            <v>68200000</v>
          </cell>
        </row>
        <row r="5672">
          <cell r="A5672">
            <v>4601226</v>
          </cell>
          <cell r="B5672">
            <v>71200000</v>
          </cell>
        </row>
        <row r="5673">
          <cell r="A5673">
            <v>4601230</v>
          </cell>
          <cell r="B5673">
            <v>44500000</v>
          </cell>
        </row>
        <row r="5674">
          <cell r="A5674">
            <v>4601231</v>
          </cell>
          <cell r="B5674">
            <v>53400000</v>
          </cell>
        </row>
        <row r="5675">
          <cell r="A5675">
            <v>4601232</v>
          </cell>
          <cell r="B5675">
            <v>57900000</v>
          </cell>
        </row>
        <row r="5676">
          <cell r="A5676">
            <v>4601233</v>
          </cell>
          <cell r="B5676">
            <v>63300000</v>
          </cell>
        </row>
        <row r="5677">
          <cell r="A5677">
            <v>4601234</v>
          </cell>
          <cell r="B5677">
            <v>67500000</v>
          </cell>
        </row>
        <row r="5678">
          <cell r="A5678">
            <v>4601236</v>
          </cell>
          <cell r="B5678">
            <v>51400000</v>
          </cell>
        </row>
        <row r="5679">
          <cell r="A5679">
            <v>4601246</v>
          </cell>
          <cell r="B5679">
            <v>56000000</v>
          </cell>
        </row>
        <row r="5680">
          <cell r="A5680">
            <v>4601247</v>
          </cell>
          <cell r="B5680">
            <v>49100000</v>
          </cell>
        </row>
        <row r="5681">
          <cell r="A5681">
            <v>4601259</v>
          </cell>
          <cell r="B5681">
            <v>59300000</v>
          </cell>
        </row>
        <row r="5682">
          <cell r="A5682">
            <v>4601261</v>
          </cell>
          <cell r="B5682">
            <v>66300000</v>
          </cell>
        </row>
        <row r="5683">
          <cell r="A5683">
            <v>4601263</v>
          </cell>
          <cell r="B5683">
            <v>62900000</v>
          </cell>
        </row>
        <row r="5684">
          <cell r="A5684">
            <v>4601265</v>
          </cell>
          <cell r="B5684">
            <v>69900000</v>
          </cell>
        </row>
        <row r="5685">
          <cell r="A5685">
            <v>4601273</v>
          </cell>
          <cell r="B5685">
            <v>59900000</v>
          </cell>
        </row>
        <row r="5686">
          <cell r="A5686">
            <v>4601277</v>
          </cell>
          <cell r="B5686">
            <v>56300000</v>
          </cell>
        </row>
        <row r="5687">
          <cell r="A5687">
            <v>4601282</v>
          </cell>
          <cell r="B5687">
            <v>79300000</v>
          </cell>
        </row>
        <row r="5688">
          <cell r="A5688">
            <v>4601283</v>
          </cell>
          <cell r="B5688">
            <v>84000000</v>
          </cell>
        </row>
        <row r="5689">
          <cell r="A5689">
            <v>4601287</v>
          </cell>
          <cell r="B5689">
            <v>126300000</v>
          </cell>
        </row>
        <row r="5690">
          <cell r="A5690">
            <v>4601288</v>
          </cell>
          <cell r="B5690">
            <v>85900000</v>
          </cell>
        </row>
        <row r="5691">
          <cell r="A5691">
            <v>4601289</v>
          </cell>
          <cell r="B5691">
            <v>49500000</v>
          </cell>
        </row>
        <row r="5692">
          <cell r="A5692">
            <v>4601290</v>
          </cell>
          <cell r="B5692">
            <v>57500000</v>
          </cell>
        </row>
        <row r="5693">
          <cell r="A5693">
            <v>4601291</v>
          </cell>
          <cell r="B5693">
            <v>67000000</v>
          </cell>
        </row>
        <row r="5694">
          <cell r="A5694">
            <v>4601293</v>
          </cell>
          <cell r="B5694">
            <v>54000000</v>
          </cell>
        </row>
        <row r="5695">
          <cell r="A5695">
            <v>4601304</v>
          </cell>
          <cell r="B5695">
            <v>63600000</v>
          </cell>
        </row>
        <row r="5696">
          <cell r="A5696">
            <v>4601305</v>
          </cell>
          <cell r="B5696">
            <v>67200000</v>
          </cell>
        </row>
        <row r="5697">
          <cell r="A5697">
            <v>4601306</v>
          </cell>
          <cell r="B5697">
            <v>60400000</v>
          </cell>
        </row>
        <row r="5698">
          <cell r="A5698">
            <v>4601310</v>
          </cell>
          <cell r="B5698">
            <v>73700000</v>
          </cell>
        </row>
        <row r="5699">
          <cell r="A5699">
            <v>4601311</v>
          </cell>
          <cell r="B5699">
            <v>92000000</v>
          </cell>
        </row>
        <row r="5700">
          <cell r="A5700">
            <v>4601313</v>
          </cell>
          <cell r="B5700">
            <v>70100000</v>
          </cell>
        </row>
        <row r="5701">
          <cell r="A5701">
            <v>4601026</v>
          </cell>
          <cell r="B5701">
            <v>27800000</v>
          </cell>
        </row>
        <row r="5702">
          <cell r="A5702">
            <v>4601027</v>
          </cell>
          <cell r="B5702">
            <v>29800000</v>
          </cell>
        </row>
        <row r="5703">
          <cell r="A5703">
            <v>4601028</v>
          </cell>
          <cell r="B5703">
            <v>25700000</v>
          </cell>
        </row>
        <row r="5704">
          <cell r="A5704">
            <v>4601033</v>
          </cell>
          <cell r="B5704">
            <v>25400000</v>
          </cell>
        </row>
        <row r="5705">
          <cell r="A5705">
            <v>4601036</v>
          </cell>
          <cell r="B5705">
            <v>39800000</v>
          </cell>
        </row>
        <row r="5706">
          <cell r="A5706">
            <v>4601037</v>
          </cell>
          <cell r="B5706">
            <v>40100000</v>
          </cell>
        </row>
        <row r="5707">
          <cell r="A5707">
            <v>4601088</v>
          </cell>
          <cell r="B5707">
            <v>26700000</v>
          </cell>
        </row>
        <row r="5708">
          <cell r="A5708">
            <v>4606007</v>
          </cell>
          <cell r="B5708">
            <v>25200000</v>
          </cell>
        </row>
        <row r="5709">
          <cell r="A5709">
            <v>4601113</v>
          </cell>
          <cell r="B5709">
            <v>44900000</v>
          </cell>
        </row>
        <row r="5710">
          <cell r="A5710">
            <v>4601116</v>
          </cell>
          <cell r="B5710">
            <v>47300000</v>
          </cell>
        </row>
        <row r="5711">
          <cell r="A5711">
            <v>4601117</v>
          </cell>
          <cell r="B5711">
            <v>42200000</v>
          </cell>
        </row>
        <row r="5712">
          <cell r="A5712">
            <v>4601141</v>
          </cell>
          <cell r="B5712">
            <v>47000000</v>
          </cell>
        </row>
        <row r="5713">
          <cell r="A5713">
            <v>4601179</v>
          </cell>
          <cell r="B5713">
            <v>64500000</v>
          </cell>
        </row>
        <row r="5714">
          <cell r="A5714">
            <v>4601181</v>
          </cell>
          <cell r="B5714">
            <v>59800000</v>
          </cell>
        </row>
        <row r="5715">
          <cell r="A5715">
            <v>4601182</v>
          </cell>
          <cell r="B5715">
            <v>69100000</v>
          </cell>
        </row>
        <row r="5716">
          <cell r="A5716">
            <v>4601195</v>
          </cell>
          <cell r="B5716">
            <v>55200000</v>
          </cell>
        </row>
        <row r="5717">
          <cell r="A5717">
            <v>4601239</v>
          </cell>
          <cell r="B5717">
            <v>64700000</v>
          </cell>
        </row>
        <row r="5718">
          <cell r="A5718">
            <v>4601242</v>
          </cell>
          <cell r="B5718">
            <v>133000000</v>
          </cell>
        </row>
        <row r="5719">
          <cell r="A5719">
            <v>4601248</v>
          </cell>
          <cell r="B5719">
            <v>66000000</v>
          </cell>
        </row>
        <row r="5720">
          <cell r="A5720">
            <v>4601255</v>
          </cell>
          <cell r="B5720">
            <v>70400000</v>
          </cell>
        </row>
        <row r="5721">
          <cell r="A5721">
            <v>4601256</v>
          </cell>
          <cell r="B5721">
            <v>59000000</v>
          </cell>
        </row>
        <row r="5722">
          <cell r="A5722">
            <v>4606065</v>
          </cell>
          <cell r="B5722">
            <v>61000000</v>
          </cell>
        </row>
        <row r="5723">
          <cell r="A5723">
            <v>4606066</v>
          </cell>
          <cell r="B5723">
            <v>55300000</v>
          </cell>
        </row>
        <row r="5724">
          <cell r="A5724">
            <v>4606067</v>
          </cell>
          <cell r="B5724">
            <v>51500000</v>
          </cell>
        </row>
        <row r="5725">
          <cell r="A5725">
            <v>4606068</v>
          </cell>
          <cell r="B5725">
            <v>66900000</v>
          </cell>
        </row>
        <row r="5726">
          <cell r="A5726">
            <v>4606071</v>
          </cell>
          <cell r="B5726">
            <v>70000000</v>
          </cell>
        </row>
        <row r="5727">
          <cell r="A5727">
            <v>4606072</v>
          </cell>
          <cell r="B5727">
            <v>74000000</v>
          </cell>
        </row>
        <row r="5728">
          <cell r="A5728">
            <v>4606074</v>
          </cell>
          <cell r="B5728">
            <v>69500000</v>
          </cell>
        </row>
        <row r="5729">
          <cell r="A5729">
            <v>4606075</v>
          </cell>
          <cell r="B5729">
            <v>62000000</v>
          </cell>
        </row>
        <row r="5730">
          <cell r="A5730">
            <v>4606078</v>
          </cell>
          <cell r="B5730">
            <v>65000000</v>
          </cell>
        </row>
        <row r="5731">
          <cell r="A5731">
            <v>4606079</v>
          </cell>
          <cell r="B5731">
            <v>78700000</v>
          </cell>
        </row>
        <row r="5732">
          <cell r="A5732">
            <v>4606080</v>
          </cell>
          <cell r="B5732">
            <v>61800000</v>
          </cell>
        </row>
        <row r="5733">
          <cell r="A5733">
            <v>4606081</v>
          </cell>
          <cell r="B5733">
            <v>92700000</v>
          </cell>
        </row>
        <row r="5734">
          <cell r="A5734">
            <v>4606084</v>
          </cell>
          <cell r="B5734">
            <v>80000000</v>
          </cell>
        </row>
        <row r="5735">
          <cell r="A5735">
            <v>4606085</v>
          </cell>
          <cell r="B5735">
            <v>85400000</v>
          </cell>
        </row>
        <row r="5736">
          <cell r="A5736">
            <v>4606086</v>
          </cell>
          <cell r="B5736">
            <v>78300000</v>
          </cell>
        </row>
        <row r="5737">
          <cell r="A5737">
            <v>4606087</v>
          </cell>
          <cell r="B5737">
            <v>68000000</v>
          </cell>
        </row>
        <row r="5738">
          <cell r="A5738">
            <v>4606088</v>
          </cell>
          <cell r="B5738">
            <v>80000000</v>
          </cell>
        </row>
        <row r="5739">
          <cell r="A5739">
            <v>4606090</v>
          </cell>
          <cell r="B5739">
            <v>72600000</v>
          </cell>
        </row>
        <row r="5740">
          <cell r="A5740">
            <v>4606091</v>
          </cell>
          <cell r="B5740">
            <v>82900000</v>
          </cell>
        </row>
        <row r="5741">
          <cell r="A5741">
            <v>4606092</v>
          </cell>
          <cell r="B5741">
            <v>79600000</v>
          </cell>
        </row>
        <row r="5742">
          <cell r="A5742">
            <v>4606093</v>
          </cell>
          <cell r="B5742">
            <v>63300000</v>
          </cell>
        </row>
        <row r="5743">
          <cell r="A5743">
            <v>4606096</v>
          </cell>
          <cell r="B5743">
            <v>138500000</v>
          </cell>
        </row>
        <row r="5744">
          <cell r="A5744">
            <v>4606097</v>
          </cell>
          <cell r="B5744">
            <v>90900000</v>
          </cell>
        </row>
        <row r="5745">
          <cell r="A5745">
            <v>4606098</v>
          </cell>
          <cell r="B5745">
            <v>86300000</v>
          </cell>
        </row>
        <row r="5746">
          <cell r="A5746">
            <v>4606100</v>
          </cell>
          <cell r="B5746">
            <v>98000000</v>
          </cell>
        </row>
        <row r="5747">
          <cell r="A5747">
            <v>4606101</v>
          </cell>
          <cell r="B5747">
            <v>85000000</v>
          </cell>
        </row>
        <row r="5748">
          <cell r="A5748">
            <v>4606102</v>
          </cell>
          <cell r="B5748">
            <v>72100000</v>
          </cell>
        </row>
        <row r="5749">
          <cell r="A5749">
            <v>4606103</v>
          </cell>
          <cell r="B5749">
            <v>120000000</v>
          </cell>
        </row>
        <row r="5750">
          <cell r="A5750">
            <v>4606105</v>
          </cell>
          <cell r="B5750">
            <v>89000000</v>
          </cell>
        </row>
        <row r="5751">
          <cell r="A5751">
            <v>4606108</v>
          </cell>
          <cell r="B5751">
            <v>91200000</v>
          </cell>
        </row>
        <row r="5752">
          <cell r="A5752">
            <v>4606109</v>
          </cell>
          <cell r="B5752">
            <v>98000000</v>
          </cell>
        </row>
        <row r="5753">
          <cell r="A5753">
            <v>4606110</v>
          </cell>
          <cell r="B5753">
            <v>114000000</v>
          </cell>
        </row>
        <row r="5754">
          <cell r="A5754">
            <v>4606111</v>
          </cell>
          <cell r="B5754">
            <v>96000000</v>
          </cell>
        </row>
        <row r="5755">
          <cell r="A5755">
            <v>4606112</v>
          </cell>
          <cell r="B5755">
            <v>119100000</v>
          </cell>
        </row>
        <row r="5756">
          <cell r="A5756">
            <v>4606113</v>
          </cell>
          <cell r="B5756">
            <v>94000000</v>
          </cell>
        </row>
        <row r="5757">
          <cell r="A5757">
            <v>4601284</v>
          </cell>
          <cell r="B5757">
            <v>65600000</v>
          </cell>
        </row>
        <row r="5758">
          <cell r="A5758">
            <v>4606121</v>
          </cell>
          <cell r="B5758">
            <v>106500000</v>
          </cell>
        </row>
        <row r="5759">
          <cell r="A5759">
            <v>4601285</v>
          </cell>
          <cell r="B5759">
            <v>71700000</v>
          </cell>
        </row>
        <row r="5760">
          <cell r="A5760">
            <v>4606122</v>
          </cell>
          <cell r="B5760">
            <v>118100000</v>
          </cell>
        </row>
        <row r="5761">
          <cell r="A5761">
            <v>4601286</v>
          </cell>
          <cell r="B5761">
            <v>61600000</v>
          </cell>
        </row>
        <row r="5762">
          <cell r="A5762">
            <v>4606124</v>
          </cell>
          <cell r="B5762">
            <v>102000000</v>
          </cell>
        </row>
        <row r="5763">
          <cell r="A5763">
            <v>4606125</v>
          </cell>
          <cell r="B5763">
            <v>110000000</v>
          </cell>
        </row>
        <row r="5764">
          <cell r="A5764">
            <v>4606126</v>
          </cell>
          <cell r="B5764">
            <v>104000000</v>
          </cell>
        </row>
        <row r="5765">
          <cell r="A5765">
            <v>4606127</v>
          </cell>
          <cell r="B5765">
            <v>110200000</v>
          </cell>
        </row>
        <row r="5766">
          <cell r="A5766">
            <v>4606128</v>
          </cell>
          <cell r="B5766">
            <v>102200000</v>
          </cell>
        </row>
        <row r="5767">
          <cell r="A5767">
            <v>4606130</v>
          </cell>
          <cell r="B5767">
            <v>133600000</v>
          </cell>
        </row>
        <row r="5768">
          <cell r="A5768">
            <v>4606132</v>
          </cell>
          <cell r="B5768">
            <v>113300000</v>
          </cell>
        </row>
        <row r="5769">
          <cell r="A5769">
            <v>4606134</v>
          </cell>
          <cell r="B5769">
            <v>119000000</v>
          </cell>
        </row>
        <row r="5770">
          <cell r="A5770">
            <v>4606135</v>
          </cell>
          <cell r="B5770">
            <v>125300000</v>
          </cell>
        </row>
        <row r="5771">
          <cell r="A5771">
            <v>4601294</v>
          </cell>
          <cell r="B5771">
            <v>76500000</v>
          </cell>
        </row>
        <row r="5772">
          <cell r="A5772">
            <v>4606137</v>
          </cell>
          <cell r="B5772">
            <v>117000000</v>
          </cell>
        </row>
        <row r="5773">
          <cell r="A5773">
            <v>4606138</v>
          </cell>
          <cell r="B5773">
            <v>139600000</v>
          </cell>
        </row>
        <row r="5774">
          <cell r="A5774">
            <v>4606140</v>
          </cell>
          <cell r="B5774">
            <v>116600000</v>
          </cell>
        </row>
        <row r="5775">
          <cell r="A5775">
            <v>4606141</v>
          </cell>
          <cell r="B5775">
            <v>114500000</v>
          </cell>
        </row>
        <row r="5776">
          <cell r="A5776">
            <v>4606142</v>
          </cell>
          <cell r="B5776">
            <v>87000000</v>
          </cell>
        </row>
        <row r="5777">
          <cell r="A5777">
            <v>4606143</v>
          </cell>
          <cell r="B5777">
            <v>93000000</v>
          </cell>
        </row>
        <row r="5778">
          <cell r="A5778">
            <v>4606144</v>
          </cell>
          <cell r="B5778">
            <v>101000000</v>
          </cell>
        </row>
        <row r="5779">
          <cell r="A5779">
            <v>4606145</v>
          </cell>
          <cell r="B5779">
            <v>107000000</v>
          </cell>
        </row>
        <row r="5780">
          <cell r="A5780">
            <v>4606147</v>
          </cell>
          <cell r="B5780">
            <v>85000000</v>
          </cell>
        </row>
        <row r="5781">
          <cell r="A5781">
            <v>4606148</v>
          </cell>
          <cell r="B5781">
            <v>92000000</v>
          </cell>
        </row>
        <row r="5782">
          <cell r="A5782">
            <v>4606149</v>
          </cell>
          <cell r="B5782">
            <v>80000000</v>
          </cell>
        </row>
        <row r="5783">
          <cell r="A5783">
            <v>4606150</v>
          </cell>
          <cell r="B5783">
            <v>100000000</v>
          </cell>
        </row>
        <row r="5784">
          <cell r="A5784">
            <v>4606094</v>
          </cell>
          <cell r="B5784">
            <v>155500000</v>
          </cell>
        </row>
        <row r="5785">
          <cell r="A5785">
            <v>4606095</v>
          </cell>
          <cell r="B5785">
            <v>145200000</v>
          </cell>
        </row>
        <row r="5786">
          <cell r="A5786">
            <v>4606104</v>
          </cell>
          <cell r="B5786">
            <v>103000000</v>
          </cell>
        </row>
        <row r="5787">
          <cell r="A5787">
            <v>4606106</v>
          </cell>
          <cell r="B5787">
            <v>126100000</v>
          </cell>
        </row>
        <row r="5788">
          <cell r="A5788">
            <v>4606107</v>
          </cell>
          <cell r="B5788">
            <v>125200000</v>
          </cell>
        </row>
        <row r="5789">
          <cell r="A5789">
            <v>4608001</v>
          </cell>
          <cell r="B5789">
            <v>43700000</v>
          </cell>
        </row>
        <row r="5790">
          <cell r="A5790">
            <v>4608002</v>
          </cell>
          <cell r="B5790">
            <v>52700000</v>
          </cell>
        </row>
        <row r="5791">
          <cell r="A5791">
            <v>4608003</v>
          </cell>
          <cell r="B5791">
            <v>55600000</v>
          </cell>
        </row>
        <row r="5792">
          <cell r="A5792">
            <v>4608005</v>
          </cell>
          <cell r="B5792">
            <v>55900000</v>
          </cell>
        </row>
        <row r="5793">
          <cell r="A5793">
            <v>4608007</v>
          </cell>
          <cell r="B5793">
            <v>78000000</v>
          </cell>
        </row>
        <row r="5794">
          <cell r="A5794">
            <v>4608009</v>
          </cell>
          <cell r="B5794">
            <v>78300000</v>
          </cell>
        </row>
        <row r="5795">
          <cell r="A5795">
            <v>4608010</v>
          </cell>
          <cell r="B5795">
            <v>63200000</v>
          </cell>
        </row>
        <row r="5796">
          <cell r="A5796">
            <v>4608011</v>
          </cell>
          <cell r="B5796">
            <v>58800000</v>
          </cell>
        </row>
        <row r="5797">
          <cell r="A5797">
            <v>4608012</v>
          </cell>
          <cell r="B5797">
            <v>75300000</v>
          </cell>
        </row>
        <row r="5798">
          <cell r="A5798">
            <v>4608020</v>
          </cell>
          <cell r="B5798">
            <v>76100000</v>
          </cell>
        </row>
        <row r="5799">
          <cell r="A5799">
            <v>4608021</v>
          </cell>
          <cell r="B5799">
            <v>67900000</v>
          </cell>
        </row>
        <row r="5800">
          <cell r="A5800">
            <v>4608022</v>
          </cell>
          <cell r="B5800">
            <v>64200000</v>
          </cell>
        </row>
        <row r="5801">
          <cell r="A5801">
            <v>4608028</v>
          </cell>
          <cell r="B5801">
            <v>80500000</v>
          </cell>
        </row>
        <row r="5802">
          <cell r="A5802">
            <v>4608029</v>
          </cell>
          <cell r="B5802">
            <v>83800000</v>
          </cell>
        </row>
        <row r="5803">
          <cell r="A5803">
            <v>4608030</v>
          </cell>
          <cell r="B5803">
            <v>86800000</v>
          </cell>
        </row>
        <row r="5804">
          <cell r="A5804">
            <v>4608031</v>
          </cell>
          <cell r="B5804">
            <v>60900000</v>
          </cell>
        </row>
        <row r="5805">
          <cell r="A5805">
            <v>4608032</v>
          </cell>
          <cell r="B5805">
            <v>64700000</v>
          </cell>
        </row>
        <row r="5806">
          <cell r="A5806">
            <v>4608033</v>
          </cell>
          <cell r="B5806">
            <v>65100000</v>
          </cell>
        </row>
        <row r="5807">
          <cell r="A5807">
            <v>4608034</v>
          </cell>
          <cell r="B5807">
            <v>68900000</v>
          </cell>
        </row>
        <row r="5808">
          <cell r="A5808">
            <v>4608035</v>
          </cell>
          <cell r="B5808">
            <v>60000000</v>
          </cell>
        </row>
        <row r="5809">
          <cell r="A5809">
            <v>4608036</v>
          </cell>
          <cell r="B5809">
            <v>63800000</v>
          </cell>
        </row>
        <row r="5810">
          <cell r="A5810">
            <v>4608037</v>
          </cell>
          <cell r="B5810">
            <v>64800000</v>
          </cell>
        </row>
        <row r="5811">
          <cell r="A5811">
            <v>4608038</v>
          </cell>
          <cell r="B5811">
            <v>68600000</v>
          </cell>
        </row>
        <row r="5812">
          <cell r="A5812">
            <v>4608039</v>
          </cell>
          <cell r="B5812">
            <v>60300000</v>
          </cell>
        </row>
        <row r="5813">
          <cell r="A5813">
            <v>4608040</v>
          </cell>
          <cell r="B5813">
            <v>64200000</v>
          </cell>
        </row>
        <row r="5814">
          <cell r="A5814">
            <v>4608041</v>
          </cell>
          <cell r="B5814">
            <v>65300000</v>
          </cell>
        </row>
        <row r="5815">
          <cell r="A5815">
            <v>4608042</v>
          </cell>
          <cell r="B5815">
            <v>69100000</v>
          </cell>
        </row>
        <row r="5816">
          <cell r="A5816">
            <v>4608043</v>
          </cell>
          <cell r="B5816">
            <v>91100000</v>
          </cell>
        </row>
        <row r="5817">
          <cell r="A5817">
            <v>4608044</v>
          </cell>
          <cell r="B5817">
            <v>107000000</v>
          </cell>
        </row>
        <row r="5818">
          <cell r="A5818">
            <v>4608045</v>
          </cell>
          <cell r="B5818">
            <v>75200000</v>
          </cell>
        </row>
        <row r="5819">
          <cell r="A5819">
            <v>4608046</v>
          </cell>
          <cell r="B5819">
            <v>82200000</v>
          </cell>
        </row>
        <row r="5820">
          <cell r="A5820">
            <v>4608047</v>
          </cell>
          <cell r="B5820">
            <v>84600000</v>
          </cell>
        </row>
        <row r="5821">
          <cell r="A5821">
            <v>4608048</v>
          </cell>
          <cell r="B5821">
            <v>73000000</v>
          </cell>
        </row>
        <row r="5822">
          <cell r="A5822">
            <v>4608049</v>
          </cell>
          <cell r="B5822">
            <v>55400000</v>
          </cell>
        </row>
        <row r="5823">
          <cell r="A5823">
            <v>4608050</v>
          </cell>
          <cell r="B5823">
            <v>61900000</v>
          </cell>
        </row>
        <row r="5824">
          <cell r="A5824">
            <v>4608051</v>
          </cell>
          <cell r="B5824">
            <v>66500000</v>
          </cell>
        </row>
        <row r="5825">
          <cell r="A5825">
            <v>4608052</v>
          </cell>
          <cell r="B5825">
            <v>68900000</v>
          </cell>
        </row>
        <row r="5826">
          <cell r="A5826">
            <v>4608053</v>
          </cell>
          <cell r="B5826">
            <v>72100000</v>
          </cell>
        </row>
        <row r="5827">
          <cell r="A5827">
            <v>4608054</v>
          </cell>
          <cell r="B5827">
            <v>96600000</v>
          </cell>
        </row>
        <row r="5828">
          <cell r="A5828">
            <v>4608055</v>
          </cell>
          <cell r="B5828">
            <v>118500000</v>
          </cell>
        </row>
        <row r="5829">
          <cell r="A5829">
            <v>4608056</v>
          </cell>
          <cell r="B5829">
            <v>110200000</v>
          </cell>
        </row>
        <row r="5830">
          <cell r="A5830">
            <v>4608057</v>
          </cell>
          <cell r="B5830">
            <v>91700000</v>
          </cell>
        </row>
        <row r="5831">
          <cell r="A5831">
            <v>4608058</v>
          </cell>
          <cell r="B5831">
            <v>62800000</v>
          </cell>
        </row>
        <row r="5832">
          <cell r="A5832">
            <v>4608059</v>
          </cell>
          <cell r="B5832">
            <v>58000000</v>
          </cell>
        </row>
        <row r="5833">
          <cell r="A5833">
            <v>4608060</v>
          </cell>
          <cell r="B5833">
            <v>90900000</v>
          </cell>
        </row>
        <row r="5834">
          <cell r="A5834">
            <v>4608061</v>
          </cell>
          <cell r="B5834">
            <v>74100000</v>
          </cell>
        </row>
        <row r="5835">
          <cell r="A5835">
            <v>4608062</v>
          </cell>
          <cell r="B5835">
            <v>73000000</v>
          </cell>
        </row>
        <row r="5836">
          <cell r="A5836">
            <v>4608063</v>
          </cell>
          <cell r="B5836">
            <v>94700000</v>
          </cell>
        </row>
        <row r="5837">
          <cell r="A5837">
            <v>4608064</v>
          </cell>
          <cell r="B5837">
            <v>98500000</v>
          </cell>
        </row>
        <row r="5838">
          <cell r="A5838">
            <v>4608065</v>
          </cell>
          <cell r="B5838">
            <v>77200000</v>
          </cell>
        </row>
        <row r="5839">
          <cell r="A5839">
            <v>4608066</v>
          </cell>
          <cell r="B5839">
            <v>71000000</v>
          </cell>
        </row>
        <row r="5840">
          <cell r="A5840">
            <v>4608067</v>
          </cell>
          <cell r="B5840">
            <v>70100000</v>
          </cell>
        </row>
        <row r="5841">
          <cell r="A5841">
            <v>4608068</v>
          </cell>
          <cell r="B5841">
            <v>73000000</v>
          </cell>
        </row>
        <row r="5842">
          <cell r="A5842">
            <v>4608069</v>
          </cell>
          <cell r="B5842">
            <v>91000000</v>
          </cell>
        </row>
        <row r="5843">
          <cell r="A5843">
            <v>4608070</v>
          </cell>
          <cell r="B5843">
            <v>88000000</v>
          </cell>
        </row>
        <row r="5844">
          <cell r="A5844">
            <v>4608071</v>
          </cell>
          <cell r="B5844">
            <v>82400000</v>
          </cell>
        </row>
        <row r="5845">
          <cell r="A5845">
            <v>4608072</v>
          </cell>
          <cell r="B5845">
            <v>80000000</v>
          </cell>
        </row>
        <row r="5846">
          <cell r="A5846">
            <v>4608073</v>
          </cell>
          <cell r="B5846">
            <v>87200000</v>
          </cell>
        </row>
        <row r="5847">
          <cell r="A5847">
            <v>4608074</v>
          </cell>
          <cell r="B5847">
            <v>82400000</v>
          </cell>
        </row>
        <row r="5848">
          <cell r="A5848">
            <v>4608075</v>
          </cell>
          <cell r="B5848">
            <v>80000000</v>
          </cell>
        </row>
        <row r="5849">
          <cell r="A5849">
            <v>4608076</v>
          </cell>
          <cell r="B5849">
            <v>84500000</v>
          </cell>
        </row>
        <row r="5850">
          <cell r="A5850">
            <v>4608077</v>
          </cell>
          <cell r="B5850">
            <v>113000000</v>
          </cell>
        </row>
        <row r="5851">
          <cell r="A5851">
            <v>4608078</v>
          </cell>
          <cell r="B5851">
            <v>77200000</v>
          </cell>
        </row>
        <row r="5852">
          <cell r="A5852">
            <v>4608079</v>
          </cell>
          <cell r="B5852">
            <v>107000000</v>
          </cell>
        </row>
        <row r="5853">
          <cell r="A5853">
            <v>4608080</v>
          </cell>
          <cell r="B5853">
            <v>121500000</v>
          </cell>
        </row>
        <row r="5854">
          <cell r="A5854">
            <v>4608081</v>
          </cell>
          <cell r="B5854">
            <v>78700000</v>
          </cell>
        </row>
        <row r="5855">
          <cell r="A5855">
            <v>4608082</v>
          </cell>
          <cell r="B5855">
            <v>100900000</v>
          </cell>
        </row>
        <row r="5856">
          <cell r="A5856">
            <v>4608083</v>
          </cell>
          <cell r="B5856">
            <v>81000000</v>
          </cell>
        </row>
        <row r="5857">
          <cell r="A5857">
            <v>4606114</v>
          </cell>
          <cell r="B5857">
            <v>120200000</v>
          </cell>
        </row>
        <row r="5858">
          <cell r="A5858">
            <v>4606118</v>
          </cell>
          <cell r="B5858">
            <v>137300000</v>
          </cell>
        </row>
        <row r="5859">
          <cell r="A5859">
            <v>4606119</v>
          </cell>
          <cell r="B5859">
            <v>154000000</v>
          </cell>
        </row>
        <row r="5860">
          <cell r="A5860">
            <v>4606129</v>
          </cell>
          <cell r="B5860">
            <v>134100000</v>
          </cell>
        </row>
        <row r="5861">
          <cell r="A5861">
            <v>4606131</v>
          </cell>
          <cell r="B5861">
            <v>138800000</v>
          </cell>
        </row>
        <row r="5862">
          <cell r="A5862">
            <v>4606133</v>
          </cell>
          <cell r="B5862">
            <v>115900000</v>
          </cell>
        </row>
        <row r="5863">
          <cell r="A5863">
            <v>4606136</v>
          </cell>
          <cell r="B5863">
            <v>103000000</v>
          </cell>
        </row>
        <row r="5864">
          <cell r="A5864">
            <v>4606139</v>
          </cell>
          <cell r="B5864">
            <v>144800000</v>
          </cell>
        </row>
        <row r="5865">
          <cell r="A5865">
            <v>4606010</v>
          </cell>
          <cell r="B5865">
            <v>57400000</v>
          </cell>
        </row>
        <row r="5866">
          <cell r="A5866">
            <v>4606012</v>
          </cell>
          <cell r="B5866">
            <v>59700000</v>
          </cell>
        </row>
        <row r="5867">
          <cell r="A5867">
            <v>4606014</v>
          </cell>
          <cell r="B5867">
            <v>38800000</v>
          </cell>
        </row>
        <row r="5868">
          <cell r="A5868">
            <v>4606015</v>
          </cell>
          <cell r="B5868">
            <v>40200000</v>
          </cell>
        </row>
        <row r="5869">
          <cell r="A5869">
            <v>4606018</v>
          </cell>
          <cell r="B5869">
            <v>61000000</v>
          </cell>
        </row>
        <row r="5870">
          <cell r="A5870">
            <v>4606019</v>
          </cell>
          <cell r="B5870">
            <v>58400000</v>
          </cell>
        </row>
        <row r="5871">
          <cell r="A5871">
            <v>4606022</v>
          </cell>
          <cell r="B5871">
            <v>60800000</v>
          </cell>
        </row>
        <row r="5872">
          <cell r="A5872">
            <v>4606029</v>
          </cell>
          <cell r="B5872">
            <v>67200000</v>
          </cell>
        </row>
        <row r="5873">
          <cell r="A5873">
            <v>4606034</v>
          </cell>
          <cell r="B5873">
            <v>41900000</v>
          </cell>
        </row>
        <row r="5874">
          <cell r="A5874">
            <v>4606040</v>
          </cell>
          <cell r="B5874">
            <v>40400000</v>
          </cell>
        </row>
        <row r="5875">
          <cell r="A5875">
            <v>4606050</v>
          </cell>
          <cell r="B5875">
            <v>43500000</v>
          </cell>
        </row>
        <row r="5876">
          <cell r="A5876">
            <v>4606051</v>
          </cell>
          <cell r="B5876">
            <v>41900000</v>
          </cell>
        </row>
        <row r="5877">
          <cell r="A5877">
            <v>4606053</v>
          </cell>
          <cell r="B5877">
            <v>59300000</v>
          </cell>
        </row>
        <row r="5878">
          <cell r="A5878">
            <v>4606054</v>
          </cell>
          <cell r="B5878">
            <v>83000000</v>
          </cell>
        </row>
        <row r="5879">
          <cell r="A5879">
            <v>4606056</v>
          </cell>
          <cell r="B5879">
            <v>97800000</v>
          </cell>
        </row>
        <row r="5880">
          <cell r="A5880">
            <v>4606057</v>
          </cell>
          <cell r="B5880">
            <v>89700000</v>
          </cell>
        </row>
        <row r="5881">
          <cell r="A5881">
            <v>4606058</v>
          </cell>
          <cell r="B5881">
            <v>55600000</v>
          </cell>
        </row>
        <row r="5882">
          <cell r="A5882">
            <v>4606059</v>
          </cell>
          <cell r="B5882">
            <v>48400000</v>
          </cell>
        </row>
        <row r="5883">
          <cell r="A5883">
            <v>4606060</v>
          </cell>
          <cell r="B5883">
            <v>41500000</v>
          </cell>
        </row>
        <row r="5884">
          <cell r="A5884">
            <v>4606061</v>
          </cell>
          <cell r="B5884">
            <v>55100000</v>
          </cell>
        </row>
        <row r="5885">
          <cell r="A5885">
            <v>4606062</v>
          </cell>
          <cell r="B5885">
            <v>56100000</v>
          </cell>
        </row>
        <row r="5886">
          <cell r="A5886">
            <v>4606063</v>
          </cell>
          <cell r="B5886">
            <v>48400000</v>
          </cell>
        </row>
        <row r="5887">
          <cell r="A5887">
            <v>4606064</v>
          </cell>
          <cell r="B5887">
            <v>100700000</v>
          </cell>
        </row>
        <row r="5888">
          <cell r="A5888">
            <v>4606069</v>
          </cell>
          <cell r="B5888">
            <v>59800000</v>
          </cell>
        </row>
        <row r="5889">
          <cell r="A5889">
            <v>4606070</v>
          </cell>
          <cell r="B5889">
            <v>58100000</v>
          </cell>
        </row>
        <row r="5890">
          <cell r="A5890">
            <v>4606073</v>
          </cell>
          <cell r="B5890">
            <v>58500000</v>
          </cell>
        </row>
        <row r="5891">
          <cell r="A5891">
            <v>4606076</v>
          </cell>
          <cell r="B5891">
            <v>44600000</v>
          </cell>
        </row>
        <row r="5892">
          <cell r="A5892">
            <v>4606077</v>
          </cell>
          <cell r="B5892">
            <v>56000000</v>
          </cell>
        </row>
        <row r="5893">
          <cell r="A5893">
            <v>4606082</v>
          </cell>
          <cell r="B5893">
            <v>82900000</v>
          </cell>
        </row>
        <row r="5894">
          <cell r="A5894">
            <v>4606083</v>
          </cell>
          <cell r="B5894">
            <v>91000000</v>
          </cell>
        </row>
        <row r="5895">
          <cell r="A5895">
            <v>4606089</v>
          </cell>
          <cell r="B5895">
            <v>87000000</v>
          </cell>
        </row>
        <row r="5896">
          <cell r="A5896">
            <v>4606099</v>
          </cell>
          <cell r="B5896">
            <v>182200000</v>
          </cell>
        </row>
        <row r="5897">
          <cell r="A5897">
            <v>4606115</v>
          </cell>
          <cell r="B5897">
            <v>162000000</v>
          </cell>
        </row>
        <row r="5898">
          <cell r="A5898">
            <v>4606116</v>
          </cell>
          <cell r="B5898">
            <v>135000000</v>
          </cell>
        </row>
        <row r="5899">
          <cell r="A5899">
            <v>4606117</v>
          </cell>
          <cell r="B5899">
            <v>156000000</v>
          </cell>
        </row>
        <row r="5900">
          <cell r="A5900">
            <v>4606120</v>
          </cell>
          <cell r="B5900">
            <v>90400000</v>
          </cell>
        </row>
        <row r="5901">
          <cell r="A5901">
            <v>4606123</v>
          </cell>
          <cell r="B5901">
            <v>94400000</v>
          </cell>
        </row>
        <row r="5902">
          <cell r="A5902">
            <v>4606146</v>
          </cell>
          <cell r="B5902">
            <v>207500000</v>
          </cell>
        </row>
        <row r="5903">
          <cell r="A5903">
            <v>4607001</v>
          </cell>
          <cell r="B5903">
            <v>36700000</v>
          </cell>
        </row>
        <row r="5904">
          <cell r="A5904">
            <v>4610001</v>
          </cell>
          <cell r="B5904">
            <v>32600000</v>
          </cell>
        </row>
        <row r="5905">
          <cell r="A5905">
            <v>4611001</v>
          </cell>
          <cell r="B5905">
            <v>23200000</v>
          </cell>
        </row>
        <row r="5906">
          <cell r="A5906">
            <v>4611002</v>
          </cell>
          <cell r="B5906">
            <v>24100000</v>
          </cell>
        </row>
        <row r="5907">
          <cell r="A5907">
            <v>4611005</v>
          </cell>
          <cell r="B5907">
            <v>25800000</v>
          </cell>
        </row>
        <row r="5908">
          <cell r="A5908">
            <v>4611007</v>
          </cell>
          <cell r="B5908">
            <v>53500000</v>
          </cell>
        </row>
        <row r="5909">
          <cell r="A5909">
            <v>4611008</v>
          </cell>
          <cell r="B5909">
            <v>42800000</v>
          </cell>
        </row>
        <row r="5910">
          <cell r="A5910">
            <v>4611009</v>
          </cell>
          <cell r="B5910">
            <v>43000000</v>
          </cell>
        </row>
        <row r="5911">
          <cell r="A5911">
            <v>4611010</v>
          </cell>
          <cell r="B5911">
            <v>39200000</v>
          </cell>
        </row>
        <row r="5912">
          <cell r="A5912">
            <v>4611011</v>
          </cell>
          <cell r="B5912">
            <v>51500000</v>
          </cell>
        </row>
        <row r="5913">
          <cell r="A5913">
            <v>4611012</v>
          </cell>
          <cell r="B5913">
            <v>56100000</v>
          </cell>
        </row>
        <row r="5914">
          <cell r="A5914">
            <v>4611013</v>
          </cell>
          <cell r="B5914">
            <v>72200000</v>
          </cell>
        </row>
        <row r="5915">
          <cell r="A5915">
            <v>4604002</v>
          </cell>
          <cell r="B5915">
            <v>31000000</v>
          </cell>
        </row>
        <row r="5916">
          <cell r="A5916">
            <v>4604003</v>
          </cell>
          <cell r="B5916">
            <v>32600000</v>
          </cell>
        </row>
        <row r="5917">
          <cell r="A5917">
            <v>4604004</v>
          </cell>
          <cell r="B5917">
            <v>40500000</v>
          </cell>
        </row>
        <row r="5918">
          <cell r="A5918">
            <v>4604005</v>
          </cell>
          <cell r="B5918">
            <v>49600000</v>
          </cell>
        </row>
        <row r="5919">
          <cell r="A5919">
            <v>4604006</v>
          </cell>
          <cell r="B5919">
            <v>28500000</v>
          </cell>
        </row>
        <row r="5920">
          <cell r="A5920">
            <v>4604007</v>
          </cell>
          <cell r="B5920">
            <v>27600000</v>
          </cell>
        </row>
        <row r="5921">
          <cell r="A5921">
            <v>4604008</v>
          </cell>
          <cell r="B5921">
            <v>49500000</v>
          </cell>
        </row>
        <row r="5922">
          <cell r="A5922">
            <v>4604010</v>
          </cell>
          <cell r="B5922">
            <v>46000000</v>
          </cell>
        </row>
        <row r="5923">
          <cell r="A5923">
            <v>4604011</v>
          </cell>
          <cell r="B5923">
            <v>37600000</v>
          </cell>
        </row>
        <row r="5924">
          <cell r="A5924">
            <v>4604012</v>
          </cell>
          <cell r="B5924">
            <v>36800000</v>
          </cell>
        </row>
        <row r="5925">
          <cell r="A5925">
            <v>4604013</v>
          </cell>
          <cell r="B5925">
            <v>50000000</v>
          </cell>
        </row>
        <row r="5926">
          <cell r="A5926">
            <v>4604014</v>
          </cell>
          <cell r="B5926">
            <v>58900000</v>
          </cell>
        </row>
        <row r="5927">
          <cell r="A5927">
            <v>4604015</v>
          </cell>
          <cell r="B5927">
            <v>52000000</v>
          </cell>
        </row>
        <row r="5928">
          <cell r="A5928">
            <v>4604016</v>
          </cell>
          <cell r="B5928">
            <v>51500000</v>
          </cell>
        </row>
        <row r="5929">
          <cell r="A5929">
            <v>4604017</v>
          </cell>
          <cell r="B5929">
            <v>59500000</v>
          </cell>
        </row>
        <row r="5930">
          <cell r="A5930">
            <v>4604018</v>
          </cell>
          <cell r="B5930">
            <v>55000000</v>
          </cell>
        </row>
        <row r="5931">
          <cell r="A5931">
            <v>4604019</v>
          </cell>
          <cell r="B5931">
            <v>59500000</v>
          </cell>
        </row>
        <row r="5932">
          <cell r="A5932">
            <v>4604020</v>
          </cell>
          <cell r="B5932">
            <v>53500000</v>
          </cell>
        </row>
        <row r="5933">
          <cell r="A5933">
            <v>4604021</v>
          </cell>
          <cell r="B5933">
            <v>50000000</v>
          </cell>
        </row>
        <row r="5934">
          <cell r="A5934">
            <v>4604022</v>
          </cell>
          <cell r="B5934">
            <v>58600000</v>
          </cell>
        </row>
        <row r="5935">
          <cell r="A5935">
            <v>4604023</v>
          </cell>
          <cell r="B5935">
            <v>59500000</v>
          </cell>
        </row>
        <row r="5936">
          <cell r="A5936">
            <v>4604024</v>
          </cell>
          <cell r="B5936">
            <v>63100000</v>
          </cell>
        </row>
        <row r="5937">
          <cell r="A5937">
            <v>4604025</v>
          </cell>
          <cell r="B5937">
            <v>77200000</v>
          </cell>
        </row>
        <row r="5938">
          <cell r="A5938">
            <v>4604026</v>
          </cell>
          <cell r="B5938">
            <v>64000000</v>
          </cell>
        </row>
        <row r="5939">
          <cell r="A5939">
            <v>4604027</v>
          </cell>
          <cell r="B5939">
            <v>65000000</v>
          </cell>
        </row>
        <row r="5940">
          <cell r="A5940">
            <v>4604028</v>
          </cell>
          <cell r="B5940">
            <v>74200000</v>
          </cell>
        </row>
        <row r="5941">
          <cell r="A5941">
            <v>4604029</v>
          </cell>
          <cell r="B5941">
            <v>73800000</v>
          </cell>
        </row>
        <row r="5942">
          <cell r="A5942">
            <v>4604030</v>
          </cell>
          <cell r="B5942">
            <v>65100000</v>
          </cell>
        </row>
        <row r="5943">
          <cell r="A5943">
            <v>4612002</v>
          </cell>
          <cell r="B5943">
            <v>28700000</v>
          </cell>
        </row>
        <row r="5944">
          <cell r="A5944">
            <v>4612003</v>
          </cell>
          <cell r="B5944">
            <v>29400000</v>
          </cell>
        </row>
        <row r="5945">
          <cell r="A5945">
            <v>4612004</v>
          </cell>
          <cell r="B5945">
            <v>31700000</v>
          </cell>
        </row>
        <row r="5946">
          <cell r="A5946">
            <v>4612005</v>
          </cell>
          <cell r="B5946">
            <v>41900000</v>
          </cell>
        </row>
        <row r="5947">
          <cell r="A5947">
            <v>4612007</v>
          </cell>
          <cell r="B5947">
            <v>33500000</v>
          </cell>
        </row>
        <row r="5948">
          <cell r="A5948">
            <v>4612008</v>
          </cell>
          <cell r="B5948">
            <v>50400000</v>
          </cell>
        </row>
        <row r="5949">
          <cell r="A5949">
            <v>4612009</v>
          </cell>
          <cell r="B5949">
            <v>51000000</v>
          </cell>
        </row>
        <row r="5950">
          <cell r="A5950">
            <v>4612010</v>
          </cell>
          <cell r="B5950">
            <v>47600000</v>
          </cell>
        </row>
        <row r="5951">
          <cell r="A5951">
            <v>4612011</v>
          </cell>
          <cell r="B5951">
            <v>55200000</v>
          </cell>
        </row>
        <row r="5952">
          <cell r="A5952">
            <v>4612014</v>
          </cell>
          <cell r="B5952">
            <v>38000000</v>
          </cell>
        </row>
        <row r="5953">
          <cell r="A5953">
            <v>4612018</v>
          </cell>
          <cell r="B5953">
            <v>37300000</v>
          </cell>
        </row>
        <row r="5954">
          <cell r="A5954">
            <v>4612019</v>
          </cell>
          <cell r="B5954">
            <v>51900000</v>
          </cell>
        </row>
        <row r="5955">
          <cell r="A5955">
            <v>4612020</v>
          </cell>
          <cell r="B5955">
            <v>63400000</v>
          </cell>
        </row>
        <row r="5956">
          <cell r="A5956">
            <v>4612021</v>
          </cell>
          <cell r="B5956">
            <v>61800000</v>
          </cell>
        </row>
        <row r="5957">
          <cell r="A5957">
            <v>4612023</v>
          </cell>
          <cell r="B5957">
            <v>58300000</v>
          </cell>
        </row>
        <row r="5958">
          <cell r="A5958">
            <v>4612026</v>
          </cell>
          <cell r="B5958">
            <v>67400000</v>
          </cell>
        </row>
        <row r="5959">
          <cell r="A5959">
            <v>4612027</v>
          </cell>
          <cell r="B5959">
            <v>71600000</v>
          </cell>
        </row>
        <row r="5960">
          <cell r="A5960">
            <v>4612006</v>
          </cell>
          <cell r="B5960">
            <v>31500000</v>
          </cell>
        </row>
        <row r="5961">
          <cell r="A5961">
            <v>4612012</v>
          </cell>
          <cell r="B5961">
            <v>55700000</v>
          </cell>
        </row>
        <row r="5962">
          <cell r="A5962">
            <v>4612013</v>
          </cell>
          <cell r="B5962">
            <v>52100000</v>
          </cell>
        </row>
        <row r="5963">
          <cell r="A5963">
            <v>4612015</v>
          </cell>
          <cell r="B5963">
            <v>40900000</v>
          </cell>
        </row>
        <row r="5964">
          <cell r="A5964">
            <v>4612016</v>
          </cell>
          <cell r="B5964">
            <v>52400000</v>
          </cell>
        </row>
        <row r="5965">
          <cell r="A5965">
            <v>4612017</v>
          </cell>
          <cell r="B5965">
            <v>57000000</v>
          </cell>
        </row>
        <row r="5966">
          <cell r="A5966">
            <v>4612022</v>
          </cell>
          <cell r="B5966">
            <v>69700000</v>
          </cell>
        </row>
        <row r="5967">
          <cell r="A5967">
            <v>4612024</v>
          </cell>
          <cell r="B5967">
            <v>66200000</v>
          </cell>
        </row>
        <row r="5968">
          <cell r="A5968">
            <v>4612025</v>
          </cell>
          <cell r="B5968">
            <v>69700000</v>
          </cell>
        </row>
        <row r="5969">
          <cell r="A5969">
            <v>4626001</v>
          </cell>
          <cell r="B5969">
            <v>32300000</v>
          </cell>
        </row>
        <row r="5970">
          <cell r="A5970">
            <v>4603018</v>
          </cell>
          <cell r="B5970">
            <v>85900000</v>
          </cell>
        </row>
        <row r="5971">
          <cell r="A5971">
            <v>4603020</v>
          </cell>
          <cell r="B5971">
            <v>80000000</v>
          </cell>
        </row>
        <row r="5972">
          <cell r="A5972">
            <v>4603001</v>
          </cell>
          <cell r="B5972">
            <v>40700000</v>
          </cell>
        </row>
        <row r="5973">
          <cell r="A5973">
            <v>4603002</v>
          </cell>
          <cell r="B5973">
            <v>37100000</v>
          </cell>
        </row>
        <row r="5974">
          <cell r="A5974">
            <v>4603004</v>
          </cell>
          <cell r="B5974">
            <v>66200000</v>
          </cell>
        </row>
        <row r="5975">
          <cell r="A5975">
            <v>4603006</v>
          </cell>
          <cell r="B5975">
            <v>68200000</v>
          </cell>
        </row>
        <row r="5976">
          <cell r="A5976">
            <v>4603007</v>
          </cell>
          <cell r="B5976">
            <v>74200000</v>
          </cell>
        </row>
        <row r="5977">
          <cell r="A5977">
            <v>4603008</v>
          </cell>
          <cell r="B5977">
            <v>74200000</v>
          </cell>
        </row>
        <row r="5978">
          <cell r="A5978">
            <v>4603009</v>
          </cell>
          <cell r="B5978">
            <v>77400000</v>
          </cell>
        </row>
        <row r="5979">
          <cell r="A5979">
            <v>4603010</v>
          </cell>
          <cell r="B5979">
            <v>76300000</v>
          </cell>
        </row>
        <row r="5980">
          <cell r="A5980">
            <v>4603011</v>
          </cell>
          <cell r="B5980">
            <v>81400000</v>
          </cell>
        </row>
        <row r="5981">
          <cell r="A5981">
            <v>4603012</v>
          </cell>
          <cell r="B5981">
            <v>34000000</v>
          </cell>
        </row>
        <row r="5982">
          <cell r="A5982">
            <v>4603013</v>
          </cell>
          <cell r="B5982">
            <v>34900000</v>
          </cell>
        </row>
        <row r="5983">
          <cell r="A5983">
            <v>4603014</v>
          </cell>
          <cell r="B5983">
            <v>33000000</v>
          </cell>
        </row>
        <row r="5984">
          <cell r="A5984">
            <v>4603015</v>
          </cell>
          <cell r="B5984">
            <v>36300000</v>
          </cell>
        </row>
        <row r="5985">
          <cell r="A5985">
            <v>4603016</v>
          </cell>
          <cell r="B5985">
            <v>35100000</v>
          </cell>
        </row>
        <row r="5986">
          <cell r="A5986">
            <v>4603017</v>
          </cell>
          <cell r="B5986">
            <v>32400000</v>
          </cell>
        </row>
        <row r="5987">
          <cell r="A5987">
            <v>4603019</v>
          </cell>
          <cell r="B5987">
            <v>76300000</v>
          </cell>
        </row>
        <row r="5988">
          <cell r="A5988">
            <v>4606003</v>
          </cell>
          <cell r="B5988">
            <v>39700000</v>
          </cell>
        </row>
        <row r="5989">
          <cell r="A5989">
            <v>4606004</v>
          </cell>
          <cell r="B5989">
            <v>38400000</v>
          </cell>
        </row>
        <row r="5990">
          <cell r="A5990">
            <v>4606005</v>
          </cell>
          <cell r="B5990">
            <v>38300000</v>
          </cell>
        </row>
        <row r="5991">
          <cell r="A5991">
            <v>4606013</v>
          </cell>
          <cell r="B5991">
            <v>64900000</v>
          </cell>
        </row>
        <row r="5992">
          <cell r="A5992">
            <v>4606017</v>
          </cell>
          <cell r="B5992">
            <v>67300000</v>
          </cell>
        </row>
        <row r="5993">
          <cell r="A5993">
            <v>4606021</v>
          </cell>
          <cell r="B5993">
            <v>70900000</v>
          </cell>
        </row>
        <row r="5994">
          <cell r="A5994">
            <v>4606025</v>
          </cell>
          <cell r="B5994">
            <v>68200000</v>
          </cell>
        </row>
        <row r="5995">
          <cell r="A5995">
            <v>4606049</v>
          </cell>
          <cell r="B5995">
            <v>76300000</v>
          </cell>
        </row>
        <row r="5996">
          <cell r="A5996">
            <v>4704082</v>
          </cell>
          <cell r="B5996">
            <v>103800000</v>
          </cell>
        </row>
        <row r="5997">
          <cell r="A5997">
            <v>4711081</v>
          </cell>
          <cell r="B5997">
            <v>119400000</v>
          </cell>
        </row>
        <row r="5998">
          <cell r="A5998">
            <v>4704001</v>
          </cell>
          <cell r="B5998">
            <v>127600000</v>
          </cell>
        </row>
        <row r="5999">
          <cell r="A5999">
            <v>4704080</v>
          </cell>
          <cell r="B5999">
            <v>114200000</v>
          </cell>
        </row>
        <row r="6000">
          <cell r="A6000">
            <v>4726001</v>
          </cell>
          <cell r="B6000">
            <v>116600000</v>
          </cell>
        </row>
        <row r="6001">
          <cell r="A6001">
            <v>4726002</v>
          </cell>
          <cell r="B6001">
            <v>93100000</v>
          </cell>
        </row>
        <row r="6002">
          <cell r="A6002">
            <v>4726081</v>
          </cell>
          <cell r="B6002">
            <v>143900000</v>
          </cell>
        </row>
        <row r="6003">
          <cell r="A6003">
            <v>4722007</v>
          </cell>
          <cell r="B6003">
            <v>94400000</v>
          </cell>
        </row>
        <row r="6004">
          <cell r="A6004">
            <v>4801008</v>
          </cell>
          <cell r="B6004">
            <v>19800000</v>
          </cell>
        </row>
        <row r="6005">
          <cell r="A6005">
            <v>4801002</v>
          </cell>
          <cell r="B6005">
            <v>15000000</v>
          </cell>
        </row>
        <row r="6006">
          <cell r="A6006">
            <v>4801003</v>
          </cell>
          <cell r="B6006">
            <v>18000000</v>
          </cell>
        </row>
        <row r="6007">
          <cell r="A6007">
            <v>4801004</v>
          </cell>
          <cell r="B6007">
            <v>20600000</v>
          </cell>
        </row>
        <row r="6008">
          <cell r="A6008">
            <v>4801005</v>
          </cell>
          <cell r="B6008">
            <v>17400000</v>
          </cell>
        </row>
        <row r="6009">
          <cell r="A6009">
            <v>4801006</v>
          </cell>
          <cell r="B6009">
            <v>20900000</v>
          </cell>
        </row>
        <row r="6010">
          <cell r="A6010">
            <v>4801007</v>
          </cell>
          <cell r="B6010">
            <v>22700000</v>
          </cell>
        </row>
        <row r="6011">
          <cell r="A6011">
            <v>4801009</v>
          </cell>
          <cell r="B6011">
            <v>18200000</v>
          </cell>
        </row>
        <row r="6012">
          <cell r="A6012">
            <v>4801010</v>
          </cell>
          <cell r="B6012">
            <v>21400000</v>
          </cell>
        </row>
        <row r="6013">
          <cell r="A6013">
            <v>4806001</v>
          </cell>
          <cell r="B6013">
            <v>23800000</v>
          </cell>
        </row>
        <row r="6014">
          <cell r="A6014">
            <v>4808001</v>
          </cell>
          <cell r="B6014">
            <v>30000000</v>
          </cell>
        </row>
        <row r="6015">
          <cell r="A6015">
            <v>4808003</v>
          </cell>
          <cell r="B6015">
            <v>32000000</v>
          </cell>
        </row>
        <row r="6016">
          <cell r="A6016">
            <v>4808004</v>
          </cell>
          <cell r="B6016">
            <v>30000000</v>
          </cell>
        </row>
        <row r="6017">
          <cell r="A6017">
            <v>4808005</v>
          </cell>
          <cell r="B6017">
            <v>28500000</v>
          </cell>
        </row>
        <row r="6018">
          <cell r="A6018">
            <v>4808006</v>
          </cell>
          <cell r="B6018">
            <v>32000000</v>
          </cell>
        </row>
        <row r="6019">
          <cell r="A6019">
            <v>4808007</v>
          </cell>
          <cell r="B6019">
            <v>33000000</v>
          </cell>
        </row>
        <row r="6020">
          <cell r="A6020">
            <v>4808008</v>
          </cell>
          <cell r="B6020">
            <v>35000000</v>
          </cell>
        </row>
        <row r="6021">
          <cell r="A6021">
            <v>4911080</v>
          </cell>
          <cell r="B6021">
            <v>134500000</v>
          </cell>
        </row>
        <row r="6022">
          <cell r="A6022">
            <v>4904001</v>
          </cell>
          <cell r="B6022">
            <v>191200000</v>
          </cell>
        </row>
        <row r="6023">
          <cell r="A6023">
            <v>4926001</v>
          </cell>
          <cell r="B6023">
            <v>195500000</v>
          </cell>
        </row>
        <row r="6024">
          <cell r="A6024">
            <v>4922001</v>
          </cell>
          <cell r="B6024">
            <v>200000000</v>
          </cell>
        </row>
        <row r="6025">
          <cell r="A6025">
            <v>4922002</v>
          </cell>
          <cell r="B6025">
            <v>195500000</v>
          </cell>
        </row>
        <row r="6026">
          <cell r="A6026">
            <v>5001010</v>
          </cell>
          <cell r="B6026">
            <v>26600000</v>
          </cell>
        </row>
        <row r="6027">
          <cell r="A6027">
            <v>5001004</v>
          </cell>
          <cell r="B6027">
            <v>65000000</v>
          </cell>
        </row>
        <row r="6028">
          <cell r="A6028">
            <v>5001008</v>
          </cell>
          <cell r="B6028">
            <v>53300000</v>
          </cell>
        </row>
        <row r="6029">
          <cell r="A6029">
            <v>5001009</v>
          </cell>
          <cell r="B6029">
            <v>57200000</v>
          </cell>
        </row>
        <row r="6030">
          <cell r="A6030">
            <v>5001011</v>
          </cell>
          <cell r="B6030">
            <v>31500000</v>
          </cell>
        </row>
        <row r="6031">
          <cell r="A6031">
            <v>5001012</v>
          </cell>
          <cell r="B6031">
            <v>32800000</v>
          </cell>
        </row>
        <row r="6032">
          <cell r="A6032">
            <v>5001013</v>
          </cell>
          <cell r="B6032">
            <v>29500000</v>
          </cell>
        </row>
        <row r="6033">
          <cell r="A6033">
            <v>5117001</v>
          </cell>
          <cell r="B6033">
            <v>6400000</v>
          </cell>
        </row>
        <row r="6034">
          <cell r="A6034">
            <v>5117004</v>
          </cell>
          <cell r="B6034">
            <v>5100000</v>
          </cell>
        </row>
        <row r="6035">
          <cell r="A6035">
            <v>5117003</v>
          </cell>
          <cell r="B6035">
            <v>4300000</v>
          </cell>
        </row>
        <row r="6036">
          <cell r="A6036">
            <v>5117002</v>
          </cell>
          <cell r="B6036">
            <v>3400000</v>
          </cell>
        </row>
        <row r="6037">
          <cell r="A6037">
            <v>5117005</v>
          </cell>
          <cell r="B6037">
            <v>7000000</v>
          </cell>
        </row>
        <row r="6038">
          <cell r="A6038">
            <v>5206001</v>
          </cell>
          <cell r="B6038">
            <v>117700000</v>
          </cell>
        </row>
        <row r="6039">
          <cell r="A6039">
            <v>5206002</v>
          </cell>
          <cell r="B6039">
            <v>123100000</v>
          </cell>
        </row>
        <row r="6040">
          <cell r="A6040">
            <v>5206004</v>
          </cell>
          <cell r="B6040">
            <v>230500000</v>
          </cell>
        </row>
        <row r="6041">
          <cell r="A6041">
            <v>5206009</v>
          </cell>
          <cell r="B6041">
            <v>101300000</v>
          </cell>
        </row>
        <row r="6042">
          <cell r="A6042">
            <v>5206010</v>
          </cell>
          <cell r="B6042">
            <v>146400000</v>
          </cell>
        </row>
        <row r="6043">
          <cell r="A6043">
            <v>5206011</v>
          </cell>
          <cell r="B6043">
            <v>121600000</v>
          </cell>
        </row>
        <row r="6044">
          <cell r="A6044">
            <v>5206012</v>
          </cell>
          <cell r="B6044">
            <v>127000000</v>
          </cell>
        </row>
        <row r="6045">
          <cell r="A6045">
            <v>5206013</v>
          </cell>
          <cell r="B6045">
            <v>164200000</v>
          </cell>
        </row>
        <row r="6046">
          <cell r="A6046">
            <v>5206014</v>
          </cell>
          <cell r="B6046">
            <v>129600000</v>
          </cell>
        </row>
        <row r="6047">
          <cell r="A6047">
            <v>5206016</v>
          </cell>
          <cell r="B6047">
            <v>149000000</v>
          </cell>
        </row>
        <row r="6048">
          <cell r="A6048">
            <v>5206017</v>
          </cell>
          <cell r="B6048">
            <v>109200000</v>
          </cell>
        </row>
        <row r="6049">
          <cell r="A6049">
            <v>5206018</v>
          </cell>
          <cell r="B6049">
            <v>238300000</v>
          </cell>
        </row>
        <row r="6050">
          <cell r="A6050">
            <v>5206019</v>
          </cell>
          <cell r="B6050">
            <v>265300000</v>
          </cell>
        </row>
        <row r="6051">
          <cell r="A6051">
            <v>5208001</v>
          </cell>
          <cell r="B6051">
            <v>46400000</v>
          </cell>
        </row>
        <row r="6052">
          <cell r="A6052">
            <v>5208003</v>
          </cell>
          <cell r="B6052">
            <v>43100000</v>
          </cell>
        </row>
        <row r="6053">
          <cell r="A6053">
            <v>5208005</v>
          </cell>
          <cell r="B6053">
            <v>110400000</v>
          </cell>
        </row>
        <row r="6054">
          <cell r="A6054">
            <v>5208008</v>
          </cell>
          <cell r="B6054">
            <v>17500000</v>
          </cell>
        </row>
        <row r="6055">
          <cell r="A6055">
            <v>5208009</v>
          </cell>
          <cell r="B6055">
            <v>21600000</v>
          </cell>
        </row>
        <row r="6056">
          <cell r="A6056">
            <v>5208018</v>
          </cell>
          <cell r="B6056">
            <v>129600000</v>
          </cell>
        </row>
        <row r="6057">
          <cell r="A6057">
            <v>5208020</v>
          </cell>
          <cell r="B6057">
            <v>136400000</v>
          </cell>
        </row>
        <row r="6058">
          <cell r="A6058">
            <v>5208021</v>
          </cell>
          <cell r="B6058">
            <v>212000000</v>
          </cell>
        </row>
        <row r="6059">
          <cell r="A6059">
            <v>5208022</v>
          </cell>
          <cell r="B6059">
            <v>114600000</v>
          </cell>
        </row>
        <row r="6060">
          <cell r="A6060">
            <v>5208024</v>
          </cell>
          <cell r="B6060">
            <v>108600000</v>
          </cell>
        </row>
        <row r="6061">
          <cell r="A6061">
            <v>5208026</v>
          </cell>
          <cell r="B6061">
            <v>128200000</v>
          </cell>
        </row>
        <row r="6062">
          <cell r="A6062">
            <v>5208027</v>
          </cell>
          <cell r="B6062">
            <v>128300000</v>
          </cell>
        </row>
        <row r="6063">
          <cell r="A6063">
            <v>5208028</v>
          </cell>
          <cell r="B6063">
            <v>54100000</v>
          </cell>
        </row>
        <row r="6064">
          <cell r="A6064">
            <v>5208033</v>
          </cell>
          <cell r="B6064">
            <v>100200000</v>
          </cell>
        </row>
        <row r="6065">
          <cell r="A6065">
            <v>5208034</v>
          </cell>
          <cell r="B6065">
            <v>112600000</v>
          </cell>
        </row>
        <row r="6066">
          <cell r="A6066">
            <v>5208035</v>
          </cell>
          <cell r="B6066">
            <v>162900000</v>
          </cell>
        </row>
        <row r="6067">
          <cell r="A6067">
            <v>5208036</v>
          </cell>
          <cell r="B6067">
            <v>200100000</v>
          </cell>
        </row>
        <row r="6068">
          <cell r="A6068">
            <v>5208037</v>
          </cell>
          <cell r="B6068">
            <v>217600000</v>
          </cell>
        </row>
        <row r="6069">
          <cell r="A6069">
            <v>5208039</v>
          </cell>
          <cell r="B6069">
            <v>107600000</v>
          </cell>
        </row>
        <row r="6070">
          <cell r="A6070">
            <v>5208041</v>
          </cell>
          <cell r="B6070">
            <v>184100000</v>
          </cell>
        </row>
        <row r="6071">
          <cell r="A6071">
            <v>5208042</v>
          </cell>
          <cell r="B6071">
            <v>233300000</v>
          </cell>
        </row>
        <row r="6072">
          <cell r="A6072">
            <v>5208043</v>
          </cell>
          <cell r="B6072">
            <v>205300000</v>
          </cell>
        </row>
        <row r="6073">
          <cell r="A6073">
            <v>5208044</v>
          </cell>
          <cell r="B6073">
            <v>273200000</v>
          </cell>
        </row>
        <row r="6074">
          <cell r="A6074">
            <v>5208045</v>
          </cell>
          <cell r="B6074">
            <v>333600000</v>
          </cell>
        </row>
        <row r="6075">
          <cell r="A6075">
            <v>5208046</v>
          </cell>
          <cell r="B6075">
            <v>396600000</v>
          </cell>
        </row>
        <row r="6076">
          <cell r="A6076">
            <v>5208047</v>
          </cell>
          <cell r="B6076">
            <v>204400000</v>
          </cell>
        </row>
        <row r="6077">
          <cell r="A6077">
            <v>5208048</v>
          </cell>
          <cell r="B6077">
            <v>233400000</v>
          </cell>
        </row>
        <row r="6078">
          <cell r="A6078">
            <v>5208049</v>
          </cell>
          <cell r="B6078">
            <v>38700000</v>
          </cell>
        </row>
        <row r="6079">
          <cell r="A6079">
            <v>5208050</v>
          </cell>
          <cell r="B6079">
            <v>175600000</v>
          </cell>
        </row>
        <row r="6080">
          <cell r="A6080">
            <v>5208051</v>
          </cell>
          <cell r="B6080">
            <v>220900000</v>
          </cell>
        </row>
        <row r="6081">
          <cell r="A6081">
            <v>5208052</v>
          </cell>
          <cell r="B6081">
            <v>159600000</v>
          </cell>
        </row>
        <row r="6082">
          <cell r="A6082">
            <v>5208053</v>
          </cell>
          <cell r="B6082">
            <v>114200000</v>
          </cell>
        </row>
        <row r="6083">
          <cell r="A6083">
            <v>5208054</v>
          </cell>
          <cell r="B6083">
            <v>247900000</v>
          </cell>
        </row>
        <row r="6084">
          <cell r="A6084">
            <v>5208055</v>
          </cell>
          <cell r="B6084">
            <v>212500000</v>
          </cell>
        </row>
        <row r="6085">
          <cell r="A6085">
            <v>5208056</v>
          </cell>
          <cell r="B6085">
            <v>109200000</v>
          </cell>
        </row>
        <row r="6086">
          <cell r="A6086">
            <v>5208057</v>
          </cell>
          <cell r="B6086">
            <v>107400000</v>
          </cell>
        </row>
        <row r="6087">
          <cell r="A6087">
            <v>5208058</v>
          </cell>
          <cell r="B6087">
            <v>153300000</v>
          </cell>
        </row>
        <row r="6088">
          <cell r="A6088">
            <v>5208059</v>
          </cell>
          <cell r="B6088">
            <v>159000000</v>
          </cell>
        </row>
        <row r="6089">
          <cell r="A6089">
            <v>5208060</v>
          </cell>
          <cell r="B6089">
            <v>169300000</v>
          </cell>
        </row>
        <row r="6090">
          <cell r="A6090">
            <v>5208061</v>
          </cell>
          <cell r="B6090">
            <v>160900000</v>
          </cell>
        </row>
        <row r="6091">
          <cell r="A6091">
            <v>5208062</v>
          </cell>
          <cell r="B6091">
            <v>168200000</v>
          </cell>
        </row>
        <row r="6092">
          <cell r="A6092">
            <v>5208063</v>
          </cell>
          <cell r="B6092">
            <v>207400000</v>
          </cell>
        </row>
        <row r="6093">
          <cell r="A6093">
            <v>5208064</v>
          </cell>
          <cell r="B6093">
            <v>187100000</v>
          </cell>
        </row>
        <row r="6094">
          <cell r="A6094">
            <v>5208065</v>
          </cell>
          <cell r="B6094">
            <v>171800000</v>
          </cell>
        </row>
        <row r="6095">
          <cell r="A6095">
            <v>5208066</v>
          </cell>
          <cell r="B6095">
            <v>163300000</v>
          </cell>
        </row>
        <row r="6096">
          <cell r="A6096">
            <v>5208067</v>
          </cell>
          <cell r="B6096">
            <v>129500000</v>
          </cell>
        </row>
        <row r="6097">
          <cell r="A6097">
            <v>5208068</v>
          </cell>
          <cell r="B6097">
            <v>146500000</v>
          </cell>
        </row>
        <row r="6098">
          <cell r="A6098">
            <v>5208069</v>
          </cell>
          <cell r="B6098">
            <v>172100000</v>
          </cell>
        </row>
        <row r="6099">
          <cell r="A6099">
            <v>5208070</v>
          </cell>
          <cell r="B6099">
            <v>183600000</v>
          </cell>
        </row>
        <row r="6100">
          <cell r="A6100">
            <v>5208071</v>
          </cell>
          <cell r="B6100">
            <v>191000000</v>
          </cell>
        </row>
        <row r="6101">
          <cell r="A6101">
            <v>5208072</v>
          </cell>
          <cell r="B6101">
            <v>193000000</v>
          </cell>
        </row>
        <row r="6102">
          <cell r="A6102">
            <v>5208073</v>
          </cell>
          <cell r="B6102">
            <v>186500000</v>
          </cell>
        </row>
        <row r="6103">
          <cell r="A6103">
            <v>5208074</v>
          </cell>
          <cell r="B6103">
            <v>245200000</v>
          </cell>
        </row>
        <row r="6104">
          <cell r="A6104">
            <v>5208075</v>
          </cell>
          <cell r="B6104">
            <v>259700000</v>
          </cell>
        </row>
        <row r="6105">
          <cell r="A6105">
            <v>5208076</v>
          </cell>
          <cell r="B6105">
            <v>244500000</v>
          </cell>
        </row>
        <row r="6106">
          <cell r="A6106">
            <v>5208077</v>
          </cell>
          <cell r="B6106">
            <v>295200000</v>
          </cell>
        </row>
        <row r="6107">
          <cell r="A6107">
            <v>5208078</v>
          </cell>
          <cell r="B6107">
            <v>392700000</v>
          </cell>
        </row>
        <row r="6108">
          <cell r="A6108">
            <v>5208079</v>
          </cell>
          <cell r="B6108">
            <v>136100000</v>
          </cell>
        </row>
        <row r="6109">
          <cell r="A6109">
            <v>5208080</v>
          </cell>
          <cell r="B6109">
            <v>203500000</v>
          </cell>
        </row>
        <row r="6110">
          <cell r="A6110">
            <v>5208081</v>
          </cell>
          <cell r="B6110">
            <v>278500000</v>
          </cell>
        </row>
        <row r="6111">
          <cell r="A6111">
            <v>5208082</v>
          </cell>
          <cell r="B6111">
            <v>113400000</v>
          </cell>
        </row>
        <row r="6112">
          <cell r="A6112">
            <v>5208083</v>
          </cell>
          <cell r="B6112">
            <v>217400000</v>
          </cell>
        </row>
        <row r="6113">
          <cell r="A6113">
            <v>5208084</v>
          </cell>
          <cell r="B6113">
            <v>90000000</v>
          </cell>
        </row>
        <row r="6114">
          <cell r="A6114">
            <v>5208085</v>
          </cell>
          <cell r="B6114">
            <v>173000000</v>
          </cell>
        </row>
        <row r="6115">
          <cell r="A6115">
            <v>5208086</v>
          </cell>
          <cell r="B6115">
            <v>303500000</v>
          </cell>
        </row>
        <row r="6116">
          <cell r="A6116">
            <v>5208087</v>
          </cell>
          <cell r="B6116">
            <v>228400000</v>
          </cell>
        </row>
        <row r="6117">
          <cell r="A6117">
            <v>5208088</v>
          </cell>
          <cell r="B6117">
            <v>195500000</v>
          </cell>
        </row>
        <row r="6118">
          <cell r="A6118">
            <v>5208089</v>
          </cell>
          <cell r="B6118">
            <v>226100000</v>
          </cell>
        </row>
        <row r="6119">
          <cell r="A6119">
            <v>5208090</v>
          </cell>
          <cell r="B6119">
            <v>132900000</v>
          </cell>
        </row>
        <row r="6120">
          <cell r="A6120">
            <v>5208091</v>
          </cell>
          <cell r="B6120">
            <v>203000000</v>
          </cell>
        </row>
        <row r="6121">
          <cell r="A6121">
            <v>5208092</v>
          </cell>
          <cell r="B6121">
            <v>226100000</v>
          </cell>
        </row>
        <row r="6122">
          <cell r="A6122">
            <v>5208093</v>
          </cell>
          <cell r="B6122">
            <v>549900000</v>
          </cell>
        </row>
        <row r="6123">
          <cell r="A6123">
            <v>5208094</v>
          </cell>
          <cell r="B6123">
            <v>232800000</v>
          </cell>
        </row>
        <row r="6124">
          <cell r="A6124">
            <v>5208095</v>
          </cell>
          <cell r="B6124">
            <v>223500000</v>
          </cell>
        </row>
        <row r="6125">
          <cell r="A6125">
            <v>5208096</v>
          </cell>
          <cell r="B6125">
            <v>231500000</v>
          </cell>
        </row>
        <row r="6126">
          <cell r="A6126">
            <v>5208097</v>
          </cell>
          <cell r="B6126">
            <v>364800000</v>
          </cell>
        </row>
        <row r="6127">
          <cell r="A6127">
            <v>5208098</v>
          </cell>
          <cell r="B6127">
            <v>195000000</v>
          </cell>
        </row>
        <row r="6128">
          <cell r="A6128">
            <v>5208099</v>
          </cell>
          <cell r="B6128">
            <v>228400000</v>
          </cell>
        </row>
        <row r="6129">
          <cell r="A6129">
            <v>5208100</v>
          </cell>
          <cell r="B6129">
            <v>473600000</v>
          </cell>
        </row>
        <row r="6130">
          <cell r="A6130">
            <v>5208101</v>
          </cell>
          <cell r="B6130">
            <v>102900000</v>
          </cell>
        </row>
        <row r="6131">
          <cell r="A6131">
            <v>5208102</v>
          </cell>
          <cell r="B6131">
            <v>236500000</v>
          </cell>
        </row>
        <row r="6132">
          <cell r="A6132">
            <v>5208103</v>
          </cell>
          <cell r="B6132">
            <v>446300000</v>
          </cell>
        </row>
        <row r="6133">
          <cell r="A6133">
            <v>5208104</v>
          </cell>
          <cell r="B6133">
            <v>268900000</v>
          </cell>
        </row>
        <row r="6134">
          <cell r="A6134">
            <v>5208105</v>
          </cell>
          <cell r="B6134">
            <v>172000000</v>
          </cell>
        </row>
        <row r="6135">
          <cell r="A6135">
            <v>5208106</v>
          </cell>
          <cell r="B6135">
            <v>220200000</v>
          </cell>
        </row>
        <row r="6136">
          <cell r="A6136">
            <v>5208107</v>
          </cell>
          <cell r="B6136">
            <v>178300000</v>
          </cell>
        </row>
        <row r="6137">
          <cell r="A6137">
            <v>5208108</v>
          </cell>
          <cell r="B6137">
            <v>254900000</v>
          </cell>
        </row>
        <row r="6138">
          <cell r="A6138">
            <v>5208109</v>
          </cell>
          <cell r="B6138">
            <v>450000000</v>
          </cell>
        </row>
        <row r="6139">
          <cell r="A6139">
            <v>5208110</v>
          </cell>
          <cell r="B6139">
            <v>372400000</v>
          </cell>
        </row>
        <row r="6140">
          <cell r="A6140">
            <v>5208111</v>
          </cell>
          <cell r="B6140">
            <v>209300000</v>
          </cell>
        </row>
        <row r="6141">
          <cell r="A6141">
            <v>5208112</v>
          </cell>
          <cell r="B6141">
            <v>235300000</v>
          </cell>
        </row>
        <row r="6142">
          <cell r="A6142">
            <v>5208113</v>
          </cell>
          <cell r="B6142">
            <v>191200000</v>
          </cell>
        </row>
        <row r="6143">
          <cell r="A6143">
            <v>5208114</v>
          </cell>
          <cell r="B6143">
            <v>436100000</v>
          </cell>
        </row>
        <row r="6144">
          <cell r="A6144">
            <v>5208115</v>
          </cell>
          <cell r="B6144">
            <v>186500000</v>
          </cell>
        </row>
        <row r="6145">
          <cell r="A6145">
            <v>5208116</v>
          </cell>
          <cell r="B6145">
            <v>450200000</v>
          </cell>
        </row>
        <row r="6146">
          <cell r="A6146">
            <v>5208117</v>
          </cell>
          <cell r="B6146">
            <v>209600000</v>
          </cell>
        </row>
        <row r="6147">
          <cell r="A6147">
            <v>5208118</v>
          </cell>
          <cell r="B6147">
            <v>348400000</v>
          </cell>
        </row>
        <row r="6148">
          <cell r="A6148">
            <v>5208119</v>
          </cell>
          <cell r="B6148">
            <v>436900000</v>
          </cell>
        </row>
        <row r="6149">
          <cell r="A6149">
            <v>5208120</v>
          </cell>
          <cell r="B6149">
            <v>321500000</v>
          </cell>
        </row>
        <row r="6150">
          <cell r="A6150">
            <v>5208121</v>
          </cell>
          <cell r="B6150">
            <v>367200000</v>
          </cell>
        </row>
        <row r="6151">
          <cell r="A6151">
            <v>5208122</v>
          </cell>
          <cell r="B6151">
            <v>329000000</v>
          </cell>
        </row>
        <row r="6152">
          <cell r="A6152">
            <v>5208123</v>
          </cell>
          <cell r="B6152">
            <v>350800000</v>
          </cell>
        </row>
        <row r="6153">
          <cell r="A6153">
            <v>5208124</v>
          </cell>
          <cell r="B6153">
            <v>199800000</v>
          </cell>
        </row>
        <row r="6154">
          <cell r="A6154">
            <v>5208125</v>
          </cell>
          <cell r="B6154">
            <v>300700000</v>
          </cell>
        </row>
        <row r="6155">
          <cell r="A6155">
            <v>5208126</v>
          </cell>
          <cell r="B6155">
            <v>190900000</v>
          </cell>
        </row>
        <row r="6156">
          <cell r="A6156">
            <v>5208127</v>
          </cell>
          <cell r="B6156">
            <v>316400000</v>
          </cell>
        </row>
        <row r="6157">
          <cell r="A6157">
            <v>5208128</v>
          </cell>
          <cell r="B6157">
            <v>399900000</v>
          </cell>
        </row>
        <row r="6158">
          <cell r="A6158">
            <v>5208129</v>
          </cell>
          <cell r="B6158">
            <v>313100000</v>
          </cell>
        </row>
        <row r="6159">
          <cell r="A6159">
            <v>5208130</v>
          </cell>
          <cell r="B6159">
            <v>889900000</v>
          </cell>
        </row>
        <row r="6160">
          <cell r="A6160">
            <v>5208131</v>
          </cell>
          <cell r="B6160">
            <v>332900000</v>
          </cell>
        </row>
        <row r="6161">
          <cell r="A6161">
            <v>5208132</v>
          </cell>
          <cell r="B6161">
            <v>235900000</v>
          </cell>
        </row>
        <row r="6162">
          <cell r="A6162">
            <v>5208133</v>
          </cell>
          <cell r="B6162">
            <v>235900000</v>
          </cell>
        </row>
        <row r="6163">
          <cell r="A6163">
            <v>5208134</v>
          </cell>
          <cell r="B6163">
            <v>262300000</v>
          </cell>
        </row>
        <row r="6164">
          <cell r="A6164">
            <v>5208135</v>
          </cell>
          <cell r="B6164">
            <v>264900000</v>
          </cell>
        </row>
        <row r="6165">
          <cell r="A6165">
            <v>5208136</v>
          </cell>
          <cell r="B6165">
            <v>235900000</v>
          </cell>
        </row>
        <row r="6166">
          <cell r="A6166">
            <v>5208137</v>
          </cell>
          <cell r="B6166">
            <v>679900000</v>
          </cell>
        </row>
        <row r="6167">
          <cell r="A6167">
            <v>5208138</v>
          </cell>
          <cell r="B6167">
            <v>335900000</v>
          </cell>
        </row>
        <row r="6168">
          <cell r="A6168">
            <v>5208139</v>
          </cell>
          <cell r="B6168">
            <v>395900000</v>
          </cell>
        </row>
        <row r="6169">
          <cell r="A6169">
            <v>5208140</v>
          </cell>
          <cell r="B6169">
            <v>323900000</v>
          </cell>
        </row>
        <row r="6170">
          <cell r="A6170">
            <v>5208141</v>
          </cell>
          <cell r="B6170">
            <v>366900000</v>
          </cell>
        </row>
        <row r="6171">
          <cell r="A6171">
            <v>5208142</v>
          </cell>
          <cell r="B6171">
            <v>378900000</v>
          </cell>
        </row>
        <row r="6172">
          <cell r="A6172">
            <v>5208143</v>
          </cell>
          <cell r="B6172">
            <v>259900000</v>
          </cell>
        </row>
        <row r="6173">
          <cell r="A6173">
            <v>5208144</v>
          </cell>
          <cell r="B6173">
            <v>489900000</v>
          </cell>
        </row>
        <row r="6174">
          <cell r="A6174">
            <v>5208145</v>
          </cell>
          <cell r="B6174">
            <v>335000000</v>
          </cell>
        </row>
        <row r="6175">
          <cell r="A6175">
            <v>5208146</v>
          </cell>
          <cell r="B6175">
            <v>381900000</v>
          </cell>
        </row>
        <row r="6176">
          <cell r="A6176">
            <v>5208147</v>
          </cell>
          <cell r="B6176">
            <v>190900000</v>
          </cell>
        </row>
        <row r="6177">
          <cell r="A6177">
            <v>5208148</v>
          </cell>
          <cell r="B6177">
            <v>292900000</v>
          </cell>
        </row>
        <row r="6178">
          <cell r="A6178">
            <v>5208149</v>
          </cell>
          <cell r="B6178">
            <v>268900000</v>
          </cell>
        </row>
        <row r="6179">
          <cell r="A6179">
            <v>5208150</v>
          </cell>
          <cell r="B6179">
            <v>295900000</v>
          </cell>
        </row>
        <row r="6180">
          <cell r="A6180">
            <v>5208151</v>
          </cell>
          <cell r="B6180">
            <v>220900000</v>
          </cell>
        </row>
        <row r="6181">
          <cell r="A6181">
            <v>5208152</v>
          </cell>
          <cell r="B6181">
            <v>409900000</v>
          </cell>
        </row>
        <row r="6182">
          <cell r="A6182">
            <v>5208153</v>
          </cell>
          <cell r="B6182">
            <v>259900000</v>
          </cell>
        </row>
        <row r="6183">
          <cell r="A6183">
            <v>5208154</v>
          </cell>
          <cell r="B6183">
            <v>255900000</v>
          </cell>
        </row>
        <row r="6184">
          <cell r="A6184">
            <v>5208155</v>
          </cell>
          <cell r="B6184">
            <v>208900000</v>
          </cell>
        </row>
        <row r="6185">
          <cell r="A6185">
            <v>5208156</v>
          </cell>
          <cell r="B6185">
            <v>321100000</v>
          </cell>
        </row>
        <row r="6186">
          <cell r="A6186">
            <v>5221001</v>
          </cell>
          <cell r="B6186">
            <v>199000000</v>
          </cell>
        </row>
        <row r="6187">
          <cell r="A6187">
            <v>5221002</v>
          </cell>
          <cell r="B6187">
            <v>103600000</v>
          </cell>
        </row>
        <row r="6188">
          <cell r="A6188">
            <v>5221003</v>
          </cell>
          <cell r="B6188">
            <v>199800000</v>
          </cell>
        </row>
        <row r="6189">
          <cell r="A6189">
            <v>5220003</v>
          </cell>
          <cell r="B6189">
            <v>95100000</v>
          </cell>
        </row>
        <row r="6190">
          <cell r="A6190">
            <v>5317001</v>
          </cell>
          <cell r="B6190">
            <v>18000000</v>
          </cell>
        </row>
        <row r="6191">
          <cell r="A6191">
            <v>5410001</v>
          </cell>
          <cell r="B6191">
            <v>516500000</v>
          </cell>
        </row>
        <row r="6192">
          <cell r="A6192">
            <v>5411001</v>
          </cell>
          <cell r="B6192">
            <v>270200000</v>
          </cell>
        </row>
        <row r="6193">
          <cell r="A6193">
            <v>5411002</v>
          </cell>
          <cell r="B6193">
            <v>233100000</v>
          </cell>
        </row>
        <row r="6194">
          <cell r="A6194">
            <v>5411003</v>
          </cell>
          <cell r="B6194">
            <v>420400000</v>
          </cell>
        </row>
        <row r="6195">
          <cell r="A6195">
            <v>5411004</v>
          </cell>
          <cell r="B6195">
            <v>235800000</v>
          </cell>
        </row>
        <row r="6196">
          <cell r="A6196">
            <v>5411005</v>
          </cell>
          <cell r="B6196">
            <v>252500000</v>
          </cell>
        </row>
        <row r="6197">
          <cell r="A6197">
            <v>5411006</v>
          </cell>
          <cell r="B6197">
            <v>229800000</v>
          </cell>
        </row>
        <row r="6198">
          <cell r="A6198">
            <v>5411007</v>
          </cell>
          <cell r="B6198">
            <v>225200000</v>
          </cell>
        </row>
        <row r="6199">
          <cell r="A6199">
            <v>5411008</v>
          </cell>
          <cell r="B6199">
            <v>309400000</v>
          </cell>
        </row>
        <row r="6200">
          <cell r="A6200">
            <v>5411009</v>
          </cell>
          <cell r="B6200">
            <v>420400000</v>
          </cell>
        </row>
        <row r="6201">
          <cell r="A6201">
            <v>5411010</v>
          </cell>
          <cell r="B6201">
            <v>340000000</v>
          </cell>
        </row>
        <row r="6202">
          <cell r="A6202">
            <v>5411011</v>
          </cell>
          <cell r="B6202">
            <v>435900000</v>
          </cell>
        </row>
        <row r="6203">
          <cell r="A6203">
            <v>5411012</v>
          </cell>
          <cell r="B6203">
            <v>365000000</v>
          </cell>
        </row>
        <row r="6204">
          <cell r="A6204">
            <v>5411013</v>
          </cell>
          <cell r="B6204">
            <v>472600000</v>
          </cell>
        </row>
        <row r="6205">
          <cell r="A6205">
            <v>5404005</v>
          </cell>
          <cell r="B6205">
            <v>124500000</v>
          </cell>
        </row>
        <row r="6206">
          <cell r="A6206">
            <v>5404007</v>
          </cell>
          <cell r="B6206">
            <v>204300000</v>
          </cell>
        </row>
        <row r="6207">
          <cell r="A6207">
            <v>5404010</v>
          </cell>
          <cell r="B6207">
            <v>180400000</v>
          </cell>
        </row>
        <row r="6208">
          <cell r="A6208">
            <v>5404080</v>
          </cell>
          <cell r="B6208">
            <v>139600000</v>
          </cell>
        </row>
        <row r="6209">
          <cell r="A6209">
            <v>5404081</v>
          </cell>
          <cell r="B6209">
            <v>256400000</v>
          </cell>
        </row>
        <row r="6210">
          <cell r="A6210">
            <v>5404082</v>
          </cell>
          <cell r="B6210">
            <v>259000000</v>
          </cell>
        </row>
        <row r="6211">
          <cell r="A6211">
            <v>5412001</v>
          </cell>
          <cell r="B6211">
            <v>136800000</v>
          </cell>
        </row>
        <row r="6212">
          <cell r="A6212">
            <v>5426003</v>
          </cell>
          <cell r="B6212">
            <v>251800000</v>
          </cell>
        </row>
        <row r="6213">
          <cell r="A6213">
            <v>5426006</v>
          </cell>
          <cell r="B6213">
            <v>226600000</v>
          </cell>
        </row>
        <row r="6214">
          <cell r="A6214">
            <v>5426009</v>
          </cell>
          <cell r="B6214">
            <v>228900000</v>
          </cell>
        </row>
        <row r="6215">
          <cell r="A6215">
            <v>5426010</v>
          </cell>
          <cell r="B6215">
            <v>206800000</v>
          </cell>
        </row>
        <row r="6216">
          <cell r="A6216">
            <v>5426080</v>
          </cell>
          <cell r="B6216">
            <v>257100000</v>
          </cell>
        </row>
        <row r="6217">
          <cell r="A6217">
            <v>5426081</v>
          </cell>
          <cell r="B6217">
            <v>218500000</v>
          </cell>
        </row>
        <row r="6218">
          <cell r="A6218">
            <v>5426082</v>
          </cell>
          <cell r="B6218">
            <v>229600000</v>
          </cell>
        </row>
        <row r="6219">
          <cell r="A6219">
            <v>5426083</v>
          </cell>
          <cell r="B6219">
            <v>212400000</v>
          </cell>
        </row>
        <row r="6220">
          <cell r="A6220">
            <v>5426084</v>
          </cell>
          <cell r="B6220">
            <v>211600000</v>
          </cell>
        </row>
        <row r="6221">
          <cell r="A6221">
            <v>5426085</v>
          </cell>
          <cell r="B6221">
            <v>341400000</v>
          </cell>
        </row>
        <row r="6222">
          <cell r="A6222">
            <v>5426086</v>
          </cell>
          <cell r="B6222">
            <v>470300000</v>
          </cell>
        </row>
        <row r="6223">
          <cell r="A6223">
            <v>5426087</v>
          </cell>
          <cell r="B6223">
            <v>398000000</v>
          </cell>
        </row>
        <row r="6224">
          <cell r="A6224">
            <v>5426088</v>
          </cell>
          <cell r="B6224">
            <v>490800000</v>
          </cell>
        </row>
        <row r="6225">
          <cell r="A6225">
            <v>5422003</v>
          </cell>
          <cell r="B6225">
            <v>245600000</v>
          </cell>
        </row>
        <row r="6226">
          <cell r="A6226">
            <v>5422004</v>
          </cell>
          <cell r="B6226">
            <v>230100000</v>
          </cell>
        </row>
        <row r="6227">
          <cell r="A6227">
            <v>5422005</v>
          </cell>
          <cell r="B6227">
            <v>225600000</v>
          </cell>
        </row>
        <row r="6228">
          <cell r="A6228">
            <v>5422007</v>
          </cell>
          <cell r="B6228">
            <v>173400000</v>
          </cell>
        </row>
        <row r="6229">
          <cell r="A6229">
            <v>5422008</v>
          </cell>
          <cell r="B6229">
            <v>170700000</v>
          </cell>
        </row>
        <row r="6230">
          <cell r="A6230">
            <v>5422011</v>
          </cell>
          <cell r="B6230">
            <v>171700000</v>
          </cell>
        </row>
        <row r="6231">
          <cell r="A6231">
            <v>5422020</v>
          </cell>
          <cell r="B6231">
            <v>167300000</v>
          </cell>
        </row>
        <row r="6232">
          <cell r="A6232">
            <v>5422021</v>
          </cell>
          <cell r="B6232">
            <v>244800000</v>
          </cell>
        </row>
        <row r="6233">
          <cell r="A6233">
            <v>5422083</v>
          </cell>
          <cell r="B6233">
            <v>239500000</v>
          </cell>
        </row>
        <row r="6234">
          <cell r="A6234">
            <v>5422086</v>
          </cell>
          <cell r="B6234">
            <v>241900000</v>
          </cell>
        </row>
        <row r="6235">
          <cell r="A6235">
            <v>5422088</v>
          </cell>
          <cell r="B6235">
            <v>242400000</v>
          </cell>
        </row>
        <row r="6236">
          <cell r="A6236">
            <v>5422090</v>
          </cell>
          <cell r="B6236">
            <v>243100000</v>
          </cell>
        </row>
        <row r="6237">
          <cell r="A6237">
            <v>5422091</v>
          </cell>
          <cell r="B6237">
            <v>227800000</v>
          </cell>
        </row>
        <row r="6238">
          <cell r="A6238">
            <v>5422093</v>
          </cell>
          <cell r="B6238">
            <v>246300000</v>
          </cell>
        </row>
        <row r="6239">
          <cell r="A6239">
            <v>5422094</v>
          </cell>
          <cell r="B6239">
            <v>121500000</v>
          </cell>
        </row>
        <row r="6240">
          <cell r="A6240">
            <v>5422095</v>
          </cell>
          <cell r="B6240">
            <v>372700000</v>
          </cell>
        </row>
        <row r="6241">
          <cell r="A6241">
            <v>5422096</v>
          </cell>
          <cell r="B6241">
            <v>255200000</v>
          </cell>
        </row>
        <row r="6242">
          <cell r="A6242">
            <v>5422097</v>
          </cell>
          <cell r="B6242">
            <v>388000000</v>
          </cell>
        </row>
        <row r="6243">
          <cell r="A6243">
            <v>5422098</v>
          </cell>
          <cell r="B6243">
            <v>392000000</v>
          </cell>
        </row>
        <row r="6244">
          <cell r="A6244">
            <v>5422099</v>
          </cell>
          <cell r="B6244">
            <v>365000000</v>
          </cell>
        </row>
        <row r="6245">
          <cell r="A6245">
            <v>5422100</v>
          </cell>
          <cell r="B6245">
            <v>412100000</v>
          </cell>
        </row>
        <row r="6246">
          <cell r="A6246">
            <v>5422101</v>
          </cell>
          <cell r="B6246">
            <v>422100000</v>
          </cell>
        </row>
        <row r="6247">
          <cell r="A6247">
            <v>5422102</v>
          </cell>
          <cell r="B6247">
            <v>463000000</v>
          </cell>
        </row>
        <row r="6248">
          <cell r="A6248">
            <v>5422103</v>
          </cell>
          <cell r="B6248">
            <v>509400000</v>
          </cell>
        </row>
        <row r="6249">
          <cell r="A6249">
            <v>5422104</v>
          </cell>
          <cell r="B6249">
            <v>548200000</v>
          </cell>
        </row>
        <row r="6250">
          <cell r="A6250">
            <v>5601080</v>
          </cell>
          <cell r="B6250">
            <v>85700000</v>
          </cell>
        </row>
        <row r="6251">
          <cell r="A6251">
            <v>5601113</v>
          </cell>
          <cell r="B6251">
            <v>98800000</v>
          </cell>
        </row>
        <row r="6252">
          <cell r="A6252">
            <v>5601122</v>
          </cell>
          <cell r="B6252">
            <v>104500000</v>
          </cell>
        </row>
        <row r="6253">
          <cell r="A6253">
            <v>5601126</v>
          </cell>
          <cell r="B6253">
            <v>87000000</v>
          </cell>
        </row>
        <row r="6254">
          <cell r="A6254">
            <v>5601160</v>
          </cell>
          <cell r="B6254">
            <v>119000000</v>
          </cell>
        </row>
        <row r="6255">
          <cell r="A6255">
            <v>5601161</v>
          </cell>
          <cell r="B6255">
            <v>122200000</v>
          </cell>
        </row>
        <row r="6256">
          <cell r="A6256">
            <v>5601177</v>
          </cell>
          <cell r="B6256">
            <v>133600000</v>
          </cell>
        </row>
        <row r="6257">
          <cell r="A6257">
            <v>5601004</v>
          </cell>
          <cell r="B6257">
            <v>24500000</v>
          </cell>
        </row>
        <row r="6258">
          <cell r="A6258">
            <v>5601005</v>
          </cell>
          <cell r="B6258">
            <v>24500000</v>
          </cell>
        </row>
        <row r="6259">
          <cell r="A6259">
            <v>5601017</v>
          </cell>
          <cell r="B6259">
            <v>26100000</v>
          </cell>
        </row>
        <row r="6260">
          <cell r="A6260">
            <v>5601030</v>
          </cell>
          <cell r="B6260">
            <v>25000000</v>
          </cell>
        </row>
        <row r="6261">
          <cell r="A6261">
            <v>5601033</v>
          </cell>
          <cell r="B6261">
            <v>28900000</v>
          </cell>
        </row>
        <row r="6262">
          <cell r="A6262">
            <v>5601034</v>
          </cell>
          <cell r="B6262">
            <v>29400000</v>
          </cell>
        </row>
        <row r="6263">
          <cell r="A6263">
            <v>5601040</v>
          </cell>
          <cell r="B6263">
            <v>75400000</v>
          </cell>
        </row>
        <row r="6264">
          <cell r="A6264">
            <v>5601041</v>
          </cell>
          <cell r="B6264">
            <v>25000000</v>
          </cell>
        </row>
        <row r="6265">
          <cell r="A6265">
            <v>5601050</v>
          </cell>
          <cell r="B6265">
            <v>30300000</v>
          </cell>
        </row>
        <row r="6266">
          <cell r="A6266">
            <v>5601051</v>
          </cell>
          <cell r="B6266">
            <v>30800000</v>
          </cell>
        </row>
        <row r="6267">
          <cell r="A6267">
            <v>5601052</v>
          </cell>
          <cell r="B6267">
            <v>21600000</v>
          </cell>
        </row>
        <row r="6268">
          <cell r="A6268">
            <v>5601053</v>
          </cell>
          <cell r="B6268">
            <v>21800000</v>
          </cell>
        </row>
        <row r="6269">
          <cell r="A6269">
            <v>5601059</v>
          </cell>
          <cell r="B6269">
            <v>30500000</v>
          </cell>
        </row>
        <row r="6270">
          <cell r="A6270">
            <v>5601060</v>
          </cell>
          <cell r="B6270">
            <v>30900000</v>
          </cell>
        </row>
        <row r="6271">
          <cell r="A6271">
            <v>5601061</v>
          </cell>
          <cell r="B6271">
            <v>31800000</v>
          </cell>
        </row>
        <row r="6272">
          <cell r="A6272">
            <v>5601062</v>
          </cell>
          <cell r="B6272">
            <v>32200000</v>
          </cell>
        </row>
        <row r="6273">
          <cell r="A6273">
            <v>5601075</v>
          </cell>
          <cell r="B6273">
            <v>33800000</v>
          </cell>
        </row>
        <row r="6274">
          <cell r="A6274">
            <v>5601076</v>
          </cell>
          <cell r="B6274">
            <v>34200000</v>
          </cell>
        </row>
        <row r="6275">
          <cell r="A6275">
            <v>5601077</v>
          </cell>
          <cell r="B6275">
            <v>34900000</v>
          </cell>
        </row>
        <row r="6276">
          <cell r="A6276">
            <v>5601078</v>
          </cell>
          <cell r="B6276">
            <v>35200000</v>
          </cell>
        </row>
        <row r="6277">
          <cell r="A6277">
            <v>5601084</v>
          </cell>
          <cell r="B6277">
            <v>30700000</v>
          </cell>
        </row>
        <row r="6278">
          <cell r="A6278">
            <v>5601085</v>
          </cell>
          <cell r="B6278">
            <v>34100000</v>
          </cell>
        </row>
        <row r="6279">
          <cell r="A6279">
            <v>5601093</v>
          </cell>
          <cell r="B6279">
            <v>35000000</v>
          </cell>
        </row>
        <row r="6280">
          <cell r="A6280">
            <v>5601094</v>
          </cell>
          <cell r="B6280">
            <v>35000000</v>
          </cell>
        </row>
        <row r="6281">
          <cell r="A6281">
            <v>5601099</v>
          </cell>
          <cell r="B6281">
            <v>27300000</v>
          </cell>
        </row>
        <row r="6282">
          <cell r="A6282">
            <v>5601100</v>
          </cell>
          <cell r="B6282">
            <v>37900000</v>
          </cell>
        </row>
        <row r="6283">
          <cell r="A6283">
            <v>5601101</v>
          </cell>
          <cell r="B6283">
            <v>37400000</v>
          </cell>
        </row>
        <row r="6284">
          <cell r="A6284">
            <v>5601104</v>
          </cell>
          <cell r="B6284">
            <v>37900000</v>
          </cell>
        </row>
        <row r="6285">
          <cell r="A6285">
            <v>5601105</v>
          </cell>
          <cell r="B6285">
            <v>37400000</v>
          </cell>
        </row>
        <row r="6286">
          <cell r="A6286">
            <v>5601106</v>
          </cell>
          <cell r="B6286">
            <v>90000000</v>
          </cell>
        </row>
        <row r="6287">
          <cell r="A6287">
            <v>5601107</v>
          </cell>
          <cell r="B6287">
            <v>33500000</v>
          </cell>
        </row>
        <row r="6288">
          <cell r="A6288">
            <v>5601108</v>
          </cell>
          <cell r="B6288">
            <v>31800000</v>
          </cell>
        </row>
        <row r="6289">
          <cell r="A6289">
            <v>5601110</v>
          </cell>
          <cell r="B6289">
            <v>41000000</v>
          </cell>
        </row>
        <row r="6290">
          <cell r="A6290">
            <v>5601118</v>
          </cell>
          <cell r="B6290">
            <v>49000000</v>
          </cell>
        </row>
        <row r="6291">
          <cell r="A6291">
            <v>5601119</v>
          </cell>
          <cell r="B6291">
            <v>54900000</v>
          </cell>
        </row>
        <row r="6292">
          <cell r="A6292">
            <v>5601123</v>
          </cell>
          <cell r="B6292">
            <v>56900000</v>
          </cell>
        </row>
        <row r="6293">
          <cell r="A6293">
            <v>5601124</v>
          </cell>
          <cell r="B6293">
            <v>37900000</v>
          </cell>
        </row>
        <row r="6294">
          <cell r="A6294">
            <v>5601125</v>
          </cell>
          <cell r="B6294">
            <v>37400000</v>
          </cell>
        </row>
        <row r="6295">
          <cell r="A6295">
            <v>5601133</v>
          </cell>
          <cell r="B6295">
            <v>56900000</v>
          </cell>
        </row>
        <row r="6296">
          <cell r="A6296">
            <v>5601134</v>
          </cell>
          <cell r="B6296">
            <v>92000000</v>
          </cell>
        </row>
        <row r="6297">
          <cell r="A6297">
            <v>5601138</v>
          </cell>
          <cell r="B6297">
            <v>40500000</v>
          </cell>
        </row>
        <row r="6298">
          <cell r="A6298">
            <v>5601144</v>
          </cell>
          <cell r="B6298">
            <v>55200000</v>
          </cell>
        </row>
        <row r="6299">
          <cell r="A6299">
            <v>5601145</v>
          </cell>
          <cell r="B6299">
            <v>68300000</v>
          </cell>
        </row>
        <row r="6300">
          <cell r="A6300">
            <v>5601146</v>
          </cell>
          <cell r="B6300">
            <v>38500000</v>
          </cell>
        </row>
        <row r="6301">
          <cell r="A6301">
            <v>5601148</v>
          </cell>
          <cell r="B6301">
            <v>53600000</v>
          </cell>
        </row>
        <row r="6302">
          <cell r="A6302">
            <v>5601149</v>
          </cell>
          <cell r="B6302">
            <v>56100000</v>
          </cell>
        </row>
        <row r="6303">
          <cell r="A6303">
            <v>5601150</v>
          </cell>
          <cell r="B6303">
            <v>48500000</v>
          </cell>
        </row>
        <row r="6304">
          <cell r="A6304">
            <v>5601151</v>
          </cell>
          <cell r="B6304">
            <v>51200000</v>
          </cell>
        </row>
        <row r="6305">
          <cell r="A6305">
            <v>5601152</v>
          </cell>
          <cell r="B6305">
            <v>48100000</v>
          </cell>
        </row>
        <row r="6306">
          <cell r="A6306">
            <v>5601153</v>
          </cell>
          <cell r="B6306">
            <v>78600000</v>
          </cell>
        </row>
        <row r="6307">
          <cell r="A6307">
            <v>5601154</v>
          </cell>
          <cell r="B6307">
            <v>67000000</v>
          </cell>
        </row>
        <row r="6308">
          <cell r="A6308">
            <v>5601155</v>
          </cell>
          <cell r="B6308">
            <v>71900000</v>
          </cell>
        </row>
        <row r="6309">
          <cell r="A6309">
            <v>5601156</v>
          </cell>
          <cell r="B6309">
            <v>63700000</v>
          </cell>
        </row>
        <row r="6310">
          <cell r="A6310">
            <v>5601157</v>
          </cell>
          <cell r="B6310">
            <v>67000000</v>
          </cell>
        </row>
        <row r="6311">
          <cell r="A6311">
            <v>5601158</v>
          </cell>
          <cell r="B6311">
            <v>83900000</v>
          </cell>
        </row>
        <row r="6312">
          <cell r="A6312">
            <v>5601162</v>
          </cell>
          <cell r="B6312">
            <v>72500000</v>
          </cell>
        </row>
        <row r="6313">
          <cell r="A6313">
            <v>5601163</v>
          </cell>
          <cell r="B6313">
            <v>54100000</v>
          </cell>
        </row>
        <row r="6314">
          <cell r="A6314">
            <v>5602001</v>
          </cell>
          <cell r="B6314">
            <v>22500000</v>
          </cell>
        </row>
        <row r="6315">
          <cell r="A6315">
            <v>5602004</v>
          </cell>
          <cell r="B6315">
            <v>22700000</v>
          </cell>
        </row>
        <row r="6316">
          <cell r="A6316">
            <v>5602005</v>
          </cell>
          <cell r="B6316">
            <v>27300000</v>
          </cell>
        </row>
        <row r="6317">
          <cell r="A6317">
            <v>5602006</v>
          </cell>
          <cell r="B6317">
            <v>26000000</v>
          </cell>
        </row>
        <row r="6318">
          <cell r="A6318">
            <v>5602007</v>
          </cell>
          <cell r="B6318">
            <v>26000000</v>
          </cell>
        </row>
        <row r="6319">
          <cell r="A6319">
            <v>5602011</v>
          </cell>
          <cell r="B6319">
            <v>36500000</v>
          </cell>
        </row>
        <row r="6320">
          <cell r="A6320">
            <v>5602012</v>
          </cell>
          <cell r="B6320">
            <v>36500000</v>
          </cell>
        </row>
        <row r="6321">
          <cell r="A6321">
            <v>5602020</v>
          </cell>
          <cell r="B6321">
            <v>38200000</v>
          </cell>
        </row>
        <row r="6322">
          <cell r="A6322">
            <v>5602052</v>
          </cell>
          <cell r="B6322">
            <v>35400000</v>
          </cell>
        </row>
        <row r="6323">
          <cell r="A6323">
            <v>5602057</v>
          </cell>
          <cell r="B6323">
            <v>32900000</v>
          </cell>
        </row>
        <row r="6324">
          <cell r="A6324">
            <v>5602070</v>
          </cell>
          <cell r="B6324">
            <v>34500000</v>
          </cell>
        </row>
        <row r="6325">
          <cell r="A6325">
            <v>5602080</v>
          </cell>
          <cell r="B6325">
            <v>36800000</v>
          </cell>
        </row>
        <row r="6326">
          <cell r="A6326">
            <v>5602130</v>
          </cell>
          <cell r="B6326">
            <v>29000000</v>
          </cell>
        </row>
        <row r="6327">
          <cell r="A6327">
            <v>5602131</v>
          </cell>
          <cell r="B6327">
            <v>42500000</v>
          </cell>
        </row>
        <row r="6328">
          <cell r="A6328">
            <v>5602132</v>
          </cell>
          <cell r="B6328">
            <v>42400000</v>
          </cell>
        </row>
        <row r="6329">
          <cell r="A6329">
            <v>5602134</v>
          </cell>
          <cell r="B6329">
            <v>44400000</v>
          </cell>
        </row>
        <row r="6330">
          <cell r="A6330">
            <v>5602415</v>
          </cell>
          <cell r="B6330">
            <v>45500000</v>
          </cell>
        </row>
        <row r="6331">
          <cell r="A6331">
            <v>5602417</v>
          </cell>
          <cell r="B6331">
            <v>30700000</v>
          </cell>
        </row>
        <row r="6332">
          <cell r="A6332">
            <v>5602420</v>
          </cell>
          <cell r="B6332">
            <v>44900000</v>
          </cell>
        </row>
        <row r="6333">
          <cell r="A6333">
            <v>5602421</v>
          </cell>
          <cell r="B6333">
            <v>42900000</v>
          </cell>
        </row>
        <row r="6334">
          <cell r="A6334">
            <v>5602423</v>
          </cell>
          <cell r="B6334">
            <v>42900000</v>
          </cell>
        </row>
        <row r="6335">
          <cell r="A6335">
            <v>5602424</v>
          </cell>
          <cell r="B6335">
            <v>45900000</v>
          </cell>
        </row>
        <row r="6336">
          <cell r="A6336">
            <v>5601164</v>
          </cell>
          <cell r="B6336">
            <v>61100000</v>
          </cell>
        </row>
        <row r="6337">
          <cell r="A6337">
            <v>5601165</v>
          </cell>
          <cell r="B6337">
            <v>64100000</v>
          </cell>
        </row>
        <row r="6338">
          <cell r="A6338">
            <v>5601178</v>
          </cell>
          <cell r="B6338">
            <v>109100000</v>
          </cell>
        </row>
        <row r="6339">
          <cell r="A6339">
            <v>5601179</v>
          </cell>
          <cell r="B6339">
            <v>120300000</v>
          </cell>
        </row>
        <row r="6340">
          <cell r="A6340">
            <v>5601187</v>
          </cell>
          <cell r="B6340">
            <v>61100000</v>
          </cell>
        </row>
        <row r="6341">
          <cell r="A6341">
            <v>5601188</v>
          </cell>
          <cell r="B6341">
            <v>64100000</v>
          </cell>
        </row>
        <row r="6342">
          <cell r="A6342">
            <v>5601189</v>
          </cell>
          <cell r="B6342">
            <v>63700000</v>
          </cell>
        </row>
        <row r="6343">
          <cell r="A6343">
            <v>5601190</v>
          </cell>
          <cell r="B6343">
            <v>67000000</v>
          </cell>
        </row>
        <row r="6344">
          <cell r="A6344">
            <v>5601191</v>
          </cell>
          <cell r="B6344">
            <v>68400000</v>
          </cell>
        </row>
        <row r="6345">
          <cell r="A6345">
            <v>5601192</v>
          </cell>
          <cell r="B6345">
            <v>71900000</v>
          </cell>
        </row>
        <row r="6346">
          <cell r="A6346">
            <v>5601193</v>
          </cell>
          <cell r="B6346">
            <v>72500000</v>
          </cell>
        </row>
        <row r="6347">
          <cell r="A6347">
            <v>5601006</v>
          </cell>
          <cell r="B6347">
            <v>44800000</v>
          </cell>
        </row>
        <row r="6348">
          <cell r="A6348">
            <v>5601007</v>
          </cell>
          <cell r="B6348">
            <v>44800000</v>
          </cell>
        </row>
        <row r="6349">
          <cell r="A6349">
            <v>5601010</v>
          </cell>
          <cell r="B6349">
            <v>17300000</v>
          </cell>
        </row>
        <row r="6350">
          <cell r="A6350">
            <v>5601014</v>
          </cell>
          <cell r="B6350">
            <v>21900000</v>
          </cell>
        </row>
        <row r="6351">
          <cell r="A6351">
            <v>5601015</v>
          </cell>
          <cell r="B6351">
            <v>22100000</v>
          </cell>
        </row>
        <row r="6352">
          <cell r="A6352">
            <v>5601019</v>
          </cell>
          <cell r="B6352">
            <v>26800000</v>
          </cell>
        </row>
        <row r="6353">
          <cell r="A6353">
            <v>5601020</v>
          </cell>
          <cell r="B6353">
            <v>27100000</v>
          </cell>
        </row>
        <row r="6354">
          <cell r="A6354">
            <v>5601022</v>
          </cell>
          <cell r="B6354">
            <v>24800000</v>
          </cell>
        </row>
        <row r="6355">
          <cell r="A6355">
            <v>5601023</v>
          </cell>
          <cell r="B6355">
            <v>25100000</v>
          </cell>
        </row>
        <row r="6356">
          <cell r="A6356">
            <v>5601024</v>
          </cell>
          <cell r="B6356">
            <v>25300000</v>
          </cell>
        </row>
        <row r="6357">
          <cell r="A6357">
            <v>5601025</v>
          </cell>
          <cell r="B6357">
            <v>25600000</v>
          </cell>
        </row>
        <row r="6358">
          <cell r="A6358">
            <v>5601029</v>
          </cell>
          <cell r="B6358">
            <v>24300000</v>
          </cell>
        </row>
        <row r="6359">
          <cell r="A6359">
            <v>5601031</v>
          </cell>
          <cell r="B6359">
            <v>30500000</v>
          </cell>
        </row>
        <row r="6360">
          <cell r="A6360">
            <v>5601032</v>
          </cell>
          <cell r="B6360">
            <v>31100000</v>
          </cell>
        </row>
        <row r="6361">
          <cell r="A6361">
            <v>5601035</v>
          </cell>
          <cell r="B6361">
            <v>25700000</v>
          </cell>
        </row>
        <row r="6362">
          <cell r="A6362">
            <v>5601036</v>
          </cell>
          <cell r="B6362">
            <v>26000000</v>
          </cell>
        </row>
        <row r="6363">
          <cell r="A6363">
            <v>5601037</v>
          </cell>
          <cell r="B6363">
            <v>24300000</v>
          </cell>
        </row>
        <row r="6364">
          <cell r="A6364">
            <v>5601038</v>
          </cell>
          <cell r="B6364">
            <v>24600000</v>
          </cell>
        </row>
        <row r="6365">
          <cell r="A6365">
            <v>5601042</v>
          </cell>
          <cell r="B6365">
            <v>23800000</v>
          </cell>
        </row>
        <row r="6366">
          <cell r="A6366">
            <v>5601043</v>
          </cell>
          <cell r="B6366">
            <v>23800000</v>
          </cell>
        </row>
        <row r="6367">
          <cell r="A6367">
            <v>5601045</v>
          </cell>
          <cell r="B6367">
            <v>32300000</v>
          </cell>
        </row>
        <row r="6368">
          <cell r="A6368">
            <v>5601046</v>
          </cell>
          <cell r="B6368">
            <v>31500000</v>
          </cell>
        </row>
        <row r="6369">
          <cell r="A6369">
            <v>5601048</v>
          </cell>
          <cell r="B6369">
            <v>25300000</v>
          </cell>
        </row>
        <row r="6370">
          <cell r="A6370">
            <v>5601049</v>
          </cell>
          <cell r="B6370">
            <v>25600000</v>
          </cell>
        </row>
        <row r="6371">
          <cell r="A6371">
            <v>5601054</v>
          </cell>
          <cell r="B6371">
            <v>34000000</v>
          </cell>
        </row>
        <row r="6372">
          <cell r="A6372">
            <v>5601055</v>
          </cell>
          <cell r="B6372">
            <v>27000000</v>
          </cell>
        </row>
        <row r="6373">
          <cell r="A6373">
            <v>5601056</v>
          </cell>
          <cell r="B6373">
            <v>27300000</v>
          </cell>
        </row>
        <row r="6374">
          <cell r="A6374">
            <v>5601057</v>
          </cell>
          <cell r="B6374">
            <v>28100000</v>
          </cell>
        </row>
        <row r="6375">
          <cell r="A6375">
            <v>5601058</v>
          </cell>
          <cell r="B6375">
            <v>28400000</v>
          </cell>
        </row>
        <row r="6376">
          <cell r="A6376">
            <v>5601063</v>
          </cell>
          <cell r="B6376">
            <v>27100000</v>
          </cell>
        </row>
        <row r="6377">
          <cell r="A6377">
            <v>5601064</v>
          </cell>
          <cell r="B6377">
            <v>27400000</v>
          </cell>
        </row>
        <row r="6378">
          <cell r="A6378">
            <v>5601065</v>
          </cell>
          <cell r="B6378">
            <v>28200000</v>
          </cell>
        </row>
        <row r="6379">
          <cell r="A6379">
            <v>5601066</v>
          </cell>
          <cell r="B6379">
            <v>28500000</v>
          </cell>
        </row>
        <row r="6380">
          <cell r="A6380">
            <v>5601067</v>
          </cell>
          <cell r="B6380">
            <v>29800000</v>
          </cell>
        </row>
        <row r="6381">
          <cell r="A6381">
            <v>5601068</v>
          </cell>
          <cell r="B6381">
            <v>30000000</v>
          </cell>
        </row>
        <row r="6382">
          <cell r="A6382">
            <v>5601069</v>
          </cell>
          <cell r="B6382">
            <v>30700000</v>
          </cell>
        </row>
        <row r="6383">
          <cell r="A6383">
            <v>5601070</v>
          </cell>
          <cell r="B6383">
            <v>30900000</v>
          </cell>
        </row>
        <row r="6384">
          <cell r="A6384">
            <v>5601071</v>
          </cell>
          <cell r="B6384">
            <v>31000000</v>
          </cell>
        </row>
        <row r="6385">
          <cell r="A6385">
            <v>5601072</v>
          </cell>
          <cell r="B6385">
            <v>31300000</v>
          </cell>
        </row>
        <row r="6386">
          <cell r="A6386">
            <v>5601073</v>
          </cell>
          <cell r="B6386">
            <v>32000000</v>
          </cell>
        </row>
        <row r="6387">
          <cell r="A6387">
            <v>5601074</v>
          </cell>
          <cell r="B6387">
            <v>32300000</v>
          </cell>
        </row>
        <row r="6388">
          <cell r="A6388">
            <v>5601079</v>
          </cell>
          <cell r="B6388">
            <v>37900000</v>
          </cell>
        </row>
        <row r="6389">
          <cell r="A6389">
            <v>5601082</v>
          </cell>
          <cell r="B6389">
            <v>37700000</v>
          </cell>
        </row>
        <row r="6390">
          <cell r="A6390">
            <v>5601083</v>
          </cell>
          <cell r="B6390">
            <v>36300000</v>
          </cell>
        </row>
        <row r="6391">
          <cell r="A6391">
            <v>5601087</v>
          </cell>
          <cell r="B6391">
            <v>32800000</v>
          </cell>
        </row>
        <row r="6392">
          <cell r="A6392">
            <v>5601088</v>
          </cell>
          <cell r="B6392">
            <v>32800000</v>
          </cell>
        </row>
        <row r="6393">
          <cell r="A6393">
            <v>5601090</v>
          </cell>
          <cell r="B6393">
            <v>32800000</v>
          </cell>
        </row>
        <row r="6394">
          <cell r="A6394">
            <v>5601091</v>
          </cell>
          <cell r="B6394">
            <v>34200000</v>
          </cell>
        </row>
        <row r="6395">
          <cell r="A6395">
            <v>5601092</v>
          </cell>
          <cell r="B6395">
            <v>34200000</v>
          </cell>
        </row>
        <row r="6396">
          <cell r="A6396">
            <v>5601095</v>
          </cell>
          <cell r="B6396">
            <v>33100000</v>
          </cell>
        </row>
        <row r="6397">
          <cell r="A6397">
            <v>5601096</v>
          </cell>
          <cell r="B6397">
            <v>33800000</v>
          </cell>
        </row>
        <row r="6398">
          <cell r="A6398">
            <v>5601097</v>
          </cell>
          <cell r="B6398">
            <v>31700000</v>
          </cell>
        </row>
        <row r="6399">
          <cell r="A6399">
            <v>5601098</v>
          </cell>
          <cell r="B6399">
            <v>31400000</v>
          </cell>
        </row>
        <row r="6400">
          <cell r="A6400">
            <v>5601102</v>
          </cell>
          <cell r="B6400">
            <v>69000000</v>
          </cell>
        </row>
        <row r="6401">
          <cell r="A6401">
            <v>5601103</v>
          </cell>
          <cell r="B6401">
            <v>60000000</v>
          </cell>
        </row>
        <row r="6402">
          <cell r="A6402">
            <v>5601109</v>
          </cell>
          <cell r="B6402">
            <v>31900000</v>
          </cell>
        </row>
        <row r="6403">
          <cell r="A6403">
            <v>5601111</v>
          </cell>
          <cell r="B6403">
            <v>65500000</v>
          </cell>
        </row>
        <row r="6404">
          <cell r="A6404">
            <v>5601112</v>
          </cell>
          <cell r="B6404">
            <v>64000000</v>
          </cell>
        </row>
        <row r="6405">
          <cell r="A6405">
            <v>5601114</v>
          </cell>
          <cell r="B6405">
            <v>122000000</v>
          </cell>
        </row>
        <row r="6406">
          <cell r="A6406">
            <v>5601115</v>
          </cell>
          <cell r="B6406">
            <v>48000000</v>
          </cell>
        </row>
        <row r="6407">
          <cell r="A6407">
            <v>5601116</v>
          </cell>
          <cell r="B6407">
            <v>53000000</v>
          </cell>
        </row>
        <row r="6408">
          <cell r="A6408">
            <v>5601117</v>
          </cell>
          <cell r="B6408">
            <v>56900000</v>
          </cell>
        </row>
        <row r="6409">
          <cell r="A6409">
            <v>5601120</v>
          </cell>
          <cell r="B6409">
            <v>38900000</v>
          </cell>
        </row>
        <row r="6410">
          <cell r="A6410">
            <v>5601121</v>
          </cell>
          <cell r="B6410">
            <v>40900000</v>
          </cell>
        </row>
        <row r="6411">
          <cell r="A6411">
            <v>5601127</v>
          </cell>
          <cell r="B6411">
            <v>65900000</v>
          </cell>
        </row>
        <row r="6412">
          <cell r="A6412">
            <v>5601128</v>
          </cell>
          <cell r="B6412">
            <v>45900000</v>
          </cell>
        </row>
        <row r="6413">
          <cell r="A6413">
            <v>5601129</v>
          </cell>
          <cell r="B6413">
            <v>48900000</v>
          </cell>
        </row>
        <row r="6414">
          <cell r="A6414">
            <v>5601130</v>
          </cell>
          <cell r="B6414">
            <v>48900000</v>
          </cell>
        </row>
        <row r="6415">
          <cell r="A6415">
            <v>5601131</v>
          </cell>
          <cell r="B6415">
            <v>51900000</v>
          </cell>
        </row>
        <row r="6416">
          <cell r="A6416">
            <v>5601132</v>
          </cell>
          <cell r="B6416">
            <v>56900000</v>
          </cell>
        </row>
        <row r="6417">
          <cell r="A6417">
            <v>5601135</v>
          </cell>
          <cell r="B6417">
            <v>71800000</v>
          </cell>
        </row>
        <row r="6418">
          <cell r="A6418">
            <v>5601136</v>
          </cell>
          <cell r="B6418">
            <v>94400000</v>
          </cell>
        </row>
        <row r="6419">
          <cell r="A6419">
            <v>5601137</v>
          </cell>
          <cell r="B6419">
            <v>69500000</v>
          </cell>
        </row>
        <row r="6420">
          <cell r="A6420">
            <v>5601139</v>
          </cell>
          <cell r="B6420">
            <v>57900000</v>
          </cell>
        </row>
        <row r="6421">
          <cell r="A6421">
            <v>5601140</v>
          </cell>
          <cell r="B6421">
            <v>60800000</v>
          </cell>
        </row>
        <row r="6422">
          <cell r="A6422">
            <v>5601141</v>
          </cell>
          <cell r="B6422">
            <v>65100000</v>
          </cell>
        </row>
        <row r="6423">
          <cell r="A6423">
            <v>5601142</v>
          </cell>
          <cell r="B6423">
            <v>68200000</v>
          </cell>
        </row>
        <row r="6424">
          <cell r="A6424">
            <v>5601143</v>
          </cell>
          <cell r="B6424">
            <v>79500000</v>
          </cell>
        </row>
        <row r="6425">
          <cell r="A6425">
            <v>5601147</v>
          </cell>
          <cell r="B6425">
            <v>106900000</v>
          </cell>
        </row>
        <row r="6426">
          <cell r="A6426">
            <v>5601159</v>
          </cell>
          <cell r="B6426">
            <v>83800000</v>
          </cell>
        </row>
        <row r="6427">
          <cell r="A6427">
            <v>5602002</v>
          </cell>
          <cell r="B6427">
            <v>53600000</v>
          </cell>
        </row>
        <row r="6428">
          <cell r="A6428">
            <v>5602009</v>
          </cell>
          <cell r="B6428">
            <v>32800000</v>
          </cell>
        </row>
        <row r="6429">
          <cell r="A6429">
            <v>5602013</v>
          </cell>
          <cell r="B6429">
            <v>33000000</v>
          </cell>
        </row>
        <row r="6430">
          <cell r="A6430">
            <v>5602024</v>
          </cell>
          <cell r="B6430">
            <v>34700000</v>
          </cell>
        </row>
        <row r="6431">
          <cell r="A6431">
            <v>5602028</v>
          </cell>
          <cell r="B6431">
            <v>24300000</v>
          </cell>
        </row>
        <row r="6432">
          <cell r="A6432">
            <v>5602035</v>
          </cell>
          <cell r="B6432">
            <v>31000000</v>
          </cell>
        </row>
        <row r="6433">
          <cell r="A6433">
            <v>5602036</v>
          </cell>
          <cell r="B6433">
            <v>20400000</v>
          </cell>
        </row>
        <row r="6434">
          <cell r="A6434">
            <v>5602037</v>
          </cell>
          <cell r="B6434">
            <v>32400000</v>
          </cell>
        </row>
        <row r="6435">
          <cell r="A6435">
            <v>5602040</v>
          </cell>
          <cell r="B6435">
            <v>25000000</v>
          </cell>
        </row>
        <row r="6436">
          <cell r="A6436">
            <v>5602043</v>
          </cell>
          <cell r="B6436">
            <v>37200000</v>
          </cell>
        </row>
        <row r="6437">
          <cell r="A6437">
            <v>5602046</v>
          </cell>
          <cell r="B6437">
            <v>39300000</v>
          </cell>
        </row>
        <row r="6438">
          <cell r="A6438">
            <v>5602051</v>
          </cell>
          <cell r="B6438">
            <v>31600000</v>
          </cell>
        </row>
        <row r="6439">
          <cell r="A6439">
            <v>5602059</v>
          </cell>
          <cell r="B6439">
            <v>33100000</v>
          </cell>
        </row>
        <row r="6440">
          <cell r="A6440">
            <v>5602062</v>
          </cell>
          <cell r="B6440">
            <v>62500000</v>
          </cell>
        </row>
        <row r="6441">
          <cell r="A6441">
            <v>5602065</v>
          </cell>
          <cell r="B6441">
            <v>38500000</v>
          </cell>
        </row>
        <row r="6442">
          <cell r="A6442">
            <v>5602072</v>
          </cell>
          <cell r="B6442">
            <v>35000000</v>
          </cell>
        </row>
        <row r="6443">
          <cell r="A6443">
            <v>5602082</v>
          </cell>
          <cell r="B6443">
            <v>32700000</v>
          </cell>
        </row>
        <row r="6444">
          <cell r="A6444">
            <v>5602084</v>
          </cell>
          <cell r="B6444">
            <v>35400000</v>
          </cell>
        </row>
        <row r="6445">
          <cell r="A6445">
            <v>5602087</v>
          </cell>
          <cell r="B6445">
            <v>33200000</v>
          </cell>
        </row>
        <row r="6446">
          <cell r="A6446">
            <v>5602089</v>
          </cell>
          <cell r="B6446">
            <v>32700000</v>
          </cell>
        </row>
        <row r="6447">
          <cell r="A6447">
            <v>5602103</v>
          </cell>
          <cell r="B6447">
            <v>37700000</v>
          </cell>
        </row>
        <row r="6448">
          <cell r="A6448">
            <v>5602121</v>
          </cell>
          <cell r="B6448">
            <v>36500000</v>
          </cell>
        </row>
        <row r="6449">
          <cell r="A6449">
            <v>5602122</v>
          </cell>
          <cell r="B6449">
            <v>34000000</v>
          </cell>
        </row>
        <row r="6450">
          <cell r="A6450">
            <v>5602125</v>
          </cell>
          <cell r="B6450">
            <v>51000000</v>
          </cell>
        </row>
        <row r="6451">
          <cell r="A6451">
            <v>5602126</v>
          </cell>
          <cell r="B6451">
            <v>59000000</v>
          </cell>
        </row>
        <row r="6452">
          <cell r="A6452">
            <v>5602128</v>
          </cell>
          <cell r="B6452">
            <v>25000000</v>
          </cell>
        </row>
        <row r="6453">
          <cell r="A6453">
            <v>5602129</v>
          </cell>
          <cell r="B6453">
            <v>53000000</v>
          </cell>
        </row>
        <row r="6454">
          <cell r="A6454">
            <v>5602133</v>
          </cell>
          <cell r="B6454">
            <v>41000000</v>
          </cell>
        </row>
        <row r="6455">
          <cell r="A6455">
            <v>5602141</v>
          </cell>
          <cell r="B6455">
            <v>45400000</v>
          </cell>
        </row>
        <row r="6456">
          <cell r="A6456">
            <v>5602153</v>
          </cell>
          <cell r="B6456">
            <v>32500000</v>
          </cell>
        </row>
        <row r="6457">
          <cell r="A6457">
            <v>5602154</v>
          </cell>
          <cell r="B6457">
            <v>32500000</v>
          </cell>
        </row>
        <row r="6458">
          <cell r="A6458">
            <v>5602156</v>
          </cell>
          <cell r="B6458">
            <v>34900000</v>
          </cell>
        </row>
        <row r="6459">
          <cell r="A6459">
            <v>5602158</v>
          </cell>
          <cell r="B6459">
            <v>33100000</v>
          </cell>
        </row>
        <row r="6460">
          <cell r="A6460">
            <v>5602160</v>
          </cell>
          <cell r="B6460">
            <v>61500000</v>
          </cell>
        </row>
        <row r="6461">
          <cell r="A6461">
            <v>5602161</v>
          </cell>
          <cell r="B6461">
            <v>54500000</v>
          </cell>
        </row>
        <row r="6462">
          <cell r="A6462">
            <v>5602162</v>
          </cell>
          <cell r="B6462">
            <v>59000000</v>
          </cell>
        </row>
        <row r="6463">
          <cell r="A6463">
            <v>5602168</v>
          </cell>
          <cell r="B6463">
            <v>51000000</v>
          </cell>
        </row>
        <row r="6464">
          <cell r="A6464">
            <v>5602414</v>
          </cell>
          <cell r="B6464">
            <v>44000000</v>
          </cell>
        </row>
        <row r="6465">
          <cell r="A6465">
            <v>5602416</v>
          </cell>
          <cell r="B6465">
            <v>31500000</v>
          </cell>
        </row>
        <row r="6466">
          <cell r="A6466">
            <v>5602418</v>
          </cell>
          <cell r="B6466">
            <v>45900000</v>
          </cell>
        </row>
        <row r="6467">
          <cell r="A6467">
            <v>5602419</v>
          </cell>
          <cell r="B6467">
            <v>41900000</v>
          </cell>
        </row>
        <row r="6468">
          <cell r="A6468">
            <v>5602422</v>
          </cell>
          <cell r="B6468">
            <v>44900000</v>
          </cell>
        </row>
        <row r="6469">
          <cell r="A6469">
            <v>5601166</v>
          </cell>
          <cell r="B6469">
            <v>59900000</v>
          </cell>
        </row>
        <row r="6470">
          <cell r="A6470">
            <v>5601167</v>
          </cell>
          <cell r="B6470">
            <v>62800000</v>
          </cell>
        </row>
        <row r="6471">
          <cell r="A6471">
            <v>5601168</v>
          </cell>
          <cell r="B6471">
            <v>61600000</v>
          </cell>
        </row>
        <row r="6472">
          <cell r="A6472">
            <v>5601169</v>
          </cell>
          <cell r="B6472">
            <v>64600000</v>
          </cell>
        </row>
        <row r="6473">
          <cell r="A6473">
            <v>5601170</v>
          </cell>
          <cell r="B6473">
            <v>64200000</v>
          </cell>
        </row>
        <row r="6474">
          <cell r="A6474">
            <v>5601171</v>
          </cell>
          <cell r="B6474">
            <v>67500000</v>
          </cell>
        </row>
        <row r="6475">
          <cell r="A6475">
            <v>5601172</v>
          </cell>
          <cell r="B6475">
            <v>69500000</v>
          </cell>
        </row>
        <row r="6476">
          <cell r="A6476">
            <v>5601173</v>
          </cell>
          <cell r="B6476">
            <v>72400000</v>
          </cell>
        </row>
        <row r="6477">
          <cell r="A6477">
            <v>5601174</v>
          </cell>
          <cell r="B6477">
            <v>73000000</v>
          </cell>
        </row>
        <row r="6478">
          <cell r="A6478">
            <v>5601175</v>
          </cell>
          <cell r="B6478">
            <v>120400000</v>
          </cell>
        </row>
        <row r="6479">
          <cell r="A6479">
            <v>5601176</v>
          </cell>
          <cell r="B6479">
            <v>134400000</v>
          </cell>
        </row>
        <row r="6480">
          <cell r="A6480">
            <v>5602067</v>
          </cell>
          <cell r="B6480">
            <v>37600000</v>
          </cell>
        </row>
        <row r="6481">
          <cell r="A6481">
            <v>5601180</v>
          </cell>
          <cell r="B6481">
            <v>78000000</v>
          </cell>
        </row>
        <row r="6482">
          <cell r="A6482">
            <v>5601181</v>
          </cell>
          <cell r="B6482">
            <v>80900000</v>
          </cell>
        </row>
        <row r="6483">
          <cell r="A6483">
            <v>5601182</v>
          </cell>
          <cell r="B6483">
            <v>81700000</v>
          </cell>
        </row>
        <row r="6484">
          <cell r="A6484">
            <v>5601183</v>
          </cell>
          <cell r="B6484">
            <v>84900000</v>
          </cell>
        </row>
        <row r="6485">
          <cell r="A6485">
            <v>5601184</v>
          </cell>
          <cell r="B6485">
            <v>98100000</v>
          </cell>
        </row>
        <row r="6486">
          <cell r="A6486">
            <v>5601185</v>
          </cell>
          <cell r="B6486">
            <v>99300000</v>
          </cell>
        </row>
        <row r="6487">
          <cell r="A6487">
            <v>5601186</v>
          </cell>
          <cell r="B6487">
            <v>103500000</v>
          </cell>
        </row>
        <row r="6488">
          <cell r="A6488">
            <v>5601194</v>
          </cell>
          <cell r="B6488">
            <v>61600000</v>
          </cell>
        </row>
        <row r="6489">
          <cell r="A6489">
            <v>5601195</v>
          </cell>
          <cell r="B6489">
            <v>64600000</v>
          </cell>
        </row>
        <row r="6490">
          <cell r="A6490">
            <v>5601196</v>
          </cell>
          <cell r="B6490">
            <v>64200000</v>
          </cell>
        </row>
        <row r="6491">
          <cell r="A6491">
            <v>5601197</v>
          </cell>
          <cell r="B6491">
            <v>67500000</v>
          </cell>
        </row>
        <row r="6492">
          <cell r="A6492">
            <v>5601198</v>
          </cell>
          <cell r="B6492">
            <v>69500000</v>
          </cell>
        </row>
        <row r="6493">
          <cell r="A6493">
            <v>5601199</v>
          </cell>
          <cell r="B6493">
            <v>72400000</v>
          </cell>
        </row>
        <row r="6494">
          <cell r="A6494">
            <v>5601200</v>
          </cell>
          <cell r="B6494">
            <v>73000000</v>
          </cell>
        </row>
        <row r="6495">
          <cell r="A6495">
            <v>5606007</v>
          </cell>
          <cell r="B6495">
            <v>30000000</v>
          </cell>
        </row>
        <row r="6496">
          <cell r="A6496">
            <v>5606008</v>
          </cell>
          <cell r="B6496">
            <v>30000000</v>
          </cell>
        </row>
        <row r="6497">
          <cell r="A6497">
            <v>5606014</v>
          </cell>
          <cell r="B6497">
            <v>40300000</v>
          </cell>
        </row>
        <row r="6498">
          <cell r="A6498">
            <v>5606016</v>
          </cell>
          <cell r="B6498">
            <v>31200000</v>
          </cell>
        </row>
        <row r="6499">
          <cell r="A6499">
            <v>5606017</v>
          </cell>
          <cell r="B6499">
            <v>31200000</v>
          </cell>
        </row>
        <row r="6500">
          <cell r="A6500">
            <v>5606050</v>
          </cell>
          <cell r="B6500">
            <v>42300000</v>
          </cell>
        </row>
        <row r="6501">
          <cell r="A6501">
            <v>5606070</v>
          </cell>
          <cell r="B6501">
            <v>70000000</v>
          </cell>
        </row>
        <row r="6502">
          <cell r="A6502">
            <v>5606056</v>
          </cell>
          <cell r="B6502">
            <v>61200000</v>
          </cell>
        </row>
        <row r="6503">
          <cell r="A6503">
            <v>5606071</v>
          </cell>
          <cell r="B6503">
            <v>78900000</v>
          </cell>
        </row>
        <row r="6504">
          <cell r="A6504">
            <v>5606073</v>
          </cell>
          <cell r="B6504">
            <v>71900000</v>
          </cell>
        </row>
        <row r="6505">
          <cell r="A6505">
            <v>5606074</v>
          </cell>
          <cell r="B6505">
            <v>69100000</v>
          </cell>
        </row>
        <row r="6506">
          <cell r="A6506">
            <v>5606075</v>
          </cell>
          <cell r="B6506">
            <v>75900000</v>
          </cell>
        </row>
        <row r="6507">
          <cell r="A6507">
            <v>5606077</v>
          </cell>
          <cell r="B6507">
            <v>80500000</v>
          </cell>
        </row>
        <row r="6508">
          <cell r="A6508">
            <v>5606078</v>
          </cell>
          <cell r="B6508">
            <v>83600000</v>
          </cell>
        </row>
        <row r="6509">
          <cell r="A6509">
            <v>5606079</v>
          </cell>
          <cell r="B6509">
            <v>88400000</v>
          </cell>
        </row>
        <row r="6510">
          <cell r="A6510">
            <v>5606082</v>
          </cell>
          <cell r="B6510">
            <v>76800000</v>
          </cell>
        </row>
        <row r="6511">
          <cell r="A6511">
            <v>5606083</v>
          </cell>
          <cell r="B6511">
            <v>80400000</v>
          </cell>
        </row>
        <row r="6512">
          <cell r="A6512">
            <v>5606084</v>
          </cell>
          <cell r="B6512">
            <v>87200000</v>
          </cell>
        </row>
        <row r="6513">
          <cell r="A6513">
            <v>5606086</v>
          </cell>
          <cell r="B6513">
            <v>110100000</v>
          </cell>
        </row>
        <row r="6514">
          <cell r="A6514">
            <v>5606087</v>
          </cell>
          <cell r="B6514">
            <v>117400000</v>
          </cell>
        </row>
        <row r="6515">
          <cell r="A6515">
            <v>5606090</v>
          </cell>
          <cell r="B6515">
            <v>125500000</v>
          </cell>
        </row>
        <row r="6516">
          <cell r="A6516">
            <v>5606091</v>
          </cell>
          <cell r="B6516">
            <v>71800000</v>
          </cell>
        </row>
        <row r="6517">
          <cell r="A6517">
            <v>5606092</v>
          </cell>
          <cell r="B6517">
            <v>74800000</v>
          </cell>
        </row>
        <row r="6518">
          <cell r="A6518">
            <v>5606097</v>
          </cell>
          <cell r="B6518">
            <v>84700000</v>
          </cell>
        </row>
        <row r="6519">
          <cell r="A6519">
            <v>5606098</v>
          </cell>
          <cell r="B6519">
            <v>87600000</v>
          </cell>
        </row>
        <row r="6520">
          <cell r="A6520">
            <v>5606099</v>
          </cell>
          <cell r="B6520">
            <v>89300000</v>
          </cell>
        </row>
        <row r="6521">
          <cell r="A6521">
            <v>5606100</v>
          </cell>
          <cell r="B6521">
            <v>92000000</v>
          </cell>
        </row>
        <row r="6522">
          <cell r="A6522">
            <v>5606101</v>
          </cell>
          <cell r="B6522">
            <v>97000000</v>
          </cell>
        </row>
        <row r="6523">
          <cell r="A6523">
            <v>5606102</v>
          </cell>
          <cell r="B6523">
            <v>106900000</v>
          </cell>
        </row>
        <row r="6524">
          <cell r="A6524">
            <v>5606103</v>
          </cell>
          <cell r="B6524">
            <v>112100000</v>
          </cell>
        </row>
        <row r="6525">
          <cell r="A6525">
            <v>5606104</v>
          </cell>
          <cell r="B6525">
            <v>111800000</v>
          </cell>
        </row>
        <row r="6526">
          <cell r="A6526">
            <v>5606010</v>
          </cell>
          <cell r="B6526">
            <v>35900000</v>
          </cell>
        </row>
        <row r="6527">
          <cell r="A6527">
            <v>5606060</v>
          </cell>
          <cell r="B6527">
            <v>99000000</v>
          </cell>
        </row>
        <row r="6528">
          <cell r="A6528">
            <v>5606061</v>
          </cell>
          <cell r="B6528">
            <v>108500000</v>
          </cell>
        </row>
        <row r="6529">
          <cell r="A6529">
            <v>5606062</v>
          </cell>
          <cell r="B6529">
            <v>109700000</v>
          </cell>
        </row>
        <row r="6530">
          <cell r="A6530">
            <v>5606065</v>
          </cell>
          <cell r="B6530">
            <v>67000000</v>
          </cell>
        </row>
        <row r="6531">
          <cell r="A6531">
            <v>5606067</v>
          </cell>
          <cell r="B6531">
            <v>70200000</v>
          </cell>
        </row>
        <row r="6532">
          <cell r="A6532">
            <v>5606068</v>
          </cell>
          <cell r="B6532">
            <v>99600000</v>
          </cell>
        </row>
        <row r="6533">
          <cell r="A6533">
            <v>5606076</v>
          </cell>
          <cell r="B6533">
            <v>84000000</v>
          </cell>
        </row>
        <row r="6534">
          <cell r="A6534">
            <v>5606080</v>
          </cell>
          <cell r="B6534">
            <v>172500000</v>
          </cell>
        </row>
        <row r="6535">
          <cell r="A6535">
            <v>5606081</v>
          </cell>
          <cell r="B6535">
            <v>109700000</v>
          </cell>
        </row>
        <row r="6536">
          <cell r="A6536">
            <v>5606085</v>
          </cell>
          <cell r="B6536">
            <v>95100000</v>
          </cell>
        </row>
        <row r="6537">
          <cell r="A6537">
            <v>5606088</v>
          </cell>
          <cell r="B6537">
            <v>130900000</v>
          </cell>
        </row>
        <row r="6538">
          <cell r="A6538">
            <v>5606089</v>
          </cell>
          <cell r="B6538">
            <v>139400000</v>
          </cell>
        </row>
        <row r="6539">
          <cell r="A6539">
            <v>5608001</v>
          </cell>
          <cell r="B6539">
            <v>88700000</v>
          </cell>
        </row>
        <row r="6540">
          <cell r="A6540">
            <v>5608002</v>
          </cell>
          <cell r="B6540">
            <v>127900000</v>
          </cell>
        </row>
        <row r="6541">
          <cell r="A6541">
            <v>5608003</v>
          </cell>
          <cell r="B6541">
            <v>75800000</v>
          </cell>
        </row>
        <row r="6542">
          <cell r="A6542">
            <v>5608004</v>
          </cell>
          <cell r="B6542">
            <v>95200000</v>
          </cell>
        </row>
        <row r="6543">
          <cell r="A6543">
            <v>5608005</v>
          </cell>
          <cell r="B6543">
            <v>101500000</v>
          </cell>
        </row>
        <row r="6544">
          <cell r="A6544">
            <v>5608006</v>
          </cell>
          <cell r="B6544">
            <v>111600000</v>
          </cell>
        </row>
        <row r="6545">
          <cell r="A6545">
            <v>5606093</v>
          </cell>
          <cell r="B6545">
            <v>185800000</v>
          </cell>
        </row>
        <row r="6546">
          <cell r="A6546">
            <v>5606094</v>
          </cell>
          <cell r="B6546">
            <v>90400000</v>
          </cell>
        </row>
        <row r="6547">
          <cell r="A6547">
            <v>5606095</v>
          </cell>
          <cell r="B6547">
            <v>154600000</v>
          </cell>
        </row>
        <row r="6548">
          <cell r="A6548">
            <v>5606096</v>
          </cell>
          <cell r="B6548">
            <v>117100000</v>
          </cell>
        </row>
        <row r="6549">
          <cell r="A6549">
            <v>5621001</v>
          </cell>
          <cell r="B6549">
            <v>34600000</v>
          </cell>
        </row>
        <row r="6550">
          <cell r="A6550">
            <v>5621002</v>
          </cell>
          <cell r="B6550">
            <v>58000000</v>
          </cell>
        </row>
        <row r="6551">
          <cell r="A6551">
            <v>5621003</v>
          </cell>
          <cell r="B6551">
            <v>38600000</v>
          </cell>
        </row>
        <row r="6552">
          <cell r="A6552">
            <v>5621004</v>
          </cell>
          <cell r="B6552">
            <v>59000000</v>
          </cell>
        </row>
        <row r="6553">
          <cell r="A6553">
            <v>5621005</v>
          </cell>
          <cell r="B6553">
            <v>39500000</v>
          </cell>
        </row>
        <row r="6554">
          <cell r="A6554">
            <v>5621006</v>
          </cell>
          <cell r="B6554">
            <v>58900000</v>
          </cell>
        </row>
        <row r="6555">
          <cell r="A6555">
            <v>5621008</v>
          </cell>
          <cell r="B6555">
            <v>48600000</v>
          </cell>
        </row>
        <row r="6556">
          <cell r="A6556">
            <v>5621009</v>
          </cell>
          <cell r="B6556">
            <v>59000000</v>
          </cell>
        </row>
        <row r="6557">
          <cell r="A6557">
            <v>5621013</v>
          </cell>
          <cell r="B6557">
            <v>40000000</v>
          </cell>
        </row>
        <row r="6558">
          <cell r="A6558">
            <v>5621017</v>
          </cell>
          <cell r="B6558">
            <v>57200000</v>
          </cell>
        </row>
        <row r="6559">
          <cell r="A6559">
            <v>5621018</v>
          </cell>
          <cell r="B6559">
            <v>57000000</v>
          </cell>
        </row>
        <row r="6560">
          <cell r="A6560">
            <v>5621019</v>
          </cell>
          <cell r="B6560">
            <v>39200000</v>
          </cell>
        </row>
        <row r="6561">
          <cell r="A6561">
            <v>5621020</v>
          </cell>
          <cell r="B6561">
            <v>60800000</v>
          </cell>
        </row>
        <row r="6562">
          <cell r="A6562">
            <v>5621021</v>
          </cell>
          <cell r="B6562">
            <v>66500000</v>
          </cell>
        </row>
        <row r="6563">
          <cell r="A6563">
            <v>5621022</v>
          </cell>
          <cell r="B6563">
            <v>43500000</v>
          </cell>
        </row>
        <row r="6564">
          <cell r="A6564">
            <v>5621023</v>
          </cell>
          <cell r="B6564">
            <v>57900000</v>
          </cell>
        </row>
        <row r="6565">
          <cell r="A6565">
            <v>5621024</v>
          </cell>
          <cell r="B6565">
            <v>72900000</v>
          </cell>
        </row>
        <row r="6566">
          <cell r="A6566">
            <v>5621025</v>
          </cell>
          <cell r="B6566">
            <v>63900000</v>
          </cell>
        </row>
        <row r="6567">
          <cell r="A6567">
            <v>5621026</v>
          </cell>
          <cell r="B6567">
            <v>39000000</v>
          </cell>
        </row>
        <row r="6568">
          <cell r="A6568">
            <v>5621027</v>
          </cell>
          <cell r="B6568">
            <v>102600000</v>
          </cell>
        </row>
        <row r="6569">
          <cell r="A6569">
            <v>5621028</v>
          </cell>
          <cell r="B6569">
            <v>118900000</v>
          </cell>
        </row>
        <row r="6570">
          <cell r="A6570">
            <v>5621029</v>
          </cell>
          <cell r="B6570">
            <v>72900000</v>
          </cell>
        </row>
        <row r="6571">
          <cell r="A6571">
            <v>5621030</v>
          </cell>
          <cell r="B6571">
            <v>120100000</v>
          </cell>
        </row>
        <row r="6572">
          <cell r="A6572">
            <v>5621031</v>
          </cell>
          <cell r="B6572">
            <v>113000000</v>
          </cell>
        </row>
        <row r="6573">
          <cell r="A6573">
            <v>5620001</v>
          </cell>
          <cell r="B6573">
            <v>28000000</v>
          </cell>
        </row>
        <row r="6574">
          <cell r="A6574">
            <v>5620003</v>
          </cell>
          <cell r="B6574">
            <v>31100000</v>
          </cell>
        </row>
        <row r="6575">
          <cell r="A6575">
            <v>5620009</v>
          </cell>
          <cell r="B6575">
            <v>47000000</v>
          </cell>
        </row>
        <row r="6576">
          <cell r="A6576">
            <v>5620010</v>
          </cell>
          <cell r="B6576">
            <v>34500000</v>
          </cell>
        </row>
        <row r="6577">
          <cell r="A6577">
            <v>5620014</v>
          </cell>
          <cell r="B6577">
            <v>53100000</v>
          </cell>
        </row>
        <row r="6578">
          <cell r="A6578">
            <v>5620015</v>
          </cell>
          <cell r="B6578">
            <v>39800000</v>
          </cell>
        </row>
        <row r="6579">
          <cell r="A6579">
            <v>5620017</v>
          </cell>
          <cell r="B6579">
            <v>48500000</v>
          </cell>
        </row>
        <row r="6580">
          <cell r="A6580">
            <v>5620021</v>
          </cell>
          <cell r="B6580">
            <v>45000000</v>
          </cell>
        </row>
        <row r="6581">
          <cell r="A6581">
            <v>5620022</v>
          </cell>
          <cell r="B6581">
            <v>35800000</v>
          </cell>
        </row>
        <row r="6582">
          <cell r="A6582">
            <v>5620023</v>
          </cell>
          <cell r="B6582">
            <v>36600000</v>
          </cell>
        </row>
        <row r="6583">
          <cell r="A6583">
            <v>5620024</v>
          </cell>
          <cell r="B6583">
            <v>52600000</v>
          </cell>
        </row>
        <row r="6584">
          <cell r="A6584">
            <v>5620026</v>
          </cell>
          <cell r="B6584">
            <v>47000000</v>
          </cell>
        </row>
        <row r="6585">
          <cell r="A6585">
            <v>5620038</v>
          </cell>
          <cell r="B6585">
            <v>34800000</v>
          </cell>
        </row>
        <row r="6586">
          <cell r="A6586">
            <v>5611008</v>
          </cell>
          <cell r="B6586">
            <v>47900000</v>
          </cell>
        </row>
        <row r="6587">
          <cell r="A6587">
            <v>5611009</v>
          </cell>
          <cell r="B6587">
            <v>35800000</v>
          </cell>
        </row>
        <row r="6588">
          <cell r="A6588">
            <v>5611011</v>
          </cell>
          <cell r="B6588">
            <v>39500000</v>
          </cell>
        </row>
        <row r="6589">
          <cell r="A6589">
            <v>5611012</v>
          </cell>
          <cell r="B6589">
            <v>49500000</v>
          </cell>
        </row>
        <row r="6590">
          <cell r="A6590">
            <v>5611013</v>
          </cell>
          <cell r="B6590">
            <v>38500000</v>
          </cell>
        </row>
        <row r="6591">
          <cell r="A6591">
            <v>5611014</v>
          </cell>
          <cell r="B6591">
            <v>39900000</v>
          </cell>
        </row>
        <row r="6592">
          <cell r="A6592">
            <v>5611015</v>
          </cell>
          <cell r="B6592">
            <v>37900000</v>
          </cell>
        </row>
        <row r="6593">
          <cell r="A6593">
            <v>5611016</v>
          </cell>
          <cell r="B6593">
            <v>49600000</v>
          </cell>
        </row>
        <row r="6594">
          <cell r="A6594">
            <v>5620011</v>
          </cell>
          <cell r="B6594">
            <v>46600000</v>
          </cell>
        </row>
        <row r="6595">
          <cell r="A6595">
            <v>5620020</v>
          </cell>
          <cell r="B6595">
            <v>35500000</v>
          </cell>
        </row>
        <row r="6596">
          <cell r="A6596">
            <v>5620027</v>
          </cell>
          <cell r="B6596">
            <v>51600000</v>
          </cell>
        </row>
        <row r="6597">
          <cell r="A6597">
            <v>5620029</v>
          </cell>
          <cell r="B6597">
            <v>36100000</v>
          </cell>
        </row>
        <row r="6598">
          <cell r="A6598">
            <v>5620030</v>
          </cell>
          <cell r="B6598">
            <v>41000000</v>
          </cell>
        </row>
        <row r="6599">
          <cell r="A6599">
            <v>5620031</v>
          </cell>
          <cell r="B6599">
            <v>53500000</v>
          </cell>
        </row>
        <row r="6600">
          <cell r="A6600">
            <v>5620032</v>
          </cell>
          <cell r="B6600">
            <v>47600000</v>
          </cell>
        </row>
        <row r="6601">
          <cell r="A6601">
            <v>5620033</v>
          </cell>
          <cell r="B6601">
            <v>45100000</v>
          </cell>
        </row>
        <row r="6602">
          <cell r="A6602">
            <v>5620034</v>
          </cell>
          <cell r="B6602">
            <v>44000000</v>
          </cell>
        </row>
        <row r="6603">
          <cell r="A6603">
            <v>5620035</v>
          </cell>
          <cell r="B6603">
            <v>33800000</v>
          </cell>
        </row>
        <row r="6604">
          <cell r="A6604">
            <v>5620036</v>
          </cell>
          <cell r="B6604">
            <v>53000000</v>
          </cell>
        </row>
        <row r="6605">
          <cell r="A6605">
            <v>5620037</v>
          </cell>
          <cell r="B6605">
            <v>34100000</v>
          </cell>
        </row>
        <row r="6606">
          <cell r="A6606">
            <v>5620039</v>
          </cell>
          <cell r="B6606">
            <v>47200000</v>
          </cell>
        </row>
        <row r="6607">
          <cell r="A6607">
            <v>5620040</v>
          </cell>
          <cell r="B6607">
            <v>69000000</v>
          </cell>
        </row>
        <row r="6608">
          <cell r="A6608">
            <v>5620041</v>
          </cell>
          <cell r="B6608">
            <v>55000000</v>
          </cell>
        </row>
        <row r="6609">
          <cell r="A6609">
            <v>5620002</v>
          </cell>
          <cell r="B6609">
            <v>27500000</v>
          </cell>
        </row>
        <row r="6610">
          <cell r="A6610">
            <v>5620004</v>
          </cell>
          <cell r="B6610">
            <v>30500000</v>
          </cell>
        </row>
        <row r="6611">
          <cell r="A6611">
            <v>5612001</v>
          </cell>
          <cell r="B6611">
            <v>35000000</v>
          </cell>
        </row>
        <row r="6612">
          <cell r="A6612">
            <v>5612002</v>
          </cell>
          <cell r="B6612">
            <v>37000000</v>
          </cell>
        </row>
        <row r="6613">
          <cell r="A6613">
            <v>5612005</v>
          </cell>
          <cell r="B6613">
            <v>40800000</v>
          </cell>
        </row>
        <row r="6614">
          <cell r="A6614">
            <v>5612007</v>
          </cell>
          <cell r="B6614">
            <v>52900000</v>
          </cell>
        </row>
        <row r="6615">
          <cell r="A6615">
            <v>5612008</v>
          </cell>
          <cell r="B6615">
            <v>29500000</v>
          </cell>
        </row>
        <row r="6616">
          <cell r="A6616">
            <v>5612010</v>
          </cell>
          <cell r="B6616">
            <v>43500000</v>
          </cell>
        </row>
        <row r="6617">
          <cell r="A6617">
            <v>5612012</v>
          </cell>
          <cell r="B6617">
            <v>54500000</v>
          </cell>
        </row>
        <row r="6618">
          <cell r="A6618">
            <v>5612013</v>
          </cell>
          <cell r="B6618">
            <v>44500000</v>
          </cell>
        </row>
        <row r="6619">
          <cell r="A6619">
            <v>5612014</v>
          </cell>
          <cell r="B6619">
            <v>39000000</v>
          </cell>
        </row>
        <row r="6620">
          <cell r="A6620">
            <v>5612015</v>
          </cell>
          <cell r="B6620">
            <v>44800000</v>
          </cell>
        </row>
        <row r="6621">
          <cell r="A6621">
            <v>5612016</v>
          </cell>
          <cell r="B6621">
            <v>42900000</v>
          </cell>
        </row>
        <row r="6622">
          <cell r="A6622">
            <v>5612017</v>
          </cell>
          <cell r="B6622">
            <v>54600000</v>
          </cell>
        </row>
        <row r="6623">
          <cell r="A6623">
            <v>5612021</v>
          </cell>
          <cell r="B6623">
            <v>55000000</v>
          </cell>
        </row>
        <row r="6624">
          <cell r="A6624">
            <v>5612011</v>
          </cell>
          <cell r="B6624">
            <v>47500000</v>
          </cell>
        </row>
        <row r="6625">
          <cell r="A6625">
            <v>5612018</v>
          </cell>
          <cell r="B6625">
            <v>42000000</v>
          </cell>
        </row>
        <row r="6626">
          <cell r="A6626">
            <v>5612019</v>
          </cell>
          <cell r="B6626">
            <v>45900000</v>
          </cell>
        </row>
        <row r="6627">
          <cell r="A6627">
            <v>5612020</v>
          </cell>
          <cell r="B6627">
            <v>49900000</v>
          </cell>
        </row>
        <row r="6628">
          <cell r="A6628">
            <v>5612022</v>
          </cell>
          <cell r="B6628">
            <v>61000000</v>
          </cell>
        </row>
        <row r="6629">
          <cell r="A6629">
            <v>5610001</v>
          </cell>
          <cell r="B6629">
            <v>50700000</v>
          </cell>
        </row>
        <row r="6630">
          <cell r="A6630">
            <v>5611005</v>
          </cell>
          <cell r="B6630">
            <v>44600000</v>
          </cell>
        </row>
        <row r="6631">
          <cell r="A6631">
            <v>5604002</v>
          </cell>
          <cell r="B6631">
            <v>50000000</v>
          </cell>
        </row>
        <row r="6632">
          <cell r="A6632">
            <v>5612003</v>
          </cell>
          <cell r="B6632">
            <v>50700000</v>
          </cell>
        </row>
        <row r="6633">
          <cell r="A6633">
            <v>5612004</v>
          </cell>
          <cell r="B6633">
            <v>51400000</v>
          </cell>
        </row>
        <row r="6634">
          <cell r="A6634">
            <v>5626001</v>
          </cell>
          <cell r="B6634">
            <v>49800000</v>
          </cell>
        </row>
        <row r="6635">
          <cell r="A6635">
            <v>5603003</v>
          </cell>
          <cell r="B6635">
            <v>65600000</v>
          </cell>
        </row>
        <row r="6636">
          <cell r="A6636">
            <v>5603001</v>
          </cell>
          <cell r="B6636">
            <v>56500000</v>
          </cell>
        </row>
        <row r="6637">
          <cell r="A6637">
            <v>5606009</v>
          </cell>
          <cell r="B6637">
            <v>56500000</v>
          </cell>
        </row>
        <row r="6638">
          <cell r="A6638">
            <v>5606057</v>
          </cell>
          <cell r="B6638">
            <v>62000000</v>
          </cell>
        </row>
        <row r="6639">
          <cell r="A6639">
            <v>5606058</v>
          </cell>
          <cell r="B6639">
            <v>57000000</v>
          </cell>
        </row>
        <row r="6640">
          <cell r="A6640">
            <v>5606059</v>
          </cell>
          <cell r="B6640">
            <v>55000000</v>
          </cell>
        </row>
        <row r="6641">
          <cell r="A6641">
            <v>5606063</v>
          </cell>
          <cell r="B6641">
            <v>58000000</v>
          </cell>
        </row>
        <row r="6642">
          <cell r="A6642">
            <v>5606064</v>
          </cell>
          <cell r="B6642">
            <v>56000000</v>
          </cell>
        </row>
        <row r="6643">
          <cell r="A6643">
            <v>5606066</v>
          </cell>
          <cell r="B6643">
            <v>85400000</v>
          </cell>
        </row>
        <row r="6644">
          <cell r="A6644">
            <v>5606069</v>
          </cell>
          <cell r="B6644">
            <v>70800000</v>
          </cell>
        </row>
        <row r="6645">
          <cell r="A6645">
            <v>5606072</v>
          </cell>
          <cell r="B6645">
            <v>59900000</v>
          </cell>
        </row>
        <row r="6646">
          <cell r="A6646">
            <v>5801012</v>
          </cell>
          <cell r="B6646">
            <v>85500000</v>
          </cell>
        </row>
        <row r="6647">
          <cell r="A6647">
            <v>5801044</v>
          </cell>
          <cell r="B6647">
            <v>221900000</v>
          </cell>
        </row>
        <row r="6648">
          <cell r="A6648">
            <v>5801048</v>
          </cell>
          <cell r="B6648">
            <v>272400000</v>
          </cell>
        </row>
        <row r="6649">
          <cell r="A6649">
            <v>5801074</v>
          </cell>
          <cell r="B6649">
            <v>158000000</v>
          </cell>
        </row>
        <row r="6650">
          <cell r="A6650">
            <v>5801075</v>
          </cell>
          <cell r="B6650">
            <v>202600000</v>
          </cell>
        </row>
        <row r="6651">
          <cell r="A6651">
            <v>5801077</v>
          </cell>
          <cell r="B6651">
            <v>179400000</v>
          </cell>
        </row>
        <row r="6652">
          <cell r="A6652">
            <v>5801087</v>
          </cell>
          <cell r="B6652">
            <v>172200000</v>
          </cell>
        </row>
        <row r="6653">
          <cell r="A6653">
            <v>5801093</v>
          </cell>
          <cell r="B6653">
            <v>211700000</v>
          </cell>
        </row>
        <row r="6654">
          <cell r="A6654">
            <v>5801108</v>
          </cell>
          <cell r="B6654">
            <v>284000000</v>
          </cell>
        </row>
        <row r="6655">
          <cell r="A6655">
            <v>5801114</v>
          </cell>
          <cell r="B6655">
            <v>125000000</v>
          </cell>
        </row>
        <row r="6656">
          <cell r="A6656">
            <v>5801121</v>
          </cell>
          <cell r="B6656">
            <v>272500000</v>
          </cell>
        </row>
        <row r="6657">
          <cell r="A6657">
            <v>5801132</v>
          </cell>
          <cell r="B6657">
            <v>161200000</v>
          </cell>
        </row>
        <row r="6658">
          <cell r="A6658">
            <v>5801137</v>
          </cell>
          <cell r="B6658">
            <v>165000000</v>
          </cell>
        </row>
        <row r="6659">
          <cell r="A6659">
            <v>5801147</v>
          </cell>
          <cell r="B6659">
            <v>129000000</v>
          </cell>
        </row>
        <row r="6660">
          <cell r="A6660">
            <v>5801160</v>
          </cell>
          <cell r="B6660">
            <v>145000000</v>
          </cell>
        </row>
        <row r="6661">
          <cell r="A6661">
            <v>5801173</v>
          </cell>
          <cell r="B6661">
            <v>265000000</v>
          </cell>
        </row>
        <row r="6662">
          <cell r="A6662">
            <v>5801196</v>
          </cell>
          <cell r="B6662">
            <v>268600000</v>
          </cell>
        </row>
        <row r="6663">
          <cell r="A6663">
            <v>5801198</v>
          </cell>
          <cell r="B6663">
            <v>290000000</v>
          </cell>
        </row>
        <row r="6664">
          <cell r="A6664">
            <v>5801199</v>
          </cell>
          <cell r="B6664">
            <v>223200000</v>
          </cell>
        </row>
        <row r="6665">
          <cell r="A6665">
            <v>5801203</v>
          </cell>
          <cell r="B6665">
            <v>260000000</v>
          </cell>
        </row>
        <row r="6666">
          <cell r="A6666">
            <v>5801207</v>
          </cell>
          <cell r="B6666">
            <v>175000000</v>
          </cell>
        </row>
        <row r="6667">
          <cell r="A6667">
            <v>5801208</v>
          </cell>
          <cell r="B6667">
            <v>159800000</v>
          </cell>
        </row>
        <row r="6668">
          <cell r="A6668">
            <v>5801211</v>
          </cell>
          <cell r="B6668">
            <v>140000000</v>
          </cell>
        </row>
        <row r="6669">
          <cell r="A6669">
            <v>5801234</v>
          </cell>
          <cell r="B6669">
            <v>185300000</v>
          </cell>
        </row>
        <row r="6670">
          <cell r="A6670">
            <v>5801237</v>
          </cell>
          <cell r="B6670">
            <v>162000000</v>
          </cell>
        </row>
        <row r="6671">
          <cell r="A6671">
            <v>5801244</v>
          </cell>
          <cell r="B6671">
            <v>290000000</v>
          </cell>
        </row>
        <row r="6672">
          <cell r="A6672">
            <v>5801265</v>
          </cell>
          <cell r="B6672">
            <v>172000000</v>
          </cell>
        </row>
        <row r="6673">
          <cell r="A6673">
            <v>5801266</v>
          </cell>
          <cell r="B6673">
            <v>182500000</v>
          </cell>
        </row>
        <row r="6674">
          <cell r="A6674">
            <v>5801272</v>
          </cell>
          <cell r="B6674">
            <v>313500000</v>
          </cell>
        </row>
        <row r="6675">
          <cell r="A6675">
            <v>5801276</v>
          </cell>
          <cell r="B6675">
            <v>212900000</v>
          </cell>
        </row>
        <row r="6676">
          <cell r="A6676">
            <v>5801282</v>
          </cell>
          <cell r="B6676">
            <v>230000000</v>
          </cell>
        </row>
        <row r="6677">
          <cell r="A6677">
            <v>5801292</v>
          </cell>
          <cell r="B6677">
            <v>169900000</v>
          </cell>
        </row>
        <row r="6678">
          <cell r="A6678">
            <v>5801294</v>
          </cell>
          <cell r="B6678">
            <v>385000000</v>
          </cell>
        </row>
        <row r="6679">
          <cell r="A6679">
            <v>5801297</v>
          </cell>
          <cell r="B6679">
            <v>258800000</v>
          </cell>
        </row>
        <row r="6680">
          <cell r="A6680">
            <v>5801299</v>
          </cell>
          <cell r="B6680">
            <v>228000000</v>
          </cell>
        </row>
        <row r="6681">
          <cell r="A6681">
            <v>5801306</v>
          </cell>
          <cell r="B6681">
            <v>165000000</v>
          </cell>
        </row>
        <row r="6682">
          <cell r="A6682">
            <v>5801314</v>
          </cell>
          <cell r="B6682">
            <v>169900000</v>
          </cell>
        </row>
        <row r="6683">
          <cell r="A6683">
            <v>5801315</v>
          </cell>
          <cell r="B6683">
            <v>188900000</v>
          </cell>
        </row>
        <row r="6684">
          <cell r="A6684">
            <v>5801321</v>
          </cell>
          <cell r="B6684">
            <v>150000000</v>
          </cell>
        </row>
        <row r="6685">
          <cell r="A6685">
            <v>5801322</v>
          </cell>
          <cell r="B6685">
            <v>200900000</v>
          </cell>
        </row>
        <row r="6686">
          <cell r="A6686">
            <v>5801324</v>
          </cell>
          <cell r="B6686">
            <v>232900000</v>
          </cell>
        </row>
        <row r="6687">
          <cell r="A6687">
            <v>5801329</v>
          </cell>
          <cell r="B6687">
            <v>633900000</v>
          </cell>
        </row>
        <row r="6688">
          <cell r="A6688">
            <v>5801082</v>
          </cell>
          <cell r="B6688">
            <v>63300000</v>
          </cell>
        </row>
        <row r="6689">
          <cell r="A6689">
            <v>5801099</v>
          </cell>
          <cell r="B6689">
            <v>61400000</v>
          </cell>
        </row>
        <row r="6690">
          <cell r="A6690">
            <v>5801123</v>
          </cell>
          <cell r="B6690">
            <v>66900000</v>
          </cell>
        </row>
        <row r="6691">
          <cell r="A6691">
            <v>5801135</v>
          </cell>
          <cell r="B6691">
            <v>64300000</v>
          </cell>
        </row>
        <row r="6692">
          <cell r="A6692">
            <v>5801136</v>
          </cell>
          <cell r="B6692">
            <v>64900000</v>
          </cell>
        </row>
        <row r="6693">
          <cell r="A6693">
            <v>5801139</v>
          </cell>
          <cell r="B6693">
            <v>68800000</v>
          </cell>
        </row>
        <row r="6694">
          <cell r="A6694">
            <v>5801152</v>
          </cell>
          <cell r="B6694">
            <v>91800000</v>
          </cell>
        </row>
        <row r="6695">
          <cell r="A6695">
            <v>5801153</v>
          </cell>
          <cell r="B6695">
            <v>97900000</v>
          </cell>
        </row>
        <row r="6696">
          <cell r="A6696">
            <v>5801216</v>
          </cell>
          <cell r="B6696">
            <v>112900000</v>
          </cell>
        </row>
        <row r="6697">
          <cell r="A6697">
            <v>5801219</v>
          </cell>
          <cell r="B6697">
            <v>66900000</v>
          </cell>
        </row>
        <row r="6698">
          <cell r="A6698">
            <v>5801231</v>
          </cell>
          <cell r="B6698">
            <v>124500000</v>
          </cell>
        </row>
        <row r="6699">
          <cell r="A6699">
            <v>5801238</v>
          </cell>
          <cell r="B6699">
            <v>73900000</v>
          </cell>
        </row>
        <row r="6700">
          <cell r="A6700">
            <v>5801247</v>
          </cell>
          <cell r="B6700">
            <v>129500000</v>
          </cell>
        </row>
        <row r="6701">
          <cell r="A6701">
            <v>5801248</v>
          </cell>
          <cell r="B6701">
            <v>103100000</v>
          </cell>
        </row>
        <row r="6702">
          <cell r="A6702">
            <v>5801251</v>
          </cell>
          <cell r="B6702">
            <v>149000000</v>
          </cell>
        </row>
        <row r="6703">
          <cell r="A6703">
            <v>5801258</v>
          </cell>
          <cell r="B6703">
            <v>113700000</v>
          </cell>
        </row>
        <row r="6704">
          <cell r="A6704">
            <v>5801259</v>
          </cell>
          <cell r="B6704">
            <v>114900000</v>
          </cell>
        </row>
        <row r="6705">
          <cell r="A6705">
            <v>5801263</v>
          </cell>
          <cell r="B6705">
            <v>66300000</v>
          </cell>
        </row>
        <row r="6706">
          <cell r="A6706">
            <v>5801268</v>
          </cell>
          <cell r="B6706">
            <v>125000000</v>
          </cell>
        </row>
        <row r="6707">
          <cell r="A6707">
            <v>5801275</v>
          </cell>
          <cell r="B6707">
            <v>200600000</v>
          </cell>
        </row>
        <row r="6708">
          <cell r="A6708">
            <v>5801280</v>
          </cell>
          <cell r="B6708">
            <v>143300000</v>
          </cell>
        </row>
        <row r="6709">
          <cell r="A6709">
            <v>5801284</v>
          </cell>
          <cell r="B6709">
            <v>107400000</v>
          </cell>
        </row>
        <row r="6710">
          <cell r="A6710">
            <v>5801295</v>
          </cell>
          <cell r="B6710">
            <v>549900000</v>
          </cell>
        </row>
        <row r="6711">
          <cell r="A6711">
            <v>5801300</v>
          </cell>
          <cell r="B6711">
            <v>71500000</v>
          </cell>
        </row>
        <row r="6712">
          <cell r="A6712">
            <v>5801316</v>
          </cell>
          <cell r="B6712">
            <v>110000000</v>
          </cell>
        </row>
        <row r="6713">
          <cell r="A6713">
            <v>5801325</v>
          </cell>
          <cell r="B6713">
            <v>103900000</v>
          </cell>
        </row>
        <row r="6714">
          <cell r="A6714">
            <v>5801328</v>
          </cell>
          <cell r="B6714">
            <v>130900000</v>
          </cell>
        </row>
        <row r="6715">
          <cell r="A6715">
            <v>5801335</v>
          </cell>
          <cell r="B6715">
            <v>188900000</v>
          </cell>
        </row>
        <row r="6716">
          <cell r="A6716">
            <v>5801337</v>
          </cell>
          <cell r="B6716">
            <v>257900000</v>
          </cell>
        </row>
        <row r="6717">
          <cell r="A6717">
            <v>5801001</v>
          </cell>
          <cell r="B6717">
            <v>78700000</v>
          </cell>
        </row>
        <row r="6718">
          <cell r="A6718">
            <v>5801002</v>
          </cell>
          <cell r="B6718">
            <v>91500000</v>
          </cell>
        </row>
        <row r="6719">
          <cell r="A6719">
            <v>5801003</v>
          </cell>
          <cell r="B6719">
            <v>78700000</v>
          </cell>
        </row>
        <row r="6720">
          <cell r="A6720">
            <v>5801004</v>
          </cell>
          <cell r="B6720">
            <v>64100000</v>
          </cell>
        </row>
        <row r="6721">
          <cell r="A6721">
            <v>5801008</v>
          </cell>
          <cell r="B6721">
            <v>119000000</v>
          </cell>
        </row>
        <row r="6722">
          <cell r="A6722">
            <v>5801009</v>
          </cell>
          <cell r="B6722">
            <v>115000000</v>
          </cell>
        </row>
        <row r="6723">
          <cell r="A6723">
            <v>5801015</v>
          </cell>
          <cell r="B6723">
            <v>42200000</v>
          </cell>
        </row>
        <row r="6724">
          <cell r="A6724">
            <v>5801016</v>
          </cell>
          <cell r="B6724">
            <v>45000000</v>
          </cell>
        </row>
        <row r="6725">
          <cell r="A6725">
            <v>5801018</v>
          </cell>
          <cell r="B6725">
            <v>102300000</v>
          </cell>
        </row>
        <row r="6726">
          <cell r="A6726">
            <v>5801021</v>
          </cell>
          <cell r="B6726">
            <v>97600000</v>
          </cell>
        </row>
        <row r="6727">
          <cell r="A6727">
            <v>5801022</v>
          </cell>
          <cell r="B6727">
            <v>104500000</v>
          </cell>
        </row>
        <row r="6728">
          <cell r="A6728">
            <v>5801023</v>
          </cell>
          <cell r="B6728">
            <v>106800000</v>
          </cell>
        </row>
        <row r="6729">
          <cell r="A6729">
            <v>5801024</v>
          </cell>
          <cell r="B6729">
            <v>113200000</v>
          </cell>
        </row>
        <row r="6730">
          <cell r="A6730">
            <v>5801026</v>
          </cell>
          <cell r="B6730">
            <v>163700000</v>
          </cell>
        </row>
        <row r="6731">
          <cell r="A6731">
            <v>5801033</v>
          </cell>
          <cell r="B6731">
            <v>128000000</v>
          </cell>
        </row>
        <row r="6732">
          <cell r="A6732">
            <v>5801034</v>
          </cell>
          <cell r="B6732">
            <v>160200000</v>
          </cell>
        </row>
        <row r="6733">
          <cell r="A6733">
            <v>5801035</v>
          </cell>
          <cell r="B6733">
            <v>200000000</v>
          </cell>
        </row>
        <row r="6734">
          <cell r="A6734">
            <v>5801036</v>
          </cell>
          <cell r="B6734">
            <v>91100000</v>
          </cell>
        </row>
        <row r="6735">
          <cell r="A6735">
            <v>5801037</v>
          </cell>
          <cell r="B6735">
            <v>107100000</v>
          </cell>
        </row>
        <row r="6736">
          <cell r="A6736">
            <v>5801038</v>
          </cell>
          <cell r="B6736">
            <v>109700000</v>
          </cell>
        </row>
        <row r="6737">
          <cell r="A6737">
            <v>5801039</v>
          </cell>
          <cell r="B6737">
            <v>115500000</v>
          </cell>
        </row>
        <row r="6738">
          <cell r="A6738">
            <v>5801040</v>
          </cell>
          <cell r="B6738">
            <v>106300000</v>
          </cell>
        </row>
        <row r="6739">
          <cell r="A6739">
            <v>5801042</v>
          </cell>
          <cell r="B6739">
            <v>120000000</v>
          </cell>
        </row>
        <row r="6740">
          <cell r="A6740">
            <v>5801043</v>
          </cell>
          <cell r="B6740">
            <v>107800000</v>
          </cell>
        </row>
        <row r="6741">
          <cell r="A6741">
            <v>5801046</v>
          </cell>
          <cell r="B6741">
            <v>120200000</v>
          </cell>
        </row>
        <row r="6742">
          <cell r="A6742">
            <v>5801047</v>
          </cell>
          <cell r="B6742">
            <v>83400000</v>
          </cell>
        </row>
        <row r="6743">
          <cell r="A6743">
            <v>5801049</v>
          </cell>
          <cell r="B6743">
            <v>112600000</v>
          </cell>
        </row>
        <row r="6744">
          <cell r="A6744">
            <v>5801050</v>
          </cell>
          <cell r="B6744">
            <v>139500000</v>
          </cell>
        </row>
        <row r="6745">
          <cell r="A6745">
            <v>5801051</v>
          </cell>
          <cell r="B6745">
            <v>171800000</v>
          </cell>
        </row>
        <row r="6746">
          <cell r="A6746">
            <v>5801052</v>
          </cell>
          <cell r="B6746">
            <v>86500000</v>
          </cell>
        </row>
        <row r="6747">
          <cell r="A6747">
            <v>5801053</v>
          </cell>
          <cell r="B6747">
            <v>139200000</v>
          </cell>
        </row>
        <row r="6748">
          <cell r="A6748">
            <v>5801055</v>
          </cell>
          <cell r="B6748">
            <v>88500000</v>
          </cell>
        </row>
        <row r="6749">
          <cell r="A6749">
            <v>5801056</v>
          </cell>
          <cell r="B6749">
            <v>137400000</v>
          </cell>
        </row>
        <row r="6750">
          <cell r="A6750">
            <v>5801057</v>
          </cell>
          <cell r="B6750">
            <v>97800000</v>
          </cell>
        </row>
        <row r="6751">
          <cell r="A6751">
            <v>5801060</v>
          </cell>
          <cell r="B6751">
            <v>86700000</v>
          </cell>
        </row>
        <row r="6752">
          <cell r="A6752">
            <v>5801061</v>
          </cell>
          <cell r="B6752">
            <v>88100000</v>
          </cell>
        </row>
        <row r="6753">
          <cell r="A6753">
            <v>5801062</v>
          </cell>
          <cell r="B6753">
            <v>83000000</v>
          </cell>
        </row>
        <row r="6754">
          <cell r="A6754">
            <v>5801063</v>
          </cell>
          <cell r="B6754">
            <v>84100000</v>
          </cell>
        </row>
        <row r="6755">
          <cell r="A6755">
            <v>5801064</v>
          </cell>
          <cell r="B6755">
            <v>116100000</v>
          </cell>
        </row>
        <row r="6756">
          <cell r="A6756">
            <v>5801066</v>
          </cell>
          <cell r="B6756">
            <v>127400000</v>
          </cell>
        </row>
        <row r="6757">
          <cell r="A6757">
            <v>5801067</v>
          </cell>
          <cell r="B6757">
            <v>81200000</v>
          </cell>
        </row>
        <row r="6758">
          <cell r="A6758">
            <v>5801069</v>
          </cell>
          <cell r="B6758">
            <v>90800000</v>
          </cell>
        </row>
        <row r="6759">
          <cell r="A6759">
            <v>5801071</v>
          </cell>
          <cell r="B6759">
            <v>102200000</v>
          </cell>
        </row>
        <row r="6760">
          <cell r="A6760">
            <v>5801072</v>
          </cell>
          <cell r="B6760">
            <v>134200000</v>
          </cell>
        </row>
        <row r="6761">
          <cell r="A6761">
            <v>5801076</v>
          </cell>
          <cell r="B6761">
            <v>211100000</v>
          </cell>
        </row>
        <row r="6762">
          <cell r="A6762">
            <v>5801078</v>
          </cell>
          <cell r="B6762">
            <v>147700000</v>
          </cell>
        </row>
        <row r="6763">
          <cell r="A6763">
            <v>5801079</v>
          </cell>
          <cell r="B6763">
            <v>83500000</v>
          </cell>
        </row>
        <row r="6764">
          <cell r="A6764">
            <v>5801081</v>
          </cell>
          <cell r="B6764">
            <v>105400000</v>
          </cell>
        </row>
        <row r="6765">
          <cell r="A6765">
            <v>5801083</v>
          </cell>
          <cell r="B6765">
            <v>107400000</v>
          </cell>
        </row>
        <row r="6766">
          <cell r="A6766">
            <v>5801084</v>
          </cell>
          <cell r="B6766">
            <v>98400000</v>
          </cell>
        </row>
        <row r="6767">
          <cell r="A6767">
            <v>5801085</v>
          </cell>
          <cell r="B6767">
            <v>89200000</v>
          </cell>
        </row>
        <row r="6768">
          <cell r="A6768">
            <v>5801088</v>
          </cell>
          <cell r="B6768">
            <v>110900000</v>
          </cell>
        </row>
        <row r="6769">
          <cell r="A6769">
            <v>5801089</v>
          </cell>
          <cell r="B6769">
            <v>83300000</v>
          </cell>
        </row>
        <row r="6770">
          <cell r="A6770">
            <v>5801090</v>
          </cell>
          <cell r="B6770">
            <v>84700000</v>
          </cell>
        </row>
        <row r="6771">
          <cell r="A6771">
            <v>5801091</v>
          </cell>
          <cell r="B6771">
            <v>106000000</v>
          </cell>
        </row>
        <row r="6772">
          <cell r="A6772">
            <v>5801092</v>
          </cell>
          <cell r="B6772">
            <v>157600000</v>
          </cell>
        </row>
        <row r="6773">
          <cell r="A6773">
            <v>5801094</v>
          </cell>
          <cell r="B6773">
            <v>82500000</v>
          </cell>
        </row>
        <row r="6774">
          <cell r="A6774">
            <v>5801096</v>
          </cell>
          <cell r="B6774">
            <v>80000000</v>
          </cell>
        </row>
        <row r="6775">
          <cell r="A6775">
            <v>5801098</v>
          </cell>
          <cell r="B6775">
            <v>130000000</v>
          </cell>
        </row>
        <row r="6776">
          <cell r="A6776">
            <v>5801100</v>
          </cell>
          <cell r="B6776">
            <v>85900000</v>
          </cell>
        </row>
        <row r="6777">
          <cell r="A6777">
            <v>5801103</v>
          </cell>
          <cell r="B6777">
            <v>79700000</v>
          </cell>
        </row>
        <row r="6778">
          <cell r="A6778">
            <v>5801107</v>
          </cell>
          <cell r="B6778">
            <v>171600000</v>
          </cell>
        </row>
        <row r="6779">
          <cell r="A6779">
            <v>5801109</v>
          </cell>
          <cell r="B6779">
            <v>141000000</v>
          </cell>
        </row>
        <row r="6780">
          <cell r="A6780">
            <v>5801110</v>
          </cell>
          <cell r="B6780">
            <v>151200000</v>
          </cell>
        </row>
        <row r="6781">
          <cell r="A6781">
            <v>5801111</v>
          </cell>
          <cell r="B6781">
            <v>81100000</v>
          </cell>
        </row>
        <row r="6782">
          <cell r="A6782">
            <v>5801112</v>
          </cell>
          <cell r="B6782">
            <v>144200000</v>
          </cell>
        </row>
        <row r="6783">
          <cell r="A6783">
            <v>5801113</v>
          </cell>
          <cell r="B6783">
            <v>130600000</v>
          </cell>
        </row>
        <row r="6784">
          <cell r="A6784">
            <v>5801115</v>
          </cell>
          <cell r="B6784">
            <v>100000000</v>
          </cell>
        </row>
        <row r="6785">
          <cell r="A6785">
            <v>5801116</v>
          </cell>
          <cell r="B6785">
            <v>114500000</v>
          </cell>
        </row>
        <row r="6786">
          <cell r="A6786">
            <v>5801117</v>
          </cell>
          <cell r="B6786">
            <v>82200000</v>
          </cell>
        </row>
        <row r="6787">
          <cell r="A6787">
            <v>5801118</v>
          </cell>
          <cell r="B6787">
            <v>85300000</v>
          </cell>
        </row>
        <row r="6788">
          <cell r="A6788">
            <v>5801119</v>
          </cell>
          <cell r="B6788">
            <v>118500000</v>
          </cell>
        </row>
        <row r="6789">
          <cell r="A6789">
            <v>5801120</v>
          </cell>
          <cell r="B6789">
            <v>134200000</v>
          </cell>
        </row>
        <row r="6790">
          <cell r="A6790">
            <v>5801122</v>
          </cell>
          <cell r="B6790">
            <v>273800000</v>
          </cell>
        </row>
        <row r="6791">
          <cell r="A6791">
            <v>5801126</v>
          </cell>
          <cell r="B6791">
            <v>185000000</v>
          </cell>
        </row>
        <row r="6792">
          <cell r="A6792">
            <v>5801128</v>
          </cell>
          <cell r="B6792">
            <v>180500000</v>
          </cell>
        </row>
        <row r="6793">
          <cell r="A6793">
            <v>5801129</v>
          </cell>
          <cell r="B6793">
            <v>88100000</v>
          </cell>
        </row>
        <row r="6794">
          <cell r="A6794">
            <v>5801130</v>
          </cell>
          <cell r="B6794">
            <v>77300000</v>
          </cell>
        </row>
        <row r="6795">
          <cell r="A6795">
            <v>5801133</v>
          </cell>
          <cell r="B6795">
            <v>85800000</v>
          </cell>
        </row>
        <row r="6796">
          <cell r="A6796">
            <v>5801134</v>
          </cell>
          <cell r="B6796">
            <v>123800000</v>
          </cell>
        </row>
        <row r="6797">
          <cell r="A6797">
            <v>5801140</v>
          </cell>
          <cell r="B6797">
            <v>246400000</v>
          </cell>
        </row>
        <row r="6798">
          <cell r="A6798">
            <v>5801141</v>
          </cell>
          <cell r="B6798">
            <v>103000000</v>
          </cell>
        </row>
        <row r="6799">
          <cell r="A6799">
            <v>5801142</v>
          </cell>
          <cell r="B6799">
            <v>105300000</v>
          </cell>
        </row>
        <row r="6800">
          <cell r="A6800">
            <v>5801143</v>
          </cell>
          <cell r="B6800">
            <v>118000000</v>
          </cell>
        </row>
        <row r="6801">
          <cell r="A6801">
            <v>5801144</v>
          </cell>
          <cell r="B6801">
            <v>90300000</v>
          </cell>
        </row>
        <row r="6802">
          <cell r="A6802">
            <v>5801145</v>
          </cell>
          <cell r="B6802">
            <v>60800000</v>
          </cell>
        </row>
        <row r="6803">
          <cell r="A6803">
            <v>5801149</v>
          </cell>
          <cell r="B6803">
            <v>540000000</v>
          </cell>
        </row>
        <row r="6804">
          <cell r="A6804">
            <v>5801151</v>
          </cell>
          <cell r="B6804">
            <v>254200000</v>
          </cell>
        </row>
        <row r="6805">
          <cell r="A6805">
            <v>5801154</v>
          </cell>
          <cell r="B6805">
            <v>128200000</v>
          </cell>
        </row>
        <row r="6806">
          <cell r="A6806">
            <v>5801155</v>
          </cell>
          <cell r="B6806">
            <v>116400000</v>
          </cell>
        </row>
        <row r="6807">
          <cell r="A6807">
            <v>5801156</v>
          </cell>
          <cell r="B6807">
            <v>300000000</v>
          </cell>
        </row>
        <row r="6808">
          <cell r="A6808">
            <v>5801157</v>
          </cell>
          <cell r="B6808">
            <v>108000000</v>
          </cell>
        </row>
        <row r="6809">
          <cell r="A6809">
            <v>5801158</v>
          </cell>
          <cell r="B6809">
            <v>317500000</v>
          </cell>
        </row>
        <row r="6810">
          <cell r="A6810">
            <v>5801159</v>
          </cell>
          <cell r="B6810">
            <v>150000000</v>
          </cell>
        </row>
        <row r="6811">
          <cell r="A6811">
            <v>5801162</v>
          </cell>
          <cell r="B6811">
            <v>87600000</v>
          </cell>
        </row>
        <row r="6812">
          <cell r="A6812">
            <v>5801163</v>
          </cell>
          <cell r="B6812">
            <v>102800000</v>
          </cell>
        </row>
        <row r="6813">
          <cell r="A6813">
            <v>5801164</v>
          </cell>
          <cell r="B6813">
            <v>85900000</v>
          </cell>
        </row>
        <row r="6814">
          <cell r="A6814">
            <v>5801166</v>
          </cell>
          <cell r="B6814">
            <v>140000000</v>
          </cell>
        </row>
        <row r="6815">
          <cell r="A6815">
            <v>5801167</v>
          </cell>
          <cell r="B6815">
            <v>88400000</v>
          </cell>
        </row>
        <row r="6816">
          <cell r="A6816">
            <v>5801168</v>
          </cell>
          <cell r="B6816">
            <v>366900000</v>
          </cell>
        </row>
        <row r="6817">
          <cell r="A6817">
            <v>5801170</v>
          </cell>
          <cell r="B6817">
            <v>82100000</v>
          </cell>
        </row>
        <row r="6818">
          <cell r="A6818">
            <v>5801171</v>
          </cell>
          <cell r="B6818">
            <v>110000000</v>
          </cell>
        </row>
        <row r="6819">
          <cell r="A6819">
            <v>5801174</v>
          </cell>
          <cell r="B6819">
            <v>189200000</v>
          </cell>
        </row>
        <row r="6820">
          <cell r="A6820">
            <v>5801175</v>
          </cell>
          <cell r="B6820">
            <v>89900000</v>
          </cell>
        </row>
        <row r="6821">
          <cell r="A6821">
            <v>5801176</v>
          </cell>
          <cell r="B6821">
            <v>115000000</v>
          </cell>
        </row>
        <row r="6822">
          <cell r="A6822">
            <v>5801177</v>
          </cell>
          <cell r="B6822">
            <v>142000000</v>
          </cell>
        </row>
        <row r="6823">
          <cell r="A6823">
            <v>5801178</v>
          </cell>
          <cell r="B6823">
            <v>344400000</v>
          </cell>
        </row>
        <row r="6824">
          <cell r="A6824">
            <v>5801179</v>
          </cell>
          <cell r="B6824">
            <v>175600000</v>
          </cell>
        </row>
        <row r="6825">
          <cell r="A6825">
            <v>5801180</v>
          </cell>
          <cell r="B6825">
            <v>106100000</v>
          </cell>
        </row>
        <row r="6826">
          <cell r="A6826">
            <v>5801181</v>
          </cell>
          <cell r="B6826">
            <v>83400000</v>
          </cell>
        </row>
        <row r="6827">
          <cell r="A6827">
            <v>5801182</v>
          </cell>
          <cell r="B6827">
            <v>139500000</v>
          </cell>
        </row>
        <row r="6828">
          <cell r="A6828">
            <v>5801183</v>
          </cell>
          <cell r="B6828">
            <v>74700000</v>
          </cell>
        </row>
        <row r="6829">
          <cell r="A6829">
            <v>5801184</v>
          </cell>
          <cell r="B6829">
            <v>132000000</v>
          </cell>
        </row>
        <row r="6830">
          <cell r="A6830">
            <v>5801185</v>
          </cell>
          <cell r="B6830">
            <v>175000000</v>
          </cell>
        </row>
        <row r="6831">
          <cell r="A6831">
            <v>5801186</v>
          </cell>
          <cell r="B6831">
            <v>94000000</v>
          </cell>
        </row>
        <row r="6832">
          <cell r="A6832">
            <v>5801187</v>
          </cell>
          <cell r="B6832">
            <v>105000000</v>
          </cell>
        </row>
        <row r="6833">
          <cell r="A6833">
            <v>5801188</v>
          </cell>
          <cell r="B6833">
            <v>87500000</v>
          </cell>
        </row>
        <row r="6834">
          <cell r="A6834">
            <v>5801189</v>
          </cell>
          <cell r="B6834">
            <v>83400000</v>
          </cell>
        </row>
        <row r="6835">
          <cell r="A6835">
            <v>5801190</v>
          </cell>
          <cell r="B6835">
            <v>108700000</v>
          </cell>
        </row>
        <row r="6836">
          <cell r="A6836">
            <v>5801191</v>
          </cell>
          <cell r="B6836">
            <v>104100000</v>
          </cell>
        </row>
        <row r="6837">
          <cell r="A6837">
            <v>5801192</v>
          </cell>
          <cell r="B6837">
            <v>72600000</v>
          </cell>
        </row>
        <row r="6838">
          <cell r="A6838">
            <v>5801193</v>
          </cell>
          <cell r="B6838">
            <v>87500000</v>
          </cell>
        </row>
        <row r="6839">
          <cell r="A6839">
            <v>5801194</v>
          </cell>
          <cell r="B6839">
            <v>214900000</v>
          </cell>
        </row>
        <row r="6840">
          <cell r="A6840">
            <v>5801195</v>
          </cell>
          <cell r="B6840">
            <v>100500000</v>
          </cell>
        </row>
        <row r="6841">
          <cell r="A6841">
            <v>5801197</v>
          </cell>
          <cell r="B6841">
            <v>101600000</v>
          </cell>
        </row>
        <row r="6842">
          <cell r="A6842">
            <v>5801200</v>
          </cell>
          <cell r="B6842">
            <v>111000000</v>
          </cell>
        </row>
        <row r="6843">
          <cell r="A6843">
            <v>5801201</v>
          </cell>
          <cell r="B6843">
            <v>109700000</v>
          </cell>
        </row>
        <row r="6844">
          <cell r="A6844">
            <v>5801202</v>
          </cell>
          <cell r="B6844">
            <v>225000000</v>
          </cell>
        </row>
        <row r="6845">
          <cell r="A6845">
            <v>5801204</v>
          </cell>
          <cell r="B6845">
            <v>231600000</v>
          </cell>
        </row>
        <row r="6846">
          <cell r="A6846">
            <v>5801205</v>
          </cell>
          <cell r="B6846">
            <v>195000000</v>
          </cell>
        </row>
        <row r="6847">
          <cell r="A6847">
            <v>5801206</v>
          </cell>
          <cell r="B6847">
            <v>83000000</v>
          </cell>
        </row>
        <row r="6848">
          <cell r="A6848">
            <v>5801209</v>
          </cell>
          <cell r="B6848">
            <v>202100000</v>
          </cell>
        </row>
        <row r="6849">
          <cell r="A6849">
            <v>5801210</v>
          </cell>
          <cell r="B6849">
            <v>131500000</v>
          </cell>
        </row>
        <row r="6850">
          <cell r="A6850">
            <v>5801212</v>
          </cell>
          <cell r="B6850">
            <v>194400000</v>
          </cell>
        </row>
        <row r="6851">
          <cell r="A6851">
            <v>5801213</v>
          </cell>
          <cell r="B6851">
            <v>109700000</v>
          </cell>
        </row>
        <row r="6852">
          <cell r="A6852">
            <v>5801214</v>
          </cell>
          <cell r="B6852">
            <v>111200000</v>
          </cell>
        </row>
        <row r="6853">
          <cell r="A6853">
            <v>5801215</v>
          </cell>
          <cell r="B6853">
            <v>193900000</v>
          </cell>
        </row>
        <row r="6854">
          <cell r="A6854">
            <v>5801217</v>
          </cell>
          <cell r="B6854">
            <v>146600000</v>
          </cell>
        </row>
        <row r="6855">
          <cell r="A6855">
            <v>5801218</v>
          </cell>
          <cell r="B6855">
            <v>136500000</v>
          </cell>
        </row>
        <row r="6856">
          <cell r="A6856">
            <v>5801220</v>
          </cell>
          <cell r="B6856">
            <v>113800000</v>
          </cell>
        </row>
        <row r="6857">
          <cell r="A6857">
            <v>5801221</v>
          </cell>
          <cell r="B6857">
            <v>175200000</v>
          </cell>
        </row>
        <row r="6858">
          <cell r="A6858">
            <v>5801222</v>
          </cell>
          <cell r="B6858">
            <v>73300000</v>
          </cell>
        </row>
        <row r="6859">
          <cell r="A6859">
            <v>5801223</v>
          </cell>
          <cell r="B6859">
            <v>321800000</v>
          </cell>
        </row>
        <row r="6860">
          <cell r="A6860">
            <v>5801224</v>
          </cell>
          <cell r="B6860">
            <v>108000000</v>
          </cell>
        </row>
        <row r="6861">
          <cell r="A6861">
            <v>5801225</v>
          </cell>
          <cell r="B6861">
            <v>112000000</v>
          </cell>
        </row>
        <row r="6862">
          <cell r="A6862">
            <v>5801226</v>
          </cell>
          <cell r="B6862">
            <v>102700000</v>
          </cell>
        </row>
        <row r="6863">
          <cell r="A6863">
            <v>5801227</v>
          </cell>
          <cell r="B6863">
            <v>131500000</v>
          </cell>
        </row>
        <row r="6864">
          <cell r="A6864">
            <v>5801228</v>
          </cell>
          <cell r="B6864">
            <v>85600000</v>
          </cell>
        </row>
        <row r="6865">
          <cell r="A6865">
            <v>5801229</v>
          </cell>
          <cell r="B6865">
            <v>96800000</v>
          </cell>
        </row>
        <row r="6866">
          <cell r="A6866">
            <v>5801230</v>
          </cell>
          <cell r="B6866">
            <v>170000000</v>
          </cell>
        </row>
        <row r="6867">
          <cell r="A6867">
            <v>5801232</v>
          </cell>
          <cell r="B6867">
            <v>203100000</v>
          </cell>
        </row>
        <row r="6868">
          <cell r="A6868">
            <v>5801233</v>
          </cell>
          <cell r="B6868">
            <v>107700000</v>
          </cell>
        </row>
        <row r="6869">
          <cell r="A6869">
            <v>5801235</v>
          </cell>
          <cell r="B6869">
            <v>360000000</v>
          </cell>
        </row>
        <row r="6870">
          <cell r="A6870">
            <v>5801236</v>
          </cell>
          <cell r="B6870">
            <v>325000000</v>
          </cell>
        </row>
        <row r="6871">
          <cell r="A6871">
            <v>5801239</v>
          </cell>
          <cell r="B6871">
            <v>94800000</v>
          </cell>
        </row>
        <row r="6872">
          <cell r="A6872">
            <v>5801240</v>
          </cell>
          <cell r="B6872">
            <v>939700000</v>
          </cell>
        </row>
        <row r="6873">
          <cell r="A6873">
            <v>5801241</v>
          </cell>
          <cell r="B6873">
            <v>132000000</v>
          </cell>
        </row>
        <row r="6874">
          <cell r="A6874">
            <v>5801242</v>
          </cell>
          <cell r="B6874">
            <v>116300000</v>
          </cell>
        </row>
        <row r="6875">
          <cell r="A6875">
            <v>5801243</v>
          </cell>
          <cell r="B6875">
            <v>131500000</v>
          </cell>
        </row>
        <row r="6876">
          <cell r="A6876">
            <v>5801245</v>
          </cell>
          <cell r="B6876">
            <v>236900000</v>
          </cell>
        </row>
        <row r="6877">
          <cell r="A6877">
            <v>5801246</v>
          </cell>
          <cell r="B6877">
            <v>117000000</v>
          </cell>
        </row>
        <row r="6878">
          <cell r="A6878">
            <v>5801249</v>
          </cell>
          <cell r="B6878">
            <v>115200000</v>
          </cell>
        </row>
        <row r="6879">
          <cell r="A6879">
            <v>5801250</v>
          </cell>
          <cell r="B6879">
            <v>154500000</v>
          </cell>
        </row>
        <row r="6880">
          <cell r="A6880">
            <v>5801252</v>
          </cell>
          <cell r="B6880">
            <v>95600000</v>
          </cell>
        </row>
        <row r="6881">
          <cell r="A6881">
            <v>5801253</v>
          </cell>
          <cell r="B6881">
            <v>113200000</v>
          </cell>
        </row>
        <row r="6882">
          <cell r="A6882">
            <v>5801254</v>
          </cell>
          <cell r="B6882">
            <v>84900000</v>
          </cell>
        </row>
        <row r="6883">
          <cell r="A6883">
            <v>5801255</v>
          </cell>
          <cell r="B6883">
            <v>229300000</v>
          </cell>
        </row>
        <row r="6884">
          <cell r="A6884">
            <v>5801256</v>
          </cell>
          <cell r="B6884">
            <v>684000000</v>
          </cell>
        </row>
        <row r="6885">
          <cell r="A6885">
            <v>5801260</v>
          </cell>
          <cell r="B6885">
            <v>328400000</v>
          </cell>
        </row>
        <row r="6886">
          <cell r="A6886">
            <v>5801261</v>
          </cell>
          <cell r="B6886">
            <v>96000000</v>
          </cell>
        </row>
        <row r="6887">
          <cell r="A6887">
            <v>5801262</v>
          </cell>
          <cell r="B6887">
            <v>86800000</v>
          </cell>
        </row>
        <row r="6888">
          <cell r="A6888">
            <v>5801264</v>
          </cell>
          <cell r="B6888">
            <v>93000000</v>
          </cell>
        </row>
        <row r="6889">
          <cell r="A6889">
            <v>5801267</v>
          </cell>
          <cell r="B6889">
            <v>184900000</v>
          </cell>
        </row>
        <row r="6890">
          <cell r="A6890">
            <v>5801269</v>
          </cell>
          <cell r="B6890">
            <v>143900000</v>
          </cell>
        </row>
        <row r="6891">
          <cell r="A6891">
            <v>5801270</v>
          </cell>
          <cell r="B6891">
            <v>273900000</v>
          </cell>
        </row>
        <row r="6892">
          <cell r="A6892">
            <v>5801271</v>
          </cell>
          <cell r="B6892">
            <v>128900000</v>
          </cell>
        </row>
        <row r="6893">
          <cell r="A6893">
            <v>5801273</v>
          </cell>
          <cell r="B6893">
            <v>124500000</v>
          </cell>
        </row>
        <row r="6894">
          <cell r="A6894">
            <v>5801274</v>
          </cell>
          <cell r="B6894">
            <v>209900000</v>
          </cell>
        </row>
        <row r="6895">
          <cell r="A6895">
            <v>5801278</v>
          </cell>
          <cell r="B6895">
            <v>222900000</v>
          </cell>
        </row>
        <row r="6896">
          <cell r="A6896">
            <v>5801279</v>
          </cell>
          <cell r="B6896">
            <v>320000000</v>
          </cell>
        </row>
        <row r="6897">
          <cell r="A6897">
            <v>5801281</v>
          </cell>
          <cell r="B6897">
            <v>208400000</v>
          </cell>
        </row>
        <row r="6898">
          <cell r="A6898">
            <v>5801283</v>
          </cell>
          <cell r="B6898">
            <v>530400000</v>
          </cell>
        </row>
        <row r="6899">
          <cell r="A6899">
            <v>5801285</v>
          </cell>
          <cell r="B6899">
            <v>146400000</v>
          </cell>
        </row>
        <row r="6900">
          <cell r="A6900">
            <v>5801286</v>
          </cell>
          <cell r="B6900">
            <v>152500000</v>
          </cell>
        </row>
        <row r="6901">
          <cell r="A6901">
            <v>5801287</v>
          </cell>
          <cell r="B6901">
            <v>133900000</v>
          </cell>
        </row>
        <row r="6902">
          <cell r="A6902">
            <v>5801288</v>
          </cell>
          <cell r="B6902">
            <v>378000000</v>
          </cell>
        </row>
        <row r="6903">
          <cell r="A6903">
            <v>5801290</v>
          </cell>
          <cell r="B6903">
            <v>167900000</v>
          </cell>
        </row>
        <row r="6904">
          <cell r="A6904">
            <v>5801291</v>
          </cell>
          <cell r="B6904">
            <v>199900000</v>
          </cell>
        </row>
        <row r="6905">
          <cell r="A6905">
            <v>5801293</v>
          </cell>
          <cell r="B6905">
            <v>430900000</v>
          </cell>
        </row>
        <row r="6906">
          <cell r="A6906">
            <v>5801296</v>
          </cell>
          <cell r="B6906">
            <v>122200000</v>
          </cell>
        </row>
        <row r="6907">
          <cell r="A6907">
            <v>5801298</v>
          </cell>
          <cell r="B6907">
            <v>131900000</v>
          </cell>
        </row>
        <row r="6908">
          <cell r="A6908">
            <v>5801301</v>
          </cell>
          <cell r="B6908">
            <v>132000000</v>
          </cell>
        </row>
        <row r="6909">
          <cell r="A6909">
            <v>5801302</v>
          </cell>
          <cell r="B6909">
            <v>169900000</v>
          </cell>
        </row>
        <row r="6910">
          <cell r="A6910">
            <v>5801303</v>
          </cell>
          <cell r="B6910">
            <v>523400000</v>
          </cell>
        </row>
        <row r="6911">
          <cell r="A6911">
            <v>5801304</v>
          </cell>
          <cell r="B6911">
            <v>250500000</v>
          </cell>
        </row>
        <row r="6912">
          <cell r="A6912">
            <v>5801305</v>
          </cell>
          <cell r="B6912">
            <v>350700000</v>
          </cell>
        </row>
        <row r="6913">
          <cell r="A6913">
            <v>5801308</v>
          </cell>
          <cell r="B6913">
            <v>715800000</v>
          </cell>
        </row>
        <row r="6914">
          <cell r="A6914">
            <v>5801309</v>
          </cell>
          <cell r="B6914">
            <v>174000000</v>
          </cell>
        </row>
        <row r="6915">
          <cell r="A6915">
            <v>5801310</v>
          </cell>
          <cell r="B6915">
            <v>190500000</v>
          </cell>
        </row>
        <row r="6916">
          <cell r="A6916">
            <v>5801311</v>
          </cell>
          <cell r="B6916">
            <v>190500000</v>
          </cell>
        </row>
        <row r="6917">
          <cell r="A6917">
            <v>5801312</v>
          </cell>
          <cell r="B6917">
            <v>306200000</v>
          </cell>
        </row>
        <row r="6918">
          <cell r="A6918">
            <v>5801313</v>
          </cell>
          <cell r="B6918">
            <v>558000000</v>
          </cell>
        </row>
        <row r="6919">
          <cell r="A6919">
            <v>5801317</v>
          </cell>
          <cell r="B6919">
            <v>112000000</v>
          </cell>
        </row>
        <row r="6920">
          <cell r="A6920">
            <v>5801318</v>
          </cell>
          <cell r="B6920">
            <v>180900000</v>
          </cell>
        </row>
        <row r="6921">
          <cell r="A6921">
            <v>5801319</v>
          </cell>
          <cell r="B6921">
            <v>496900000</v>
          </cell>
        </row>
        <row r="6922">
          <cell r="A6922">
            <v>5801320</v>
          </cell>
          <cell r="B6922">
            <v>253600000</v>
          </cell>
        </row>
        <row r="6923">
          <cell r="A6923">
            <v>5801323</v>
          </cell>
          <cell r="B6923">
            <v>186900000</v>
          </cell>
        </row>
        <row r="6924">
          <cell r="A6924">
            <v>5801326</v>
          </cell>
          <cell r="B6924">
            <v>116900000</v>
          </cell>
        </row>
        <row r="6925">
          <cell r="A6925">
            <v>5801327</v>
          </cell>
          <cell r="B6925">
            <v>485900000</v>
          </cell>
        </row>
        <row r="6926">
          <cell r="A6926">
            <v>5801330</v>
          </cell>
          <cell r="B6926">
            <v>262400000</v>
          </cell>
        </row>
        <row r="6927">
          <cell r="A6927">
            <v>5801331</v>
          </cell>
          <cell r="B6927">
            <v>137900000</v>
          </cell>
        </row>
        <row r="6928">
          <cell r="A6928">
            <v>5801332</v>
          </cell>
          <cell r="B6928">
            <v>144900000</v>
          </cell>
        </row>
        <row r="6929">
          <cell r="A6929">
            <v>5801333</v>
          </cell>
          <cell r="B6929">
            <v>204500000</v>
          </cell>
        </row>
        <row r="6930">
          <cell r="A6930">
            <v>5801334</v>
          </cell>
          <cell r="B6930">
            <v>143900000</v>
          </cell>
        </row>
        <row r="6931">
          <cell r="A6931">
            <v>5801336</v>
          </cell>
          <cell r="B6931">
            <v>272900000</v>
          </cell>
        </row>
        <row r="6932">
          <cell r="A6932">
            <v>5801338</v>
          </cell>
          <cell r="B6932">
            <v>284900000</v>
          </cell>
        </row>
        <row r="6933">
          <cell r="A6933">
            <v>5801339</v>
          </cell>
          <cell r="B6933">
            <v>139900000</v>
          </cell>
        </row>
        <row r="6934">
          <cell r="A6934">
            <v>5801340</v>
          </cell>
          <cell r="B6934">
            <v>220900000</v>
          </cell>
        </row>
        <row r="6935">
          <cell r="A6935">
            <v>5801341</v>
          </cell>
          <cell r="B6935">
            <v>309900000</v>
          </cell>
        </row>
        <row r="6936">
          <cell r="A6936">
            <v>5801342</v>
          </cell>
          <cell r="B6936">
            <v>529900000</v>
          </cell>
        </row>
        <row r="6937">
          <cell r="A6937">
            <v>5801146</v>
          </cell>
          <cell r="B6937">
            <v>185000000</v>
          </cell>
        </row>
        <row r="6938">
          <cell r="A6938">
            <v>5801148</v>
          </cell>
          <cell r="B6938">
            <v>87600000</v>
          </cell>
        </row>
        <row r="6939">
          <cell r="A6939">
            <v>5801161</v>
          </cell>
          <cell r="B6939">
            <v>107400000</v>
          </cell>
        </row>
        <row r="6940">
          <cell r="A6940">
            <v>5801169</v>
          </cell>
          <cell r="B6940">
            <v>110000000</v>
          </cell>
        </row>
        <row r="6941">
          <cell r="A6941">
            <v>5801172</v>
          </cell>
          <cell r="B6941">
            <v>107000000</v>
          </cell>
        </row>
        <row r="6942">
          <cell r="A6942">
            <v>5801257</v>
          </cell>
          <cell r="B6942">
            <v>152900000</v>
          </cell>
        </row>
        <row r="6943">
          <cell r="A6943">
            <v>5801277</v>
          </cell>
          <cell r="B6943">
            <v>109000000</v>
          </cell>
        </row>
        <row r="6944">
          <cell r="A6944">
            <v>5801307</v>
          </cell>
          <cell r="B6944">
            <v>136100000</v>
          </cell>
        </row>
        <row r="6945">
          <cell r="A6945">
            <v>5806001</v>
          </cell>
          <cell r="B6945">
            <v>89200000</v>
          </cell>
        </row>
        <row r="6946">
          <cell r="A6946">
            <v>5806002</v>
          </cell>
          <cell r="B6946">
            <v>92100000</v>
          </cell>
        </row>
        <row r="6947">
          <cell r="A6947">
            <v>5806008</v>
          </cell>
          <cell r="B6947">
            <v>118000000</v>
          </cell>
        </row>
        <row r="6948">
          <cell r="A6948">
            <v>5806009</v>
          </cell>
          <cell r="B6948">
            <v>96300000</v>
          </cell>
        </row>
        <row r="6949">
          <cell r="A6949">
            <v>5806019</v>
          </cell>
          <cell r="B6949">
            <v>101200000</v>
          </cell>
        </row>
        <row r="6950">
          <cell r="A6950">
            <v>5806024</v>
          </cell>
          <cell r="B6950">
            <v>84700000</v>
          </cell>
        </row>
        <row r="6951">
          <cell r="A6951">
            <v>5806026</v>
          </cell>
          <cell r="B6951">
            <v>113000000</v>
          </cell>
        </row>
        <row r="6952">
          <cell r="A6952">
            <v>5806038</v>
          </cell>
          <cell r="B6952">
            <v>92600000</v>
          </cell>
        </row>
        <row r="6953">
          <cell r="A6953">
            <v>5806040</v>
          </cell>
          <cell r="B6953">
            <v>112000000</v>
          </cell>
        </row>
        <row r="6954">
          <cell r="A6954">
            <v>5806041</v>
          </cell>
          <cell r="B6954">
            <v>90400000</v>
          </cell>
        </row>
        <row r="6955">
          <cell r="A6955">
            <v>5806042</v>
          </cell>
          <cell r="B6955">
            <v>117000000</v>
          </cell>
        </row>
        <row r="6956">
          <cell r="A6956">
            <v>5806043</v>
          </cell>
          <cell r="B6956">
            <v>87700000</v>
          </cell>
        </row>
        <row r="6957">
          <cell r="A6957">
            <v>5801289</v>
          </cell>
          <cell r="B6957">
            <v>132000000</v>
          </cell>
        </row>
        <row r="6958">
          <cell r="A6958">
            <v>5806063</v>
          </cell>
          <cell r="B6958">
            <v>131900000</v>
          </cell>
        </row>
        <row r="6959">
          <cell r="A6959">
            <v>5806080</v>
          </cell>
          <cell r="B6959">
            <v>170900000</v>
          </cell>
        </row>
        <row r="6960">
          <cell r="A6960">
            <v>5806085</v>
          </cell>
          <cell r="B6960">
            <v>160900000</v>
          </cell>
        </row>
        <row r="6961">
          <cell r="A6961">
            <v>5806033</v>
          </cell>
          <cell r="B6961">
            <v>426800000</v>
          </cell>
        </row>
        <row r="6962">
          <cell r="A6962">
            <v>5806044</v>
          </cell>
          <cell r="B6962">
            <v>223600000</v>
          </cell>
        </row>
        <row r="6963">
          <cell r="A6963">
            <v>5806046</v>
          </cell>
          <cell r="B6963">
            <v>216900000</v>
          </cell>
        </row>
        <row r="6964">
          <cell r="A6964">
            <v>5806047</v>
          </cell>
          <cell r="B6964">
            <v>245900000</v>
          </cell>
        </row>
        <row r="6965">
          <cell r="A6965">
            <v>5806048</v>
          </cell>
          <cell r="B6965">
            <v>239900000</v>
          </cell>
        </row>
        <row r="6966">
          <cell r="A6966">
            <v>5806049</v>
          </cell>
          <cell r="B6966">
            <v>480000000</v>
          </cell>
        </row>
        <row r="6967">
          <cell r="A6967">
            <v>5806050</v>
          </cell>
          <cell r="B6967">
            <v>172900000</v>
          </cell>
        </row>
        <row r="6968">
          <cell r="A6968">
            <v>5806051</v>
          </cell>
          <cell r="B6968">
            <v>219900000</v>
          </cell>
        </row>
        <row r="6969">
          <cell r="A6969">
            <v>5806052</v>
          </cell>
          <cell r="B6969">
            <v>175900000</v>
          </cell>
        </row>
        <row r="6970">
          <cell r="A6970">
            <v>5806053</v>
          </cell>
          <cell r="B6970">
            <v>434600000</v>
          </cell>
        </row>
        <row r="6971">
          <cell r="A6971">
            <v>5806054</v>
          </cell>
          <cell r="B6971">
            <v>287900000</v>
          </cell>
        </row>
        <row r="6972">
          <cell r="A6972">
            <v>5806055</v>
          </cell>
          <cell r="B6972">
            <v>296500000</v>
          </cell>
        </row>
        <row r="6973">
          <cell r="A6973">
            <v>5806056</v>
          </cell>
          <cell r="B6973">
            <v>654600000</v>
          </cell>
        </row>
        <row r="6974">
          <cell r="A6974">
            <v>5806057</v>
          </cell>
          <cell r="B6974">
            <v>309900000</v>
          </cell>
        </row>
        <row r="6975">
          <cell r="A6975">
            <v>5806058</v>
          </cell>
          <cell r="B6975">
            <v>291400000</v>
          </cell>
        </row>
        <row r="6976">
          <cell r="A6976">
            <v>5806059</v>
          </cell>
          <cell r="B6976">
            <v>518900000</v>
          </cell>
        </row>
        <row r="6977">
          <cell r="A6977">
            <v>5806060</v>
          </cell>
          <cell r="B6977">
            <v>341900000</v>
          </cell>
        </row>
        <row r="6978">
          <cell r="A6978">
            <v>5806061</v>
          </cell>
          <cell r="B6978">
            <v>349700000</v>
          </cell>
        </row>
        <row r="6979">
          <cell r="A6979">
            <v>5806064</v>
          </cell>
          <cell r="B6979">
            <v>188900000</v>
          </cell>
        </row>
        <row r="6980">
          <cell r="A6980">
            <v>5806065</v>
          </cell>
          <cell r="B6980">
            <v>189900000</v>
          </cell>
        </row>
        <row r="6981">
          <cell r="A6981">
            <v>5806066</v>
          </cell>
          <cell r="B6981">
            <v>192600000</v>
          </cell>
        </row>
        <row r="6982">
          <cell r="A6982">
            <v>5808003</v>
          </cell>
          <cell r="B6982">
            <v>153400000</v>
          </cell>
        </row>
        <row r="6983">
          <cell r="A6983">
            <v>5808004</v>
          </cell>
          <cell r="B6983">
            <v>201500000</v>
          </cell>
        </row>
        <row r="6984">
          <cell r="A6984">
            <v>5808005</v>
          </cell>
          <cell r="B6984">
            <v>134400000</v>
          </cell>
        </row>
        <row r="6985">
          <cell r="A6985">
            <v>5808006</v>
          </cell>
          <cell r="B6985">
            <v>248500000</v>
          </cell>
        </row>
        <row r="6986">
          <cell r="A6986">
            <v>5808007</v>
          </cell>
          <cell r="B6986">
            <v>245000000</v>
          </cell>
        </row>
        <row r="6987">
          <cell r="A6987">
            <v>5808008</v>
          </cell>
          <cell r="B6987">
            <v>464800000</v>
          </cell>
        </row>
        <row r="6988">
          <cell r="A6988">
            <v>5808009</v>
          </cell>
          <cell r="B6988">
            <v>165600000</v>
          </cell>
        </row>
        <row r="6989">
          <cell r="A6989">
            <v>5808010</v>
          </cell>
          <cell r="B6989">
            <v>174300000</v>
          </cell>
        </row>
        <row r="6990">
          <cell r="A6990">
            <v>5808011</v>
          </cell>
          <cell r="B6990">
            <v>418700000</v>
          </cell>
        </row>
        <row r="6991">
          <cell r="A6991">
            <v>5808012</v>
          </cell>
          <cell r="B6991">
            <v>177500000</v>
          </cell>
        </row>
        <row r="6992">
          <cell r="A6992">
            <v>5808013</v>
          </cell>
          <cell r="B6992">
            <v>110000000</v>
          </cell>
        </row>
        <row r="6993">
          <cell r="A6993">
            <v>5808014</v>
          </cell>
          <cell r="B6993">
            <v>295000000</v>
          </cell>
        </row>
        <row r="6994">
          <cell r="A6994">
            <v>5808015</v>
          </cell>
          <cell r="B6994">
            <v>158000000</v>
          </cell>
        </row>
        <row r="6995">
          <cell r="A6995">
            <v>5808016</v>
          </cell>
          <cell r="B6995">
            <v>328000000</v>
          </cell>
        </row>
        <row r="6996">
          <cell r="A6996">
            <v>5808017</v>
          </cell>
          <cell r="B6996">
            <v>270000000</v>
          </cell>
        </row>
        <row r="6997">
          <cell r="A6997">
            <v>5808018</v>
          </cell>
          <cell r="B6997">
            <v>180000000</v>
          </cell>
        </row>
        <row r="6998">
          <cell r="A6998">
            <v>5808019</v>
          </cell>
          <cell r="B6998">
            <v>286400000</v>
          </cell>
        </row>
        <row r="6999">
          <cell r="A6999">
            <v>5808020</v>
          </cell>
          <cell r="B6999">
            <v>117600000</v>
          </cell>
        </row>
        <row r="7000">
          <cell r="A7000">
            <v>5808021</v>
          </cell>
          <cell r="B7000">
            <v>305000000</v>
          </cell>
        </row>
        <row r="7001">
          <cell r="A7001">
            <v>5808022</v>
          </cell>
          <cell r="B7001">
            <v>114000000</v>
          </cell>
        </row>
        <row r="7002">
          <cell r="A7002">
            <v>5808023</v>
          </cell>
          <cell r="B7002">
            <v>205000000</v>
          </cell>
        </row>
        <row r="7003">
          <cell r="A7003">
            <v>5808024</v>
          </cell>
          <cell r="B7003">
            <v>115000000</v>
          </cell>
        </row>
        <row r="7004">
          <cell r="A7004">
            <v>5808025</v>
          </cell>
          <cell r="B7004">
            <v>232800000</v>
          </cell>
        </row>
        <row r="7005">
          <cell r="A7005">
            <v>5808026</v>
          </cell>
          <cell r="B7005">
            <v>320000000</v>
          </cell>
        </row>
        <row r="7006">
          <cell r="A7006">
            <v>5808027</v>
          </cell>
          <cell r="B7006">
            <v>116000000</v>
          </cell>
        </row>
        <row r="7007">
          <cell r="A7007">
            <v>5808028</v>
          </cell>
          <cell r="B7007">
            <v>328000000</v>
          </cell>
        </row>
        <row r="7008">
          <cell r="A7008">
            <v>5808029</v>
          </cell>
          <cell r="B7008">
            <v>199900000</v>
          </cell>
        </row>
        <row r="7009">
          <cell r="A7009">
            <v>5808030</v>
          </cell>
          <cell r="B7009">
            <v>106000000</v>
          </cell>
        </row>
        <row r="7010">
          <cell r="A7010">
            <v>5808031</v>
          </cell>
          <cell r="B7010">
            <v>569100000</v>
          </cell>
        </row>
        <row r="7011">
          <cell r="A7011">
            <v>5808032</v>
          </cell>
          <cell r="B7011">
            <v>184900000</v>
          </cell>
        </row>
        <row r="7012">
          <cell r="A7012">
            <v>5808033</v>
          </cell>
          <cell r="B7012">
            <v>240000000</v>
          </cell>
        </row>
        <row r="7013">
          <cell r="A7013">
            <v>5808034</v>
          </cell>
          <cell r="B7013">
            <v>169700000</v>
          </cell>
        </row>
        <row r="7014">
          <cell r="A7014">
            <v>5808035</v>
          </cell>
          <cell r="B7014">
            <v>176000000</v>
          </cell>
        </row>
        <row r="7015">
          <cell r="A7015">
            <v>5808036</v>
          </cell>
          <cell r="B7015">
            <v>185900000</v>
          </cell>
        </row>
        <row r="7016">
          <cell r="A7016">
            <v>5808037</v>
          </cell>
          <cell r="B7016">
            <v>184000000</v>
          </cell>
        </row>
        <row r="7017">
          <cell r="A7017">
            <v>5808038</v>
          </cell>
          <cell r="B7017">
            <v>337500000</v>
          </cell>
        </row>
        <row r="7018">
          <cell r="A7018">
            <v>5808039</v>
          </cell>
          <cell r="B7018">
            <v>169800000</v>
          </cell>
        </row>
        <row r="7019">
          <cell r="A7019">
            <v>5808040</v>
          </cell>
          <cell r="B7019">
            <v>239900000</v>
          </cell>
        </row>
        <row r="7020">
          <cell r="A7020">
            <v>5808041</v>
          </cell>
          <cell r="B7020">
            <v>180000000</v>
          </cell>
        </row>
        <row r="7021">
          <cell r="A7021">
            <v>5808042</v>
          </cell>
          <cell r="B7021">
            <v>540700000</v>
          </cell>
        </row>
        <row r="7022">
          <cell r="A7022">
            <v>5808043</v>
          </cell>
          <cell r="B7022">
            <v>182000000</v>
          </cell>
        </row>
        <row r="7023">
          <cell r="A7023">
            <v>5808044</v>
          </cell>
          <cell r="B7023">
            <v>811000000</v>
          </cell>
        </row>
        <row r="7024">
          <cell r="A7024">
            <v>5808045</v>
          </cell>
          <cell r="B7024">
            <v>111000000</v>
          </cell>
        </row>
        <row r="7025">
          <cell r="A7025">
            <v>5808046</v>
          </cell>
          <cell r="B7025">
            <v>245900000</v>
          </cell>
        </row>
        <row r="7026">
          <cell r="A7026">
            <v>5808047</v>
          </cell>
          <cell r="B7026">
            <v>560300000</v>
          </cell>
        </row>
        <row r="7027">
          <cell r="A7027">
            <v>5806068</v>
          </cell>
          <cell r="B7027">
            <v>449900000</v>
          </cell>
        </row>
        <row r="7028">
          <cell r="A7028">
            <v>5806069</v>
          </cell>
          <cell r="B7028">
            <v>299900000</v>
          </cell>
        </row>
        <row r="7029">
          <cell r="A7029">
            <v>5806070</v>
          </cell>
          <cell r="B7029">
            <v>339500000</v>
          </cell>
        </row>
        <row r="7030">
          <cell r="A7030">
            <v>5806071</v>
          </cell>
          <cell r="B7030">
            <v>231500000</v>
          </cell>
        </row>
        <row r="7031">
          <cell r="A7031">
            <v>5808048</v>
          </cell>
          <cell r="B7031">
            <v>818000000</v>
          </cell>
        </row>
        <row r="7032">
          <cell r="A7032">
            <v>5806072</v>
          </cell>
          <cell r="B7032">
            <v>258900000</v>
          </cell>
        </row>
        <row r="7033">
          <cell r="A7033">
            <v>5806073</v>
          </cell>
          <cell r="B7033">
            <v>297900000</v>
          </cell>
        </row>
        <row r="7034">
          <cell r="A7034">
            <v>5806076</v>
          </cell>
          <cell r="B7034">
            <v>204900000</v>
          </cell>
        </row>
        <row r="7035">
          <cell r="A7035">
            <v>5806077</v>
          </cell>
          <cell r="B7035">
            <v>299900000</v>
          </cell>
        </row>
        <row r="7036">
          <cell r="A7036">
            <v>5806078</v>
          </cell>
          <cell r="B7036">
            <v>302900000</v>
          </cell>
        </row>
        <row r="7037">
          <cell r="A7037">
            <v>5806079</v>
          </cell>
          <cell r="B7037">
            <v>246900000</v>
          </cell>
        </row>
        <row r="7038">
          <cell r="A7038">
            <v>5806081</v>
          </cell>
          <cell r="B7038">
            <v>352900000</v>
          </cell>
        </row>
        <row r="7039">
          <cell r="A7039">
            <v>5806082</v>
          </cell>
          <cell r="B7039">
            <v>275000000</v>
          </cell>
        </row>
        <row r="7040">
          <cell r="A7040">
            <v>5806083</v>
          </cell>
          <cell r="B7040">
            <v>239900000</v>
          </cell>
        </row>
        <row r="7041">
          <cell r="A7041">
            <v>5806084</v>
          </cell>
          <cell r="B7041">
            <v>329900000</v>
          </cell>
        </row>
        <row r="7042">
          <cell r="A7042">
            <v>5806086</v>
          </cell>
          <cell r="B7042">
            <v>416900000</v>
          </cell>
        </row>
        <row r="7043">
          <cell r="A7043">
            <v>5806087</v>
          </cell>
          <cell r="B7043">
            <v>234900000</v>
          </cell>
        </row>
        <row r="7044">
          <cell r="A7044">
            <v>5806088</v>
          </cell>
          <cell r="B7044">
            <v>256900000</v>
          </cell>
        </row>
        <row r="7045">
          <cell r="A7045">
            <v>5806074</v>
          </cell>
          <cell r="B7045">
            <v>127500000</v>
          </cell>
        </row>
        <row r="7046">
          <cell r="A7046">
            <v>5807001</v>
          </cell>
          <cell r="B7046">
            <v>76800000</v>
          </cell>
        </row>
        <row r="7047">
          <cell r="A7047">
            <v>5807002</v>
          </cell>
          <cell r="B7047">
            <v>107900000</v>
          </cell>
        </row>
        <row r="7048">
          <cell r="A7048">
            <v>5807003</v>
          </cell>
          <cell r="B7048">
            <v>111100000</v>
          </cell>
        </row>
        <row r="7049">
          <cell r="A7049">
            <v>5807004</v>
          </cell>
          <cell r="B7049">
            <v>131800000</v>
          </cell>
        </row>
        <row r="7050">
          <cell r="A7050">
            <v>5807005</v>
          </cell>
          <cell r="B7050">
            <v>108900000</v>
          </cell>
        </row>
        <row r="7051">
          <cell r="A7051">
            <v>5807006</v>
          </cell>
          <cell r="B7051">
            <v>169500000</v>
          </cell>
        </row>
        <row r="7052">
          <cell r="A7052">
            <v>5807007</v>
          </cell>
          <cell r="B7052">
            <v>179500000</v>
          </cell>
        </row>
        <row r="7053">
          <cell r="A7053">
            <v>5807008</v>
          </cell>
          <cell r="B7053">
            <v>102900000</v>
          </cell>
        </row>
        <row r="7054">
          <cell r="A7054">
            <v>5807009</v>
          </cell>
          <cell r="B7054">
            <v>75000000</v>
          </cell>
        </row>
        <row r="7055">
          <cell r="A7055">
            <v>5807010</v>
          </cell>
          <cell r="B7055">
            <v>133900000</v>
          </cell>
        </row>
        <row r="7056">
          <cell r="A7056">
            <v>5807011</v>
          </cell>
          <cell r="B7056">
            <v>102900000</v>
          </cell>
        </row>
        <row r="7057">
          <cell r="A7057">
            <v>5807012</v>
          </cell>
          <cell r="B7057">
            <v>120100000</v>
          </cell>
        </row>
        <row r="7058">
          <cell r="A7058">
            <v>5807013</v>
          </cell>
          <cell r="B7058">
            <v>118000000</v>
          </cell>
        </row>
        <row r="7059">
          <cell r="A7059">
            <v>5807014</v>
          </cell>
          <cell r="B7059">
            <v>121100000</v>
          </cell>
        </row>
        <row r="7060">
          <cell r="A7060">
            <v>5807015</v>
          </cell>
          <cell r="B7060">
            <v>134800000</v>
          </cell>
        </row>
        <row r="7061">
          <cell r="A7061">
            <v>5810002</v>
          </cell>
          <cell r="B7061">
            <v>96000000</v>
          </cell>
        </row>
        <row r="7062">
          <cell r="A7062">
            <v>5810003</v>
          </cell>
          <cell r="B7062">
            <v>131800000</v>
          </cell>
        </row>
        <row r="7063">
          <cell r="A7063">
            <v>5810004</v>
          </cell>
          <cell r="B7063">
            <v>138700000</v>
          </cell>
        </row>
        <row r="7064">
          <cell r="A7064">
            <v>5810005</v>
          </cell>
          <cell r="B7064">
            <v>115500000</v>
          </cell>
        </row>
        <row r="7065">
          <cell r="A7065">
            <v>5810006</v>
          </cell>
          <cell r="B7065">
            <v>378500000</v>
          </cell>
        </row>
        <row r="7066">
          <cell r="A7066">
            <v>5810007</v>
          </cell>
          <cell r="B7066">
            <v>126000000</v>
          </cell>
        </row>
        <row r="7067">
          <cell r="A7067">
            <v>5810008</v>
          </cell>
          <cell r="B7067">
            <v>358100000</v>
          </cell>
        </row>
        <row r="7068">
          <cell r="A7068">
            <v>5810009</v>
          </cell>
          <cell r="B7068">
            <v>269000000</v>
          </cell>
        </row>
        <row r="7069">
          <cell r="A7069">
            <v>5810010</v>
          </cell>
          <cell r="B7069">
            <v>290700000</v>
          </cell>
        </row>
        <row r="7070">
          <cell r="A7070">
            <v>5811001</v>
          </cell>
          <cell r="B7070">
            <v>40000000</v>
          </cell>
        </row>
        <row r="7071">
          <cell r="A7071">
            <v>5811002</v>
          </cell>
          <cell r="B7071">
            <v>98600000</v>
          </cell>
        </row>
        <row r="7072">
          <cell r="A7072">
            <v>5811003</v>
          </cell>
          <cell r="B7072">
            <v>83000000</v>
          </cell>
        </row>
        <row r="7073">
          <cell r="A7073">
            <v>5811004</v>
          </cell>
          <cell r="B7073">
            <v>94200000</v>
          </cell>
        </row>
        <row r="7074">
          <cell r="A7074">
            <v>5811005</v>
          </cell>
          <cell r="B7074">
            <v>93800000</v>
          </cell>
        </row>
        <row r="7075">
          <cell r="A7075">
            <v>5811006</v>
          </cell>
          <cell r="B7075">
            <v>205700000</v>
          </cell>
        </row>
        <row r="7076">
          <cell r="A7076">
            <v>5811007</v>
          </cell>
          <cell r="B7076">
            <v>95900000</v>
          </cell>
        </row>
        <row r="7077">
          <cell r="A7077">
            <v>5811008</v>
          </cell>
          <cell r="B7077">
            <v>170000000</v>
          </cell>
        </row>
        <row r="7078">
          <cell r="A7078">
            <v>5811009</v>
          </cell>
          <cell r="B7078">
            <v>231700000</v>
          </cell>
        </row>
        <row r="7079">
          <cell r="A7079">
            <v>5811010</v>
          </cell>
          <cell r="B7079">
            <v>409400000</v>
          </cell>
        </row>
        <row r="7080">
          <cell r="A7080">
            <v>5811011</v>
          </cell>
          <cell r="B7080">
            <v>119800000</v>
          </cell>
        </row>
        <row r="7081">
          <cell r="A7081">
            <v>5811012</v>
          </cell>
          <cell r="B7081">
            <v>110900000</v>
          </cell>
        </row>
        <row r="7082">
          <cell r="A7082">
            <v>5811013</v>
          </cell>
          <cell r="B7082">
            <v>113500000</v>
          </cell>
        </row>
        <row r="7083">
          <cell r="A7083">
            <v>5811014</v>
          </cell>
          <cell r="B7083">
            <v>222700000</v>
          </cell>
        </row>
        <row r="7084">
          <cell r="A7084">
            <v>5811015</v>
          </cell>
          <cell r="B7084">
            <v>223400000</v>
          </cell>
        </row>
        <row r="7085">
          <cell r="A7085">
            <v>5811016</v>
          </cell>
          <cell r="B7085">
            <v>278000000</v>
          </cell>
        </row>
        <row r="7086">
          <cell r="A7086">
            <v>5811017</v>
          </cell>
          <cell r="B7086">
            <v>338500000</v>
          </cell>
        </row>
        <row r="7087">
          <cell r="A7087">
            <v>5811018</v>
          </cell>
          <cell r="B7087">
            <v>413500000</v>
          </cell>
        </row>
        <row r="7088">
          <cell r="A7088">
            <v>5811019</v>
          </cell>
          <cell r="B7088">
            <v>240000000</v>
          </cell>
        </row>
        <row r="7089">
          <cell r="A7089">
            <v>5811020</v>
          </cell>
          <cell r="B7089">
            <v>315100000</v>
          </cell>
        </row>
        <row r="7090">
          <cell r="A7090">
            <v>5811021</v>
          </cell>
          <cell r="B7090">
            <v>340000000</v>
          </cell>
        </row>
        <row r="7091">
          <cell r="A7091">
            <v>5811022</v>
          </cell>
          <cell r="B7091">
            <v>166000000</v>
          </cell>
        </row>
        <row r="7092">
          <cell r="A7092">
            <v>5811023</v>
          </cell>
          <cell r="B7092">
            <v>317300000</v>
          </cell>
        </row>
        <row r="7093">
          <cell r="A7093">
            <v>5811024</v>
          </cell>
          <cell r="B7093">
            <v>160200000</v>
          </cell>
        </row>
        <row r="7094">
          <cell r="A7094">
            <v>5811025</v>
          </cell>
          <cell r="B7094">
            <v>248600000</v>
          </cell>
        </row>
        <row r="7095">
          <cell r="A7095">
            <v>5811026</v>
          </cell>
          <cell r="B7095">
            <v>153100000</v>
          </cell>
        </row>
        <row r="7096">
          <cell r="A7096">
            <v>5811027</v>
          </cell>
          <cell r="B7096">
            <v>289900000</v>
          </cell>
        </row>
        <row r="7097">
          <cell r="A7097">
            <v>5811028</v>
          </cell>
          <cell r="B7097">
            <v>305100000</v>
          </cell>
        </row>
        <row r="7098">
          <cell r="A7098">
            <v>5811029</v>
          </cell>
          <cell r="B7098">
            <v>245700000</v>
          </cell>
        </row>
        <row r="7099">
          <cell r="A7099">
            <v>5811030</v>
          </cell>
          <cell r="B7099">
            <v>101600000</v>
          </cell>
        </row>
        <row r="7100">
          <cell r="A7100">
            <v>5811031</v>
          </cell>
          <cell r="B7100">
            <v>338500000</v>
          </cell>
        </row>
        <row r="7101">
          <cell r="A7101">
            <v>5811032</v>
          </cell>
          <cell r="B7101">
            <v>288100000</v>
          </cell>
        </row>
        <row r="7102">
          <cell r="A7102">
            <v>5811033</v>
          </cell>
          <cell r="B7102">
            <v>334500000</v>
          </cell>
        </row>
        <row r="7103">
          <cell r="A7103">
            <v>5811034</v>
          </cell>
          <cell r="B7103">
            <v>133700000</v>
          </cell>
        </row>
        <row r="7104">
          <cell r="A7104">
            <v>5811035</v>
          </cell>
          <cell r="B7104">
            <v>501500000</v>
          </cell>
        </row>
        <row r="7105">
          <cell r="A7105">
            <v>5811036</v>
          </cell>
          <cell r="B7105">
            <v>135900000</v>
          </cell>
        </row>
        <row r="7106">
          <cell r="A7106">
            <v>5811037</v>
          </cell>
          <cell r="B7106">
            <v>316600000</v>
          </cell>
        </row>
        <row r="7107">
          <cell r="A7107">
            <v>5811038</v>
          </cell>
          <cell r="B7107">
            <v>335500000</v>
          </cell>
        </row>
        <row r="7108">
          <cell r="A7108">
            <v>5811039</v>
          </cell>
          <cell r="B7108">
            <v>405000000</v>
          </cell>
        </row>
        <row r="7109">
          <cell r="A7109">
            <v>5804001</v>
          </cell>
          <cell r="B7109">
            <v>231700000</v>
          </cell>
        </row>
        <row r="7110">
          <cell r="A7110">
            <v>5804003</v>
          </cell>
          <cell r="B7110">
            <v>83200000</v>
          </cell>
        </row>
        <row r="7111">
          <cell r="A7111">
            <v>5804004</v>
          </cell>
          <cell r="B7111">
            <v>104500000</v>
          </cell>
        </row>
        <row r="7112">
          <cell r="A7112">
            <v>5804007</v>
          </cell>
          <cell r="B7112">
            <v>95000000</v>
          </cell>
        </row>
        <row r="7113">
          <cell r="A7113">
            <v>5804011</v>
          </cell>
          <cell r="B7113">
            <v>130800000</v>
          </cell>
        </row>
        <row r="7114">
          <cell r="A7114">
            <v>5804081</v>
          </cell>
          <cell r="B7114">
            <v>109000000</v>
          </cell>
        </row>
        <row r="7115">
          <cell r="A7115">
            <v>5804082</v>
          </cell>
          <cell r="B7115">
            <v>83200000</v>
          </cell>
        </row>
        <row r="7116">
          <cell r="A7116">
            <v>5804083</v>
          </cell>
          <cell r="B7116">
            <v>127900000</v>
          </cell>
        </row>
        <row r="7117">
          <cell r="A7117">
            <v>5804084</v>
          </cell>
          <cell r="B7117">
            <v>130500000</v>
          </cell>
        </row>
        <row r="7118">
          <cell r="A7118">
            <v>5804085</v>
          </cell>
          <cell r="B7118">
            <v>265700000</v>
          </cell>
        </row>
        <row r="7119">
          <cell r="A7119">
            <v>5804086</v>
          </cell>
          <cell r="B7119">
            <v>325100000</v>
          </cell>
        </row>
        <row r="7120">
          <cell r="A7120">
            <v>5812001</v>
          </cell>
          <cell r="B7120">
            <v>63800000</v>
          </cell>
        </row>
        <row r="7121">
          <cell r="A7121">
            <v>5812002</v>
          </cell>
          <cell r="B7121">
            <v>107900000</v>
          </cell>
        </row>
        <row r="7122">
          <cell r="A7122">
            <v>5812003</v>
          </cell>
          <cell r="B7122">
            <v>95700000</v>
          </cell>
        </row>
        <row r="7123">
          <cell r="A7123">
            <v>5812004</v>
          </cell>
          <cell r="B7123">
            <v>113100000</v>
          </cell>
        </row>
        <row r="7124">
          <cell r="A7124">
            <v>5812005</v>
          </cell>
          <cell r="B7124">
            <v>107000000</v>
          </cell>
        </row>
        <row r="7125">
          <cell r="A7125">
            <v>5812006</v>
          </cell>
          <cell r="B7125">
            <v>112100000</v>
          </cell>
        </row>
        <row r="7126">
          <cell r="A7126">
            <v>5812010</v>
          </cell>
          <cell r="B7126">
            <v>133900000</v>
          </cell>
        </row>
        <row r="7127">
          <cell r="A7127">
            <v>5812012</v>
          </cell>
          <cell r="B7127">
            <v>267700000</v>
          </cell>
        </row>
        <row r="7128">
          <cell r="A7128">
            <v>5812013</v>
          </cell>
          <cell r="B7128">
            <v>129700000</v>
          </cell>
        </row>
        <row r="7129">
          <cell r="A7129">
            <v>5812015</v>
          </cell>
          <cell r="B7129">
            <v>341100000</v>
          </cell>
        </row>
        <row r="7130">
          <cell r="A7130">
            <v>5812007</v>
          </cell>
          <cell r="B7130">
            <v>116900000</v>
          </cell>
        </row>
        <row r="7131">
          <cell r="A7131">
            <v>5812008</v>
          </cell>
          <cell r="B7131">
            <v>112500000</v>
          </cell>
        </row>
        <row r="7132">
          <cell r="A7132">
            <v>5812009</v>
          </cell>
          <cell r="B7132">
            <v>140100000</v>
          </cell>
        </row>
        <row r="7133">
          <cell r="A7133">
            <v>5812011</v>
          </cell>
          <cell r="B7133">
            <v>147100000</v>
          </cell>
        </row>
        <row r="7134">
          <cell r="A7134">
            <v>5812014</v>
          </cell>
          <cell r="B7134">
            <v>281700000</v>
          </cell>
        </row>
        <row r="7135">
          <cell r="A7135">
            <v>5826001</v>
          </cell>
          <cell r="B7135">
            <v>267100000</v>
          </cell>
        </row>
        <row r="7136">
          <cell r="A7136">
            <v>5826002</v>
          </cell>
          <cell r="B7136">
            <v>86300000</v>
          </cell>
        </row>
        <row r="7137">
          <cell r="A7137">
            <v>5826003</v>
          </cell>
          <cell r="B7137">
            <v>106300000</v>
          </cell>
        </row>
        <row r="7138">
          <cell r="A7138">
            <v>5826004</v>
          </cell>
          <cell r="B7138">
            <v>297500000</v>
          </cell>
        </row>
        <row r="7139">
          <cell r="A7139">
            <v>5826005</v>
          </cell>
          <cell r="B7139">
            <v>373500000</v>
          </cell>
        </row>
        <row r="7140">
          <cell r="A7140">
            <v>5826006</v>
          </cell>
          <cell r="B7140">
            <v>288000000</v>
          </cell>
        </row>
        <row r="7141">
          <cell r="A7141">
            <v>5826007</v>
          </cell>
          <cell r="B7141">
            <v>82000000</v>
          </cell>
        </row>
        <row r="7142">
          <cell r="A7142">
            <v>5826008</v>
          </cell>
          <cell r="B7142">
            <v>236500000</v>
          </cell>
        </row>
        <row r="7143">
          <cell r="A7143">
            <v>5826009</v>
          </cell>
          <cell r="B7143">
            <v>447400000</v>
          </cell>
        </row>
        <row r="7144">
          <cell r="A7144">
            <v>5826010</v>
          </cell>
          <cell r="B7144">
            <v>297500000</v>
          </cell>
        </row>
        <row r="7145">
          <cell r="A7145">
            <v>5826011</v>
          </cell>
          <cell r="B7145">
            <v>111100000</v>
          </cell>
        </row>
        <row r="7146">
          <cell r="A7146">
            <v>5826012</v>
          </cell>
          <cell r="B7146">
            <v>254700000</v>
          </cell>
        </row>
        <row r="7147">
          <cell r="A7147">
            <v>5826013</v>
          </cell>
          <cell r="B7147">
            <v>448500000</v>
          </cell>
        </row>
        <row r="7148">
          <cell r="A7148">
            <v>5826014</v>
          </cell>
          <cell r="B7148">
            <v>348600000</v>
          </cell>
        </row>
        <row r="7149">
          <cell r="A7149">
            <v>5826015</v>
          </cell>
          <cell r="B7149">
            <v>378000000</v>
          </cell>
        </row>
        <row r="7150">
          <cell r="A7150">
            <v>5826016</v>
          </cell>
          <cell r="B7150">
            <v>273700000</v>
          </cell>
        </row>
        <row r="7151">
          <cell r="A7151">
            <v>5826017</v>
          </cell>
          <cell r="B7151">
            <v>374200000</v>
          </cell>
        </row>
        <row r="7152">
          <cell r="A7152">
            <v>5826018</v>
          </cell>
          <cell r="B7152">
            <v>547900000</v>
          </cell>
        </row>
        <row r="7153">
          <cell r="A7153">
            <v>5826019</v>
          </cell>
          <cell r="B7153">
            <v>340100000</v>
          </cell>
        </row>
        <row r="7154">
          <cell r="A7154">
            <v>5826020</v>
          </cell>
          <cell r="B7154">
            <v>447000000</v>
          </cell>
        </row>
        <row r="7155">
          <cell r="A7155">
            <v>5822001</v>
          </cell>
          <cell r="B7155">
            <v>274500000</v>
          </cell>
        </row>
        <row r="7156">
          <cell r="A7156">
            <v>5822002</v>
          </cell>
          <cell r="B7156">
            <v>263500000</v>
          </cell>
        </row>
        <row r="7157">
          <cell r="A7157">
            <v>5822004</v>
          </cell>
          <cell r="B7157">
            <v>179700000</v>
          </cell>
        </row>
        <row r="7158">
          <cell r="A7158">
            <v>5822005</v>
          </cell>
          <cell r="B7158">
            <v>102600000</v>
          </cell>
        </row>
        <row r="7159">
          <cell r="A7159">
            <v>5822080</v>
          </cell>
          <cell r="B7159">
            <v>260000000</v>
          </cell>
        </row>
        <row r="7160">
          <cell r="A7160">
            <v>5822081</v>
          </cell>
          <cell r="B7160">
            <v>243000000</v>
          </cell>
        </row>
        <row r="7161">
          <cell r="A7161">
            <v>5822082</v>
          </cell>
          <cell r="B7161">
            <v>266900000</v>
          </cell>
        </row>
        <row r="7162">
          <cell r="A7162">
            <v>5822083</v>
          </cell>
          <cell r="B7162">
            <v>179700000</v>
          </cell>
        </row>
        <row r="7163">
          <cell r="A7163">
            <v>5822084</v>
          </cell>
          <cell r="B7163">
            <v>230000000</v>
          </cell>
        </row>
        <row r="7164">
          <cell r="A7164">
            <v>5822085</v>
          </cell>
          <cell r="B7164">
            <v>303300000</v>
          </cell>
        </row>
        <row r="7165">
          <cell r="A7165">
            <v>5822086</v>
          </cell>
          <cell r="B7165">
            <v>505500000</v>
          </cell>
        </row>
        <row r="7166">
          <cell r="A7166">
            <v>5822087</v>
          </cell>
          <cell r="B7166">
            <v>463700000</v>
          </cell>
        </row>
        <row r="7167">
          <cell r="A7167">
            <v>5822088</v>
          </cell>
          <cell r="B7167">
            <v>290300000</v>
          </cell>
        </row>
        <row r="7168">
          <cell r="A7168">
            <v>5822089</v>
          </cell>
          <cell r="B7168">
            <v>591600000</v>
          </cell>
        </row>
        <row r="7169">
          <cell r="A7169">
            <v>5803001</v>
          </cell>
          <cell r="B7169">
            <v>120500000</v>
          </cell>
        </row>
        <row r="7170">
          <cell r="A7170">
            <v>5803004</v>
          </cell>
          <cell r="B7170">
            <v>146600000</v>
          </cell>
        </row>
        <row r="7171">
          <cell r="A7171">
            <v>5803006</v>
          </cell>
          <cell r="B7171">
            <v>241900000</v>
          </cell>
        </row>
        <row r="7172">
          <cell r="A7172">
            <v>5803013</v>
          </cell>
          <cell r="B7172">
            <v>143700000</v>
          </cell>
        </row>
        <row r="7173">
          <cell r="A7173">
            <v>5803027</v>
          </cell>
          <cell r="B7173">
            <v>325000000</v>
          </cell>
        </row>
        <row r="7174">
          <cell r="A7174">
            <v>5803084</v>
          </cell>
          <cell r="B7174">
            <v>142900000</v>
          </cell>
        </row>
        <row r="7175">
          <cell r="A7175">
            <v>5803086</v>
          </cell>
          <cell r="B7175">
            <v>319900000</v>
          </cell>
        </row>
        <row r="7176">
          <cell r="A7176">
            <v>5803087</v>
          </cell>
          <cell r="B7176">
            <v>410900000</v>
          </cell>
        </row>
        <row r="7177">
          <cell r="A7177">
            <v>5803089</v>
          </cell>
          <cell r="B7177">
            <v>430400000</v>
          </cell>
        </row>
        <row r="7178">
          <cell r="A7178">
            <v>5803090</v>
          </cell>
          <cell r="B7178">
            <v>209800000</v>
          </cell>
        </row>
        <row r="7179">
          <cell r="A7179">
            <v>5803094</v>
          </cell>
          <cell r="B7179">
            <v>330000000</v>
          </cell>
        </row>
        <row r="7180">
          <cell r="A7180">
            <v>5803100</v>
          </cell>
          <cell r="B7180">
            <v>329900000</v>
          </cell>
        </row>
        <row r="7181">
          <cell r="A7181">
            <v>5803104</v>
          </cell>
          <cell r="B7181">
            <v>269000000</v>
          </cell>
        </row>
        <row r="7182">
          <cell r="A7182">
            <v>5803107</v>
          </cell>
          <cell r="B7182">
            <v>162900000</v>
          </cell>
        </row>
        <row r="7183">
          <cell r="A7183">
            <v>5803109</v>
          </cell>
          <cell r="B7183">
            <v>398600000</v>
          </cell>
        </row>
        <row r="7184">
          <cell r="A7184">
            <v>5803110</v>
          </cell>
          <cell r="B7184">
            <v>263100000</v>
          </cell>
        </row>
        <row r="7185">
          <cell r="A7185">
            <v>5803111</v>
          </cell>
          <cell r="B7185">
            <v>562000000</v>
          </cell>
        </row>
        <row r="7186">
          <cell r="A7186">
            <v>5803115</v>
          </cell>
          <cell r="B7186">
            <v>256700000</v>
          </cell>
        </row>
        <row r="7187">
          <cell r="A7187">
            <v>5803116</v>
          </cell>
          <cell r="B7187">
            <v>216600000</v>
          </cell>
        </row>
        <row r="7188">
          <cell r="A7188">
            <v>5803119</v>
          </cell>
          <cell r="B7188">
            <v>1100000000</v>
          </cell>
        </row>
        <row r="7189">
          <cell r="A7189">
            <v>5803121</v>
          </cell>
          <cell r="B7189">
            <v>254700000</v>
          </cell>
        </row>
        <row r="7190">
          <cell r="A7190">
            <v>5803002</v>
          </cell>
          <cell r="B7190">
            <v>114600000</v>
          </cell>
        </row>
        <row r="7191">
          <cell r="A7191">
            <v>5803022</v>
          </cell>
          <cell r="B7191">
            <v>144700000</v>
          </cell>
        </row>
        <row r="7192">
          <cell r="A7192">
            <v>5803083</v>
          </cell>
          <cell r="B7192">
            <v>141800000</v>
          </cell>
        </row>
        <row r="7193">
          <cell r="A7193">
            <v>5803085</v>
          </cell>
          <cell r="B7193">
            <v>157500000</v>
          </cell>
        </row>
        <row r="7194">
          <cell r="A7194">
            <v>5803098</v>
          </cell>
          <cell r="B7194">
            <v>320000000</v>
          </cell>
        </row>
        <row r="7195">
          <cell r="A7195">
            <v>5803101</v>
          </cell>
          <cell r="B7195">
            <v>161600000</v>
          </cell>
        </row>
        <row r="7196">
          <cell r="A7196">
            <v>5803103</v>
          </cell>
          <cell r="B7196">
            <v>528200000</v>
          </cell>
        </row>
        <row r="7197">
          <cell r="A7197">
            <v>5803105</v>
          </cell>
          <cell r="B7197">
            <v>225200000</v>
          </cell>
        </row>
        <row r="7198">
          <cell r="A7198">
            <v>5803117</v>
          </cell>
          <cell r="B7198">
            <v>387900000</v>
          </cell>
        </row>
        <row r="7199">
          <cell r="A7199">
            <v>5803024</v>
          </cell>
          <cell r="B7199">
            <v>168900000</v>
          </cell>
        </row>
        <row r="7200">
          <cell r="A7200">
            <v>5803080</v>
          </cell>
          <cell r="B7200">
            <v>98000000</v>
          </cell>
        </row>
        <row r="7201">
          <cell r="A7201">
            <v>5803088</v>
          </cell>
          <cell r="B7201">
            <v>70600000</v>
          </cell>
        </row>
        <row r="7202">
          <cell r="A7202">
            <v>5803108</v>
          </cell>
          <cell r="B7202">
            <v>95100000</v>
          </cell>
        </row>
        <row r="7203">
          <cell r="A7203">
            <v>5803113</v>
          </cell>
          <cell r="B7203">
            <v>231200000</v>
          </cell>
        </row>
        <row r="7204">
          <cell r="A7204">
            <v>5803118</v>
          </cell>
          <cell r="B7204">
            <v>236700000</v>
          </cell>
        </row>
        <row r="7205">
          <cell r="A7205">
            <v>5803003</v>
          </cell>
          <cell r="B7205">
            <v>94300000</v>
          </cell>
        </row>
        <row r="7206">
          <cell r="A7206">
            <v>5803009</v>
          </cell>
          <cell r="B7206">
            <v>61100000</v>
          </cell>
        </row>
        <row r="7207">
          <cell r="A7207">
            <v>5803015</v>
          </cell>
          <cell r="B7207">
            <v>90000000</v>
          </cell>
        </row>
        <row r="7208">
          <cell r="A7208">
            <v>5803018</v>
          </cell>
          <cell r="B7208">
            <v>158900000</v>
          </cell>
        </row>
        <row r="7209">
          <cell r="A7209">
            <v>5803023</v>
          </cell>
          <cell r="B7209">
            <v>64500000</v>
          </cell>
        </row>
        <row r="7210">
          <cell r="A7210">
            <v>5803114</v>
          </cell>
          <cell r="B7210">
            <v>213200000</v>
          </cell>
        </row>
        <row r="7211">
          <cell r="A7211">
            <v>5803011</v>
          </cell>
          <cell r="B7211">
            <v>132900000</v>
          </cell>
        </row>
        <row r="7212">
          <cell r="A7212">
            <v>5803016</v>
          </cell>
          <cell r="B7212">
            <v>116000000</v>
          </cell>
        </row>
        <row r="7213">
          <cell r="A7213">
            <v>5803019</v>
          </cell>
          <cell r="B7213">
            <v>127900000</v>
          </cell>
        </row>
        <row r="7214">
          <cell r="A7214">
            <v>5803091</v>
          </cell>
          <cell r="B7214">
            <v>113900000</v>
          </cell>
        </row>
        <row r="7215">
          <cell r="A7215">
            <v>5803092</v>
          </cell>
          <cell r="B7215">
            <v>110900000</v>
          </cell>
        </row>
        <row r="7216">
          <cell r="A7216">
            <v>5803093</v>
          </cell>
          <cell r="B7216">
            <v>139500000</v>
          </cell>
        </row>
        <row r="7217">
          <cell r="A7217">
            <v>5803096</v>
          </cell>
          <cell r="B7217">
            <v>82500000</v>
          </cell>
        </row>
        <row r="7218">
          <cell r="A7218">
            <v>5803099</v>
          </cell>
          <cell r="B7218">
            <v>177800000</v>
          </cell>
        </row>
        <row r="7219">
          <cell r="A7219">
            <v>5803102</v>
          </cell>
          <cell r="B7219">
            <v>217700000</v>
          </cell>
        </row>
        <row r="7220">
          <cell r="A7220">
            <v>5803106</v>
          </cell>
          <cell r="B7220">
            <v>151000000</v>
          </cell>
        </row>
        <row r="7221">
          <cell r="A7221">
            <v>5803120</v>
          </cell>
          <cell r="B7221">
            <v>211700000</v>
          </cell>
        </row>
        <row r="7222">
          <cell r="A7222">
            <v>5803122</v>
          </cell>
          <cell r="B7222">
            <v>246100000</v>
          </cell>
        </row>
        <row r="7223">
          <cell r="A7223">
            <v>5803008</v>
          </cell>
          <cell r="B7223">
            <v>66300000</v>
          </cell>
        </row>
        <row r="7224">
          <cell r="A7224">
            <v>5803025</v>
          </cell>
          <cell r="B7224">
            <v>101200000</v>
          </cell>
        </row>
        <row r="7225">
          <cell r="A7225">
            <v>5803026</v>
          </cell>
          <cell r="B7225">
            <v>111200000</v>
          </cell>
        </row>
        <row r="7226">
          <cell r="A7226">
            <v>5803082</v>
          </cell>
          <cell r="B7226">
            <v>122500000</v>
          </cell>
        </row>
        <row r="7227">
          <cell r="A7227">
            <v>5803097</v>
          </cell>
          <cell r="B7227">
            <v>104200000</v>
          </cell>
        </row>
        <row r="7228">
          <cell r="A7228">
            <v>5803112</v>
          </cell>
          <cell r="B7228">
            <v>205200000</v>
          </cell>
        </row>
        <row r="7229">
          <cell r="A7229">
            <v>5803095</v>
          </cell>
          <cell r="B7229">
            <v>45100000</v>
          </cell>
        </row>
        <row r="7230">
          <cell r="A7230">
            <v>5806014</v>
          </cell>
          <cell r="B7230">
            <v>78400000</v>
          </cell>
        </row>
        <row r="7231">
          <cell r="A7231">
            <v>5806016</v>
          </cell>
          <cell r="B7231">
            <v>77500000</v>
          </cell>
        </row>
        <row r="7232">
          <cell r="A7232">
            <v>5806021</v>
          </cell>
          <cell r="B7232">
            <v>102000000</v>
          </cell>
        </row>
        <row r="7233">
          <cell r="A7233">
            <v>5806037</v>
          </cell>
          <cell r="B7233">
            <v>105000000</v>
          </cell>
        </row>
        <row r="7234">
          <cell r="A7234">
            <v>5806045</v>
          </cell>
          <cell r="B7234">
            <v>110900000</v>
          </cell>
        </row>
        <row r="7235">
          <cell r="A7235">
            <v>5806062</v>
          </cell>
          <cell r="B7235">
            <v>126100000</v>
          </cell>
        </row>
        <row r="7236">
          <cell r="A7236">
            <v>5806067</v>
          </cell>
          <cell r="B7236">
            <v>246900000</v>
          </cell>
        </row>
        <row r="7237">
          <cell r="A7237">
            <v>5806075</v>
          </cell>
          <cell r="B7237">
            <v>114300000</v>
          </cell>
        </row>
        <row r="7238">
          <cell r="A7238">
            <v>5901006</v>
          </cell>
          <cell r="B7238">
            <v>82000000</v>
          </cell>
        </row>
        <row r="7239">
          <cell r="A7239">
            <v>5901007</v>
          </cell>
          <cell r="B7239">
            <v>84000000</v>
          </cell>
        </row>
        <row r="7240">
          <cell r="A7240">
            <v>5901009</v>
          </cell>
          <cell r="B7240">
            <v>99900000</v>
          </cell>
        </row>
        <row r="7241">
          <cell r="A7241">
            <v>5901019</v>
          </cell>
          <cell r="B7241">
            <v>84900000</v>
          </cell>
        </row>
        <row r="7242">
          <cell r="A7242">
            <v>5901025</v>
          </cell>
          <cell r="B7242">
            <v>104900000</v>
          </cell>
        </row>
        <row r="7243">
          <cell r="A7243">
            <v>5901031</v>
          </cell>
          <cell r="B7243">
            <v>135900000</v>
          </cell>
        </row>
        <row r="7244">
          <cell r="A7244">
            <v>5901036</v>
          </cell>
          <cell r="B7244">
            <v>95000000</v>
          </cell>
        </row>
        <row r="7245">
          <cell r="A7245">
            <v>5901039</v>
          </cell>
          <cell r="B7245">
            <v>104900000</v>
          </cell>
        </row>
        <row r="7246">
          <cell r="A7246">
            <v>5901041</v>
          </cell>
          <cell r="B7246">
            <v>109900000</v>
          </cell>
        </row>
        <row r="7247">
          <cell r="A7247">
            <v>5901042</v>
          </cell>
          <cell r="B7247">
            <v>135000000</v>
          </cell>
        </row>
        <row r="7248">
          <cell r="A7248">
            <v>5901048</v>
          </cell>
          <cell r="B7248">
            <v>90900000</v>
          </cell>
        </row>
        <row r="7249">
          <cell r="A7249">
            <v>5901060</v>
          </cell>
          <cell r="B7249">
            <v>138900000</v>
          </cell>
        </row>
        <row r="7250">
          <cell r="A7250">
            <v>5901061</v>
          </cell>
          <cell r="B7250">
            <v>105200000</v>
          </cell>
        </row>
        <row r="7251">
          <cell r="A7251">
            <v>5901071</v>
          </cell>
          <cell r="B7251">
            <v>158900000</v>
          </cell>
        </row>
        <row r="7252">
          <cell r="A7252">
            <v>5901079</v>
          </cell>
          <cell r="B7252">
            <v>163900000</v>
          </cell>
        </row>
        <row r="7253">
          <cell r="A7253">
            <v>5901005</v>
          </cell>
          <cell r="B7253">
            <v>60000000</v>
          </cell>
        </row>
        <row r="7254">
          <cell r="A7254">
            <v>5901008</v>
          </cell>
          <cell r="B7254">
            <v>94900000</v>
          </cell>
        </row>
        <row r="7255">
          <cell r="A7255">
            <v>5901010</v>
          </cell>
          <cell r="B7255">
            <v>79900000</v>
          </cell>
        </row>
        <row r="7256">
          <cell r="A7256">
            <v>5901011</v>
          </cell>
          <cell r="B7256">
            <v>102900000</v>
          </cell>
        </row>
        <row r="7257">
          <cell r="A7257">
            <v>5901012</v>
          </cell>
          <cell r="B7257">
            <v>71900000</v>
          </cell>
        </row>
        <row r="7258">
          <cell r="A7258">
            <v>5901013</v>
          </cell>
          <cell r="B7258">
            <v>108900000</v>
          </cell>
        </row>
        <row r="7259">
          <cell r="A7259">
            <v>5901014</v>
          </cell>
          <cell r="B7259">
            <v>66900000</v>
          </cell>
        </row>
        <row r="7260">
          <cell r="A7260">
            <v>5901015</v>
          </cell>
          <cell r="B7260">
            <v>62900000</v>
          </cell>
        </row>
        <row r="7261">
          <cell r="A7261">
            <v>5901017</v>
          </cell>
          <cell r="B7261">
            <v>98900000</v>
          </cell>
        </row>
        <row r="7262">
          <cell r="A7262">
            <v>5901018</v>
          </cell>
          <cell r="B7262">
            <v>69900000</v>
          </cell>
        </row>
        <row r="7263">
          <cell r="A7263">
            <v>5901020</v>
          </cell>
          <cell r="B7263">
            <v>94900000</v>
          </cell>
        </row>
        <row r="7264">
          <cell r="A7264">
            <v>5901021</v>
          </cell>
          <cell r="B7264">
            <v>116900000</v>
          </cell>
        </row>
        <row r="7265">
          <cell r="A7265">
            <v>5901022</v>
          </cell>
          <cell r="B7265">
            <v>99900000</v>
          </cell>
        </row>
        <row r="7266">
          <cell r="A7266">
            <v>5901023</v>
          </cell>
          <cell r="B7266">
            <v>76900000</v>
          </cell>
        </row>
        <row r="7267">
          <cell r="A7267">
            <v>5901024</v>
          </cell>
          <cell r="B7267">
            <v>85900000</v>
          </cell>
        </row>
        <row r="7268">
          <cell r="A7268">
            <v>5901026</v>
          </cell>
          <cell r="B7268">
            <v>81900000</v>
          </cell>
        </row>
        <row r="7269">
          <cell r="A7269">
            <v>5901027</v>
          </cell>
          <cell r="B7269">
            <v>120900000</v>
          </cell>
        </row>
        <row r="7270">
          <cell r="A7270">
            <v>5901028</v>
          </cell>
          <cell r="B7270">
            <v>76900000</v>
          </cell>
        </row>
        <row r="7271">
          <cell r="A7271">
            <v>5901029</v>
          </cell>
          <cell r="B7271">
            <v>109900000</v>
          </cell>
        </row>
        <row r="7272">
          <cell r="A7272">
            <v>5901030</v>
          </cell>
          <cell r="B7272">
            <v>81900000</v>
          </cell>
        </row>
        <row r="7273">
          <cell r="A7273">
            <v>5901032</v>
          </cell>
          <cell r="B7273">
            <v>108100000</v>
          </cell>
        </row>
        <row r="7274">
          <cell r="A7274">
            <v>5901033</v>
          </cell>
          <cell r="B7274">
            <v>104900000</v>
          </cell>
        </row>
        <row r="7275">
          <cell r="A7275">
            <v>5901034</v>
          </cell>
          <cell r="B7275">
            <v>89900000</v>
          </cell>
        </row>
        <row r="7276">
          <cell r="A7276">
            <v>5901035</v>
          </cell>
          <cell r="B7276">
            <v>107700000</v>
          </cell>
        </row>
        <row r="7277">
          <cell r="A7277">
            <v>5901037</v>
          </cell>
          <cell r="B7277">
            <v>114900000</v>
          </cell>
        </row>
        <row r="7278">
          <cell r="A7278">
            <v>5901038</v>
          </cell>
          <cell r="B7278">
            <v>93900000</v>
          </cell>
        </row>
        <row r="7279">
          <cell r="A7279">
            <v>5901040</v>
          </cell>
          <cell r="B7279">
            <v>99900000</v>
          </cell>
        </row>
        <row r="7280">
          <cell r="A7280">
            <v>5901043</v>
          </cell>
          <cell r="B7280">
            <v>92900000</v>
          </cell>
        </row>
        <row r="7281">
          <cell r="A7281">
            <v>5901044</v>
          </cell>
          <cell r="B7281">
            <v>110900000</v>
          </cell>
        </row>
        <row r="7282">
          <cell r="A7282">
            <v>5901045</v>
          </cell>
          <cell r="B7282">
            <v>118900000</v>
          </cell>
        </row>
        <row r="7283">
          <cell r="A7283">
            <v>5901046</v>
          </cell>
          <cell r="B7283">
            <v>90900000</v>
          </cell>
        </row>
        <row r="7284">
          <cell r="A7284">
            <v>5901047</v>
          </cell>
          <cell r="B7284">
            <v>98900000</v>
          </cell>
        </row>
        <row r="7285">
          <cell r="A7285">
            <v>5901049</v>
          </cell>
          <cell r="B7285">
            <v>139900000</v>
          </cell>
        </row>
        <row r="7286">
          <cell r="A7286">
            <v>5901050</v>
          </cell>
          <cell r="B7286">
            <v>110900000</v>
          </cell>
        </row>
        <row r="7287">
          <cell r="A7287">
            <v>5901051</v>
          </cell>
          <cell r="B7287">
            <v>119900000</v>
          </cell>
        </row>
        <row r="7288">
          <cell r="A7288">
            <v>5901052</v>
          </cell>
          <cell r="B7288">
            <v>131900000</v>
          </cell>
        </row>
        <row r="7289">
          <cell r="A7289">
            <v>5901053</v>
          </cell>
          <cell r="B7289">
            <v>143900000</v>
          </cell>
        </row>
        <row r="7290">
          <cell r="A7290">
            <v>5901054</v>
          </cell>
          <cell r="B7290">
            <v>115900000</v>
          </cell>
        </row>
        <row r="7291">
          <cell r="A7291">
            <v>5901055</v>
          </cell>
          <cell r="B7291">
            <v>93900000</v>
          </cell>
        </row>
        <row r="7292">
          <cell r="A7292">
            <v>5901056</v>
          </cell>
          <cell r="B7292">
            <v>102900000</v>
          </cell>
        </row>
        <row r="7293">
          <cell r="A7293">
            <v>5901057</v>
          </cell>
          <cell r="B7293">
            <v>120900000</v>
          </cell>
        </row>
        <row r="7294">
          <cell r="A7294">
            <v>5901058</v>
          </cell>
          <cell r="B7294">
            <v>120500000</v>
          </cell>
        </row>
        <row r="7295">
          <cell r="A7295">
            <v>5901059</v>
          </cell>
          <cell r="B7295">
            <v>139900000</v>
          </cell>
        </row>
        <row r="7296">
          <cell r="A7296">
            <v>5901062</v>
          </cell>
          <cell r="B7296">
            <v>127900000</v>
          </cell>
        </row>
        <row r="7297">
          <cell r="A7297">
            <v>5901063</v>
          </cell>
          <cell r="B7297">
            <v>108500000</v>
          </cell>
        </row>
        <row r="7298">
          <cell r="A7298">
            <v>5901064</v>
          </cell>
          <cell r="B7298">
            <v>138900000</v>
          </cell>
        </row>
        <row r="7299">
          <cell r="A7299">
            <v>5901065</v>
          </cell>
          <cell r="B7299">
            <v>112900000</v>
          </cell>
        </row>
        <row r="7300">
          <cell r="A7300">
            <v>5901066</v>
          </cell>
          <cell r="B7300">
            <v>116900000</v>
          </cell>
        </row>
        <row r="7301">
          <cell r="A7301">
            <v>5901067</v>
          </cell>
          <cell r="B7301">
            <v>145900000</v>
          </cell>
        </row>
        <row r="7302">
          <cell r="A7302">
            <v>5901068</v>
          </cell>
          <cell r="B7302">
            <v>114900000</v>
          </cell>
        </row>
        <row r="7303">
          <cell r="A7303">
            <v>5901069</v>
          </cell>
          <cell r="B7303">
            <v>159900000</v>
          </cell>
        </row>
        <row r="7304">
          <cell r="A7304">
            <v>5901070</v>
          </cell>
          <cell r="B7304">
            <v>179900000</v>
          </cell>
        </row>
        <row r="7305">
          <cell r="A7305">
            <v>5901072</v>
          </cell>
          <cell r="B7305">
            <v>169900000</v>
          </cell>
        </row>
        <row r="7306">
          <cell r="A7306">
            <v>5901073</v>
          </cell>
          <cell r="B7306">
            <v>109900000</v>
          </cell>
        </row>
        <row r="7307">
          <cell r="A7307">
            <v>5901074</v>
          </cell>
          <cell r="B7307">
            <v>189900000</v>
          </cell>
        </row>
        <row r="7308">
          <cell r="A7308">
            <v>5901075</v>
          </cell>
          <cell r="B7308">
            <v>148900000</v>
          </cell>
        </row>
        <row r="7309">
          <cell r="A7309">
            <v>5901076</v>
          </cell>
          <cell r="B7309">
            <v>151900000</v>
          </cell>
        </row>
        <row r="7310">
          <cell r="A7310">
            <v>5901077</v>
          </cell>
          <cell r="B7310">
            <v>163900000</v>
          </cell>
        </row>
        <row r="7311">
          <cell r="A7311">
            <v>5901078</v>
          </cell>
          <cell r="B7311">
            <v>126900000</v>
          </cell>
        </row>
        <row r="7312">
          <cell r="A7312">
            <v>5901080</v>
          </cell>
          <cell r="B7312">
            <v>135900000</v>
          </cell>
        </row>
        <row r="7313">
          <cell r="A7313">
            <v>5901081</v>
          </cell>
          <cell r="B7313">
            <v>119900000</v>
          </cell>
        </row>
        <row r="7314">
          <cell r="A7314">
            <v>5901001</v>
          </cell>
          <cell r="B7314">
            <v>23300000</v>
          </cell>
        </row>
        <row r="7315">
          <cell r="A7315">
            <v>5901002</v>
          </cell>
          <cell r="B7315">
            <v>25200000</v>
          </cell>
        </row>
        <row r="7316">
          <cell r="A7316">
            <v>5901003</v>
          </cell>
          <cell r="B7316">
            <v>35700000</v>
          </cell>
        </row>
        <row r="7317">
          <cell r="A7317">
            <v>5901004</v>
          </cell>
          <cell r="B7317">
            <v>43700000</v>
          </cell>
        </row>
        <row r="7318">
          <cell r="A7318">
            <v>5901016</v>
          </cell>
          <cell r="B7318">
            <v>53800000</v>
          </cell>
        </row>
        <row r="7319">
          <cell r="A7319">
            <v>6001005</v>
          </cell>
          <cell r="B7319">
            <v>43000000</v>
          </cell>
        </row>
        <row r="7320">
          <cell r="A7320">
            <v>6001006</v>
          </cell>
          <cell r="B7320">
            <v>38000000</v>
          </cell>
        </row>
        <row r="7321">
          <cell r="A7321">
            <v>6001008</v>
          </cell>
          <cell r="B7321">
            <v>35000000</v>
          </cell>
        </row>
        <row r="7322">
          <cell r="A7322">
            <v>6001009</v>
          </cell>
          <cell r="B7322">
            <v>31500000</v>
          </cell>
        </row>
        <row r="7323">
          <cell r="A7323">
            <v>6008001</v>
          </cell>
          <cell r="B7323">
            <v>68800000</v>
          </cell>
        </row>
        <row r="7324">
          <cell r="A7324">
            <v>6006001</v>
          </cell>
          <cell r="B7324">
            <v>50000000</v>
          </cell>
        </row>
        <row r="7325">
          <cell r="A7325">
            <v>6101003</v>
          </cell>
          <cell r="B7325">
            <v>56000000</v>
          </cell>
        </row>
        <row r="7326">
          <cell r="A7326">
            <v>6101004</v>
          </cell>
          <cell r="B7326">
            <v>60300000</v>
          </cell>
        </row>
        <row r="7327">
          <cell r="A7327">
            <v>6101005</v>
          </cell>
          <cell r="B7327">
            <v>61400000</v>
          </cell>
        </row>
        <row r="7328">
          <cell r="A7328">
            <v>6101006</v>
          </cell>
          <cell r="B7328">
            <v>66000000</v>
          </cell>
        </row>
        <row r="7329">
          <cell r="A7329">
            <v>6101017</v>
          </cell>
          <cell r="B7329">
            <v>55500000</v>
          </cell>
        </row>
        <row r="7330">
          <cell r="A7330">
            <v>6101018</v>
          </cell>
          <cell r="B7330">
            <v>65900000</v>
          </cell>
        </row>
        <row r="7331">
          <cell r="A7331">
            <v>6101019</v>
          </cell>
          <cell r="B7331">
            <v>62600000</v>
          </cell>
        </row>
        <row r="7332">
          <cell r="A7332">
            <v>6101020</v>
          </cell>
          <cell r="B7332">
            <v>69900000</v>
          </cell>
        </row>
        <row r="7333">
          <cell r="A7333">
            <v>6101021</v>
          </cell>
          <cell r="B7333">
            <v>73500000</v>
          </cell>
        </row>
        <row r="7334">
          <cell r="A7334">
            <v>6101023</v>
          </cell>
          <cell r="B7334">
            <v>53000000</v>
          </cell>
        </row>
        <row r="7335">
          <cell r="A7335">
            <v>6101024</v>
          </cell>
          <cell r="B7335">
            <v>59500000</v>
          </cell>
        </row>
        <row r="7336">
          <cell r="A7336">
            <v>6101025</v>
          </cell>
          <cell r="B7336">
            <v>64000000</v>
          </cell>
        </row>
        <row r="7337">
          <cell r="A7337">
            <v>6101026</v>
          </cell>
          <cell r="B7337">
            <v>50000000</v>
          </cell>
        </row>
        <row r="7338">
          <cell r="A7338">
            <v>6101027</v>
          </cell>
          <cell r="B7338">
            <v>48000000</v>
          </cell>
        </row>
        <row r="7339">
          <cell r="A7339">
            <v>6101028</v>
          </cell>
          <cell r="B7339">
            <v>59000000</v>
          </cell>
        </row>
        <row r="7340">
          <cell r="A7340">
            <v>6101029</v>
          </cell>
          <cell r="B7340">
            <v>58000000</v>
          </cell>
        </row>
        <row r="7341">
          <cell r="A7341">
            <v>6101007</v>
          </cell>
          <cell r="B7341">
            <v>64100000</v>
          </cell>
        </row>
        <row r="7342">
          <cell r="A7342">
            <v>6101008</v>
          </cell>
          <cell r="B7342">
            <v>67700000</v>
          </cell>
        </row>
        <row r="7343">
          <cell r="A7343">
            <v>6101009</v>
          </cell>
          <cell r="B7343">
            <v>67000000</v>
          </cell>
        </row>
        <row r="7344">
          <cell r="A7344">
            <v>6101010</v>
          </cell>
          <cell r="B7344">
            <v>72800000</v>
          </cell>
        </row>
        <row r="7345">
          <cell r="A7345">
            <v>6101011</v>
          </cell>
          <cell r="B7345">
            <v>81600000</v>
          </cell>
        </row>
        <row r="7346">
          <cell r="A7346">
            <v>6101012</v>
          </cell>
          <cell r="B7346">
            <v>54000000</v>
          </cell>
        </row>
        <row r="7347">
          <cell r="A7347">
            <v>6101013</v>
          </cell>
          <cell r="B7347">
            <v>59700000</v>
          </cell>
        </row>
        <row r="7348">
          <cell r="A7348">
            <v>6101014</v>
          </cell>
          <cell r="B7348">
            <v>63000000</v>
          </cell>
        </row>
        <row r="7349">
          <cell r="A7349">
            <v>6101015</v>
          </cell>
          <cell r="B7349">
            <v>70000000</v>
          </cell>
        </row>
        <row r="7350">
          <cell r="A7350">
            <v>6101016</v>
          </cell>
          <cell r="B7350">
            <v>72000000</v>
          </cell>
        </row>
        <row r="7351">
          <cell r="A7351">
            <v>6101022</v>
          </cell>
          <cell r="B7351">
            <v>87000000</v>
          </cell>
        </row>
        <row r="7352">
          <cell r="A7352">
            <v>6101030</v>
          </cell>
          <cell r="B7352">
            <v>78600000</v>
          </cell>
        </row>
        <row r="7353">
          <cell r="A7353">
            <v>6101031</v>
          </cell>
          <cell r="B7353">
            <v>48000000</v>
          </cell>
        </row>
        <row r="7354">
          <cell r="A7354">
            <v>6101032</v>
          </cell>
          <cell r="B7354">
            <v>54000000</v>
          </cell>
        </row>
        <row r="7355">
          <cell r="A7355">
            <v>6101033</v>
          </cell>
          <cell r="B7355">
            <v>58000000</v>
          </cell>
        </row>
        <row r="7356">
          <cell r="A7356">
            <v>6101034</v>
          </cell>
          <cell r="B7356">
            <v>79000000</v>
          </cell>
        </row>
        <row r="7357">
          <cell r="A7357">
            <v>6101035</v>
          </cell>
          <cell r="B7357">
            <v>89000000</v>
          </cell>
        </row>
        <row r="7358">
          <cell r="A7358">
            <v>6101036</v>
          </cell>
          <cell r="B7358">
            <v>92900000</v>
          </cell>
        </row>
        <row r="7359">
          <cell r="A7359">
            <v>6101037</v>
          </cell>
          <cell r="B7359">
            <v>101900000</v>
          </cell>
        </row>
        <row r="7360">
          <cell r="A7360">
            <v>6106001</v>
          </cell>
          <cell r="B7360">
            <v>75000000</v>
          </cell>
        </row>
        <row r="7361">
          <cell r="A7361">
            <v>6106002</v>
          </cell>
          <cell r="B7361">
            <v>65000000</v>
          </cell>
        </row>
        <row r="7362">
          <cell r="A7362">
            <v>6106003</v>
          </cell>
          <cell r="B7362">
            <v>80000000</v>
          </cell>
        </row>
        <row r="7363">
          <cell r="A7363">
            <v>6106004</v>
          </cell>
          <cell r="B7363">
            <v>75000000</v>
          </cell>
        </row>
        <row r="7364">
          <cell r="A7364">
            <v>6106005</v>
          </cell>
          <cell r="B7364">
            <v>84000000</v>
          </cell>
        </row>
        <row r="7365">
          <cell r="A7365">
            <v>6106006</v>
          </cell>
          <cell r="B7365">
            <v>130000000</v>
          </cell>
        </row>
        <row r="7366">
          <cell r="A7366">
            <v>6201058</v>
          </cell>
          <cell r="B7366">
            <v>82500000</v>
          </cell>
        </row>
        <row r="7367">
          <cell r="A7367">
            <v>6201008</v>
          </cell>
          <cell r="B7367">
            <v>62400000</v>
          </cell>
        </row>
        <row r="7368">
          <cell r="A7368">
            <v>6201014</v>
          </cell>
          <cell r="B7368">
            <v>38300000</v>
          </cell>
        </row>
        <row r="7369">
          <cell r="A7369">
            <v>6201042</v>
          </cell>
          <cell r="B7369">
            <v>95700000</v>
          </cell>
        </row>
        <row r="7370">
          <cell r="A7370">
            <v>6201046</v>
          </cell>
          <cell r="B7370">
            <v>41000000</v>
          </cell>
        </row>
        <row r="7371">
          <cell r="A7371">
            <v>6201047</v>
          </cell>
          <cell r="B7371">
            <v>43700000</v>
          </cell>
        </row>
        <row r="7372">
          <cell r="A7372">
            <v>6201050</v>
          </cell>
          <cell r="B7372">
            <v>36700000</v>
          </cell>
        </row>
        <row r="7373">
          <cell r="A7373">
            <v>6201055</v>
          </cell>
          <cell r="B7373">
            <v>69800000</v>
          </cell>
        </row>
        <row r="7374">
          <cell r="A7374">
            <v>6201061</v>
          </cell>
          <cell r="B7374">
            <v>98000000</v>
          </cell>
        </row>
        <row r="7375">
          <cell r="A7375">
            <v>6201062</v>
          </cell>
          <cell r="B7375">
            <v>67500000</v>
          </cell>
        </row>
        <row r="7376">
          <cell r="A7376">
            <v>6201068</v>
          </cell>
          <cell r="B7376">
            <v>43500000</v>
          </cell>
        </row>
        <row r="7377">
          <cell r="A7377">
            <v>6201069</v>
          </cell>
          <cell r="B7377">
            <v>40900000</v>
          </cell>
        </row>
        <row r="7378">
          <cell r="A7378">
            <v>6201071</v>
          </cell>
          <cell r="B7378">
            <v>84900000</v>
          </cell>
        </row>
        <row r="7379">
          <cell r="A7379">
            <v>6201003</v>
          </cell>
          <cell r="B7379">
            <v>27600000</v>
          </cell>
        </row>
        <row r="7380">
          <cell r="A7380">
            <v>6201010</v>
          </cell>
          <cell r="B7380">
            <v>25900000</v>
          </cell>
        </row>
        <row r="7381">
          <cell r="A7381">
            <v>6201011</v>
          </cell>
          <cell r="B7381">
            <v>69800000</v>
          </cell>
        </row>
        <row r="7382">
          <cell r="A7382">
            <v>6201012</v>
          </cell>
          <cell r="B7382">
            <v>30000000</v>
          </cell>
        </row>
        <row r="7383">
          <cell r="A7383">
            <v>6201013</v>
          </cell>
          <cell r="B7383">
            <v>50400000</v>
          </cell>
        </row>
        <row r="7384">
          <cell r="A7384">
            <v>6201016</v>
          </cell>
          <cell r="B7384">
            <v>48300000</v>
          </cell>
        </row>
        <row r="7385">
          <cell r="A7385">
            <v>6201017</v>
          </cell>
          <cell r="B7385">
            <v>51800000</v>
          </cell>
        </row>
        <row r="7386">
          <cell r="A7386">
            <v>6201018</v>
          </cell>
          <cell r="B7386">
            <v>28600000</v>
          </cell>
        </row>
        <row r="7387">
          <cell r="A7387">
            <v>6201019</v>
          </cell>
          <cell r="B7387">
            <v>33700000</v>
          </cell>
        </row>
        <row r="7388">
          <cell r="A7388">
            <v>6201020</v>
          </cell>
          <cell r="B7388">
            <v>32100000</v>
          </cell>
        </row>
        <row r="7389">
          <cell r="A7389">
            <v>6201024</v>
          </cell>
          <cell r="B7389">
            <v>32600000</v>
          </cell>
        </row>
        <row r="7390">
          <cell r="A7390">
            <v>6201030</v>
          </cell>
          <cell r="B7390">
            <v>27600000</v>
          </cell>
        </row>
        <row r="7391">
          <cell r="A7391">
            <v>6201031</v>
          </cell>
          <cell r="B7391">
            <v>29000000</v>
          </cell>
        </row>
        <row r="7392">
          <cell r="A7392">
            <v>6201033</v>
          </cell>
          <cell r="B7392">
            <v>32800000</v>
          </cell>
        </row>
        <row r="7393">
          <cell r="A7393">
            <v>6201034</v>
          </cell>
          <cell r="B7393">
            <v>30700000</v>
          </cell>
        </row>
        <row r="7394">
          <cell r="A7394">
            <v>6201036</v>
          </cell>
          <cell r="B7394">
            <v>63300000</v>
          </cell>
        </row>
        <row r="7395">
          <cell r="A7395">
            <v>6201037</v>
          </cell>
          <cell r="B7395">
            <v>31400000</v>
          </cell>
        </row>
        <row r="7396">
          <cell r="A7396">
            <v>6201038</v>
          </cell>
          <cell r="B7396">
            <v>47600000</v>
          </cell>
        </row>
        <row r="7397">
          <cell r="A7397">
            <v>6201040</v>
          </cell>
          <cell r="B7397">
            <v>32500000</v>
          </cell>
        </row>
        <row r="7398">
          <cell r="A7398">
            <v>6201041</v>
          </cell>
          <cell r="B7398">
            <v>32900000</v>
          </cell>
        </row>
        <row r="7399">
          <cell r="A7399">
            <v>6201048</v>
          </cell>
          <cell r="B7399">
            <v>27600000</v>
          </cell>
        </row>
        <row r="7400">
          <cell r="A7400">
            <v>6201049</v>
          </cell>
          <cell r="B7400">
            <v>39900000</v>
          </cell>
        </row>
        <row r="7401">
          <cell r="A7401">
            <v>6201051</v>
          </cell>
          <cell r="B7401">
            <v>144700000</v>
          </cell>
        </row>
        <row r="7402">
          <cell r="A7402">
            <v>6201052</v>
          </cell>
          <cell r="B7402">
            <v>64400000</v>
          </cell>
        </row>
        <row r="7403">
          <cell r="A7403">
            <v>6201053</v>
          </cell>
          <cell r="B7403">
            <v>68400000</v>
          </cell>
        </row>
        <row r="7404">
          <cell r="A7404">
            <v>6201054</v>
          </cell>
          <cell r="B7404">
            <v>30600000</v>
          </cell>
        </row>
        <row r="7405">
          <cell r="A7405">
            <v>6201056</v>
          </cell>
          <cell r="B7405">
            <v>52900000</v>
          </cell>
        </row>
        <row r="7406">
          <cell r="A7406">
            <v>6201057</v>
          </cell>
          <cell r="B7406">
            <v>33100000</v>
          </cell>
        </row>
        <row r="7407">
          <cell r="A7407">
            <v>6201059</v>
          </cell>
          <cell r="B7407">
            <v>29100000</v>
          </cell>
        </row>
        <row r="7408">
          <cell r="A7408">
            <v>6201060</v>
          </cell>
          <cell r="B7408">
            <v>26200000</v>
          </cell>
        </row>
        <row r="7409">
          <cell r="A7409">
            <v>6201063</v>
          </cell>
          <cell r="B7409">
            <v>59900000</v>
          </cell>
        </row>
        <row r="7410">
          <cell r="A7410">
            <v>6201064</v>
          </cell>
          <cell r="B7410">
            <v>31000000</v>
          </cell>
        </row>
        <row r="7411">
          <cell r="A7411">
            <v>6201065</v>
          </cell>
          <cell r="B7411">
            <v>33000000</v>
          </cell>
        </row>
        <row r="7412">
          <cell r="A7412">
            <v>6201066</v>
          </cell>
          <cell r="B7412">
            <v>29500000</v>
          </cell>
        </row>
        <row r="7413">
          <cell r="A7413">
            <v>6201067</v>
          </cell>
          <cell r="B7413">
            <v>27600000</v>
          </cell>
        </row>
        <row r="7414">
          <cell r="A7414">
            <v>6201070</v>
          </cell>
          <cell r="B7414">
            <v>63200000</v>
          </cell>
        </row>
        <row r="7415">
          <cell r="A7415">
            <v>6206012</v>
          </cell>
          <cell r="B7415">
            <v>30800000</v>
          </cell>
        </row>
        <row r="7416">
          <cell r="A7416">
            <v>6206021</v>
          </cell>
          <cell r="B7416">
            <v>31000000</v>
          </cell>
        </row>
        <row r="7417">
          <cell r="A7417">
            <v>6206022</v>
          </cell>
          <cell r="B7417">
            <v>33400000</v>
          </cell>
        </row>
        <row r="7418">
          <cell r="A7418">
            <v>6206035</v>
          </cell>
          <cell r="B7418">
            <v>35800000</v>
          </cell>
        </row>
        <row r="7419">
          <cell r="A7419">
            <v>6206073</v>
          </cell>
          <cell r="B7419">
            <v>38000000</v>
          </cell>
        </row>
        <row r="7420">
          <cell r="A7420">
            <v>6206079</v>
          </cell>
          <cell r="B7420">
            <v>80000000</v>
          </cell>
        </row>
        <row r="7421">
          <cell r="A7421">
            <v>6206080</v>
          </cell>
          <cell r="B7421">
            <v>83400000</v>
          </cell>
        </row>
        <row r="7422">
          <cell r="A7422">
            <v>6206081</v>
          </cell>
          <cell r="B7422">
            <v>73500000</v>
          </cell>
        </row>
        <row r="7423">
          <cell r="A7423">
            <v>6206082</v>
          </cell>
          <cell r="B7423">
            <v>114300000</v>
          </cell>
        </row>
        <row r="7424">
          <cell r="A7424">
            <v>6206083</v>
          </cell>
          <cell r="B7424">
            <v>75500000</v>
          </cell>
        </row>
        <row r="7425">
          <cell r="A7425">
            <v>6206087</v>
          </cell>
          <cell r="B7425">
            <v>101900000</v>
          </cell>
        </row>
        <row r="7426">
          <cell r="A7426">
            <v>6206089</v>
          </cell>
          <cell r="B7426">
            <v>122900000</v>
          </cell>
        </row>
        <row r="7427">
          <cell r="A7427">
            <v>6206090</v>
          </cell>
          <cell r="B7427">
            <v>188900000</v>
          </cell>
        </row>
        <row r="7428">
          <cell r="A7428">
            <v>6206091</v>
          </cell>
          <cell r="B7428">
            <v>87900000</v>
          </cell>
        </row>
        <row r="7429">
          <cell r="A7429">
            <v>6206092</v>
          </cell>
          <cell r="B7429">
            <v>93900000</v>
          </cell>
        </row>
        <row r="7430">
          <cell r="A7430">
            <v>6206097</v>
          </cell>
          <cell r="B7430">
            <v>124900000</v>
          </cell>
        </row>
        <row r="7431">
          <cell r="A7431">
            <v>6206100</v>
          </cell>
          <cell r="B7431">
            <v>112500000</v>
          </cell>
        </row>
        <row r="7432">
          <cell r="A7432">
            <v>6206018</v>
          </cell>
          <cell r="B7432">
            <v>90100000</v>
          </cell>
        </row>
        <row r="7433">
          <cell r="A7433">
            <v>6206026</v>
          </cell>
          <cell r="B7433">
            <v>53700000</v>
          </cell>
        </row>
        <row r="7434">
          <cell r="A7434">
            <v>6206028</v>
          </cell>
          <cell r="B7434">
            <v>57700000</v>
          </cell>
        </row>
        <row r="7435">
          <cell r="A7435">
            <v>6206029</v>
          </cell>
          <cell r="B7435">
            <v>59500000</v>
          </cell>
        </row>
        <row r="7436">
          <cell r="A7436">
            <v>6206052</v>
          </cell>
          <cell r="B7436">
            <v>104800000</v>
          </cell>
        </row>
        <row r="7437">
          <cell r="A7437">
            <v>6206084</v>
          </cell>
          <cell r="B7437">
            <v>200000000</v>
          </cell>
        </row>
        <row r="7438">
          <cell r="A7438">
            <v>6206085</v>
          </cell>
          <cell r="B7438">
            <v>127900000</v>
          </cell>
        </row>
        <row r="7439">
          <cell r="A7439">
            <v>6206086</v>
          </cell>
          <cell r="B7439">
            <v>155900000</v>
          </cell>
        </row>
        <row r="7440">
          <cell r="A7440">
            <v>6206088</v>
          </cell>
          <cell r="B7440">
            <v>90700000</v>
          </cell>
        </row>
        <row r="7441">
          <cell r="A7441">
            <v>6206093</v>
          </cell>
          <cell r="B7441">
            <v>110900000</v>
          </cell>
        </row>
        <row r="7442">
          <cell r="A7442">
            <v>6208001</v>
          </cell>
          <cell r="B7442">
            <v>43300000</v>
          </cell>
        </row>
        <row r="7443">
          <cell r="A7443">
            <v>6208002</v>
          </cell>
          <cell r="B7443">
            <v>44600000</v>
          </cell>
        </row>
        <row r="7444">
          <cell r="A7444">
            <v>6208003</v>
          </cell>
          <cell r="B7444">
            <v>47100000</v>
          </cell>
        </row>
        <row r="7445">
          <cell r="A7445">
            <v>6208006</v>
          </cell>
          <cell r="B7445">
            <v>45400000</v>
          </cell>
        </row>
        <row r="7446">
          <cell r="A7446">
            <v>6208007</v>
          </cell>
          <cell r="B7446">
            <v>44200000</v>
          </cell>
        </row>
        <row r="7447">
          <cell r="A7447">
            <v>6208008</v>
          </cell>
          <cell r="B7447">
            <v>45400000</v>
          </cell>
        </row>
        <row r="7448">
          <cell r="A7448">
            <v>6208009</v>
          </cell>
          <cell r="B7448">
            <v>44700000</v>
          </cell>
        </row>
        <row r="7449">
          <cell r="A7449">
            <v>6208010</v>
          </cell>
          <cell r="B7449">
            <v>45900000</v>
          </cell>
        </row>
        <row r="7450">
          <cell r="A7450">
            <v>6208011</v>
          </cell>
          <cell r="B7450">
            <v>47800000</v>
          </cell>
        </row>
        <row r="7451">
          <cell r="A7451">
            <v>6208012</v>
          </cell>
          <cell r="B7451">
            <v>48300000</v>
          </cell>
        </row>
        <row r="7452">
          <cell r="A7452">
            <v>6208015</v>
          </cell>
          <cell r="B7452">
            <v>62400000</v>
          </cell>
        </row>
        <row r="7453">
          <cell r="A7453">
            <v>6208016</v>
          </cell>
          <cell r="B7453">
            <v>47600000</v>
          </cell>
        </row>
        <row r="7454">
          <cell r="A7454">
            <v>6208019</v>
          </cell>
          <cell r="B7454">
            <v>58900000</v>
          </cell>
        </row>
        <row r="7455">
          <cell r="A7455">
            <v>6208020</v>
          </cell>
          <cell r="B7455">
            <v>61700000</v>
          </cell>
        </row>
        <row r="7456">
          <cell r="A7456">
            <v>6208021</v>
          </cell>
          <cell r="B7456">
            <v>48800000</v>
          </cell>
        </row>
        <row r="7457">
          <cell r="A7457">
            <v>6208022</v>
          </cell>
          <cell r="B7457">
            <v>63000000</v>
          </cell>
        </row>
        <row r="7458">
          <cell r="A7458">
            <v>6208026</v>
          </cell>
          <cell r="B7458">
            <v>63900000</v>
          </cell>
        </row>
        <row r="7459">
          <cell r="A7459">
            <v>6208029</v>
          </cell>
          <cell r="B7459">
            <v>64300000</v>
          </cell>
        </row>
        <row r="7460">
          <cell r="A7460">
            <v>6208030</v>
          </cell>
          <cell r="B7460">
            <v>55500000</v>
          </cell>
        </row>
        <row r="7461">
          <cell r="A7461">
            <v>6208031</v>
          </cell>
          <cell r="B7461">
            <v>61200000</v>
          </cell>
        </row>
        <row r="7462">
          <cell r="A7462">
            <v>6208034</v>
          </cell>
          <cell r="B7462">
            <v>76200000</v>
          </cell>
        </row>
        <row r="7463">
          <cell r="A7463">
            <v>6208035</v>
          </cell>
          <cell r="B7463">
            <v>72000000</v>
          </cell>
        </row>
        <row r="7464">
          <cell r="A7464">
            <v>6208036</v>
          </cell>
          <cell r="B7464">
            <v>69900000</v>
          </cell>
        </row>
        <row r="7465">
          <cell r="A7465">
            <v>6208037</v>
          </cell>
          <cell r="B7465">
            <v>84300000</v>
          </cell>
        </row>
        <row r="7466">
          <cell r="A7466">
            <v>6208039</v>
          </cell>
          <cell r="B7466">
            <v>91000000</v>
          </cell>
        </row>
        <row r="7467">
          <cell r="A7467">
            <v>6208040</v>
          </cell>
          <cell r="B7467">
            <v>92800000</v>
          </cell>
        </row>
        <row r="7468">
          <cell r="A7468">
            <v>6208041</v>
          </cell>
          <cell r="B7468">
            <v>94100000</v>
          </cell>
        </row>
        <row r="7469">
          <cell r="A7469">
            <v>6208043</v>
          </cell>
          <cell r="B7469">
            <v>60400000</v>
          </cell>
        </row>
        <row r="7470">
          <cell r="A7470">
            <v>6208045</v>
          </cell>
          <cell r="B7470">
            <v>59100000</v>
          </cell>
        </row>
        <row r="7471">
          <cell r="A7471">
            <v>6208046</v>
          </cell>
          <cell r="B7471">
            <v>61700000</v>
          </cell>
        </row>
        <row r="7472">
          <cell r="A7472">
            <v>6208047</v>
          </cell>
          <cell r="B7472">
            <v>74000000</v>
          </cell>
        </row>
        <row r="7473">
          <cell r="A7473">
            <v>6208051</v>
          </cell>
          <cell r="B7473">
            <v>86500000</v>
          </cell>
        </row>
        <row r="7474">
          <cell r="A7474">
            <v>6208052</v>
          </cell>
          <cell r="B7474">
            <v>53100000</v>
          </cell>
        </row>
        <row r="7475">
          <cell r="A7475">
            <v>6208053</v>
          </cell>
          <cell r="B7475">
            <v>64500000</v>
          </cell>
        </row>
        <row r="7476">
          <cell r="A7476">
            <v>6208056</v>
          </cell>
          <cell r="B7476">
            <v>84000000</v>
          </cell>
        </row>
        <row r="7477">
          <cell r="A7477">
            <v>6208060</v>
          </cell>
          <cell r="B7477">
            <v>117900000</v>
          </cell>
        </row>
        <row r="7478">
          <cell r="A7478">
            <v>6208061</v>
          </cell>
          <cell r="B7478">
            <v>123200000</v>
          </cell>
        </row>
        <row r="7479">
          <cell r="A7479">
            <v>6208063</v>
          </cell>
          <cell r="B7479">
            <v>58900000</v>
          </cell>
        </row>
        <row r="7480">
          <cell r="A7480">
            <v>6208069</v>
          </cell>
          <cell r="B7480">
            <v>58100000</v>
          </cell>
        </row>
        <row r="7481">
          <cell r="A7481">
            <v>6208070</v>
          </cell>
          <cell r="B7481">
            <v>63800000</v>
          </cell>
        </row>
        <row r="7482">
          <cell r="A7482">
            <v>6208071</v>
          </cell>
          <cell r="B7482">
            <v>62200000</v>
          </cell>
        </row>
        <row r="7483">
          <cell r="A7483">
            <v>6208075</v>
          </cell>
          <cell r="B7483">
            <v>76600000</v>
          </cell>
        </row>
        <row r="7484">
          <cell r="A7484">
            <v>6208076</v>
          </cell>
          <cell r="B7484">
            <v>73500000</v>
          </cell>
        </row>
        <row r="7485">
          <cell r="A7485">
            <v>6208079</v>
          </cell>
          <cell r="B7485">
            <v>101700000</v>
          </cell>
        </row>
        <row r="7486">
          <cell r="A7486">
            <v>6208080</v>
          </cell>
          <cell r="B7486">
            <v>121800000</v>
          </cell>
        </row>
        <row r="7487">
          <cell r="A7487">
            <v>6208081</v>
          </cell>
          <cell r="B7487">
            <v>126400000</v>
          </cell>
        </row>
        <row r="7488">
          <cell r="A7488">
            <v>6208082</v>
          </cell>
          <cell r="B7488">
            <v>95000000</v>
          </cell>
        </row>
        <row r="7489">
          <cell r="A7489">
            <v>6208084</v>
          </cell>
          <cell r="B7489">
            <v>56500000</v>
          </cell>
        </row>
        <row r="7490">
          <cell r="A7490">
            <v>6208089</v>
          </cell>
          <cell r="B7490">
            <v>110000000</v>
          </cell>
        </row>
        <row r="7491">
          <cell r="A7491">
            <v>6208090</v>
          </cell>
          <cell r="B7491">
            <v>61200000</v>
          </cell>
        </row>
        <row r="7492">
          <cell r="A7492">
            <v>6208093</v>
          </cell>
          <cell r="B7492">
            <v>87800000</v>
          </cell>
        </row>
        <row r="7493">
          <cell r="A7493">
            <v>6208098</v>
          </cell>
          <cell r="B7493">
            <v>120800000</v>
          </cell>
        </row>
        <row r="7494">
          <cell r="A7494">
            <v>6208099</v>
          </cell>
          <cell r="B7494">
            <v>48800000</v>
          </cell>
        </row>
        <row r="7495">
          <cell r="A7495">
            <v>6208101</v>
          </cell>
          <cell r="B7495">
            <v>68400000</v>
          </cell>
        </row>
        <row r="7496">
          <cell r="A7496">
            <v>6208102</v>
          </cell>
          <cell r="B7496">
            <v>66400000</v>
          </cell>
        </row>
        <row r="7497">
          <cell r="A7497">
            <v>6208114</v>
          </cell>
          <cell r="B7497">
            <v>90000000</v>
          </cell>
        </row>
        <row r="7498">
          <cell r="A7498">
            <v>6208115</v>
          </cell>
          <cell r="B7498">
            <v>103800000</v>
          </cell>
        </row>
        <row r="7499">
          <cell r="A7499">
            <v>6208116</v>
          </cell>
          <cell r="B7499">
            <v>123800000</v>
          </cell>
        </row>
        <row r="7500">
          <cell r="A7500">
            <v>6208117</v>
          </cell>
          <cell r="B7500">
            <v>110700000</v>
          </cell>
        </row>
        <row r="7501">
          <cell r="A7501">
            <v>6208118</v>
          </cell>
          <cell r="B7501">
            <v>130000000</v>
          </cell>
        </row>
        <row r="7502">
          <cell r="A7502">
            <v>6208119</v>
          </cell>
          <cell r="B7502">
            <v>116200000</v>
          </cell>
        </row>
        <row r="7503">
          <cell r="A7503">
            <v>6208120</v>
          </cell>
          <cell r="B7503">
            <v>118000000</v>
          </cell>
        </row>
        <row r="7504">
          <cell r="A7504">
            <v>6208121</v>
          </cell>
          <cell r="B7504">
            <v>122300000</v>
          </cell>
        </row>
        <row r="7505">
          <cell r="A7505">
            <v>6208122</v>
          </cell>
          <cell r="B7505">
            <v>117900000</v>
          </cell>
        </row>
        <row r="7506">
          <cell r="A7506">
            <v>6208123</v>
          </cell>
          <cell r="B7506">
            <v>192900000</v>
          </cell>
        </row>
        <row r="7507">
          <cell r="A7507">
            <v>6208124</v>
          </cell>
          <cell r="B7507">
            <v>92200000</v>
          </cell>
        </row>
        <row r="7508">
          <cell r="A7508">
            <v>6208125</v>
          </cell>
          <cell r="B7508">
            <v>94200000</v>
          </cell>
        </row>
        <row r="7509">
          <cell r="A7509">
            <v>6208126</v>
          </cell>
          <cell r="B7509">
            <v>103800000</v>
          </cell>
        </row>
        <row r="7510">
          <cell r="A7510">
            <v>6208127</v>
          </cell>
          <cell r="B7510">
            <v>56500000</v>
          </cell>
        </row>
        <row r="7511">
          <cell r="A7511">
            <v>6208128</v>
          </cell>
          <cell r="B7511">
            <v>104800000</v>
          </cell>
        </row>
        <row r="7512">
          <cell r="A7512">
            <v>6208129</v>
          </cell>
          <cell r="B7512">
            <v>94000000</v>
          </cell>
        </row>
        <row r="7513">
          <cell r="A7513">
            <v>6208130</v>
          </cell>
          <cell r="B7513">
            <v>53300000</v>
          </cell>
        </row>
        <row r="7514">
          <cell r="A7514">
            <v>6208131</v>
          </cell>
          <cell r="B7514">
            <v>73700000</v>
          </cell>
        </row>
        <row r="7515">
          <cell r="A7515">
            <v>6208132</v>
          </cell>
          <cell r="B7515">
            <v>108900000</v>
          </cell>
        </row>
        <row r="7516">
          <cell r="A7516">
            <v>6208133</v>
          </cell>
          <cell r="B7516">
            <v>108000000</v>
          </cell>
        </row>
        <row r="7517">
          <cell r="A7517">
            <v>6208134</v>
          </cell>
          <cell r="B7517">
            <v>83700000</v>
          </cell>
        </row>
        <row r="7518">
          <cell r="A7518">
            <v>6208135</v>
          </cell>
          <cell r="B7518">
            <v>91600000</v>
          </cell>
        </row>
        <row r="7519">
          <cell r="A7519">
            <v>6208136</v>
          </cell>
          <cell r="B7519">
            <v>94600000</v>
          </cell>
        </row>
        <row r="7520">
          <cell r="A7520">
            <v>6208137</v>
          </cell>
          <cell r="B7520">
            <v>85900000</v>
          </cell>
        </row>
        <row r="7521">
          <cell r="A7521">
            <v>6208138</v>
          </cell>
          <cell r="B7521">
            <v>104000000</v>
          </cell>
        </row>
        <row r="7522">
          <cell r="A7522">
            <v>6208139</v>
          </cell>
          <cell r="B7522">
            <v>81500000</v>
          </cell>
        </row>
        <row r="7523">
          <cell r="A7523">
            <v>6208140</v>
          </cell>
          <cell r="B7523">
            <v>97900000</v>
          </cell>
        </row>
        <row r="7524">
          <cell r="A7524">
            <v>6208141</v>
          </cell>
          <cell r="B7524">
            <v>100000000</v>
          </cell>
        </row>
        <row r="7525">
          <cell r="A7525">
            <v>6208142</v>
          </cell>
          <cell r="B7525">
            <v>117200000</v>
          </cell>
        </row>
        <row r="7526">
          <cell r="A7526">
            <v>6208143</v>
          </cell>
          <cell r="B7526">
            <v>131900000</v>
          </cell>
        </row>
        <row r="7527">
          <cell r="A7527">
            <v>6208144</v>
          </cell>
          <cell r="B7527">
            <v>136500000</v>
          </cell>
        </row>
        <row r="7528">
          <cell r="A7528">
            <v>6208145</v>
          </cell>
          <cell r="B7528">
            <v>138900000</v>
          </cell>
        </row>
        <row r="7529">
          <cell r="A7529">
            <v>6208146</v>
          </cell>
          <cell r="B7529">
            <v>125000000</v>
          </cell>
        </row>
        <row r="7530">
          <cell r="A7530">
            <v>6208147</v>
          </cell>
          <cell r="B7530">
            <v>152100000</v>
          </cell>
        </row>
        <row r="7531">
          <cell r="A7531">
            <v>6208148</v>
          </cell>
          <cell r="B7531">
            <v>146700000</v>
          </cell>
        </row>
        <row r="7532">
          <cell r="A7532">
            <v>6208149</v>
          </cell>
          <cell r="B7532">
            <v>176900000</v>
          </cell>
        </row>
        <row r="7533">
          <cell r="A7533">
            <v>6208150</v>
          </cell>
          <cell r="B7533">
            <v>166900000</v>
          </cell>
        </row>
        <row r="7534">
          <cell r="A7534">
            <v>6206094</v>
          </cell>
          <cell r="B7534">
            <v>234900000</v>
          </cell>
        </row>
        <row r="7535">
          <cell r="A7535">
            <v>6206095</v>
          </cell>
          <cell r="B7535">
            <v>129900000</v>
          </cell>
        </row>
        <row r="7536">
          <cell r="A7536">
            <v>6206096</v>
          </cell>
          <cell r="B7536">
            <v>110900000</v>
          </cell>
        </row>
        <row r="7537">
          <cell r="A7537">
            <v>6206098</v>
          </cell>
          <cell r="B7537">
            <v>155900000</v>
          </cell>
        </row>
        <row r="7538">
          <cell r="A7538">
            <v>6206099</v>
          </cell>
          <cell r="B7538">
            <v>122900000</v>
          </cell>
        </row>
        <row r="7539">
          <cell r="A7539">
            <v>6208151</v>
          </cell>
          <cell r="B7539">
            <v>228900000</v>
          </cell>
        </row>
        <row r="7540">
          <cell r="A7540">
            <v>6208152</v>
          </cell>
          <cell r="B7540">
            <v>234900000</v>
          </cell>
        </row>
        <row r="7541">
          <cell r="A7541">
            <v>6206101</v>
          </cell>
          <cell r="B7541">
            <v>126900000</v>
          </cell>
        </row>
        <row r="7542">
          <cell r="A7542">
            <v>6206102</v>
          </cell>
          <cell r="B7542">
            <v>134900000</v>
          </cell>
        </row>
        <row r="7543">
          <cell r="A7543">
            <v>6206007</v>
          </cell>
          <cell r="B7543">
            <v>62400000</v>
          </cell>
        </row>
        <row r="7544">
          <cell r="A7544">
            <v>6206011</v>
          </cell>
          <cell r="B7544">
            <v>55600000</v>
          </cell>
        </row>
        <row r="7545">
          <cell r="A7545">
            <v>6206020</v>
          </cell>
          <cell r="B7545">
            <v>57800000</v>
          </cell>
        </row>
        <row r="7546">
          <cell r="A7546">
            <v>6206033</v>
          </cell>
          <cell r="B7546">
            <v>57800000</v>
          </cell>
        </row>
        <row r="7547">
          <cell r="A7547">
            <v>6206034</v>
          </cell>
          <cell r="B7547">
            <v>58200000</v>
          </cell>
        </row>
        <row r="7548">
          <cell r="A7548">
            <v>6206043</v>
          </cell>
          <cell r="B7548">
            <v>61000000</v>
          </cell>
        </row>
        <row r="7549">
          <cell r="A7549">
            <v>6206053</v>
          </cell>
          <cell r="B7549">
            <v>60500000</v>
          </cell>
        </row>
        <row r="7550">
          <cell r="A7550">
            <v>6206057</v>
          </cell>
          <cell r="B7550">
            <v>62500000</v>
          </cell>
        </row>
        <row r="7551">
          <cell r="A7551">
            <v>6206063</v>
          </cell>
          <cell r="B7551">
            <v>59600000</v>
          </cell>
        </row>
        <row r="7552">
          <cell r="A7552">
            <v>6206065</v>
          </cell>
          <cell r="B7552">
            <v>100000000</v>
          </cell>
        </row>
        <row r="7553">
          <cell r="A7553">
            <v>6206068</v>
          </cell>
          <cell r="B7553">
            <v>58400000</v>
          </cell>
        </row>
        <row r="7554">
          <cell r="A7554">
            <v>6207001</v>
          </cell>
          <cell r="B7554">
            <v>55000000</v>
          </cell>
        </row>
        <row r="7555">
          <cell r="A7555">
            <v>6207002</v>
          </cell>
          <cell r="B7555">
            <v>56300000</v>
          </cell>
        </row>
        <row r="7556">
          <cell r="A7556">
            <v>6207003</v>
          </cell>
          <cell r="B7556">
            <v>65300000</v>
          </cell>
        </row>
        <row r="7557">
          <cell r="A7557">
            <v>6207004</v>
          </cell>
          <cell r="B7557">
            <v>55200000</v>
          </cell>
        </row>
        <row r="7558">
          <cell r="A7558">
            <v>6207005</v>
          </cell>
          <cell r="B7558">
            <v>59800000</v>
          </cell>
        </row>
        <row r="7559">
          <cell r="A7559">
            <v>6207006</v>
          </cell>
          <cell r="B7559">
            <v>68800000</v>
          </cell>
        </row>
        <row r="7560">
          <cell r="A7560">
            <v>6221001</v>
          </cell>
          <cell r="B7560">
            <v>49900000</v>
          </cell>
        </row>
        <row r="7561">
          <cell r="A7561">
            <v>6221002</v>
          </cell>
          <cell r="B7561">
            <v>55100000</v>
          </cell>
        </row>
        <row r="7562">
          <cell r="A7562">
            <v>6221003</v>
          </cell>
          <cell r="B7562">
            <v>56000000</v>
          </cell>
        </row>
        <row r="7563">
          <cell r="A7563">
            <v>6221004</v>
          </cell>
          <cell r="B7563">
            <v>45600000</v>
          </cell>
        </row>
        <row r="7564">
          <cell r="A7564">
            <v>6221005</v>
          </cell>
          <cell r="B7564">
            <v>50600000</v>
          </cell>
        </row>
        <row r="7565">
          <cell r="A7565">
            <v>6221006</v>
          </cell>
          <cell r="B7565">
            <v>77200000</v>
          </cell>
        </row>
        <row r="7566">
          <cell r="A7566">
            <v>6221007</v>
          </cell>
          <cell r="B7566">
            <v>58800000</v>
          </cell>
        </row>
        <row r="7567">
          <cell r="A7567">
            <v>6221008</v>
          </cell>
          <cell r="B7567">
            <v>81100000</v>
          </cell>
        </row>
        <row r="7568">
          <cell r="A7568">
            <v>6221009</v>
          </cell>
          <cell r="B7568">
            <v>91700000</v>
          </cell>
        </row>
        <row r="7569">
          <cell r="A7569">
            <v>6221010</v>
          </cell>
          <cell r="B7569">
            <v>97000000</v>
          </cell>
        </row>
        <row r="7570">
          <cell r="A7570">
            <v>6221011</v>
          </cell>
          <cell r="B7570">
            <v>80000000</v>
          </cell>
        </row>
        <row r="7571">
          <cell r="A7571">
            <v>6221012</v>
          </cell>
          <cell r="B7571">
            <v>96600000</v>
          </cell>
        </row>
        <row r="7572">
          <cell r="A7572">
            <v>6221013</v>
          </cell>
          <cell r="B7572">
            <v>99000000</v>
          </cell>
        </row>
        <row r="7573">
          <cell r="A7573">
            <v>6221014</v>
          </cell>
          <cell r="B7573">
            <v>103800000</v>
          </cell>
        </row>
        <row r="7574">
          <cell r="A7574">
            <v>6221015</v>
          </cell>
          <cell r="B7574">
            <v>108200000</v>
          </cell>
        </row>
        <row r="7575">
          <cell r="A7575">
            <v>6221016</v>
          </cell>
          <cell r="B7575">
            <v>66400000</v>
          </cell>
        </row>
        <row r="7576">
          <cell r="A7576">
            <v>6221017</v>
          </cell>
          <cell r="B7576">
            <v>69300000</v>
          </cell>
        </row>
        <row r="7577">
          <cell r="A7577">
            <v>6221018</v>
          </cell>
          <cell r="B7577">
            <v>65200000</v>
          </cell>
        </row>
        <row r="7578">
          <cell r="A7578">
            <v>6221019</v>
          </cell>
          <cell r="B7578">
            <v>72900000</v>
          </cell>
        </row>
        <row r="7579">
          <cell r="A7579">
            <v>6221020</v>
          </cell>
          <cell r="B7579">
            <v>78000000</v>
          </cell>
        </row>
        <row r="7580">
          <cell r="A7580">
            <v>6221021</v>
          </cell>
          <cell r="B7580">
            <v>114800000</v>
          </cell>
        </row>
        <row r="7581">
          <cell r="A7581">
            <v>6221022</v>
          </cell>
          <cell r="B7581">
            <v>118100000</v>
          </cell>
        </row>
        <row r="7582">
          <cell r="A7582">
            <v>6221023</v>
          </cell>
          <cell r="B7582">
            <v>98100000</v>
          </cell>
        </row>
        <row r="7583">
          <cell r="A7583">
            <v>6221024</v>
          </cell>
          <cell r="B7583">
            <v>107400000</v>
          </cell>
        </row>
        <row r="7584">
          <cell r="A7584">
            <v>6221025</v>
          </cell>
          <cell r="B7584">
            <v>132400000</v>
          </cell>
        </row>
        <row r="7585">
          <cell r="A7585">
            <v>6221026</v>
          </cell>
          <cell r="B7585">
            <v>132400000</v>
          </cell>
        </row>
        <row r="7586">
          <cell r="A7586">
            <v>6221027</v>
          </cell>
          <cell r="B7586">
            <v>127900000</v>
          </cell>
        </row>
        <row r="7587">
          <cell r="A7587">
            <v>6221028</v>
          </cell>
          <cell r="B7587">
            <v>142900000</v>
          </cell>
        </row>
        <row r="7588">
          <cell r="A7588">
            <v>6221029</v>
          </cell>
          <cell r="B7588">
            <v>148400000</v>
          </cell>
        </row>
        <row r="7589">
          <cell r="A7589">
            <v>6221030</v>
          </cell>
          <cell r="B7589">
            <v>147900000</v>
          </cell>
        </row>
        <row r="7590">
          <cell r="A7590">
            <v>6221031</v>
          </cell>
          <cell r="B7590">
            <v>154900000</v>
          </cell>
        </row>
        <row r="7591">
          <cell r="A7591">
            <v>6221032</v>
          </cell>
          <cell r="B7591">
            <v>174900000</v>
          </cell>
        </row>
        <row r="7592">
          <cell r="A7592">
            <v>6220001</v>
          </cell>
          <cell r="B7592">
            <v>43300000</v>
          </cell>
        </row>
        <row r="7593">
          <cell r="A7593">
            <v>6220003</v>
          </cell>
          <cell r="B7593">
            <v>44100000</v>
          </cell>
        </row>
        <row r="7594">
          <cell r="A7594">
            <v>6220004</v>
          </cell>
          <cell r="B7594">
            <v>48000000</v>
          </cell>
        </row>
        <row r="7595">
          <cell r="A7595">
            <v>6220007</v>
          </cell>
          <cell r="B7595">
            <v>39700000</v>
          </cell>
        </row>
        <row r="7596">
          <cell r="A7596">
            <v>6220002</v>
          </cell>
          <cell r="B7596">
            <v>38200000</v>
          </cell>
        </row>
        <row r="7597">
          <cell r="A7597">
            <v>6220006</v>
          </cell>
          <cell r="B7597">
            <v>42500000</v>
          </cell>
        </row>
        <row r="7598">
          <cell r="A7598">
            <v>6220008</v>
          </cell>
          <cell r="B7598">
            <v>41700000</v>
          </cell>
        </row>
        <row r="7599">
          <cell r="A7599">
            <v>6220009</v>
          </cell>
          <cell r="B7599">
            <v>46200000</v>
          </cell>
        </row>
        <row r="7600">
          <cell r="A7600">
            <v>6212001</v>
          </cell>
          <cell r="B7600">
            <v>23600000</v>
          </cell>
        </row>
        <row r="7601">
          <cell r="A7601">
            <v>6212014</v>
          </cell>
          <cell r="B7601">
            <v>26400000</v>
          </cell>
        </row>
        <row r="7602">
          <cell r="A7602">
            <v>6210001</v>
          </cell>
          <cell r="B7602">
            <v>58200000</v>
          </cell>
        </row>
        <row r="7603">
          <cell r="A7603">
            <v>6210002</v>
          </cell>
          <cell r="B7603">
            <v>73500000</v>
          </cell>
        </row>
        <row r="7604">
          <cell r="A7604">
            <v>6210003</v>
          </cell>
          <cell r="B7604">
            <v>108500000</v>
          </cell>
        </row>
        <row r="7605">
          <cell r="A7605">
            <v>6210004</v>
          </cell>
          <cell r="B7605">
            <v>90000000</v>
          </cell>
        </row>
        <row r="7606">
          <cell r="A7606">
            <v>6211002</v>
          </cell>
          <cell r="B7606">
            <v>60200000</v>
          </cell>
        </row>
        <row r="7607">
          <cell r="A7607">
            <v>6211003</v>
          </cell>
          <cell r="B7607">
            <v>51300000</v>
          </cell>
        </row>
        <row r="7608">
          <cell r="A7608">
            <v>6211005</v>
          </cell>
          <cell r="B7608">
            <v>75500000</v>
          </cell>
        </row>
        <row r="7609">
          <cell r="A7609">
            <v>6211006</v>
          </cell>
          <cell r="B7609">
            <v>61900000</v>
          </cell>
        </row>
        <row r="7610">
          <cell r="A7610">
            <v>6211007</v>
          </cell>
          <cell r="B7610">
            <v>53500000</v>
          </cell>
        </row>
        <row r="7611">
          <cell r="A7611">
            <v>6211008</v>
          </cell>
          <cell r="B7611">
            <v>66600000</v>
          </cell>
        </row>
        <row r="7612">
          <cell r="A7612">
            <v>6211009</v>
          </cell>
          <cell r="B7612">
            <v>79000000</v>
          </cell>
        </row>
        <row r="7613">
          <cell r="A7613">
            <v>6204004</v>
          </cell>
          <cell r="B7613">
            <v>73600000</v>
          </cell>
        </row>
        <row r="7614">
          <cell r="A7614">
            <v>6204006</v>
          </cell>
          <cell r="B7614">
            <v>73600000</v>
          </cell>
        </row>
        <row r="7615">
          <cell r="A7615">
            <v>6204008</v>
          </cell>
          <cell r="B7615">
            <v>58600000</v>
          </cell>
        </row>
        <row r="7616">
          <cell r="A7616">
            <v>6204081</v>
          </cell>
          <cell r="B7616">
            <v>72200000</v>
          </cell>
        </row>
        <row r="7617">
          <cell r="A7617">
            <v>6204082</v>
          </cell>
          <cell r="B7617">
            <v>86700000</v>
          </cell>
        </row>
        <row r="7618">
          <cell r="A7618">
            <v>6204083</v>
          </cell>
          <cell r="B7618">
            <v>68600000</v>
          </cell>
        </row>
        <row r="7619">
          <cell r="A7619">
            <v>6204084</v>
          </cell>
          <cell r="B7619">
            <v>72100000</v>
          </cell>
        </row>
        <row r="7620">
          <cell r="A7620">
            <v>6204085</v>
          </cell>
          <cell r="B7620">
            <v>92500000</v>
          </cell>
        </row>
        <row r="7621">
          <cell r="A7621">
            <v>6212002</v>
          </cell>
          <cell r="B7621">
            <v>73000000</v>
          </cell>
        </row>
        <row r="7622">
          <cell r="A7622">
            <v>6212004</v>
          </cell>
          <cell r="B7622">
            <v>58200000</v>
          </cell>
        </row>
        <row r="7623">
          <cell r="A7623">
            <v>6212005</v>
          </cell>
          <cell r="B7623">
            <v>74100000</v>
          </cell>
        </row>
        <row r="7624">
          <cell r="A7624">
            <v>6212006</v>
          </cell>
          <cell r="B7624">
            <v>58000000</v>
          </cell>
        </row>
        <row r="7625">
          <cell r="A7625">
            <v>6212008</v>
          </cell>
          <cell r="B7625">
            <v>59500000</v>
          </cell>
        </row>
        <row r="7626">
          <cell r="A7626">
            <v>6212009</v>
          </cell>
          <cell r="B7626">
            <v>87500000</v>
          </cell>
        </row>
        <row r="7627">
          <cell r="A7627">
            <v>6212010</v>
          </cell>
          <cell r="B7627">
            <v>73300000</v>
          </cell>
        </row>
        <row r="7628">
          <cell r="A7628">
            <v>6212015</v>
          </cell>
          <cell r="B7628">
            <v>70000000</v>
          </cell>
        </row>
        <row r="7629">
          <cell r="A7629">
            <v>6212018</v>
          </cell>
          <cell r="B7629">
            <v>93600000</v>
          </cell>
        </row>
        <row r="7630">
          <cell r="A7630">
            <v>6212007</v>
          </cell>
          <cell r="B7630">
            <v>79000000</v>
          </cell>
        </row>
        <row r="7631">
          <cell r="A7631">
            <v>6212011</v>
          </cell>
          <cell r="B7631">
            <v>95700000</v>
          </cell>
        </row>
        <row r="7632">
          <cell r="A7632">
            <v>6212012</v>
          </cell>
          <cell r="B7632">
            <v>80500000</v>
          </cell>
        </row>
        <row r="7633">
          <cell r="A7633">
            <v>6212013</v>
          </cell>
          <cell r="B7633">
            <v>62300000</v>
          </cell>
        </row>
        <row r="7634">
          <cell r="A7634">
            <v>6212016</v>
          </cell>
          <cell r="B7634">
            <v>59500000</v>
          </cell>
        </row>
        <row r="7635">
          <cell r="A7635">
            <v>6212017</v>
          </cell>
          <cell r="B7635">
            <v>63400000</v>
          </cell>
        </row>
        <row r="7636">
          <cell r="A7636">
            <v>6203001</v>
          </cell>
          <cell r="B7636">
            <v>251100000</v>
          </cell>
        </row>
        <row r="7637">
          <cell r="A7637">
            <v>6203002</v>
          </cell>
          <cell r="B7637">
            <v>56400000</v>
          </cell>
        </row>
        <row r="7638">
          <cell r="A7638">
            <v>6203010</v>
          </cell>
          <cell r="B7638">
            <v>134400000</v>
          </cell>
        </row>
        <row r="7639">
          <cell r="A7639">
            <v>6203007</v>
          </cell>
          <cell r="B7639">
            <v>120700000</v>
          </cell>
        </row>
        <row r="7640">
          <cell r="A7640">
            <v>6203011</v>
          </cell>
          <cell r="B7640">
            <v>116600000</v>
          </cell>
        </row>
        <row r="7641">
          <cell r="A7641">
            <v>6203006</v>
          </cell>
          <cell r="B7641">
            <v>113000000</v>
          </cell>
        </row>
        <row r="7642">
          <cell r="A7642">
            <v>6203012</v>
          </cell>
          <cell r="B7642">
            <v>74200000</v>
          </cell>
        </row>
        <row r="7643">
          <cell r="A7643">
            <v>6203013</v>
          </cell>
          <cell r="B7643">
            <v>65200000</v>
          </cell>
        </row>
        <row r="7644">
          <cell r="A7644">
            <v>6203014</v>
          </cell>
          <cell r="B7644">
            <v>60000000</v>
          </cell>
        </row>
        <row r="7645">
          <cell r="A7645">
            <v>6206002</v>
          </cell>
          <cell r="B7645">
            <v>56100000</v>
          </cell>
        </row>
        <row r="7646">
          <cell r="A7646">
            <v>6206003</v>
          </cell>
          <cell r="B7646">
            <v>51200000</v>
          </cell>
        </row>
        <row r="7647">
          <cell r="A7647">
            <v>6206050</v>
          </cell>
          <cell r="B7647">
            <v>62000000</v>
          </cell>
        </row>
        <row r="7648">
          <cell r="A7648">
            <v>6206074</v>
          </cell>
          <cell r="B7648">
            <v>61700000</v>
          </cell>
        </row>
        <row r="7649">
          <cell r="A7649">
            <v>6206075</v>
          </cell>
          <cell r="B7649">
            <v>65200000</v>
          </cell>
        </row>
        <row r="7650">
          <cell r="A7650">
            <v>6206076</v>
          </cell>
          <cell r="B7650">
            <v>74200000</v>
          </cell>
        </row>
        <row r="7651">
          <cell r="A7651">
            <v>6206077</v>
          </cell>
          <cell r="B7651">
            <v>72100000</v>
          </cell>
        </row>
        <row r="7652">
          <cell r="A7652">
            <v>6206078</v>
          </cell>
          <cell r="B7652">
            <v>61700000</v>
          </cell>
        </row>
        <row r="7653">
          <cell r="A7653">
            <v>6401201</v>
          </cell>
          <cell r="B7653">
            <v>101000000</v>
          </cell>
        </row>
        <row r="7654">
          <cell r="A7654">
            <v>6401032</v>
          </cell>
          <cell r="B7654">
            <v>49700000</v>
          </cell>
        </row>
        <row r="7655">
          <cell r="A7655">
            <v>6401049</v>
          </cell>
          <cell r="B7655">
            <v>37000000</v>
          </cell>
        </row>
        <row r="7656">
          <cell r="A7656">
            <v>6401050</v>
          </cell>
          <cell r="B7656">
            <v>35000000</v>
          </cell>
        </row>
        <row r="7657">
          <cell r="A7657">
            <v>6401051</v>
          </cell>
          <cell r="B7657">
            <v>35900000</v>
          </cell>
        </row>
        <row r="7658">
          <cell r="A7658">
            <v>6401052</v>
          </cell>
          <cell r="B7658">
            <v>38900000</v>
          </cell>
        </row>
        <row r="7659">
          <cell r="A7659">
            <v>6401084</v>
          </cell>
          <cell r="B7659">
            <v>36100000</v>
          </cell>
        </row>
        <row r="7660">
          <cell r="A7660">
            <v>6401120</v>
          </cell>
          <cell r="B7660">
            <v>35400000</v>
          </cell>
        </row>
        <row r="7661">
          <cell r="A7661">
            <v>6401122</v>
          </cell>
          <cell r="B7661">
            <v>112000000</v>
          </cell>
        </row>
        <row r="7662">
          <cell r="A7662">
            <v>6401143</v>
          </cell>
          <cell r="B7662">
            <v>41000000</v>
          </cell>
        </row>
        <row r="7663">
          <cell r="A7663">
            <v>6401144</v>
          </cell>
          <cell r="B7663">
            <v>39000000</v>
          </cell>
        </row>
        <row r="7664">
          <cell r="A7664">
            <v>6401145</v>
          </cell>
          <cell r="B7664">
            <v>44200000</v>
          </cell>
        </row>
        <row r="7665">
          <cell r="A7665">
            <v>6401146</v>
          </cell>
          <cell r="B7665">
            <v>46200000</v>
          </cell>
        </row>
        <row r="7666">
          <cell r="A7666">
            <v>6401147</v>
          </cell>
          <cell r="B7666">
            <v>37600000</v>
          </cell>
        </row>
        <row r="7667">
          <cell r="A7667">
            <v>6401148</v>
          </cell>
          <cell r="B7667">
            <v>39600000</v>
          </cell>
        </row>
        <row r="7668">
          <cell r="A7668">
            <v>6401171</v>
          </cell>
          <cell r="B7668">
            <v>138000000</v>
          </cell>
        </row>
        <row r="7669">
          <cell r="A7669">
            <v>6401179</v>
          </cell>
          <cell r="B7669">
            <v>43500000</v>
          </cell>
        </row>
        <row r="7670">
          <cell r="A7670">
            <v>6401180</v>
          </cell>
          <cell r="B7670">
            <v>39100000</v>
          </cell>
        </row>
        <row r="7671">
          <cell r="A7671">
            <v>6401181</v>
          </cell>
          <cell r="B7671">
            <v>40300000</v>
          </cell>
        </row>
        <row r="7672">
          <cell r="A7672">
            <v>6401182</v>
          </cell>
          <cell r="B7672">
            <v>40100000</v>
          </cell>
        </row>
        <row r="7673">
          <cell r="A7673">
            <v>6401183</v>
          </cell>
          <cell r="B7673">
            <v>33600000</v>
          </cell>
        </row>
        <row r="7674">
          <cell r="A7674">
            <v>6401186</v>
          </cell>
          <cell r="B7674">
            <v>38800000</v>
          </cell>
        </row>
        <row r="7675">
          <cell r="A7675">
            <v>6401187</v>
          </cell>
          <cell r="B7675">
            <v>39600000</v>
          </cell>
        </row>
        <row r="7676">
          <cell r="A7676">
            <v>6401188</v>
          </cell>
          <cell r="B7676">
            <v>41800000</v>
          </cell>
        </row>
        <row r="7677">
          <cell r="A7677">
            <v>6401189</v>
          </cell>
          <cell r="B7677">
            <v>31400000</v>
          </cell>
        </row>
        <row r="7678">
          <cell r="A7678">
            <v>6401196</v>
          </cell>
          <cell r="B7678">
            <v>39900000</v>
          </cell>
        </row>
        <row r="7679">
          <cell r="A7679">
            <v>6401197</v>
          </cell>
          <cell r="B7679">
            <v>40800000</v>
          </cell>
        </row>
        <row r="7680">
          <cell r="A7680">
            <v>6401198</v>
          </cell>
          <cell r="B7680">
            <v>44100000</v>
          </cell>
        </row>
        <row r="7681">
          <cell r="A7681">
            <v>6401199</v>
          </cell>
          <cell r="B7681">
            <v>38000000</v>
          </cell>
        </row>
        <row r="7682">
          <cell r="A7682">
            <v>6401204</v>
          </cell>
          <cell r="B7682">
            <v>51900000</v>
          </cell>
        </row>
        <row r="7683">
          <cell r="A7683">
            <v>6401205</v>
          </cell>
          <cell r="B7683">
            <v>52900000</v>
          </cell>
        </row>
        <row r="7684">
          <cell r="A7684">
            <v>6401206</v>
          </cell>
          <cell r="B7684">
            <v>57900000</v>
          </cell>
        </row>
        <row r="7685">
          <cell r="A7685">
            <v>6401207</v>
          </cell>
          <cell r="B7685">
            <v>57900000</v>
          </cell>
        </row>
        <row r="7686">
          <cell r="A7686">
            <v>6401209</v>
          </cell>
          <cell r="B7686">
            <v>44000000</v>
          </cell>
        </row>
        <row r="7687">
          <cell r="A7687">
            <v>6401210</v>
          </cell>
          <cell r="B7687">
            <v>40000000</v>
          </cell>
        </row>
        <row r="7688">
          <cell r="A7688">
            <v>6401211</v>
          </cell>
          <cell r="B7688">
            <v>36300000</v>
          </cell>
        </row>
        <row r="7689">
          <cell r="A7689">
            <v>6401215</v>
          </cell>
          <cell r="B7689">
            <v>46100000</v>
          </cell>
        </row>
        <row r="7690">
          <cell r="A7690">
            <v>6401216</v>
          </cell>
          <cell r="B7690">
            <v>50000000</v>
          </cell>
        </row>
        <row r="7691">
          <cell r="A7691">
            <v>6401219</v>
          </cell>
          <cell r="B7691">
            <v>31400000</v>
          </cell>
        </row>
        <row r="7692">
          <cell r="A7692">
            <v>6401221</v>
          </cell>
          <cell r="B7692">
            <v>33000000</v>
          </cell>
        </row>
        <row r="7693">
          <cell r="A7693">
            <v>6401222</v>
          </cell>
          <cell r="B7693">
            <v>116000000</v>
          </cell>
        </row>
        <row r="7694">
          <cell r="A7694">
            <v>6401227</v>
          </cell>
          <cell r="B7694">
            <v>33800000</v>
          </cell>
        </row>
        <row r="7695">
          <cell r="A7695">
            <v>6401233</v>
          </cell>
          <cell r="B7695">
            <v>41000000</v>
          </cell>
        </row>
        <row r="7696">
          <cell r="A7696">
            <v>6401234</v>
          </cell>
          <cell r="B7696">
            <v>58000000</v>
          </cell>
        </row>
        <row r="7697">
          <cell r="A7697">
            <v>6401235</v>
          </cell>
          <cell r="B7697">
            <v>51000000</v>
          </cell>
        </row>
        <row r="7698">
          <cell r="A7698">
            <v>6401236</v>
          </cell>
          <cell r="B7698">
            <v>47000000</v>
          </cell>
        </row>
        <row r="7699">
          <cell r="A7699">
            <v>6401237</v>
          </cell>
          <cell r="B7699">
            <v>51300000</v>
          </cell>
        </row>
        <row r="7700">
          <cell r="A7700">
            <v>6401238</v>
          </cell>
          <cell r="B7700">
            <v>54500000</v>
          </cell>
        </row>
        <row r="7701">
          <cell r="A7701">
            <v>6401240</v>
          </cell>
          <cell r="B7701">
            <v>147000000</v>
          </cell>
        </row>
        <row r="7702">
          <cell r="A7702">
            <v>6401242</v>
          </cell>
          <cell r="B7702">
            <v>43500000</v>
          </cell>
        </row>
        <row r="7703">
          <cell r="A7703">
            <v>6401255</v>
          </cell>
          <cell r="B7703">
            <v>51500000</v>
          </cell>
        </row>
        <row r="7704">
          <cell r="A7704">
            <v>6401256</v>
          </cell>
          <cell r="B7704">
            <v>55500000</v>
          </cell>
        </row>
        <row r="7705">
          <cell r="A7705">
            <v>6401257</v>
          </cell>
          <cell r="B7705">
            <v>55500000</v>
          </cell>
        </row>
        <row r="7706">
          <cell r="A7706">
            <v>6401258</v>
          </cell>
          <cell r="B7706">
            <v>60000000</v>
          </cell>
        </row>
        <row r="7707">
          <cell r="A7707">
            <v>6401259</v>
          </cell>
          <cell r="B7707">
            <v>28000000</v>
          </cell>
        </row>
        <row r="7708">
          <cell r="A7708">
            <v>6401001</v>
          </cell>
          <cell r="B7708">
            <v>41200000</v>
          </cell>
        </row>
        <row r="7709">
          <cell r="A7709">
            <v>6401002</v>
          </cell>
          <cell r="B7709">
            <v>10300000</v>
          </cell>
        </row>
        <row r="7710">
          <cell r="A7710">
            <v>6401003</v>
          </cell>
          <cell r="B7710">
            <v>31200000</v>
          </cell>
        </row>
        <row r="7711">
          <cell r="A7711">
            <v>6401005</v>
          </cell>
          <cell r="B7711">
            <v>17500000</v>
          </cell>
        </row>
        <row r="7712">
          <cell r="A7712">
            <v>6401008</v>
          </cell>
          <cell r="B7712">
            <v>20600000</v>
          </cell>
        </row>
        <row r="7713">
          <cell r="A7713">
            <v>6401009</v>
          </cell>
          <cell r="B7713">
            <v>21600000</v>
          </cell>
        </row>
        <row r="7714">
          <cell r="A7714">
            <v>6401011</v>
          </cell>
          <cell r="B7714">
            <v>33200000</v>
          </cell>
        </row>
        <row r="7715">
          <cell r="A7715">
            <v>6401014</v>
          </cell>
          <cell r="B7715">
            <v>39400000</v>
          </cell>
        </row>
        <row r="7716">
          <cell r="A7716">
            <v>6401023</v>
          </cell>
          <cell r="B7716">
            <v>23700000</v>
          </cell>
        </row>
        <row r="7717">
          <cell r="A7717">
            <v>6401024</v>
          </cell>
          <cell r="B7717">
            <v>29000000</v>
          </cell>
        </row>
        <row r="7718">
          <cell r="A7718">
            <v>6401025</v>
          </cell>
          <cell r="B7718">
            <v>46600000</v>
          </cell>
        </row>
        <row r="7719">
          <cell r="A7719">
            <v>6401026</v>
          </cell>
          <cell r="B7719">
            <v>34600000</v>
          </cell>
        </row>
        <row r="7720">
          <cell r="A7720">
            <v>6401027</v>
          </cell>
          <cell r="B7720">
            <v>32200000</v>
          </cell>
        </row>
        <row r="7721">
          <cell r="A7721">
            <v>6401028</v>
          </cell>
          <cell r="B7721">
            <v>27800000</v>
          </cell>
        </row>
        <row r="7722">
          <cell r="A7722">
            <v>6401029</v>
          </cell>
          <cell r="B7722">
            <v>68200000</v>
          </cell>
        </row>
        <row r="7723">
          <cell r="A7723">
            <v>6401030</v>
          </cell>
          <cell r="B7723">
            <v>34000000</v>
          </cell>
        </row>
        <row r="7724">
          <cell r="A7724">
            <v>6401038</v>
          </cell>
          <cell r="B7724">
            <v>35700000</v>
          </cell>
        </row>
        <row r="7725">
          <cell r="A7725">
            <v>6401040</v>
          </cell>
          <cell r="B7725">
            <v>32600000</v>
          </cell>
        </row>
        <row r="7726">
          <cell r="A7726">
            <v>6401041</v>
          </cell>
          <cell r="B7726">
            <v>35700000</v>
          </cell>
        </row>
        <row r="7727">
          <cell r="A7727">
            <v>6401043</v>
          </cell>
          <cell r="B7727">
            <v>27500000</v>
          </cell>
        </row>
        <row r="7728">
          <cell r="A7728">
            <v>6401044</v>
          </cell>
          <cell r="B7728">
            <v>34200000</v>
          </cell>
        </row>
        <row r="7729">
          <cell r="A7729">
            <v>6401045</v>
          </cell>
          <cell r="B7729">
            <v>24700000</v>
          </cell>
        </row>
        <row r="7730">
          <cell r="A7730">
            <v>6401046</v>
          </cell>
          <cell r="B7730">
            <v>30700000</v>
          </cell>
        </row>
        <row r="7731">
          <cell r="A7731">
            <v>6401047</v>
          </cell>
          <cell r="B7731">
            <v>34700000</v>
          </cell>
        </row>
        <row r="7732">
          <cell r="A7732">
            <v>6401053</v>
          </cell>
          <cell r="B7732">
            <v>32200000</v>
          </cell>
        </row>
        <row r="7733">
          <cell r="A7733">
            <v>6401056</v>
          </cell>
          <cell r="B7733">
            <v>35100000</v>
          </cell>
        </row>
        <row r="7734">
          <cell r="A7734">
            <v>6401058</v>
          </cell>
          <cell r="B7734">
            <v>31200000</v>
          </cell>
        </row>
        <row r="7735">
          <cell r="A7735">
            <v>6401062</v>
          </cell>
          <cell r="B7735">
            <v>36600000</v>
          </cell>
        </row>
        <row r="7736">
          <cell r="A7736">
            <v>6401063</v>
          </cell>
          <cell r="B7736">
            <v>32900000</v>
          </cell>
        </row>
        <row r="7737">
          <cell r="A7737">
            <v>6401066</v>
          </cell>
          <cell r="B7737">
            <v>71900000</v>
          </cell>
        </row>
        <row r="7738">
          <cell r="A7738">
            <v>6401069</v>
          </cell>
          <cell r="B7738">
            <v>28100000</v>
          </cell>
        </row>
        <row r="7739">
          <cell r="A7739">
            <v>6401070</v>
          </cell>
          <cell r="B7739">
            <v>33200000</v>
          </cell>
        </row>
        <row r="7740">
          <cell r="A7740">
            <v>6401077</v>
          </cell>
          <cell r="B7740">
            <v>30100000</v>
          </cell>
        </row>
        <row r="7741">
          <cell r="A7741">
            <v>6401079</v>
          </cell>
          <cell r="B7741">
            <v>34000000</v>
          </cell>
        </row>
        <row r="7742">
          <cell r="A7742">
            <v>6401080</v>
          </cell>
          <cell r="B7742">
            <v>35800000</v>
          </cell>
        </row>
        <row r="7743">
          <cell r="A7743">
            <v>6401086</v>
          </cell>
          <cell r="B7743">
            <v>31500000</v>
          </cell>
        </row>
        <row r="7744">
          <cell r="A7744">
            <v>6401089</v>
          </cell>
          <cell r="B7744">
            <v>43200000</v>
          </cell>
        </row>
        <row r="7745">
          <cell r="A7745">
            <v>6401090</v>
          </cell>
          <cell r="B7745">
            <v>34300000</v>
          </cell>
        </row>
        <row r="7746">
          <cell r="A7746">
            <v>6401091</v>
          </cell>
          <cell r="B7746">
            <v>31900000</v>
          </cell>
        </row>
        <row r="7747">
          <cell r="A7747">
            <v>6401092</v>
          </cell>
          <cell r="B7747">
            <v>40500000</v>
          </cell>
        </row>
        <row r="7748">
          <cell r="A7748">
            <v>6401095</v>
          </cell>
          <cell r="B7748">
            <v>38400000</v>
          </cell>
        </row>
        <row r="7749">
          <cell r="A7749">
            <v>6401097</v>
          </cell>
          <cell r="B7749">
            <v>29600000</v>
          </cell>
        </row>
        <row r="7750">
          <cell r="A7750">
            <v>6401102</v>
          </cell>
          <cell r="B7750">
            <v>47100000</v>
          </cell>
        </row>
        <row r="7751">
          <cell r="A7751">
            <v>6401103</v>
          </cell>
          <cell r="B7751">
            <v>67900000</v>
          </cell>
        </row>
        <row r="7752">
          <cell r="A7752">
            <v>6401105</v>
          </cell>
          <cell r="B7752">
            <v>44100000</v>
          </cell>
        </row>
        <row r="7753">
          <cell r="A7753">
            <v>6401110</v>
          </cell>
          <cell r="B7753">
            <v>39600000</v>
          </cell>
        </row>
        <row r="7754">
          <cell r="A7754">
            <v>6401112</v>
          </cell>
          <cell r="B7754">
            <v>92500000</v>
          </cell>
        </row>
        <row r="7755">
          <cell r="A7755">
            <v>6401113</v>
          </cell>
          <cell r="B7755">
            <v>36800000</v>
          </cell>
        </row>
        <row r="7756">
          <cell r="A7756">
            <v>6401114</v>
          </cell>
          <cell r="B7756">
            <v>77100000</v>
          </cell>
        </row>
        <row r="7757">
          <cell r="A7757">
            <v>6401116</v>
          </cell>
          <cell r="B7757">
            <v>34000000</v>
          </cell>
        </row>
        <row r="7758">
          <cell r="A7758">
            <v>6401118</v>
          </cell>
          <cell r="B7758">
            <v>37300000</v>
          </cell>
        </row>
        <row r="7759">
          <cell r="A7759">
            <v>6401126</v>
          </cell>
          <cell r="B7759">
            <v>29000000</v>
          </cell>
        </row>
        <row r="7760">
          <cell r="A7760">
            <v>6401128</v>
          </cell>
          <cell r="B7760">
            <v>37800000</v>
          </cell>
        </row>
        <row r="7761">
          <cell r="A7761">
            <v>6401129</v>
          </cell>
          <cell r="B7761">
            <v>38700000</v>
          </cell>
        </row>
        <row r="7762">
          <cell r="A7762">
            <v>6401130</v>
          </cell>
          <cell r="B7762">
            <v>41300000</v>
          </cell>
        </row>
        <row r="7763">
          <cell r="A7763">
            <v>6401131</v>
          </cell>
          <cell r="B7763">
            <v>43500000</v>
          </cell>
        </row>
        <row r="7764">
          <cell r="A7764">
            <v>6401132</v>
          </cell>
          <cell r="B7764">
            <v>40400000</v>
          </cell>
        </row>
        <row r="7765">
          <cell r="A7765">
            <v>6401133</v>
          </cell>
          <cell r="B7765">
            <v>41300000</v>
          </cell>
        </row>
        <row r="7766">
          <cell r="A7766">
            <v>6401134</v>
          </cell>
          <cell r="B7766">
            <v>44100000</v>
          </cell>
        </row>
        <row r="7767">
          <cell r="A7767">
            <v>6401135</v>
          </cell>
          <cell r="B7767">
            <v>46500000</v>
          </cell>
        </row>
        <row r="7768">
          <cell r="A7768">
            <v>6401136</v>
          </cell>
          <cell r="B7768">
            <v>45000000</v>
          </cell>
        </row>
        <row r="7769">
          <cell r="A7769">
            <v>6401137</v>
          </cell>
          <cell r="B7769">
            <v>48100000</v>
          </cell>
        </row>
        <row r="7770">
          <cell r="A7770">
            <v>6401139</v>
          </cell>
          <cell r="B7770">
            <v>26500000</v>
          </cell>
        </row>
        <row r="7771">
          <cell r="A7771">
            <v>6401140</v>
          </cell>
          <cell r="B7771">
            <v>30600000</v>
          </cell>
        </row>
        <row r="7772">
          <cell r="A7772">
            <v>6401141</v>
          </cell>
          <cell r="B7772">
            <v>36900000</v>
          </cell>
        </row>
        <row r="7773">
          <cell r="A7773">
            <v>6401150</v>
          </cell>
          <cell r="B7773">
            <v>29000000</v>
          </cell>
        </row>
        <row r="7774">
          <cell r="A7774">
            <v>6401151</v>
          </cell>
          <cell r="B7774">
            <v>38100000</v>
          </cell>
        </row>
        <row r="7775">
          <cell r="A7775">
            <v>6401152</v>
          </cell>
          <cell r="B7775">
            <v>31600000</v>
          </cell>
        </row>
        <row r="7776">
          <cell r="A7776">
            <v>6401153</v>
          </cell>
          <cell r="B7776">
            <v>37800000</v>
          </cell>
        </row>
        <row r="7777">
          <cell r="A7777">
            <v>6401154</v>
          </cell>
          <cell r="B7777">
            <v>34500000</v>
          </cell>
        </row>
        <row r="7778">
          <cell r="A7778">
            <v>6401155</v>
          </cell>
          <cell r="B7778">
            <v>40700000</v>
          </cell>
        </row>
        <row r="7779">
          <cell r="A7779">
            <v>6401156</v>
          </cell>
          <cell r="B7779">
            <v>38900000</v>
          </cell>
        </row>
        <row r="7780">
          <cell r="A7780">
            <v>6401157</v>
          </cell>
          <cell r="B7780">
            <v>41900000</v>
          </cell>
        </row>
        <row r="7781">
          <cell r="A7781">
            <v>6401158</v>
          </cell>
          <cell r="B7781">
            <v>43900000</v>
          </cell>
        </row>
        <row r="7782">
          <cell r="A7782">
            <v>6401159</v>
          </cell>
          <cell r="B7782">
            <v>44700000</v>
          </cell>
        </row>
        <row r="7783">
          <cell r="A7783">
            <v>6401160</v>
          </cell>
          <cell r="B7783">
            <v>49500000</v>
          </cell>
        </row>
        <row r="7784">
          <cell r="A7784">
            <v>6401161</v>
          </cell>
          <cell r="B7784">
            <v>35000000</v>
          </cell>
        </row>
        <row r="7785">
          <cell r="A7785">
            <v>6401162</v>
          </cell>
          <cell r="B7785">
            <v>45900000</v>
          </cell>
        </row>
        <row r="7786">
          <cell r="A7786">
            <v>6401163</v>
          </cell>
          <cell r="B7786">
            <v>41600000</v>
          </cell>
        </row>
        <row r="7787">
          <cell r="A7787">
            <v>6401164</v>
          </cell>
          <cell r="B7787">
            <v>39600000</v>
          </cell>
        </row>
        <row r="7788">
          <cell r="A7788">
            <v>6401165</v>
          </cell>
          <cell r="B7788">
            <v>68100000</v>
          </cell>
        </row>
        <row r="7789">
          <cell r="A7789">
            <v>6401166</v>
          </cell>
          <cell r="B7789">
            <v>37600000</v>
          </cell>
        </row>
        <row r="7790">
          <cell r="A7790">
            <v>6401167</v>
          </cell>
          <cell r="B7790">
            <v>32400000</v>
          </cell>
        </row>
        <row r="7791">
          <cell r="A7791">
            <v>6401168</v>
          </cell>
          <cell r="B7791">
            <v>100000000</v>
          </cell>
        </row>
        <row r="7792">
          <cell r="A7792">
            <v>6401169</v>
          </cell>
          <cell r="B7792">
            <v>43800000</v>
          </cell>
        </row>
        <row r="7793">
          <cell r="A7793">
            <v>6401170</v>
          </cell>
          <cell r="B7793">
            <v>510300000</v>
          </cell>
        </row>
        <row r="7794">
          <cell r="A7794">
            <v>6401172</v>
          </cell>
          <cell r="B7794">
            <v>130000000</v>
          </cell>
        </row>
        <row r="7795">
          <cell r="A7795">
            <v>6401173</v>
          </cell>
          <cell r="B7795">
            <v>37500000</v>
          </cell>
        </row>
        <row r="7796">
          <cell r="A7796">
            <v>6401174</v>
          </cell>
          <cell r="B7796">
            <v>39700000</v>
          </cell>
        </row>
        <row r="7797">
          <cell r="A7797">
            <v>6401175</v>
          </cell>
          <cell r="B7797">
            <v>122600000</v>
          </cell>
        </row>
        <row r="7798">
          <cell r="A7798">
            <v>6401176</v>
          </cell>
          <cell r="B7798">
            <v>40000000</v>
          </cell>
        </row>
        <row r="7799">
          <cell r="A7799">
            <v>6401177</v>
          </cell>
          <cell r="B7799">
            <v>75000000</v>
          </cell>
        </row>
        <row r="7800">
          <cell r="A7800">
            <v>6401178</v>
          </cell>
          <cell r="B7800">
            <v>78000000</v>
          </cell>
        </row>
        <row r="7801">
          <cell r="A7801">
            <v>6401184</v>
          </cell>
          <cell r="B7801">
            <v>52000000</v>
          </cell>
        </row>
        <row r="7802">
          <cell r="A7802">
            <v>6401185</v>
          </cell>
          <cell r="B7802">
            <v>26400000</v>
          </cell>
        </row>
        <row r="7803">
          <cell r="A7803">
            <v>6401190</v>
          </cell>
          <cell r="B7803">
            <v>49000000</v>
          </cell>
        </row>
        <row r="7804">
          <cell r="A7804">
            <v>6401191</v>
          </cell>
          <cell r="B7804">
            <v>48000000</v>
          </cell>
        </row>
        <row r="7805">
          <cell r="A7805">
            <v>6401192</v>
          </cell>
          <cell r="B7805">
            <v>36200000</v>
          </cell>
        </row>
        <row r="7806">
          <cell r="A7806">
            <v>6401193</v>
          </cell>
          <cell r="B7806">
            <v>50700000</v>
          </cell>
        </row>
        <row r="7807">
          <cell r="A7807">
            <v>6401194</v>
          </cell>
          <cell r="B7807">
            <v>79500000</v>
          </cell>
        </row>
        <row r="7808">
          <cell r="A7808">
            <v>6401195</v>
          </cell>
          <cell r="B7808">
            <v>41200000</v>
          </cell>
        </row>
        <row r="7809">
          <cell r="A7809">
            <v>6401200</v>
          </cell>
          <cell r="B7809">
            <v>70500000</v>
          </cell>
        </row>
        <row r="7810">
          <cell r="A7810">
            <v>6401202</v>
          </cell>
          <cell r="B7810">
            <v>60500000</v>
          </cell>
        </row>
        <row r="7811">
          <cell r="A7811">
            <v>6401203</v>
          </cell>
          <cell r="B7811">
            <v>63000000</v>
          </cell>
        </row>
        <row r="7812">
          <cell r="A7812">
            <v>6401208</v>
          </cell>
          <cell r="B7812">
            <v>579400000</v>
          </cell>
        </row>
        <row r="7813">
          <cell r="A7813">
            <v>6401212</v>
          </cell>
          <cell r="B7813">
            <v>55000000</v>
          </cell>
        </row>
        <row r="7814">
          <cell r="A7814">
            <v>6401213</v>
          </cell>
          <cell r="B7814">
            <v>50000000</v>
          </cell>
        </row>
        <row r="7815">
          <cell r="A7815">
            <v>6401214</v>
          </cell>
          <cell r="B7815">
            <v>92000000</v>
          </cell>
        </row>
        <row r="7816">
          <cell r="A7816">
            <v>6401217</v>
          </cell>
          <cell r="B7816">
            <v>49000000</v>
          </cell>
        </row>
        <row r="7817">
          <cell r="A7817">
            <v>6401218</v>
          </cell>
          <cell r="B7817">
            <v>51500000</v>
          </cell>
        </row>
        <row r="7818">
          <cell r="A7818">
            <v>6401220</v>
          </cell>
          <cell r="B7818">
            <v>36900000</v>
          </cell>
        </row>
        <row r="7819">
          <cell r="A7819">
            <v>6401223</v>
          </cell>
          <cell r="B7819">
            <v>73500000</v>
          </cell>
        </row>
        <row r="7820">
          <cell r="A7820">
            <v>6401224</v>
          </cell>
          <cell r="B7820">
            <v>64800000</v>
          </cell>
        </row>
        <row r="7821">
          <cell r="A7821">
            <v>6401225</v>
          </cell>
          <cell r="B7821">
            <v>59100000</v>
          </cell>
        </row>
        <row r="7822">
          <cell r="A7822">
            <v>6401226</v>
          </cell>
          <cell r="B7822">
            <v>75000000</v>
          </cell>
        </row>
        <row r="7823">
          <cell r="A7823">
            <v>6401228</v>
          </cell>
          <cell r="B7823">
            <v>53000000</v>
          </cell>
        </row>
        <row r="7824">
          <cell r="A7824">
            <v>6401229</v>
          </cell>
          <cell r="B7824">
            <v>57000000</v>
          </cell>
        </row>
        <row r="7825">
          <cell r="A7825">
            <v>6401230</v>
          </cell>
          <cell r="B7825">
            <v>92000000</v>
          </cell>
        </row>
        <row r="7826">
          <cell r="A7826">
            <v>6401231</v>
          </cell>
          <cell r="B7826">
            <v>61000000</v>
          </cell>
        </row>
        <row r="7827">
          <cell r="A7827">
            <v>6401232</v>
          </cell>
          <cell r="B7827">
            <v>71000000</v>
          </cell>
        </row>
        <row r="7828">
          <cell r="A7828">
            <v>6401239</v>
          </cell>
          <cell r="B7828">
            <v>1075400000</v>
          </cell>
        </row>
        <row r="7829">
          <cell r="A7829">
            <v>6401241</v>
          </cell>
          <cell r="B7829">
            <v>128000000</v>
          </cell>
        </row>
        <row r="7830">
          <cell r="A7830">
            <v>6401243</v>
          </cell>
          <cell r="B7830">
            <v>61000000</v>
          </cell>
        </row>
        <row r="7831">
          <cell r="A7831">
            <v>6401244</v>
          </cell>
          <cell r="B7831">
            <v>78000000</v>
          </cell>
        </row>
        <row r="7832">
          <cell r="A7832">
            <v>6401245</v>
          </cell>
          <cell r="B7832">
            <v>72000000</v>
          </cell>
        </row>
        <row r="7833">
          <cell r="A7833">
            <v>6401246</v>
          </cell>
          <cell r="B7833">
            <v>68000000</v>
          </cell>
        </row>
        <row r="7834">
          <cell r="A7834">
            <v>6401247</v>
          </cell>
          <cell r="B7834">
            <v>64000000</v>
          </cell>
        </row>
        <row r="7835">
          <cell r="A7835">
            <v>6401248</v>
          </cell>
          <cell r="B7835">
            <v>68000000</v>
          </cell>
        </row>
        <row r="7836">
          <cell r="A7836">
            <v>6401249</v>
          </cell>
          <cell r="B7836">
            <v>56000000</v>
          </cell>
        </row>
        <row r="7837">
          <cell r="A7837">
            <v>6401250</v>
          </cell>
          <cell r="B7837">
            <v>59000000</v>
          </cell>
        </row>
        <row r="7838">
          <cell r="A7838">
            <v>6401251</v>
          </cell>
          <cell r="B7838">
            <v>90000000</v>
          </cell>
        </row>
        <row r="7839">
          <cell r="A7839">
            <v>6401252</v>
          </cell>
          <cell r="B7839">
            <v>99000000</v>
          </cell>
        </row>
        <row r="7840">
          <cell r="A7840">
            <v>6401253</v>
          </cell>
          <cell r="B7840">
            <v>98000000</v>
          </cell>
        </row>
        <row r="7841">
          <cell r="A7841">
            <v>6401254</v>
          </cell>
          <cell r="B7841">
            <v>82000000</v>
          </cell>
        </row>
        <row r="7842">
          <cell r="A7842">
            <v>6406013</v>
          </cell>
          <cell r="B7842">
            <v>27500000</v>
          </cell>
        </row>
        <row r="7843">
          <cell r="A7843">
            <v>6406014</v>
          </cell>
          <cell r="B7843">
            <v>26500000</v>
          </cell>
        </row>
        <row r="7844">
          <cell r="A7844">
            <v>6406015</v>
          </cell>
          <cell r="B7844">
            <v>28600000</v>
          </cell>
        </row>
        <row r="7845">
          <cell r="A7845">
            <v>6406032</v>
          </cell>
          <cell r="B7845">
            <v>27500000</v>
          </cell>
        </row>
        <row r="7846">
          <cell r="A7846">
            <v>6406109</v>
          </cell>
          <cell r="B7846">
            <v>59000000</v>
          </cell>
        </row>
        <row r="7847">
          <cell r="A7847">
            <v>6406110</v>
          </cell>
          <cell r="B7847">
            <v>68500000</v>
          </cell>
        </row>
        <row r="7848">
          <cell r="A7848">
            <v>6406111</v>
          </cell>
          <cell r="B7848">
            <v>69000000</v>
          </cell>
        </row>
        <row r="7849">
          <cell r="A7849">
            <v>6406112</v>
          </cell>
          <cell r="B7849">
            <v>38600000</v>
          </cell>
        </row>
        <row r="7850">
          <cell r="A7850">
            <v>6406113</v>
          </cell>
          <cell r="B7850">
            <v>93500000</v>
          </cell>
        </row>
        <row r="7851">
          <cell r="A7851">
            <v>6406115</v>
          </cell>
          <cell r="B7851">
            <v>68400000</v>
          </cell>
        </row>
        <row r="7852">
          <cell r="A7852">
            <v>6406117</v>
          </cell>
          <cell r="B7852">
            <v>60400000</v>
          </cell>
        </row>
        <row r="7853">
          <cell r="A7853">
            <v>6406118</v>
          </cell>
          <cell r="B7853">
            <v>65200000</v>
          </cell>
        </row>
        <row r="7854">
          <cell r="A7854">
            <v>6406119</v>
          </cell>
          <cell r="B7854">
            <v>81000000</v>
          </cell>
        </row>
        <row r="7855">
          <cell r="A7855">
            <v>6406120</v>
          </cell>
          <cell r="B7855">
            <v>77700000</v>
          </cell>
        </row>
        <row r="7856">
          <cell r="A7856">
            <v>6406122</v>
          </cell>
          <cell r="B7856">
            <v>75500000</v>
          </cell>
        </row>
        <row r="7857">
          <cell r="A7857">
            <v>6406124</v>
          </cell>
          <cell r="B7857">
            <v>117000000</v>
          </cell>
        </row>
        <row r="7858">
          <cell r="A7858">
            <v>6406125</v>
          </cell>
          <cell r="B7858">
            <v>89000000</v>
          </cell>
        </row>
        <row r="7859">
          <cell r="A7859">
            <v>6406126</v>
          </cell>
          <cell r="B7859">
            <v>85000000</v>
          </cell>
        </row>
        <row r="7860">
          <cell r="A7860">
            <v>6406127</v>
          </cell>
          <cell r="B7860">
            <v>80000000</v>
          </cell>
        </row>
        <row r="7861">
          <cell r="A7861">
            <v>6406128</v>
          </cell>
          <cell r="B7861">
            <v>83000000</v>
          </cell>
        </row>
        <row r="7862">
          <cell r="A7862">
            <v>6406130</v>
          </cell>
          <cell r="B7862">
            <v>72500000</v>
          </cell>
        </row>
        <row r="7863">
          <cell r="A7863">
            <v>6406131</v>
          </cell>
          <cell r="B7863">
            <v>79500000</v>
          </cell>
        </row>
        <row r="7864">
          <cell r="A7864">
            <v>6406132</v>
          </cell>
          <cell r="B7864">
            <v>82500000</v>
          </cell>
        </row>
        <row r="7865">
          <cell r="A7865">
            <v>6406133</v>
          </cell>
          <cell r="B7865">
            <v>89500000</v>
          </cell>
        </row>
        <row r="7866">
          <cell r="A7866">
            <v>6406135</v>
          </cell>
          <cell r="B7866">
            <v>82000000</v>
          </cell>
        </row>
        <row r="7867">
          <cell r="A7867">
            <v>6406136</v>
          </cell>
          <cell r="B7867">
            <v>109000000</v>
          </cell>
        </row>
        <row r="7868">
          <cell r="A7868">
            <v>6406137</v>
          </cell>
          <cell r="B7868">
            <v>86000000</v>
          </cell>
        </row>
        <row r="7869">
          <cell r="A7869">
            <v>6406138</v>
          </cell>
          <cell r="B7869">
            <v>97000000</v>
          </cell>
        </row>
        <row r="7870">
          <cell r="A7870">
            <v>6406139</v>
          </cell>
          <cell r="B7870">
            <v>103000000</v>
          </cell>
        </row>
        <row r="7871">
          <cell r="A7871">
            <v>6406140</v>
          </cell>
          <cell r="B7871">
            <v>79000000</v>
          </cell>
        </row>
        <row r="7872">
          <cell r="A7872">
            <v>6406141</v>
          </cell>
          <cell r="B7872">
            <v>84000000</v>
          </cell>
        </row>
        <row r="7873">
          <cell r="A7873">
            <v>6406142</v>
          </cell>
          <cell r="B7873">
            <v>90000000</v>
          </cell>
        </row>
        <row r="7874">
          <cell r="A7874">
            <v>6406143</v>
          </cell>
          <cell r="B7874">
            <v>98000000</v>
          </cell>
        </row>
        <row r="7875">
          <cell r="A7875">
            <v>6406145</v>
          </cell>
          <cell r="B7875">
            <v>125000000</v>
          </cell>
        </row>
        <row r="7876">
          <cell r="A7876">
            <v>6406146</v>
          </cell>
          <cell r="B7876">
            <v>85000000</v>
          </cell>
        </row>
        <row r="7877">
          <cell r="A7877">
            <v>6406147</v>
          </cell>
          <cell r="B7877">
            <v>116000000</v>
          </cell>
        </row>
        <row r="7878">
          <cell r="A7878">
            <v>6406008</v>
          </cell>
          <cell r="B7878">
            <v>45200000</v>
          </cell>
        </row>
        <row r="7879">
          <cell r="A7879">
            <v>6406010</v>
          </cell>
          <cell r="B7879">
            <v>48000000</v>
          </cell>
        </row>
        <row r="7880">
          <cell r="A7880">
            <v>6406011</v>
          </cell>
          <cell r="B7880">
            <v>50400000</v>
          </cell>
        </row>
        <row r="7881">
          <cell r="A7881">
            <v>6406022</v>
          </cell>
          <cell r="B7881">
            <v>49200000</v>
          </cell>
        </row>
        <row r="7882">
          <cell r="A7882">
            <v>6406023</v>
          </cell>
          <cell r="B7882">
            <v>51300000</v>
          </cell>
        </row>
        <row r="7883">
          <cell r="A7883">
            <v>6406026</v>
          </cell>
          <cell r="B7883">
            <v>51800000</v>
          </cell>
        </row>
        <row r="7884">
          <cell r="A7884">
            <v>6406027</v>
          </cell>
          <cell r="B7884">
            <v>54000000</v>
          </cell>
        </row>
        <row r="7885">
          <cell r="A7885">
            <v>6406028</v>
          </cell>
          <cell r="B7885">
            <v>55700000</v>
          </cell>
        </row>
        <row r="7886">
          <cell r="A7886">
            <v>6406029</v>
          </cell>
          <cell r="B7886">
            <v>53500000</v>
          </cell>
        </row>
        <row r="7887">
          <cell r="A7887">
            <v>6406038</v>
          </cell>
          <cell r="B7887">
            <v>57500000</v>
          </cell>
        </row>
        <row r="7888">
          <cell r="A7888">
            <v>6406049</v>
          </cell>
          <cell r="B7888">
            <v>64400000</v>
          </cell>
        </row>
        <row r="7889">
          <cell r="A7889">
            <v>6406053</v>
          </cell>
          <cell r="B7889">
            <v>62000000</v>
          </cell>
        </row>
        <row r="7890">
          <cell r="A7890">
            <v>6406056</v>
          </cell>
          <cell r="B7890">
            <v>63100000</v>
          </cell>
        </row>
        <row r="7891">
          <cell r="A7891">
            <v>6406097</v>
          </cell>
          <cell r="B7891">
            <v>59900000</v>
          </cell>
        </row>
        <row r="7892">
          <cell r="A7892">
            <v>6406105</v>
          </cell>
          <cell r="B7892">
            <v>175000000</v>
          </cell>
        </row>
        <row r="7893">
          <cell r="A7893">
            <v>6406106</v>
          </cell>
          <cell r="B7893">
            <v>58100000</v>
          </cell>
        </row>
        <row r="7894">
          <cell r="A7894">
            <v>6406107</v>
          </cell>
          <cell r="B7894">
            <v>55800000</v>
          </cell>
        </row>
        <row r="7895">
          <cell r="A7895">
            <v>6406108</v>
          </cell>
          <cell r="B7895">
            <v>74000000</v>
          </cell>
        </row>
        <row r="7896">
          <cell r="A7896">
            <v>6406129</v>
          </cell>
          <cell r="B7896">
            <v>163000000</v>
          </cell>
        </row>
        <row r="7897">
          <cell r="A7897">
            <v>6406134</v>
          </cell>
          <cell r="B7897">
            <v>131300000</v>
          </cell>
        </row>
        <row r="7898">
          <cell r="A7898">
            <v>6408002</v>
          </cell>
          <cell r="B7898">
            <v>69300000</v>
          </cell>
        </row>
        <row r="7899">
          <cell r="A7899">
            <v>6408006</v>
          </cell>
          <cell r="B7899">
            <v>65800000</v>
          </cell>
        </row>
        <row r="7900">
          <cell r="A7900">
            <v>6408010</v>
          </cell>
          <cell r="B7900">
            <v>57800000</v>
          </cell>
        </row>
        <row r="7901">
          <cell r="A7901">
            <v>6408011</v>
          </cell>
          <cell r="B7901">
            <v>56600000</v>
          </cell>
        </row>
        <row r="7902">
          <cell r="A7902">
            <v>6408012</v>
          </cell>
          <cell r="B7902">
            <v>57800000</v>
          </cell>
        </row>
        <row r="7903">
          <cell r="A7903">
            <v>6408021</v>
          </cell>
          <cell r="B7903">
            <v>52000000</v>
          </cell>
        </row>
        <row r="7904">
          <cell r="A7904">
            <v>6408022</v>
          </cell>
          <cell r="B7904">
            <v>58700000</v>
          </cell>
        </row>
        <row r="7905">
          <cell r="A7905">
            <v>6408023</v>
          </cell>
          <cell r="B7905">
            <v>82200000</v>
          </cell>
        </row>
        <row r="7906">
          <cell r="A7906">
            <v>6408025</v>
          </cell>
          <cell r="B7906">
            <v>83600000</v>
          </cell>
        </row>
        <row r="7907">
          <cell r="A7907">
            <v>6408026</v>
          </cell>
          <cell r="B7907">
            <v>83900000</v>
          </cell>
        </row>
        <row r="7908">
          <cell r="A7908">
            <v>6408027</v>
          </cell>
          <cell r="B7908">
            <v>92000000</v>
          </cell>
        </row>
        <row r="7909">
          <cell r="A7909">
            <v>6408028</v>
          </cell>
          <cell r="B7909">
            <v>107900000</v>
          </cell>
        </row>
        <row r="7910">
          <cell r="A7910">
            <v>6408029</v>
          </cell>
          <cell r="B7910">
            <v>44400000</v>
          </cell>
        </row>
        <row r="7911">
          <cell r="A7911">
            <v>6408030</v>
          </cell>
          <cell r="B7911">
            <v>59900000</v>
          </cell>
        </row>
        <row r="7912">
          <cell r="A7912">
            <v>6408032</v>
          </cell>
          <cell r="B7912">
            <v>61800000</v>
          </cell>
        </row>
        <row r="7913">
          <cell r="A7913">
            <v>6408035</v>
          </cell>
          <cell r="B7913">
            <v>61200000</v>
          </cell>
        </row>
        <row r="7914">
          <cell r="A7914">
            <v>6408036</v>
          </cell>
          <cell r="B7914">
            <v>64700000</v>
          </cell>
        </row>
        <row r="7915">
          <cell r="A7915">
            <v>6408037</v>
          </cell>
          <cell r="B7915">
            <v>122000000</v>
          </cell>
        </row>
        <row r="7916">
          <cell r="A7916">
            <v>6408038</v>
          </cell>
          <cell r="B7916">
            <v>66900000</v>
          </cell>
        </row>
        <row r="7917">
          <cell r="A7917">
            <v>6408040</v>
          </cell>
          <cell r="B7917">
            <v>123500000</v>
          </cell>
        </row>
        <row r="7918">
          <cell r="A7918">
            <v>6408041</v>
          </cell>
          <cell r="B7918">
            <v>70000000</v>
          </cell>
        </row>
        <row r="7919">
          <cell r="A7919">
            <v>6408042</v>
          </cell>
          <cell r="B7919">
            <v>67800000</v>
          </cell>
        </row>
        <row r="7920">
          <cell r="A7920">
            <v>6408043</v>
          </cell>
          <cell r="B7920">
            <v>130000000</v>
          </cell>
        </row>
        <row r="7921">
          <cell r="A7921">
            <v>6408045</v>
          </cell>
          <cell r="B7921">
            <v>123800000</v>
          </cell>
        </row>
        <row r="7922">
          <cell r="A7922">
            <v>6408046</v>
          </cell>
          <cell r="B7922">
            <v>81900000</v>
          </cell>
        </row>
        <row r="7923">
          <cell r="A7923">
            <v>6408048</v>
          </cell>
          <cell r="B7923">
            <v>65600000</v>
          </cell>
        </row>
        <row r="7924">
          <cell r="A7924">
            <v>6408049</v>
          </cell>
          <cell r="B7924">
            <v>77000000</v>
          </cell>
        </row>
        <row r="7925">
          <cell r="A7925">
            <v>6408051</v>
          </cell>
          <cell r="B7925">
            <v>57500000</v>
          </cell>
        </row>
        <row r="7926">
          <cell r="A7926">
            <v>6408054</v>
          </cell>
          <cell r="B7926">
            <v>68200000</v>
          </cell>
        </row>
        <row r="7927">
          <cell r="A7927">
            <v>6408057</v>
          </cell>
          <cell r="B7927">
            <v>109900000</v>
          </cell>
        </row>
        <row r="7928">
          <cell r="A7928">
            <v>6408062</v>
          </cell>
          <cell r="B7928">
            <v>73000000</v>
          </cell>
        </row>
        <row r="7929">
          <cell r="A7929">
            <v>6408063</v>
          </cell>
          <cell r="B7929">
            <v>72200000</v>
          </cell>
        </row>
        <row r="7930">
          <cell r="A7930">
            <v>6408064</v>
          </cell>
          <cell r="B7930">
            <v>79000000</v>
          </cell>
        </row>
        <row r="7931">
          <cell r="A7931">
            <v>6408065</v>
          </cell>
          <cell r="B7931">
            <v>105000000</v>
          </cell>
        </row>
        <row r="7932">
          <cell r="A7932">
            <v>6408066</v>
          </cell>
          <cell r="B7932">
            <v>110000000</v>
          </cell>
        </row>
        <row r="7933">
          <cell r="A7933">
            <v>6408067</v>
          </cell>
          <cell r="B7933">
            <v>120000000</v>
          </cell>
        </row>
        <row r="7934">
          <cell r="A7934">
            <v>6408070</v>
          </cell>
          <cell r="B7934">
            <v>121000000</v>
          </cell>
        </row>
        <row r="7935">
          <cell r="A7935">
            <v>6408071</v>
          </cell>
          <cell r="B7935">
            <v>125000000</v>
          </cell>
        </row>
        <row r="7936">
          <cell r="A7936">
            <v>6408072</v>
          </cell>
          <cell r="B7936">
            <v>111000000</v>
          </cell>
        </row>
        <row r="7937">
          <cell r="A7937">
            <v>6408073</v>
          </cell>
          <cell r="B7937">
            <v>105000000</v>
          </cell>
        </row>
        <row r="7938">
          <cell r="A7938">
            <v>6408075</v>
          </cell>
          <cell r="B7938">
            <v>53400000</v>
          </cell>
        </row>
        <row r="7939">
          <cell r="A7939">
            <v>6408076</v>
          </cell>
          <cell r="B7939">
            <v>100000000</v>
          </cell>
        </row>
        <row r="7940">
          <cell r="A7940">
            <v>6408078</v>
          </cell>
          <cell r="B7940">
            <v>63200000</v>
          </cell>
        </row>
        <row r="7941">
          <cell r="A7941">
            <v>6408088</v>
          </cell>
          <cell r="B7941">
            <v>61900000</v>
          </cell>
        </row>
        <row r="7942">
          <cell r="A7942">
            <v>6408089</v>
          </cell>
          <cell r="B7942">
            <v>99400000</v>
          </cell>
        </row>
        <row r="7943">
          <cell r="A7943">
            <v>6408090</v>
          </cell>
          <cell r="B7943">
            <v>93500000</v>
          </cell>
        </row>
        <row r="7944">
          <cell r="A7944">
            <v>6408091</v>
          </cell>
          <cell r="B7944">
            <v>97400000</v>
          </cell>
        </row>
        <row r="7945">
          <cell r="A7945">
            <v>6408092</v>
          </cell>
          <cell r="B7945">
            <v>91600000</v>
          </cell>
        </row>
        <row r="7946">
          <cell r="A7946">
            <v>6408093</v>
          </cell>
          <cell r="B7946">
            <v>86000000</v>
          </cell>
        </row>
        <row r="7947">
          <cell r="A7947">
            <v>6408094</v>
          </cell>
          <cell r="B7947">
            <v>81000000</v>
          </cell>
        </row>
        <row r="7948">
          <cell r="A7948">
            <v>6408095</v>
          </cell>
          <cell r="B7948">
            <v>83700000</v>
          </cell>
        </row>
        <row r="7949">
          <cell r="A7949">
            <v>6408096</v>
          </cell>
          <cell r="B7949">
            <v>78800000</v>
          </cell>
        </row>
        <row r="7950">
          <cell r="A7950">
            <v>6408097</v>
          </cell>
          <cell r="B7950">
            <v>78700000</v>
          </cell>
        </row>
        <row r="7951">
          <cell r="A7951">
            <v>6408098</v>
          </cell>
          <cell r="B7951">
            <v>73800000</v>
          </cell>
        </row>
        <row r="7952">
          <cell r="A7952">
            <v>6408099</v>
          </cell>
          <cell r="B7952">
            <v>75300000</v>
          </cell>
        </row>
        <row r="7953">
          <cell r="A7953">
            <v>6408100</v>
          </cell>
          <cell r="B7953">
            <v>65500000</v>
          </cell>
        </row>
        <row r="7954">
          <cell r="A7954">
            <v>6408101</v>
          </cell>
          <cell r="B7954">
            <v>110500000</v>
          </cell>
        </row>
        <row r="7955">
          <cell r="A7955">
            <v>6408102</v>
          </cell>
          <cell r="B7955">
            <v>102800000</v>
          </cell>
        </row>
        <row r="7956">
          <cell r="A7956">
            <v>6408103</v>
          </cell>
          <cell r="B7956">
            <v>137000000</v>
          </cell>
        </row>
        <row r="7957">
          <cell r="A7957">
            <v>6408104</v>
          </cell>
          <cell r="B7957">
            <v>335000000</v>
          </cell>
        </row>
        <row r="7958">
          <cell r="A7958">
            <v>6408105</v>
          </cell>
          <cell r="B7958">
            <v>90600000</v>
          </cell>
        </row>
        <row r="7959">
          <cell r="A7959">
            <v>6408106</v>
          </cell>
          <cell r="B7959">
            <v>80900000</v>
          </cell>
        </row>
        <row r="7960">
          <cell r="A7960">
            <v>6408107</v>
          </cell>
          <cell r="B7960">
            <v>100000000</v>
          </cell>
        </row>
        <row r="7961">
          <cell r="A7961">
            <v>6408108</v>
          </cell>
          <cell r="B7961">
            <v>82700000</v>
          </cell>
        </row>
        <row r="7962">
          <cell r="A7962">
            <v>6408109</v>
          </cell>
          <cell r="B7962">
            <v>139000000</v>
          </cell>
        </row>
        <row r="7963">
          <cell r="A7963">
            <v>6408110</v>
          </cell>
          <cell r="B7963">
            <v>163000000</v>
          </cell>
        </row>
        <row r="7964">
          <cell r="A7964">
            <v>6408111</v>
          </cell>
          <cell r="B7964">
            <v>123000000</v>
          </cell>
        </row>
        <row r="7965">
          <cell r="A7965">
            <v>6408112</v>
          </cell>
          <cell r="B7965">
            <v>84000000</v>
          </cell>
        </row>
        <row r="7966">
          <cell r="A7966">
            <v>6408113</v>
          </cell>
          <cell r="B7966">
            <v>112100000</v>
          </cell>
        </row>
        <row r="7967">
          <cell r="A7967">
            <v>6408114</v>
          </cell>
          <cell r="B7967">
            <v>130000000</v>
          </cell>
        </row>
        <row r="7968">
          <cell r="A7968">
            <v>6408115</v>
          </cell>
          <cell r="B7968">
            <v>94000000</v>
          </cell>
        </row>
        <row r="7969">
          <cell r="A7969">
            <v>6408116</v>
          </cell>
          <cell r="B7969">
            <v>159000000</v>
          </cell>
        </row>
        <row r="7970">
          <cell r="A7970">
            <v>6408117</v>
          </cell>
          <cell r="B7970">
            <v>113500000</v>
          </cell>
        </row>
        <row r="7971">
          <cell r="A7971">
            <v>6408118</v>
          </cell>
          <cell r="B7971">
            <v>53800000</v>
          </cell>
        </row>
        <row r="7972">
          <cell r="A7972">
            <v>6408119</v>
          </cell>
          <cell r="B7972">
            <v>121000000</v>
          </cell>
        </row>
        <row r="7973">
          <cell r="A7973">
            <v>6406144</v>
          </cell>
          <cell r="B7973">
            <v>138000000</v>
          </cell>
        </row>
        <row r="7974">
          <cell r="A7974">
            <v>6406016</v>
          </cell>
          <cell r="B7974">
            <v>52100000</v>
          </cell>
        </row>
        <row r="7975">
          <cell r="A7975">
            <v>6406114</v>
          </cell>
          <cell r="B7975">
            <v>118700000</v>
          </cell>
        </row>
        <row r="7976">
          <cell r="A7976">
            <v>6407003</v>
          </cell>
          <cell r="B7976">
            <v>63500000</v>
          </cell>
        </row>
        <row r="7977">
          <cell r="A7977">
            <v>6407004</v>
          </cell>
          <cell r="B7977">
            <v>65500000</v>
          </cell>
        </row>
        <row r="7978">
          <cell r="A7978">
            <v>6407006</v>
          </cell>
          <cell r="B7978">
            <v>66100000</v>
          </cell>
        </row>
        <row r="7979">
          <cell r="A7979">
            <v>6407007</v>
          </cell>
          <cell r="B7979">
            <v>110800000</v>
          </cell>
        </row>
        <row r="7980">
          <cell r="A7980">
            <v>6407008</v>
          </cell>
          <cell r="B7980">
            <v>136000000</v>
          </cell>
        </row>
        <row r="7981">
          <cell r="A7981">
            <v>6407009</v>
          </cell>
          <cell r="B7981">
            <v>121000000</v>
          </cell>
        </row>
        <row r="7982">
          <cell r="A7982">
            <v>6421003</v>
          </cell>
          <cell r="B7982">
            <v>48500000</v>
          </cell>
        </row>
        <row r="7983">
          <cell r="A7983">
            <v>6421004</v>
          </cell>
          <cell r="B7983">
            <v>30100000</v>
          </cell>
        </row>
        <row r="7984">
          <cell r="A7984">
            <v>6421005</v>
          </cell>
          <cell r="B7984">
            <v>35000000</v>
          </cell>
        </row>
        <row r="7985">
          <cell r="A7985">
            <v>6421006</v>
          </cell>
          <cell r="B7985">
            <v>37100000</v>
          </cell>
        </row>
        <row r="7986">
          <cell r="A7986">
            <v>6421007</v>
          </cell>
          <cell r="B7986">
            <v>39100000</v>
          </cell>
        </row>
        <row r="7987">
          <cell r="A7987">
            <v>6421008</v>
          </cell>
          <cell r="B7987">
            <v>55100000</v>
          </cell>
        </row>
        <row r="7988">
          <cell r="A7988">
            <v>6421009</v>
          </cell>
          <cell r="B7988">
            <v>50400000</v>
          </cell>
        </row>
        <row r="7989">
          <cell r="A7989">
            <v>6421010</v>
          </cell>
          <cell r="B7989">
            <v>46800000</v>
          </cell>
        </row>
        <row r="7990">
          <cell r="A7990">
            <v>6421011</v>
          </cell>
          <cell r="B7990">
            <v>88300000</v>
          </cell>
        </row>
        <row r="7991">
          <cell r="A7991">
            <v>6421013</v>
          </cell>
          <cell r="B7991">
            <v>78900000</v>
          </cell>
        </row>
        <row r="7992">
          <cell r="A7992">
            <v>6421016</v>
          </cell>
          <cell r="B7992">
            <v>75900000</v>
          </cell>
        </row>
        <row r="7993">
          <cell r="A7993">
            <v>6421018</v>
          </cell>
          <cell r="B7993">
            <v>54300000</v>
          </cell>
        </row>
        <row r="7994">
          <cell r="A7994">
            <v>6421020</v>
          </cell>
          <cell r="B7994">
            <v>89600000</v>
          </cell>
        </row>
        <row r="7995">
          <cell r="A7995">
            <v>6421021</v>
          </cell>
          <cell r="B7995">
            <v>88300000</v>
          </cell>
        </row>
        <row r="7996">
          <cell r="A7996">
            <v>6421023</v>
          </cell>
          <cell r="B7996">
            <v>67700000</v>
          </cell>
        </row>
        <row r="7997">
          <cell r="A7997">
            <v>6421025</v>
          </cell>
          <cell r="B7997">
            <v>70800000</v>
          </cell>
        </row>
        <row r="7998">
          <cell r="A7998">
            <v>6421026</v>
          </cell>
          <cell r="B7998">
            <v>67400000</v>
          </cell>
        </row>
        <row r="7999">
          <cell r="A7999">
            <v>6421030</v>
          </cell>
          <cell r="B7999">
            <v>110000000</v>
          </cell>
        </row>
        <row r="8000">
          <cell r="A8000">
            <v>6421031</v>
          </cell>
          <cell r="B8000">
            <v>70600000</v>
          </cell>
        </row>
        <row r="8001">
          <cell r="A8001">
            <v>6421032</v>
          </cell>
          <cell r="B8001">
            <v>34200000</v>
          </cell>
        </row>
        <row r="8002">
          <cell r="A8002">
            <v>6421033</v>
          </cell>
          <cell r="B8002">
            <v>73700000</v>
          </cell>
        </row>
        <row r="8003">
          <cell r="A8003">
            <v>6421034</v>
          </cell>
          <cell r="B8003">
            <v>57500000</v>
          </cell>
        </row>
        <row r="8004">
          <cell r="A8004">
            <v>6421035</v>
          </cell>
          <cell r="B8004">
            <v>48900000</v>
          </cell>
        </row>
        <row r="8005">
          <cell r="A8005">
            <v>6421036</v>
          </cell>
          <cell r="B8005">
            <v>34600000</v>
          </cell>
        </row>
        <row r="8006">
          <cell r="A8006">
            <v>6421037</v>
          </cell>
          <cell r="B8006">
            <v>71900000</v>
          </cell>
        </row>
        <row r="8007">
          <cell r="A8007">
            <v>6421038</v>
          </cell>
          <cell r="B8007">
            <v>76200000</v>
          </cell>
        </row>
        <row r="8008">
          <cell r="A8008">
            <v>6421039</v>
          </cell>
          <cell r="B8008">
            <v>88600000</v>
          </cell>
        </row>
        <row r="8009">
          <cell r="A8009">
            <v>6421040</v>
          </cell>
          <cell r="B8009">
            <v>91000000</v>
          </cell>
        </row>
        <row r="8010">
          <cell r="A8010">
            <v>6421041</v>
          </cell>
          <cell r="B8010">
            <v>93500000</v>
          </cell>
        </row>
        <row r="8011">
          <cell r="A8011">
            <v>6421042</v>
          </cell>
          <cell r="B8011">
            <v>96100000</v>
          </cell>
        </row>
        <row r="8012">
          <cell r="A8012">
            <v>6421043</v>
          </cell>
          <cell r="B8012">
            <v>98700000</v>
          </cell>
        </row>
        <row r="8013">
          <cell r="A8013">
            <v>6421044</v>
          </cell>
          <cell r="B8013">
            <v>101000000</v>
          </cell>
        </row>
        <row r="8014">
          <cell r="A8014">
            <v>6421045</v>
          </cell>
          <cell r="B8014">
            <v>67900000</v>
          </cell>
        </row>
        <row r="8015">
          <cell r="A8015">
            <v>6421046</v>
          </cell>
          <cell r="B8015">
            <v>79200000</v>
          </cell>
        </row>
        <row r="8016">
          <cell r="A8016">
            <v>6421047</v>
          </cell>
          <cell r="B8016">
            <v>78600000</v>
          </cell>
        </row>
        <row r="8017">
          <cell r="A8017">
            <v>6421048</v>
          </cell>
          <cell r="B8017">
            <v>83800000</v>
          </cell>
        </row>
        <row r="8018">
          <cell r="A8018">
            <v>6421049</v>
          </cell>
          <cell r="B8018">
            <v>88200000</v>
          </cell>
        </row>
        <row r="8019">
          <cell r="A8019">
            <v>6421050</v>
          </cell>
          <cell r="B8019">
            <v>49000000</v>
          </cell>
        </row>
        <row r="8020">
          <cell r="A8020">
            <v>6421051</v>
          </cell>
          <cell r="B8020">
            <v>53000000</v>
          </cell>
        </row>
        <row r="8021">
          <cell r="A8021">
            <v>6421052</v>
          </cell>
          <cell r="B8021">
            <v>55000000</v>
          </cell>
        </row>
        <row r="8022">
          <cell r="A8022">
            <v>6421053</v>
          </cell>
          <cell r="B8022">
            <v>73400000</v>
          </cell>
        </row>
        <row r="8023">
          <cell r="A8023">
            <v>6421054</v>
          </cell>
          <cell r="B8023">
            <v>81000000</v>
          </cell>
        </row>
        <row r="8024">
          <cell r="A8024">
            <v>6421055</v>
          </cell>
          <cell r="B8024">
            <v>75000000</v>
          </cell>
        </row>
        <row r="8025">
          <cell r="A8025">
            <v>6421056</v>
          </cell>
          <cell r="B8025">
            <v>72400000</v>
          </cell>
        </row>
        <row r="8026">
          <cell r="A8026">
            <v>6421057</v>
          </cell>
          <cell r="B8026">
            <v>76800000</v>
          </cell>
        </row>
        <row r="8027">
          <cell r="A8027">
            <v>6421058</v>
          </cell>
          <cell r="B8027">
            <v>72000000</v>
          </cell>
        </row>
        <row r="8028">
          <cell r="A8028">
            <v>6421059</v>
          </cell>
          <cell r="B8028">
            <v>77000000</v>
          </cell>
        </row>
        <row r="8029">
          <cell r="A8029">
            <v>6421060</v>
          </cell>
          <cell r="B8029">
            <v>75000000</v>
          </cell>
        </row>
        <row r="8030">
          <cell r="A8030">
            <v>6421061</v>
          </cell>
          <cell r="B8030">
            <v>155000000</v>
          </cell>
        </row>
        <row r="8031">
          <cell r="A8031">
            <v>6421062</v>
          </cell>
          <cell r="B8031">
            <v>149000000</v>
          </cell>
        </row>
        <row r="8032">
          <cell r="A8032">
            <v>6421063</v>
          </cell>
          <cell r="B8032">
            <v>126500000</v>
          </cell>
        </row>
        <row r="8033">
          <cell r="A8033">
            <v>6421064</v>
          </cell>
          <cell r="B8033">
            <v>113000000</v>
          </cell>
        </row>
        <row r="8034">
          <cell r="A8034">
            <v>6421065</v>
          </cell>
          <cell r="B8034">
            <v>87800000</v>
          </cell>
        </row>
        <row r="8035">
          <cell r="A8035">
            <v>6421066</v>
          </cell>
          <cell r="B8035">
            <v>80800000</v>
          </cell>
        </row>
        <row r="8036">
          <cell r="A8036">
            <v>6421067</v>
          </cell>
          <cell r="B8036">
            <v>93000000</v>
          </cell>
        </row>
        <row r="8037">
          <cell r="A8037">
            <v>6421068</v>
          </cell>
          <cell r="B8037">
            <v>121500000</v>
          </cell>
        </row>
        <row r="8038">
          <cell r="A8038">
            <v>6421069</v>
          </cell>
          <cell r="B8038">
            <v>93000000</v>
          </cell>
        </row>
        <row r="8039">
          <cell r="A8039">
            <v>6421070</v>
          </cell>
          <cell r="B8039">
            <v>158000000</v>
          </cell>
        </row>
        <row r="8040">
          <cell r="A8040">
            <v>6421071</v>
          </cell>
          <cell r="B8040">
            <v>109000000</v>
          </cell>
        </row>
        <row r="8041">
          <cell r="A8041">
            <v>6421072</v>
          </cell>
          <cell r="B8041">
            <v>133000000</v>
          </cell>
        </row>
        <row r="8042">
          <cell r="A8042">
            <v>6421073</v>
          </cell>
          <cell r="B8042">
            <v>137000000</v>
          </cell>
        </row>
        <row r="8043">
          <cell r="A8043">
            <v>6421074</v>
          </cell>
          <cell r="B8043">
            <v>95000000</v>
          </cell>
        </row>
        <row r="8044">
          <cell r="A8044">
            <v>6421075</v>
          </cell>
          <cell r="B8044">
            <v>106000000</v>
          </cell>
        </row>
        <row r="8045">
          <cell r="A8045">
            <v>6421076</v>
          </cell>
          <cell r="B8045">
            <v>140000000</v>
          </cell>
        </row>
        <row r="8046">
          <cell r="A8046">
            <v>6421077</v>
          </cell>
          <cell r="B8046">
            <v>143000000</v>
          </cell>
        </row>
        <row r="8047">
          <cell r="A8047">
            <v>6421078</v>
          </cell>
          <cell r="B8047">
            <v>139000000</v>
          </cell>
        </row>
        <row r="8048">
          <cell r="A8048">
            <v>6421079</v>
          </cell>
          <cell r="B8048">
            <v>105000000</v>
          </cell>
        </row>
        <row r="8049">
          <cell r="A8049">
            <v>6421080</v>
          </cell>
          <cell r="B8049">
            <v>117000000</v>
          </cell>
        </row>
        <row r="8050">
          <cell r="A8050">
            <v>6421081</v>
          </cell>
          <cell r="B8050">
            <v>141000000</v>
          </cell>
        </row>
        <row r="8051">
          <cell r="A8051">
            <v>6421082</v>
          </cell>
          <cell r="B8051">
            <v>178000000</v>
          </cell>
        </row>
        <row r="8052">
          <cell r="A8052">
            <v>6421083</v>
          </cell>
          <cell r="B8052">
            <v>150000000</v>
          </cell>
        </row>
        <row r="8053">
          <cell r="A8053">
            <v>6421084</v>
          </cell>
          <cell r="B8053">
            <v>156000000</v>
          </cell>
        </row>
        <row r="8054">
          <cell r="A8054">
            <v>6421085</v>
          </cell>
          <cell r="B8054">
            <v>172000000</v>
          </cell>
        </row>
        <row r="8055">
          <cell r="A8055">
            <v>6421086</v>
          </cell>
          <cell r="B8055">
            <v>174000000</v>
          </cell>
        </row>
        <row r="8056">
          <cell r="A8056">
            <v>6421087</v>
          </cell>
          <cell r="B8056">
            <v>147000000</v>
          </cell>
        </row>
        <row r="8057">
          <cell r="A8057">
            <v>6420004</v>
          </cell>
          <cell r="B8057">
            <v>33700000</v>
          </cell>
        </row>
        <row r="8058">
          <cell r="A8058">
            <v>6420009</v>
          </cell>
          <cell r="B8058">
            <v>37800000</v>
          </cell>
        </row>
        <row r="8059">
          <cell r="A8059">
            <v>6420014</v>
          </cell>
          <cell r="B8059">
            <v>30000000</v>
          </cell>
        </row>
        <row r="8060">
          <cell r="A8060">
            <v>6420015</v>
          </cell>
          <cell r="B8060">
            <v>33000000</v>
          </cell>
        </row>
        <row r="8061">
          <cell r="A8061">
            <v>6420017</v>
          </cell>
          <cell r="B8061">
            <v>34600000</v>
          </cell>
        </row>
        <row r="8062">
          <cell r="A8062">
            <v>6420018</v>
          </cell>
          <cell r="B8062">
            <v>49000000</v>
          </cell>
        </row>
        <row r="8063">
          <cell r="A8063">
            <v>6420019</v>
          </cell>
          <cell r="B8063">
            <v>69100000</v>
          </cell>
        </row>
        <row r="8064">
          <cell r="A8064">
            <v>6420025</v>
          </cell>
          <cell r="B8064">
            <v>60800000</v>
          </cell>
        </row>
        <row r="8065">
          <cell r="A8065">
            <v>6420027</v>
          </cell>
          <cell r="B8065">
            <v>75600000</v>
          </cell>
        </row>
        <row r="8066">
          <cell r="A8066">
            <v>6420028</v>
          </cell>
          <cell r="B8066">
            <v>52000000</v>
          </cell>
        </row>
        <row r="8067">
          <cell r="A8067">
            <v>6420029</v>
          </cell>
          <cell r="B8067">
            <v>30600000</v>
          </cell>
        </row>
        <row r="8068">
          <cell r="A8068">
            <v>6420034</v>
          </cell>
          <cell r="B8068">
            <v>78500000</v>
          </cell>
        </row>
        <row r="8069">
          <cell r="A8069">
            <v>6420035</v>
          </cell>
          <cell r="B8069">
            <v>104000000</v>
          </cell>
        </row>
        <row r="8070">
          <cell r="A8070">
            <v>6420039</v>
          </cell>
          <cell r="B8070">
            <v>62000000</v>
          </cell>
        </row>
        <row r="8071">
          <cell r="A8071">
            <v>6420040</v>
          </cell>
          <cell r="B8071">
            <v>71000000</v>
          </cell>
        </row>
        <row r="8072">
          <cell r="A8072">
            <v>6420042</v>
          </cell>
          <cell r="B8072">
            <v>66000000</v>
          </cell>
        </row>
        <row r="8073">
          <cell r="A8073">
            <v>6420048</v>
          </cell>
          <cell r="B8073">
            <v>81500000</v>
          </cell>
        </row>
        <row r="8074">
          <cell r="A8074">
            <v>6420049</v>
          </cell>
          <cell r="B8074">
            <v>118000000</v>
          </cell>
        </row>
        <row r="8075">
          <cell r="A8075">
            <v>6420055</v>
          </cell>
          <cell r="B8075">
            <v>79000000</v>
          </cell>
        </row>
        <row r="8076">
          <cell r="A8076">
            <v>6420059</v>
          </cell>
          <cell r="B8076">
            <v>127000000</v>
          </cell>
        </row>
        <row r="8077">
          <cell r="A8077">
            <v>6420063</v>
          </cell>
          <cell r="B8077">
            <v>90000000</v>
          </cell>
        </row>
        <row r="8078">
          <cell r="A8078">
            <v>6411082</v>
          </cell>
          <cell r="B8078">
            <v>54600000</v>
          </cell>
        </row>
        <row r="8079">
          <cell r="A8079">
            <v>6411083</v>
          </cell>
          <cell r="B8079">
            <v>50000000</v>
          </cell>
        </row>
        <row r="8080">
          <cell r="A8080">
            <v>6411084</v>
          </cell>
          <cell r="B8080">
            <v>52500000</v>
          </cell>
        </row>
        <row r="8081">
          <cell r="A8081">
            <v>6411085</v>
          </cell>
          <cell r="B8081">
            <v>74000000</v>
          </cell>
        </row>
        <row r="8082">
          <cell r="A8082">
            <v>6411092</v>
          </cell>
          <cell r="B8082">
            <v>122000000</v>
          </cell>
        </row>
        <row r="8083">
          <cell r="A8083">
            <v>6411093</v>
          </cell>
          <cell r="B8083">
            <v>91000000</v>
          </cell>
        </row>
        <row r="8084">
          <cell r="A8084">
            <v>6411095</v>
          </cell>
          <cell r="B8084">
            <v>61000000</v>
          </cell>
        </row>
        <row r="8085">
          <cell r="A8085">
            <v>6411096</v>
          </cell>
          <cell r="B8085">
            <v>82000000</v>
          </cell>
        </row>
        <row r="8086">
          <cell r="A8086">
            <v>6420044</v>
          </cell>
          <cell r="B8086">
            <v>83000000</v>
          </cell>
        </row>
        <row r="8087">
          <cell r="A8087">
            <v>6420050</v>
          </cell>
          <cell r="B8087">
            <v>80000000</v>
          </cell>
        </row>
        <row r="8088">
          <cell r="A8088">
            <v>6420051</v>
          </cell>
          <cell r="B8088">
            <v>92000000</v>
          </cell>
        </row>
        <row r="8089">
          <cell r="A8089">
            <v>6420052</v>
          </cell>
          <cell r="B8089">
            <v>117000000</v>
          </cell>
        </row>
        <row r="8090">
          <cell r="A8090">
            <v>6420056</v>
          </cell>
          <cell r="B8090">
            <v>86000000</v>
          </cell>
        </row>
        <row r="8091">
          <cell r="A8091">
            <v>6420057</v>
          </cell>
          <cell r="B8091">
            <v>100000000</v>
          </cell>
        </row>
        <row r="8092">
          <cell r="A8092">
            <v>6420058</v>
          </cell>
          <cell r="B8092">
            <v>124000000</v>
          </cell>
        </row>
        <row r="8093">
          <cell r="A8093">
            <v>6420010</v>
          </cell>
          <cell r="B8093">
            <v>30000000</v>
          </cell>
        </row>
        <row r="8094">
          <cell r="A8094">
            <v>6420016</v>
          </cell>
          <cell r="B8094">
            <v>30800000</v>
          </cell>
        </row>
        <row r="8095">
          <cell r="A8095">
            <v>6420020</v>
          </cell>
          <cell r="B8095">
            <v>71200000</v>
          </cell>
        </row>
        <row r="8096">
          <cell r="A8096">
            <v>6420021</v>
          </cell>
          <cell r="B8096">
            <v>80900000</v>
          </cell>
        </row>
        <row r="8097">
          <cell r="A8097">
            <v>6420026</v>
          </cell>
          <cell r="B8097">
            <v>32400000</v>
          </cell>
        </row>
        <row r="8098">
          <cell r="A8098">
            <v>6420030</v>
          </cell>
          <cell r="B8098">
            <v>56000000</v>
          </cell>
        </row>
        <row r="8099">
          <cell r="A8099">
            <v>6420031</v>
          </cell>
          <cell r="B8099">
            <v>54000000</v>
          </cell>
        </row>
        <row r="8100">
          <cell r="A8100">
            <v>6420032</v>
          </cell>
          <cell r="B8100">
            <v>68500000</v>
          </cell>
        </row>
        <row r="8101">
          <cell r="A8101">
            <v>6420033</v>
          </cell>
          <cell r="B8101">
            <v>79000000</v>
          </cell>
        </row>
        <row r="8102">
          <cell r="A8102">
            <v>6420036</v>
          </cell>
          <cell r="B8102">
            <v>107000000</v>
          </cell>
        </row>
        <row r="8103">
          <cell r="A8103">
            <v>6420037</v>
          </cell>
          <cell r="B8103">
            <v>86200000</v>
          </cell>
        </row>
        <row r="8104">
          <cell r="A8104">
            <v>6420038</v>
          </cell>
          <cell r="B8104">
            <v>65300000</v>
          </cell>
        </row>
        <row r="8105">
          <cell r="A8105">
            <v>6420041</v>
          </cell>
          <cell r="B8105">
            <v>74000000</v>
          </cell>
        </row>
        <row r="8106">
          <cell r="A8106">
            <v>6420043</v>
          </cell>
          <cell r="B8106">
            <v>88000000</v>
          </cell>
        </row>
        <row r="8107">
          <cell r="A8107">
            <v>6420047</v>
          </cell>
          <cell r="B8107">
            <v>122000000</v>
          </cell>
        </row>
        <row r="8108">
          <cell r="A8108">
            <v>6420053</v>
          </cell>
          <cell r="B8108">
            <v>98000000</v>
          </cell>
        </row>
        <row r="8109">
          <cell r="A8109">
            <v>6420054</v>
          </cell>
          <cell r="B8109">
            <v>86000000</v>
          </cell>
        </row>
        <row r="8110">
          <cell r="A8110">
            <v>6420060</v>
          </cell>
          <cell r="B8110">
            <v>107000000</v>
          </cell>
        </row>
        <row r="8111">
          <cell r="A8111">
            <v>6420061</v>
          </cell>
          <cell r="B8111">
            <v>130000000</v>
          </cell>
        </row>
        <row r="8112">
          <cell r="A8112">
            <v>6420062</v>
          </cell>
          <cell r="B8112">
            <v>93000000</v>
          </cell>
        </row>
        <row r="8113">
          <cell r="A8113">
            <v>6412001</v>
          </cell>
          <cell r="B8113">
            <v>22200000</v>
          </cell>
        </row>
        <row r="8114">
          <cell r="A8114">
            <v>6412006</v>
          </cell>
          <cell r="B8114">
            <v>21200000</v>
          </cell>
        </row>
        <row r="8115">
          <cell r="A8115">
            <v>6412010</v>
          </cell>
          <cell r="B8115">
            <v>48100000</v>
          </cell>
        </row>
        <row r="8116">
          <cell r="A8116">
            <v>6412012</v>
          </cell>
          <cell r="B8116">
            <v>61000000</v>
          </cell>
        </row>
        <row r="8117">
          <cell r="A8117">
            <v>6412013</v>
          </cell>
          <cell r="B8117">
            <v>29700000</v>
          </cell>
        </row>
        <row r="8118">
          <cell r="A8118">
            <v>6412014</v>
          </cell>
          <cell r="B8118">
            <v>52300000</v>
          </cell>
        </row>
        <row r="8119">
          <cell r="A8119">
            <v>6412016</v>
          </cell>
          <cell r="B8119">
            <v>54500000</v>
          </cell>
        </row>
        <row r="8120">
          <cell r="A8120">
            <v>6412017</v>
          </cell>
          <cell r="B8120">
            <v>21400000</v>
          </cell>
        </row>
        <row r="8121">
          <cell r="A8121">
            <v>6412022</v>
          </cell>
          <cell r="B8121">
            <v>78500000</v>
          </cell>
        </row>
        <row r="8122">
          <cell r="A8122">
            <v>6412028</v>
          </cell>
          <cell r="B8122">
            <v>58200000</v>
          </cell>
        </row>
        <row r="8123">
          <cell r="A8123">
            <v>6412037</v>
          </cell>
          <cell r="B8123">
            <v>96700000</v>
          </cell>
        </row>
        <row r="8124">
          <cell r="A8124">
            <v>6412038</v>
          </cell>
          <cell r="B8124">
            <v>87700000</v>
          </cell>
        </row>
        <row r="8125">
          <cell r="A8125">
            <v>6412040</v>
          </cell>
          <cell r="B8125">
            <v>128800000</v>
          </cell>
        </row>
        <row r="8126">
          <cell r="A8126">
            <v>6420045</v>
          </cell>
          <cell r="B8126">
            <v>91000000</v>
          </cell>
        </row>
        <row r="8127">
          <cell r="A8127">
            <v>6412015</v>
          </cell>
          <cell r="B8127">
            <v>62000000</v>
          </cell>
        </row>
        <row r="8128">
          <cell r="A8128">
            <v>6412018</v>
          </cell>
          <cell r="B8128">
            <v>60300000</v>
          </cell>
        </row>
        <row r="8129">
          <cell r="A8129">
            <v>6412029</v>
          </cell>
          <cell r="B8129">
            <v>43500000</v>
          </cell>
        </row>
        <row r="8130">
          <cell r="A8130">
            <v>6412033</v>
          </cell>
          <cell r="B8130">
            <v>71300000</v>
          </cell>
        </row>
        <row r="8131">
          <cell r="A8131">
            <v>6412035</v>
          </cell>
          <cell r="B8131">
            <v>132300000</v>
          </cell>
        </row>
        <row r="8132">
          <cell r="A8132">
            <v>6412036</v>
          </cell>
          <cell r="B8132">
            <v>101300000</v>
          </cell>
        </row>
        <row r="8133">
          <cell r="A8133">
            <v>6412039</v>
          </cell>
          <cell r="B8133">
            <v>92300000</v>
          </cell>
        </row>
        <row r="8134">
          <cell r="A8134">
            <v>6412043</v>
          </cell>
          <cell r="B8134">
            <v>84300000</v>
          </cell>
        </row>
        <row r="8135">
          <cell r="A8135">
            <v>6412026</v>
          </cell>
          <cell r="B8135">
            <v>59500000</v>
          </cell>
        </row>
        <row r="8136">
          <cell r="A8136">
            <v>6420046</v>
          </cell>
          <cell r="B8136">
            <v>129000000</v>
          </cell>
        </row>
        <row r="8137">
          <cell r="A8137">
            <v>6420064</v>
          </cell>
          <cell r="B8137">
            <v>113000000</v>
          </cell>
        </row>
        <row r="8138">
          <cell r="A8138">
            <v>6410000</v>
          </cell>
          <cell r="B8138">
            <v>90900000</v>
          </cell>
        </row>
        <row r="8139">
          <cell r="A8139">
            <v>6410001</v>
          </cell>
          <cell r="B8139">
            <v>167000000</v>
          </cell>
        </row>
        <row r="8140">
          <cell r="A8140">
            <v>6410002</v>
          </cell>
          <cell r="B8140">
            <v>145200000</v>
          </cell>
        </row>
        <row r="8141">
          <cell r="A8141">
            <v>6411005</v>
          </cell>
          <cell r="B8141">
            <v>129600000</v>
          </cell>
        </row>
        <row r="8142">
          <cell r="A8142">
            <v>6411006</v>
          </cell>
          <cell r="B8142">
            <v>122000000</v>
          </cell>
        </row>
        <row r="8143">
          <cell r="A8143">
            <v>6411007</v>
          </cell>
          <cell r="B8143">
            <v>80300000</v>
          </cell>
        </row>
        <row r="8144">
          <cell r="A8144">
            <v>6411081</v>
          </cell>
          <cell r="B8144">
            <v>83400000</v>
          </cell>
        </row>
        <row r="8145">
          <cell r="A8145">
            <v>6411086</v>
          </cell>
          <cell r="B8145">
            <v>67900000</v>
          </cell>
        </row>
        <row r="8146">
          <cell r="A8146">
            <v>6411087</v>
          </cell>
          <cell r="B8146">
            <v>58500000</v>
          </cell>
        </row>
        <row r="8147">
          <cell r="A8147">
            <v>6411088</v>
          </cell>
          <cell r="B8147">
            <v>70600000</v>
          </cell>
        </row>
        <row r="8148">
          <cell r="A8148">
            <v>6411089</v>
          </cell>
          <cell r="B8148">
            <v>108000000</v>
          </cell>
        </row>
        <row r="8149">
          <cell r="A8149">
            <v>6411090</v>
          </cell>
          <cell r="B8149">
            <v>77000000</v>
          </cell>
        </row>
        <row r="8150">
          <cell r="A8150">
            <v>6411091</v>
          </cell>
          <cell r="B8150">
            <v>95000000</v>
          </cell>
        </row>
        <row r="8151">
          <cell r="A8151">
            <v>6411094</v>
          </cell>
          <cell r="B8151">
            <v>82100000</v>
          </cell>
        </row>
        <row r="8152">
          <cell r="A8152">
            <v>6404002</v>
          </cell>
          <cell r="B8152">
            <v>90000000</v>
          </cell>
        </row>
        <row r="8153">
          <cell r="A8153">
            <v>6404003</v>
          </cell>
          <cell r="B8153">
            <v>93100000</v>
          </cell>
        </row>
        <row r="8154">
          <cell r="A8154">
            <v>6404004</v>
          </cell>
          <cell r="B8154">
            <v>93200000</v>
          </cell>
        </row>
        <row r="8155">
          <cell r="A8155">
            <v>6404005</v>
          </cell>
          <cell r="B8155">
            <v>141700000</v>
          </cell>
        </row>
        <row r="8156">
          <cell r="A8156">
            <v>6404006</v>
          </cell>
          <cell r="B8156">
            <v>93900000</v>
          </cell>
        </row>
        <row r="8157">
          <cell r="A8157">
            <v>6404007</v>
          </cell>
          <cell r="B8157">
            <v>77400000</v>
          </cell>
        </row>
        <row r="8158">
          <cell r="A8158">
            <v>6404008</v>
          </cell>
          <cell r="B8158">
            <v>77100000</v>
          </cell>
        </row>
        <row r="8159">
          <cell r="A8159">
            <v>6404009</v>
          </cell>
          <cell r="B8159">
            <v>66500000</v>
          </cell>
        </row>
        <row r="8160">
          <cell r="A8160">
            <v>6404010</v>
          </cell>
          <cell r="B8160">
            <v>67200000</v>
          </cell>
        </row>
        <row r="8161">
          <cell r="A8161">
            <v>6404011</v>
          </cell>
          <cell r="B8161">
            <v>91600000</v>
          </cell>
        </row>
        <row r="8162">
          <cell r="A8162">
            <v>6404012</v>
          </cell>
          <cell r="B8162">
            <v>101500000</v>
          </cell>
        </row>
        <row r="8163">
          <cell r="A8163">
            <v>6404013</v>
          </cell>
          <cell r="B8163">
            <v>67200000</v>
          </cell>
        </row>
        <row r="8164">
          <cell r="A8164">
            <v>6412004</v>
          </cell>
          <cell r="B8164">
            <v>94700000</v>
          </cell>
        </row>
        <row r="8165">
          <cell r="A8165">
            <v>6412005</v>
          </cell>
          <cell r="B8165">
            <v>94900000</v>
          </cell>
        </row>
        <row r="8166">
          <cell r="A8166">
            <v>6412007</v>
          </cell>
          <cell r="B8166">
            <v>95400000</v>
          </cell>
        </row>
        <row r="8167">
          <cell r="A8167">
            <v>6412011</v>
          </cell>
          <cell r="B8167">
            <v>144400000</v>
          </cell>
        </row>
        <row r="8168">
          <cell r="A8168">
            <v>6412020</v>
          </cell>
          <cell r="B8168">
            <v>92800000</v>
          </cell>
        </row>
        <row r="8169">
          <cell r="A8169">
            <v>6412021</v>
          </cell>
          <cell r="B8169">
            <v>79100000</v>
          </cell>
        </row>
        <row r="8170">
          <cell r="A8170">
            <v>6412024</v>
          </cell>
          <cell r="B8170">
            <v>77900000</v>
          </cell>
        </row>
        <row r="8171">
          <cell r="A8171">
            <v>6412025</v>
          </cell>
          <cell r="B8171">
            <v>68500000</v>
          </cell>
        </row>
        <row r="8172">
          <cell r="A8172">
            <v>6412027</v>
          </cell>
          <cell r="B8172">
            <v>67500000</v>
          </cell>
        </row>
        <row r="8173">
          <cell r="A8173">
            <v>6412030</v>
          </cell>
          <cell r="B8173">
            <v>103500000</v>
          </cell>
        </row>
        <row r="8174">
          <cell r="A8174">
            <v>6412031</v>
          </cell>
          <cell r="B8174">
            <v>92100000</v>
          </cell>
        </row>
        <row r="8175">
          <cell r="A8175">
            <v>6412034</v>
          </cell>
          <cell r="B8175">
            <v>68500000</v>
          </cell>
        </row>
        <row r="8176">
          <cell r="A8176">
            <v>6412008</v>
          </cell>
          <cell r="B8176">
            <v>154800000</v>
          </cell>
        </row>
        <row r="8177">
          <cell r="A8177">
            <v>6412019</v>
          </cell>
          <cell r="B8177">
            <v>99800000</v>
          </cell>
        </row>
        <row r="8178">
          <cell r="A8178">
            <v>6412023</v>
          </cell>
          <cell r="B8178">
            <v>86900000</v>
          </cell>
        </row>
        <row r="8179">
          <cell r="A8179">
            <v>6412032</v>
          </cell>
          <cell r="B8179">
            <v>111300000</v>
          </cell>
        </row>
        <row r="8180">
          <cell r="A8180">
            <v>6412041</v>
          </cell>
          <cell r="B8180">
            <v>103700000</v>
          </cell>
        </row>
        <row r="8181">
          <cell r="A8181">
            <v>6412042</v>
          </cell>
          <cell r="B8181">
            <v>75700000</v>
          </cell>
        </row>
        <row r="8182">
          <cell r="A8182">
            <v>6426002</v>
          </cell>
          <cell r="B8182">
            <v>67100000</v>
          </cell>
        </row>
        <row r="8183">
          <cell r="A8183">
            <v>6426003</v>
          </cell>
          <cell r="B8183">
            <v>130500000</v>
          </cell>
        </row>
        <row r="8184">
          <cell r="A8184">
            <v>6426004</v>
          </cell>
          <cell r="B8184">
            <v>220000000</v>
          </cell>
        </row>
        <row r="8185">
          <cell r="A8185">
            <v>6422001</v>
          </cell>
          <cell r="B8185">
            <v>193000000</v>
          </cell>
        </row>
        <row r="8186">
          <cell r="A8186">
            <v>6422003</v>
          </cell>
          <cell r="B8186">
            <v>177300000</v>
          </cell>
        </row>
        <row r="8187">
          <cell r="A8187">
            <v>6403019</v>
          </cell>
          <cell r="B8187">
            <v>175000000</v>
          </cell>
        </row>
        <row r="8188">
          <cell r="A8188">
            <v>6403012</v>
          </cell>
          <cell r="B8188">
            <v>65200000</v>
          </cell>
        </row>
        <row r="8189">
          <cell r="A8189">
            <v>6403016</v>
          </cell>
          <cell r="B8189">
            <v>60200000</v>
          </cell>
        </row>
        <row r="8190">
          <cell r="A8190">
            <v>6403030</v>
          </cell>
          <cell r="B8190">
            <v>149200000</v>
          </cell>
        </row>
        <row r="8191">
          <cell r="A8191">
            <v>6403004</v>
          </cell>
          <cell r="B8191">
            <v>88500000</v>
          </cell>
        </row>
        <row r="8192">
          <cell r="A8192">
            <v>6403013</v>
          </cell>
          <cell r="B8192">
            <v>63000000</v>
          </cell>
        </row>
        <row r="8193">
          <cell r="A8193">
            <v>6403014</v>
          </cell>
          <cell r="B8193">
            <v>178900000</v>
          </cell>
        </row>
        <row r="8194">
          <cell r="A8194">
            <v>6403017</v>
          </cell>
          <cell r="B8194">
            <v>57900000</v>
          </cell>
        </row>
        <row r="8195">
          <cell r="A8195">
            <v>6403020</v>
          </cell>
          <cell r="B8195">
            <v>186200000</v>
          </cell>
        </row>
        <row r="8196">
          <cell r="A8196">
            <v>6403021</v>
          </cell>
          <cell r="B8196">
            <v>145200000</v>
          </cell>
        </row>
        <row r="8197">
          <cell r="A8197">
            <v>6403023</v>
          </cell>
          <cell r="B8197">
            <v>113300000</v>
          </cell>
        </row>
        <row r="8198">
          <cell r="A8198">
            <v>6403032</v>
          </cell>
          <cell r="B8198">
            <v>137500000</v>
          </cell>
        </row>
        <row r="8199">
          <cell r="A8199">
            <v>6403039</v>
          </cell>
          <cell r="B8199">
            <v>158400000</v>
          </cell>
        </row>
        <row r="8200">
          <cell r="A8200">
            <v>6403040</v>
          </cell>
          <cell r="B8200">
            <v>180000000</v>
          </cell>
        </row>
        <row r="8201">
          <cell r="A8201">
            <v>6403002</v>
          </cell>
          <cell r="B8201">
            <v>51500000</v>
          </cell>
        </row>
        <row r="8202">
          <cell r="A8202">
            <v>6403006</v>
          </cell>
          <cell r="B8202">
            <v>86700000</v>
          </cell>
        </row>
        <row r="8203">
          <cell r="A8203">
            <v>6403008</v>
          </cell>
          <cell r="B8203">
            <v>46600000</v>
          </cell>
        </row>
        <row r="8204">
          <cell r="A8204">
            <v>6403022</v>
          </cell>
          <cell r="B8204">
            <v>59000000</v>
          </cell>
        </row>
        <row r="8205">
          <cell r="A8205">
            <v>6403033</v>
          </cell>
          <cell r="B8205">
            <v>124700000</v>
          </cell>
        </row>
        <row r="8206">
          <cell r="A8206">
            <v>6403003</v>
          </cell>
          <cell r="B8206">
            <v>39300000</v>
          </cell>
        </row>
        <row r="8207">
          <cell r="A8207">
            <v>6403018</v>
          </cell>
          <cell r="B8207">
            <v>135500000</v>
          </cell>
        </row>
        <row r="8208">
          <cell r="A8208">
            <v>6403041</v>
          </cell>
          <cell r="B8208">
            <v>122000000</v>
          </cell>
        </row>
        <row r="8209">
          <cell r="A8209">
            <v>6403029</v>
          </cell>
          <cell r="B8209">
            <v>33700000</v>
          </cell>
        </row>
        <row r="8210">
          <cell r="A8210">
            <v>6403034</v>
          </cell>
          <cell r="B8210">
            <v>84500000</v>
          </cell>
        </row>
        <row r="8211">
          <cell r="A8211">
            <v>6403035</v>
          </cell>
          <cell r="B8211">
            <v>87800000</v>
          </cell>
        </row>
        <row r="8212">
          <cell r="A8212">
            <v>6403036</v>
          </cell>
          <cell r="B8212">
            <v>121500000</v>
          </cell>
        </row>
        <row r="8213">
          <cell r="A8213">
            <v>6403037</v>
          </cell>
          <cell r="B8213">
            <v>153000000</v>
          </cell>
        </row>
        <row r="8214">
          <cell r="A8214">
            <v>6403038</v>
          </cell>
          <cell r="B8214">
            <v>95500000</v>
          </cell>
        </row>
        <row r="8215">
          <cell r="A8215">
            <v>6403007</v>
          </cell>
          <cell r="B8215">
            <v>35500000</v>
          </cell>
        </row>
        <row r="8216">
          <cell r="A8216">
            <v>6403024</v>
          </cell>
          <cell r="B8216">
            <v>69500000</v>
          </cell>
        </row>
        <row r="8217">
          <cell r="A8217">
            <v>6403025</v>
          </cell>
          <cell r="B8217">
            <v>64500000</v>
          </cell>
        </row>
        <row r="8218">
          <cell r="A8218">
            <v>6403026</v>
          </cell>
          <cell r="B8218">
            <v>74000000</v>
          </cell>
        </row>
        <row r="8219">
          <cell r="A8219">
            <v>6403027</v>
          </cell>
          <cell r="B8219">
            <v>32000000</v>
          </cell>
        </row>
        <row r="8220">
          <cell r="A8220">
            <v>6403028</v>
          </cell>
          <cell r="B8220">
            <v>41400000</v>
          </cell>
        </row>
        <row r="8221">
          <cell r="A8221">
            <v>6403031</v>
          </cell>
          <cell r="B8221">
            <v>79500000</v>
          </cell>
        </row>
        <row r="8222">
          <cell r="A8222">
            <v>6406004</v>
          </cell>
          <cell r="B8222">
            <v>41400000</v>
          </cell>
        </row>
        <row r="8223">
          <cell r="A8223">
            <v>6406006</v>
          </cell>
          <cell r="B8223">
            <v>54300000</v>
          </cell>
        </row>
        <row r="8224">
          <cell r="A8224">
            <v>6406007</v>
          </cell>
          <cell r="B8224">
            <v>56200000</v>
          </cell>
        </row>
        <row r="8225">
          <cell r="A8225">
            <v>6406021</v>
          </cell>
          <cell r="B8225">
            <v>60800000</v>
          </cell>
        </row>
        <row r="8226">
          <cell r="A8226">
            <v>6406037</v>
          </cell>
          <cell r="B8226">
            <v>73100000</v>
          </cell>
        </row>
        <row r="8227">
          <cell r="A8227">
            <v>6406055</v>
          </cell>
          <cell r="B8227">
            <v>74000000</v>
          </cell>
        </row>
        <row r="8228">
          <cell r="A8228">
            <v>6406080</v>
          </cell>
          <cell r="B8228">
            <v>69000000</v>
          </cell>
        </row>
        <row r="8229">
          <cell r="A8229">
            <v>6406084</v>
          </cell>
          <cell r="B8229">
            <v>77500000</v>
          </cell>
        </row>
        <row r="8230">
          <cell r="A8230">
            <v>6406116</v>
          </cell>
          <cell r="B8230">
            <v>71000000</v>
          </cell>
        </row>
        <row r="8231">
          <cell r="A8231">
            <v>6406121</v>
          </cell>
          <cell r="B8231">
            <v>91500000</v>
          </cell>
        </row>
        <row r="8232">
          <cell r="A8232">
            <v>6406123</v>
          </cell>
          <cell r="B8232">
            <v>94500000</v>
          </cell>
        </row>
        <row r="8233">
          <cell r="A8233">
            <v>6604001</v>
          </cell>
          <cell r="B8233">
            <v>195700000</v>
          </cell>
        </row>
        <row r="8234">
          <cell r="A8234">
            <v>6626001</v>
          </cell>
          <cell r="B8234">
            <v>174400000</v>
          </cell>
        </row>
        <row r="8235">
          <cell r="A8235">
            <v>6622003</v>
          </cell>
          <cell r="B8235">
            <v>91800000</v>
          </cell>
        </row>
        <row r="8236">
          <cell r="A8236">
            <v>6701001</v>
          </cell>
          <cell r="B8236">
            <v>63000000</v>
          </cell>
        </row>
        <row r="8237">
          <cell r="A8237">
            <v>6713001</v>
          </cell>
          <cell r="B8237">
            <v>18000000</v>
          </cell>
        </row>
        <row r="8238">
          <cell r="A8238">
            <v>6801022</v>
          </cell>
          <cell r="B8238">
            <v>28000000</v>
          </cell>
        </row>
        <row r="8239">
          <cell r="A8239">
            <v>6801037</v>
          </cell>
          <cell r="B8239">
            <v>49400000</v>
          </cell>
        </row>
        <row r="8240">
          <cell r="A8240">
            <v>6801051</v>
          </cell>
          <cell r="B8240">
            <v>51200000</v>
          </cell>
        </row>
        <row r="8241">
          <cell r="A8241">
            <v>6801066</v>
          </cell>
          <cell r="B8241">
            <v>61900000</v>
          </cell>
        </row>
        <row r="8242">
          <cell r="A8242">
            <v>6801103</v>
          </cell>
          <cell r="B8242">
            <v>95800000</v>
          </cell>
        </row>
        <row r="8243">
          <cell r="A8243">
            <v>6801111</v>
          </cell>
          <cell r="B8243">
            <v>70100000</v>
          </cell>
        </row>
        <row r="8244">
          <cell r="A8244">
            <v>6801115</v>
          </cell>
          <cell r="B8244">
            <v>65000000</v>
          </cell>
        </row>
        <row r="8245">
          <cell r="A8245">
            <v>6801132</v>
          </cell>
          <cell r="B8245">
            <v>91500000</v>
          </cell>
        </row>
        <row r="8246">
          <cell r="A8246">
            <v>6801134</v>
          </cell>
          <cell r="B8246">
            <v>73400000</v>
          </cell>
        </row>
        <row r="8247">
          <cell r="A8247">
            <v>6801166</v>
          </cell>
          <cell r="B8247">
            <v>64600000</v>
          </cell>
        </row>
        <row r="8248">
          <cell r="A8248">
            <v>6801192</v>
          </cell>
          <cell r="B8248">
            <v>87500000</v>
          </cell>
        </row>
        <row r="8249">
          <cell r="A8249">
            <v>6801196</v>
          </cell>
          <cell r="B8249">
            <v>85300000</v>
          </cell>
        </row>
        <row r="8250">
          <cell r="A8250">
            <v>6801219</v>
          </cell>
          <cell r="B8250">
            <v>102000000</v>
          </cell>
        </row>
        <row r="8251">
          <cell r="A8251">
            <v>6801220</v>
          </cell>
          <cell r="B8251">
            <v>108500000</v>
          </cell>
        </row>
        <row r="8252">
          <cell r="A8252">
            <v>6801023</v>
          </cell>
          <cell r="B8252">
            <v>26500000</v>
          </cell>
        </row>
        <row r="8253">
          <cell r="A8253">
            <v>6801024</v>
          </cell>
          <cell r="B8253">
            <v>26800000</v>
          </cell>
        </row>
        <row r="8254">
          <cell r="A8254">
            <v>6801031</v>
          </cell>
          <cell r="B8254">
            <v>44400000</v>
          </cell>
        </row>
        <row r="8255">
          <cell r="A8255">
            <v>6801034</v>
          </cell>
          <cell r="B8255">
            <v>21200000</v>
          </cell>
        </row>
        <row r="8256">
          <cell r="A8256">
            <v>6801042</v>
          </cell>
          <cell r="B8256">
            <v>40400000</v>
          </cell>
        </row>
        <row r="8257">
          <cell r="A8257">
            <v>6801044</v>
          </cell>
          <cell r="B8257">
            <v>22400000</v>
          </cell>
        </row>
        <row r="8258">
          <cell r="A8258">
            <v>6801047</v>
          </cell>
          <cell r="B8258">
            <v>29900000</v>
          </cell>
        </row>
        <row r="8259">
          <cell r="A8259">
            <v>6801048</v>
          </cell>
          <cell r="B8259">
            <v>28600000</v>
          </cell>
        </row>
        <row r="8260">
          <cell r="A8260">
            <v>6801050</v>
          </cell>
          <cell r="B8260">
            <v>29400000</v>
          </cell>
        </row>
        <row r="8261">
          <cell r="A8261">
            <v>6801054</v>
          </cell>
          <cell r="B8261">
            <v>34800000</v>
          </cell>
        </row>
        <row r="8262">
          <cell r="A8262">
            <v>6801055</v>
          </cell>
          <cell r="B8262">
            <v>36600000</v>
          </cell>
        </row>
        <row r="8263">
          <cell r="A8263">
            <v>6801057</v>
          </cell>
          <cell r="B8263">
            <v>40800000</v>
          </cell>
        </row>
        <row r="8264">
          <cell r="A8264">
            <v>6801061</v>
          </cell>
          <cell r="B8264">
            <v>34500000</v>
          </cell>
        </row>
        <row r="8265">
          <cell r="A8265">
            <v>6801062</v>
          </cell>
          <cell r="B8265">
            <v>36300000</v>
          </cell>
        </row>
        <row r="8266">
          <cell r="A8266">
            <v>6801063</v>
          </cell>
          <cell r="B8266">
            <v>39500000</v>
          </cell>
        </row>
        <row r="8267">
          <cell r="A8267">
            <v>6801064</v>
          </cell>
          <cell r="B8267">
            <v>41800000</v>
          </cell>
        </row>
        <row r="8268">
          <cell r="A8268">
            <v>6801068</v>
          </cell>
          <cell r="B8268">
            <v>52200000</v>
          </cell>
        </row>
        <row r="8269">
          <cell r="A8269">
            <v>6801070</v>
          </cell>
          <cell r="B8269">
            <v>48200000</v>
          </cell>
        </row>
        <row r="8270">
          <cell r="A8270">
            <v>6801074</v>
          </cell>
          <cell r="B8270">
            <v>54800000</v>
          </cell>
        </row>
        <row r="8271">
          <cell r="A8271">
            <v>6801078</v>
          </cell>
          <cell r="B8271">
            <v>56300000</v>
          </cell>
        </row>
        <row r="8272">
          <cell r="A8272">
            <v>6801079</v>
          </cell>
          <cell r="B8272">
            <v>59200000</v>
          </cell>
        </row>
        <row r="8273">
          <cell r="A8273">
            <v>6801090</v>
          </cell>
          <cell r="B8273">
            <v>55800000</v>
          </cell>
        </row>
        <row r="8274">
          <cell r="A8274">
            <v>6801091</v>
          </cell>
          <cell r="B8274">
            <v>47200000</v>
          </cell>
        </row>
        <row r="8275">
          <cell r="A8275">
            <v>6801092</v>
          </cell>
          <cell r="B8275">
            <v>68900000</v>
          </cell>
        </row>
        <row r="8276">
          <cell r="A8276">
            <v>6801094</v>
          </cell>
          <cell r="B8276">
            <v>24700000</v>
          </cell>
        </row>
        <row r="8277">
          <cell r="A8277">
            <v>6801096</v>
          </cell>
          <cell r="B8277">
            <v>36000000</v>
          </cell>
        </row>
        <row r="8278">
          <cell r="A8278">
            <v>6801098</v>
          </cell>
          <cell r="B8278">
            <v>34100000</v>
          </cell>
        </row>
        <row r="8279">
          <cell r="A8279">
            <v>6801102</v>
          </cell>
          <cell r="B8279">
            <v>38500000</v>
          </cell>
        </row>
        <row r="8280">
          <cell r="A8280">
            <v>6801106</v>
          </cell>
          <cell r="B8280">
            <v>53200000</v>
          </cell>
        </row>
        <row r="8281">
          <cell r="A8281">
            <v>6801108</v>
          </cell>
          <cell r="B8281">
            <v>37900000</v>
          </cell>
        </row>
        <row r="8282">
          <cell r="A8282">
            <v>6801112</v>
          </cell>
          <cell r="B8282">
            <v>50000000</v>
          </cell>
        </row>
        <row r="8283">
          <cell r="A8283">
            <v>6801113</v>
          </cell>
          <cell r="B8283">
            <v>38800000</v>
          </cell>
        </row>
        <row r="8284">
          <cell r="A8284">
            <v>6801116</v>
          </cell>
          <cell r="B8284">
            <v>30000000</v>
          </cell>
        </row>
        <row r="8285">
          <cell r="A8285">
            <v>6801121</v>
          </cell>
          <cell r="B8285">
            <v>27000000</v>
          </cell>
        </row>
        <row r="8286">
          <cell r="A8286">
            <v>6801125</v>
          </cell>
          <cell r="B8286">
            <v>58100000</v>
          </cell>
        </row>
        <row r="8287">
          <cell r="A8287">
            <v>6801133</v>
          </cell>
          <cell r="B8287">
            <v>23700000</v>
          </cell>
        </row>
        <row r="8288">
          <cell r="A8288">
            <v>6801135</v>
          </cell>
          <cell r="B8288">
            <v>26800000</v>
          </cell>
        </row>
        <row r="8289">
          <cell r="A8289">
            <v>6801136</v>
          </cell>
          <cell r="B8289">
            <v>28200000</v>
          </cell>
        </row>
        <row r="8290">
          <cell r="A8290">
            <v>6801141</v>
          </cell>
          <cell r="B8290">
            <v>26000000</v>
          </cell>
        </row>
        <row r="8291">
          <cell r="A8291">
            <v>6801148</v>
          </cell>
          <cell r="B8291">
            <v>56200000</v>
          </cell>
        </row>
        <row r="8292">
          <cell r="A8292">
            <v>6801150</v>
          </cell>
          <cell r="B8292">
            <v>38300000</v>
          </cell>
        </row>
        <row r="8293">
          <cell r="A8293">
            <v>6801154</v>
          </cell>
          <cell r="B8293">
            <v>40500000</v>
          </cell>
        </row>
        <row r="8294">
          <cell r="A8294">
            <v>6801155</v>
          </cell>
          <cell r="B8294">
            <v>31300000</v>
          </cell>
        </row>
        <row r="8295">
          <cell r="A8295">
            <v>6801161</v>
          </cell>
          <cell r="B8295">
            <v>38300000</v>
          </cell>
        </row>
        <row r="8296">
          <cell r="A8296">
            <v>6801169</v>
          </cell>
          <cell r="B8296">
            <v>39300000</v>
          </cell>
        </row>
        <row r="8297">
          <cell r="A8297">
            <v>6801170</v>
          </cell>
          <cell r="B8297">
            <v>35400000</v>
          </cell>
        </row>
        <row r="8298">
          <cell r="A8298">
            <v>6801171</v>
          </cell>
          <cell r="B8298">
            <v>47000000</v>
          </cell>
        </row>
        <row r="8299">
          <cell r="A8299">
            <v>6801173</v>
          </cell>
          <cell r="B8299">
            <v>51400000</v>
          </cell>
        </row>
        <row r="8300">
          <cell r="A8300">
            <v>6801175</v>
          </cell>
          <cell r="B8300">
            <v>71000000</v>
          </cell>
        </row>
        <row r="8301">
          <cell r="A8301">
            <v>6801176</v>
          </cell>
          <cell r="B8301">
            <v>61400000</v>
          </cell>
        </row>
        <row r="8302">
          <cell r="A8302">
            <v>6801177</v>
          </cell>
          <cell r="B8302">
            <v>61100000</v>
          </cell>
        </row>
        <row r="8303">
          <cell r="A8303">
            <v>6801178</v>
          </cell>
          <cell r="B8303">
            <v>54200000</v>
          </cell>
        </row>
        <row r="8304">
          <cell r="A8304">
            <v>6801179</v>
          </cell>
          <cell r="B8304">
            <v>47000000</v>
          </cell>
        </row>
        <row r="8305">
          <cell r="A8305">
            <v>6801181</v>
          </cell>
          <cell r="B8305">
            <v>63400000</v>
          </cell>
        </row>
        <row r="8306">
          <cell r="A8306">
            <v>6801182</v>
          </cell>
          <cell r="B8306">
            <v>41900000</v>
          </cell>
        </row>
        <row r="8307">
          <cell r="A8307">
            <v>6801183</v>
          </cell>
          <cell r="B8307">
            <v>33900000</v>
          </cell>
        </row>
        <row r="8308">
          <cell r="A8308">
            <v>6801189</v>
          </cell>
          <cell r="B8308">
            <v>32100000</v>
          </cell>
        </row>
        <row r="8309">
          <cell r="A8309">
            <v>6801191</v>
          </cell>
          <cell r="B8309">
            <v>52500000</v>
          </cell>
        </row>
        <row r="8310">
          <cell r="A8310">
            <v>6801193</v>
          </cell>
          <cell r="B8310">
            <v>44900000</v>
          </cell>
        </row>
        <row r="8311">
          <cell r="A8311">
            <v>6801194</v>
          </cell>
          <cell r="B8311">
            <v>70400000</v>
          </cell>
        </row>
        <row r="8312">
          <cell r="A8312">
            <v>6801195</v>
          </cell>
          <cell r="B8312">
            <v>39900000</v>
          </cell>
        </row>
        <row r="8313">
          <cell r="A8313">
            <v>6801200</v>
          </cell>
          <cell r="B8313">
            <v>55400000</v>
          </cell>
        </row>
        <row r="8314">
          <cell r="A8314">
            <v>6801201</v>
          </cell>
          <cell r="B8314">
            <v>41000000</v>
          </cell>
        </row>
        <row r="8315">
          <cell r="A8315">
            <v>6801202</v>
          </cell>
          <cell r="B8315">
            <v>44900000</v>
          </cell>
        </row>
        <row r="8316">
          <cell r="A8316">
            <v>6801203</v>
          </cell>
          <cell r="B8316">
            <v>55700000</v>
          </cell>
        </row>
        <row r="8317">
          <cell r="A8317">
            <v>6801207</v>
          </cell>
          <cell r="B8317">
            <v>36900000</v>
          </cell>
        </row>
        <row r="8318">
          <cell r="A8318">
            <v>6801208</v>
          </cell>
          <cell r="B8318">
            <v>40900000</v>
          </cell>
        </row>
        <row r="8319">
          <cell r="A8319">
            <v>6801209</v>
          </cell>
          <cell r="B8319">
            <v>33900000</v>
          </cell>
        </row>
        <row r="8320">
          <cell r="A8320">
            <v>6801211</v>
          </cell>
          <cell r="B8320">
            <v>64900000</v>
          </cell>
        </row>
        <row r="8321">
          <cell r="A8321">
            <v>6801212</v>
          </cell>
          <cell r="B8321">
            <v>67900000</v>
          </cell>
        </row>
        <row r="8322">
          <cell r="A8322">
            <v>6801214</v>
          </cell>
          <cell r="B8322">
            <v>51400000</v>
          </cell>
        </row>
        <row r="8323">
          <cell r="A8323">
            <v>6801215</v>
          </cell>
          <cell r="B8323">
            <v>55400000</v>
          </cell>
        </row>
        <row r="8324">
          <cell r="A8324">
            <v>6801216</v>
          </cell>
          <cell r="B8324">
            <v>36900000</v>
          </cell>
        </row>
        <row r="8325">
          <cell r="A8325">
            <v>6801221</v>
          </cell>
          <cell r="B8325">
            <v>60900000</v>
          </cell>
        </row>
        <row r="8326">
          <cell r="A8326">
            <v>6801222</v>
          </cell>
          <cell r="B8326">
            <v>64900000</v>
          </cell>
        </row>
        <row r="8327">
          <cell r="A8327">
            <v>6801224</v>
          </cell>
          <cell r="B8327">
            <v>89900000</v>
          </cell>
        </row>
        <row r="8328">
          <cell r="A8328">
            <v>6801225</v>
          </cell>
          <cell r="B8328">
            <v>42900000</v>
          </cell>
        </row>
        <row r="8329">
          <cell r="A8329">
            <v>6801227</v>
          </cell>
          <cell r="B8329">
            <v>59300000</v>
          </cell>
        </row>
        <row r="8330">
          <cell r="A8330">
            <v>6801229</v>
          </cell>
          <cell r="B8330">
            <v>73500000</v>
          </cell>
        </row>
        <row r="8331">
          <cell r="A8331">
            <v>6801231</v>
          </cell>
          <cell r="B8331">
            <v>41900000</v>
          </cell>
        </row>
        <row r="8332">
          <cell r="A8332">
            <v>6801236</v>
          </cell>
          <cell r="B8332">
            <v>68600000</v>
          </cell>
        </row>
        <row r="8333">
          <cell r="A8333">
            <v>6801237</v>
          </cell>
          <cell r="B8333">
            <v>57000000</v>
          </cell>
        </row>
        <row r="8334">
          <cell r="A8334">
            <v>6801242</v>
          </cell>
          <cell r="B8334">
            <v>61000000</v>
          </cell>
        </row>
        <row r="8335">
          <cell r="A8335">
            <v>6801243</v>
          </cell>
          <cell r="B8335">
            <v>54000000</v>
          </cell>
        </row>
        <row r="8336">
          <cell r="A8336">
            <v>6801244</v>
          </cell>
          <cell r="B8336">
            <v>65000000</v>
          </cell>
        </row>
        <row r="8337">
          <cell r="A8337">
            <v>6801245</v>
          </cell>
          <cell r="B8337">
            <v>90000000</v>
          </cell>
        </row>
        <row r="8338">
          <cell r="A8338">
            <v>6801114</v>
          </cell>
          <cell r="B8338">
            <v>54100000</v>
          </cell>
        </row>
        <row r="8339">
          <cell r="A8339">
            <v>6801235</v>
          </cell>
          <cell r="B8339">
            <v>75900000</v>
          </cell>
        </row>
        <row r="8340">
          <cell r="A8340">
            <v>6801240</v>
          </cell>
          <cell r="B8340">
            <v>90000000</v>
          </cell>
        </row>
        <row r="8341">
          <cell r="A8341">
            <v>6801003</v>
          </cell>
          <cell r="B8341">
            <v>32500000</v>
          </cell>
        </row>
        <row r="8342">
          <cell r="A8342">
            <v>6801007</v>
          </cell>
          <cell r="B8342">
            <v>35400000</v>
          </cell>
        </row>
        <row r="8343">
          <cell r="A8343">
            <v>6801012</v>
          </cell>
          <cell r="B8343">
            <v>42300000</v>
          </cell>
        </row>
        <row r="8344">
          <cell r="A8344">
            <v>6801017</v>
          </cell>
          <cell r="B8344">
            <v>24800000</v>
          </cell>
        </row>
        <row r="8345">
          <cell r="A8345">
            <v>6801019</v>
          </cell>
          <cell r="B8345">
            <v>32000000</v>
          </cell>
        </row>
        <row r="8346">
          <cell r="A8346">
            <v>6801020</v>
          </cell>
          <cell r="B8346">
            <v>48300000</v>
          </cell>
        </row>
        <row r="8347">
          <cell r="A8347">
            <v>6801021</v>
          </cell>
          <cell r="B8347">
            <v>31400000</v>
          </cell>
        </row>
        <row r="8348">
          <cell r="A8348">
            <v>6801025</v>
          </cell>
          <cell r="B8348">
            <v>53700000</v>
          </cell>
        </row>
        <row r="8349">
          <cell r="A8349">
            <v>6801027</v>
          </cell>
          <cell r="B8349">
            <v>32800000</v>
          </cell>
        </row>
        <row r="8350">
          <cell r="A8350">
            <v>6801028</v>
          </cell>
          <cell r="B8350">
            <v>29700000</v>
          </cell>
        </row>
        <row r="8351">
          <cell r="A8351">
            <v>6801029</v>
          </cell>
          <cell r="B8351">
            <v>58300000</v>
          </cell>
        </row>
        <row r="8352">
          <cell r="A8352">
            <v>6801030</v>
          </cell>
          <cell r="B8352">
            <v>34100000</v>
          </cell>
        </row>
        <row r="8353">
          <cell r="A8353">
            <v>6801032</v>
          </cell>
          <cell r="B8353">
            <v>30500000</v>
          </cell>
        </row>
        <row r="8354">
          <cell r="A8354">
            <v>6801035</v>
          </cell>
          <cell r="B8354">
            <v>32000000</v>
          </cell>
        </row>
        <row r="8355">
          <cell r="A8355">
            <v>6801036</v>
          </cell>
          <cell r="B8355">
            <v>34100000</v>
          </cell>
        </row>
        <row r="8356">
          <cell r="A8356">
            <v>6801040</v>
          </cell>
          <cell r="B8356">
            <v>26500000</v>
          </cell>
        </row>
        <row r="8357">
          <cell r="A8357">
            <v>6801041</v>
          </cell>
          <cell r="B8357">
            <v>52800000</v>
          </cell>
        </row>
        <row r="8358">
          <cell r="A8358">
            <v>6801043</v>
          </cell>
          <cell r="B8358">
            <v>55200000</v>
          </cell>
        </row>
        <row r="8359">
          <cell r="A8359">
            <v>6801045</v>
          </cell>
          <cell r="B8359">
            <v>28300000</v>
          </cell>
        </row>
        <row r="8360">
          <cell r="A8360">
            <v>6801052</v>
          </cell>
          <cell r="B8360">
            <v>27900000</v>
          </cell>
        </row>
        <row r="8361">
          <cell r="A8361">
            <v>6801053</v>
          </cell>
          <cell r="B8361">
            <v>31300000</v>
          </cell>
        </row>
        <row r="8362">
          <cell r="A8362">
            <v>6801056</v>
          </cell>
          <cell r="B8362">
            <v>48600000</v>
          </cell>
        </row>
        <row r="8363">
          <cell r="A8363">
            <v>6801059</v>
          </cell>
          <cell r="B8363">
            <v>61000000</v>
          </cell>
        </row>
        <row r="8364">
          <cell r="A8364">
            <v>6801060</v>
          </cell>
          <cell r="B8364">
            <v>32100000</v>
          </cell>
        </row>
        <row r="8365">
          <cell r="A8365">
            <v>6801065</v>
          </cell>
          <cell r="B8365">
            <v>27900000</v>
          </cell>
        </row>
        <row r="8366">
          <cell r="A8366">
            <v>6801071</v>
          </cell>
          <cell r="B8366">
            <v>27400000</v>
          </cell>
        </row>
        <row r="8367">
          <cell r="A8367">
            <v>6801086</v>
          </cell>
          <cell r="B8367">
            <v>69200000</v>
          </cell>
        </row>
        <row r="8368">
          <cell r="A8368">
            <v>6801089</v>
          </cell>
          <cell r="B8368">
            <v>47900000</v>
          </cell>
        </row>
        <row r="8369">
          <cell r="A8369">
            <v>6801101</v>
          </cell>
          <cell r="B8369">
            <v>55400000</v>
          </cell>
        </row>
        <row r="8370">
          <cell r="A8370">
            <v>6801117</v>
          </cell>
          <cell r="B8370">
            <v>100200000</v>
          </cell>
        </row>
        <row r="8371">
          <cell r="A8371">
            <v>6801128</v>
          </cell>
          <cell r="B8371">
            <v>51000000</v>
          </cell>
        </row>
        <row r="8372">
          <cell r="A8372">
            <v>6801129</v>
          </cell>
          <cell r="B8372">
            <v>57400000</v>
          </cell>
        </row>
        <row r="8373">
          <cell r="A8373">
            <v>6801137</v>
          </cell>
          <cell r="B8373">
            <v>26300000</v>
          </cell>
        </row>
        <row r="8374">
          <cell r="A8374">
            <v>6801138</v>
          </cell>
          <cell r="B8374">
            <v>27700000</v>
          </cell>
        </row>
        <row r="8375">
          <cell r="A8375">
            <v>6801139</v>
          </cell>
          <cell r="B8375">
            <v>44500000</v>
          </cell>
        </row>
        <row r="8376">
          <cell r="A8376">
            <v>6801140</v>
          </cell>
          <cell r="B8376">
            <v>32500000</v>
          </cell>
        </row>
        <row r="8377">
          <cell r="A8377">
            <v>6801142</v>
          </cell>
          <cell r="B8377">
            <v>81800000</v>
          </cell>
        </row>
        <row r="8378">
          <cell r="A8378">
            <v>6801143</v>
          </cell>
          <cell r="B8378">
            <v>87900000</v>
          </cell>
        </row>
        <row r="8379">
          <cell r="A8379">
            <v>6801151</v>
          </cell>
          <cell r="B8379">
            <v>81000000</v>
          </cell>
        </row>
        <row r="8380">
          <cell r="A8380">
            <v>6801152</v>
          </cell>
          <cell r="B8380">
            <v>28900000</v>
          </cell>
        </row>
        <row r="8381">
          <cell r="A8381">
            <v>6801156</v>
          </cell>
          <cell r="B8381">
            <v>93000000</v>
          </cell>
        </row>
        <row r="8382">
          <cell r="A8382">
            <v>6801158</v>
          </cell>
          <cell r="B8382">
            <v>72200000</v>
          </cell>
        </row>
        <row r="8383">
          <cell r="A8383">
            <v>6801160</v>
          </cell>
          <cell r="B8383">
            <v>64000000</v>
          </cell>
        </row>
        <row r="8384">
          <cell r="A8384">
            <v>6801164</v>
          </cell>
          <cell r="B8384">
            <v>80300000</v>
          </cell>
        </row>
        <row r="8385">
          <cell r="A8385">
            <v>6801167</v>
          </cell>
          <cell r="B8385">
            <v>50000000</v>
          </cell>
        </row>
        <row r="8386">
          <cell r="A8386">
            <v>6801172</v>
          </cell>
          <cell r="B8386">
            <v>68200000</v>
          </cell>
        </row>
        <row r="8387">
          <cell r="A8387">
            <v>6801174</v>
          </cell>
          <cell r="B8387">
            <v>39900000</v>
          </cell>
        </row>
        <row r="8388">
          <cell r="A8388">
            <v>6801180</v>
          </cell>
          <cell r="B8388">
            <v>88100000</v>
          </cell>
        </row>
        <row r="8389">
          <cell r="A8389">
            <v>6801185</v>
          </cell>
          <cell r="B8389">
            <v>35500000</v>
          </cell>
        </row>
        <row r="8390">
          <cell r="A8390">
            <v>6801186</v>
          </cell>
          <cell r="B8390">
            <v>37900000</v>
          </cell>
        </row>
        <row r="8391">
          <cell r="A8391">
            <v>6801187</v>
          </cell>
          <cell r="B8391">
            <v>39900000</v>
          </cell>
        </row>
        <row r="8392">
          <cell r="A8392">
            <v>6801188</v>
          </cell>
          <cell r="B8392">
            <v>43900000</v>
          </cell>
        </row>
        <row r="8393">
          <cell r="A8393">
            <v>6801190</v>
          </cell>
          <cell r="B8393">
            <v>112900000</v>
          </cell>
        </row>
        <row r="8394">
          <cell r="A8394">
            <v>6801205</v>
          </cell>
          <cell r="B8394">
            <v>125000000</v>
          </cell>
        </row>
        <row r="8395">
          <cell r="A8395">
            <v>6801206</v>
          </cell>
          <cell r="B8395">
            <v>122500000</v>
          </cell>
        </row>
        <row r="8396">
          <cell r="A8396">
            <v>6801213</v>
          </cell>
          <cell r="B8396">
            <v>82700000</v>
          </cell>
        </row>
        <row r="8397">
          <cell r="A8397">
            <v>6801217</v>
          </cell>
          <cell r="B8397">
            <v>57400000</v>
          </cell>
        </row>
        <row r="8398">
          <cell r="A8398">
            <v>6801218</v>
          </cell>
          <cell r="B8398">
            <v>60500000</v>
          </cell>
        </row>
        <row r="8399">
          <cell r="A8399">
            <v>6801223</v>
          </cell>
          <cell r="B8399">
            <v>55000000</v>
          </cell>
        </row>
        <row r="8400">
          <cell r="A8400">
            <v>6801226</v>
          </cell>
          <cell r="B8400">
            <v>124900000</v>
          </cell>
        </row>
        <row r="8401">
          <cell r="A8401">
            <v>6801232</v>
          </cell>
          <cell r="B8401">
            <v>60000000</v>
          </cell>
        </row>
        <row r="8402">
          <cell r="A8402">
            <v>6801241</v>
          </cell>
          <cell r="B8402">
            <v>56400000</v>
          </cell>
        </row>
        <row r="8403">
          <cell r="A8403">
            <v>6801198</v>
          </cell>
          <cell r="B8403">
            <v>103000000</v>
          </cell>
        </row>
        <row r="8404">
          <cell r="A8404">
            <v>6801199</v>
          </cell>
          <cell r="B8404">
            <v>108500000</v>
          </cell>
        </row>
        <row r="8405">
          <cell r="A8405">
            <v>6801149</v>
          </cell>
          <cell r="B8405">
            <v>52600000</v>
          </cell>
        </row>
        <row r="8406">
          <cell r="A8406">
            <v>6801184</v>
          </cell>
          <cell r="B8406">
            <v>83100000</v>
          </cell>
        </row>
        <row r="8407">
          <cell r="A8407">
            <v>6806001</v>
          </cell>
          <cell r="B8407">
            <v>39400000</v>
          </cell>
        </row>
        <row r="8408">
          <cell r="A8408">
            <v>6806006</v>
          </cell>
          <cell r="B8408">
            <v>36000000</v>
          </cell>
        </row>
        <row r="8409">
          <cell r="A8409">
            <v>6806007</v>
          </cell>
          <cell r="B8409">
            <v>36800000</v>
          </cell>
        </row>
        <row r="8410">
          <cell r="A8410">
            <v>6806008</v>
          </cell>
          <cell r="B8410">
            <v>41700000</v>
          </cell>
        </row>
        <row r="8411">
          <cell r="A8411">
            <v>6806009</v>
          </cell>
          <cell r="B8411">
            <v>35400000</v>
          </cell>
        </row>
        <row r="8412">
          <cell r="A8412">
            <v>6806011</v>
          </cell>
          <cell r="B8412">
            <v>32200000</v>
          </cell>
        </row>
        <row r="8413">
          <cell r="A8413">
            <v>6806012</v>
          </cell>
          <cell r="B8413">
            <v>35500000</v>
          </cell>
        </row>
        <row r="8414">
          <cell r="A8414">
            <v>6806017</v>
          </cell>
          <cell r="B8414">
            <v>44600000</v>
          </cell>
        </row>
        <row r="8415">
          <cell r="A8415">
            <v>6806018</v>
          </cell>
          <cell r="B8415">
            <v>33900000</v>
          </cell>
        </row>
        <row r="8416">
          <cell r="A8416">
            <v>6806019</v>
          </cell>
          <cell r="B8416">
            <v>29800000</v>
          </cell>
        </row>
        <row r="8417">
          <cell r="A8417">
            <v>6806021</v>
          </cell>
          <cell r="B8417">
            <v>57300000</v>
          </cell>
        </row>
        <row r="8418">
          <cell r="A8418">
            <v>6806025</v>
          </cell>
          <cell r="B8418">
            <v>49900000</v>
          </cell>
        </row>
        <row r="8419">
          <cell r="A8419">
            <v>6806026</v>
          </cell>
          <cell r="B8419">
            <v>54500000</v>
          </cell>
        </row>
        <row r="8420">
          <cell r="A8420">
            <v>6806028</v>
          </cell>
          <cell r="B8420">
            <v>61300000</v>
          </cell>
        </row>
        <row r="8421">
          <cell r="A8421">
            <v>6806033</v>
          </cell>
          <cell r="B8421">
            <v>43100000</v>
          </cell>
        </row>
        <row r="8422">
          <cell r="A8422">
            <v>6806035</v>
          </cell>
          <cell r="B8422">
            <v>37200000</v>
          </cell>
        </row>
        <row r="8423">
          <cell r="A8423">
            <v>6806036</v>
          </cell>
          <cell r="B8423">
            <v>41700000</v>
          </cell>
        </row>
        <row r="8424">
          <cell r="A8424">
            <v>6806039</v>
          </cell>
          <cell r="B8424">
            <v>64600000</v>
          </cell>
        </row>
        <row r="8425">
          <cell r="A8425">
            <v>6806040</v>
          </cell>
          <cell r="B8425">
            <v>68700000</v>
          </cell>
        </row>
        <row r="8426">
          <cell r="A8426">
            <v>6801197</v>
          </cell>
          <cell r="B8426">
            <v>83300000</v>
          </cell>
        </row>
        <row r="8427">
          <cell r="A8427">
            <v>6801204</v>
          </cell>
          <cell r="B8427">
            <v>86900000</v>
          </cell>
        </row>
        <row r="8428">
          <cell r="A8428">
            <v>6801210</v>
          </cell>
          <cell r="B8428">
            <v>61800000</v>
          </cell>
        </row>
        <row r="8429">
          <cell r="A8429">
            <v>6801228</v>
          </cell>
          <cell r="B8429">
            <v>78000000</v>
          </cell>
        </row>
        <row r="8430">
          <cell r="A8430">
            <v>6801230</v>
          </cell>
          <cell r="B8430">
            <v>96000000</v>
          </cell>
        </row>
        <row r="8431">
          <cell r="A8431">
            <v>6801233</v>
          </cell>
          <cell r="B8431">
            <v>70000000</v>
          </cell>
        </row>
        <row r="8432">
          <cell r="A8432">
            <v>6801234</v>
          </cell>
          <cell r="B8432">
            <v>69900000</v>
          </cell>
        </row>
        <row r="8433">
          <cell r="A8433">
            <v>6801238</v>
          </cell>
          <cell r="B8433">
            <v>73000000</v>
          </cell>
        </row>
        <row r="8434">
          <cell r="A8434">
            <v>6801239</v>
          </cell>
          <cell r="B8434">
            <v>74000000</v>
          </cell>
        </row>
        <row r="8435">
          <cell r="A8435">
            <v>6806041</v>
          </cell>
          <cell r="B8435">
            <v>105000000</v>
          </cell>
        </row>
        <row r="8436">
          <cell r="A8436">
            <v>6806042</v>
          </cell>
          <cell r="B8436">
            <v>123100000</v>
          </cell>
        </row>
        <row r="8437">
          <cell r="A8437">
            <v>6806043</v>
          </cell>
          <cell r="B8437">
            <v>132700000</v>
          </cell>
        </row>
        <row r="8438">
          <cell r="A8438">
            <v>6806044</v>
          </cell>
          <cell r="B8438">
            <v>106800000</v>
          </cell>
        </row>
        <row r="8439">
          <cell r="A8439">
            <v>6806045</v>
          </cell>
          <cell r="B8439">
            <v>117000000</v>
          </cell>
        </row>
        <row r="8440">
          <cell r="A8440">
            <v>6806046</v>
          </cell>
          <cell r="B8440">
            <v>140000000</v>
          </cell>
        </row>
        <row r="8441">
          <cell r="A8441">
            <v>6806047</v>
          </cell>
          <cell r="B8441">
            <v>72000000</v>
          </cell>
        </row>
        <row r="8442">
          <cell r="A8442">
            <v>6806048</v>
          </cell>
          <cell r="B8442">
            <v>71000000</v>
          </cell>
        </row>
        <row r="8443">
          <cell r="A8443">
            <v>6806049</v>
          </cell>
          <cell r="B8443">
            <v>76000000</v>
          </cell>
        </row>
        <row r="8444">
          <cell r="A8444">
            <v>6806050</v>
          </cell>
          <cell r="B8444">
            <v>126000000</v>
          </cell>
        </row>
        <row r="8445">
          <cell r="A8445">
            <v>6806051</v>
          </cell>
          <cell r="B8445">
            <v>151000000</v>
          </cell>
        </row>
        <row r="8446">
          <cell r="A8446">
            <v>6806052</v>
          </cell>
          <cell r="B8446">
            <v>74600000</v>
          </cell>
        </row>
        <row r="8447">
          <cell r="A8447">
            <v>6806053</v>
          </cell>
          <cell r="B8447">
            <v>77000000</v>
          </cell>
        </row>
        <row r="8448">
          <cell r="A8448">
            <v>6806055</v>
          </cell>
          <cell r="B8448">
            <v>111000000</v>
          </cell>
        </row>
        <row r="8449">
          <cell r="A8449">
            <v>6806056</v>
          </cell>
          <cell r="B8449">
            <v>89000000</v>
          </cell>
        </row>
        <row r="8450">
          <cell r="A8450">
            <v>6806057</v>
          </cell>
          <cell r="B8450">
            <v>99000000</v>
          </cell>
        </row>
        <row r="8451">
          <cell r="A8451">
            <v>6806058</v>
          </cell>
          <cell r="B8451">
            <v>110000000</v>
          </cell>
        </row>
        <row r="8452">
          <cell r="A8452">
            <v>6806059</v>
          </cell>
          <cell r="B8452">
            <v>129000000</v>
          </cell>
        </row>
        <row r="8453">
          <cell r="A8453">
            <v>6806060</v>
          </cell>
          <cell r="B8453">
            <v>139000000</v>
          </cell>
        </row>
        <row r="8454">
          <cell r="A8454">
            <v>6806061</v>
          </cell>
          <cell r="B8454">
            <v>83000000</v>
          </cell>
        </row>
        <row r="8455">
          <cell r="A8455">
            <v>6806062</v>
          </cell>
          <cell r="B8455">
            <v>140000000</v>
          </cell>
        </row>
        <row r="8456">
          <cell r="A8456">
            <v>6806063</v>
          </cell>
          <cell r="B8456">
            <v>151000000</v>
          </cell>
        </row>
        <row r="8457">
          <cell r="A8457">
            <v>6806064</v>
          </cell>
          <cell r="B8457">
            <v>151000000</v>
          </cell>
        </row>
        <row r="8458">
          <cell r="A8458">
            <v>6806029</v>
          </cell>
          <cell r="B8458">
            <v>93400000</v>
          </cell>
        </row>
        <row r="8459">
          <cell r="A8459">
            <v>6806038</v>
          </cell>
          <cell r="B8459">
            <v>62200000</v>
          </cell>
        </row>
        <row r="8460">
          <cell r="A8460">
            <v>6806010</v>
          </cell>
          <cell r="B8460">
            <v>36000000</v>
          </cell>
        </row>
        <row r="8461">
          <cell r="A8461">
            <v>6807001</v>
          </cell>
          <cell r="B8461">
            <v>43600000</v>
          </cell>
        </row>
        <row r="8462">
          <cell r="A8462">
            <v>6807002</v>
          </cell>
          <cell r="B8462">
            <v>495000000</v>
          </cell>
        </row>
        <row r="8463">
          <cell r="A8463">
            <v>6812001</v>
          </cell>
          <cell r="B8463">
            <v>59600000</v>
          </cell>
        </row>
        <row r="8464">
          <cell r="A8464">
            <v>6807005</v>
          </cell>
          <cell r="B8464">
            <v>75000000</v>
          </cell>
        </row>
        <row r="8465">
          <cell r="A8465">
            <v>6807004</v>
          </cell>
          <cell r="B8465">
            <v>106000000</v>
          </cell>
        </row>
        <row r="8466">
          <cell r="A8466">
            <v>6807003</v>
          </cell>
          <cell r="B8466">
            <v>105000000</v>
          </cell>
        </row>
        <row r="8467">
          <cell r="A8467">
            <v>6817001</v>
          </cell>
          <cell r="B8467">
            <v>5900000</v>
          </cell>
        </row>
        <row r="8468">
          <cell r="A8468">
            <v>6817002</v>
          </cell>
          <cell r="B8468">
            <v>6900000</v>
          </cell>
        </row>
        <row r="8469">
          <cell r="A8469">
            <v>6817003</v>
          </cell>
          <cell r="B8469">
            <v>7400000</v>
          </cell>
        </row>
        <row r="8470">
          <cell r="A8470">
            <v>6817004</v>
          </cell>
          <cell r="B8470">
            <v>7400000</v>
          </cell>
        </row>
        <row r="8471">
          <cell r="A8471">
            <v>6817006</v>
          </cell>
          <cell r="B8471">
            <v>12600000</v>
          </cell>
        </row>
        <row r="8472">
          <cell r="A8472">
            <v>6817008</v>
          </cell>
          <cell r="B8472">
            <v>8500000</v>
          </cell>
        </row>
        <row r="8473">
          <cell r="A8473">
            <v>6806013</v>
          </cell>
          <cell r="B8473">
            <v>68200000</v>
          </cell>
        </row>
        <row r="8474">
          <cell r="A8474">
            <v>6806054</v>
          </cell>
          <cell r="B8474">
            <v>116000000</v>
          </cell>
        </row>
        <row r="8475">
          <cell r="A8475">
            <v>6903001</v>
          </cell>
          <cell r="B8475">
            <v>57900000</v>
          </cell>
        </row>
        <row r="8476">
          <cell r="A8476">
            <v>7015009</v>
          </cell>
          <cell r="B8476">
            <v>14600000</v>
          </cell>
        </row>
        <row r="8477">
          <cell r="A8477">
            <v>7015010</v>
          </cell>
          <cell r="B8477">
            <v>15600000</v>
          </cell>
        </row>
        <row r="8478">
          <cell r="A8478">
            <v>7015011</v>
          </cell>
          <cell r="B8478">
            <v>15100000</v>
          </cell>
        </row>
        <row r="8479">
          <cell r="A8479">
            <v>7019001</v>
          </cell>
          <cell r="B8479">
            <v>5900000</v>
          </cell>
        </row>
        <row r="8480">
          <cell r="A8480">
            <v>7019002</v>
          </cell>
          <cell r="B8480">
            <v>5800000</v>
          </cell>
        </row>
        <row r="8481">
          <cell r="A8481">
            <v>7019003</v>
          </cell>
          <cell r="B8481">
            <v>6100000</v>
          </cell>
        </row>
        <row r="8482">
          <cell r="A8482">
            <v>7019006</v>
          </cell>
          <cell r="B8482">
            <v>15500000</v>
          </cell>
        </row>
        <row r="8483">
          <cell r="A8483">
            <v>7019007</v>
          </cell>
          <cell r="B8483">
            <v>13500000</v>
          </cell>
        </row>
        <row r="8484">
          <cell r="A8484">
            <v>7019009</v>
          </cell>
          <cell r="B8484">
            <v>22900000</v>
          </cell>
        </row>
        <row r="8485">
          <cell r="A8485">
            <v>7019010</v>
          </cell>
          <cell r="B8485">
            <v>17000000</v>
          </cell>
        </row>
        <row r="8486">
          <cell r="A8486">
            <v>7019012</v>
          </cell>
          <cell r="B8486">
            <v>15500000</v>
          </cell>
        </row>
        <row r="8487">
          <cell r="A8487">
            <v>7019014</v>
          </cell>
          <cell r="B8487">
            <v>21400000</v>
          </cell>
        </row>
        <row r="8488">
          <cell r="A8488">
            <v>7019004</v>
          </cell>
          <cell r="B8488">
            <v>5600000</v>
          </cell>
        </row>
        <row r="8489">
          <cell r="A8489">
            <v>7019005</v>
          </cell>
          <cell r="B8489">
            <v>11000000</v>
          </cell>
        </row>
        <row r="8490">
          <cell r="A8490">
            <v>7019008</v>
          </cell>
          <cell r="B8490">
            <v>18000000</v>
          </cell>
        </row>
        <row r="8491">
          <cell r="A8491">
            <v>7019011</v>
          </cell>
          <cell r="B8491">
            <v>13700000</v>
          </cell>
        </row>
        <row r="8492">
          <cell r="A8492">
            <v>7017019</v>
          </cell>
          <cell r="B8492">
            <v>26900000</v>
          </cell>
        </row>
        <row r="8493">
          <cell r="A8493">
            <v>7017017</v>
          </cell>
          <cell r="B8493">
            <v>25900000</v>
          </cell>
        </row>
        <row r="8494">
          <cell r="A8494">
            <v>7017018</v>
          </cell>
          <cell r="B8494">
            <v>26000000</v>
          </cell>
        </row>
        <row r="8495">
          <cell r="A8495">
            <v>7019013</v>
          </cell>
          <cell r="B8495">
            <v>19600000</v>
          </cell>
        </row>
        <row r="8496">
          <cell r="A8496">
            <v>7017002</v>
          </cell>
          <cell r="B8496">
            <v>2700000</v>
          </cell>
        </row>
        <row r="8497">
          <cell r="A8497">
            <v>7017001</v>
          </cell>
          <cell r="B8497">
            <v>5400000</v>
          </cell>
        </row>
        <row r="8498">
          <cell r="A8498">
            <v>7017003</v>
          </cell>
          <cell r="B8498">
            <v>8100000</v>
          </cell>
        </row>
        <row r="8499">
          <cell r="A8499">
            <v>7017004</v>
          </cell>
          <cell r="B8499">
            <v>4100000</v>
          </cell>
        </row>
        <row r="8500">
          <cell r="A8500">
            <v>7017005</v>
          </cell>
          <cell r="B8500">
            <v>3200000</v>
          </cell>
        </row>
        <row r="8501">
          <cell r="A8501">
            <v>7017006</v>
          </cell>
          <cell r="B8501">
            <v>2900000</v>
          </cell>
        </row>
        <row r="8502">
          <cell r="A8502">
            <v>7017007</v>
          </cell>
          <cell r="B8502">
            <v>3600000</v>
          </cell>
        </row>
        <row r="8503">
          <cell r="A8503">
            <v>7017009</v>
          </cell>
          <cell r="B8503">
            <v>5400000</v>
          </cell>
        </row>
        <row r="8504">
          <cell r="A8504">
            <v>7017010</v>
          </cell>
          <cell r="B8504">
            <v>3600000</v>
          </cell>
        </row>
        <row r="8505">
          <cell r="A8505">
            <v>7017016</v>
          </cell>
          <cell r="B8505">
            <v>5700000</v>
          </cell>
        </row>
        <row r="8506">
          <cell r="A8506">
            <v>7017020</v>
          </cell>
          <cell r="B8506">
            <v>25900000</v>
          </cell>
        </row>
        <row r="8507">
          <cell r="A8507">
            <v>7017021</v>
          </cell>
          <cell r="B8507">
            <v>33900000</v>
          </cell>
        </row>
        <row r="8508">
          <cell r="A8508">
            <v>7017022</v>
          </cell>
          <cell r="B8508">
            <v>20000000</v>
          </cell>
        </row>
        <row r="8509">
          <cell r="A8509">
            <v>7108002</v>
          </cell>
          <cell r="B8509">
            <v>27000000</v>
          </cell>
        </row>
        <row r="8510">
          <cell r="A8510">
            <v>7108003</v>
          </cell>
          <cell r="B8510">
            <v>26000000</v>
          </cell>
        </row>
        <row r="8511">
          <cell r="A8511">
            <v>7120001</v>
          </cell>
          <cell r="B8511">
            <v>28000000</v>
          </cell>
        </row>
        <row r="8512">
          <cell r="A8512">
            <v>7106001</v>
          </cell>
          <cell r="B8512">
            <v>32000000</v>
          </cell>
        </row>
        <row r="8513">
          <cell r="A8513">
            <v>7401009</v>
          </cell>
          <cell r="B8513">
            <v>110000000</v>
          </cell>
        </row>
        <row r="8514">
          <cell r="A8514">
            <v>7401011</v>
          </cell>
          <cell r="B8514">
            <v>42600000</v>
          </cell>
        </row>
        <row r="8515">
          <cell r="A8515">
            <v>7401005</v>
          </cell>
          <cell r="B8515">
            <v>40000000</v>
          </cell>
        </row>
        <row r="8516">
          <cell r="A8516">
            <v>7401006</v>
          </cell>
          <cell r="B8516">
            <v>40000000</v>
          </cell>
        </row>
        <row r="8517">
          <cell r="A8517">
            <v>7401007</v>
          </cell>
          <cell r="B8517">
            <v>45000000</v>
          </cell>
        </row>
        <row r="8518">
          <cell r="A8518">
            <v>7401010</v>
          </cell>
          <cell r="B8518">
            <v>42200000</v>
          </cell>
        </row>
        <row r="8519">
          <cell r="A8519">
            <v>7801001</v>
          </cell>
          <cell r="B8519">
            <v>180000000</v>
          </cell>
        </row>
        <row r="8520">
          <cell r="A8520">
            <v>7801005</v>
          </cell>
          <cell r="B8520">
            <v>175000000</v>
          </cell>
        </row>
        <row r="8521">
          <cell r="A8521">
            <v>7801007</v>
          </cell>
          <cell r="B8521">
            <v>185300000</v>
          </cell>
        </row>
        <row r="8522">
          <cell r="A8522">
            <v>7801008</v>
          </cell>
          <cell r="B8522">
            <v>212500000</v>
          </cell>
        </row>
        <row r="8523">
          <cell r="A8523">
            <v>7801011</v>
          </cell>
          <cell r="B8523">
            <v>184000000</v>
          </cell>
        </row>
        <row r="8524">
          <cell r="A8524">
            <v>7801014</v>
          </cell>
          <cell r="B8524">
            <v>220000000</v>
          </cell>
        </row>
        <row r="8525">
          <cell r="A8525">
            <v>7801016</v>
          </cell>
          <cell r="B8525">
            <v>387400000</v>
          </cell>
        </row>
        <row r="8526">
          <cell r="A8526">
            <v>7801018</v>
          </cell>
          <cell r="B8526">
            <v>280000000</v>
          </cell>
        </row>
        <row r="8527">
          <cell r="A8527">
            <v>7801022</v>
          </cell>
          <cell r="B8527">
            <v>300000000</v>
          </cell>
        </row>
        <row r="8528">
          <cell r="A8528">
            <v>7801023</v>
          </cell>
          <cell r="B8528">
            <v>189900000</v>
          </cell>
        </row>
        <row r="8529">
          <cell r="A8529">
            <v>7801028</v>
          </cell>
          <cell r="B8529">
            <v>250000000</v>
          </cell>
        </row>
        <row r="8530">
          <cell r="A8530">
            <v>7801036</v>
          </cell>
          <cell r="B8530">
            <v>332000000</v>
          </cell>
        </row>
        <row r="8531">
          <cell r="A8531">
            <v>7801037</v>
          </cell>
          <cell r="B8531">
            <v>265000000</v>
          </cell>
        </row>
        <row r="8532">
          <cell r="A8532">
            <v>7801039</v>
          </cell>
          <cell r="B8532">
            <v>420000000</v>
          </cell>
        </row>
        <row r="8533">
          <cell r="A8533">
            <v>7801041</v>
          </cell>
          <cell r="B8533">
            <v>180000000</v>
          </cell>
        </row>
        <row r="8534">
          <cell r="A8534">
            <v>7801042</v>
          </cell>
          <cell r="B8534">
            <v>717000000</v>
          </cell>
        </row>
        <row r="8535">
          <cell r="A8535">
            <v>7801045</v>
          </cell>
          <cell r="B8535">
            <v>330100000</v>
          </cell>
        </row>
        <row r="8536">
          <cell r="A8536">
            <v>7801050</v>
          </cell>
          <cell r="B8536">
            <v>390000000</v>
          </cell>
        </row>
        <row r="8537">
          <cell r="A8537">
            <v>7801052</v>
          </cell>
          <cell r="B8537">
            <v>500000000</v>
          </cell>
        </row>
        <row r="8538">
          <cell r="A8538">
            <v>7801054</v>
          </cell>
          <cell r="B8538">
            <v>399900000</v>
          </cell>
        </row>
        <row r="8539">
          <cell r="A8539">
            <v>7801059</v>
          </cell>
          <cell r="B8539">
            <v>579000000</v>
          </cell>
        </row>
        <row r="8540">
          <cell r="A8540">
            <v>7801061</v>
          </cell>
          <cell r="B8540">
            <v>432900000</v>
          </cell>
        </row>
        <row r="8541">
          <cell r="A8541">
            <v>7801062</v>
          </cell>
          <cell r="B8541">
            <v>482900000</v>
          </cell>
        </row>
        <row r="8542">
          <cell r="A8542">
            <v>7801065</v>
          </cell>
          <cell r="B8542">
            <v>670000000</v>
          </cell>
        </row>
        <row r="8543">
          <cell r="A8543">
            <v>7801070</v>
          </cell>
          <cell r="B8543">
            <v>200000000</v>
          </cell>
        </row>
        <row r="8544">
          <cell r="A8544">
            <v>7801074</v>
          </cell>
          <cell r="B8544">
            <v>550000000</v>
          </cell>
        </row>
        <row r="8545">
          <cell r="A8545">
            <v>7801082</v>
          </cell>
          <cell r="B8545">
            <v>760900000</v>
          </cell>
        </row>
        <row r="8546">
          <cell r="A8546">
            <v>7801083</v>
          </cell>
          <cell r="B8546">
            <v>657900000</v>
          </cell>
        </row>
        <row r="8547">
          <cell r="A8547">
            <v>7801086</v>
          </cell>
          <cell r="B8547">
            <v>794400000</v>
          </cell>
        </row>
        <row r="8548">
          <cell r="A8548">
            <v>7801089</v>
          </cell>
          <cell r="B8548">
            <v>756900000</v>
          </cell>
        </row>
        <row r="8549">
          <cell r="A8549">
            <v>7801093</v>
          </cell>
          <cell r="B8549">
            <v>562400000</v>
          </cell>
        </row>
        <row r="8550">
          <cell r="A8550">
            <v>7801094</v>
          </cell>
          <cell r="B8550">
            <v>676900000</v>
          </cell>
        </row>
        <row r="8551">
          <cell r="A8551">
            <v>7801097</v>
          </cell>
          <cell r="B8551">
            <v>1514900000</v>
          </cell>
        </row>
        <row r="8552">
          <cell r="A8552">
            <v>7801009</v>
          </cell>
          <cell r="B8552">
            <v>239000000</v>
          </cell>
        </row>
        <row r="8553">
          <cell r="A8553">
            <v>7801010</v>
          </cell>
          <cell r="B8553">
            <v>231300000</v>
          </cell>
        </row>
        <row r="8554">
          <cell r="A8554">
            <v>7801015</v>
          </cell>
          <cell r="B8554">
            <v>193200000</v>
          </cell>
        </row>
        <row r="8555">
          <cell r="A8555">
            <v>7801017</v>
          </cell>
          <cell r="B8555">
            <v>230000000</v>
          </cell>
        </row>
        <row r="8556">
          <cell r="A8556">
            <v>7801020</v>
          </cell>
          <cell r="B8556">
            <v>540000000</v>
          </cell>
        </row>
        <row r="8557">
          <cell r="A8557">
            <v>7801024</v>
          </cell>
          <cell r="B8557">
            <v>277700000</v>
          </cell>
        </row>
        <row r="8558">
          <cell r="A8558">
            <v>7801030</v>
          </cell>
          <cell r="B8558">
            <v>339000000</v>
          </cell>
        </row>
        <row r="8559">
          <cell r="A8559">
            <v>7801031</v>
          </cell>
          <cell r="B8559">
            <v>349800000</v>
          </cell>
        </row>
        <row r="8560">
          <cell r="A8560">
            <v>7801033</v>
          </cell>
          <cell r="B8560">
            <v>436000000</v>
          </cell>
        </row>
        <row r="8561">
          <cell r="A8561">
            <v>7801034</v>
          </cell>
          <cell r="B8561">
            <v>378800000</v>
          </cell>
        </row>
        <row r="8562">
          <cell r="A8562">
            <v>7801040</v>
          </cell>
          <cell r="B8562">
            <v>335900000</v>
          </cell>
        </row>
        <row r="8563">
          <cell r="A8563">
            <v>7801047</v>
          </cell>
          <cell r="B8563">
            <v>250000000</v>
          </cell>
        </row>
        <row r="8564">
          <cell r="A8564">
            <v>7801048</v>
          </cell>
          <cell r="B8564">
            <v>380000000</v>
          </cell>
        </row>
        <row r="8565">
          <cell r="A8565">
            <v>7801051</v>
          </cell>
          <cell r="B8565">
            <v>419900000</v>
          </cell>
        </row>
        <row r="8566">
          <cell r="A8566">
            <v>7801063</v>
          </cell>
          <cell r="B8566">
            <v>412900000</v>
          </cell>
        </row>
        <row r="8567">
          <cell r="A8567">
            <v>7801064</v>
          </cell>
          <cell r="B8567">
            <v>476900000</v>
          </cell>
        </row>
        <row r="8568">
          <cell r="A8568">
            <v>7801066</v>
          </cell>
          <cell r="B8568">
            <v>575000000</v>
          </cell>
        </row>
        <row r="8569">
          <cell r="A8569">
            <v>7801067</v>
          </cell>
          <cell r="B8569">
            <v>1031400000</v>
          </cell>
        </row>
        <row r="8570">
          <cell r="A8570">
            <v>7801069</v>
          </cell>
          <cell r="B8570">
            <v>550000000</v>
          </cell>
        </row>
        <row r="8571">
          <cell r="A8571">
            <v>7801072</v>
          </cell>
          <cell r="B8571">
            <v>648900000</v>
          </cell>
        </row>
        <row r="8572">
          <cell r="A8572">
            <v>7801073</v>
          </cell>
          <cell r="B8572">
            <v>1023600000</v>
          </cell>
        </row>
        <row r="8573">
          <cell r="A8573">
            <v>7801079</v>
          </cell>
          <cell r="B8573">
            <v>823200000</v>
          </cell>
        </row>
        <row r="8574">
          <cell r="A8574">
            <v>7801081</v>
          </cell>
          <cell r="B8574">
            <v>564100000</v>
          </cell>
        </row>
        <row r="8575">
          <cell r="A8575">
            <v>7801084</v>
          </cell>
          <cell r="B8575">
            <v>344700000</v>
          </cell>
        </row>
        <row r="8576">
          <cell r="A8576">
            <v>7801092</v>
          </cell>
          <cell r="B8576">
            <v>600000000</v>
          </cell>
        </row>
        <row r="8577">
          <cell r="A8577">
            <v>7801003</v>
          </cell>
          <cell r="B8577">
            <v>240000000</v>
          </cell>
        </row>
        <row r="8578">
          <cell r="A8578">
            <v>7801006</v>
          </cell>
          <cell r="B8578">
            <v>232000000</v>
          </cell>
        </row>
        <row r="8579">
          <cell r="A8579">
            <v>7801012</v>
          </cell>
          <cell r="B8579">
            <v>369200000</v>
          </cell>
        </row>
        <row r="8580">
          <cell r="A8580">
            <v>7801013</v>
          </cell>
          <cell r="B8580">
            <v>245000000</v>
          </cell>
        </row>
        <row r="8581">
          <cell r="A8581">
            <v>7801019</v>
          </cell>
          <cell r="B8581">
            <v>324000000</v>
          </cell>
        </row>
        <row r="8582">
          <cell r="A8582">
            <v>7801021</v>
          </cell>
          <cell r="B8582">
            <v>500000000</v>
          </cell>
        </row>
        <row r="8583">
          <cell r="A8583">
            <v>7801025</v>
          </cell>
          <cell r="B8583">
            <v>429200000</v>
          </cell>
        </row>
        <row r="8584">
          <cell r="A8584">
            <v>7801026</v>
          </cell>
          <cell r="B8584">
            <v>480000000</v>
          </cell>
        </row>
        <row r="8585">
          <cell r="A8585">
            <v>7801027</v>
          </cell>
          <cell r="B8585">
            <v>387900000</v>
          </cell>
        </row>
        <row r="8586">
          <cell r="A8586">
            <v>7801029</v>
          </cell>
          <cell r="B8586">
            <v>386200000</v>
          </cell>
        </row>
        <row r="8587">
          <cell r="A8587">
            <v>7801032</v>
          </cell>
          <cell r="B8587">
            <v>378100000</v>
          </cell>
        </row>
        <row r="8588">
          <cell r="A8588">
            <v>7801035</v>
          </cell>
          <cell r="B8588">
            <v>617400000</v>
          </cell>
        </row>
        <row r="8589">
          <cell r="A8589">
            <v>7801038</v>
          </cell>
          <cell r="B8589">
            <v>519600000</v>
          </cell>
        </row>
        <row r="8590">
          <cell r="A8590">
            <v>7801043</v>
          </cell>
          <cell r="B8590">
            <v>1067900000</v>
          </cell>
        </row>
        <row r="8591">
          <cell r="A8591">
            <v>7801044</v>
          </cell>
          <cell r="B8591">
            <v>500000000</v>
          </cell>
        </row>
        <row r="8592">
          <cell r="A8592">
            <v>7801046</v>
          </cell>
          <cell r="B8592">
            <v>358800000</v>
          </cell>
        </row>
        <row r="8593">
          <cell r="A8593">
            <v>7801049</v>
          </cell>
          <cell r="B8593">
            <v>760000000</v>
          </cell>
        </row>
        <row r="8594">
          <cell r="A8594">
            <v>7801053</v>
          </cell>
          <cell r="B8594">
            <v>775000000</v>
          </cell>
        </row>
        <row r="8595">
          <cell r="A8595">
            <v>7801055</v>
          </cell>
          <cell r="B8595">
            <v>440000000</v>
          </cell>
        </row>
        <row r="8596">
          <cell r="A8596">
            <v>7801056</v>
          </cell>
          <cell r="B8596">
            <v>490000000</v>
          </cell>
        </row>
        <row r="8597">
          <cell r="A8597">
            <v>7801057</v>
          </cell>
          <cell r="B8597">
            <v>539900000</v>
          </cell>
        </row>
        <row r="8598">
          <cell r="A8598">
            <v>7801058</v>
          </cell>
          <cell r="B8598">
            <v>675000000</v>
          </cell>
        </row>
        <row r="8599">
          <cell r="A8599">
            <v>7801060</v>
          </cell>
          <cell r="B8599">
            <v>1300000000</v>
          </cell>
        </row>
        <row r="8600">
          <cell r="A8600">
            <v>7801068</v>
          </cell>
          <cell r="B8600">
            <v>1041300000</v>
          </cell>
        </row>
        <row r="8601">
          <cell r="A8601">
            <v>7801071</v>
          </cell>
          <cell r="B8601">
            <v>811000000</v>
          </cell>
        </row>
        <row r="8602">
          <cell r="A8602">
            <v>7801075</v>
          </cell>
          <cell r="B8602">
            <v>660400000</v>
          </cell>
        </row>
        <row r="8603">
          <cell r="A8603">
            <v>7801076</v>
          </cell>
          <cell r="B8603">
            <v>890000000</v>
          </cell>
        </row>
        <row r="8604">
          <cell r="A8604">
            <v>7801077</v>
          </cell>
          <cell r="B8604">
            <v>499900000</v>
          </cell>
        </row>
        <row r="8605">
          <cell r="A8605">
            <v>7801078</v>
          </cell>
          <cell r="B8605">
            <v>1737900000</v>
          </cell>
        </row>
        <row r="8606">
          <cell r="A8606">
            <v>7801080</v>
          </cell>
          <cell r="B8606">
            <v>741900000</v>
          </cell>
        </row>
        <row r="8607">
          <cell r="A8607">
            <v>7801085</v>
          </cell>
          <cell r="B8607">
            <v>948800000</v>
          </cell>
        </row>
        <row r="8608">
          <cell r="A8608">
            <v>7801087</v>
          </cell>
          <cell r="B8608">
            <v>656000000</v>
          </cell>
        </row>
        <row r="8609">
          <cell r="A8609">
            <v>7801088</v>
          </cell>
          <cell r="B8609">
            <v>1400000000</v>
          </cell>
        </row>
        <row r="8610">
          <cell r="A8610">
            <v>7801090</v>
          </cell>
          <cell r="B8610">
            <v>823900000</v>
          </cell>
        </row>
        <row r="8611">
          <cell r="A8611">
            <v>7801091</v>
          </cell>
          <cell r="B8611">
            <v>648900000</v>
          </cell>
        </row>
        <row r="8612">
          <cell r="A8612">
            <v>7801095</v>
          </cell>
          <cell r="B8612">
            <v>796900000</v>
          </cell>
        </row>
        <row r="8613">
          <cell r="A8613">
            <v>7801096</v>
          </cell>
          <cell r="B8613">
            <v>1010900000</v>
          </cell>
        </row>
        <row r="8614">
          <cell r="A8614">
            <v>7806002</v>
          </cell>
          <cell r="B8614">
            <v>292000000</v>
          </cell>
        </row>
        <row r="8615">
          <cell r="A8615">
            <v>7806003</v>
          </cell>
          <cell r="B8615">
            <v>299300000</v>
          </cell>
        </row>
        <row r="8616">
          <cell r="A8616">
            <v>7806004</v>
          </cell>
          <cell r="B8616">
            <v>324100000</v>
          </cell>
        </row>
        <row r="8617">
          <cell r="A8617">
            <v>7806005</v>
          </cell>
          <cell r="B8617">
            <v>343500000</v>
          </cell>
        </row>
        <row r="8618">
          <cell r="A8618">
            <v>7806007</v>
          </cell>
          <cell r="B8618">
            <v>448200000</v>
          </cell>
        </row>
        <row r="8619">
          <cell r="A8619">
            <v>7806008</v>
          </cell>
          <cell r="B8619">
            <v>180400000</v>
          </cell>
        </row>
        <row r="8620">
          <cell r="A8620">
            <v>7806009</v>
          </cell>
          <cell r="B8620">
            <v>250000000</v>
          </cell>
        </row>
        <row r="8621">
          <cell r="A8621">
            <v>7806010</v>
          </cell>
          <cell r="B8621">
            <v>338000000</v>
          </cell>
        </row>
        <row r="8622">
          <cell r="A8622">
            <v>7806011</v>
          </cell>
          <cell r="B8622">
            <v>441000000</v>
          </cell>
        </row>
        <row r="8623">
          <cell r="A8623">
            <v>7806012</v>
          </cell>
          <cell r="B8623">
            <v>224700000</v>
          </cell>
        </row>
        <row r="8624">
          <cell r="A8624">
            <v>7806013</v>
          </cell>
          <cell r="B8624">
            <v>329500000</v>
          </cell>
        </row>
        <row r="8625">
          <cell r="A8625">
            <v>7806014</v>
          </cell>
          <cell r="B8625">
            <v>309900000</v>
          </cell>
        </row>
        <row r="8626">
          <cell r="A8626">
            <v>7806015</v>
          </cell>
          <cell r="B8626">
            <v>319900000</v>
          </cell>
        </row>
        <row r="8627">
          <cell r="A8627">
            <v>7806016</v>
          </cell>
          <cell r="B8627">
            <v>318900000</v>
          </cell>
        </row>
        <row r="8628">
          <cell r="A8628">
            <v>7806017</v>
          </cell>
          <cell r="B8628">
            <v>691900000</v>
          </cell>
        </row>
        <row r="8629">
          <cell r="A8629">
            <v>7806018</v>
          </cell>
          <cell r="B8629">
            <v>466000000</v>
          </cell>
        </row>
        <row r="8630">
          <cell r="A8630">
            <v>7806019</v>
          </cell>
          <cell r="B8630">
            <v>369900000</v>
          </cell>
        </row>
        <row r="8631">
          <cell r="A8631">
            <v>7806020</v>
          </cell>
          <cell r="B8631">
            <v>505000000</v>
          </cell>
        </row>
        <row r="8632">
          <cell r="A8632">
            <v>7806021</v>
          </cell>
          <cell r="B8632">
            <v>444900000</v>
          </cell>
        </row>
        <row r="8633">
          <cell r="A8633">
            <v>7808002</v>
          </cell>
          <cell r="B8633">
            <v>299900000</v>
          </cell>
        </row>
        <row r="8634">
          <cell r="A8634">
            <v>7808003</v>
          </cell>
          <cell r="B8634">
            <v>464000000</v>
          </cell>
        </row>
        <row r="8635">
          <cell r="A8635">
            <v>7808004</v>
          </cell>
          <cell r="B8635">
            <v>201600000</v>
          </cell>
        </row>
        <row r="8636">
          <cell r="A8636">
            <v>7808005</v>
          </cell>
          <cell r="B8636">
            <v>400100000</v>
          </cell>
        </row>
        <row r="8637">
          <cell r="A8637">
            <v>7808006</v>
          </cell>
          <cell r="B8637">
            <v>310000000</v>
          </cell>
        </row>
        <row r="8638">
          <cell r="A8638">
            <v>7808007</v>
          </cell>
          <cell r="B8638">
            <v>387700000</v>
          </cell>
        </row>
        <row r="8639">
          <cell r="A8639">
            <v>7808008</v>
          </cell>
          <cell r="B8639">
            <v>339900000</v>
          </cell>
        </row>
        <row r="8640">
          <cell r="A8640">
            <v>7808009</v>
          </cell>
          <cell r="B8640">
            <v>489900000</v>
          </cell>
        </row>
        <row r="8641">
          <cell r="A8641">
            <v>7808010</v>
          </cell>
          <cell r="B8641">
            <v>283900000</v>
          </cell>
        </row>
        <row r="8642">
          <cell r="A8642">
            <v>7808011</v>
          </cell>
          <cell r="B8642">
            <v>263800000</v>
          </cell>
        </row>
        <row r="8643">
          <cell r="A8643">
            <v>7808012</v>
          </cell>
          <cell r="B8643">
            <v>520900000</v>
          </cell>
        </row>
        <row r="8644">
          <cell r="A8644">
            <v>7808013</v>
          </cell>
          <cell r="B8644">
            <v>319900000</v>
          </cell>
        </row>
        <row r="8645">
          <cell r="A8645">
            <v>7808014</v>
          </cell>
          <cell r="B8645">
            <v>696000000</v>
          </cell>
        </row>
        <row r="8646">
          <cell r="A8646">
            <v>7808015</v>
          </cell>
          <cell r="B8646">
            <v>334900000</v>
          </cell>
        </row>
        <row r="8647">
          <cell r="A8647">
            <v>7808016</v>
          </cell>
          <cell r="B8647">
            <v>334900000</v>
          </cell>
        </row>
        <row r="8648">
          <cell r="A8648">
            <v>7808017</v>
          </cell>
          <cell r="B8648">
            <v>422900000</v>
          </cell>
        </row>
        <row r="8649">
          <cell r="A8649">
            <v>7806022</v>
          </cell>
          <cell r="B8649">
            <v>378500000</v>
          </cell>
        </row>
        <row r="8650">
          <cell r="A8650">
            <v>7806023</v>
          </cell>
          <cell r="B8650">
            <v>526900000</v>
          </cell>
        </row>
        <row r="8651">
          <cell r="A8651">
            <v>7806024</v>
          </cell>
          <cell r="B8651">
            <v>599900000</v>
          </cell>
        </row>
        <row r="8652">
          <cell r="A8652">
            <v>7806025</v>
          </cell>
          <cell r="B8652">
            <v>917400000</v>
          </cell>
        </row>
        <row r="8653">
          <cell r="A8653">
            <v>7806026</v>
          </cell>
          <cell r="B8653">
            <v>275900000</v>
          </cell>
        </row>
        <row r="8654">
          <cell r="A8654">
            <v>7806027</v>
          </cell>
          <cell r="B8654">
            <v>620900000</v>
          </cell>
        </row>
        <row r="8655">
          <cell r="A8655">
            <v>7806028</v>
          </cell>
          <cell r="B8655">
            <v>413200000</v>
          </cell>
        </row>
        <row r="8656">
          <cell r="A8656">
            <v>7806029</v>
          </cell>
          <cell r="B8656">
            <v>367900000</v>
          </cell>
        </row>
        <row r="8657">
          <cell r="A8657">
            <v>7806030</v>
          </cell>
          <cell r="B8657">
            <v>569900000</v>
          </cell>
        </row>
        <row r="8658">
          <cell r="A8658">
            <v>7806031</v>
          </cell>
          <cell r="B8658">
            <v>1023900000</v>
          </cell>
        </row>
        <row r="8659">
          <cell r="A8659">
            <v>7806032</v>
          </cell>
          <cell r="B8659">
            <v>438300000</v>
          </cell>
        </row>
        <row r="8660">
          <cell r="A8660">
            <v>7806033</v>
          </cell>
          <cell r="B8660">
            <v>565600000</v>
          </cell>
        </row>
        <row r="8661">
          <cell r="A8661">
            <v>7806034</v>
          </cell>
          <cell r="B8661">
            <v>739900000</v>
          </cell>
        </row>
        <row r="8662">
          <cell r="A8662">
            <v>7806035</v>
          </cell>
          <cell r="B8662">
            <v>768900000</v>
          </cell>
        </row>
        <row r="8663">
          <cell r="A8663">
            <v>8001004</v>
          </cell>
          <cell r="B8663">
            <v>18000000</v>
          </cell>
        </row>
        <row r="8664">
          <cell r="A8664">
            <v>8001010</v>
          </cell>
          <cell r="B8664">
            <v>11600000</v>
          </cell>
        </row>
        <row r="8665">
          <cell r="A8665">
            <v>8001011</v>
          </cell>
          <cell r="B8665">
            <v>16100000</v>
          </cell>
        </row>
        <row r="8666">
          <cell r="A8666">
            <v>8001012</v>
          </cell>
          <cell r="B8666">
            <v>17500000</v>
          </cell>
        </row>
        <row r="8667">
          <cell r="A8667">
            <v>8001013</v>
          </cell>
          <cell r="B8667">
            <v>20300000</v>
          </cell>
        </row>
        <row r="8668">
          <cell r="A8668">
            <v>8001021</v>
          </cell>
          <cell r="B8668">
            <v>18600000</v>
          </cell>
        </row>
        <row r="8669">
          <cell r="A8669">
            <v>8001053</v>
          </cell>
          <cell r="B8669">
            <v>17500000</v>
          </cell>
        </row>
        <row r="8670">
          <cell r="A8670">
            <v>8001054</v>
          </cell>
          <cell r="B8670">
            <v>17500000</v>
          </cell>
        </row>
        <row r="8671">
          <cell r="A8671">
            <v>8001061</v>
          </cell>
          <cell r="B8671">
            <v>19200000</v>
          </cell>
        </row>
        <row r="8672">
          <cell r="A8672">
            <v>8001071</v>
          </cell>
          <cell r="B8672">
            <v>21700000</v>
          </cell>
        </row>
        <row r="8673">
          <cell r="A8673">
            <v>8001072</v>
          </cell>
          <cell r="B8673">
            <v>22200000</v>
          </cell>
        </row>
        <row r="8674">
          <cell r="A8674">
            <v>8001079</v>
          </cell>
          <cell r="B8674">
            <v>29900000</v>
          </cell>
        </row>
        <row r="8675">
          <cell r="A8675">
            <v>8001080</v>
          </cell>
          <cell r="B8675">
            <v>29900000</v>
          </cell>
        </row>
        <row r="8676">
          <cell r="A8676">
            <v>8001088</v>
          </cell>
          <cell r="B8676">
            <v>22800000</v>
          </cell>
        </row>
        <row r="8677">
          <cell r="A8677">
            <v>8001089</v>
          </cell>
          <cell r="B8677">
            <v>23300000</v>
          </cell>
        </row>
        <row r="8678">
          <cell r="A8678">
            <v>8001092</v>
          </cell>
          <cell r="B8678">
            <v>45900000</v>
          </cell>
        </row>
        <row r="8679">
          <cell r="A8679">
            <v>8001095</v>
          </cell>
          <cell r="B8679">
            <v>38200000</v>
          </cell>
        </row>
        <row r="8680">
          <cell r="A8680">
            <v>8001098</v>
          </cell>
          <cell r="B8680">
            <v>34500000</v>
          </cell>
        </row>
        <row r="8681">
          <cell r="A8681">
            <v>8001106</v>
          </cell>
          <cell r="B8681">
            <v>21500000</v>
          </cell>
        </row>
        <row r="8682">
          <cell r="A8682">
            <v>8001107</v>
          </cell>
          <cell r="B8682">
            <v>23000000</v>
          </cell>
        </row>
        <row r="8683">
          <cell r="A8683">
            <v>8001108</v>
          </cell>
          <cell r="B8683">
            <v>26000000</v>
          </cell>
        </row>
        <row r="8684">
          <cell r="A8684">
            <v>8001109</v>
          </cell>
          <cell r="B8684">
            <v>35500000</v>
          </cell>
        </row>
        <row r="8685">
          <cell r="A8685">
            <v>8001113</v>
          </cell>
          <cell r="B8685">
            <v>31700000</v>
          </cell>
        </row>
        <row r="8686">
          <cell r="A8686">
            <v>8001114</v>
          </cell>
          <cell r="B8686">
            <v>27600000</v>
          </cell>
        </row>
        <row r="8687">
          <cell r="A8687">
            <v>8001116</v>
          </cell>
          <cell r="B8687">
            <v>30700000</v>
          </cell>
        </row>
        <row r="8688">
          <cell r="A8688">
            <v>8001117</v>
          </cell>
          <cell r="B8688">
            <v>32700000</v>
          </cell>
        </row>
        <row r="8689">
          <cell r="A8689">
            <v>8001118</v>
          </cell>
          <cell r="B8689">
            <v>35500000</v>
          </cell>
        </row>
        <row r="8690">
          <cell r="A8690">
            <v>8001119</v>
          </cell>
          <cell r="B8690">
            <v>39000000</v>
          </cell>
        </row>
        <row r="8691">
          <cell r="A8691">
            <v>8001122</v>
          </cell>
          <cell r="B8691">
            <v>40200000</v>
          </cell>
        </row>
        <row r="8692">
          <cell r="A8692">
            <v>8001129</v>
          </cell>
          <cell r="B8692">
            <v>44000000</v>
          </cell>
        </row>
        <row r="8693">
          <cell r="A8693">
            <v>8001138</v>
          </cell>
          <cell r="B8693">
            <v>40900000</v>
          </cell>
        </row>
        <row r="8694">
          <cell r="A8694">
            <v>8001146</v>
          </cell>
          <cell r="B8694">
            <v>44000000</v>
          </cell>
        </row>
        <row r="8695">
          <cell r="A8695">
            <v>8001148</v>
          </cell>
          <cell r="B8695">
            <v>56000000</v>
          </cell>
        </row>
        <row r="8696">
          <cell r="A8696">
            <v>8001149</v>
          </cell>
          <cell r="B8696">
            <v>60000000</v>
          </cell>
        </row>
        <row r="8697">
          <cell r="A8697">
            <v>8001150</v>
          </cell>
          <cell r="B8697">
            <v>31200000</v>
          </cell>
        </row>
        <row r="8698">
          <cell r="A8698">
            <v>8001151</v>
          </cell>
          <cell r="B8698">
            <v>33200000</v>
          </cell>
        </row>
        <row r="8699">
          <cell r="A8699">
            <v>8001152</v>
          </cell>
          <cell r="B8699">
            <v>36200000</v>
          </cell>
        </row>
        <row r="8700">
          <cell r="A8700">
            <v>8001153</v>
          </cell>
          <cell r="B8700">
            <v>40200000</v>
          </cell>
        </row>
        <row r="8701">
          <cell r="A8701">
            <v>8001154</v>
          </cell>
          <cell r="B8701">
            <v>45000000</v>
          </cell>
        </row>
        <row r="8702">
          <cell r="A8702">
            <v>8001155</v>
          </cell>
          <cell r="B8702">
            <v>42500000</v>
          </cell>
        </row>
        <row r="8703">
          <cell r="A8703">
            <v>8001156</v>
          </cell>
          <cell r="B8703">
            <v>44500000</v>
          </cell>
        </row>
        <row r="8704">
          <cell r="A8704">
            <v>8001157</v>
          </cell>
          <cell r="B8704">
            <v>43600000</v>
          </cell>
        </row>
        <row r="8705">
          <cell r="A8705">
            <v>8001158</v>
          </cell>
          <cell r="B8705">
            <v>27200000</v>
          </cell>
        </row>
        <row r="8706">
          <cell r="A8706">
            <v>8001159</v>
          </cell>
          <cell r="B8706">
            <v>28800000</v>
          </cell>
        </row>
        <row r="8707">
          <cell r="A8707">
            <v>8001160</v>
          </cell>
          <cell r="B8707">
            <v>30000000</v>
          </cell>
        </row>
        <row r="8708">
          <cell r="A8708">
            <v>8001161</v>
          </cell>
          <cell r="B8708">
            <v>31500000</v>
          </cell>
        </row>
        <row r="8709">
          <cell r="A8709">
            <v>8001162</v>
          </cell>
          <cell r="B8709">
            <v>40200000</v>
          </cell>
        </row>
        <row r="8710">
          <cell r="A8710">
            <v>8001163</v>
          </cell>
          <cell r="B8710">
            <v>36200000</v>
          </cell>
        </row>
        <row r="8711">
          <cell r="A8711">
            <v>8001165</v>
          </cell>
          <cell r="B8711">
            <v>48200000</v>
          </cell>
        </row>
        <row r="8712">
          <cell r="A8712">
            <v>8001166</v>
          </cell>
          <cell r="B8712">
            <v>32200000</v>
          </cell>
        </row>
        <row r="8713">
          <cell r="A8713">
            <v>8001167</v>
          </cell>
          <cell r="B8713">
            <v>34400000</v>
          </cell>
        </row>
        <row r="8714">
          <cell r="A8714">
            <v>8001168</v>
          </cell>
          <cell r="B8714">
            <v>32000000</v>
          </cell>
        </row>
        <row r="8715">
          <cell r="A8715">
            <v>8001169</v>
          </cell>
          <cell r="B8715">
            <v>27500000</v>
          </cell>
        </row>
        <row r="8716">
          <cell r="A8716">
            <v>8001170</v>
          </cell>
          <cell r="B8716">
            <v>38200000</v>
          </cell>
        </row>
        <row r="8717">
          <cell r="A8717">
            <v>8001176</v>
          </cell>
          <cell r="B8717">
            <v>46400000</v>
          </cell>
        </row>
        <row r="8718">
          <cell r="A8718">
            <v>8001177</v>
          </cell>
          <cell r="B8718">
            <v>50700000</v>
          </cell>
        </row>
        <row r="8719">
          <cell r="A8719">
            <v>8001178</v>
          </cell>
          <cell r="B8719">
            <v>48000000</v>
          </cell>
        </row>
        <row r="8720">
          <cell r="A8720">
            <v>8001179</v>
          </cell>
          <cell r="B8720">
            <v>34200000</v>
          </cell>
        </row>
        <row r="8721">
          <cell r="A8721">
            <v>8001180</v>
          </cell>
          <cell r="B8721">
            <v>32500000</v>
          </cell>
        </row>
        <row r="8722">
          <cell r="A8722">
            <v>8001181</v>
          </cell>
          <cell r="B8722">
            <v>38300000</v>
          </cell>
        </row>
        <row r="8723">
          <cell r="A8723">
            <v>8001182</v>
          </cell>
          <cell r="B8723">
            <v>42200000</v>
          </cell>
        </row>
        <row r="8724">
          <cell r="A8724">
            <v>8001184</v>
          </cell>
          <cell r="B8724">
            <v>36900000</v>
          </cell>
        </row>
        <row r="8725">
          <cell r="A8725">
            <v>8001186</v>
          </cell>
          <cell r="B8725">
            <v>56300000</v>
          </cell>
        </row>
        <row r="8726">
          <cell r="A8726">
            <v>8001188</v>
          </cell>
          <cell r="B8726">
            <v>37500000</v>
          </cell>
        </row>
        <row r="8727">
          <cell r="A8727">
            <v>8001190</v>
          </cell>
          <cell r="B8727">
            <v>40800000</v>
          </cell>
        </row>
        <row r="8728">
          <cell r="A8728">
            <v>8001192</v>
          </cell>
          <cell r="B8728">
            <v>120000000</v>
          </cell>
        </row>
        <row r="8729">
          <cell r="A8729">
            <v>8001193</v>
          </cell>
          <cell r="B8729">
            <v>53700000</v>
          </cell>
        </row>
        <row r="8730">
          <cell r="A8730">
            <v>8002004</v>
          </cell>
          <cell r="B8730">
            <v>23800000</v>
          </cell>
        </row>
        <row r="8731">
          <cell r="A8731">
            <v>8002008</v>
          </cell>
          <cell r="B8731">
            <v>27900000</v>
          </cell>
        </row>
        <row r="8732">
          <cell r="A8732">
            <v>8002010</v>
          </cell>
          <cell r="B8732">
            <v>28300000</v>
          </cell>
        </row>
        <row r="8733">
          <cell r="A8733">
            <v>8002017</v>
          </cell>
          <cell r="B8733">
            <v>35200000</v>
          </cell>
        </row>
        <row r="8734">
          <cell r="A8734">
            <v>8002018</v>
          </cell>
          <cell r="B8734">
            <v>24500000</v>
          </cell>
        </row>
        <row r="8735">
          <cell r="A8735">
            <v>8002019</v>
          </cell>
          <cell r="B8735">
            <v>27200000</v>
          </cell>
        </row>
        <row r="8736">
          <cell r="A8736">
            <v>8002022</v>
          </cell>
          <cell r="B8736">
            <v>32700000</v>
          </cell>
        </row>
        <row r="8737">
          <cell r="A8737">
            <v>8002026</v>
          </cell>
          <cell r="B8737">
            <v>25400000</v>
          </cell>
        </row>
        <row r="8738">
          <cell r="A8738">
            <v>8002029</v>
          </cell>
          <cell r="B8738">
            <v>35900000</v>
          </cell>
        </row>
        <row r="8739">
          <cell r="A8739">
            <v>8002032</v>
          </cell>
          <cell r="B8739">
            <v>24400000</v>
          </cell>
        </row>
        <row r="8740">
          <cell r="A8740">
            <v>8002037</v>
          </cell>
          <cell r="B8740">
            <v>26200000</v>
          </cell>
        </row>
        <row r="8741">
          <cell r="A8741">
            <v>8002043</v>
          </cell>
          <cell r="B8741">
            <v>30900000</v>
          </cell>
        </row>
        <row r="8742">
          <cell r="A8742">
            <v>8002044</v>
          </cell>
          <cell r="B8742">
            <v>26100000</v>
          </cell>
        </row>
        <row r="8743">
          <cell r="A8743">
            <v>8002045</v>
          </cell>
          <cell r="B8743">
            <v>30900000</v>
          </cell>
        </row>
        <row r="8744">
          <cell r="A8744">
            <v>8002046</v>
          </cell>
          <cell r="B8744">
            <v>29000000</v>
          </cell>
        </row>
        <row r="8745">
          <cell r="A8745">
            <v>8002047</v>
          </cell>
          <cell r="B8745">
            <v>30000000</v>
          </cell>
        </row>
        <row r="8746">
          <cell r="A8746">
            <v>8002048</v>
          </cell>
          <cell r="B8746">
            <v>26100000</v>
          </cell>
        </row>
        <row r="8747">
          <cell r="A8747">
            <v>8002056</v>
          </cell>
          <cell r="B8747">
            <v>25800000</v>
          </cell>
        </row>
        <row r="8748">
          <cell r="A8748">
            <v>8002066</v>
          </cell>
          <cell r="B8748">
            <v>31000000</v>
          </cell>
        </row>
        <row r="8749">
          <cell r="A8749">
            <v>8002067</v>
          </cell>
          <cell r="B8749">
            <v>25000000</v>
          </cell>
        </row>
        <row r="8750">
          <cell r="A8750">
            <v>8002076</v>
          </cell>
          <cell r="B8750">
            <v>49500000</v>
          </cell>
        </row>
        <row r="8751">
          <cell r="A8751">
            <v>8002077</v>
          </cell>
          <cell r="B8751">
            <v>31800000</v>
          </cell>
        </row>
        <row r="8752">
          <cell r="A8752">
            <v>8002079</v>
          </cell>
          <cell r="B8752">
            <v>31000000</v>
          </cell>
        </row>
        <row r="8753">
          <cell r="A8753">
            <v>8002081</v>
          </cell>
          <cell r="B8753">
            <v>22700000</v>
          </cell>
        </row>
        <row r="8754">
          <cell r="A8754">
            <v>8002084</v>
          </cell>
          <cell r="B8754">
            <v>46500000</v>
          </cell>
        </row>
        <row r="8755">
          <cell r="A8755">
            <v>8002086</v>
          </cell>
          <cell r="B8755">
            <v>44600000</v>
          </cell>
        </row>
        <row r="8756">
          <cell r="A8756">
            <v>8002087</v>
          </cell>
          <cell r="B8756">
            <v>26500000</v>
          </cell>
        </row>
        <row r="8757">
          <cell r="A8757">
            <v>8002088</v>
          </cell>
          <cell r="B8757">
            <v>26400000</v>
          </cell>
        </row>
        <row r="8758">
          <cell r="A8758">
            <v>8002092</v>
          </cell>
          <cell r="B8758">
            <v>23500000</v>
          </cell>
        </row>
        <row r="8759">
          <cell r="A8759">
            <v>8002094</v>
          </cell>
          <cell r="B8759">
            <v>29900000</v>
          </cell>
        </row>
        <row r="8760">
          <cell r="A8760">
            <v>8002100</v>
          </cell>
          <cell r="B8760">
            <v>76500000</v>
          </cell>
        </row>
        <row r="8761">
          <cell r="A8761">
            <v>8002101</v>
          </cell>
          <cell r="B8761">
            <v>26400000</v>
          </cell>
        </row>
        <row r="8762">
          <cell r="A8762">
            <v>8002104</v>
          </cell>
          <cell r="B8762">
            <v>26400000</v>
          </cell>
        </row>
        <row r="8763">
          <cell r="A8763">
            <v>8002106</v>
          </cell>
          <cell r="B8763">
            <v>24500000</v>
          </cell>
        </row>
        <row r="8764">
          <cell r="A8764">
            <v>8002108</v>
          </cell>
          <cell r="B8764">
            <v>32700000</v>
          </cell>
        </row>
        <row r="8765">
          <cell r="A8765">
            <v>8002110</v>
          </cell>
          <cell r="B8765">
            <v>27400000</v>
          </cell>
        </row>
        <row r="8766">
          <cell r="A8766">
            <v>8002121</v>
          </cell>
          <cell r="B8766">
            <v>54400000</v>
          </cell>
        </row>
        <row r="8767">
          <cell r="A8767">
            <v>8002122</v>
          </cell>
          <cell r="B8767">
            <v>55700000</v>
          </cell>
        </row>
        <row r="8768">
          <cell r="A8768">
            <v>8002142</v>
          </cell>
          <cell r="B8768">
            <v>29600000</v>
          </cell>
        </row>
        <row r="8769">
          <cell r="A8769">
            <v>8002188</v>
          </cell>
          <cell r="B8769">
            <v>56300000</v>
          </cell>
        </row>
        <row r="8770">
          <cell r="A8770">
            <v>8002191</v>
          </cell>
          <cell r="B8770">
            <v>46500000</v>
          </cell>
        </row>
        <row r="8771">
          <cell r="A8771">
            <v>8002195</v>
          </cell>
          <cell r="B8771">
            <v>24000000</v>
          </cell>
        </row>
        <row r="8772">
          <cell r="A8772">
            <v>8002203</v>
          </cell>
          <cell r="B8772">
            <v>27200000</v>
          </cell>
        </row>
        <row r="8773">
          <cell r="A8773">
            <v>8002212</v>
          </cell>
          <cell r="B8773">
            <v>27200000</v>
          </cell>
        </row>
        <row r="8774">
          <cell r="A8774">
            <v>8002213</v>
          </cell>
          <cell r="B8774">
            <v>32400000</v>
          </cell>
        </row>
        <row r="8775">
          <cell r="A8775">
            <v>8002214</v>
          </cell>
          <cell r="B8775">
            <v>27200000</v>
          </cell>
        </row>
        <row r="8776">
          <cell r="A8776">
            <v>8002216</v>
          </cell>
          <cell r="B8776">
            <v>31900000</v>
          </cell>
        </row>
        <row r="8777">
          <cell r="A8777">
            <v>8002217</v>
          </cell>
          <cell r="B8777">
            <v>30100000</v>
          </cell>
        </row>
        <row r="8778">
          <cell r="A8778">
            <v>8002220</v>
          </cell>
          <cell r="B8778">
            <v>36800000</v>
          </cell>
        </row>
        <row r="8779">
          <cell r="A8779">
            <v>8002225</v>
          </cell>
          <cell r="B8779">
            <v>32600000</v>
          </cell>
        </row>
        <row r="8780">
          <cell r="A8780">
            <v>8002226</v>
          </cell>
          <cell r="B8780">
            <v>55900000</v>
          </cell>
        </row>
        <row r="8781">
          <cell r="A8781">
            <v>8002227</v>
          </cell>
          <cell r="B8781">
            <v>27200000</v>
          </cell>
        </row>
        <row r="8782">
          <cell r="A8782">
            <v>8001194</v>
          </cell>
          <cell r="B8782">
            <v>44000000</v>
          </cell>
        </row>
        <row r="8783">
          <cell r="A8783">
            <v>8001195</v>
          </cell>
          <cell r="B8783">
            <v>44000000</v>
          </cell>
        </row>
        <row r="8784">
          <cell r="A8784">
            <v>8001196</v>
          </cell>
          <cell r="B8784">
            <v>40900000</v>
          </cell>
        </row>
        <row r="8785">
          <cell r="A8785">
            <v>8001197</v>
          </cell>
          <cell r="B8785">
            <v>37700000</v>
          </cell>
        </row>
        <row r="8786">
          <cell r="A8786">
            <v>8001198</v>
          </cell>
          <cell r="B8786">
            <v>109300000</v>
          </cell>
        </row>
        <row r="8787">
          <cell r="A8787">
            <v>8001205</v>
          </cell>
          <cell r="B8787">
            <v>47000000</v>
          </cell>
        </row>
        <row r="8788">
          <cell r="A8788">
            <v>8001206</v>
          </cell>
          <cell r="B8788">
            <v>51100000</v>
          </cell>
        </row>
        <row r="8789">
          <cell r="A8789">
            <v>8001207</v>
          </cell>
          <cell r="B8789">
            <v>54700000</v>
          </cell>
        </row>
        <row r="8790">
          <cell r="A8790">
            <v>8001208</v>
          </cell>
          <cell r="B8790">
            <v>59900000</v>
          </cell>
        </row>
        <row r="8791">
          <cell r="A8791">
            <v>8001209</v>
          </cell>
          <cell r="B8791">
            <v>61100000</v>
          </cell>
        </row>
        <row r="8792">
          <cell r="A8792">
            <v>8001210</v>
          </cell>
          <cell r="B8792">
            <v>64400000</v>
          </cell>
        </row>
        <row r="8793">
          <cell r="A8793">
            <v>8001211</v>
          </cell>
          <cell r="B8793">
            <v>67900000</v>
          </cell>
        </row>
        <row r="8794">
          <cell r="A8794">
            <v>8001212</v>
          </cell>
          <cell r="B8794">
            <v>132400000</v>
          </cell>
        </row>
        <row r="8795">
          <cell r="A8795">
            <v>8001213</v>
          </cell>
          <cell r="B8795">
            <v>42900000</v>
          </cell>
        </row>
        <row r="8796">
          <cell r="A8796">
            <v>8001001</v>
          </cell>
          <cell r="B8796">
            <v>23900000</v>
          </cell>
        </row>
        <row r="8797">
          <cell r="A8797">
            <v>8001005</v>
          </cell>
          <cell r="B8797">
            <v>16500000</v>
          </cell>
        </row>
        <row r="8798">
          <cell r="A8798">
            <v>8001006</v>
          </cell>
          <cell r="B8798">
            <v>16900000</v>
          </cell>
        </row>
        <row r="8799">
          <cell r="A8799">
            <v>8001007</v>
          </cell>
          <cell r="B8799">
            <v>22000000</v>
          </cell>
        </row>
        <row r="8800">
          <cell r="A8800">
            <v>8001008</v>
          </cell>
          <cell r="B8800">
            <v>22700000</v>
          </cell>
        </row>
        <row r="8801">
          <cell r="A8801">
            <v>8001009</v>
          </cell>
          <cell r="B8801">
            <v>24400000</v>
          </cell>
        </row>
        <row r="8802">
          <cell r="A8802">
            <v>8001014</v>
          </cell>
          <cell r="B8802">
            <v>22700000</v>
          </cell>
        </row>
        <row r="8803">
          <cell r="A8803">
            <v>8001016</v>
          </cell>
          <cell r="B8803">
            <v>31800000</v>
          </cell>
        </row>
        <row r="8804">
          <cell r="A8804">
            <v>8001022</v>
          </cell>
          <cell r="B8804">
            <v>23600000</v>
          </cell>
        </row>
        <row r="8805">
          <cell r="A8805">
            <v>8001023</v>
          </cell>
          <cell r="B8805">
            <v>21400000</v>
          </cell>
        </row>
        <row r="8806">
          <cell r="A8806">
            <v>8001024</v>
          </cell>
          <cell r="B8806">
            <v>22300000</v>
          </cell>
        </row>
        <row r="8807">
          <cell r="A8807">
            <v>8001025</v>
          </cell>
          <cell r="B8807">
            <v>25000000</v>
          </cell>
        </row>
        <row r="8808">
          <cell r="A8808">
            <v>8001027</v>
          </cell>
          <cell r="B8808">
            <v>24200000</v>
          </cell>
        </row>
        <row r="8809">
          <cell r="A8809">
            <v>8001028</v>
          </cell>
          <cell r="B8809">
            <v>20500000</v>
          </cell>
        </row>
        <row r="8810">
          <cell r="A8810">
            <v>8001035</v>
          </cell>
          <cell r="B8810">
            <v>24100000</v>
          </cell>
        </row>
        <row r="8811">
          <cell r="A8811">
            <v>8001036</v>
          </cell>
          <cell r="B8811">
            <v>24700000</v>
          </cell>
        </row>
        <row r="8812">
          <cell r="A8812">
            <v>8001037</v>
          </cell>
          <cell r="B8812">
            <v>22800000</v>
          </cell>
        </row>
        <row r="8813">
          <cell r="A8813">
            <v>8001038</v>
          </cell>
          <cell r="B8813">
            <v>21400000</v>
          </cell>
        </row>
        <row r="8814">
          <cell r="A8814">
            <v>8001039</v>
          </cell>
          <cell r="B8814">
            <v>21600000</v>
          </cell>
        </row>
        <row r="8815">
          <cell r="A8815">
            <v>8001041</v>
          </cell>
          <cell r="B8815">
            <v>22100000</v>
          </cell>
        </row>
        <row r="8816">
          <cell r="A8816">
            <v>8001042</v>
          </cell>
          <cell r="B8816">
            <v>22800000</v>
          </cell>
        </row>
        <row r="8817">
          <cell r="A8817">
            <v>8001044</v>
          </cell>
          <cell r="B8817">
            <v>23300000</v>
          </cell>
        </row>
        <row r="8818">
          <cell r="A8818">
            <v>8001046</v>
          </cell>
          <cell r="B8818">
            <v>23000000</v>
          </cell>
        </row>
        <row r="8819">
          <cell r="A8819">
            <v>8001047</v>
          </cell>
          <cell r="B8819">
            <v>25600000</v>
          </cell>
        </row>
        <row r="8820">
          <cell r="A8820">
            <v>8001048</v>
          </cell>
          <cell r="B8820">
            <v>26200000</v>
          </cell>
        </row>
        <row r="8821">
          <cell r="A8821">
            <v>8001049</v>
          </cell>
          <cell r="B8821">
            <v>24600000</v>
          </cell>
        </row>
        <row r="8822">
          <cell r="A8822">
            <v>8001050</v>
          </cell>
          <cell r="B8822">
            <v>25200000</v>
          </cell>
        </row>
        <row r="8823">
          <cell r="A8823">
            <v>8001051</v>
          </cell>
          <cell r="B8823">
            <v>17900000</v>
          </cell>
        </row>
        <row r="8824">
          <cell r="A8824">
            <v>8001052</v>
          </cell>
          <cell r="B8824">
            <v>18300000</v>
          </cell>
        </row>
        <row r="8825">
          <cell r="A8825">
            <v>8001055</v>
          </cell>
          <cell r="B8825">
            <v>27300000</v>
          </cell>
        </row>
        <row r="8826">
          <cell r="A8826">
            <v>8001056</v>
          </cell>
          <cell r="B8826">
            <v>27900000</v>
          </cell>
        </row>
        <row r="8827">
          <cell r="A8827">
            <v>8001057</v>
          </cell>
          <cell r="B8827">
            <v>18300000</v>
          </cell>
        </row>
        <row r="8828">
          <cell r="A8828">
            <v>8001058</v>
          </cell>
          <cell r="B8828">
            <v>18700000</v>
          </cell>
        </row>
        <row r="8829">
          <cell r="A8829">
            <v>8001059</v>
          </cell>
          <cell r="B8829">
            <v>26700000</v>
          </cell>
        </row>
        <row r="8830">
          <cell r="A8830">
            <v>8001060</v>
          </cell>
          <cell r="B8830">
            <v>27300000</v>
          </cell>
        </row>
        <row r="8831">
          <cell r="A8831">
            <v>8001062</v>
          </cell>
          <cell r="B8831">
            <v>28700000</v>
          </cell>
        </row>
        <row r="8832">
          <cell r="A8832">
            <v>8001063</v>
          </cell>
          <cell r="B8832">
            <v>25100000</v>
          </cell>
        </row>
        <row r="8833">
          <cell r="A8833">
            <v>8001064</v>
          </cell>
          <cell r="B8833">
            <v>25700000</v>
          </cell>
        </row>
        <row r="8834">
          <cell r="A8834">
            <v>8001067</v>
          </cell>
          <cell r="B8834">
            <v>26100000</v>
          </cell>
        </row>
        <row r="8835">
          <cell r="A8835">
            <v>8001068</v>
          </cell>
          <cell r="B8835">
            <v>26700000</v>
          </cell>
        </row>
        <row r="8836">
          <cell r="A8836">
            <v>8001073</v>
          </cell>
          <cell r="B8836">
            <v>24500000</v>
          </cell>
        </row>
        <row r="8837">
          <cell r="A8837">
            <v>8001074</v>
          </cell>
          <cell r="B8837">
            <v>28200000</v>
          </cell>
        </row>
        <row r="8838">
          <cell r="A8838">
            <v>8001075</v>
          </cell>
          <cell r="B8838">
            <v>27600000</v>
          </cell>
        </row>
        <row r="8839">
          <cell r="A8839">
            <v>8001076</v>
          </cell>
          <cell r="B8839">
            <v>25100000</v>
          </cell>
        </row>
        <row r="8840">
          <cell r="A8840">
            <v>8001077</v>
          </cell>
          <cell r="B8840">
            <v>23500000</v>
          </cell>
        </row>
        <row r="8841">
          <cell r="A8841">
            <v>8001078</v>
          </cell>
          <cell r="B8841">
            <v>24100000</v>
          </cell>
        </row>
        <row r="8842">
          <cell r="A8842">
            <v>8001081</v>
          </cell>
          <cell r="B8842">
            <v>26200000</v>
          </cell>
        </row>
        <row r="8843">
          <cell r="A8843">
            <v>8001082</v>
          </cell>
          <cell r="B8843">
            <v>25600000</v>
          </cell>
        </row>
        <row r="8844">
          <cell r="A8844">
            <v>8001084</v>
          </cell>
          <cell r="B8844">
            <v>24500000</v>
          </cell>
        </row>
        <row r="8845">
          <cell r="A8845">
            <v>8001085</v>
          </cell>
          <cell r="B8845">
            <v>25100000</v>
          </cell>
        </row>
        <row r="8846">
          <cell r="A8846">
            <v>8001086</v>
          </cell>
          <cell r="B8846">
            <v>24800000</v>
          </cell>
        </row>
        <row r="8847">
          <cell r="A8847">
            <v>8001087</v>
          </cell>
          <cell r="B8847">
            <v>25400000</v>
          </cell>
        </row>
        <row r="8848">
          <cell r="A8848">
            <v>8001093</v>
          </cell>
          <cell r="B8848">
            <v>24000000</v>
          </cell>
        </row>
        <row r="8849">
          <cell r="A8849">
            <v>8001096</v>
          </cell>
          <cell r="B8849">
            <v>27600000</v>
          </cell>
        </row>
        <row r="8850">
          <cell r="A8850">
            <v>8001097</v>
          </cell>
          <cell r="B8850">
            <v>25600000</v>
          </cell>
        </row>
        <row r="8851">
          <cell r="A8851">
            <v>8001100</v>
          </cell>
          <cell r="B8851">
            <v>25600000</v>
          </cell>
        </row>
        <row r="8852">
          <cell r="A8852">
            <v>8001101</v>
          </cell>
          <cell r="B8852">
            <v>26700000</v>
          </cell>
        </row>
        <row r="8853">
          <cell r="A8853">
            <v>8001102</v>
          </cell>
          <cell r="B8853">
            <v>30000000</v>
          </cell>
        </row>
        <row r="8854">
          <cell r="A8854">
            <v>8001103</v>
          </cell>
          <cell r="B8854">
            <v>48400000</v>
          </cell>
        </row>
        <row r="8855">
          <cell r="A8855">
            <v>8001111</v>
          </cell>
          <cell r="B8855">
            <v>23000000</v>
          </cell>
        </row>
        <row r="8856">
          <cell r="A8856">
            <v>8001112</v>
          </cell>
          <cell r="B8856">
            <v>25000000</v>
          </cell>
        </row>
        <row r="8857">
          <cell r="A8857">
            <v>8001115</v>
          </cell>
          <cell r="B8857">
            <v>28000000</v>
          </cell>
        </row>
        <row r="8858">
          <cell r="A8858">
            <v>8001123</v>
          </cell>
          <cell r="B8858">
            <v>32000000</v>
          </cell>
        </row>
        <row r="8859">
          <cell r="A8859">
            <v>8001124</v>
          </cell>
          <cell r="B8859">
            <v>35000000</v>
          </cell>
        </row>
        <row r="8860">
          <cell r="A8860">
            <v>8001126</v>
          </cell>
          <cell r="B8860">
            <v>27800000</v>
          </cell>
        </row>
        <row r="8861">
          <cell r="A8861">
            <v>8001127</v>
          </cell>
          <cell r="B8861">
            <v>42900000</v>
          </cell>
        </row>
        <row r="8862">
          <cell r="A8862">
            <v>8001128</v>
          </cell>
          <cell r="B8862">
            <v>46500000</v>
          </cell>
        </row>
        <row r="8863">
          <cell r="A8863">
            <v>8001130</v>
          </cell>
          <cell r="B8863">
            <v>50000000</v>
          </cell>
        </row>
        <row r="8864">
          <cell r="A8864">
            <v>8001131</v>
          </cell>
          <cell r="B8864">
            <v>53000000</v>
          </cell>
        </row>
        <row r="8865">
          <cell r="A8865">
            <v>8001132</v>
          </cell>
          <cell r="B8865">
            <v>40000000</v>
          </cell>
        </row>
        <row r="8866">
          <cell r="A8866">
            <v>8001133</v>
          </cell>
          <cell r="B8866">
            <v>37000000</v>
          </cell>
        </row>
        <row r="8867">
          <cell r="A8867">
            <v>8001134</v>
          </cell>
          <cell r="B8867">
            <v>26600000</v>
          </cell>
        </row>
        <row r="8868">
          <cell r="A8868">
            <v>8001135</v>
          </cell>
          <cell r="B8868">
            <v>28600000</v>
          </cell>
        </row>
        <row r="8869">
          <cell r="A8869">
            <v>8001136</v>
          </cell>
          <cell r="B8869">
            <v>30600000</v>
          </cell>
        </row>
        <row r="8870">
          <cell r="A8870">
            <v>8001137</v>
          </cell>
          <cell r="B8870">
            <v>32100000</v>
          </cell>
        </row>
        <row r="8871">
          <cell r="A8871">
            <v>8001139</v>
          </cell>
          <cell r="B8871">
            <v>40300000</v>
          </cell>
        </row>
        <row r="8872">
          <cell r="A8872">
            <v>8001140</v>
          </cell>
          <cell r="B8872">
            <v>37700000</v>
          </cell>
        </row>
        <row r="8873">
          <cell r="A8873">
            <v>8001141</v>
          </cell>
          <cell r="B8873">
            <v>40000000</v>
          </cell>
        </row>
        <row r="8874">
          <cell r="A8874">
            <v>8001142</v>
          </cell>
          <cell r="B8874">
            <v>46000000</v>
          </cell>
        </row>
        <row r="8875">
          <cell r="A8875">
            <v>8001143</v>
          </cell>
          <cell r="B8875">
            <v>53000000</v>
          </cell>
        </row>
        <row r="8876">
          <cell r="A8876">
            <v>8001144</v>
          </cell>
          <cell r="B8876">
            <v>55000000</v>
          </cell>
        </row>
        <row r="8877">
          <cell r="A8877">
            <v>8001145</v>
          </cell>
          <cell r="B8877">
            <v>50000000</v>
          </cell>
        </row>
        <row r="8878">
          <cell r="A8878">
            <v>8001147</v>
          </cell>
          <cell r="B8878">
            <v>30000000</v>
          </cell>
        </row>
        <row r="8879">
          <cell r="A8879">
            <v>8001164</v>
          </cell>
          <cell r="B8879">
            <v>30800000</v>
          </cell>
        </row>
        <row r="8880">
          <cell r="A8880">
            <v>8001171</v>
          </cell>
          <cell r="B8880">
            <v>45700000</v>
          </cell>
        </row>
        <row r="8881">
          <cell r="A8881">
            <v>8001172</v>
          </cell>
          <cell r="B8881">
            <v>32500000</v>
          </cell>
        </row>
        <row r="8882">
          <cell r="A8882">
            <v>8001173</v>
          </cell>
          <cell r="B8882">
            <v>34200000</v>
          </cell>
        </row>
        <row r="8883">
          <cell r="A8883">
            <v>8001174</v>
          </cell>
          <cell r="B8883">
            <v>41200000</v>
          </cell>
        </row>
        <row r="8884">
          <cell r="A8884">
            <v>8001175</v>
          </cell>
          <cell r="B8884">
            <v>38700000</v>
          </cell>
        </row>
        <row r="8885">
          <cell r="A8885">
            <v>8001183</v>
          </cell>
          <cell r="B8885">
            <v>48300000</v>
          </cell>
        </row>
        <row r="8886">
          <cell r="A8886">
            <v>8001185</v>
          </cell>
          <cell r="B8886">
            <v>36400000</v>
          </cell>
        </row>
        <row r="8887">
          <cell r="A8887">
            <v>8001187</v>
          </cell>
          <cell r="B8887">
            <v>37400000</v>
          </cell>
        </row>
        <row r="8888">
          <cell r="A8888">
            <v>8001189</v>
          </cell>
          <cell r="B8888">
            <v>40500000</v>
          </cell>
        </row>
        <row r="8889">
          <cell r="A8889">
            <v>8001191</v>
          </cell>
          <cell r="B8889">
            <v>35900000</v>
          </cell>
        </row>
        <row r="8890">
          <cell r="A8890">
            <v>8002001</v>
          </cell>
          <cell r="B8890">
            <v>25500000</v>
          </cell>
        </row>
        <row r="8891">
          <cell r="A8891">
            <v>8002002</v>
          </cell>
          <cell r="B8891">
            <v>24400000</v>
          </cell>
        </row>
        <row r="8892">
          <cell r="A8892">
            <v>8002005</v>
          </cell>
          <cell r="B8892">
            <v>24400000</v>
          </cell>
        </row>
        <row r="8893">
          <cell r="A8893">
            <v>8002006</v>
          </cell>
          <cell r="B8893">
            <v>25200000</v>
          </cell>
        </row>
        <row r="8894">
          <cell r="A8894">
            <v>8002012</v>
          </cell>
          <cell r="B8894">
            <v>25500000</v>
          </cell>
        </row>
        <row r="8895">
          <cell r="A8895">
            <v>8002013</v>
          </cell>
          <cell r="B8895">
            <v>23900000</v>
          </cell>
        </row>
        <row r="8896">
          <cell r="A8896">
            <v>8002015</v>
          </cell>
          <cell r="B8896">
            <v>24800000</v>
          </cell>
        </row>
        <row r="8897">
          <cell r="A8897">
            <v>8002024</v>
          </cell>
          <cell r="B8897">
            <v>24600000</v>
          </cell>
        </row>
        <row r="8898">
          <cell r="A8898">
            <v>8002025</v>
          </cell>
          <cell r="B8898">
            <v>28200000</v>
          </cell>
        </row>
        <row r="8899">
          <cell r="A8899">
            <v>8002030</v>
          </cell>
          <cell r="B8899">
            <v>35400000</v>
          </cell>
        </row>
        <row r="8900">
          <cell r="A8900">
            <v>8002034</v>
          </cell>
          <cell r="B8900">
            <v>38900000</v>
          </cell>
        </row>
        <row r="8901">
          <cell r="A8901">
            <v>8002039</v>
          </cell>
          <cell r="B8901">
            <v>27300000</v>
          </cell>
        </row>
        <row r="8902">
          <cell r="A8902">
            <v>8002040</v>
          </cell>
          <cell r="B8902">
            <v>31000000</v>
          </cell>
        </row>
        <row r="8903">
          <cell r="A8903">
            <v>8002049</v>
          </cell>
          <cell r="B8903">
            <v>41600000</v>
          </cell>
        </row>
        <row r="8904">
          <cell r="A8904">
            <v>8002055</v>
          </cell>
          <cell r="B8904">
            <v>28000000</v>
          </cell>
        </row>
        <row r="8905">
          <cell r="A8905">
            <v>8002063</v>
          </cell>
          <cell r="B8905">
            <v>30500000</v>
          </cell>
        </row>
        <row r="8906">
          <cell r="A8906">
            <v>8002070</v>
          </cell>
          <cell r="B8906">
            <v>36600000</v>
          </cell>
        </row>
        <row r="8907">
          <cell r="A8907">
            <v>8002073</v>
          </cell>
          <cell r="B8907">
            <v>39700000</v>
          </cell>
        </row>
        <row r="8908">
          <cell r="A8908">
            <v>8002080</v>
          </cell>
          <cell r="B8908">
            <v>37700000</v>
          </cell>
        </row>
        <row r="8909">
          <cell r="A8909">
            <v>8002082</v>
          </cell>
          <cell r="B8909">
            <v>31500000</v>
          </cell>
        </row>
        <row r="8910">
          <cell r="A8910">
            <v>8002083</v>
          </cell>
          <cell r="B8910">
            <v>28700000</v>
          </cell>
        </row>
        <row r="8911">
          <cell r="A8911">
            <v>8002093</v>
          </cell>
          <cell r="B8911">
            <v>42500000</v>
          </cell>
        </row>
        <row r="8912">
          <cell r="A8912">
            <v>8002103</v>
          </cell>
          <cell r="B8912">
            <v>29800000</v>
          </cell>
        </row>
        <row r="8913">
          <cell r="A8913">
            <v>8002111</v>
          </cell>
          <cell r="B8913">
            <v>54800000</v>
          </cell>
        </row>
        <row r="8914">
          <cell r="A8914">
            <v>8002112</v>
          </cell>
          <cell r="B8914">
            <v>52100000</v>
          </cell>
        </row>
        <row r="8915">
          <cell r="A8915">
            <v>8002113</v>
          </cell>
          <cell r="B8915">
            <v>57700000</v>
          </cell>
        </row>
        <row r="8916">
          <cell r="A8916">
            <v>8002114</v>
          </cell>
          <cell r="B8916">
            <v>54700000</v>
          </cell>
        </row>
        <row r="8917">
          <cell r="A8917">
            <v>8002116</v>
          </cell>
          <cell r="B8917">
            <v>53200000</v>
          </cell>
        </row>
        <row r="8918">
          <cell r="A8918">
            <v>8002117</v>
          </cell>
          <cell r="B8918">
            <v>56000000</v>
          </cell>
        </row>
        <row r="8919">
          <cell r="A8919">
            <v>8002127</v>
          </cell>
          <cell r="B8919">
            <v>32200000</v>
          </cell>
        </row>
        <row r="8920">
          <cell r="A8920">
            <v>8002135</v>
          </cell>
          <cell r="B8920">
            <v>37700000</v>
          </cell>
        </row>
        <row r="8921">
          <cell r="A8921">
            <v>8002141</v>
          </cell>
          <cell r="B8921">
            <v>27000000</v>
          </cell>
        </row>
        <row r="8922">
          <cell r="A8922">
            <v>8002143</v>
          </cell>
          <cell r="B8922">
            <v>28800000</v>
          </cell>
        </row>
        <row r="8923">
          <cell r="A8923">
            <v>8002144</v>
          </cell>
          <cell r="B8923">
            <v>27900000</v>
          </cell>
        </row>
        <row r="8924">
          <cell r="A8924">
            <v>8002184</v>
          </cell>
          <cell r="B8924">
            <v>54900000</v>
          </cell>
        </row>
        <row r="8925">
          <cell r="A8925">
            <v>8002186</v>
          </cell>
          <cell r="B8925">
            <v>58300000</v>
          </cell>
        </row>
        <row r="8926">
          <cell r="A8926">
            <v>8002200</v>
          </cell>
          <cell r="B8926">
            <v>45500000</v>
          </cell>
        </row>
        <row r="8927">
          <cell r="A8927">
            <v>8002206</v>
          </cell>
          <cell r="B8927">
            <v>48500000</v>
          </cell>
        </row>
        <row r="8928">
          <cell r="A8928">
            <v>8002218</v>
          </cell>
          <cell r="B8928">
            <v>30800000</v>
          </cell>
        </row>
        <row r="8929">
          <cell r="A8929">
            <v>8002219</v>
          </cell>
          <cell r="B8929">
            <v>31900000</v>
          </cell>
        </row>
        <row r="8930">
          <cell r="A8930">
            <v>8002221</v>
          </cell>
          <cell r="B8930">
            <v>42500000</v>
          </cell>
        </row>
        <row r="8931">
          <cell r="A8931">
            <v>8002222</v>
          </cell>
          <cell r="B8931">
            <v>35700000</v>
          </cell>
        </row>
        <row r="8932">
          <cell r="A8932">
            <v>8002223</v>
          </cell>
          <cell r="B8932">
            <v>32600000</v>
          </cell>
        </row>
        <row r="8933">
          <cell r="A8933">
            <v>8002224</v>
          </cell>
          <cell r="B8933">
            <v>26700000</v>
          </cell>
        </row>
        <row r="8934">
          <cell r="A8934">
            <v>8001199</v>
          </cell>
          <cell r="B8934">
            <v>39500000</v>
          </cell>
        </row>
        <row r="8935">
          <cell r="A8935">
            <v>8001200</v>
          </cell>
          <cell r="B8935">
            <v>46000000</v>
          </cell>
        </row>
        <row r="8936">
          <cell r="A8936">
            <v>8001201</v>
          </cell>
          <cell r="B8936">
            <v>50300000</v>
          </cell>
        </row>
        <row r="8937">
          <cell r="A8937">
            <v>8001202</v>
          </cell>
          <cell r="B8937">
            <v>53700000</v>
          </cell>
        </row>
        <row r="8938">
          <cell r="A8938">
            <v>8001203</v>
          </cell>
          <cell r="B8938">
            <v>58000000</v>
          </cell>
        </row>
        <row r="8939">
          <cell r="A8939">
            <v>8001204</v>
          </cell>
          <cell r="B8939">
            <v>61900000</v>
          </cell>
        </row>
        <row r="8940">
          <cell r="A8940">
            <v>8006001</v>
          </cell>
          <cell r="B8940">
            <v>17800000</v>
          </cell>
        </row>
        <row r="8941">
          <cell r="A8941">
            <v>8006002</v>
          </cell>
          <cell r="B8941">
            <v>25600000</v>
          </cell>
        </row>
        <row r="8942">
          <cell r="A8942">
            <v>8006004</v>
          </cell>
          <cell r="B8942">
            <v>26500000</v>
          </cell>
        </row>
        <row r="8943">
          <cell r="A8943">
            <v>8006005</v>
          </cell>
          <cell r="B8943">
            <v>27600000</v>
          </cell>
        </row>
        <row r="8944">
          <cell r="A8944">
            <v>8006006</v>
          </cell>
          <cell r="B8944">
            <v>27000000</v>
          </cell>
        </row>
        <row r="8945">
          <cell r="A8945">
            <v>8006007</v>
          </cell>
          <cell r="B8945">
            <v>26200000</v>
          </cell>
        </row>
        <row r="8946">
          <cell r="A8946">
            <v>8006008</v>
          </cell>
          <cell r="B8946">
            <v>27200000</v>
          </cell>
        </row>
        <row r="8947">
          <cell r="A8947">
            <v>8006009</v>
          </cell>
          <cell r="B8947">
            <v>23800000</v>
          </cell>
        </row>
        <row r="8948">
          <cell r="A8948">
            <v>8006010</v>
          </cell>
          <cell r="B8948">
            <v>24800000</v>
          </cell>
        </row>
        <row r="8949">
          <cell r="A8949">
            <v>8006011</v>
          </cell>
          <cell r="B8949">
            <v>31800000</v>
          </cell>
        </row>
        <row r="8950">
          <cell r="A8950">
            <v>8006014</v>
          </cell>
          <cell r="B8950">
            <v>23500000</v>
          </cell>
        </row>
        <row r="8951">
          <cell r="A8951">
            <v>8006015</v>
          </cell>
          <cell r="B8951">
            <v>24100000</v>
          </cell>
        </row>
        <row r="8952">
          <cell r="A8952">
            <v>8006016</v>
          </cell>
          <cell r="B8952">
            <v>24200000</v>
          </cell>
        </row>
        <row r="8953">
          <cell r="A8953">
            <v>8006017</v>
          </cell>
          <cell r="B8953">
            <v>24800000</v>
          </cell>
        </row>
        <row r="8954">
          <cell r="A8954">
            <v>8006018</v>
          </cell>
          <cell r="B8954">
            <v>19800000</v>
          </cell>
        </row>
        <row r="8955">
          <cell r="A8955">
            <v>8006019</v>
          </cell>
          <cell r="B8955">
            <v>20300000</v>
          </cell>
        </row>
        <row r="8956">
          <cell r="A8956">
            <v>8006023</v>
          </cell>
          <cell r="B8956">
            <v>38700000</v>
          </cell>
        </row>
        <row r="8957">
          <cell r="A8957">
            <v>8006024</v>
          </cell>
          <cell r="B8957">
            <v>40200000</v>
          </cell>
        </row>
        <row r="8958">
          <cell r="A8958">
            <v>8006030</v>
          </cell>
          <cell r="B8958">
            <v>83000000</v>
          </cell>
        </row>
        <row r="8959">
          <cell r="A8959">
            <v>8006031</v>
          </cell>
          <cell r="B8959">
            <v>87700000</v>
          </cell>
        </row>
        <row r="8960">
          <cell r="A8960">
            <v>8006032</v>
          </cell>
          <cell r="B8960">
            <v>88000000</v>
          </cell>
        </row>
        <row r="8961">
          <cell r="A8961">
            <v>8006033</v>
          </cell>
          <cell r="B8961">
            <v>51500000</v>
          </cell>
        </row>
        <row r="8962">
          <cell r="A8962">
            <v>8006034</v>
          </cell>
          <cell r="B8962">
            <v>58000000</v>
          </cell>
        </row>
        <row r="8963">
          <cell r="A8963">
            <v>8006035</v>
          </cell>
          <cell r="B8963">
            <v>61500000</v>
          </cell>
        </row>
        <row r="8964">
          <cell r="A8964">
            <v>8006036</v>
          </cell>
          <cell r="B8964">
            <v>83700000</v>
          </cell>
        </row>
        <row r="8965">
          <cell r="A8965">
            <v>8006037</v>
          </cell>
          <cell r="B8965">
            <v>89000000</v>
          </cell>
        </row>
        <row r="8966">
          <cell r="A8966">
            <v>8006038</v>
          </cell>
          <cell r="B8966">
            <v>97000000</v>
          </cell>
        </row>
        <row r="8967">
          <cell r="A8967">
            <v>8006039</v>
          </cell>
          <cell r="B8967">
            <v>52500000</v>
          </cell>
        </row>
        <row r="8968">
          <cell r="A8968">
            <v>8006040</v>
          </cell>
          <cell r="B8968">
            <v>59100000</v>
          </cell>
        </row>
        <row r="8969">
          <cell r="A8969">
            <v>8006042</v>
          </cell>
          <cell r="B8969">
            <v>98300000</v>
          </cell>
        </row>
        <row r="8970">
          <cell r="A8970">
            <v>8006044</v>
          </cell>
          <cell r="B8970">
            <v>98300000</v>
          </cell>
        </row>
        <row r="8971">
          <cell r="A8971">
            <v>8006045</v>
          </cell>
          <cell r="B8971">
            <v>103500000</v>
          </cell>
        </row>
        <row r="8972">
          <cell r="A8972">
            <v>8006048</v>
          </cell>
          <cell r="B8972">
            <v>54000000</v>
          </cell>
        </row>
        <row r="8973">
          <cell r="A8973">
            <v>8006049</v>
          </cell>
          <cell r="B8973">
            <v>57300000</v>
          </cell>
        </row>
        <row r="8974">
          <cell r="A8974">
            <v>8006050</v>
          </cell>
          <cell r="B8974">
            <v>57500000</v>
          </cell>
        </row>
        <row r="8975">
          <cell r="A8975">
            <v>8006051</v>
          </cell>
          <cell r="B8975">
            <v>59900000</v>
          </cell>
        </row>
        <row r="8976">
          <cell r="A8976">
            <v>8006052</v>
          </cell>
          <cell r="B8976">
            <v>72300000</v>
          </cell>
        </row>
        <row r="8977">
          <cell r="A8977">
            <v>8006053</v>
          </cell>
          <cell r="B8977">
            <v>74000000</v>
          </cell>
        </row>
        <row r="8978">
          <cell r="A8978">
            <v>8006054</v>
          </cell>
          <cell r="B8978">
            <v>68500000</v>
          </cell>
        </row>
        <row r="8979">
          <cell r="A8979">
            <v>8006055</v>
          </cell>
          <cell r="B8979">
            <v>81500000</v>
          </cell>
        </row>
        <row r="8980">
          <cell r="A8980">
            <v>8006056</v>
          </cell>
          <cell r="B8980">
            <v>87500000</v>
          </cell>
        </row>
        <row r="8981">
          <cell r="A8981">
            <v>8006057</v>
          </cell>
          <cell r="B8981">
            <v>115600000</v>
          </cell>
        </row>
        <row r="8982">
          <cell r="A8982">
            <v>8006059</v>
          </cell>
          <cell r="B8982">
            <v>83700000</v>
          </cell>
        </row>
        <row r="8983">
          <cell r="A8983">
            <v>8006060</v>
          </cell>
          <cell r="B8983">
            <v>89000000</v>
          </cell>
        </row>
        <row r="8984">
          <cell r="A8984">
            <v>8006061</v>
          </cell>
          <cell r="B8984">
            <v>97000000</v>
          </cell>
        </row>
        <row r="8985">
          <cell r="A8985">
            <v>8006062</v>
          </cell>
          <cell r="B8985">
            <v>98300000</v>
          </cell>
        </row>
        <row r="8986">
          <cell r="A8986">
            <v>8006063</v>
          </cell>
          <cell r="B8986">
            <v>66700000</v>
          </cell>
        </row>
        <row r="8987">
          <cell r="A8987">
            <v>8006064</v>
          </cell>
          <cell r="B8987">
            <v>80500000</v>
          </cell>
        </row>
        <row r="8988">
          <cell r="A8988">
            <v>8006065</v>
          </cell>
          <cell r="B8988">
            <v>73600000</v>
          </cell>
        </row>
        <row r="8989">
          <cell r="A8989">
            <v>8006066</v>
          </cell>
          <cell r="B8989">
            <v>82500000</v>
          </cell>
        </row>
        <row r="8990">
          <cell r="A8990">
            <v>8006058</v>
          </cell>
          <cell r="B8990">
            <v>136000000</v>
          </cell>
        </row>
        <row r="8991">
          <cell r="A8991">
            <v>8008001</v>
          </cell>
          <cell r="B8991">
            <v>96000000</v>
          </cell>
        </row>
        <row r="8992">
          <cell r="A8992">
            <v>8008002</v>
          </cell>
          <cell r="B8992">
            <v>99000000</v>
          </cell>
        </row>
        <row r="8993">
          <cell r="A8993">
            <v>8008003</v>
          </cell>
          <cell r="B8993">
            <v>104000000</v>
          </cell>
        </row>
        <row r="8994">
          <cell r="A8994">
            <v>8008004</v>
          </cell>
          <cell r="B8994">
            <v>101800000</v>
          </cell>
        </row>
        <row r="8995">
          <cell r="A8995">
            <v>8008005</v>
          </cell>
          <cell r="B8995">
            <v>106000000</v>
          </cell>
        </row>
        <row r="8996">
          <cell r="A8996">
            <v>8008006</v>
          </cell>
          <cell r="B8996">
            <v>61500000</v>
          </cell>
        </row>
        <row r="8997">
          <cell r="A8997">
            <v>8008007</v>
          </cell>
          <cell r="B8997">
            <v>100000000</v>
          </cell>
        </row>
        <row r="8998">
          <cell r="A8998">
            <v>8008008</v>
          </cell>
          <cell r="B8998">
            <v>105200000</v>
          </cell>
        </row>
        <row r="8999">
          <cell r="A8999">
            <v>8008009</v>
          </cell>
          <cell r="B8999">
            <v>104900000</v>
          </cell>
        </row>
        <row r="9000">
          <cell r="A9000">
            <v>8008010</v>
          </cell>
          <cell r="B9000">
            <v>105900000</v>
          </cell>
        </row>
        <row r="9001">
          <cell r="A9001">
            <v>8008011</v>
          </cell>
          <cell r="B9001">
            <v>57500000</v>
          </cell>
        </row>
        <row r="9002">
          <cell r="A9002">
            <v>8008012</v>
          </cell>
          <cell r="B9002">
            <v>107300000</v>
          </cell>
        </row>
        <row r="9003">
          <cell r="A9003">
            <v>8008013</v>
          </cell>
          <cell r="B9003">
            <v>112500000</v>
          </cell>
        </row>
        <row r="9004">
          <cell r="A9004">
            <v>8008014</v>
          </cell>
          <cell r="B9004">
            <v>78700000</v>
          </cell>
        </row>
        <row r="9005">
          <cell r="A9005">
            <v>8008015</v>
          </cell>
          <cell r="B9005">
            <v>66300000</v>
          </cell>
        </row>
        <row r="9006">
          <cell r="A9006">
            <v>8008016</v>
          </cell>
          <cell r="B9006">
            <v>104900000</v>
          </cell>
        </row>
        <row r="9007">
          <cell r="A9007">
            <v>8008017</v>
          </cell>
          <cell r="B9007">
            <v>105900000</v>
          </cell>
        </row>
        <row r="9008">
          <cell r="A9008">
            <v>8008018</v>
          </cell>
          <cell r="B9008">
            <v>84400000</v>
          </cell>
        </row>
        <row r="9009">
          <cell r="A9009">
            <v>8008019</v>
          </cell>
          <cell r="B9009">
            <v>86600000</v>
          </cell>
        </row>
        <row r="9010">
          <cell r="A9010">
            <v>8001104</v>
          </cell>
          <cell r="B9010">
            <v>70800000</v>
          </cell>
        </row>
        <row r="9011">
          <cell r="A9011">
            <v>8001105</v>
          </cell>
          <cell r="B9011">
            <v>75600000</v>
          </cell>
        </row>
        <row r="9012">
          <cell r="A9012">
            <v>8001110</v>
          </cell>
          <cell r="B9012">
            <v>53200000</v>
          </cell>
        </row>
        <row r="9013">
          <cell r="A9013">
            <v>8002021</v>
          </cell>
          <cell r="B9013">
            <v>44800000</v>
          </cell>
        </row>
        <row r="9014">
          <cell r="A9014">
            <v>8002036</v>
          </cell>
          <cell r="B9014">
            <v>47300000</v>
          </cell>
        </row>
        <row r="9015">
          <cell r="A9015">
            <v>8002123</v>
          </cell>
          <cell r="B9015">
            <v>48600000</v>
          </cell>
        </row>
        <row r="9016">
          <cell r="A9016">
            <v>8002124</v>
          </cell>
          <cell r="B9016">
            <v>50600000</v>
          </cell>
        </row>
        <row r="9017">
          <cell r="A9017">
            <v>8002181</v>
          </cell>
          <cell r="B9017">
            <v>48500000</v>
          </cell>
        </row>
        <row r="9018">
          <cell r="A9018">
            <v>8002190</v>
          </cell>
          <cell r="B9018">
            <v>48600000</v>
          </cell>
        </row>
        <row r="9019">
          <cell r="A9019">
            <v>8002215</v>
          </cell>
          <cell r="B9019">
            <v>60000000</v>
          </cell>
        </row>
        <row r="9020">
          <cell r="A9020">
            <v>8006027</v>
          </cell>
          <cell r="B9020">
            <v>50600000</v>
          </cell>
        </row>
        <row r="9021">
          <cell r="A9021">
            <v>8006028</v>
          </cell>
          <cell r="B9021">
            <v>65400000</v>
          </cell>
        </row>
        <row r="9022">
          <cell r="A9022">
            <v>8006029</v>
          </cell>
          <cell r="B9022">
            <v>50600000</v>
          </cell>
        </row>
        <row r="9023">
          <cell r="A9023">
            <v>8006041</v>
          </cell>
          <cell r="B9023">
            <v>88400000</v>
          </cell>
        </row>
        <row r="9024">
          <cell r="A9024">
            <v>8006043</v>
          </cell>
          <cell r="B9024">
            <v>99900000</v>
          </cell>
        </row>
        <row r="9025">
          <cell r="A9025">
            <v>8006046</v>
          </cell>
          <cell r="B9025">
            <v>119600000</v>
          </cell>
        </row>
        <row r="9026">
          <cell r="A9026">
            <v>8001120</v>
          </cell>
          <cell r="B9026">
            <v>34000000</v>
          </cell>
        </row>
        <row r="9027">
          <cell r="A9027">
            <v>8001121</v>
          </cell>
          <cell r="B9027">
            <v>35500000</v>
          </cell>
        </row>
        <row r="9028">
          <cell r="A9028">
            <v>8001125</v>
          </cell>
          <cell r="B9028">
            <v>31000000</v>
          </cell>
        </row>
        <row r="9029">
          <cell r="A9029">
            <v>8002041</v>
          </cell>
          <cell r="B9029">
            <v>23900000</v>
          </cell>
        </row>
        <row r="9030">
          <cell r="A9030">
            <v>8002069</v>
          </cell>
          <cell r="B9030">
            <v>29300000</v>
          </cell>
        </row>
        <row r="9031">
          <cell r="A9031">
            <v>8002090</v>
          </cell>
          <cell r="B9031">
            <v>28100000</v>
          </cell>
        </row>
        <row r="9032">
          <cell r="A9032">
            <v>8002189</v>
          </cell>
          <cell r="B9032">
            <v>25900000</v>
          </cell>
        </row>
        <row r="9033">
          <cell r="A9033">
            <v>8006047</v>
          </cell>
          <cell r="B9033">
            <v>115200000</v>
          </cell>
        </row>
        <row r="9034">
          <cell r="A9034">
            <v>8007001</v>
          </cell>
          <cell r="B9034">
            <v>26200000</v>
          </cell>
        </row>
        <row r="9035">
          <cell r="A9035">
            <v>8007002</v>
          </cell>
          <cell r="B9035">
            <v>27500000</v>
          </cell>
        </row>
        <row r="9036">
          <cell r="A9036">
            <v>8007003</v>
          </cell>
          <cell r="B9036">
            <v>30300000</v>
          </cell>
        </row>
        <row r="9037">
          <cell r="A9037">
            <v>8007004</v>
          </cell>
          <cell r="B9037">
            <v>32000000</v>
          </cell>
        </row>
        <row r="9038">
          <cell r="A9038">
            <v>8007005</v>
          </cell>
          <cell r="B9038">
            <v>25900000</v>
          </cell>
        </row>
        <row r="9039">
          <cell r="A9039">
            <v>8007009</v>
          </cell>
          <cell r="B9039">
            <v>24500000</v>
          </cell>
        </row>
        <row r="9040">
          <cell r="A9040">
            <v>8007012</v>
          </cell>
          <cell r="B9040">
            <v>44700000</v>
          </cell>
        </row>
        <row r="9041">
          <cell r="A9041">
            <v>8007014</v>
          </cell>
          <cell r="B9041">
            <v>48800000</v>
          </cell>
        </row>
        <row r="9042">
          <cell r="A9042">
            <v>8007016</v>
          </cell>
          <cell r="B9042">
            <v>112200000</v>
          </cell>
        </row>
        <row r="9043">
          <cell r="A9043">
            <v>8007019</v>
          </cell>
          <cell r="B9043">
            <v>47900000</v>
          </cell>
        </row>
        <row r="9044">
          <cell r="A9044">
            <v>8013001</v>
          </cell>
          <cell r="B9044">
            <v>6900000</v>
          </cell>
        </row>
        <row r="9045">
          <cell r="A9045">
            <v>8013003</v>
          </cell>
          <cell r="B9045">
            <v>16200000</v>
          </cell>
        </row>
        <row r="9046">
          <cell r="A9046">
            <v>8007020</v>
          </cell>
          <cell r="B9046">
            <v>62800000</v>
          </cell>
        </row>
        <row r="9047">
          <cell r="A9047">
            <v>8007006</v>
          </cell>
          <cell r="B9047">
            <v>76000000</v>
          </cell>
        </row>
        <row r="9048">
          <cell r="A9048">
            <v>8007007</v>
          </cell>
          <cell r="B9048">
            <v>79600000</v>
          </cell>
        </row>
        <row r="9049">
          <cell r="A9049">
            <v>8007008</v>
          </cell>
          <cell r="B9049">
            <v>87900000</v>
          </cell>
        </row>
        <row r="9050">
          <cell r="A9050">
            <v>8007010</v>
          </cell>
          <cell r="B9050">
            <v>94900000</v>
          </cell>
        </row>
        <row r="9051">
          <cell r="A9051">
            <v>8007011</v>
          </cell>
          <cell r="B9051">
            <v>79200000</v>
          </cell>
        </row>
        <row r="9052">
          <cell r="A9052">
            <v>8007013</v>
          </cell>
          <cell r="B9052">
            <v>89500000</v>
          </cell>
        </row>
        <row r="9053">
          <cell r="A9053">
            <v>8007015</v>
          </cell>
          <cell r="B9053">
            <v>142800000</v>
          </cell>
        </row>
        <row r="9054">
          <cell r="A9054">
            <v>8007017</v>
          </cell>
          <cell r="B9054">
            <v>119600000</v>
          </cell>
        </row>
        <row r="9055">
          <cell r="A9055">
            <v>8007018</v>
          </cell>
          <cell r="B9055">
            <v>123600000</v>
          </cell>
        </row>
        <row r="9056">
          <cell r="A9056">
            <v>8007021</v>
          </cell>
          <cell r="B9056">
            <v>151100000</v>
          </cell>
        </row>
        <row r="9057">
          <cell r="A9057">
            <v>8021001</v>
          </cell>
          <cell r="B9057">
            <v>71900000</v>
          </cell>
        </row>
        <row r="9058">
          <cell r="A9058">
            <v>8021002</v>
          </cell>
          <cell r="B9058">
            <v>77900000</v>
          </cell>
        </row>
        <row r="9059">
          <cell r="A9059">
            <v>8021003</v>
          </cell>
          <cell r="B9059">
            <v>138000000</v>
          </cell>
        </row>
        <row r="9060">
          <cell r="A9060">
            <v>8021004</v>
          </cell>
          <cell r="B9060">
            <v>157000000</v>
          </cell>
        </row>
        <row r="9061">
          <cell r="A9061">
            <v>8021005</v>
          </cell>
          <cell r="B9061">
            <v>82000000</v>
          </cell>
        </row>
        <row r="9062">
          <cell r="A9062">
            <v>8021006</v>
          </cell>
          <cell r="B9062">
            <v>83500000</v>
          </cell>
        </row>
        <row r="9063">
          <cell r="A9063">
            <v>8021007</v>
          </cell>
          <cell r="B9063">
            <v>126000000</v>
          </cell>
        </row>
        <row r="9064">
          <cell r="A9064">
            <v>8020001</v>
          </cell>
          <cell r="B9064">
            <v>100700000</v>
          </cell>
        </row>
        <row r="9065">
          <cell r="A9065">
            <v>8010001</v>
          </cell>
          <cell r="B9065">
            <v>92200000</v>
          </cell>
        </row>
        <row r="9066">
          <cell r="A9066">
            <v>8010003</v>
          </cell>
          <cell r="B9066">
            <v>210000000</v>
          </cell>
        </row>
        <row r="9067">
          <cell r="A9067">
            <v>8010004</v>
          </cell>
          <cell r="B9067">
            <v>151000000</v>
          </cell>
        </row>
        <row r="9068">
          <cell r="A9068">
            <v>8010080</v>
          </cell>
          <cell r="B9068">
            <v>259300000</v>
          </cell>
        </row>
        <row r="9069">
          <cell r="A9069">
            <v>8011001</v>
          </cell>
          <cell r="B9069">
            <v>128000000</v>
          </cell>
        </row>
        <row r="9070">
          <cell r="A9070">
            <v>8011003</v>
          </cell>
          <cell r="B9070">
            <v>245000000</v>
          </cell>
        </row>
        <row r="9071">
          <cell r="A9071">
            <v>8011005</v>
          </cell>
          <cell r="B9071">
            <v>81600000</v>
          </cell>
        </row>
        <row r="9072">
          <cell r="A9072">
            <v>8011006</v>
          </cell>
          <cell r="B9072">
            <v>258900000</v>
          </cell>
        </row>
        <row r="9073">
          <cell r="A9073">
            <v>8011007</v>
          </cell>
          <cell r="B9073">
            <v>271400000</v>
          </cell>
        </row>
        <row r="9074">
          <cell r="A9074">
            <v>8011008</v>
          </cell>
          <cell r="B9074">
            <v>389800000</v>
          </cell>
        </row>
        <row r="9075">
          <cell r="A9075">
            <v>8011009</v>
          </cell>
          <cell r="B9075">
            <v>98000000</v>
          </cell>
        </row>
        <row r="9076">
          <cell r="A9076">
            <v>8011010</v>
          </cell>
          <cell r="B9076">
            <v>69300000</v>
          </cell>
        </row>
        <row r="9077">
          <cell r="A9077">
            <v>8011011</v>
          </cell>
          <cell r="B9077">
            <v>452800000</v>
          </cell>
        </row>
        <row r="9078">
          <cell r="A9078">
            <v>8004001</v>
          </cell>
          <cell r="B9078">
            <v>88800000</v>
          </cell>
        </row>
        <row r="9079">
          <cell r="A9079">
            <v>8004002</v>
          </cell>
          <cell r="B9079">
            <v>79000000</v>
          </cell>
        </row>
        <row r="9080">
          <cell r="A9080">
            <v>8004006</v>
          </cell>
          <cell r="B9080">
            <v>145200000</v>
          </cell>
        </row>
        <row r="9081">
          <cell r="A9081">
            <v>8004008</v>
          </cell>
          <cell r="B9081">
            <v>292400000</v>
          </cell>
        </row>
        <row r="9082">
          <cell r="A9082">
            <v>8004009</v>
          </cell>
          <cell r="B9082">
            <v>261000000</v>
          </cell>
        </row>
        <row r="9083">
          <cell r="A9083">
            <v>8012001</v>
          </cell>
          <cell r="B9083">
            <v>90800000</v>
          </cell>
        </row>
        <row r="9084">
          <cell r="A9084">
            <v>8012002</v>
          </cell>
          <cell r="B9084">
            <v>266600000</v>
          </cell>
        </row>
        <row r="9085">
          <cell r="A9085">
            <v>8012005</v>
          </cell>
          <cell r="B9085">
            <v>276900000</v>
          </cell>
        </row>
        <row r="9086">
          <cell r="A9086">
            <v>8012007</v>
          </cell>
          <cell r="B9086">
            <v>150000000</v>
          </cell>
        </row>
        <row r="9087">
          <cell r="A9087">
            <v>8012008</v>
          </cell>
          <cell r="B9087">
            <v>106000000</v>
          </cell>
        </row>
        <row r="9088">
          <cell r="A9088">
            <v>8012004</v>
          </cell>
          <cell r="B9088">
            <v>160500000</v>
          </cell>
        </row>
        <row r="9089">
          <cell r="A9089">
            <v>8012006</v>
          </cell>
          <cell r="B9089">
            <v>280900000</v>
          </cell>
        </row>
        <row r="9090">
          <cell r="A9090">
            <v>8012009</v>
          </cell>
          <cell r="B9090">
            <v>113000000</v>
          </cell>
        </row>
        <row r="9091">
          <cell r="A9091">
            <v>8026001</v>
          </cell>
          <cell r="B9091">
            <v>92600000</v>
          </cell>
        </row>
        <row r="9092">
          <cell r="A9092">
            <v>8026081</v>
          </cell>
          <cell r="B9092">
            <v>277000000</v>
          </cell>
        </row>
        <row r="9093">
          <cell r="A9093">
            <v>8026082</v>
          </cell>
          <cell r="B9093">
            <v>285000000</v>
          </cell>
        </row>
        <row r="9094">
          <cell r="A9094">
            <v>8026083</v>
          </cell>
          <cell r="B9094">
            <v>293700000</v>
          </cell>
        </row>
        <row r="9095">
          <cell r="A9095">
            <v>8026084</v>
          </cell>
          <cell r="B9095">
            <v>273700000</v>
          </cell>
        </row>
        <row r="9096">
          <cell r="A9096">
            <v>8026085</v>
          </cell>
          <cell r="B9096">
            <v>146900000</v>
          </cell>
        </row>
        <row r="9097">
          <cell r="A9097">
            <v>8022001</v>
          </cell>
          <cell r="B9097">
            <v>92200000</v>
          </cell>
        </row>
        <row r="9098">
          <cell r="A9098">
            <v>8022003</v>
          </cell>
          <cell r="B9098">
            <v>261000000</v>
          </cell>
        </row>
        <row r="9099">
          <cell r="A9099">
            <v>8022004</v>
          </cell>
          <cell r="B9099">
            <v>108000000</v>
          </cell>
        </row>
        <row r="9100">
          <cell r="A9100">
            <v>8022005</v>
          </cell>
          <cell r="B9100">
            <v>149300000</v>
          </cell>
        </row>
        <row r="9101">
          <cell r="A9101">
            <v>8022006</v>
          </cell>
          <cell r="B9101">
            <v>109600000</v>
          </cell>
        </row>
        <row r="9102">
          <cell r="A9102">
            <v>8022008</v>
          </cell>
          <cell r="B9102">
            <v>250000000</v>
          </cell>
        </row>
        <row r="9103">
          <cell r="A9103">
            <v>8022009</v>
          </cell>
          <cell r="B9103">
            <v>361300000</v>
          </cell>
        </row>
        <row r="9104">
          <cell r="A9104">
            <v>8022010</v>
          </cell>
          <cell r="B9104">
            <v>280800000</v>
          </cell>
        </row>
        <row r="9105">
          <cell r="A9105">
            <v>8022011</v>
          </cell>
          <cell r="B9105">
            <v>376300000</v>
          </cell>
        </row>
        <row r="9106">
          <cell r="A9106">
            <v>8022012</v>
          </cell>
          <cell r="B9106">
            <v>252100000</v>
          </cell>
        </row>
        <row r="9107">
          <cell r="A9107">
            <v>8003002</v>
          </cell>
          <cell r="B9107">
            <v>98900000</v>
          </cell>
        </row>
        <row r="9108">
          <cell r="A9108">
            <v>8003003</v>
          </cell>
          <cell r="B9108">
            <v>93900000</v>
          </cell>
        </row>
        <row r="9109">
          <cell r="A9109">
            <v>8003004</v>
          </cell>
          <cell r="B9109">
            <v>102900000</v>
          </cell>
        </row>
        <row r="9110">
          <cell r="A9110">
            <v>8003005</v>
          </cell>
          <cell r="B9110">
            <v>109500000</v>
          </cell>
        </row>
        <row r="9111">
          <cell r="A9111">
            <v>8003006</v>
          </cell>
          <cell r="B9111">
            <v>72900000</v>
          </cell>
        </row>
        <row r="9112">
          <cell r="A9112">
            <v>8003007</v>
          </cell>
          <cell r="B9112">
            <v>149000000</v>
          </cell>
        </row>
        <row r="9113">
          <cell r="A9113">
            <v>8003008</v>
          </cell>
          <cell r="B9113">
            <v>99900000</v>
          </cell>
        </row>
        <row r="9114">
          <cell r="A9114">
            <v>8003009</v>
          </cell>
          <cell r="B9114">
            <v>150100000</v>
          </cell>
        </row>
        <row r="9115">
          <cell r="A9115">
            <v>8003010</v>
          </cell>
          <cell r="B9115">
            <v>126900000</v>
          </cell>
        </row>
        <row r="9116">
          <cell r="A9116">
            <v>8003011</v>
          </cell>
          <cell r="B9116">
            <v>130900000</v>
          </cell>
        </row>
        <row r="9117">
          <cell r="A9117">
            <v>8003012</v>
          </cell>
          <cell r="B9117">
            <v>169400000</v>
          </cell>
        </row>
        <row r="9118">
          <cell r="A9118">
            <v>8003013</v>
          </cell>
          <cell r="B9118">
            <v>151100000</v>
          </cell>
        </row>
        <row r="9119">
          <cell r="A9119">
            <v>8111001</v>
          </cell>
          <cell r="B9119">
            <v>216000000</v>
          </cell>
        </row>
        <row r="9120">
          <cell r="A9120">
            <v>8111002</v>
          </cell>
          <cell r="B9120">
            <v>250000000</v>
          </cell>
        </row>
        <row r="9121">
          <cell r="A9121">
            <v>8111003</v>
          </cell>
          <cell r="B9121">
            <v>456000000</v>
          </cell>
        </row>
        <row r="9122">
          <cell r="A9122">
            <v>8111004</v>
          </cell>
          <cell r="B9122">
            <v>270000000</v>
          </cell>
        </row>
        <row r="9123">
          <cell r="A9123">
            <v>8111005</v>
          </cell>
          <cell r="B9123">
            <v>355000000</v>
          </cell>
        </row>
        <row r="9124">
          <cell r="A9124">
            <v>8111006</v>
          </cell>
          <cell r="B9124">
            <v>518000000</v>
          </cell>
        </row>
        <row r="9125">
          <cell r="A9125">
            <v>8111007</v>
          </cell>
          <cell r="B9125">
            <v>525600000</v>
          </cell>
        </row>
        <row r="9126">
          <cell r="A9126">
            <v>8111008</v>
          </cell>
          <cell r="B9126">
            <v>258000000</v>
          </cell>
        </row>
        <row r="9127">
          <cell r="A9127">
            <v>8111009</v>
          </cell>
          <cell r="B9127">
            <v>284000000</v>
          </cell>
        </row>
        <row r="9128">
          <cell r="A9128">
            <v>8111010</v>
          </cell>
          <cell r="B9128">
            <v>460700000</v>
          </cell>
        </row>
        <row r="9129">
          <cell r="A9129">
            <v>8111011</v>
          </cell>
          <cell r="B9129">
            <v>460400000</v>
          </cell>
        </row>
        <row r="9130">
          <cell r="A9130">
            <v>8111012</v>
          </cell>
          <cell r="B9130">
            <v>441200000</v>
          </cell>
        </row>
        <row r="9131">
          <cell r="A9131">
            <v>8111013</v>
          </cell>
          <cell r="B9131">
            <v>408000000</v>
          </cell>
        </row>
        <row r="9132">
          <cell r="A9132">
            <v>8111014</v>
          </cell>
          <cell r="B9132">
            <v>521800000</v>
          </cell>
        </row>
        <row r="9133">
          <cell r="A9133">
            <v>8111015</v>
          </cell>
          <cell r="B9133">
            <v>435400000</v>
          </cell>
        </row>
        <row r="9134">
          <cell r="A9134">
            <v>8111016</v>
          </cell>
          <cell r="B9134">
            <v>468700000</v>
          </cell>
        </row>
        <row r="9135">
          <cell r="A9135">
            <v>8111017</v>
          </cell>
          <cell r="B9135">
            <v>440000000</v>
          </cell>
        </row>
        <row r="9136">
          <cell r="A9136">
            <v>8111018</v>
          </cell>
          <cell r="B9136">
            <v>858400000</v>
          </cell>
        </row>
        <row r="9137">
          <cell r="A9137">
            <v>8104001</v>
          </cell>
          <cell r="B9137">
            <v>352300000</v>
          </cell>
        </row>
        <row r="9138">
          <cell r="A9138">
            <v>8112001</v>
          </cell>
          <cell r="B9138">
            <v>545400000</v>
          </cell>
        </row>
        <row r="9139">
          <cell r="A9139">
            <v>8126001</v>
          </cell>
          <cell r="B9139">
            <v>439300000</v>
          </cell>
        </row>
        <row r="9140">
          <cell r="A9140">
            <v>8126002</v>
          </cell>
          <cell r="B9140">
            <v>437100000</v>
          </cell>
        </row>
        <row r="9141">
          <cell r="A9141">
            <v>8126003</v>
          </cell>
          <cell r="B9141">
            <v>405000000</v>
          </cell>
        </row>
        <row r="9142">
          <cell r="A9142">
            <v>8126004</v>
          </cell>
          <cell r="B9142">
            <v>344300000</v>
          </cell>
        </row>
        <row r="9143">
          <cell r="A9143">
            <v>8126005</v>
          </cell>
          <cell r="B9143">
            <v>493100000</v>
          </cell>
        </row>
        <row r="9144">
          <cell r="A9144">
            <v>8126006</v>
          </cell>
          <cell r="B9144">
            <v>909600000</v>
          </cell>
        </row>
        <row r="9145">
          <cell r="A9145">
            <v>8122001</v>
          </cell>
          <cell r="B9145">
            <v>226500000</v>
          </cell>
        </row>
        <row r="9146">
          <cell r="A9146">
            <v>8122002</v>
          </cell>
          <cell r="B9146">
            <v>353600000</v>
          </cell>
        </row>
        <row r="9147">
          <cell r="A9147">
            <v>8122003</v>
          </cell>
          <cell r="B9147">
            <v>422000000</v>
          </cell>
        </row>
        <row r="9148">
          <cell r="A9148">
            <v>8122004</v>
          </cell>
          <cell r="B9148">
            <v>537300000</v>
          </cell>
        </row>
        <row r="9149">
          <cell r="A9149">
            <v>8122005</v>
          </cell>
          <cell r="B9149">
            <v>462000000</v>
          </cell>
        </row>
        <row r="9150">
          <cell r="A9150">
            <v>8122006</v>
          </cell>
          <cell r="B9150">
            <v>462000000</v>
          </cell>
        </row>
        <row r="9151">
          <cell r="A9151">
            <v>8122007</v>
          </cell>
          <cell r="B9151">
            <v>621600000</v>
          </cell>
        </row>
        <row r="9152">
          <cell r="A9152">
            <v>8122008</v>
          </cell>
          <cell r="B9152">
            <v>464000000</v>
          </cell>
        </row>
        <row r="9153">
          <cell r="A9153">
            <v>8122009</v>
          </cell>
          <cell r="B9153">
            <v>367900000</v>
          </cell>
        </row>
        <row r="9154">
          <cell r="A9154">
            <v>8122010</v>
          </cell>
          <cell r="B9154">
            <v>532000000</v>
          </cell>
        </row>
        <row r="9155">
          <cell r="A9155">
            <v>8122011</v>
          </cell>
          <cell r="B9155">
            <v>698300000</v>
          </cell>
        </row>
        <row r="9156">
          <cell r="A9156">
            <v>8122012</v>
          </cell>
          <cell r="B9156">
            <v>528400000</v>
          </cell>
        </row>
        <row r="9157">
          <cell r="A9157">
            <v>8103001</v>
          </cell>
          <cell r="B9157">
            <v>187000000</v>
          </cell>
        </row>
        <row r="9158">
          <cell r="A9158">
            <v>8103003</v>
          </cell>
          <cell r="B9158">
            <v>371000000</v>
          </cell>
        </row>
        <row r="9159">
          <cell r="A9159">
            <v>8103004</v>
          </cell>
          <cell r="B9159">
            <v>445000000</v>
          </cell>
        </row>
        <row r="9160">
          <cell r="A9160">
            <v>8103005</v>
          </cell>
          <cell r="B9160">
            <v>422800000</v>
          </cell>
        </row>
        <row r="9161">
          <cell r="A9161">
            <v>8103006</v>
          </cell>
          <cell r="B9161">
            <v>475500000</v>
          </cell>
        </row>
        <row r="9162">
          <cell r="A9162">
            <v>8103007</v>
          </cell>
          <cell r="B9162">
            <v>817400000</v>
          </cell>
        </row>
        <row r="9163">
          <cell r="A9163">
            <v>8103008</v>
          </cell>
          <cell r="B9163">
            <v>403000000</v>
          </cell>
        </row>
        <row r="9164">
          <cell r="A9164">
            <v>8103009</v>
          </cell>
          <cell r="B9164">
            <v>469700000</v>
          </cell>
        </row>
        <row r="9165">
          <cell r="A9165">
            <v>8103010</v>
          </cell>
          <cell r="B9165">
            <v>438000000</v>
          </cell>
        </row>
        <row r="9166">
          <cell r="A9166">
            <v>8103012</v>
          </cell>
          <cell r="B9166">
            <v>475000000</v>
          </cell>
        </row>
        <row r="9167">
          <cell r="A9167">
            <v>8103013</v>
          </cell>
          <cell r="B9167">
            <v>605000000</v>
          </cell>
        </row>
        <row r="9168">
          <cell r="A9168">
            <v>8103014</v>
          </cell>
          <cell r="B9168">
            <v>489000000</v>
          </cell>
        </row>
        <row r="9169">
          <cell r="A9169">
            <v>8103015</v>
          </cell>
          <cell r="B9169">
            <v>855000000</v>
          </cell>
        </row>
        <row r="9170">
          <cell r="A9170">
            <v>8103016</v>
          </cell>
          <cell r="B9170">
            <v>455500000</v>
          </cell>
        </row>
        <row r="9171">
          <cell r="A9171">
            <v>8103017</v>
          </cell>
          <cell r="B9171">
            <v>768000000</v>
          </cell>
        </row>
        <row r="9172">
          <cell r="A9172">
            <v>8103018</v>
          </cell>
          <cell r="B9172">
            <v>545500000</v>
          </cell>
        </row>
        <row r="9173">
          <cell r="A9173">
            <v>8103019</v>
          </cell>
          <cell r="B9173">
            <v>1200000000</v>
          </cell>
        </row>
        <row r="9174">
          <cell r="A9174">
            <v>8103002</v>
          </cell>
          <cell r="B9174">
            <v>127800000</v>
          </cell>
        </row>
        <row r="9175">
          <cell r="A9175">
            <v>8103011</v>
          </cell>
          <cell r="B9175">
            <v>701700000</v>
          </cell>
        </row>
        <row r="9176">
          <cell r="A9176">
            <v>8103020</v>
          </cell>
          <cell r="B9176">
            <v>564200000</v>
          </cell>
        </row>
        <row r="9177">
          <cell r="A9177">
            <v>8201001</v>
          </cell>
          <cell r="B9177">
            <v>24000000</v>
          </cell>
        </row>
        <row r="9178">
          <cell r="A9178">
            <v>8201005</v>
          </cell>
          <cell r="B9178">
            <v>26300000</v>
          </cell>
        </row>
        <row r="9179">
          <cell r="A9179">
            <v>8201008</v>
          </cell>
          <cell r="B9179">
            <v>28000000</v>
          </cell>
        </row>
        <row r="9180">
          <cell r="A9180">
            <v>8201009</v>
          </cell>
          <cell r="B9180">
            <v>30200000</v>
          </cell>
        </row>
        <row r="9181">
          <cell r="A9181">
            <v>8201010</v>
          </cell>
          <cell r="B9181">
            <v>41800000</v>
          </cell>
        </row>
        <row r="9182">
          <cell r="A9182">
            <v>8201013</v>
          </cell>
          <cell r="B9182">
            <v>32400000</v>
          </cell>
        </row>
        <row r="9183">
          <cell r="A9183">
            <v>8201014</v>
          </cell>
          <cell r="B9183">
            <v>24500000</v>
          </cell>
        </row>
        <row r="9184">
          <cell r="A9184">
            <v>8201015</v>
          </cell>
          <cell r="B9184">
            <v>36400000</v>
          </cell>
        </row>
        <row r="9185">
          <cell r="A9185">
            <v>8201017</v>
          </cell>
          <cell r="B9185">
            <v>40200000</v>
          </cell>
        </row>
        <row r="9186">
          <cell r="A9186">
            <v>8201019</v>
          </cell>
          <cell r="B9186">
            <v>61000000</v>
          </cell>
        </row>
        <row r="9187">
          <cell r="A9187">
            <v>8201021</v>
          </cell>
          <cell r="B9187">
            <v>40800000</v>
          </cell>
        </row>
        <row r="9188">
          <cell r="A9188">
            <v>8201023</v>
          </cell>
          <cell r="B9188">
            <v>69400000</v>
          </cell>
        </row>
        <row r="9189">
          <cell r="A9189">
            <v>8201024</v>
          </cell>
          <cell r="B9189">
            <v>44700000</v>
          </cell>
        </row>
        <row r="9190">
          <cell r="A9190">
            <v>8201025</v>
          </cell>
          <cell r="B9190">
            <v>52600000</v>
          </cell>
        </row>
        <row r="9191">
          <cell r="A9191">
            <v>8201026</v>
          </cell>
          <cell r="B9191">
            <v>39100000</v>
          </cell>
        </row>
        <row r="9192">
          <cell r="A9192">
            <v>8201027</v>
          </cell>
          <cell r="B9192">
            <v>24900000</v>
          </cell>
        </row>
        <row r="9193">
          <cell r="A9193">
            <v>8201028</v>
          </cell>
          <cell r="B9193">
            <v>25400000</v>
          </cell>
        </row>
        <row r="9194">
          <cell r="A9194">
            <v>8201029</v>
          </cell>
          <cell r="B9194">
            <v>30000000</v>
          </cell>
        </row>
        <row r="9195">
          <cell r="A9195">
            <v>8201031</v>
          </cell>
          <cell r="B9195">
            <v>41300000</v>
          </cell>
        </row>
        <row r="9196">
          <cell r="A9196">
            <v>8201032</v>
          </cell>
          <cell r="B9196">
            <v>43400000</v>
          </cell>
        </row>
        <row r="9197">
          <cell r="A9197">
            <v>8201033</v>
          </cell>
          <cell r="B9197">
            <v>56800000</v>
          </cell>
        </row>
        <row r="9198">
          <cell r="A9198">
            <v>8201034</v>
          </cell>
          <cell r="B9198">
            <v>56400000</v>
          </cell>
        </row>
        <row r="9199">
          <cell r="A9199">
            <v>8201036</v>
          </cell>
          <cell r="B9199">
            <v>45600000</v>
          </cell>
        </row>
        <row r="9200">
          <cell r="A9200">
            <v>8201038</v>
          </cell>
          <cell r="B9200">
            <v>73800000</v>
          </cell>
        </row>
        <row r="9201">
          <cell r="A9201">
            <v>8201039</v>
          </cell>
          <cell r="B9201">
            <v>77900000</v>
          </cell>
        </row>
        <row r="9202">
          <cell r="A9202">
            <v>8201040</v>
          </cell>
          <cell r="B9202">
            <v>48000000</v>
          </cell>
        </row>
        <row r="9203">
          <cell r="A9203">
            <v>8201041</v>
          </cell>
          <cell r="B9203">
            <v>37100000</v>
          </cell>
        </row>
        <row r="9204">
          <cell r="A9204">
            <v>8201042</v>
          </cell>
          <cell r="B9204">
            <v>57600000</v>
          </cell>
        </row>
        <row r="9205">
          <cell r="A9205">
            <v>8201043</v>
          </cell>
          <cell r="B9205">
            <v>38600000</v>
          </cell>
        </row>
        <row r="9206">
          <cell r="A9206">
            <v>8201044</v>
          </cell>
          <cell r="B9206">
            <v>45900000</v>
          </cell>
        </row>
        <row r="9207">
          <cell r="A9207">
            <v>8201045</v>
          </cell>
          <cell r="B9207">
            <v>50900000</v>
          </cell>
        </row>
        <row r="9208">
          <cell r="A9208">
            <v>8201047</v>
          </cell>
          <cell r="B9208">
            <v>76900000</v>
          </cell>
        </row>
        <row r="9209">
          <cell r="A9209">
            <v>8201048</v>
          </cell>
          <cell r="B9209">
            <v>80900000</v>
          </cell>
        </row>
        <row r="9210">
          <cell r="A9210">
            <v>8201049</v>
          </cell>
          <cell r="B9210">
            <v>93900000</v>
          </cell>
        </row>
        <row r="9211">
          <cell r="A9211">
            <v>8201050</v>
          </cell>
          <cell r="B9211">
            <v>31500000</v>
          </cell>
        </row>
        <row r="9212">
          <cell r="A9212">
            <v>8201051</v>
          </cell>
          <cell r="B9212">
            <v>43100000</v>
          </cell>
        </row>
        <row r="9213">
          <cell r="A9213">
            <v>8201052</v>
          </cell>
          <cell r="B9213">
            <v>32600000</v>
          </cell>
        </row>
        <row r="9214">
          <cell r="A9214">
            <v>8201053</v>
          </cell>
          <cell r="B9214">
            <v>66900000</v>
          </cell>
        </row>
        <row r="9215">
          <cell r="A9215">
            <v>8201054</v>
          </cell>
          <cell r="B9215">
            <v>46900000</v>
          </cell>
        </row>
        <row r="9216">
          <cell r="A9216">
            <v>8201055</v>
          </cell>
          <cell r="B9216">
            <v>66900000</v>
          </cell>
        </row>
        <row r="9217">
          <cell r="A9217">
            <v>8201056</v>
          </cell>
          <cell r="B9217">
            <v>41900000</v>
          </cell>
        </row>
        <row r="9218">
          <cell r="A9218">
            <v>8201057</v>
          </cell>
          <cell r="B9218">
            <v>36900000</v>
          </cell>
        </row>
        <row r="9219">
          <cell r="A9219">
            <v>8201058</v>
          </cell>
          <cell r="B9219">
            <v>44900000</v>
          </cell>
        </row>
        <row r="9220">
          <cell r="A9220">
            <v>8201059</v>
          </cell>
          <cell r="B9220">
            <v>48900000</v>
          </cell>
        </row>
        <row r="9221">
          <cell r="A9221">
            <v>8201060</v>
          </cell>
          <cell r="B9221">
            <v>48000000</v>
          </cell>
        </row>
        <row r="9222">
          <cell r="A9222">
            <v>8201061</v>
          </cell>
          <cell r="B9222">
            <v>61600000</v>
          </cell>
        </row>
        <row r="9223">
          <cell r="A9223">
            <v>8201062</v>
          </cell>
          <cell r="B9223">
            <v>71900000</v>
          </cell>
        </row>
        <row r="9224">
          <cell r="A9224">
            <v>8201063</v>
          </cell>
          <cell r="B9224">
            <v>44500000</v>
          </cell>
        </row>
        <row r="9225">
          <cell r="A9225">
            <v>8201064</v>
          </cell>
          <cell r="B9225">
            <v>45500000</v>
          </cell>
        </row>
        <row r="9226">
          <cell r="A9226">
            <v>8201065</v>
          </cell>
          <cell r="B9226">
            <v>54000000</v>
          </cell>
        </row>
        <row r="9227">
          <cell r="A9227">
            <v>8201067</v>
          </cell>
          <cell r="B9227">
            <v>71500000</v>
          </cell>
        </row>
        <row r="9228">
          <cell r="A9228">
            <v>8201068</v>
          </cell>
          <cell r="B9228">
            <v>69900000</v>
          </cell>
        </row>
        <row r="9229">
          <cell r="A9229">
            <v>8201069</v>
          </cell>
          <cell r="B9229">
            <v>69300000</v>
          </cell>
        </row>
        <row r="9230">
          <cell r="A9230">
            <v>8201070</v>
          </cell>
          <cell r="B9230">
            <v>38600000</v>
          </cell>
        </row>
        <row r="9231">
          <cell r="A9231">
            <v>8201071</v>
          </cell>
          <cell r="B9231">
            <v>54900000</v>
          </cell>
        </row>
        <row r="9232">
          <cell r="A9232">
            <v>8201072</v>
          </cell>
          <cell r="B9232">
            <v>59000000</v>
          </cell>
        </row>
        <row r="9233">
          <cell r="A9233">
            <v>8201073</v>
          </cell>
          <cell r="B9233">
            <v>88000000</v>
          </cell>
        </row>
        <row r="9234">
          <cell r="A9234">
            <v>8201074</v>
          </cell>
          <cell r="B9234">
            <v>48000000</v>
          </cell>
        </row>
        <row r="9235">
          <cell r="A9235">
            <v>8201075</v>
          </cell>
          <cell r="B9235">
            <v>110000000</v>
          </cell>
        </row>
        <row r="9236">
          <cell r="A9236">
            <v>8201076</v>
          </cell>
          <cell r="B9236">
            <v>54000000</v>
          </cell>
        </row>
        <row r="9237">
          <cell r="A9237">
            <v>8201077</v>
          </cell>
          <cell r="B9237">
            <v>77000000</v>
          </cell>
        </row>
        <row r="9238">
          <cell r="A9238">
            <v>8201078</v>
          </cell>
          <cell r="B9238">
            <v>58000000</v>
          </cell>
        </row>
        <row r="9239">
          <cell r="A9239">
            <v>8201079</v>
          </cell>
          <cell r="B9239">
            <v>60000000</v>
          </cell>
        </row>
        <row r="9240">
          <cell r="A9240">
            <v>8201080</v>
          </cell>
          <cell r="B9240">
            <v>45000000</v>
          </cell>
        </row>
        <row r="9241">
          <cell r="A9241">
            <v>8201081</v>
          </cell>
          <cell r="B9241">
            <v>51000000</v>
          </cell>
        </row>
        <row r="9242">
          <cell r="A9242">
            <v>8201082</v>
          </cell>
          <cell r="B9242">
            <v>48000000</v>
          </cell>
        </row>
        <row r="9243">
          <cell r="A9243">
            <v>8201083</v>
          </cell>
          <cell r="B9243">
            <v>131000000</v>
          </cell>
        </row>
        <row r="9244">
          <cell r="A9244">
            <v>8201084</v>
          </cell>
          <cell r="B9244">
            <v>71000000</v>
          </cell>
        </row>
        <row r="9245">
          <cell r="A9245">
            <v>8201002</v>
          </cell>
          <cell r="B9245">
            <v>36100000</v>
          </cell>
        </row>
        <row r="9246">
          <cell r="A9246">
            <v>8201003</v>
          </cell>
          <cell r="B9246">
            <v>31700000</v>
          </cell>
        </row>
        <row r="9247">
          <cell r="A9247">
            <v>8201004</v>
          </cell>
          <cell r="B9247">
            <v>35200000</v>
          </cell>
        </row>
        <row r="9248">
          <cell r="A9248">
            <v>8201006</v>
          </cell>
          <cell r="B9248">
            <v>35200000</v>
          </cell>
        </row>
        <row r="9249">
          <cell r="A9249">
            <v>8201007</v>
          </cell>
          <cell r="B9249">
            <v>34700000</v>
          </cell>
        </row>
        <row r="9250">
          <cell r="A9250">
            <v>8201011</v>
          </cell>
          <cell r="B9250">
            <v>33600000</v>
          </cell>
        </row>
        <row r="9251">
          <cell r="A9251">
            <v>8201012</v>
          </cell>
          <cell r="B9251">
            <v>30800000</v>
          </cell>
        </row>
        <row r="9252">
          <cell r="A9252">
            <v>8201016</v>
          </cell>
          <cell r="B9252">
            <v>32800000</v>
          </cell>
        </row>
        <row r="9253">
          <cell r="A9253">
            <v>8201018</v>
          </cell>
          <cell r="B9253">
            <v>41900000</v>
          </cell>
        </row>
        <row r="9254">
          <cell r="A9254">
            <v>8201020</v>
          </cell>
          <cell r="B9254">
            <v>49200000</v>
          </cell>
        </row>
        <row r="9255">
          <cell r="A9255">
            <v>8201022</v>
          </cell>
          <cell r="B9255">
            <v>45100000</v>
          </cell>
        </row>
        <row r="9256">
          <cell r="A9256">
            <v>8201030</v>
          </cell>
          <cell r="B9256">
            <v>34000000</v>
          </cell>
        </row>
        <row r="9257">
          <cell r="A9257">
            <v>8201035</v>
          </cell>
          <cell r="B9257">
            <v>53700000</v>
          </cell>
        </row>
        <row r="9258">
          <cell r="A9258">
            <v>8201037</v>
          </cell>
          <cell r="B9258">
            <v>50100000</v>
          </cell>
        </row>
        <row r="9259">
          <cell r="A9259">
            <v>8201046</v>
          </cell>
          <cell r="B9259">
            <v>48500000</v>
          </cell>
        </row>
        <row r="9260">
          <cell r="A9260">
            <v>8201066</v>
          </cell>
          <cell r="B9260">
            <v>47500000</v>
          </cell>
        </row>
        <row r="9261">
          <cell r="A9261">
            <v>8206002</v>
          </cell>
          <cell r="B9261">
            <v>37600000</v>
          </cell>
        </row>
        <row r="9262">
          <cell r="A9262">
            <v>8201085</v>
          </cell>
          <cell r="B9262">
            <v>58000000</v>
          </cell>
        </row>
        <row r="9263">
          <cell r="A9263">
            <v>8206007</v>
          </cell>
          <cell r="B9263">
            <v>102000000</v>
          </cell>
        </row>
        <row r="9264">
          <cell r="A9264">
            <v>8206008</v>
          </cell>
          <cell r="B9264">
            <v>110000000</v>
          </cell>
        </row>
        <row r="9265">
          <cell r="A9265">
            <v>8206009</v>
          </cell>
          <cell r="B9265">
            <v>72000000</v>
          </cell>
        </row>
        <row r="9266">
          <cell r="A9266">
            <v>8206010</v>
          </cell>
          <cell r="B9266">
            <v>58500000</v>
          </cell>
        </row>
        <row r="9267">
          <cell r="A9267">
            <v>8206011</v>
          </cell>
          <cell r="B9267">
            <v>69000000</v>
          </cell>
        </row>
        <row r="9268">
          <cell r="A9268">
            <v>8206012</v>
          </cell>
          <cell r="B9268">
            <v>115000000</v>
          </cell>
        </row>
        <row r="9269">
          <cell r="A9269">
            <v>8206013</v>
          </cell>
          <cell r="B9269">
            <v>87000000</v>
          </cell>
        </row>
        <row r="9270">
          <cell r="A9270">
            <v>8206014</v>
          </cell>
          <cell r="B9270">
            <v>120000000</v>
          </cell>
        </row>
        <row r="9271">
          <cell r="A9271">
            <v>8206015</v>
          </cell>
          <cell r="B9271">
            <v>141000000</v>
          </cell>
        </row>
        <row r="9272">
          <cell r="A9272">
            <v>8206001</v>
          </cell>
          <cell r="B9272">
            <v>64600000</v>
          </cell>
        </row>
        <row r="9273">
          <cell r="A9273">
            <v>8206003</v>
          </cell>
          <cell r="B9273">
            <v>75800000</v>
          </cell>
        </row>
        <row r="9274">
          <cell r="A9274">
            <v>8206004</v>
          </cell>
          <cell r="B9274">
            <v>67700000</v>
          </cell>
        </row>
        <row r="9275">
          <cell r="A9275">
            <v>8206005</v>
          </cell>
          <cell r="B9275">
            <v>69500000</v>
          </cell>
        </row>
        <row r="9276">
          <cell r="A9276">
            <v>8206006</v>
          </cell>
          <cell r="B9276">
            <v>73500000</v>
          </cell>
        </row>
        <row r="9277">
          <cell r="A9277">
            <v>8306018</v>
          </cell>
          <cell r="B9277">
            <v>49900000</v>
          </cell>
        </row>
        <row r="9278">
          <cell r="A9278">
            <v>8306019</v>
          </cell>
          <cell r="B9278">
            <v>79900000</v>
          </cell>
        </row>
        <row r="9279">
          <cell r="A9279">
            <v>8306020</v>
          </cell>
          <cell r="B9279">
            <v>52400000</v>
          </cell>
        </row>
        <row r="9280">
          <cell r="A9280">
            <v>8306021</v>
          </cell>
          <cell r="B9280">
            <v>59400000</v>
          </cell>
        </row>
        <row r="9281">
          <cell r="A9281">
            <v>8306022</v>
          </cell>
          <cell r="B9281">
            <v>64400000</v>
          </cell>
        </row>
        <row r="9282">
          <cell r="A9282">
            <v>8306024</v>
          </cell>
          <cell r="B9282">
            <v>55900000</v>
          </cell>
        </row>
        <row r="9283">
          <cell r="A9283">
            <v>8306025</v>
          </cell>
          <cell r="B9283">
            <v>60400000</v>
          </cell>
        </row>
        <row r="9284">
          <cell r="A9284">
            <v>8306027</v>
          </cell>
          <cell r="B9284">
            <v>54400000</v>
          </cell>
        </row>
        <row r="9285">
          <cell r="A9285">
            <v>8306028</v>
          </cell>
          <cell r="B9285">
            <v>53400000</v>
          </cell>
        </row>
        <row r="9286">
          <cell r="A9286">
            <v>8306029</v>
          </cell>
          <cell r="B9286">
            <v>54900000</v>
          </cell>
        </row>
        <row r="9287">
          <cell r="A9287">
            <v>8306030</v>
          </cell>
          <cell r="B9287">
            <v>58400000</v>
          </cell>
        </row>
        <row r="9288">
          <cell r="A9288">
            <v>8306035</v>
          </cell>
          <cell r="B9288">
            <v>79900000</v>
          </cell>
        </row>
        <row r="9289">
          <cell r="A9289">
            <v>8306036</v>
          </cell>
          <cell r="B9289">
            <v>84900000</v>
          </cell>
        </row>
        <row r="9290">
          <cell r="A9290">
            <v>8306037</v>
          </cell>
          <cell r="B9290">
            <v>86900000</v>
          </cell>
        </row>
        <row r="9291">
          <cell r="A9291">
            <v>8306038</v>
          </cell>
          <cell r="B9291">
            <v>72900000</v>
          </cell>
        </row>
        <row r="9292">
          <cell r="A9292">
            <v>8306039</v>
          </cell>
          <cell r="B9292">
            <v>67900000</v>
          </cell>
        </row>
        <row r="9293">
          <cell r="A9293">
            <v>8306040</v>
          </cell>
          <cell r="B9293">
            <v>70900000</v>
          </cell>
        </row>
        <row r="9294">
          <cell r="A9294">
            <v>8306041</v>
          </cell>
          <cell r="B9294">
            <v>74900000</v>
          </cell>
        </row>
        <row r="9295">
          <cell r="A9295">
            <v>8306042</v>
          </cell>
          <cell r="B9295">
            <v>82900000</v>
          </cell>
        </row>
        <row r="9296">
          <cell r="A9296">
            <v>8306043</v>
          </cell>
          <cell r="B9296">
            <v>73700000</v>
          </cell>
        </row>
        <row r="9297">
          <cell r="A9297">
            <v>8306044</v>
          </cell>
          <cell r="B9297">
            <v>86900000</v>
          </cell>
        </row>
        <row r="9298">
          <cell r="A9298">
            <v>8306045</v>
          </cell>
          <cell r="B9298">
            <v>64600000</v>
          </cell>
        </row>
        <row r="9299">
          <cell r="A9299">
            <v>8306046</v>
          </cell>
          <cell r="B9299">
            <v>71700000</v>
          </cell>
        </row>
        <row r="9300">
          <cell r="A9300">
            <v>8306047</v>
          </cell>
          <cell r="B9300">
            <v>79900000</v>
          </cell>
        </row>
        <row r="9301">
          <cell r="A9301">
            <v>8306048</v>
          </cell>
          <cell r="B9301">
            <v>61900000</v>
          </cell>
        </row>
        <row r="9302">
          <cell r="A9302">
            <v>8306049</v>
          </cell>
          <cell r="B9302">
            <v>74900000</v>
          </cell>
        </row>
        <row r="9303">
          <cell r="A9303">
            <v>8306050</v>
          </cell>
          <cell r="B9303">
            <v>105900000</v>
          </cell>
        </row>
        <row r="9304">
          <cell r="A9304">
            <v>8306051</v>
          </cell>
          <cell r="B9304">
            <v>87600000</v>
          </cell>
        </row>
        <row r="9305">
          <cell r="A9305">
            <v>8306052</v>
          </cell>
          <cell r="B9305">
            <v>79800000</v>
          </cell>
        </row>
        <row r="9306">
          <cell r="A9306">
            <v>8306053</v>
          </cell>
          <cell r="B9306">
            <v>79800000</v>
          </cell>
        </row>
        <row r="9307">
          <cell r="A9307">
            <v>8306054</v>
          </cell>
          <cell r="B9307">
            <v>74900000</v>
          </cell>
        </row>
        <row r="9308">
          <cell r="A9308">
            <v>8306055</v>
          </cell>
          <cell r="B9308">
            <v>67000000</v>
          </cell>
        </row>
        <row r="9309">
          <cell r="A9309">
            <v>8306056</v>
          </cell>
          <cell r="B9309">
            <v>70000000</v>
          </cell>
        </row>
        <row r="9310">
          <cell r="A9310">
            <v>8306057</v>
          </cell>
          <cell r="B9310">
            <v>78000000</v>
          </cell>
        </row>
        <row r="9311">
          <cell r="A9311">
            <v>8306058</v>
          </cell>
          <cell r="B9311">
            <v>78900000</v>
          </cell>
        </row>
        <row r="9312">
          <cell r="A9312">
            <v>8306059</v>
          </cell>
          <cell r="B9312">
            <v>140000000</v>
          </cell>
        </row>
        <row r="9313">
          <cell r="A9313">
            <v>8306060</v>
          </cell>
          <cell r="B9313">
            <v>65900000</v>
          </cell>
        </row>
        <row r="9314">
          <cell r="A9314">
            <v>8306061</v>
          </cell>
          <cell r="B9314">
            <v>72900000</v>
          </cell>
        </row>
        <row r="9315">
          <cell r="A9315">
            <v>8306062</v>
          </cell>
          <cell r="B9315">
            <v>74900000</v>
          </cell>
        </row>
        <row r="9316">
          <cell r="A9316">
            <v>8306063</v>
          </cell>
          <cell r="B9316">
            <v>82900000</v>
          </cell>
        </row>
        <row r="9317">
          <cell r="A9317">
            <v>8306065</v>
          </cell>
          <cell r="B9317">
            <v>100000000</v>
          </cell>
        </row>
        <row r="9318">
          <cell r="A9318">
            <v>8306067</v>
          </cell>
          <cell r="B9318">
            <v>96000000</v>
          </cell>
        </row>
        <row r="9319">
          <cell r="A9319">
            <v>8306068</v>
          </cell>
          <cell r="B9319">
            <v>84900000</v>
          </cell>
        </row>
        <row r="9320">
          <cell r="A9320">
            <v>8306069</v>
          </cell>
          <cell r="B9320">
            <v>80900000</v>
          </cell>
        </row>
        <row r="9321">
          <cell r="A9321">
            <v>8306070</v>
          </cell>
          <cell r="B9321">
            <v>106000000</v>
          </cell>
        </row>
        <row r="9322">
          <cell r="A9322">
            <v>8306071</v>
          </cell>
          <cell r="B9322">
            <v>69000000</v>
          </cell>
        </row>
        <row r="9323">
          <cell r="A9323">
            <v>8306072</v>
          </cell>
          <cell r="B9323">
            <v>73000000</v>
          </cell>
        </row>
        <row r="9324">
          <cell r="A9324">
            <v>8306073</v>
          </cell>
          <cell r="B9324">
            <v>80000000</v>
          </cell>
        </row>
        <row r="9325">
          <cell r="A9325">
            <v>8306074</v>
          </cell>
          <cell r="B9325">
            <v>78000000</v>
          </cell>
        </row>
        <row r="9326">
          <cell r="A9326">
            <v>8306075</v>
          </cell>
          <cell r="B9326">
            <v>85000000</v>
          </cell>
        </row>
        <row r="9327">
          <cell r="A9327">
            <v>8306001</v>
          </cell>
          <cell r="B9327">
            <v>40800000</v>
          </cell>
        </row>
        <row r="9328">
          <cell r="A9328">
            <v>8306002</v>
          </cell>
          <cell r="B9328">
            <v>39700000</v>
          </cell>
        </row>
        <row r="9329">
          <cell r="A9329">
            <v>8306003</v>
          </cell>
          <cell r="B9329">
            <v>45300000</v>
          </cell>
        </row>
        <row r="9330">
          <cell r="A9330">
            <v>8306004</v>
          </cell>
          <cell r="B9330">
            <v>43100000</v>
          </cell>
        </row>
        <row r="9331">
          <cell r="A9331">
            <v>8306006</v>
          </cell>
          <cell r="B9331">
            <v>42900000</v>
          </cell>
        </row>
        <row r="9332">
          <cell r="A9332">
            <v>8306007</v>
          </cell>
          <cell r="B9332">
            <v>36300000</v>
          </cell>
        </row>
        <row r="9333">
          <cell r="A9333">
            <v>8306008</v>
          </cell>
          <cell r="B9333">
            <v>38100000</v>
          </cell>
        </row>
        <row r="9334">
          <cell r="A9334">
            <v>8306011</v>
          </cell>
          <cell r="B9334">
            <v>77400000</v>
          </cell>
        </row>
        <row r="9335">
          <cell r="A9335">
            <v>8306012</v>
          </cell>
          <cell r="B9335">
            <v>80300000</v>
          </cell>
        </row>
        <row r="9336">
          <cell r="A9336">
            <v>8306014</v>
          </cell>
          <cell r="B9336">
            <v>83700000</v>
          </cell>
        </row>
        <row r="9337">
          <cell r="A9337">
            <v>8306017</v>
          </cell>
          <cell r="B9337">
            <v>41200000</v>
          </cell>
        </row>
        <row r="9338">
          <cell r="A9338">
            <v>8308001</v>
          </cell>
          <cell r="B9338">
            <v>42000000</v>
          </cell>
        </row>
        <row r="9339">
          <cell r="A9339">
            <v>8308004</v>
          </cell>
          <cell r="B9339">
            <v>43700000</v>
          </cell>
        </row>
        <row r="9340">
          <cell r="A9340">
            <v>8308006</v>
          </cell>
          <cell r="B9340">
            <v>77700000</v>
          </cell>
        </row>
        <row r="9341">
          <cell r="A9341">
            <v>8308007</v>
          </cell>
          <cell r="B9341">
            <v>74900000</v>
          </cell>
        </row>
        <row r="9342">
          <cell r="A9342">
            <v>8308012</v>
          </cell>
          <cell r="B9342">
            <v>44700000</v>
          </cell>
        </row>
        <row r="9343">
          <cell r="A9343">
            <v>8308013</v>
          </cell>
          <cell r="B9343">
            <v>47200000</v>
          </cell>
        </row>
        <row r="9344">
          <cell r="A9344">
            <v>8308014</v>
          </cell>
          <cell r="B9344">
            <v>65900000</v>
          </cell>
        </row>
        <row r="9345">
          <cell r="A9345">
            <v>8308015</v>
          </cell>
          <cell r="B9345">
            <v>69500000</v>
          </cell>
        </row>
        <row r="9346">
          <cell r="A9346">
            <v>8308016</v>
          </cell>
          <cell r="B9346">
            <v>85400000</v>
          </cell>
        </row>
        <row r="9347">
          <cell r="A9347">
            <v>8308017</v>
          </cell>
          <cell r="B9347">
            <v>79000000</v>
          </cell>
        </row>
        <row r="9348">
          <cell r="A9348">
            <v>8308018</v>
          </cell>
          <cell r="B9348">
            <v>81900000</v>
          </cell>
        </row>
        <row r="9349">
          <cell r="A9349">
            <v>8308019</v>
          </cell>
          <cell r="B9349">
            <v>65400000</v>
          </cell>
        </row>
        <row r="9350">
          <cell r="A9350">
            <v>8308020</v>
          </cell>
          <cell r="B9350">
            <v>60900000</v>
          </cell>
        </row>
        <row r="9351">
          <cell r="A9351">
            <v>8308021</v>
          </cell>
          <cell r="B9351">
            <v>54900000</v>
          </cell>
        </row>
        <row r="9352">
          <cell r="A9352">
            <v>8308022</v>
          </cell>
          <cell r="B9352">
            <v>63900000</v>
          </cell>
        </row>
        <row r="9353">
          <cell r="A9353">
            <v>8308023</v>
          </cell>
          <cell r="B9353">
            <v>100800000</v>
          </cell>
        </row>
        <row r="9354">
          <cell r="A9354">
            <v>8308024</v>
          </cell>
          <cell r="B9354">
            <v>85900000</v>
          </cell>
        </row>
        <row r="9355">
          <cell r="A9355">
            <v>8308025</v>
          </cell>
          <cell r="B9355">
            <v>80900000</v>
          </cell>
        </row>
        <row r="9356">
          <cell r="A9356">
            <v>8308026</v>
          </cell>
          <cell r="B9356">
            <v>87900000</v>
          </cell>
        </row>
        <row r="9357">
          <cell r="A9357">
            <v>8308027</v>
          </cell>
          <cell r="B9357">
            <v>87300000</v>
          </cell>
        </row>
        <row r="9358">
          <cell r="A9358">
            <v>8308028</v>
          </cell>
          <cell r="B9358">
            <v>93500000</v>
          </cell>
        </row>
        <row r="9359">
          <cell r="A9359">
            <v>8308029</v>
          </cell>
          <cell r="B9359">
            <v>79900000</v>
          </cell>
        </row>
        <row r="9360">
          <cell r="A9360">
            <v>8308030</v>
          </cell>
          <cell r="B9360">
            <v>66400000</v>
          </cell>
        </row>
        <row r="9361">
          <cell r="A9361">
            <v>8308031</v>
          </cell>
          <cell r="B9361">
            <v>71400000</v>
          </cell>
        </row>
        <row r="9362">
          <cell r="A9362">
            <v>8308032</v>
          </cell>
          <cell r="B9362">
            <v>61400000</v>
          </cell>
        </row>
        <row r="9363">
          <cell r="A9363">
            <v>8308033</v>
          </cell>
          <cell r="B9363">
            <v>76900000</v>
          </cell>
        </row>
        <row r="9364">
          <cell r="A9364">
            <v>8308034</v>
          </cell>
          <cell r="B9364">
            <v>66400000</v>
          </cell>
        </row>
        <row r="9365">
          <cell r="A9365">
            <v>8308035</v>
          </cell>
          <cell r="B9365">
            <v>126900000</v>
          </cell>
        </row>
        <row r="9366">
          <cell r="A9366">
            <v>8308036</v>
          </cell>
          <cell r="B9366">
            <v>133900000</v>
          </cell>
        </row>
        <row r="9367">
          <cell r="A9367">
            <v>8308037</v>
          </cell>
          <cell r="B9367">
            <v>92900000</v>
          </cell>
        </row>
        <row r="9368">
          <cell r="A9368">
            <v>8308038</v>
          </cell>
          <cell r="B9368">
            <v>90900000</v>
          </cell>
        </row>
        <row r="9369">
          <cell r="A9369">
            <v>8308039</v>
          </cell>
          <cell r="B9369">
            <v>82900000</v>
          </cell>
        </row>
        <row r="9370">
          <cell r="A9370">
            <v>8308040</v>
          </cell>
          <cell r="B9370">
            <v>120900000</v>
          </cell>
        </row>
        <row r="9371">
          <cell r="A9371">
            <v>8308041</v>
          </cell>
          <cell r="B9371">
            <v>76900000</v>
          </cell>
        </row>
        <row r="9372">
          <cell r="A9372">
            <v>8308042</v>
          </cell>
          <cell r="B9372">
            <v>81700000</v>
          </cell>
        </row>
        <row r="9373">
          <cell r="A9373">
            <v>8308043</v>
          </cell>
          <cell r="B9373">
            <v>85900000</v>
          </cell>
        </row>
        <row r="9374">
          <cell r="A9374">
            <v>8308044</v>
          </cell>
          <cell r="B9374">
            <v>85900000</v>
          </cell>
        </row>
        <row r="9375">
          <cell r="A9375">
            <v>8308045</v>
          </cell>
          <cell r="B9375">
            <v>131900000</v>
          </cell>
        </row>
        <row r="9376">
          <cell r="A9376">
            <v>8308046</v>
          </cell>
          <cell r="B9376">
            <v>87900000</v>
          </cell>
        </row>
        <row r="9377">
          <cell r="A9377">
            <v>8308047</v>
          </cell>
          <cell r="B9377">
            <v>116900000</v>
          </cell>
        </row>
        <row r="9378">
          <cell r="A9378">
            <v>8308048</v>
          </cell>
          <cell r="B9378">
            <v>164000000</v>
          </cell>
        </row>
        <row r="9379">
          <cell r="A9379">
            <v>8308049</v>
          </cell>
          <cell r="B9379">
            <v>174000000</v>
          </cell>
        </row>
        <row r="9380">
          <cell r="A9380">
            <v>8308050</v>
          </cell>
          <cell r="B9380">
            <v>87900000</v>
          </cell>
        </row>
        <row r="9381">
          <cell r="A9381">
            <v>8308051</v>
          </cell>
          <cell r="B9381">
            <v>81400000</v>
          </cell>
        </row>
        <row r="9382">
          <cell r="A9382">
            <v>8308052</v>
          </cell>
          <cell r="B9382">
            <v>90900000</v>
          </cell>
        </row>
        <row r="9383">
          <cell r="A9383">
            <v>8308053</v>
          </cell>
          <cell r="B9383">
            <v>80900000</v>
          </cell>
        </row>
        <row r="9384">
          <cell r="A9384">
            <v>8308054</v>
          </cell>
          <cell r="B9384">
            <v>172000000</v>
          </cell>
        </row>
        <row r="9385">
          <cell r="A9385">
            <v>8308055</v>
          </cell>
          <cell r="B9385">
            <v>185000000</v>
          </cell>
        </row>
        <row r="9386">
          <cell r="A9386">
            <v>8306015</v>
          </cell>
          <cell r="B9386">
            <v>61400000</v>
          </cell>
        </row>
        <row r="9387">
          <cell r="A9387">
            <v>8306016</v>
          </cell>
          <cell r="B9387">
            <v>67400000</v>
          </cell>
        </row>
        <row r="9388">
          <cell r="A9388">
            <v>8306023</v>
          </cell>
          <cell r="B9388">
            <v>67900000</v>
          </cell>
        </row>
        <row r="9389">
          <cell r="A9389">
            <v>8306026</v>
          </cell>
          <cell r="B9389">
            <v>69400000</v>
          </cell>
        </row>
        <row r="9390">
          <cell r="A9390">
            <v>8306031</v>
          </cell>
          <cell r="B9390">
            <v>87900000</v>
          </cell>
        </row>
        <row r="9391">
          <cell r="A9391">
            <v>8306032</v>
          </cell>
          <cell r="B9391">
            <v>91900000</v>
          </cell>
        </row>
        <row r="9392">
          <cell r="A9392">
            <v>8306033</v>
          </cell>
          <cell r="B9392">
            <v>104900000</v>
          </cell>
        </row>
        <row r="9393">
          <cell r="A9393">
            <v>8306034</v>
          </cell>
          <cell r="B9393">
            <v>106900000</v>
          </cell>
        </row>
        <row r="9394">
          <cell r="A9394">
            <v>8306064</v>
          </cell>
          <cell r="B9394">
            <v>120000000</v>
          </cell>
        </row>
        <row r="9395">
          <cell r="A9395">
            <v>8306066</v>
          </cell>
          <cell r="B9395">
            <v>103900000</v>
          </cell>
        </row>
        <row r="9396">
          <cell r="A9396">
            <v>8321001</v>
          </cell>
          <cell r="B9396">
            <v>58900000</v>
          </cell>
        </row>
        <row r="9397">
          <cell r="A9397">
            <v>8321002</v>
          </cell>
          <cell r="B9397">
            <v>60400000</v>
          </cell>
        </row>
        <row r="9398">
          <cell r="A9398">
            <v>8321003</v>
          </cell>
          <cell r="B9398">
            <v>63400000</v>
          </cell>
        </row>
        <row r="9399">
          <cell r="A9399">
            <v>8321004</v>
          </cell>
          <cell r="B9399">
            <v>60400000</v>
          </cell>
        </row>
        <row r="9400">
          <cell r="A9400">
            <v>8321005</v>
          </cell>
          <cell r="B9400">
            <v>98900000</v>
          </cell>
        </row>
        <row r="9401">
          <cell r="A9401">
            <v>8321006</v>
          </cell>
          <cell r="B9401">
            <v>66900000</v>
          </cell>
        </row>
        <row r="9402">
          <cell r="A9402">
            <v>8321007</v>
          </cell>
          <cell r="B9402">
            <v>89900000</v>
          </cell>
        </row>
        <row r="9403">
          <cell r="A9403">
            <v>8321008</v>
          </cell>
          <cell r="B9403">
            <v>120900000</v>
          </cell>
        </row>
        <row r="9404">
          <cell r="A9404">
            <v>8321009</v>
          </cell>
          <cell r="B9404">
            <v>125000000</v>
          </cell>
        </row>
        <row r="9405">
          <cell r="A9405">
            <v>8321010</v>
          </cell>
          <cell r="B9405">
            <v>134000000</v>
          </cell>
        </row>
        <row r="9406">
          <cell r="A9406">
            <v>8321011</v>
          </cell>
          <cell r="B9406">
            <v>133900000</v>
          </cell>
        </row>
        <row r="9407">
          <cell r="A9407">
            <v>8303001</v>
          </cell>
          <cell r="B9407">
            <v>267000000</v>
          </cell>
        </row>
        <row r="9408">
          <cell r="A9408">
            <v>8422001</v>
          </cell>
          <cell r="B9408">
            <v>175600000</v>
          </cell>
        </row>
        <row r="9409">
          <cell r="A9409">
            <v>8501001</v>
          </cell>
          <cell r="B9409">
            <v>20100000</v>
          </cell>
        </row>
        <row r="9410">
          <cell r="A9410">
            <v>8501003</v>
          </cell>
          <cell r="B9410">
            <v>23300000</v>
          </cell>
        </row>
        <row r="9411">
          <cell r="A9411">
            <v>8501004</v>
          </cell>
          <cell r="B9411">
            <v>27100000</v>
          </cell>
        </row>
        <row r="9412">
          <cell r="A9412">
            <v>8501005</v>
          </cell>
          <cell r="B9412">
            <v>22000000</v>
          </cell>
        </row>
        <row r="9413">
          <cell r="A9413">
            <v>8501006</v>
          </cell>
          <cell r="B9413">
            <v>23100000</v>
          </cell>
        </row>
        <row r="9414">
          <cell r="A9414">
            <v>8501007</v>
          </cell>
          <cell r="B9414">
            <v>23600000</v>
          </cell>
        </row>
        <row r="9415">
          <cell r="A9415">
            <v>8501008</v>
          </cell>
          <cell r="B9415">
            <v>39600000</v>
          </cell>
        </row>
        <row r="9416">
          <cell r="A9416">
            <v>8501009</v>
          </cell>
          <cell r="B9416">
            <v>37500000</v>
          </cell>
        </row>
        <row r="9417">
          <cell r="A9417">
            <v>8501010</v>
          </cell>
          <cell r="B9417">
            <v>44800000</v>
          </cell>
        </row>
        <row r="9418">
          <cell r="A9418">
            <v>8501011</v>
          </cell>
          <cell r="B9418">
            <v>25500000</v>
          </cell>
        </row>
        <row r="9419">
          <cell r="A9419">
            <v>8501013</v>
          </cell>
          <cell r="B9419">
            <v>24200000</v>
          </cell>
        </row>
        <row r="9420">
          <cell r="A9420">
            <v>8501014</v>
          </cell>
          <cell r="B9420">
            <v>27500000</v>
          </cell>
        </row>
        <row r="9421">
          <cell r="A9421">
            <v>8501015</v>
          </cell>
          <cell r="B9421">
            <v>23500000</v>
          </cell>
        </row>
        <row r="9422">
          <cell r="A9422">
            <v>8501021</v>
          </cell>
          <cell r="B9422">
            <v>37000000</v>
          </cell>
        </row>
        <row r="9423">
          <cell r="A9423">
            <v>8501022</v>
          </cell>
          <cell r="B9423">
            <v>37900000</v>
          </cell>
        </row>
        <row r="9424">
          <cell r="A9424">
            <v>8501024</v>
          </cell>
          <cell r="B9424">
            <v>31700000</v>
          </cell>
        </row>
        <row r="9425">
          <cell r="A9425">
            <v>8501025</v>
          </cell>
          <cell r="B9425">
            <v>36400000</v>
          </cell>
        </row>
        <row r="9426">
          <cell r="A9426">
            <v>8501027</v>
          </cell>
          <cell r="B9426">
            <v>51100000</v>
          </cell>
        </row>
        <row r="9427">
          <cell r="A9427">
            <v>8501028</v>
          </cell>
          <cell r="B9427">
            <v>58900000</v>
          </cell>
        </row>
        <row r="9428">
          <cell r="A9428">
            <v>8501029</v>
          </cell>
          <cell r="B9428">
            <v>52800000</v>
          </cell>
        </row>
        <row r="9429">
          <cell r="A9429">
            <v>8501031</v>
          </cell>
          <cell r="B9429">
            <v>42900000</v>
          </cell>
        </row>
        <row r="9430">
          <cell r="A9430">
            <v>8501034</v>
          </cell>
          <cell r="B9430">
            <v>39100000</v>
          </cell>
        </row>
        <row r="9431">
          <cell r="A9431">
            <v>8501040</v>
          </cell>
          <cell r="B9431">
            <v>30800000</v>
          </cell>
        </row>
        <row r="9432">
          <cell r="A9432">
            <v>8501041</v>
          </cell>
          <cell r="B9432">
            <v>33700000</v>
          </cell>
        </row>
        <row r="9433">
          <cell r="A9433">
            <v>8501043</v>
          </cell>
          <cell r="B9433">
            <v>35400000</v>
          </cell>
        </row>
        <row r="9434">
          <cell r="A9434">
            <v>8501046</v>
          </cell>
          <cell r="B9434">
            <v>63000000</v>
          </cell>
        </row>
        <row r="9435">
          <cell r="A9435">
            <v>8501047</v>
          </cell>
          <cell r="B9435">
            <v>69000000</v>
          </cell>
        </row>
        <row r="9436">
          <cell r="A9436">
            <v>8501048</v>
          </cell>
          <cell r="B9436">
            <v>37900000</v>
          </cell>
        </row>
        <row r="9437">
          <cell r="A9437">
            <v>8501053</v>
          </cell>
          <cell r="B9437">
            <v>19400000</v>
          </cell>
        </row>
        <row r="9438">
          <cell r="A9438">
            <v>8501062</v>
          </cell>
          <cell r="B9438">
            <v>53900000</v>
          </cell>
        </row>
        <row r="9439">
          <cell r="A9439">
            <v>8501072</v>
          </cell>
          <cell r="B9439">
            <v>38900000</v>
          </cell>
        </row>
        <row r="9440">
          <cell r="A9440">
            <v>8501073</v>
          </cell>
          <cell r="B9440">
            <v>43900000</v>
          </cell>
        </row>
        <row r="9441">
          <cell r="A9441">
            <v>8501074</v>
          </cell>
          <cell r="B9441">
            <v>46500000</v>
          </cell>
        </row>
        <row r="9442">
          <cell r="A9442">
            <v>8501075</v>
          </cell>
          <cell r="B9442">
            <v>33400000</v>
          </cell>
        </row>
        <row r="9443">
          <cell r="A9443">
            <v>8501076</v>
          </cell>
          <cell r="B9443">
            <v>37300000</v>
          </cell>
        </row>
        <row r="9444">
          <cell r="A9444">
            <v>8501079</v>
          </cell>
          <cell r="B9444">
            <v>40100000</v>
          </cell>
        </row>
        <row r="9445">
          <cell r="A9445">
            <v>8501080</v>
          </cell>
          <cell r="B9445">
            <v>41900000</v>
          </cell>
        </row>
        <row r="9446">
          <cell r="A9446">
            <v>8501081</v>
          </cell>
          <cell r="B9446">
            <v>59900000</v>
          </cell>
        </row>
        <row r="9447">
          <cell r="A9447">
            <v>8501083</v>
          </cell>
          <cell r="B9447">
            <v>60000000</v>
          </cell>
        </row>
        <row r="9448">
          <cell r="A9448">
            <v>8501085</v>
          </cell>
          <cell r="B9448">
            <v>25900000</v>
          </cell>
        </row>
        <row r="9449">
          <cell r="A9449">
            <v>8501086</v>
          </cell>
          <cell r="B9449">
            <v>46400000</v>
          </cell>
        </row>
        <row r="9450">
          <cell r="A9450">
            <v>8501087</v>
          </cell>
          <cell r="B9450">
            <v>53500000</v>
          </cell>
        </row>
        <row r="9451">
          <cell r="A9451">
            <v>8501088</v>
          </cell>
          <cell r="B9451">
            <v>113900000</v>
          </cell>
        </row>
        <row r="9452">
          <cell r="A9452">
            <v>8501089</v>
          </cell>
          <cell r="B9452">
            <v>39900000</v>
          </cell>
        </row>
        <row r="9453">
          <cell r="A9453">
            <v>8501090</v>
          </cell>
          <cell r="B9453">
            <v>32000000</v>
          </cell>
        </row>
        <row r="9454">
          <cell r="A9454">
            <v>8501091</v>
          </cell>
          <cell r="B9454">
            <v>40600000</v>
          </cell>
        </row>
        <row r="9455">
          <cell r="A9455">
            <v>8501092</v>
          </cell>
          <cell r="B9455">
            <v>45200000</v>
          </cell>
        </row>
        <row r="9456">
          <cell r="A9456">
            <v>8501093</v>
          </cell>
          <cell r="B9456">
            <v>72000000</v>
          </cell>
        </row>
        <row r="9457">
          <cell r="A9457">
            <v>8501096</v>
          </cell>
          <cell r="B9457">
            <v>46800000</v>
          </cell>
        </row>
        <row r="9458">
          <cell r="A9458">
            <v>8501097</v>
          </cell>
          <cell r="B9458">
            <v>44900000</v>
          </cell>
        </row>
        <row r="9459">
          <cell r="A9459">
            <v>8501098</v>
          </cell>
          <cell r="B9459">
            <v>41900000</v>
          </cell>
        </row>
        <row r="9460">
          <cell r="A9460">
            <v>8501099</v>
          </cell>
          <cell r="B9460">
            <v>39900000</v>
          </cell>
        </row>
        <row r="9461">
          <cell r="A9461">
            <v>8501100</v>
          </cell>
          <cell r="B9461">
            <v>36000000</v>
          </cell>
        </row>
        <row r="9462">
          <cell r="A9462">
            <v>8501105</v>
          </cell>
          <cell r="B9462">
            <v>54000000</v>
          </cell>
        </row>
        <row r="9463">
          <cell r="A9463">
            <v>8501106</v>
          </cell>
          <cell r="B9463">
            <v>55000000</v>
          </cell>
        </row>
        <row r="9464">
          <cell r="A9464">
            <v>8501110</v>
          </cell>
          <cell r="B9464">
            <v>75000000</v>
          </cell>
        </row>
        <row r="9465">
          <cell r="A9465">
            <v>8501111</v>
          </cell>
          <cell r="B9465">
            <v>61700000</v>
          </cell>
        </row>
        <row r="9466">
          <cell r="A9466">
            <v>8501112</v>
          </cell>
          <cell r="B9466">
            <v>39000000</v>
          </cell>
        </row>
        <row r="9467">
          <cell r="A9467">
            <v>8501114</v>
          </cell>
          <cell r="B9467">
            <v>62000000</v>
          </cell>
        </row>
        <row r="9468">
          <cell r="A9468">
            <v>8501115</v>
          </cell>
          <cell r="B9468">
            <v>63000000</v>
          </cell>
        </row>
        <row r="9469">
          <cell r="A9469">
            <v>8501116</v>
          </cell>
          <cell r="B9469">
            <v>74500000</v>
          </cell>
        </row>
        <row r="9470">
          <cell r="A9470">
            <v>8501117</v>
          </cell>
          <cell r="B9470">
            <v>47000000</v>
          </cell>
        </row>
        <row r="9471">
          <cell r="A9471">
            <v>8501118</v>
          </cell>
          <cell r="B9471">
            <v>62800000</v>
          </cell>
        </row>
        <row r="9472">
          <cell r="A9472">
            <v>8501119</v>
          </cell>
          <cell r="B9472">
            <v>53100000</v>
          </cell>
        </row>
        <row r="9473">
          <cell r="A9473">
            <v>8501120</v>
          </cell>
          <cell r="B9473">
            <v>57900000</v>
          </cell>
        </row>
        <row r="9474">
          <cell r="A9474">
            <v>8501121</v>
          </cell>
          <cell r="B9474">
            <v>59000000</v>
          </cell>
        </row>
        <row r="9475">
          <cell r="A9475">
            <v>8501122</v>
          </cell>
          <cell r="B9475">
            <v>70000000</v>
          </cell>
        </row>
        <row r="9476">
          <cell r="A9476">
            <v>8501123</v>
          </cell>
          <cell r="B9476">
            <v>48000000</v>
          </cell>
        </row>
        <row r="9477">
          <cell r="A9477">
            <v>8501124</v>
          </cell>
          <cell r="B9477">
            <v>52000000</v>
          </cell>
        </row>
        <row r="9478">
          <cell r="A9478">
            <v>8501017</v>
          </cell>
          <cell r="B9478">
            <v>32400000</v>
          </cell>
        </row>
        <row r="9479">
          <cell r="A9479">
            <v>8501030</v>
          </cell>
          <cell r="B9479">
            <v>89100000</v>
          </cell>
        </row>
        <row r="9480">
          <cell r="A9480">
            <v>8501032</v>
          </cell>
          <cell r="B9480">
            <v>92700000</v>
          </cell>
        </row>
        <row r="9481">
          <cell r="A9481">
            <v>8501044</v>
          </cell>
          <cell r="B9481">
            <v>35600000</v>
          </cell>
        </row>
        <row r="9482">
          <cell r="A9482">
            <v>8501056</v>
          </cell>
          <cell r="B9482">
            <v>34600000</v>
          </cell>
        </row>
        <row r="9483">
          <cell r="A9483">
            <v>8501064</v>
          </cell>
          <cell r="B9483">
            <v>79600000</v>
          </cell>
        </row>
        <row r="9484">
          <cell r="A9484">
            <v>8501065</v>
          </cell>
          <cell r="B9484">
            <v>44400000</v>
          </cell>
        </row>
        <row r="9485">
          <cell r="A9485">
            <v>8501066</v>
          </cell>
          <cell r="B9485">
            <v>83000000</v>
          </cell>
        </row>
        <row r="9486">
          <cell r="A9486">
            <v>8501067</v>
          </cell>
          <cell r="B9486">
            <v>41500000</v>
          </cell>
        </row>
        <row r="9487">
          <cell r="A9487">
            <v>8501084</v>
          </cell>
          <cell r="B9487">
            <v>33100000</v>
          </cell>
        </row>
        <row r="9488">
          <cell r="A9488">
            <v>8501023</v>
          </cell>
          <cell r="B9488">
            <v>26600000</v>
          </cell>
        </row>
        <row r="9489">
          <cell r="A9489">
            <v>8501026</v>
          </cell>
          <cell r="B9489">
            <v>54400000</v>
          </cell>
        </row>
        <row r="9490">
          <cell r="A9490">
            <v>8501045</v>
          </cell>
          <cell r="B9490">
            <v>36900000</v>
          </cell>
        </row>
        <row r="9491">
          <cell r="A9491">
            <v>8501057</v>
          </cell>
          <cell r="B9491">
            <v>37500000</v>
          </cell>
        </row>
        <row r="9492">
          <cell r="A9492">
            <v>8501058</v>
          </cell>
          <cell r="B9492">
            <v>33700000</v>
          </cell>
        </row>
        <row r="9493">
          <cell r="A9493">
            <v>8501060</v>
          </cell>
          <cell r="B9493">
            <v>39100000</v>
          </cell>
        </row>
        <row r="9494">
          <cell r="A9494">
            <v>8501063</v>
          </cell>
          <cell r="B9494">
            <v>56100000</v>
          </cell>
        </row>
        <row r="9495">
          <cell r="A9495">
            <v>8501069</v>
          </cell>
          <cell r="B9495">
            <v>71000000</v>
          </cell>
        </row>
        <row r="9496">
          <cell r="A9496">
            <v>8501077</v>
          </cell>
          <cell r="B9496">
            <v>43900000</v>
          </cell>
        </row>
        <row r="9497">
          <cell r="A9497">
            <v>8501078</v>
          </cell>
          <cell r="B9497">
            <v>34600000</v>
          </cell>
        </row>
        <row r="9498">
          <cell r="A9498">
            <v>8501082</v>
          </cell>
          <cell r="B9498">
            <v>60900000</v>
          </cell>
        </row>
        <row r="9499">
          <cell r="A9499">
            <v>8501094</v>
          </cell>
          <cell r="B9499">
            <v>40500000</v>
          </cell>
        </row>
        <row r="9500">
          <cell r="A9500">
            <v>8501095</v>
          </cell>
          <cell r="B9500">
            <v>46000000</v>
          </cell>
        </row>
        <row r="9501">
          <cell r="A9501">
            <v>8501101</v>
          </cell>
          <cell r="B9501">
            <v>46800000</v>
          </cell>
        </row>
        <row r="9502">
          <cell r="A9502">
            <v>8501102</v>
          </cell>
          <cell r="B9502">
            <v>47500000</v>
          </cell>
        </row>
        <row r="9503">
          <cell r="A9503">
            <v>8501103</v>
          </cell>
          <cell r="B9503">
            <v>33000000</v>
          </cell>
        </row>
        <row r="9504">
          <cell r="A9504">
            <v>8501104</v>
          </cell>
          <cell r="B9504">
            <v>34000000</v>
          </cell>
        </row>
        <row r="9505">
          <cell r="A9505">
            <v>8501107</v>
          </cell>
          <cell r="B9505">
            <v>39000000</v>
          </cell>
        </row>
        <row r="9506">
          <cell r="A9506">
            <v>8501108</v>
          </cell>
          <cell r="B9506">
            <v>43500000</v>
          </cell>
        </row>
        <row r="9507">
          <cell r="A9507">
            <v>8501109</v>
          </cell>
          <cell r="B9507">
            <v>48000000</v>
          </cell>
        </row>
        <row r="9508">
          <cell r="A9508">
            <v>8506001</v>
          </cell>
          <cell r="B9508">
            <v>23500000</v>
          </cell>
        </row>
        <row r="9509">
          <cell r="A9509">
            <v>8506002</v>
          </cell>
          <cell r="B9509">
            <v>22100000</v>
          </cell>
        </row>
        <row r="9510">
          <cell r="A9510">
            <v>8506003</v>
          </cell>
          <cell r="B9510">
            <v>25200000</v>
          </cell>
        </row>
        <row r="9511">
          <cell r="A9511">
            <v>8506004</v>
          </cell>
          <cell r="B9511">
            <v>27900000</v>
          </cell>
        </row>
        <row r="9512">
          <cell r="A9512">
            <v>8506005</v>
          </cell>
          <cell r="B9512">
            <v>23100000</v>
          </cell>
        </row>
        <row r="9513">
          <cell r="A9513">
            <v>8506007</v>
          </cell>
          <cell r="B9513">
            <v>26400000</v>
          </cell>
        </row>
        <row r="9514">
          <cell r="A9514">
            <v>8506009</v>
          </cell>
          <cell r="B9514">
            <v>27000000</v>
          </cell>
        </row>
        <row r="9515">
          <cell r="A9515">
            <v>8506011</v>
          </cell>
          <cell r="B9515">
            <v>24600000</v>
          </cell>
        </row>
        <row r="9516">
          <cell r="A9516">
            <v>8506014</v>
          </cell>
          <cell r="B9516">
            <v>53300000</v>
          </cell>
        </row>
        <row r="9517">
          <cell r="A9517">
            <v>8506018</v>
          </cell>
          <cell r="B9517">
            <v>35700000</v>
          </cell>
        </row>
        <row r="9518">
          <cell r="A9518">
            <v>8506020</v>
          </cell>
          <cell r="B9518">
            <v>45500000</v>
          </cell>
        </row>
        <row r="9519">
          <cell r="A9519">
            <v>8506022</v>
          </cell>
          <cell r="B9519">
            <v>35500000</v>
          </cell>
        </row>
        <row r="9520">
          <cell r="A9520">
            <v>8506023</v>
          </cell>
          <cell r="B9520">
            <v>33800000</v>
          </cell>
        </row>
        <row r="9521">
          <cell r="A9521">
            <v>8506026</v>
          </cell>
          <cell r="B9521">
            <v>41600000</v>
          </cell>
        </row>
        <row r="9522">
          <cell r="A9522">
            <v>8506028</v>
          </cell>
          <cell r="B9522">
            <v>28300000</v>
          </cell>
        </row>
        <row r="9523">
          <cell r="A9523">
            <v>8506031</v>
          </cell>
          <cell r="B9523">
            <v>70000000</v>
          </cell>
        </row>
        <row r="9524">
          <cell r="A9524">
            <v>8506027</v>
          </cell>
          <cell r="B9524">
            <v>80000000</v>
          </cell>
        </row>
        <row r="9525">
          <cell r="A9525">
            <v>8506029</v>
          </cell>
          <cell r="B9525">
            <v>85000000</v>
          </cell>
        </row>
        <row r="9526">
          <cell r="A9526">
            <v>8506030</v>
          </cell>
          <cell r="B9526">
            <v>89000000</v>
          </cell>
        </row>
        <row r="9527">
          <cell r="A9527">
            <v>8508001</v>
          </cell>
          <cell r="B9527">
            <v>84000000</v>
          </cell>
        </row>
        <row r="9528">
          <cell r="A9528">
            <v>8506032</v>
          </cell>
          <cell r="B9528">
            <v>100000000</v>
          </cell>
        </row>
        <row r="9529">
          <cell r="A9529">
            <v>8506033</v>
          </cell>
          <cell r="B9529">
            <v>117000000</v>
          </cell>
        </row>
        <row r="9530">
          <cell r="A9530">
            <v>8506034</v>
          </cell>
          <cell r="B9530">
            <v>131000000</v>
          </cell>
        </row>
        <row r="9531">
          <cell r="A9531">
            <v>8501070</v>
          </cell>
          <cell r="B9531">
            <v>40700000</v>
          </cell>
        </row>
        <row r="9532">
          <cell r="A9532">
            <v>8501071</v>
          </cell>
          <cell r="B9532">
            <v>44000000</v>
          </cell>
        </row>
        <row r="9533">
          <cell r="A9533">
            <v>8501113</v>
          </cell>
          <cell r="B9533">
            <v>53500000</v>
          </cell>
        </row>
        <row r="9534">
          <cell r="A9534">
            <v>8507001</v>
          </cell>
          <cell r="B9534">
            <v>41100000</v>
          </cell>
        </row>
        <row r="9535">
          <cell r="A9535">
            <v>8507002</v>
          </cell>
          <cell r="B9535">
            <v>40000000</v>
          </cell>
        </row>
        <row r="9536">
          <cell r="A9536">
            <v>8520002</v>
          </cell>
          <cell r="B9536">
            <v>25000000</v>
          </cell>
        </row>
        <row r="9537">
          <cell r="A9537">
            <v>8520003</v>
          </cell>
          <cell r="B9537">
            <v>23100000</v>
          </cell>
        </row>
        <row r="9538">
          <cell r="A9538">
            <v>8601006</v>
          </cell>
          <cell r="B9538">
            <v>14200000</v>
          </cell>
        </row>
        <row r="9539">
          <cell r="A9539">
            <v>8601015</v>
          </cell>
          <cell r="B9539">
            <v>16400000</v>
          </cell>
        </row>
        <row r="9540">
          <cell r="A9540">
            <v>8601042</v>
          </cell>
          <cell r="B9540">
            <v>85900000</v>
          </cell>
        </row>
        <row r="9541">
          <cell r="A9541">
            <v>8606045</v>
          </cell>
          <cell r="B9541">
            <v>91800000</v>
          </cell>
        </row>
        <row r="9542">
          <cell r="A9542">
            <v>8608019</v>
          </cell>
          <cell r="B9542">
            <v>55000000</v>
          </cell>
        </row>
        <row r="9543">
          <cell r="A9543">
            <v>8608021</v>
          </cell>
          <cell r="B9543">
            <v>63500000</v>
          </cell>
        </row>
        <row r="9544">
          <cell r="A9544">
            <v>8608022</v>
          </cell>
          <cell r="B9544">
            <v>67900000</v>
          </cell>
        </row>
        <row r="9545">
          <cell r="A9545">
            <v>8608023</v>
          </cell>
          <cell r="B9545">
            <v>110000000</v>
          </cell>
        </row>
        <row r="9546">
          <cell r="A9546">
            <v>8608049</v>
          </cell>
          <cell r="B9546">
            <v>178000000</v>
          </cell>
        </row>
        <row r="9547">
          <cell r="A9547">
            <v>8608059</v>
          </cell>
          <cell r="B9547">
            <v>81500000</v>
          </cell>
        </row>
        <row r="9548">
          <cell r="A9548">
            <v>8608062</v>
          </cell>
          <cell r="B9548">
            <v>77000000</v>
          </cell>
        </row>
        <row r="9549">
          <cell r="A9549">
            <v>8608063</v>
          </cell>
          <cell r="B9549">
            <v>115000000</v>
          </cell>
        </row>
        <row r="9550">
          <cell r="A9550">
            <v>8608064</v>
          </cell>
          <cell r="B9550">
            <v>79500000</v>
          </cell>
        </row>
        <row r="9551">
          <cell r="A9551">
            <v>8608065</v>
          </cell>
          <cell r="B9551">
            <v>84900000</v>
          </cell>
        </row>
        <row r="9552">
          <cell r="A9552">
            <v>8601001</v>
          </cell>
          <cell r="B9552">
            <v>32500000</v>
          </cell>
        </row>
        <row r="9553">
          <cell r="A9553">
            <v>8601009</v>
          </cell>
          <cell r="B9553">
            <v>79800000</v>
          </cell>
        </row>
        <row r="9554">
          <cell r="A9554">
            <v>8601010</v>
          </cell>
          <cell r="B9554">
            <v>44200000</v>
          </cell>
        </row>
        <row r="9555">
          <cell r="A9555">
            <v>8601011</v>
          </cell>
          <cell r="B9555">
            <v>46900000</v>
          </cell>
        </row>
        <row r="9556">
          <cell r="A9556">
            <v>8601012</v>
          </cell>
          <cell r="B9556">
            <v>41500000</v>
          </cell>
        </row>
        <row r="9557">
          <cell r="A9557">
            <v>8601013</v>
          </cell>
          <cell r="B9557">
            <v>44100000</v>
          </cell>
        </row>
        <row r="9558">
          <cell r="A9558">
            <v>8601014</v>
          </cell>
          <cell r="B9558">
            <v>42900000</v>
          </cell>
        </row>
        <row r="9559">
          <cell r="A9559">
            <v>8601029</v>
          </cell>
          <cell r="B9559">
            <v>140400000</v>
          </cell>
        </row>
        <row r="9560">
          <cell r="A9560">
            <v>8601030</v>
          </cell>
          <cell r="B9560">
            <v>83100000</v>
          </cell>
        </row>
        <row r="9561">
          <cell r="A9561">
            <v>8601031</v>
          </cell>
          <cell r="B9561">
            <v>108000000</v>
          </cell>
        </row>
        <row r="9562">
          <cell r="A9562">
            <v>8601032</v>
          </cell>
          <cell r="B9562">
            <v>40600000</v>
          </cell>
        </row>
        <row r="9563">
          <cell r="A9563">
            <v>8601033</v>
          </cell>
          <cell r="B9563">
            <v>42600000</v>
          </cell>
        </row>
        <row r="9564">
          <cell r="A9564">
            <v>8601034</v>
          </cell>
          <cell r="B9564">
            <v>43500000</v>
          </cell>
        </row>
        <row r="9565">
          <cell r="A9565">
            <v>8601035</v>
          </cell>
          <cell r="B9565">
            <v>45500000</v>
          </cell>
        </row>
        <row r="9566">
          <cell r="A9566">
            <v>8601036</v>
          </cell>
          <cell r="B9566">
            <v>113400000</v>
          </cell>
        </row>
        <row r="9567">
          <cell r="A9567">
            <v>8601037</v>
          </cell>
          <cell r="B9567">
            <v>122400000</v>
          </cell>
        </row>
        <row r="9568">
          <cell r="A9568">
            <v>8601038</v>
          </cell>
          <cell r="B9568">
            <v>175900000</v>
          </cell>
        </row>
        <row r="9569">
          <cell r="A9569">
            <v>8601039</v>
          </cell>
          <cell r="B9569">
            <v>132900000</v>
          </cell>
        </row>
        <row r="9570">
          <cell r="A9570">
            <v>8601040</v>
          </cell>
          <cell r="B9570">
            <v>93000000</v>
          </cell>
        </row>
        <row r="9571">
          <cell r="A9571">
            <v>8601041</v>
          </cell>
          <cell r="B9571">
            <v>75600000</v>
          </cell>
        </row>
        <row r="9572">
          <cell r="A9572">
            <v>8601043</v>
          </cell>
          <cell r="B9572">
            <v>85900000</v>
          </cell>
        </row>
        <row r="9573">
          <cell r="A9573">
            <v>8608005</v>
          </cell>
          <cell r="B9573">
            <v>56300000</v>
          </cell>
        </row>
        <row r="9574">
          <cell r="A9574">
            <v>8608006</v>
          </cell>
          <cell r="B9574">
            <v>46900000</v>
          </cell>
        </row>
        <row r="9575">
          <cell r="A9575">
            <v>8608009</v>
          </cell>
          <cell r="B9575">
            <v>44400000</v>
          </cell>
        </row>
        <row r="9576">
          <cell r="A9576">
            <v>8608010</v>
          </cell>
          <cell r="B9576">
            <v>115600000</v>
          </cell>
        </row>
        <row r="9577">
          <cell r="A9577">
            <v>8608016</v>
          </cell>
          <cell r="B9577">
            <v>58400000</v>
          </cell>
        </row>
        <row r="9578">
          <cell r="A9578">
            <v>8608017</v>
          </cell>
          <cell r="B9578">
            <v>112300000</v>
          </cell>
        </row>
        <row r="9579">
          <cell r="A9579">
            <v>8608027</v>
          </cell>
          <cell r="B9579">
            <v>100000000</v>
          </cell>
        </row>
        <row r="9580">
          <cell r="A9580">
            <v>8608028</v>
          </cell>
          <cell r="B9580">
            <v>45800000</v>
          </cell>
        </row>
        <row r="9581">
          <cell r="A9581">
            <v>8608029</v>
          </cell>
          <cell r="B9581">
            <v>58000000</v>
          </cell>
        </row>
        <row r="9582">
          <cell r="A9582">
            <v>8608030</v>
          </cell>
          <cell r="B9582">
            <v>60100000</v>
          </cell>
        </row>
        <row r="9583">
          <cell r="A9583">
            <v>8608031</v>
          </cell>
          <cell r="B9583">
            <v>103100000</v>
          </cell>
        </row>
        <row r="9584">
          <cell r="A9584">
            <v>8608039</v>
          </cell>
          <cell r="B9584">
            <v>47200000</v>
          </cell>
        </row>
        <row r="9585">
          <cell r="A9585">
            <v>8608040</v>
          </cell>
          <cell r="B9585">
            <v>62100000</v>
          </cell>
        </row>
        <row r="9586">
          <cell r="A9586">
            <v>8608041</v>
          </cell>
          <cell r="B9586">
            <v>79600000</v>
          </cell>
        </row>
        <row r="9587">
          <cell r="A9587">
            <v>8608046</v>
          </cell>
          <cell r="B9587">
            <v>57500000</v>
          </cell>
        </row>
        <row r="9588">
          <cell r="A9588">
            <v>8608047</v>
          </cell>
          <cell r="B9588">
            <v>63900000</v>
          </cell>
        </row>
        <row r="9589">
          <cell r="A9589">
            <v>8608048</v>
          </cell>
          <cell r="B9589">
            <v>69900000</v>
          </cell>
        </row>
        <row r="9590">
          <cell r="A9590">
            <v>8608053</v>
          </cell>
          <cell r="B9590">
            <v>76500000</v>
          </cell>
        </row>
        <row r="9591">
          <cell r="A9591">
            <v>8608054</v>
          </cell>
          <cell r="B9591">
            <v>125000000</v>
          </cell>
        </row>
        <row r="9592">
          <cell r="A9592">
            <v>8608060</v>
          </cell>
          <cell r="B9592">
            <v>86000000</v>
          </cell>
        </row>
        <row r="9593">
          <cell r="A9593">
            <v>8608066</v>
          </cell>
          <cell r="B9593">
            <v>130000000</v>
          </cell>
        </row>
        <row r="9594">
          <cell r="A9594">
            <v>8608069</v>
          </cell>
          <cell r="B9594">
            <v>78500000</v>
          </cell>
        </row>
        <row r="9595">
          <cell r="A9595">
            <v>8608075</v>
          </cell>
          <cell r="B9595">
            <v>101700000</v>
          </cell>
        </row>
        <row r="9596">
          <cell r="A9596">
            <v>8601044</v>
          </cell>
          <cell r="B9596">
            <v>119900000</v>
          </cell>
        </row>
        <row r="9597">
          <cell r="A9597">
            <v>8601045</v>
          </cell>
          <cell r="B9597">
            <v>113900000</v>
          </cell>
        </row>
        <row r="9598">
          <cell r="A9598">
            <v>8601046</v>
          </cell>
          <cell r="B9598">
            <v>149900000</v>
          </cell>
        </row>
        <row r="9599">
          <cell r="A9599">
            <v>8601047</v>
          </cell>
          <cell r="B9599">
            <v>199900000</v>
          </cell>
        </row>
        <row r="9600">
          <cell r="A9600">
            <v>8601048</v>
          </cell>
          <cell r="B9600">
            <v>139900000</v>
          </cell>
        </row>
        <row r="9601">
          <cell r="A9601">
            <v>8601022</v>
          </cell>
          <cell r="B9601">
            <v>43600000</v>
          </cell>
        </row>
        <row r="9602">
          <cell r="A9602">
            <v>8606002</v>
          </cell>
          <cell r="B9602">
            <v>48300000</v>
          </cell>
        </row>
        <row r="9603">
          <cell r="A9603">
            <v>8606003</v>
          </cell>
          <cell r="B9603">
            <v>34200000</v>
          </cell>
        </row>
        <row r="9604">
          <cell r="A9604">
            <v>8606004</v>
          </cell>
          <cell r="B9604">
            <v>47600000</v>
          </cell>
        </row>
        <row r="9605">
          <cell r="A9605">
            <v>8606005</v>
          </cell>
          <cell r="B9605">
            <v>33600000</v>
          </cell>
        </row>
        <row r="9606">
          <cell r="A9606">
            <v>8606006</v>
          </cell>
          <cell r="B9606">
            <v>45200000</v>
          </cell>
        </row>
        <row r="9607">
          <cell r="A9607">
            <v>8606008</v>
          </cell>
          <cell r="B9607">
            <v>55000000</v>
          </cell>
        </row>
        <row r="9608">
          <cell r="A9608">
            <v>8606009</v>
          </cell>
          <cell r="B9608">
            <v>47500000</v>
          </cell>
        </row>
        <row r="9609">
          <cell r="A9609">
            <v>8606010</v>
          </cell>
          <cell r="B9609">
            <v>50500000</v>
          </cell>
        </row>
        <row r="9610">
          <cell r="A9610">
            <v>8606018</v>
          </cell>
          <cell r="B9610">
            <v>50700000</v>
          </cell>
        </row>
        <row r="9611">
          <cell r="A9611">
            <v>8606021</v>
          </cell>
          <cell r="B9611">
            <v>105200000</v>
          </cell>
        </row>
        <row r="9612">
          <cell r="A9612">
            <v>8606043</v>
          </cell>
          <cell r="B9612">
            <v>51900000</v>
          </cell>
        </row>
        <row r="9613">
          <cell r="A9613">
            <v>8606046</v>
          </cell>
          <cell r="B9613">
            <v>75000000</v>
          </cell>
        </row>
        <row r="9614">
          <cell r="A9614">
            <v>8606047</v>
          </cell>
          <cell r="B9614">
            <v>50900000</v>
          </cell>
        </row>
        <row r="9615">
          <cell r="A9615">
            <v>8606048</v>
          </cell>
          <cell r="B9615">
            <v>52900000</v>
          </cell>
        </row>
        <row r="9616">
          <cell r="A9616">
            <v>8606049</v>
          </cell>
          <cell r="B9616">
            <v>48400000</v>
          </cell>
        </row>
        <row r="9617">
          <cell r="A9617">
            <v>8606050</v>
          </cell>
          <cell r="B9617">
            <v>50500000</v>
          </cell>
        </row>
        <row r="9618">
          <cell r="A9618">
            <v>8608024</v>
          </cell>
          <cell r="B9618">
            <v>46700000</v>
          </cell>
        </row>
        <row r="9619">
          <cell r="A9619">
            <v>8608025</v>
          </cell>
          <cell r="B9619">
            <v>59100000</v>
          </cell>
        </row>
        <row r="9620">
          <cell r="A9620">
            <v>8608026</v>
          </cell>
          <cell r="B9620">
            <v>61300000</v>
          </cell>
        </row>
        <row r="9621">
          <cell r="A9621">
            <v>8608032</v>
          </cell>
          <cell r="B9621">
            <v>48100000</v>
          </cell>
        </row>
        <row r="9622">
          <cell r="A9622">
            <v>8608033</v>
          </cell>
          <cell r="B9622">
            <v>50700000</v>
          </cell>
        </row>
        <row r="9623">
          <cell r="A9623">
            <v>8608034</v>
          </cell>
          <cell r="B9623">
            <v>60800000</v>
          </cell>
        </row>
        <row r="9624">
          <cell r="A9624">
            <v>8608035</v>
          </cell>
          <cell r="B9624">
            <v>63100000</v>
          </cell>
        </row>
        <row r="9625">
          <cell r="A9625">
            <v>8608036</v>
          </cell>
          <cell r="B9625">
            <v>49600000</v>
          </cell>
        </row>
        <row r="9626">
          <cell r="A9626">
            <v>8608037</v>
          </cell>
          <cell r="B9626">
            <v>62800000</v>
          </cell>
        </row>
        <row r="9627">
          <cell r="A9627">
            <v>8608038</v>
          </cell>
          <cell r="B9627">
            <v>65200000</v>
          </cell>
        </row>
        <row r="9628">
          <cell r="A9628">
            <v>8608051</v>
          </cell>
          <cell r="B9628">
            <v>49200000</v>
          </cell>
        </row>
        <row r="9629">
          <cell r="A9629">
            <v>8606012</v>
          </cell>
          <cell r="B9629">
            <v>62300000</v>
          </cell>
        </row>
        <row r="9630">
          <cell r="A9630">
            <v>8606013</v>
          </cell>
          <cell r="B9630">
            <v>69200000</v>
          </cell>
        </row>
        <row r="9631">
          <cell r="A9631">
            <v>8606014</v>
          </cell>
          <cell r="B9631">
            <v>72000000</v>
          </cell>
        </row>
        <row r="9632">
          <cell r="A9632">
            <v>8606017</v>
          </cell>
          <cell r="B9632">
            <v>87000000</v>
          </cell>
        </row>
        <row r="9633">
          <cell r="A9633">
            <v>8606022</v>
          </cell>
          <cell r="B9633">
            <v>76000000</v>
          </cell>
        </row>
        <row r="9634">
          <cell r="A9634">
            <v>8606025</v>
          </cell>
          <cell r="B9634">
            <v>78200000</v>
          </cell>
        </row>
        <row r="9635">
          <cell r="A9635">
            <v>8606032</v>
          </cell>
          <cell r="B9635">
            <v>95500000</v>
          </cell>
        </row>
        <row r="9636">
          <cell r="A9636">
            <v>8606037</v>
          </cell>
          <cell r="B9636">
            <v>97100000</v>
          </cell>
        </row>
        <row r="9637">
          <cell r="A9637">
            <v>8606038</v>
          </cell>
          <cell r="B9637">
            <v>89700000</v>
          </cell>
        </row>
        <row r="9638">
          <cell r="A9638">
            <v>8606039</v>
          </cell>
          <cell r="B9638">
            <v>93500000</v>
          </cell>
        </row>
        <row r="9639">
          <cell r="A9639">
            <v>8606042</v>
          </cell>
          <cell r="B9639">
            <v>112300000</v>
          </cell>
        </row>
        <row r="9640">
          <cell r="A9640">
            <v>8606044</v>
          </cell>
          <cell r="B9640">
            <v>110100000</v>
          </cell>
        </row>
        <row r="9641">
          <cell r="A9641">
            <v>8608001</v>
          </cell>
          <cell r="B9641">
            <v>69800000</v>
          </cell>
        </row>
        <row r="9642">
          <cell r="A9642">
            <v>8608002</v>
          </cell>
          <cell r="B9642">
            <v>93200000</v>
          </cell>
        </row>
        <row r="9643">
          <cell r="A9643">
            <v>8608003</v>
          </cell>
          <cell r="B9643">
            <v>96500000</v>
          </cell>
        </row>
        <row r="9644">
          <cell r="A9644">
            <v>8608004</v>
          </cell>
          <cell r="B9644">
            <v>107200000</v>
          </cell>
        </row>
        <row r="9645">
          <cell r="A9645">
            <v>8608007</v>
          </cell>
          <cell r="B9645">
            <v>90400000</v>
          </cell>
        </row>
        <row r="9646">
          <cell r="A9646">
            <v>8608008</v>
          </cell>
          <cell r="B9646">
            <v>130200000</v>
          </cell>
        </row>
        <row r="9647">
          <cell r="A9647">
            <v>8608011</v>
          </cell>
          <cell r="B9647">
            <v>87900000</v>
          </cell>
        </row>
        <row r="9648">
          <cell r="A9648">
            <v>8608012</v>
          </cell>
          <cell r="B9648">
            <v>90200000</v>
          </cell>
        </row>
        <row r="9649">
          <cell r="A9649">
            <v>8608013</v>
          </cell>
          <cell r="B9649">
            <v>81500000</v>
          </cell>
        </row>
        <row r="9650">
          <cell r="A9650">
            <v>8608014</v>
          </cell>
          <cell r="B9650">
            <v>80500000</v>
          </cell>
        </row>
        <row r="9651">
          <cell r="A9651">
            <v>8608015</v>
          </cell>
          <cell r="B9651">
            <v>80500000</v>
          </cell>
        </row>
        <row r="9652">
          <cell r="A9652">
            <v>8608018</v>
          </cell>
          <cell r="B9652">
            <v>117900000</v>
          </cell>
        </row>
        <row r="9653">
          <cell r="A9653">
            <v>8608020</v>
          </cell>
          <cell r="B9653">
            <v>128000000</v>
          </cell>
        </row>
        <row r="9654">
          <cell r="A9654">
            <v>8608042</v>
          </cell>
          <cell r="B9654">
            <v>73500000</v>
          </cell>
        </row>
        <row r="9655">
          <cell r="A9655">
            <v>8608043</v>
          </cell>
          <cell r="B9655">
            <v>78500000</v>
          </cell>
        </row>
        <row r="9656">
          <cell r="A9656">
            <v>8608044</v>
          </cell>
          <cell r="B9656">
            <v>96500000</v>
          </cell>
        </row>
        <row r="9657">
          <cell r="A9657">
            <v>8608045</v>
          </cell>
          <cell r="B9657">
            <v>78700000</v>
          </cell>
        </row>
        <row r="9658">
          <cell r="A9658">
            <v>8608050</v>
          </cell>
          <cell r="B9658">
            <v>115000000</v>
          </cell>
        </row>
        <row r="9659">
          <cell r="A9659">
            <v>8608052</v>
          </cell>
          <cell r="B9659">
            <v>125000000</v>
          </cell>
        </row>
        <row r="9660">
          <cell r="A9660">
            <v>8608055</v>
          </cell>
          <cell r="B9660">
            <v>107900000</v>
          </cell>
        </row>
        <row r="9661">
          <cell r="A9661">
            <v>8608056</v>
          </cell>
          <cell r="B9661">
            <v>89900000</v>
          </cell>
        </row>
        <row r="9662">
          <cell r="A9662">
            <v>8608057</v>
          </cell>
          <cell r="B9662">
            <v>85000000</v>
          </cell>
        </row>
        <row r="9663">
          <cell r="A9663">
            <v>8608058</v>
          </cell>
          <cell r="B9663">
            <v>105000000</v>
          </cell>
        </row>
        <row r="9664">
          <cell r="A9664">
            <v>8608061</v>
          </cell>
          <cell r="B9664">
            <v>94500000</v>
          </cell>
        </row>
        <row r="9665">
          <cell r="A9665">
            <v>8608067</v>
          </cell>
          <cell r="B9665">
            <v>97500000</v>
          </cell>
        </row>
        <row r="9666">
          <cell r="A9666">
            <v>8608068</v>
          </cell>
          <cell r="B9666">
            <v>87500000</v>
          </cell>
        </row>
        <row r="9667">
          <cell r="A9667">
            <v>8608070</v>
          </cell>
          <cell r="B9667">
            <v>112400000</v>
          </cell>
        </row>
        <row r="9668">
          <cell r="A9668">
            <v>8608071</v>
          </cell>
          <cell r="B9668">
            <v>129500000</v>
          </cell>
        </row>
        <row r="9669">
          <cell r="A9669">
            <v>8608072</v>
          </cell>
          <cell r="B9669">
            <v>83900000</v>
          </cell>
        </row>
        <row r="9670">
          <cell r="A9670">
            <v>8608073</v>
          </cell>
          <cell r="B9670">
            <v>91900000</v>
          </cell>
        </row>
        <row r="9671">
          <cell r="A9671">
            <v>8608074</v>
          </cell>
          <cell r="B9671">
            <v>91900000</v>
          </cell>
        </row>
        <row r="9672">
          <cell r="A9672">
            <v>8608076</v>
          </cell>
          <cell r="B9672">
            <v>109000000</v>
          </cell>
        </row>
        <row r="9673">
          <cell r="A9673">
            <v>8608077</v>
          </cell>
          <cell r="B9673">
            <v>119900000</v>
          </cell>
        </row>
        <row r="9674">
          <cell r="A9674">
            <v>8608078</v>
          </cell>
          <cell r="B9674">
            <v>128900000</v>
          </cell>
        </row>
        <row r="9675">
          <cell r="A9675">
            <v>8608079</v>
          </cell>
          <cell r="B9675">
            <v>101900000</v>
          </cell>
        </row>
        <row r="9676">
          <cell r="A9676">
            <v>8608080</v>
          </cell>
          <cell r="B9676">
            <v>103900000</v>
          </cell>
        </row>
        <row r="9677">
          <cell r="A9677">
            <v>8608081</v>
          </cell>
          <cell r="B9677">
            <v>111900000</v>
          </cell>
        </row>
        <row r="9678">
          <cell r="A9678">
            <v>8608082</v>
          </cell>
          <cell r="B9678">
            <v>83900000</v>
          </cell>
        </row>
        <row r="9679">
          <cell r="A9679">
            <v>8608083</v>
          </cell>
          <cell r="B9679">
            <v>126900000</v>
          </cell>
        </row>
        <row r="9680">
          <cell r="A9680">
            <v>8608084</v>
          </cell>
          <cell r="B9680">
            <v>99900000</v>
          </cell>
        </row>
        <row r="9681">
          <cell r="A9681">
            <v>8608085</v>
          </cell>
          <cell r="B9681">
            <v>116900000</v>
          </cell>
        </row>
        <row r="9682">
          <cell r="A9682">
            <v>8608086</v>
          </cell>
          <cell r="B9682">
            <v>113400000</v>
          </cell>
        </row>
        <row r="9683">
          <cell r="A9683">
            <v>8608087</v>
          </cell>
          <cell r="B9683">
            <v>124900000</v>
          </cell>
        </row>
        <row r="9684">
          <cell r="A9684">
            <v>8608088</v>
          </cell>
          <cell r="B9684">
            <v>155900000</v>
          </cell>
        </row>
        <row r="9685">
          <cell r="A9685">
            <v>8608089</v>
          </cell>
          <cell r="B9685">
            <v>129900000</v>
          </cell>
        </row>
        <row r="9686">
          <cell r="A9686">
            <v>8608090</v>
          </cell>
          <cell r="B9686">
            <v>111900000</v>
          </cell>
        </row>
        <row r="9687">
          <cell r="A9687">
            <v>8608091</v>
          </cell>
          <cell r="B9687">
            <v>128400000</v>
          </cell>
        </row>
        <row r="9688">
          <cell r="A9688">
            <v>8608092</v>
          </cell>
          <cell r="B9688">
            <v>116900000</v>
          </cell>
        </row>
        <row r="9689">
          <cell r="A9689">
            <v>8608093</v>
          </cell>
          <cell r="B9689">
            <v>131900000</v>
          </cell>
        </row>
        <row r="9690">
          <cell r="A9690">
            <v>8608094</v>
          </cell>
          <cell r="B9690">
            <v>169900000</v>
          </cell>
        </row>
        <row r="9691">
          <cell r="A9691">
            <v>8606051</v>
          </cell>
          <cell r="B9691">
            <v>179900000</v>
          </cell>
        </row>
        <row r="9692">
          <cell r="A9692">
            <v>8606052</v>
          </cell>
          <cell r="B9692">
            <v>189900000</v>
          </cell>
        </row>
        <row r="9693">
          <cell r="A9693">
            <v>8608095</v>
          </cell>
          <cell r="B9693">
            <v>161900000</v>
          </cell>
        </row>
        <row r="9694">
          <cell r="A9694">
            <v>8608096</v>
          </cell>
          <cell r="B9694">
            <v>137900000</v>
          </cell>
        </row>
        <row r="9695">
          <cell r="A9695">
            <v>8801004</v>
          </cell>
          <cell r="B9695">
            <v>24400000</v>
          </cell>
        </row>
        <row r="9696">
          <cell r="A9696">
            <v>8801005</v>
          </cell>
          <cell r="B9696">
            <v>35700000</v>
          </cell>
        </row>
        <row r="9697">
          <cell r="A9697">
            <v>8801007</v>
          </cell>
          <cell r="B9697">
            <v>51800000</v>
          </cell>
        </row>
        <row r="9698">
          <cell r="A9698">
            <v>8801008</v>
          </cell>
          <cell r="B9698">
            <v>37500000</v>
          </cell>
        </row>
        <row r="9699">
          <cell r="A9699">
            <v>8801011</v>
          </cell>
          <cell r="B9699">
            <v>51500000</v>
          </cell>
        </row>
        <row r="9700">
          <cell r="A9700">
            <v>8801014</v>
          </cell>
          <cell r="B9700">
            <v>47000000</v>
          </cell>
        </row>
        <row r="9701">
          <cell r="A9701">
            <v>8801015</v>
          </cell>
          <cell r="B9701">
            <v>44000000</v>
          </cell>
        </row>
        <row r="9702">
          <cell r="A9702">
            <v>8801016</v>
          </cell>
          <cell r="B9702">
            <v>46000000</v>
          </cell>
        </row>
        <row r="9703">
          <cell r="A9703">
            <v>8801017</v>
          </cell>
          <cell r="B9703">
            <v>31300000</v>
          </cell>
        </row>
        <row r="9704">
          <cell r="A9704">
            <v>8801018</v>
          </cell>
          <cell r="B9704">
            <v>28000000</v>
          </cell>
        </row>
        <row r="9705">
          <cell r="A9705">
            <v>8801019</v>
          </cell>
          <cell r="B9705">
            <v>56500000</v>
          </cell>
        </row>
        <row r="9706">
          <cell r="A9706">
            <v>8801023</v>
          </cell>
          <cell r="B9706">
            <v>28700000</v>
          </cell>
        </row>
        <row r="9707">
          <cell r="A9707">
            <v>8801024</v>
          </cell>
          <cell r="B9707">
            <v>33000000</v>
          </cell>
        </row>
        <row r="9708">
          <cell r="A9708">
            <v>8801025</v>
          </cell>
          <cell r="B9708">
            <v>29000000</v>
          </cell>
        </row>
        <row r="9709">
          <cell r="A9709">
            <v>8801026</v>
          </cell>
          <cell r="B9709">
            <v>34000000</v>
          </cell>
        </row>
        <row r="9710">
          <cell r="A9710">
            <v>8801027</v>
          </cell>
          <cell r="B9710">
            <v>46000000</v>
          </cell>
        </row>
        <row r="9711">
          <cell r="A9711">
            <v>8801028</v>
          </cell>
          <cell r="B9711">
            <v>50400000</v>
          </cell>
        </row>
        <row r="9712">
          <cell r="A9712">
            <v>8801029</v>
          </cell>
          <cell r="B9712">
            <v>27000000</v>
          </cell>
        </row>
        <row r="9713">
          <cell r="A9713">
            <v>8801030</v>
          </cell>
          <cell r="B9713">
            <v>29400000</v>
          </cell>
        </row>
        <row r="9714">
          <cell r="A9714">
            <v>8801031</v>
          </cell>
          <cell r="B9714">
            <v>32000000</v>
          </cell>
        </row>
        <row r="9715">
          <cell r="A9715">
            <v>8801037</v>
          </cell>
          <cell r="B9715">
            <v>40200000</v>
          </cell>
        </row>
        <row r="9716">
          <cell r="A9716">
            <v>8801038</v>
          </cell>
          <cell r="B9716">
            <v>43000000</v>
          </cell>
        </row>
        <row r="9717">
          <cell r="A9717">
            <v>8801039</v>
          </cell>
          <cell r="B9717">
            <v>34400000</v>
          </cell>
        </row>
        <row r="9718">
          <cell r="A9718">
            <v>8801040</v>
          </cell>
          <cell r="B9718">
            <v>79300000</v>
          </cell>
        </row>
        <row r="9719">
          <cell r="A9719">
            <v>8801041</v>
          </cell>
          <cell r="B9719">
            <v>58700000</v>
          </cell>
        </row>
        <row r="9720">
          <cell r="A9720">
            <v>8801042</v>
          </cell>
          <cell r="B9720">
            <v>62700000</v>
          </cell>
        </row>
        <row r="9721">
          <cell r="A9721">
            <v>8801043</v>
          </cell>
          <cell r="B9721">
            <v>64000000</v>
          </cell>
        </row>
        <row r="9722">
          <cell r="A9722">
            <v>8801044</v>
          </cell>
          <cell r="B9722">
            <v>51000000</v>
          </cell>
        </row>
        <row r="9723">
          <cell r="A9723">
            <v>8801045</v>
          </cell>
          <cell r="B9723">
            <v>55000000</v>
          </cell>
        </row>
        <row r="9724">
          <cell r="A9724">
            <v>8801046</v>
          </cell>
          <cell r="B9724">
            <v>38200000</v>
          </cell>
        </row>
        <row r="9725">
          <cell r="A9725">
            <v>8801047</v>
          </cell>
          <cell r="B9725">
            <v>33600000</v>
          </cell>
        </row>
        <row r="9726">
          <cell r="A9726">
            <v>8801048</v>
          </cell>
          <cell r="B9726">
            <v>40100000</v>
          </cell>
        </row>
        <row r="9727">
          <cell r="A9727">
            <v>8801049</v>
          </cell>
          <cell r="B9727">
            <v>54000000</v>
          </cell>
        </row>
        <row r="9728">
          <cell r="A9728">
            <v>8801050</v>
          </cell>
          <cell r="B9728">
            <v>54400000</v>
          </cell>
        </row>
        <row r="9729">
          <cell r="A9729">
            <v>8801051</v>
          </cell>
          <cell r="B9729">
            <v>58400000</v>
          </cell>
        </row>
        <row r="9730">
          <cell r="A9730">
            <v>8801054</v>
          </cell>
          <cell r="B9730">
            <v>35200000</v>
          </cell>
        </row>
        <row r="9731">
          <cell r="A9731">
            <v>8801055</v>
          </cell>
          <cell r="B9731">
            <v>39200000</v>
          </cell>
        </row>
        <row r="9732">
          <cell r="A9732">
            <v>8801056</v>
          </cell>
          <cell r="B9732">
            <v>41200000</v>
          </cell>
        </row>
        <row r="9733">
          <cell r="A9733">
            <v>8801057</v>
          </cell>
          <cell r="B9733">
            <v>66500000</v>
          </cell>
        </row>
        <row r="9734">
          <cell r="A9734">
            <v>8801009</v>
          </cell>
          <cell r="B9734">
            <v>28900000</v>
          </cell>
        </row>
        <row r="9735">
          <cell r="A9735">
            <v>8801010</v>
          </cell>
          <cell r="B9735">
            <v>31500000</v>
          </cell>
        </row>
        <row r="9736">
          <cell r="A9736">
            <v>8801012</v>
          </cell>
          <cell r="B9736">
            <v>46000000</v>
          </cell>
        </row>
        <row r="9737">
          <cell r="A9737">
            <v>8801013</v>
          </cell>
          <cell r="B9737">
            <v>50000000</v>
          </cell>
        </row>
        <row r="9738">
          <cell r="A9738">
            <v>8801020</v>
          </cell>
          <cell r="B9738">
            <v>75000000</v>
          </cell>
        </row>
        <row r="9739">
          <cell r="A9739">
            <v>8801021</v>
          </cell>
          <cell r="B9739">
            <v>79300000</v>
          </cell>
        </row>
        <row r="9740">
          <cell r="A9740">
            <v>8801022</v>
          </cell>
          <cell r="B9740">
            <v>46000000</v>
          </cell>
        </row>
        <row r="9741">
          <cell r="A9741">
            <v>8801032</v>
          </cell>
          <cell r="B9741">
            <v>40000000</v>
          </cell>
        </row>
        <row r="9742">
          <cell r="A9742">
            <v>8801033</v>
          </cell>
          <cell r="B9742">
            <v>54500000</v>
          </cell>
        </row>
        <row r="9743">
          <cell r="A9743">
            <v>8801034</v>
          </cell>
          <cell r="B9743">
            <v>58500000</v>
          </cell>
        </row>
        <row r="9744">
          <cell r="A9744">
            <v>8801035</v>
          </cell>
          <cell r="B9744">
            <v>49500000</v>
          </cell>
        </row>
        <row r="9745">
          <cell r="A9745">
            <v>8801036</v>
          </cell>
          <cell r="B9745">
            <v>53500000</v>
          </cell>
        </row>
        <row r="9746">
          <cell r="A9746">
            <v>8801052</v>
          </cell>
          <cell r="B9746">
            <v>51200000</v>
          </cell>
        </row>
        <row r="9747">
          <cell r="A9747">
            <v>8801053</v>
          </cell>
          <cell r="B9747">
            <v>55200000</v>
          </cell>
        </row>
        <row r="9748">
          <cell r="A9748">
            <v>8806002</v>
          </cell>
          <cell r="B9748">
            <v>67500000</v>
          </cell>
        </row>
        <row r="9749">
          <cell r="A9749">
            <v>8806004</v>
          </cell>
          <cell r="B9749">
            <v>65000000</v>
          </cell>
        </row>
        <row r="9750">
          <cell r="A9750">
            <v>8806005</v>
          </cell>
          <cell r="B9750">
            <v>58900000</v>
          </cell>
        </row>
        <row r="9751">
          <cell r="A9751">
            <v>8806007</v>
          </cell>
          <cell r="B9751">
            <v>76900000</v>
          </cell>
        </row>
        <row r="9752">
          <cell r="A9752">
            <v>8806008</v>
          </cell>
          <cell r="B9752">
            <v>79900000</v>
          </cell>
        </row>
        <row r="9753">
          <cell r="A9753">
            <v>8806010</v>
          </cell>
          <cell r="B9753">
            <v>78500000</v>
          </cell>
        </row>
        <row r="9754">
          <cell r="A9754">
            <v>8806011</v>
          </cell>
          <cell r="B9754">
            <v>81500000</v>
          </cell>
        </row>
        <row r="9755">
          <cell r="A9755">
            <v>8806012</v>
          </cell>
          <cell r="B9755">
            <v>62200000</v>
          </cell>
        </row>
        <row r="9756">
          <cell r="A9756">
            <v>8806013</v>
          </cell>
          <cell r="B9756">
            <v>66200000</v>
          </cell>
        </row>
        <row r="9757">
          <cell r="A9757">
            <v>8806014</v>
          </cell>
          <cell r="B9757">
            <v>63000000</v>
          </cell>
        </row>
        <row r="9758">
          <cell r="A9758">
            <v>8806015</v>
          </cell>
          <cell r="B9758">
            <v>76200000</v>
          </cell>
        </row>
        <row r="9759">
          <cell r="A9759">
            <v>8806016</v>
          </cell>
          <cell r="B9759">
            <v>72200000</v>
          </cell>
        </row>
        <row r="9760">
          <cell r="A9760">
            <v>8806018</v>
          </cell>
          <cell r="B9760">
            <v>79800000</v>
          </cell>
        </row>
        <row r="9761">
          <cell r="A9761">
            <v>8806019</v>
          </cell>
          <cell r="B9761">
            <v>76200000</v>
          </cell>
        </row>
        <row r="9762">
          <cell r="A9762">
            <v>8806020</v>
          </cell>
          <cell r="B9762">
            <v>83200000</v>
          </cell>
        </row>
        <row r="9763">
          <cell r="A9763">
            <v>8806021</v>
          </cell>
          <cell r="B9763">
            <v>79200000</v>
          </cell>
        </row>
        <row r="9764">
          <cell r="A9764">
            <v>8806022</v>
          </cell>
          <cell r="B9764">
            <v>98700000</v>
          </cell>
        </row>
        <row r="9765">
          <cell r="A9765">
            <v>8806023</v>
          </cell>
          <cell r="B9765">
            <v>94700000</v>
          </cell>
        </row>
        <row r="9766">
          <cell r="A9766">
            <v>8806024</v>
          </cell>
          <cell r="B9766">
            <v>90700000</v>
          </cell>
        </row>
        <row r="9767">
          <cell r="A9767">
            <v>8806025</v>
          </cell>
          <cell r="B9767">
            <v>94700000</v>
          </cell>
        </row>
        <row r="9768">
          <cell r="A9768">
            <v>8806006</v>
          </cell>
          <cell r="B9768">
            <v>60600000</v>
          </cell>
        </row>
        <row r="9769">
          <cell r="A9769">
            <v>8808001</v>
          </cell>
          <cell r="B9769">
            <v>35000000</v>
          </cell>
        </row>
        <row r="9770">
          <cell r="A9770">
            <v>8808002</v>
          </cell>
          <cell r="B9770">
            <v>33900000</v>
          </cell>
        </row>
        <row r="9771">
          <cell r="A9771">
            <v>8808003</v>
          </cell>
          <cell r="B9771">
            <v>35700000</v>
          </cell>
        </row>
        <row r="9772">
          <cell r="A9772">
            <v>8808004</v>
          </cell>
          <cell r="B9772">
            <v>38000000</v>
          </cell>
        </row>
        <row r="9773">
          <cell r="A9773">
            <v>8808006</v>
          </cell>
          <cell r="B9773">
            <v>36700000</v>
          </cell>
        </row>
        <row r="9774">
          <cell r="A9774">
            <v>8808009</v>
          </cell>
          <cell r="B9774">
            <v>36400000</v>
          </cell>
        </row>
        <row r="9775">
          <cell r="A9775">
            <v>8808010</v>
          </cell>
          <cell r="B9775">
            <v>38200000</v>
          </cell>
        </row>
        <row r="9776">
          <cell r="A9776">
            <v>8808011</v>
          </cell>
          <cell r="B9776">
            <v>39500000</v>
          </cell>
        </row>
        <row r="9777">
          <cell r="A9777">
            <v>8808012</v>
          </cell>
          <cell r="B9777">
            <v>52000000</v>
          </cell>
        </row>
        <row r="9778">
          <cell r="A9778">
            <v>8808014</v>
          </cell>
          <cell r="B9778">
            <v>50200000</v>
          </cell>
        </row>
        <row r="9779">
          <cell r="A9779">
            <v>8808017</v>
          </cell>
          <cell r="B9779">
            <v>58300000</v>
          </cell>
        </row>
        <row r="9780">
          <cell r="A9780">
            <v>8808018</v>
          </cell>
          <cell r="B9780">
            <v>75100000</v>
          </cell>
        </row>
        <row r="9781">
          <cell r="A9781">
            <v>8808019</v>
          </cell>
          <cell r="B9781">
            <v>56700000</v>
          </cell>
        </row>
        <row r="9782">
          <cell r="A9782">
            <v>8808020</v>
          </cell>
          <cell r="B9782">
            <v>75100000</v>
          </cell>
        </row>
        <row r="9783">
          <cell r="A9783">
            <v>8808021</v>
          </cell>
          <cell r="B9783">
            <v>72100000</v>
          </cell>
        </row>
        <row r="9784">
          <cell r="A9784">
            <v>8808022</v>
          </cell>
          <cell r="B9784">
            <v>83400000</v>
          </cell>
        </row>
        <row r="9785">
          <cell r="A9785">
            <v>8808023</v>
          </cell>
          <cell r="B9785">
            <v>67700000</v>
          </cell>
        </row>
        <row r="9786">
          <cell r="A9786">
            <v>8808024</v>
          </cell>
          <cell r="B9786">
            <v>70100000</v>
          </cell>
        </row>
        <row r="9787">
          <cell r="A9787">
            <v>8808025</v>
          </cell>
          <cell r="B9787">
            <v>74500000</v>
          </cell>
        </row>
        <row r="9788">
          <cell r="A9788">
            <v>8808026</v>
          </cell>
          <cell r="B9788">
            <v>77000000</v>
          </cell>
        </row>
        <row r="9789">
          <cell r="A9789">
            <v>8808027</v>
          </cell>
          <cell r="B9789">
            <v>80000000</v>
          </cell>
        </row>
        <row r="9790">
          <cell r="A9790">
            <v>8808028</v>
          </cell>
          <cell r="B9790">
            <v>82900000</v>
          </cell>
        </row>
        <row r="9791">
          <cell r="A9791">
            <v>8808029</v>
          </cell>
          <cell r="B9791">
            <v>71500000</v>
          </cell>
        </row>
        <row r="9792">
          <cell r="A9792">
            <v>8808030</v>
          </cell>
          <cell r="B9792">
            <v>76000000</v>
          </cell>
        </row>
        <row r="9793">
          <cell r="A9793">
            <v>8808031</v>
          </cell>
          <cell r="B9793">
            <v>78600000</v>
          </cell>
        </row>
        <row r="9794">
          <cell r="A9794">
            <v>8808032</v>
          </cell>
          <cell r="B9794">
            <v>81600000</v>
          </cell>
        </row>
        <row r="9795">
          <cell r="A9795">
            <v>8808033</v>
          </cell>
          <cell r="B9795">
            <v>84600000</v>
          </cell>
        </row>
        <row r="9796">
          <cell r="A9796">
            <v>8808034</v>
          </cell>
          <cell r="B9796">
            <v>76000000</v>
          </cell>
        </row>
        <row r="9797">
          <cell r="A9797">
            <v>8808035</v>
          </cell>
          <cell r="B9797">
            <v>77300000</v>
          </cell>
        </row>
        <row r="9798">
          <cell r="A9798">
            <v>8808036</v>
          </cell>
          <cell r="B9798">
            <v>71500000</v>
          </cell>
        </row>
        <row r="9799">
          <cell r="A9799">
            <v>8808037</v>
          </cell>
          <cell r="B9799">
            <v>70900000</v>
          </cell>
        </row>
        <row r="9800">
          <cell r="A9800">
            <v>8808038</v>
          </cell>
          <cell r="B9800">
            <v>84200000</v>
          </cell>
        </row>
        <row r="9801">
          <cell r="A9801">
            <v>8808039</v>
          </cell>
          <cell r="B9801">
            <v>87700000</v>
          </cell>
        </row>
        <row r="9802">
          <cell r="A9802">
            <v>8808040</v>
          </cell>
          <cell r="B9802">
            <v>82000000</v>
          </cell>
        </row>
        <row r="9803">
          <cell r="A9803">
            <v>8808041</v>
          </cell>
          <cell r="B9803">
            <v>78500000</v>
          </cell>
        </row>
        <row r="9804">
          <cell r="A9804">
            <v>8808042</v>
          </cell>
          <cell r="B9804">
            <v>91200000</v>
          </cell>
        </row>
        <row r="9805">
          <cell r="A9805">
            <v>8808043</v>
          </cell>
          <cell r="B9805">
            <v>96700000</v>
          </cell>
        </row>
        <row r="9806">
          <cell r="A9806">
            <v>8808044</v>
          </cell>
          <cell r="B9806">
            <v>59100000</v>
          </cell>
        </row>
        <row r="9807">
          <cell r="A9807">
            <v>8808045</v>
          </cell>
          <cell r="B9807">
            <v>91200000</v>
          </cell>
        </row>
        <row r="9808">
          <cell r="A9808">
            <v>8808046</v>
          </cell>
          <cell r="B9808">
            <v>101700000</v>
          </cell>
        </row>
        <row r="9809">
          <cell r="A9809">
            <v>8808047</v>
          </cell>
          <cell r="B9809">
            <v>98800000</v>
          </cell>
        </row>
        <row r="9810">
          <cell r="A9810">
            <v>8808048</v>
          </cell>
          <cell r="B9810">
            <v>104300000</v>
          </cell>
        </row>
        <row r="9811">
          <cell r="A9811">
            <v>8806009</v>
          </cell>
          <cell r="B9811">
            <v>59000000</v>
          </cell>
        </row>
        <row r="9812">
          <cell r="A9812">
            <v>8806017</v>
          </cell>
          <cell r="B9812">
            <v>65000000</v>
          </cell>
        </row>
        <row r="9813">
          <cell r="A9813">
            <v>8806001</v>
          </cell>
          <cell r="B9813">
            <v>29700000</v>
          </cell>
        </row>
        <row r="9814">
          <cell r="A9814">
            <v>8820001</v>
          </cell>
          <cell r="B9814">
            <v>30700000</v>
          </cell>
        </row>
        <row r="9815">
          <cell r="A9815">
            <v>8819001</v>
          </cell>
          <cell r="B9815">
            <v>18600000</v>
          </cell>
        </row>
        <row r="9816">
          <cell r="A9816">
            <v>8819002</v>
          </cell>
          <cell r="B9816">
            <v>11400000</v>
          </cell>
        </row>
        <row r="9817">
          <cell r="A9817">
            <v>8819003</v>
          </cell>
          <cell r="B9817">
            <v>26100000</v>
          </cell>
        </row>
        <row r="9818">
          <cell r="A9818">
            <v>8819004</v>
          </cell>
          <cell r="B9818">
            <v>8000000</v>
          </cell>
        </row>
        <row r="9819">
          <cell r="A9819">
            <v>8819005</v>
          </cell>
          <cell r="B9819">
            <v>14300000</v>
          </cell>
        </row>
        <row r="9820">
          <cell r="A9820">
            <v>8819006</v>
          </cell>
          <cell r="B9820">
            <v>18500000</v>
          </cell>
        </row>
        <row r="9821">
          <cell r="A9821">
            <v>8819007</v>
          </cell>
          <cell r="B9821">
            <v>26000000</v>
          </cell>
        </row>
        <row r="9822">
          <cell r="A9822">
            <v>8819008</v>
          </cell>
          <cell r="B9822">
            <v>18100000</v>
          </cell>
        </row>
        <row r="9823">
          <cell r="A9823">
            <v>8819009</v>
          </cell>
          <cell r="B9823">
            <v>7300000</v>
          </cell>
        </row>
        <row r="9824">
          <cell r="A9824">
            <v>8819010</v>
          </cell>
          <cell r="B9824">
            <v>23000000</v>
          </cell>
        </row>
        <row r="9825">
          <cell r="A9825">
            <v>8819011</v>
          </cell>
          <cell r="B9825">
            <v>38500000</v>
          </cell>
        </row>
        <row r="9826">
          <cell r="A9826">
            <v>8819012</v>
          </cell>
          <cell r="B9826">
            <v>25700000</v>
          </cell>
        </row>
        <row r="9827">
          <cell r="A9827">
            <v>8819013</v>
          </cell>
          <cell r="B9827">
            <v>18600000</v>
          </cell>
        </row>
        <row r="9828">
          <cell r="A9828">
            <v>8817118</v>
          </cell>
          <cell r="B9828">
            <v>10500000</v>
          </cell>
        </row>
        <row r="9829">
          <cell r="A9829">
            <v>8817127</v>
          </cell>
          <cell r="B9829">
            <v>22200000</v>
          </cell>
        </row>
        <row r="9830">
          <cell r="A9830">
            <v>8817018</v>
          </cell>
          <cell r="B9830">
            <v>42800000</v>
          </cell>
        </row>
        <row r="9831">
          <cell r="A9831">
            <v>8817026</v>
          </cell>
          <cell r="B9831">
            <v>20900000</v>
          </cell>
        </row>
        <row r="9832">
          <cell r="A9832">
            <v>8817104</v>
          </cell>
          <cell r="B9832">
            <v>36000000</v>
          </cell>
        </row>
        <row r="9833">
          <cell r="A9833">
            <v>8817121</v>
          </cell>
          <cell r="B9833">
            <v>19500000</v>
          </cell>
        </row>
        <row r="9834">
          <cell r="A9834">
            <v>8817122</v>
          </cell>
          <cell r="B9834">
            <v>35000000</v>
          </cell>
        </row>
        <row r="9835">
          <cell r="A9835">
            <v>8817123</v>
          </cell>
          <cell r="B9835">
            <v>60600000</v>
          </cell>
        </row>
        <row r="9836">
          <cell r="A9836">
            <v>8817126</v>
          </cell>
          <cell r="B9836">
            <v>48000000</v>
          </cell>
        </row>
        <row r="9837">
          <cell r="A9837">
            <v>8817129</v>
          </cell>
          <cell r="B9837">
            <v>33500000</v>
          </cell>
        </row>
        <row r="9838">
          <cell r="A9838">
            <v>8817131</v>
          </cell>
          <cell r="B9838">
            <v>21000000</v>
          </cell>
        </row>
        <row r="9839">
          <cell r="A9839">
            <v>8817163</v>
          </cell>
          <cell r="B9839">
            <v>8200000</v>
          </cell>
        </row>
        <row r="9840">
          <cell r="A9840">
            <v>8817151</v>
          </cell>
          <cell r="B9840">
            <v>47000000</v>
          </cell>
        </row>
        <row r="9841">
          <cell r="A9841">
            <v>8817159</v>
          </cell>
          <cell r="B9841">
            <v>10900000</v>
          </cell>
        </row>
        <row r="9842">
          <cell r="A9842">
            <v>8817169</v>
          </cell>
          <cell r="B9842">
            <v>81000000</v>
          </cell>
        </row>
        <row r="9843">
          <cell r="A9843">
            <v>8817171</v>
          </cell>
          <cell r="B9843">
            <v>13800000</v>
          </cell>
        </row>
        <row r="9844">
          <cell r="A9844">
            <v>8817177</v>
          </cell>
          <cell r="B9844">
            <v>9000000</v>
          </cell>
        </row>
        <row r="9845">
          <cell r="A9845">
            <v>8817003</v>
          </cell>
          <cell r="B9845">
            <v>16300000</v>
          </cell>
        </row>
        <row r="9846">
          <cell r="A9846">
            <v>8817005</v>
          </cell>
          <cell r="B9846">
            <v>21300000</v>
          </cell>
        </row>
        <row r="9847">
          <cell r="A9847">
            <v>8817040</v>
          </cell>
          <cell r="B9847">
            <v>5300000</v>
          </cell>
        </row>
        <row r="9848">
          <cell r="A9848">
            <v>8817042</v>
          </cell>
          <cell r="B9848">
            <v>4100000</v>
          </cell>
        </row>
        <row r="9849">
          <cell r="A9849">
            <v>8817043</v>
          </cell>
          <cell r="B9849">
            <v>5500000</v>
          </cell>
        </row>
        <row r="9850">
          <cell r="A9850">
            <v>8817058</v>
          </cell>
          <cell r="B9850">
            <v>27000000</v>
          </cell>
        </row>
        <row r="9851">
          <cell r="A9851">
            <v>8817063</v>
          </cell>
          <cell r="B9851">
            <v>17600000</v>
          </cell>
        </row>
        <row r="9852">
          <cell r="A9852">
            <v>8817074</v>
          </cell>
          <cell r="B9852">
            <v>6300000</v>
          </cell>
        </row>
        <row r="9853">
          <cell r="A9853">
            <v>8817079</v>
          </cell>
          <cell r="B9853">
            <v>17500000</v>
          </cell>
        </row>
        <row r="9854">
          <cell r="A9854">
            <v>8817082</v>
          </cell>
          <cell r="B9854">
            <v>15400000</v>
          </cell>
        </row>
        <row r="9855">
          <cell r="A9855">
            <v>8817084</v>
          </cell>
          <cell r="B9855">
            <v>5000000</v>
          </cell>
        </row>
        <row r="9856">
          <cell r="A9856">
            <v>8817114</v>
          </cell>
          <cell r="B9856">
            <v>17000000</v>
          </cell>
        </row>
        <row r="9857">
          <cell r="A9857">
            <v>8817116</v>
          </cell>
          <cell r="B9857">
            <v>11000000</v>
          </cell>
        </row>
        <row r="9858">
          <cell r="A9858">
            <v>8817119</v>
          </cell>
          <cell r="B9858">
            <v>12500000</v>
          </cell>
        </row>
        <row r="9859">
          <cell r="A9859">
            <v>8817037</v>
          </cell>
          <cell r="B9859">
            <v>4600000</v>
          </cell>
        </row>
        <row r="9860">
          <cell r="A9860">
            <v>8817137</v>
          </cell>
          <cell r="B9860">
            <v>24800000</v>
          </cell>
        </row>
        <row r="9861">
          <cell r="A9861">
            <v>8817150</v>
          </cell>
          <cell r="B9861">
            <v>12500000</v>
          </cell>
        </row>
        <row r="9862">
          <cell r="A9862">
            <v>8817167</v>
          </cell>
          <cell r="B9862">
            <v>9000000</v>
          </cell>
        </row>
        <row r="9863">
          <cell r="A9863">
            <v>8817168</v>
          </cell>
          <cell r="B9863">
            <v>16600000</v>
          </cell>
        </row>
        <row r="9864">
          <cell r="A9864">
            <v>8817008</v>
          </cell>
          <cell r="B9864">
            <v>3900000</v>
          </cell>
        </row>
        <row r="9865">
          <cell r="A9865">
            <v>8817052</v>
          </cell>
          <cell r="B9865">
            <v>3100000</v>
          </cell>
        </row>
        <row r="9866">
          <cell r="A9866">
            <v>8817061</v>
          </cell>
          <cell r="B9866">
            <v>4900000</v>
          </cell>
        </row>
        <row r="9867">
          <cell r="A9867">
            <v>8817071</v>
          </cell>
          <cell r="B9867">
            <v>5600000</v>
          </cell>
        </row>
        <row r="9868">
          <cell r="A9868">
            <v>8817078</v>
          </cell>
          <cell r="B9868">
            <v>5300000</v>
          </cell>
        </row>
        <row r="9869">
          <cell r="A9869">
            <v>8817091</v>
          </cell>
          <cell r="B9869">
            <v>7000000</v>
          </cell>
        </row>
        <row r="9870">
          <cell r="A9870">
            <v>8817136</v>
          </cell>
          <cell r="B9870">
            <v>6000000</v>
          </cell>
        </row>
        <row r="9871">
          <cell r="A9871">
            <v>8817147</v>
          </cell>
          <cell r="B9871">
            <v>6300000</v>
          </cell>
        </row>
        <row r="9872">
          <cell r="A9872">
            <v>8817152</v>
          </cell>
          <cell r="B9872">
            <v>6100000</v>
          </cell>
        </row>
        <row r="9873">
          <cell r="A9873">
            <v>8817178</v>
          </cell>
          <cell r="B9873">
            <v>8800000</v>
          </cell>
        </row>
        <row r="9874">
          <cell r="A9874">
            <v>8817075</v>
          </cell>
          <cell r="B9874">
            <v>4000000</v>
          </cell>
        </row>
        <row r="9875">
          <cell r="A9875">
            <v>8817096</v>
          </cell>
          <cell r="B9875">
            <v>4300000</v>
          </cell>
        </row>
        <row r="9876">
          <cell r="A9876">
            <v>8817101</v>
          </cell>
          <cell r="B9876">
            <v>14700000</v>
          </cell>
        </row>
        <row r="9877">
          <cell r="A9877">
            <v>8817115</v>
          </cell>
          <cell r="B9877">
            <v>4400000</v>
          </cell>
        </row>
        <row r="9878">
          <cell r="A9878">
            <v>8817125</v>
          </cell>
          <cell r="B9878">
            <v>23000000</v>
          </cell>
        </row>
        <row r="9879">
          <cell r="A9879">
            <v>8817141</v>
          </cell>
          <cell r="B9879">
            <v>32900000</v>
          </cell>
        </row>
        <row r="9880">
          <cell r="A9880">
            <v>8817164</v>
          </cell>
          <cell r="B9880">
            <v>6700000</v>
          </cell>
        </row>
        <row r="9881">
          <cell r="A9881">
            <v>8817146</v>
          </cell>
          <cell r="B9881">
            <v>4900000</v>
          </cell>
        </row>
        <row r="9882">
          <cell r="A9882">
            <v>8817170</v>
          </cell>
          <cell r="B9882">
            <v>7200000</v>
          </cell>
        </row>
        <row r="9883">
          <cell r="A9883">
            <v>8817174</v>
          </cell>
          <cell r="B9883">
            <v>7000000</v>
          </cell>
        </row>
        <row r="9884">
          <cell r="A9884">
            <v>8817002</v>
          </cell>
          <cell r="B9884">
            <v>2000000</v>
          </cell>
        </row>
        <row r="9885">
          <cell r="A9885">
            <v>8817034</v>
          </cell>
          <cell r="B9885">
            <v>4800000</v>
          </cell>
        </row>
        <row r="9886">
          <cell r="A9886">
            <v>8817054</v>
          </cell>
          <cell r="B9886">
            <v>23000000</v>
          </cell>
        </row>
        <row r="9887">
          <cell r="A9887">
            <v>8817056</v>
          </cell>
          <cell r="B9887">
            <v>18200000</v>
          </cell>
        </row>
        <row r="9888">
          <cell r="A9888">
            <v>8817057</v>
          </cell>
          <cell r="B9888">
            <v>2000000</v>
          </cell>
        </row>
        <row r="9889">
          <cell r="A9889">
            <v>8817064</v>
          </cell>
          <cell r="B9889">
            <v>2300000</v>
          </cell>
        </row>
        <row r="9890">
          <cell r="A9890">
            <v>8817065</v>
          </cell>
          <cell r="B9890">
            <v>23900000</v>
          </cell>
        </row>
        <row r="9891">
          <cell r="A9891">
            <v>8817069</v>
          </cell>
          <cell r="B9891">
            <v>11000000</v>
          </cell>
        </row>
        <row r="9892">
          <cell r="A9892">
            <v>8817070</v>
          </cell>
          <cell r="B9892">
            <v>10100000</v>
          </cell>
        </row>
        <row r="9893">
          <cell r="A9893">
            <v>8817077</v>
          </cell>
          <cell r="B9893">
            <v>4600000</v>
          </cell>
        </row>
        <row r="9894">
          <cell r="A9894">
            <v>8817087</v>
          </cell>
          <cell r="B9894">
            <v>36000000</v>
          </cell>
        </row>
        <row r="9895">
          <cell r="A9895">
            <v>8817090</v>
          </cell>
          <cell r="B9895">
            <v>2000000</v>
          </cell>
        </row>
        <row r="9896">
          <cell r="A9896">
            <v>8817099</v>
          </cell>
          <cell r="B9896">
            <v>30200000</v>
          </cell>
        </row>
        <row r="9897">
          <cell r="A9897">
            <v>8817100</v>
          </cell>
          <cell r="B9897">
            <v>4500000</v>
          </cell>
        </row>
        <row r="9898">
          <cell r="A9898">
            <v>8817102</v>
          </cell>
          <cell r="B9898">
            <v>25000000</v>
          </cell>
        </row>
        <row r="9899">
          <cell r="A9899">
            <v>8817117</v>
          </cell>
          <cell r="B9899">
            <v>20900000</v>
          </cell>
        </row>
        <row r="9900">
          <cell r="A9900">
            <v>8817120</v>
          </cell>
          <cell r="B9900">
            <v>5500000</v>
          </cell>
        </row>
        <row r="9901">
          <cell r="A9901">
            <v>8817124</v>
          </cell>
          <cell r="B9901">
            <v>36000000</v>
          </cell>
        </row>
        <row r="9902">
          <cell r="A9902">
            <v>8817128</v>
          </cell>
          <cell r="B9902">
            <v>5200000</v>
          </cell>
        </row>
        <row r="9903">
          <cell r="A9903">
            <v>8817130</v>
          </cell>
          <cell r="B9903">
            <v>23300000</v>
          </cell>
        </row>
        <row r="9904">
          <cell r="A9904">
            <v>8817132</v>
          </cell>
          <cell r="B9904">
            <v>4500000</v>
          </cell>
        </row>
        <row r="9905">
          <cell r="A9905">
            <v>8817133</v>
          </cell>
          <cell r="B9905">
            <v>6700000</v>
          </cell>
        </row>
        <row r="9906">
          <cell r="A9906">
            <v>8817138</v>
          </cell>
          <cell r="B9906">
            <v>16400000</v>
          </cell>
        </row>
        <row r="9907">
          <cell r="A9907">
            <v>8817139</v>
          </cell>
          <cell r="B9907">
            <v>28800000</v>
          </cell>
        </row>
        <row r="9908">
          <cell r="A9908">
            <v>8817140</v>
          </cell>
          <cell r="B9908">
            <v>35000000</v>
          </cell>
        </row>
        <row r="9909">
          <cell r="A9909">
            <v>8817142</v>
          </cell>
          <cell r="B9909">
            <v>7800000</v>
          </cell>
        </row>
        <row r="9910">
          <cell r="A9910">
            <v>8817143</v>
          </cell>
          <cell r="B9910">
            <v>4400000</v>
          </cell>
        </row>
        <row r="9911">
          <cell r="A9911">
            <v>8817145</v>
          </cell>
          <cell r="B9911">
            <v>5400000</v>
          </cell>
        </row>
        <row r="9912">
          <cell r="A9912">
            <v>8817148</v>
          </cell>
          <cell r="B9912">
            <v>49800000</v>
          </cell>
        </row>
        <row r="9913">
          <cell r="A9913">
            <v>8817149</v>
          </cell>
          <cell r="B9913">
            <v>7000000</v>
          </cell>
        </row>
        <row r="9914">
          <cell r="A9914">
            <v>8817153</v>
          </cell>
          <cell r="B9914">
            <v>8000000</v>
          </cell>
        </row>
        <row r="9915">
          <cell r="A9915">
            <v>8817155</v>
          </cell>
          <cell r="B9915">
            <v>5900000</v>
          </cell>
        </row>
        <row r="9916">
          <cell r="A9916">
            <v>8817156</v>
          </cell>
          <cell r="B9916">
            <v>43300000</v>
          </cell>
        </row>
        <row r="9917">
          <cell r="A9917">
            <v>8817158</v>
          </cell>
          <cell r="B9917">
            <v>10000000</v>
          </cell>
        </row>
        <row r="9918">
          <cell r="A9918">
            <v>8817160</v>
          </cell>
          <cell r="B9918">
            <v>52000000</v>
          </cell>
        </row>
        <row r="9919">
          <cell r="A9919">
            <v>8817085</v>
          </cell>
          <cell r="B9919">
            <v>30200000</v>
          </cell>
        </row>
        <row r="9920">
          <cell r="A9920">
            <v>8817165</v>
          </cell>
          <cell r="B9920">
            <v>10000000</v>
          </cell>
        </row>
        <row r="9921">
          <cell r="A9921">
            <v>8817154</v>
          </cell>
          <cell r="B9921">
            <v>36800000</v>
          </cell>
        </row>
        <row r="9922">
          <cell r="A9922">
            <v>8817088</v>
          </cell>
          <cell r="B9922">
            <v>21000000</v>
          </cell>
        </row>
        <row r="9923">
          <cell r="A9923">
            <v>8817094</v>
          </cell>
          <cell r="B9923">
            <v>26900000</v>
          </cell>
        </row>
        <row r="9924">
          <cell r="A9924">
            <v>8817157</v>
          </cell>
          <cell r="B9924">
            <v>36500000</v>
          </cell>
        </row>
        <row r="9925">
          <cell r="A9925">
            <v>8817161</v>
          </cell>
          <cell r="B9925">
            <v>21500000</v>
          </cell>
        </row>
        <row r="9926">
          <cell r="A9926">
            <v>8817162</v>
          </cell>
          <cell r="B9926">
            <v>40400000</v>
          </cell>
        </row>
        <row r="9927">
          <cell r="A9927">
            <v>8817103</v>
          </cell>
          <cell r="B9927">
            <v>26000000</v>
          </cell>
        </row>
        <row r="9928">
          <cell r="A9928">
            <v>8817134</v>
          </cell>
          <cell r="B9928">
            <v>35000000</v>
          </cell>
        </row>
        <row r="9929">
          <cell r="A9929">
            <v>8817135</v>
          </cell>
          <cell r="B9929">
            <v>22000000</v>
          </cell>
        </row>
        <row r="9930">
          <cell r="A9930">
            <v>8817144</v>
          </cell>
          <cell r="B9930">
            <v>49900000</v>
          </cell>
        </row>
        <row r="9931">
          <cell r="A9931">
            <v>8817166</v>
          </cell>
          <cell r="B9931">
            <v>4500000</v>
          </cell>
        </row>
        <row r="9932">
          <cell r="A9932">
            <v>8817172</v>
          </cell>
          <cell r="B9932">
            <v>12600000</v>
          </cell>
        </row>
        <row r="9933">
          <cell r="A9933">
            <v>8817173</v>
          </cell>
          <cell r="B9933">
            <v>7400000</v>
          </cell>
        </row>
        <row r="9934">
          <cell r="A9934">
            <v>8817175</v>
          </cell>
          <cell r="B9934">
            <v>69500000</v>
          </cell>
        </row>
        <row r="9935">
          <cell r="A9935">
            <v>8817176</v>
          </cell>
          <cell r="B9935">
            <v>7900000</v>
          </cell>
        </row>
        <row r="9936">
          <cell r="A9936">
            <v>8817179</v>
          </cell>
          <cell r="B9936">
            <v>8600000</v>
          </cell>
        </row>
        <row r="9937">
          <cell r="A9937">
            <v>8901001</v>
          </cell>
          <cell r="B9937">
            <v>25000000</v>
          </cell>
        </row>
        <row r="9938">
          <cell r="A9938">
            <v>9001084</v>
          </cell>
          <cell r="B9938">
            <v>81400000</v>
          </cell>
        </row>
        <row r="9939">
          <cell r="A9939">
            <v>9001092</v>
          </cell>
          <cell r="B9939">
            <v>98200000</v>
          </cell>
        </row>
        <row r="9940">
          <cell r="A9940">
            <v>9001005</v>
          </cell>
          <cell r="B9940">
            <v>53200000</v>
          </cell>
        </row>
        <row r="9941">
          <cell r="A9941">
            <v>9001025</v>
          </cell>
          <cell r="B9941">
            <v>67900000</v>
          </cell>
        </row>
        <row r="9942">
          <cell r="A9942">
            <v>9001043</v>
          </cell>
          <cell r="B9942">
            <v>71900000</v>
          </cell>
        </row>
        <row r="9943">
          <cell r="A9943">
            <v>9001049</v>
          </cell>
          <cell r="B9943">
            <v>36400000</v>
          </cell>
        </row>
        <row r="9944">
          <cell r="A9944">
            <v>9001050</v>
          </cell>
          <cell r="B9944">
            <v>38400000</v>
          </cell>
        </row>
        <row r="9945">
          <cell r="A9945">
            <v>9001054</v>
          </cell>
          <cell r="B9945">
            <v>31700000</v>
          </cell>
        </row>
        <row r="9946">
          <cell r="A9946">
            <v>9001055</v>
          </cell>
          <cell r="B9946">
            <v>33700000</v>
          </cell>
        </row>
        <row r="9947">
          <cell r="A9947">
            <v>9001059</v>
          </cell>
          <cell r="B9947">
            <v>33300000</v>
          </cell>
        </row>
        <row r="9948">
          <cell r="A9948">
            <v>9001073</v>
          </cell>
          <cell r="B9948">
            <v>162300000</v>
          </cell>
        </row>
        <row r="9949">
          <cell r="A9949">
            <v>9001090</v>
          </cell>
          <cell r="B9949">
            <v>168800000</v>
          </cell>
        </row>
        <row r="9950">
          <cell r="A9950">
            <v>9001093</v>
          </cell>
          <cell r="B9950">
            <v>93800000</v>
          </cell>
        </row>
        <row r="9951">
          <cell r="A9951">
            <v>9001100</v>
          </cell>
          <cell r="B9951">
            <v>77200000</v>
          </cell>
        </row>
        <row r="9952">
          <cell r="A9952">
            <v>9001110</v>
          </cell>
          <cell r="B9952">
            <v>90000000</v>
          </cell>
        </row>
        <row r="9953">
          <cell r="A9953">
            <v>9001121</v>
          </cell>
          <cell r="B9953">
            <v>21400000</v>
          </cell>
        </row>
        <row r="9954">
          <cell r="A9954">
            <v>9001123</v>
          </cell>
          <cell r="B9954">
            <v>36000000</v>
          </cell>
        </row>
        <row r="9955">
          <cell r="A9955">
            <v>9001131</v>
          </cell>
          <cell r="B9955">
            <v>36000000</v>
          </cell>
        </row>
        <row r="9956">
          <cell r="A9956">
            <v>9008176</v>
          </cell>
          <cell r="B9956">
            <v>61000000</v>
          </cell>
        </row>
        <row r="9957">
          <cell r="A9957">
            <v>9001141</v>
          </cell>
          <cell r="B9957">
            <v>68700000</v>
          </cell>
        </row>
        <row r="9958">
          <cell r="A9958">
            <v>9001142</v>
          </cell>
          <cell r="B9958">
            <v>72100000</v>
          </cell>
        </row>
        <row r="9959">
          <cell r="A9959">
            <v>9001147</v>
          </cell>
          <cell r="B9959">
            <v>63400000</v>
          </cell>
        </row>
        <row r="9960">
          <cell r="A9960">
            <v>9001148</v>
          </cell>
          <cell r="B9960">
            <v>59000000</v>
          </cell>
        </row>
        <row r="9961">
          <cell r="A9961">
            <v>9001151</v>
          </cell>
          <cell r="B9961">
            <v>54900000</v>
          </cell>
        </row>
        <row r="9962">
          <cell r="A9962">
            <v>9001010</v>
          </cell>
          <cell r="B9962">
            <v>23800000</v>
          </cell>
        </row>
        <row r="9963">
          <cell r="A9963">
            <v>9001021</v>
          </cell>
          <cell r="B9963">
            <v>24700000</v>
          </cell>
        </row>
        <row r="9964">
          <cell r="A9964">
            <v>9001022</v>
          </cell>
          <cell r="B9964">
            <v>44400000</v>
          </cell>
        </row>
        <row r="9965">
          <cell r="A9965">
            <v>9001026</v>
          </cell>
          <cell r="B9965">
            <v>27400000</v>
          </cell>
        </row>
        <row r="9966">
          <cell r="A9966">
            <v>9001027</v>
          </cell>
          <cell r="B9966">
            <v>42200000</v>
          </cell>
        </row>
        <row r="9967">
          <cell r="A9967">
            <v>9001028</v>
          </cell>
          <cell r="B9967">
            <v>25700000</v>
          </cell>
        </row>
        <row r="9968">
          <cell r="A9968">
            <v>9001029</v>
          </cell>
          <cell r="B9968">
            <v>66800000</v>
          </cell>
        </row>
        <row r="9969">
          <cell r="A9969">
            <v>9001030</v>
          </cell>
          <cell r="B9969">
            <v>44500000</v>
          </cell>
        </row>
        <row r="9970">
          <cell r="A9970">
            <v>9001032</v>
          </cell>
          <cell r="B9970">
            <v>55100000</v>
          </cell>
        </row>
        <row r="9971">
          <cell r="A9971">
            <v>9001033</v>
          </cell>
          <cell r="B9971">
            <v>47700000</v>
          </cell>
        </row>
        <row r="9972">
          <cell r="A9972">
            <v>9001035</v>
          </cell>
          <cell r="B9972">
            <v>24100000</v>
          </cell>
        </row>
        <row r="9973">
          <cell r="A9973">
            <v>9001038</v>
          </cell>
          <cell r="B9973">
            <v>26700000</v>
          </cell>
        </row>
        <row r="9974">
          <cell r="A9974">
            <v>9001040</v>
          </cell>
          <cell r="B9974">
            <v>69500000</v>
          </cell>
        </row>
        <row r="9975">
          <cell r="A9975">
            <v>9001041</v>
          </cell>
          <cell r="B9975">
            <v>58400000</v>
          </cell>
        </row>
        <row r="9976">
          <cell r="A9976">
            <v>9001044</v>
          </cell>
          <cell r="B9976">
            <v>43000000</v>
          </cell>
        </row>
        <row r="9977">
          <cell r="A9977">
            <v>9001045</v>
          </cell>
          <cell r="B9977">
            <v>55200000</v>
          </cell>
        </row>
        <row r="9978">
          <cell r="A9978">
            <v>9001046</v>
          </cell>
          <cell r="B9978">
            <v>29400000</v>
          </cell>
        </row>
        <row r="9979">
          <cell r="A9979">
            <v>9001047</v>
          </cell>
          <cell r="B9979">
            <v>28600000</v>
          </cell>
        </row>
        <row r="9980">
          <cell r="A9980">
            <v>9001048</v>
          </cell>
          <cell r="B9980">
            <v>29900000</v>
          </cell>
        </row>
        <row r="9981">
          <cell r="A9981">
            <v>9001052</v>
          </cell>
          <cell r="B9981">
            <v>33900000</v>
          </cell>
        </row>
        <row r="9982">
          <cell r="A9982">
            <v>9001056</v>
          </cell>
          <cell r="B9982">
            <v>33300000</v>
          </cell>
        </row>
        <row r="9983">
          <cell r="A9983">
            <v>9001057</v>
          </cell>
          <cell r="B9983">
            <v>32200000</v>
          </cell>
        </row>
        <row r="9984">
          <cell r="A9984">
            <v>9001060</v>
          </cell>
          <cell r="B9984">
            <v>27900000</v>
          </cell>
        </row>
        <row r="9985">
          <cell r="A9985">
            <v>9001065</v>
          </cell>
          <cell r="B9985">
            <v>30800000</v>
          </cell>
        </row>
        <row r="9986">
          <cell r="A9986">
            <v>9001066</v>
          </cell>
          <cell r="B9986">
            <v>47600000</v>
          </cell>
        </row>
        <row r="9987">
          <cell r="A9987">
            <v>9001067</v>
          </cell>
          <cell r="B9987">
            <v>49800000</v>
          </cell>
        </row>
        <row r="9988">
          <cell r="A9988">
            <v>9001068</v>
          </cell>
          <cell r="B9988">
            <v>79600000</v>
          </cell>
        </row>
        <row r="9989">
          <cell r="A9989">
            <v>9001069</v>
          </cell>
          <cell r="B9989">
            <v>82100000</v>
          </cell>
        </row>
        <row r="9990">
          <cell r="A9990">
            <v>9001070</v>
          </cell>
          <cell r="B9990">
            <v>89400000</v>
          </cell>
        </row>
        <row r="9991">
          <cell r="A9991">
            <v>9001072</v>
          </cell>
          <cell r="B9991">
            <v>49400000</v>
          </cell>
        </row>
        <row r="9992">
          <cell r="A9992">
            <v>9001074</v>
          </cell>
          <cell r="B9992">
            <v>51900000</v>
          </cell>
        </row>
        <row r="9993">
          <cell r="A9993">
            <v>9001076</v>
          </cell>
          <cell r="B9993">
            <v>32700000</v>
          </cell>
        </row>
        <row r="9994">
          <cell r="A9994">
            <v>9001080</v>
          </cell>
          <cell r="B9994">
            <v>46100000</v>
          </cell>
        </row>
        <row r="9995">
          <cell r="A9995">
            <v>9001086</v>
          </cell>
          <cell r="B9995">
            <v>29500000</v>
          </cell>
        </row>
        <row r="9996">
          <cell r="A9996">
            <v>9001089</v>
          </cell>
          <cell r="B9996">
            <v>45000000</v>
          </cell>
        </row>
        <row r="9997">
          <cell r="A9997">
            <v>9001091</v>
          </cell>
          <cell r="B9997">
            <v>21400000</v>
          </cell>
        </row>
        <row r="9998">
          <cell r="A9998">
            <v>9001095</v>
          </cell>
          <cell r="B9998">
            <v>33300000</v>
          </cell>
        </row>
        <row r="9999">
          <cell r="A9999">
            <v>9001096</v>
          </cell>
          <cell r="B9999">
            <v>109000000</v>
          </cell>
        </row>
        <row r="10000">
          <cell r="A10000">
            <v>9001097</v>
          </cell>
          <cell r="B10000">
            <v>52600000</v>
          </cell>
        </row>
        <row r="10001">
          <cell r="A10001">
            <v>9001098</v>
          </cell>
          <cell r="B10001">
            <v>28400000</v>
          </cell>
        </row>
        <row r="10002">
          <cell r="A10002">
            <v>9001099</v>
          </cell>
          <cell r="B10002">
            <v>89900000</v>
          </cell>
        </row>
        <row r="10003">
          <cell r="A10003">
            <v>9001101</v>
          </cell>
          <cell r="B10003">
            <v>48500000</v>
          </cell>
        </row>
        <row r="10004">
          <cell r="A10004">
            <v>9001102</v>
          </cell>
          <cell r="B10004">
            <v>52500000</v>
          </cell>
        </row>
        <row r="10005">
          <cell r="A10005">
            <v>9001103</v>
          </cell>
          <cell r="B10005">
            <v>56900000</v>
          </cell>
        </row>
        <row r="10006">
          <cell r="A10006">
            <v>9001104</v>
          </cell>
          <cell r="B10006">
            <v>59900000</v>
          </cell>
        </row>
        <row r="10007">
          <cell r="A10007">
            <v>9001105</v>
          </cell>
          <cell r="B10007">
            <v>66900000</v>
          </cell>
        </row>
        <row r="10008">
          <cell r="A10008">
            <v>9001106</v>
          </cell>
          <cell r="B10008">
            <v>28100000</v>
          </cell>
        </row>
        <row r="10009">
          <cell r="A10009">
            <v>9001107</v>
          </cell>
          <cell r="B10009">
            <v>26300000</v>
          </cell>
        </row>
        <row r="10010">
          <cell r="A10010">
            <v>9001108</v>
          </cell>
          <cell r="B10010">
            <v>23600000</v>
          </cell>
        </row>
        <row r="10011">
          <cell r="A10011">
            <v>9001109</v>
          </cell>
          <cell r="B10011">
            <v>49000000</v>
          </cell>
        </row>
        <row r="10012">
          <cell r="A10012">
            <v>9001111</v>
          </cell>
          <cell r="B10012">
            <v>42300000</v>
          </cell>
        </row>
        <row r="10013">
          <cell r="A10013">
            <v>9001112</v>
          </cell>
          <cell r="B10013">
            <v>116000000</v>
          </cell>
        </row>
        <row r="10014">
          <cell r="A10014">
            <v>9001114</v>
          </cell>
          <cell r="B10014">
            <v>28600000</v>
          </cell>
        </row>
        <row r="10015">
          <cell r="A10015">
            <v>9001115</v>
          </cell>
          <cell r="B10015">
            <v>68200000</v>
          </cell>
        </row>
        <row r="10016">
          <cell r="A10016">
            <v>9001116</v>
          </cell>
          <cell r="B10016">
            <v>70900000</v>
          </cell>
        </row>
        <row r="10017">
          <cell r="A10017">
            <v>9001117</v>
          </cell>
          <cell r="B10017">
            <v>27400000</v>
          </cell>
        </row>
        <row r="10018">
          <cell r="A10018">
            <v>9001118</v>
          </cell>
          <cell r="B10018">
            <v>80500000</v>
          </cell>
        </row>
        <row r="10019">
          <cell r="A10019">
            <v>9001119</v>
          </cell>
          <cell r="B10019">
            <v>90000000</v>
          </cell>
        </row>
        <row r="10020">
          <cell r="A10020">
            <v>9001120</v>
          </cell>
          <cell r="B10020">
            <v>95600000</v>
          </cell>
        </row>
        <row r="10021">
          <cell r="A10021">
            <v>9001122</v>
          </cell>
          <cell r="B10021">
            <v>53400000</v>
          </cell>
        </row>
        <row r="10022">
          <cell r="A10022">
            <v>9001124</v>
          </cell>
          <cell r="B10022">
            <v>49900000</v>
          </cell>
        </row>
        <row r="10023">
          <cell r="A10023">
            <v>9001125</v>
          </cell>
          <cell r="B10023">
            <v>54900000</v>
          </cell>
        </row>
        <row r="10024">
          <cell r="A10024">
            <v>9001126</v>
          </cell>
          <cell r="B10024">
            <v>58900000</v>
          </cell>
        </row>
        <row r="10025">
          <cell r="A10025">
            <v>9001127</v>
          </cell>
          <cell r="B10025">
            <v>56900000</v>
          </cell>
        </row>
        <row r="10026">
          <cell r="A10026">
            <v>9001128</v>
          </cell>
          <cell r="B10026">
            <v>60900000</v>
          </cell>
        </row>
        <row r="10027">
          <cell r="A10027">
            <v>9001129</v>
          </cell>
          <cell r="B10027">
            <v>67900000</v>
          </cell>
        </row>
        <row r="10028">
          <cell r="A10028">
            <v>9001130</v>
          </cell>
          <cell r="B10028">
            <v>85100000</v>
          </cell>
        </row>
        <row r="10029">
          <cell r="A10029">
            <v>9001132</v>
          </cell>
          <cell r="B10029">
            <v>60900000</v>
          </cell>
        </row>
        <row r="10030">
          <cell r="A10030">
            <v>9001133</v>
          </cell>
          <cell r="B10030">
            <v>141200000</v>
          </cell>
        </row>
        <row r="10031">
          <cell r="A10031">
            <v>9001134</v>
          </cell>
          <cell r="B10031">
            <v>108300000</v>
          </cell>
        </row>
        <row r="10032">
          <cell r="A10032">
            <v>9001135</v>
          </cell>
          <cell r="B10032">
            <v>93400000</v>
          </cell>
        </row>
        <row r="10033">
          <cell r="A10033">
            <v>9001136</v>
          </cell>
          <cell r="B10033">
            <v>81100000</v>
          </cell>
        </row>
        <row r="10034">
          <cell r="A10034">
            <v>9001137</v>
          </cell>
          <cell r="B10034">
            <v>87200000</v>
          </cell>
        </row>
        <row r="10035">
          <cell r="A10035">
            <v>9001138</v>
          </cell>
          <cell r="B10035">
            <v>94100000</v>
          </cell>
        </row>
        <row r="10036">
          <cell r="A10036">
            <v>9001139</v>
          </cell>
          <cell r="B10036">
            <v>71700000</v>
          </cell>
        </row>
        <row r="10037">
          <cell r="A10037">
            <v>9001140</v>
          </cell>
          <cell r="B10037">
            <v>75900000</v>
          </cell>
        </row>
        <row r="10038">
          <cell r="A10038">
            <v>9001143</v>
          </cell>
          <cell r="B10038">
            <v>84200000</v>
          </cell>
        </row>
        <row r="10039">
          <cell r="A10039">
            <v>9001144</v>
          </cell>
          <cell r="B10039">
            <v>95200000</v>
          </cell>
        </row>
        <row r="10040">
          <cell r="A10040">
            <v>9001145</v>
          </cell>
          <cell r="B10040">
            <v>86900000</v>
          </cell>
        </row>
        <row r="10041">
          <cell r="A10041">
            <v>9001146</v>
          </cell>
          <cell r="B10041">
            <v>96800000</v>
          </cell>
        </row>
        <row r="10042">
          <cell r="A10042">
            <v>9001149</v>
          </cell>
          <cell r="B10042">
            <v>59200000</v>
          </cell>
        </row>
        <row r="10043">
          <cell r="A10043">
            <v>9001150</v>
          </cell>
          <cell r="B10043">
            <v>63900000</v>
          </cell>
        </row>
        <row r="10044">
          <cell r="A10044">
            <v>9001152</v>
          </cell>
          <cell r="B10044">
            <v>70000000</v>
          </cell>
        </row>
        <row r="10045">
          <cell r="A10045">
            <v>9001153</v>
          </cell>
          <cell r="B10045">
            <v>80000000</v>
          </cell>
        </row>
        <row r="10046">
          <cell r="A10046">
            <v>9006020</v>
          </cell>
          <cell r="B10046">
            <v>40900000</v>
          </cell>
        </row>
        <row r="10047">
          <cell r="A10047">
            <v>9006036</v>
          </cell>
          <cell r="B10047">
            <v>30000000</v>
          </cell>
        </row>
        <row r="10048">
          <cell r="A10048">
            <v>9006136</v>
          </cell>
          <cell r="B10048">
            <v>38100000</v>
          </cell>
        </row>
        <row r="10049">
          <cell r="A10049">
            <v>9001113</v>
          </cell>
          <cell r="B10049">
            <v>110500000</v>
          </cell>
        </row>
        <row r="10050">
          <cell r="A10050">
            <v>9006141</v>
          </cell>
          <cell r="B10050">
            <v>75900000</v>
          </cell>
        </row>
        <row r="10051">
          <cell r="A10051">
            <v>9006142</v>
          </cell>
          <cell r="B10051">
            <v>78900000</v>
          </cell>
        </row>
        <row r="10052">
          <cell r="A10052">
            <v>9006146</v>
          </cell>
          <cell r="B10052">
            <v>78900000</v>
          </cell>
        </row>
        <row r="10053">
          <cell r="A10053">
            <v>9006147</v>
          </cell>
          <cell r="B10053">
            <v>82900000</v>
          </cell>
        </row>
        <row r="10054">
          <cell r="A10054">
            <v>9006150</v>
          </cell>
          <cell r="B10054">
            <v>116900000</v>
          </cell>
        </row>
        <row r="10055">
          <cell r="A10055">
            <v>9006151</v>
          </cell>
          <cell r="B10055">
            <v>113900000</v>
          </cell>
        </row>
        <row r="10056">
          <cell r="A10056">
            <v>9006152</v>
          </cell>
          <cell r="B10056">
            <v>78900000</v>
          </cell>
        </row>
        <row r="10057">
          <cell r="A10057">
            <v>9006153</v>
          </cell>
          <cell r="B10057">
            <v>130400000</v>
          </cell>
        </row>
        <row r="10058">
          <cell r="A10058">
            <v>9006155</v>
          </cell>
          <cell r="B10058">
            <v>105900000</v>
          </cell>
        </row>
        <row r="10059">
          <cell r="A10059">
            <v>9006156</v>
          </cell>
          <cell r="B10059">
            <v>104700000</v>
          </cell>
        </row>
        <row r="10060">
          <cell r="A10060">
            <v>9006157</v>
          </cell>
          <cell r="B10060">
            <v>302000000</v>
          </cell>
        </row>
        <row r="10061">
          <cell r="A10061">
            <v>9006158</v>
          </cell>
          <cell r="B10061">
            <v>107600000</v>
          </cell>
        </row>
        <row r="10062">
          <cell r="A10062">
            <v>9006159</v>
          </cell>
          <cell r="B10062">
            <v>126500000</v>
          </cell>
        </row>
        <row r="10063">
          <cell r="A10063">
            <v>9006160</v>
          </cell>
          <cell r="B10063">
            <v>133800000</v>
          </cell>
        </row>
        <row r="10064">
          <cell r="A10064">
            <v>9006161</v>
          </cell>
          <cell r="B10064">
            <v>173000000</v>
          </cell>
        </row>
        <row r="10065">
          <cell r="A10065">
            <v>9006163</v>
          </cell>
          <cell r="B10065">
            <v>152400000</v>
          </cell>
        </row>
        <row r="10066">
          <cell r="A10066">
            <v>9006164</v>
          </cell>
          <cell r="B10066">
            <v>88000000</v>
          </cell>
        </row>
        <row r="10067">
          <cell r="A10067">
            <v>9006165</v>
          </cell>
          <cell r="B10067">
            <v>94700000</v>
          </cell>
        </row>
        <row r="10068">
          <cell r="A10068">
            <v>9006166</v>
          </cell>
          <cell r="B10068">
            <v>138900000</v>
          </cell>
        </row>
        <row r="10069">
          <cell r="A10069">
            <v>9006167</v>
          </cell>
          <cell r="B10069">
            <v>119900000</v>
          </cell>
        </row>
        <row r="10070">
          <cell r="A10070">
            <v>9006168</v>
          </cell>
          <cell r="B10070">
            <v>148000000</v>
          </cell>
        </row>
        <row r="10071">
          <cell r="A10071">
            <v>9006170</v>
          </cell>
          <cell r="B10071">
            <v>145000000</v>
          </cell>
        </row>
        <row r="10072">
          <cell r="A10072">
            <v>9006171</v>
          </cell>
          <cell r="B10072">
            <v>151100000</v>
          </cell>
        </row>
        <row r="10073">
          <cell r="A10073">
            <v>9006172</v>
          </cell>
          <cell r="B10073">
            <v>166200000</v>
          </cell>
        </row>
        <row r="10074">
          <cell r="A10074">
            <v>9006173</v>
          </cell>
          <cell r="B10074">
            <v>164600000</v>
          </cell>
        </row>
        <row r="10075">
          <cell r="A10075">
            <v>9006174</v>
          </cell>
          <cell r="B10075">
            <v>159200000</v>
          </cell>
        </row>
        <row r="10076">
          <cell r="A10076">
            <v>9006175</v>
          </cell>
          <cell r="B10076">
            <v>178200000</v>
          </cell>
        </row>
        <row r="10077">
          <cell r="A10077">
            <v>9006176</v>
          </cell>
          <cell r="B10077">
            <v>87400000</v>
          </cell>
        </row>
        <row r="10078">
          <cell r="A10078">
            <v>9006177</v>
          </cell>
          <cell r="B10078">
            <v>103600000</v>
          </cell>
        </row>
        <row r="10079">
          <cell r="A10079">
            <v>9006178</v>
          </cell>
          <cell r="B10079">
            <v>98700000</v>
          </cell>
        </row>
        <row r="10080">
          <cell r="A10080">
            <v>9006179</v>
          </cell>
          <cell r="B10080">
            <v>115100000</v>
          </cell>
        </row>
        <row r="10081">
          <cell r="A10081">
            <v>9006012</v>
          </cell>
          <cell r="B10081">
            <v>71100000</v>
          </cell>
        </row>
        <row r="10082">
          <cell r="A10082">
            <v>9006016</v>
          </cell>
          <cell r="B10082">
            <v>74200000</v>
          </cell>
        </row>
        <row r="10083">
          <cell r="A10083">
            <v>9006019</v>
          </cell>
          <cell r="B10083">
            <v>63000000</v>
          </cell>
        </row>
        <row r="10084">
          <cell r="A10084">
            <v>9006022</v>
          </cell>
          <cell r="B10084">
            <v>123000000</v>
          </cell>
        </row>
        <row r="10085">
          <cell r="A10085">
            <v>9006043</v>
          </cell>
          <cell r="B10085">
            <v>58200000</v>
          </cell>
        </row>
        <row r="10086">
          <cell r="A10086">
            <v>9006044</v>
          </cell>
          <cell r="B10086">
            <v>99800000</v>
          </cell>
        </row>
        <row r="10087">
          <cell r="A10087">
            <v>9006050</v>
          </cell>
          <cell r="B10087">
            <v>124800000</v>
          </cell>
        </row>
        <row r="10088">
          <cell r="A10088">
            <v>9006054</v>
          </cell>
          <cell r="B10088">
            <v>63800000</v>
          </cell>
        </row>
        <row r="10089">
          <cell r="A10089">
            <v>9006064</v>
          </cell>
          <cell r="B10089">
            <v>95900000</v>
          </cell>
        </row>
        <row r="10090">
          <cell r="A10090">
            <v>9006070</v>
          </cell>
          <cell r="B10090">
            <v>193000000</v>
          </cell>
        </row>
        <row r="10091">
          <cell r="A10091">
            <v>9006072</v>
          </cell>
          <cell r="B10091">
            <v>143000000</v>
          </cell>
        </row>
        <row r="10092">
          <cell r="A10092">
            <v>9006103</v>
          </cell>
          <cell r="B10092">
            <v>73000000</v>
          </cell>
        </row>
        <row r="10093">
          <cell r="A10093">
            <v>9006111</v>
          </cell>
          <cell r="B10093">
            <v>195900000</v>
          </cell>
        </row>
        <row r="10094">
          <cell r="A10094">
            <v>9006122</v>
          </cell>
          <cell r="B10094">
            <v>166000000</v>
          </cell>
        </row>
        <row r="10095">
          <cell r="A10095">
            <v>9006128</v>
          </cell>
          <cell r="B10095">
            <v>53200000</v>
          </cell>
        </row>
        <row r="10096">
          <cell r="A10096">
            <v>9006130</v>
          </cell>
          <cell r="B10096">
            <v>113900000</v>
          </cell>
        </row>
        <row r="10097">
          <cell r="A10097">
            <v>9006131</v>
          </cell>
          <cell r="B10097">
            <v>94700000</v>
          </cell>
        </row>
        <row r="10098">
          <cell r="A10098">
            <v>9006134</v>
          </cell>
          <cell r="B10098">
            <v>96700000</v>
          </cell>
        </row>
        <row r="10099">
          <cell r="A10099">
            <v>9006135</v>
          </cell>
          <cell r="B10099">
            <v>98900000</v>
          </cell>
        </row>
        <row r="10100">
          <cell r="A10100">
            <v>9006140</v>
          </cell>
          <cell r="B10100">
            <v>119900000</v>
          </cell>
        </row>
        <row r="10101">
          <cell r="A10101">
            <v>9006162</v>
          </cell>
          <cell r="B10101">
            <v>175300000</v>
          </cell>
        </row>
        <row r="10102">
          <cell r="A10102">
            <v>9008006</v>
          </cell>
          <cell r="B10102">
            <v>59900000</v>
          </cell>
        </row>
        <row r="10103">
          <cell r="A10103">
            <v>9008008</v>
          </cell>
          <cell r="B10103">
            <v>60500000</v>
          </cell>
        </row>
        <row r="10104">
          <cell r="A10104">
            <v>9008009</v>
          </cell>
          <cell r="B10104">
            <v>62200000</v>
          </cell>
        </row>
        <row r="10105">
          <cell r="A10105">
            <v>9008010</v>
          </cell>
          <cell r="B10105">
            <v>63200000</v>
          </cell>
        </row>
        <row r="10106">
          <cell r="A10106">
            <v>9008012</v>
          </cell>
          <cell r="B10106">
            <v>52100000</v>
          </cell>
        </row>
        <row r="10107">
          <cell r="A10107">
            <v>9008013</v>
          </cell>
          <cell r="B10107">
            <v>60600000</v>
          </cell>
        </row>
        <row r="10108">
          <cell r="A10108">
            <v>9008014</v>
          </cell>
          <cell r="B10108">
            <v>59700000</v>
          </cell>
        </row>
        <row r="10109">
          <cell r="A10109">
            <v>9008016</v>
          </cell>
          <cell r="B10109">
            <v>54900000</v>
          </cell>
        </row>
        <row r="10110">
          <cell r="A10110">
            <v>9008017</v>
          </cell>
          <cell r="B10110">
            <v>57300000</v>
          </cell>
        </row>
        <row r="10111">
          <cell r="A10111">
            <v>9008018</v>
          </cell>
          <cell r="B10111">
            <v>58200000</v>
          </cell>
        </row>
        <row r="10112">
          <cell r="A10112">
            <v>9008024</v>
          </cell>
          <cell r="B10112">
            <v>48400000</v>
          </cell>
        </row>
        <row r="10113">
          <cell r="A10113">
            <v>9008025</v>
          </cell>
          <cell r="B10113">
            <v>56900000</v>
          </cell>
        </row>
        <row r="10114">
          <cell r="A10114">
            <v>9008026</v>
          </cell>
          <cell r="B10114">
            <v>57800000</v>
          </cell>
        </row>
        <row r="10115">
          <cell r="A10115">
            <v>9008027</v>
          </cell>
          <cell r="B10115">
            <v>59600000</v>
          </cell>
        </row>
        <row r="10116">
          <cell r="A10116">
            <v>9008028</v>
          </cell>
          <cell r="B10116">
            <v>56500000</v>
          </cell>
        </row>
        <row r="10117">
          <cell r="A10117">
            <v>9008029</v>
          </cell>
          <cell r="B10117">
            <v>60000000</v>
          </cell>
        </row>
        <row r="10118">
          <cell r="A10118">
            <v>9008031</v>
          </cell>
          <cell r="B10118">
            <v>74200000</v>
          </cell>
        </row>
        <row r="10119">
          <cell r="A10119">
            <v>9008032</v>
          </cell>
          <cell r="B10119">
            <v>120700000</v>
          </cell>
        </row>
        <row r="10120">
          <cell r="A10120">
            <v>9008034</v>
          </cell>
          <cell r="B10120">
            <v>66400000</v>
          </cell>
        </row>
        <row r="10121">
          <cell r="A10121">
            <v>9008035</v>
          </cell>
          <cell r="B10121">
            <v>66500000</v>
          </cell>
        </row>
        <row r="10122">
          <cell r="A10122">
            <v>9008036</v>
          </cell>
          <cell r="B10122">
            <v>144100000</v>
          </cell>
        </row>
        <row r="10123">
          <cell r="A10123">
            <v>9008037</v>
          </cell>
          <cell r="B10123">
            <v>52800000</v>
          </cell>
        </row>
        <row r="10124">
          <cell r="A10124">
            <v>9008038</v>
          </cell>
          <cell r="B10124">
            <v>84000000</v>
          </cell>
        </row>
        <row r="10125">
          <cell r="A10125">
            <v>9008039</v>
          </cell>
          <cell r="B10125">
            <v>87200000</v>
          </cell>
        </row>
        <row r="10126">
          <cell r="A10126">
            <v>9008043</v>
          </cell>
          <cell r="B10126">
            <v>70000000</v>
          </cell>
        </row>
        <row r="10127">
          <cell r="A10127">
            <v>9008044</v>
          </cell>
          <cell r="B10127">
            <v>56300000</v>
          </cell>
        </row>
        <row r="10128">
          <cell r="A10128">
            <v>9008045</v>
          </cell>
          <cell r="B10128">
            <v>94900000</v>
          </cell>
        </row>
        <row r="10129">
          <cell r="A10129">
            <v>9008046</v>
          </cell>
          <cell r="B10129">
            <v>77100000</v>
          </cell>
        </row>
        <row r="10130">
          <cell r="A10130">
            <v>9008048</v>
          </cell>
          <cell r="B10130">
            <v>60100000</v>
          </cell>
        </row>
        <row r="10131">
          <cell r="A10131">
            <v>9008051</v>
          </cell>
          <cell r="B10131">
            <v>81900000</v>
          </cell>
        </row>
        <row r="10132">
          <cell r="A10132">
            <v>9008053</v>
          </cell>
          <cell r="B10132">
            <v>118900000</v>
          </cell>
        </row>
        <row r="10133">
          <cell r="A10133">
            <v>9008054</v>
          </cell>
          <cell r="B10133">
            <v>56000000</v>
          </cell>
        </row>
        <row r="10134">
          <cell r="A10134">
            <v>9008055</v>
          </cell>
          <cell r="B10134">
            <v>202600000</v>
          </cell>
        </row>
        <row r="10135">
          <cell r="A10135">
            <v>9008056</v>
          </cell>
          <cell r="B10135">
            <v>130300000</v>
          </cell>
        </row>
        <row r="10136">
          <cell r="A10136">
            <v>9008057</v>
          </cell>
          <cell r="B10136">
            <v>58200000</v>
          </cell>
        </row>
        <row r="10137">
          <cell r="A10137">
            <v>9008060</v>
          </cell>
          <cell r="B10137">
            <v>206100000</v>
          </cell>
        </row>
        <row r="10138">
          <cell r="A10138">
            <v>9008061</v>
          </cell>
          <cell r="B10138">
            <v>73400000</v>
          </cell>
        </row>
        <row r="10139">
          <cell r="A10139">
            <v>9008070</v>
          </cell>
          <cell r="B10139">
            <v>128800000</v>
          </cell>
        </row>
        <row r="10140">
          <cell r="A10140">
            <v>9008073</v>
          </cell>
          <cell r="B10140">
            <v>55700000</v>
          </cell>
        </row>
        <row r="10141">
          <cell r="A10141">
            <v>9008074</v>
          </cell>
          <cell r="B10141">
            <v>77500000</v>
          </cell>
        </row>
        <row r="10142">
          <cell r="A10142">
            <v>9008076</v>
          </cell>
          <cell r="B10142">
            <v>88200000</v>
          </cell>
        </row>
        <row r="10143">
          <cell r="A10143">
            <v>9008077</v>
          </cell>
          <cell r="B10143">
            <v>85000000</v>
          </cell>
        </row>
        <row r="10144">
          <cell r="A10144">
            <v>9008081</v>
          </cell>
          <cell r="B10144">
            <v>156400000</v>
          </cell>
        </row>
        <row r="10145">
          <cell r="A10145">
            <v>9008089</v>
          </cell>
          <cell r="B10145">
            <v>61800000</v>
          </cell>
        </row>
        <row r="10146">
          <cell r="A10146">
            <v>9008090</v>
          </cell>
          <cell r="B10146">
            <v>61200000</v>
          </cell>
        </row>
        <row r="10147">
          <cell r="A10147">
            <v>9008091</v>
          </cell>
          <cell r="B10147">
            <v>127600000</v>
          </cell>
        </row>
        <row r="10148">
          <cell r="A10148">
            <v>9008092</v>
          </cell>
          <cell r="B10148">
            <v>128400000</v>
          </cell>
        </row>
        <row r="10149">
          <cell r="A10149">
            <v>9008093</v>
          </cell>
          <cell r="B10149">
            <v>87300000</v>
          </cell>
        </row>
        <row r="10150">
          <cell r="A10150">
            <v>9008097</v>
          </cell>
          <cell r="B10150">
            <v>61200000</v>
          </cell>
        </row>
        <row r="10151">
          <cell r="A10151">
            <v>9008099</v>
          </cell>
          <cell r="B10151">
            <v>134900000</v>
          </cell>
        </row>
        <row r="10152">
          <cell r="A10152">
            <v>9008100</v>
          </cell>
          <cell r="B10152">
            <v>145400000</v>
          </cell>
        </row>
        <row r="10153">
          <cell r="A10153">
            <v>9008103</v>
          </cell>
          <cell r="B10153">
            <v>95900000</v>
          </cell>
        </row>
        <row r="10154">
          <cell r="A10154">
            <v>9008104</v>
          </cell>
          <cell r="B10154">
            <v>87600000</v>
          </cell>
        </row>
        <row r="10155">
          <cell r="A10155">
            <v>9008105</v>
          </cell>
          <cell r="B10155">
            <v>85700000</v>
          </cell>
        </row>
        <row r="10156">
          <cell r="A10156">
            <v>9008107</v>
          </cell>
          <cell r="B10156">
            <v>123300000</v>
          </cell>
        </row>
        <row r="10157">
          <cell r="A10157">
            <v>9008108</v>
          </cell>
          <cell r="B10157">
            <v>186300000</v>
          </cell>
        </row>
        <row r="10158">
          <cell r="A10158">
            <v>9008109</v>
          </cell>
          <cell r="B10158">
            <v>154300000</v>
          </cell>
        </row>
        <row r="10159">
          <cell r="A10159">
            <v>9008110</v>
          </cell>
          <cell r="B10159">
            <v>61200000</v>
          </cell>
        </row>
        <row r="10160">
          <cell r="A10160">
            <v>9008111</v>
          </cell>
          <cell r="B10160">
            <v>107000000</v>
          </cell>
        </row>
        <row r="10161">
          <cell r="A10161">
            <v>9008112</v>
          </cell>
          <cell r="B10161">
            <v>165800000</v>
          </cell>
        </row>
        <row r="10162">
          <cell r="A10162">
            <v>9008113</v>
          </cell>
          <cell r="B10162">
            <v>85000000</v>
          </cell>
        </row>
        <row r="10163">
          <cell r="A10163">
            <v>9008114</v>
          </cell>
          <cell r="B10163">
            <v>61200000</v>
          </cell>
        </row>
        <row r="10164">
          <cell r="A10164">
            <v>9008115</v>
          </cell>
          <cell r="B10164">
            <v>166800000</v>
          </cell>
        </row>
        <row r="10165">
          <cell r="A10165">
            <v>9008116</v>
          </cell>
          <cell r="B10165">
            <v>115200000</v>
          </cell>
        </row>
        <row r="10166">
          <cell r="A10166">
            <v>9008117</v>
          </cell>
          <cell r="B10166">
            <v>118200000</v>
          </cell>
        </row>
        <row r="10167">
          <cell r="A10167">
            <v>9008118</v>
          </cell>
          <cell r="B10167">
            <v>115900000</v>
          </cell>
        </row>
        <row r="10168">
          <cell r="A10168">
            <v>9008119</v>
          </cell>
          <cell r="B10168">
            <v>119900000</v>
          </cell>
        </row>
        <row r="10169">
          <cell r="A10169">
            <v>9008120</v>
          </cell>
          <cell r="B10169">
            <v>92000000</v>
          </cell>
        </row>
        <row r="10170">
          <cell r="A10170">
            <v>9008121</v>
          </cell>
          <cell r="B10170">
            <v>61200000</v>
          </cell>
        </row>
        <row r="10171">
          <cell r="A10171">
            <v>9008122</v>
          </cell>
          <cell r="B10171">
            <v>110000000</v>
          </cell>
        </row>
        <row r="10172">
          <cell r="A10172">
            <v>9008123</v>
          </cell>
          <cell r="B10172">
            <v>424900000</v>
          </cell>
        </row>
        <row r="10173">
          <cell r="A10173">
            <v>9008124</v>
          </cell>
          <cell r="B10173">
            <v>156300000</v>
          </cell>
        </row>
        <row r="10174">
          <cell r="A10174">
            <v>9008125</v>
          </cell>
          <cell r="B10174">
            <v>380800000</v>
          </cell>
        </row>
        <row r="10175">
          <cell r="A10175">
            <v>9008126</v>
          </cell>
          <cell r="B10175">
            <v>89800000</v>
          </cell>
        </row>
        <row r="10176">
          <cell r="A10176">
            <v>9008127</v>
          </cell>
          <cell r="B10176">
            <v>61400000</v>
          </cell>
        </row>
        <row r="10177">
          <cell r="A10177">
            <v>9008128</v>
          </cell>
          <cell r="B10177">
            <v>195600000</v>
          </cell>
        </row>
        <row r="10178">
          <cell r="A10178">
            <v>9008129</v>
          </cell>
          <cell r="B10178">
            <v>190000000</v>
          </cell>
        </row>
        <row r="10179">
          <cell r="A10179">
            <v>9008130</v>
          </cell>
          <cell r="B10179">
            <v>61200000</v>
          </cell>
        </row>
        <row r="10180">
          <cell r="A10180">
            <v>9008131</v>
          </cell>
          <cell r="B10180">
            <v>53400000</v>
          </cell>
        </row>
        <row r="10181">
          <cell r="A10181">
            <v>9008132</v>
          </cell>
          <cell r="B10181">
            <v>70600000</v>
          </cell>
        </row>
        <row r="10182">
          <cell r="A10182">
            <v>9008133</v>
          </cell>
          <cell r="B10182">
            <v>78900000</v>
          </cell>
        </row>
        <row r="10183">
          <cell r="A10183">
            <v>9008134</v>
          </cell>
          <cell r="B10183">
            <v>82000000</v>
          </cell>
        </row>
        <row r="10184">
          <cell r="A10184">
            <v>9008135</v>
          </cell>
          <cell r="B10184">
            <v>84700000</v>
          </cell>
        </row>
        <row r="10185">
          <cell r="A10185">
            <v>9008136</v>
          </cell>
          <cell r="B10185">
            <v>128700000</v>
          </cell>
        </row>
        <row r="10186">
          <cell r="A10186">
            <v>9008137</v>
          </cell>
          <cell r="B10186">
            <v>313900000</v>
          </cell>
        </row>
        <row r="10187">
          <cell r="A10187">
            <v>9008138</v>
          </cell>
          <cell r="B10187">
            <v>84400000</v>
          </cell>
        </row>
        <row r="10188">
          <cell r="A10188">
            <v>9008139</v>
          </cell>
          <cell r="B10188">
            <v>146200000</v>
          </cell>
        </row>
        <row r="10189">
          <cell r="A10189">
            <v>9008140</v>
          </cell>
          <cell r="B10189">
            <v>169300000</v>
          </cell>
        </row>
        <row r="10190">
          <cell r="A10190">
            <v>9008141</v>
          </cell>
          <cell r="B10190">
            <v>210000000</v>
          </cell>
        </row>
        <row r="10191">
          <cell r="A10191">
            <v>9008142</v>
          </cell>
          <cell r="B10191">
            <v>187800000</v>
          </cell>
        </row>
        <row r="10192">
          <cell r="A10192">
            <v>9008143</v>
          </cell>
          <cell r="B10192">
            <v>195300000</v>
          </cell>
        </row>
        <row r="10193">
          <cell r="A10193">
            <v>9008144</v>
          </cell>
          <cell r="B10193">
            <v>85900000</v>
          </cell>
        </row>
        <row r="10194">
          <cell r="A10194">
            <v>9008145</v>
          </cell>
          <cell r="B10194">
            <v>88900000</v>
          </cell>
        </row>
        <row r="10195">
          <cell r="A10195">
            <v>9008146</v>
          </cell>
          <cell r="B10195">
            <v>210000000</v>
          </cell>
        </row>
        <row r="10196">
          <cell r="A10196">
            <v>9008147</v>
          </cell>
          <cell r="B10196">
            <v>197000000</v>
          </cell>
        </row>
        <row r="10197">
          <cell r="A10197">
            <v>9008148</v>
          </cell>
          <cell r="B10197">
            <v>429700000</v>
          </cell>
        </row>
        <row r="10198">
          <cell r="A10198">
            <v>9008149</v>
          </cell>
          <cell r="B10198">
            <v>56700000</v>
          </cell>
        </row>
        <row r="10199">
          <cell r="A10199">
            <v>9008150</v>
          </cell>
          <cell r="B10199">
            <v>86300000</v>
          </cell>
        </row>
        <row r="10200">
          <cell r="A10200">
            <v>9008151</v>
          </cell>
          <cell r="B10200">
            <v>199000000</v>
          </cell>
        </row>
        <row r="10201">
          <cell r="A10201">
            <v>9008152</v>
          </cell>
          <cell r="B10201">
            <v>96000000</v>
          </cell>
        </row>
        <row r="10202">
          <cell r="A10202">
            <v>9008153</v>
          </cell>
          <cell r="B10202">
            <v>199000000</v>
          </cell>
        </row>
        <row r="10203">
          <cell r="A10203">
            <v>9008154</v>
          </cell>
          <cell r="B10203">
            <v>189500000</v>
          </cell>
        </row>
        <row r="10204">
          <cell r="A10204">
            <v>9008155</v>
          </cell>
          <cell r="B10204">
            <v>392800000</v>
          </cell>
        </row>
        <row r="10205">
          <cell r="A10205">
            <v>9008156</v>
          </cell>
          <cell r="B10205">
            <v>255000000</v>
          </cell>
        </row>
        <row r="10206">
          <cell r="A10206">
            <v>9008157</v>
          </cell>
          <cell r="B10206">
            <v>304600000</v>
          </cell>
        </row>
        <row r="10207">
          <cell r="A10207">
            <v>9008158</v>
          </cell>
          <cell r="B10207">
            <v>297300000</v>
          </cell>
        </row>
        <row r="10208">
          <cell r="A10208">
            <v>9008159</v>
          </cell>
          <cell r="B10208">
            <v>153900000</v>
          </cell>
        </row>
        <row r="10209">
          <cell r="A10209">
            <v>9008160</v>
          </cell>
          <cell r="B10209">
            <v>230000000</v>
          </cell>
        </row>
        <row r="10210">
          <cell r="A10210">
            <v>9008161</v>
          </cell>
          <cell r="B10210">
            <v>120400000</v>
          </cell>
        </row>
        <row r="10211">
          <cell r="A10211">
            <v>9008162</v>
          </cell>
          <cell r="B10211">
            <v>85900000</v>
          </cell>
        </row>
        <row r="10212">
          <cell r="A10212">
            <v>9008163</v>
          </cell>
          <cell r="B10212">
            <v>89900000</v>
          </cell>
        </row>
        <row r="10213">
          <cell r="A10213">
            <v>9008164</v>
          </cell>
          <cell r="B10213">
            <v>118600000</v>
          </cell>
        </row>
        <row r="10214">
          <cell r="A10214">
            <v>9008165</v>
          </cell>
          <cell r="B10214">
            <v>147300000</v>
          </cell>
        </row>
        <row r="10215">
          <cell r="A10215">
            <v>9008166</v>
          </cell>
          <cell r="B10215">
            <v>367800000</v>
          </cell>
        </row>
        <row r="10216">
          <cell r="A10216">
            <v>9008167</v>
          </cell>
          <cell r="B10216">
            <v>112800000</v>
          </cell>
        </row>
        <row r="10217">
          <cell r="A10217">
            <v>9008168</v>
          </cell>
          <cell r="B10217">
            <v>321000000</v>
          </cell>
        </row>
        <row r="10218">
          <cell r="A10218">
            <v>9008169</v>
          </cell>
          <cell r="B10218">
            <v>95900000</v>
          </cell>
        </row>
        <row r="10219">
          <cell r="A10219">
            <v>9008170</v>
          </cell>
          <cell r="B10219">
            <v>132300000</v>
          </cell>
        </row>
        <row r="10220">
          <cell r="A10220">
            <v>9008171</v>
          </cell>
          <cell r="B10220">
            <v>122300000</v>
          </cell>
        </row>
        <row r="10221">
          <cell r="A10221">
            <v>9008172</v>
          </cell>
          <cell r="B10221">
            <v>130000000</v>
          </cell>
        </row>
        <row r="10222">
          <cell r="A10222">
            <v>9008173</v>
          </cell>
          <cell r="B10222">
            <v>123900000</v>
          </cell>
        </row>
        <row r="10223">
          <cell r="A10223">
            <v>9008174</v>
          </cell>
          <cell r="B10223">
            <v>119900000</v>
          </cell>
        </row>
        <row r="10224">
          <cell r="A10224">
            <v>9008175</v>
          </cell>
          <cell r="B10224">
            <v>111900000</v>
          </cell>
        </row>
        <row r="10225">
          <cell r="A10225">
            <v>9008177</v>
          </cell>
          <cell r="B10225">
            <v>110400000</v>
          </cell>
        </row>
        <row r="10226">
          <cell r="A10226">
            <v>9008178</v>
          </cell>
          <cell r="B10226">
            <v>350000000</v>
          </cell>
        </row>
        <row r="10227">
          <cell r="A10227">
            <v>9008179</v>
          </cell>
          <cell r="B10227">
            <v>108800000</v>
          </cell>
        </row>
        <row r="10228">
          <cell r="A10228">
            <v>9008180</v>
          </cell>
          <cell r="B10228">
            <v>90000000</v>
          </cell>
        </row>
        <row r="10229">
          <cell r="A10229">
            <v>9008181</v>
          </cell>
          <cell r="B10229">
            <v>129900000</v>
          </cell>
        </row>
        <row r="10230">
          <cell r="A10230">
            <v>9008182</v>
          </cell>
          <cell r="B10230">
            <v>135000000</v>
          </cell>
        </row>
        <row r="10231">
          <cell r="A10231">
            <v>9008183</v>
          </cell>
          <cell r="B10231">
            <v>145100000</v>
          </cell>
        </row>
        <row r="10232">
          <cell r="A10232">
            <v>9008184</v>
          </cell>
          <cell r="B10232">
            <v>122300000</v>
          </cell>
        </row>
        <row r="10233">
          <cell r="A10233">
            <v>9008185</v>
          </cell>
          <cell r="B10233">
            <v>123500000</v>
          </cell>
        </row>
        <row r="10234">
          <cell r="A10234">
            <v>9008186</v>
          </cell>
          <cell r="B10234">
            <v>208000000</v>
          </cell>
        </row>
        <row r="10235">
          <cell r="A10235">
            <v>9008187</v>
          </cell>
          <cell r="B10235">
            <v>187900000</v>
          </cell>
        </row>
        <row r="10236">
          <cell r="A10236">
            <v>9008188</v>
          </cell>
          <cell r="B10236">
            <v>204900000</v>
          </cell>
        </row>
        <row r="10237">
          <cell r="A10237">
            <v>9008189</v>
          </cell>
          <cell r="B10237">
            <v>267000000</v>
          </cell>
        </row>
        <row r="10238">
          <cell r="A10238">
            <v>9008190</v>
          </cell>
          <cell r="B10238">
            <v>142400000</v>
          </cell>
        </row>
        <row r="10239">
          <cell r="A10239">
            <v>9008191</v>
          </cell>
          <cell r="B10239">
            <v>116200000</v>
          </cell>
        </row>
        <row r="10240">
          <cell r="A10240">
            <v>9008192</v>
          </cell>
          <cell r="B10240">
            <v>269600000</v>
          </cell>
        </row>
        <row r="10241">
          <cell r="A10241">
            <v>9008193</v>
          </cell>
          <cell r="B10241">
            <v>201800000</v>
          </cell>
        </row>
        <row r="10242">
          <cell r="A10242">
            <v>9008194</v>
          </cell>
          <cell r="B10242">
            <v>197900000</v>
          </cell>
        </row>
        <row r="10243">
          <cell r="A10243">
            <v>9008195</v>
          </cell>
          <cell r="B10243">
            <v>201900000</v>
          </cell>
        </row>
        <row r="10244">
          <cell r="A10244">
            <v>9008196</v>
          </cell>
          <cell r="B10244">
            <v>141700000</v>
          </cell>
        </row>
        <row r="10245">
          <cell r="A10245">
            <v>9008197</v>
          </cell>
          <cell r="B10245">
            <v>148700000</v>
          </cell>
        </row>
        <row r="10246">
          <cell r="A10246">
            <v>9008198</v>
          </cell>
          <cell r="B10246">
            <v>216500000</v>
          </cell>
        </row>
        <row r="10247">
          <cell r="A10247">
            <v>9008199</v>
          </cell>
          <cell r="B10247">
            <v>199500000</v>
          </cell>
        </row>
        <row r="10248">
          <cell r="A10248">
            <v>9008200</v>
          </cell>
          <cell r="B10248">
            <v>273600000</v>
          </cell>
        </row>
        <row r="10249">
          <cell r="A10249">
            <v>9008201</v>
          </cell>
          <cell r="B10249">
            <v>408400000</v>
          </cell>
        </row>
        <row r="10250">
          <cell r="A10250">
            <v>9008202</v>
          </cell>
          <cell r="B10250">
            <v>314000000</v>
          </cell>
        </row>
        <row r="10251">
          <cell r="A10251">
            <v>9008203</v>
          </cell>
          <cell r="B10251">
            <v>300000000</v>
          </cell>
        </row>
        <row r="10252">
          <cell r="A10252">
            <v>9008204</v>
          </cell>
          <cell r="B10252">
            <v>227300000</v>
          </cell>
        </row>
        <row r="10253">
          <cell r="A10253">
            <v>9008205</v>
          </cell>
          <cell r="B10253">
            <v>193100000</v>
          </cell>
        </row>
        <row r="10254">
          <cell r="A10254">
            <v>9008206</v>
          </cell>
          <cell r="B10254">
            <v>397400000</v>
          </cell>
        </row>
        <row r="10255">
          <cell r="A10255">
            <v>9008207</v>
          </cell>
          <cell r="B10255">
            <v>196800000</v>
          </cell>
        </row>
        <row r="10256">
          <cell r="A10256">
            <v>9008208</v>
          </cell>
          <cell r="B10256">
            <v>133900000</v>
          </cell>
        </row>
        <row r="10257">
          <cell r="A10257">
            <v>9008209</v>
          </cell>
          <cell r="B10257">
            <v>123900000</v>
          </cell>
        </row>
        <row r="10258">
          <cell r="A10258">
            <v>9008210</v>
          </cell>
          <cell r="B10258">
            <v>415000000</v>
          </cell>
        </row>
        <row r="10259">
          <cell r="A10259">
            <v>9008211</v>
          </cell>
          <cell r="B10259">
            <v>188500000</v>
          </cell>
        </row>
        <row r="10260">
          <cell r="A10260">
            <v>9008212</v>
          </cell>
          <cell r="B10260">
            <v>444500000</v>
          </cell>
        </row>
        <row r="10261">
          <cell r="A10261">
            <v>9008213</v>
          </cell>
          <cell r="B10261">
            <v>167300000</v>
          </cell>
        </row>
        <row r="10262">
          <cell r="A10262">
            <v>9008214</v>
          </cell>
          <cell r="B10262">
            <v>164700000</v>
          </cell>
        </row>
        <row r="10263">
          <cell r="A10263">
            <v>9008215</v>
          </cell>
          <cell r="B10263">
            <v>289700000</v>
          </cell>
        </row>
        <row r="10264">
          <cell r="A10264">
            <v>9008216</v>
          </cell>
          <cell r="B10264">
            <v>195400000</v>
          </cell>
        </row>
        <row r="10265">
          <cell r="A10265">
            <v>9008217</v>
          </cell>
          <cell r="B10265">
            <v>246100000</v>
          </cell>
        </row>
        <row r="10266">
          <cell r="A10266">
            <v>9008218</v>
          </cell>
          <cell r="B10266">
            <v>242000000</v>
          </cell>
        </row>
        <row r="10267">
          <cell r="A10267">
            <v>9008219</v>
          </cell>
          <cell r="B10267">
            <v>316900000</v>
          </cell>
        </row>
        <row r="10268">
          <cell r="A10268">
            <v>9008220</v>
          </cell>
          <cell r="B10268">
            <v>233100000</v>
          </cell>
        </row>
        <row r="10269">
          <cell r="A10269">
            <v>9008221</v>
          </cell>
          <cell r="B10269">
            <v>246900000</v>
          </cell>
        </row>
        <row r="10270">
          <cell r="A10270">
            <v>9008222</v>
          </cell>
          <cell r="B10270">
            <v>228800000</v>
          </cell>
        </row>
        <row r="10271">
          <cell r="A10271">
            <v>9008223</v>
          </cell>
          <cell r="B10271">
            <v>201900000</v>
          </cell>
        </row>
        <row r="10272">
          <cell r="A10272">
            <v>9008224</v>
          </cell>
          <cell r="B10272">
            <v>299400000</v>
          </cell>
        </row>
        <row r="10273">
          <cell r="A10273">
            <v>9008225</v>
          </cell>
          <cell r="B10273">
            <v>328700000</v>
          </cell>
        </row>
        <row r="10274">
          <cell r="A10274">
            <v>9006169</v>
          </cell>
          <cell r="B10274">
            <v>156300000</v>
          </cell>
        </row>
        <row r="10275">
          <cell r="A10275">
            <v>9008226</v>
          </cell>
          <cell r="B10275">
            <v>179600000</v>
          </cell>
        </row>
        <row r="10276">
          <cell r="A10276">
            <v>9008227</v>
          </cell>
          <cell r="B10276">
            <v>204600000</v>
          </cell>
        </row>
        <row r="10277">
          <cell r="A10277">
            <v>9008228</v>
          </cell>
          <cell r="B10277">
            <v>214400000</v>
          </cell>
        </row>
        <row r="10278">
          <cell r="A10278">
            <v>9008229</v>
          </cell>
          <cell r="B10278">
            <v>189000000</v>
          </cell>
        </row>
        <row r="10279">
          <cell r="A10279">
            <v>9008230</v>
          </cell>
          <cell r="B10279">
            <v>244000000</v>
          </cell>
        </row>
        <row r="10280">
          <cell r="A10280">
            <v>9008231</v>
          </cell>
          <cell r="B10280">
            <v>255800000</v>
          </cell>
        </row>
        <row r="10281">
          <cell r="A10281">
            <v>9008232</v>
          </cell>
          <cell r="B10281">
            <v>337700000</v>
          </cell>
        </row>
        <row r="10282">
          <cell r="A10282">
            <v>9008233</v>
          </cell>
          <cell r="B10282">
            <v>282300000</v>
          </cell>
        </row>
        <row r="10283">
          <cell r="A10283">
            <v>9008234</v>
          </cell>
          <cell r="B10283">
            <v>139300000</v>
          </cell>
        </row>
        <row r="10284">
          <cell r="A10284">
            <v>9008235</v>
          </cell>
          <cell r="B10284">
            <v>148600000</v>
          </cell>
        </row>
        <row r="10285">
          <cell r="A10285">
            <v>9008236</v>
          </cell>
          <cell r="B10285">
            <v>171200000</v>
          </cell>
        </row>
        <row r="10286">
          <cell r="A10286">
            <v>9008237</v>
          </cell>
          <cell r="B10286">
            <v>194100000</v>
          </cell>
        </row>
        <row r="10287">
          <cell r="A10287">
            <v>9008238</v>
          </cell>
          <cell r="B10287">
            <v>224300000</v>
          </cell>
        </row>
        <row r="10288">
          <cell r="A10288">
            <v>9008239</v>
          </cell>
          <cell r="B10288">
            <v>216000000</v>
          </cell>
        </row>
        <row r="10289">
          <cell r="A10289">
            <v>9006180</v>
          </cell>
          <cell r="B10289">
            <v>162500000</v>
          </cell>
        </row>
        <row r="10290">
          <cell r="A10290">
            <v>9008240</v>
          </cell>
          <cell r="B10290">
            <v>433600000</v>
          </cell>
        </row>
        <row r="10291">
          <cell r="A10291">
            <v>9008241</v>
          </cell>
          <cell r="B10291">
            <v>461100000</v>
          </cell>
        </row>
        <row r="10292">
          <cell r="A10292">
            <v>9006021</v>
          </cell>
          <cell r="B10292">
            <v>80400000</v>
          </cell>
        </row>
        <row r="10293">
          <cell r="A10293">
            <v>9006055</v>
          </cell>
          <cell r="B10293">
            <v>84100000</v>
          </cell>
        </row>
        <row r="10294">
          <cell r="A10294">
            <v>9006110</v>
          </cell>
          <cell r="B10294">
            <v>113800000</v>
          </cell>
        </row>
        <row r="10295">
          <cell r="A10295">
            <v>9006132</v>
          </cell>
          <cell r="B10295">
            <v>75200000</v>
          </cell>
        </row>
        <row r="10296">
          <cell r="A10296">
            <v>9006137</v>
          </cell>
          <cell r="B10296">
            <v>106000000</v>
          </cell>
        </row>
        <row r="10297">
          <cell r="A10297">
            <v>9006138</v>
          </cell>
          <cell r="B10297">
            <v>128200000</v>
          </cell>
        </row>
        <row r="10298">
          <cell r="A10298">
            <v>9006139</v>
          </cell>
          <cell r="B10298">
            <v>95800000</v>
          </cell>
        </row>
        <row r="10299">
          <cell r="A10299">
            <v>9006143</v>
          </cell>
          <cell r="B10299">
            <v>107800000</v>
          </cell>
        </row>
        <row r="10300">
          <cell r="A10300">
            <v>9006144</v>
          </cell>
          <cell r="B10300">
            <v>89700000</v>
          </cell>
        </row>
        <row r="10301">
          <cell r="A10301">
            <v>9006145</v>
          </cell>
          <cell r="B10301">
            <v>115000000</v>
          </cell>
        </row>
        <row r="10302">
          <cell r="A10302">
            <v>9006148</v>
          </cell>
          <cell r="B10302">
            <v>133900000</v>
          </cell>
        </row>
        <row r="10303">
          <cell r="A10303">
            <v>9006149</v>
          </cell>
          <cell r="B10303">
            <v>98400000</v>
          </cell>
        </row>
        <row r="10304">
          <cell r="A10304">
            <v>9006154</v>
          </cell>
          <cell r="B10304">
            <v>105100000</v>
          </cell>
        </row>
        <row r="10305">
          <cell r="A10305">
            <v>9007001</v>
          </cell>
          <cell r="B10305">
            <v>57700000</v>
          </cell>
        </row>
        <row r="10306">
          <cell r="A10306">
            <v>9021001</v>
          </cell>
          <cell r="B10306">
            <v>50200000</v>
          </cell>
        </row>
        <row r="10307">
          <cell r="A10307">
            <v>9021002</v>
          </cell>
          <cell r="B10307">
            <v>43400000</v>
          </cell>
        </row>
        <row r="10308">
          <cell r="A10308">
            <v>9021003</v>
          </cell>
          <cell r="B10308">
            <v>42000000</v>
          </cell>
        </row>
        <row r="10309">
          <cell r="A10309">
            <v>9021004</v>
          </cell>
          <cell r="B10309">
            <v>43900000</v>
          </cell>
        </row>
        <row r="10310">
          <cell r="A10310">
            <v>9021005</v>
          </cell>
          <cell r="B10310">
            <v>50700000</v>
          </cell>
        </row>
        <row r="10311">
          <cell r="A10311">
            <v>9021007</v>
          </cell>
          <cell r="B10311">
            <v>65500000</v>
          </cell>
        </row>
        <row r="10312">
          <cell r="A10312">
            <v>9021009</v>
          </cell>
          <cell r="B10312">
            <v>139500000</v>
          </cell>
        </row>
        <row r="10313">
          <cell r="A10313">
            <v>9021010</v>
          </cell>
          <cell r="B10313">
            <v>43800000</v>
          </cell>
        </row>
        <row r="10314">
          <cell r="A10314">
            <v>9021011</v>
          </cell>
          <cell r="B10314">
            <v>84100000</v>
          </cell>
        </row>
        <row r="10315">
          <cell r="A10315">
            <v>9021013</v>
          </cell>
          <cell r="B10315">
            <v>59100000</v>
          </cell>
        </row>
        <row r="10316">
          <cell r="A10316">
            <v>9021014</v>
          </cell>
          <cell r="B10316">
            <v>65500000</v>
          </cell>
        </row>
        <row r="10317">
          <cell r="A10317">
            <v>9021015</v>
          </cell>
          <cell r="B10317">
            <v>45500000</v>
          </cell>
        </row>
        <row r="10318">
          <cell r="A10318">
            <v>9021020</v>
          </cell>
          <cell r="B10318">
            <v>60300000</v>
          </cell>
        </row>
        <row r="10319">
          <cell r="A10319">
            <v>9021024</v>
          </cell>
          <cell r="B10319">
            <v>67100000</v>
          </cell>
        </row>
        <row r="10320">
          <cell r="A10320">
            <v>9021025</v>
          </cell>
          <cell r="B10320">
            <v>79900000</v>
          </cell>
        </row>
        <row r="10321">
          <cell r="A10321">
            <v>9021027</v>
          </cell>
          <cell r="B10321">
            <v>74900000</v>
          </cell>
        </row>
        <row r="10322">
          <cell r="A10322">
            <v>9021029</v>
          </cell>
          <cell r="B10322">
            <v>63600000</v>
          </cell>
        </row>
        <row r="10323">
          <cell r="A10323">
            <v>9021031</v>
          </cell>
          <cell r="B10323">
            <v>71500000</v>
          </cell>
        </row>
        <row r="10324">
          <cell r="A10324">
            <v>9021034</v>
          </cell>
          <cell r="B10324">
            <v>145400000</v>
          </cell>
        </row>
        <row r="10325">
          <cell r="A10325">
            <v>9021036</v>
          </cell>
          <cell r="B10325">
            <v>95700000</v>
          </cell>
        </row>
        <row r="10326">
          <cell r="A10326">
            <v>9021038</v>
          </cell>
          <cell r="B10326">
            <v>89500000</v>
          </cell>
        </row>
        <row r="10327">
          <cell r="A10327">
            <v>9021039</v>
          </cell>
          <cell r="B10327">
            <v>105800000</v>
          </cell>
        </row>
        <row r="10328">
          <cell r="A10328">
            <v>9021040</v>
          </cell>
          <cell r="B10328">
            <v>75000000</v>
          </cell>
        </row>
        <row r="10329">
          <cell r="A10329">
            <v>9021042</v>
          </cell>
          <cell r="B10329">
            <v>171200000</v>
          </cell>
        </row>
        <row r="10330">
          <cell r="A10330">
            <v>9021043</v>
          </cell>
          <cell r="B10330">
            <v>102800000</v>
          </cell>
        </row>
        <row r="10331">
          <cell r="A10331">
            <v>9021045</v>
          </cell>
          <cell r="B10331">
            <v>94900000</v>
          </cell>
        </row>
        <row r="10332">
          <cell r="A10332">
            <v>9021046</v>
          </cell>
          <cell r="B10332">
            <v>49800000</v>
          </cell>
        </row>
        <row r="10333">
          <cell r="A10333">
            <v>9021047</v>
          </cell>
          <cell r="B10333">
            <v>142200000</v>
          </cell>
        </row>
        <row r="10334">
          <cell r="A10334">
            <v>9021048</v>
          </cell>
          <cell r="B10334">
            <v>76900000</v>
          </cell>
        </row>
        <row r="10335">
          <cell r="A10335">
            <v>9021049</v>
          </cell>
          <cell r="B10335">
            <v>98000000</v>
          </cell>
        </row>
        <row r="10336">
          <cell r="A10336">
            <v>9021050</v>
          </cell>
          <cell r="B10336">
            <v>110000000</v>
          </cell>
        </row>
        <row r="10337">
          <cell r="A10337">
            <v>9021051</v>
          </cell>
          <cell r="B10337">
            <v>84000000</v>
          </cell>
        </row>
        <row r="10338">
          <cell r="A10338">
            <v>9021052</v>
          </cell>
          <cell r="B10338">
            <v>94600000</v>
          </cell>
        </row>
        <row r="10339">
          <cell r="A10339">
            <v>9021053</v>
          </cell>
          <cell r="B10339">
            <v>117600000</v>
          </cell>
        </row>
        <row r="10340">
          <cell r="A10340">
            <v>9021054</v>
          </cell>
          <cell r="B10340">
            <v>141600000</v>
          </cell>
        </row>
        <row r="10341">
          <cell r="A10341">
            <v>9021055</v>
          </cell>
          <cell r="B10341">
            <v>165000000</v>
          </cell>
        </row>
        <row r="10342">
          <cell r="A10342">
            <v>9021056</v>
          </cell>
          <cell r="B10342">
            <v>145800000</v>
          </cell>
        </row>
        <row r="10343">
          <cell r="A10343">
            <v>9021057</v>
          </cell>
          <cell r="B10343">
            <v>120000000</v>
          </cell>
        </row>
        <row r="10344">
          <cell r="A10344">
            <v>9021058</v>
          </cell>
          <cell r="B10344">
            <v>195000000</v>
          </cell>
        </row>
        <row r="10345">
          <cell r="A10345">
            <v>9021059</v>
          </cell>
          <cell r="B10345">
            <v>236100000</v>
          </cell>
        </row>
        <row r="10346">
          <cell r="A10346">
            <v>9021060</v>
          </cell>
          <cell r="B10346">
            <v>120500000</v>
          </cell>
        </row>
        <row r="10347">
          <cell r="A10347">
            <v>9021061</v>
          </cell>
          <cell r="B10347">
            <v>110200000</v>
          </cell>
        </row>
        <row r="10348">
          <cell r="A10348">
            <v>9021062</v>
          </cell>
          <cell r="B10348">
            <v>146400000</v>
          </cell>
        </row>
        <row r="10349">
          <cell r="A10349">
            <v>9021063</v>
          </cell>
          <cell r="B10349">
            <v>170000000</v>
          </cell>
        </row>
        <row r="10350">
          <cell r="A10350">
            <v>9021064</v>
          </cell>
          <cell r="B10350">
            <v>130500000</v>
          </cell>
        </row>
        <row r="10351">
          <cell r="A10351">
            <v>9021065</v>
          </cell>
          <cell r="B10351">
            <v>122400000</v>
          </cell>
        </row>
        <row r="10352">
          <cell r="A10352">
            <v>9021066</v>
          </cell>
          <cell r="B10352">
            <v>126400000</v>
          </cell>
        </row>
        <row r="10353">
          <cell r="A10353">
            <v>9021067</v>
          </cell>
          <cell r="B10353">
            <v>154900000</v>
          </cell>
        </row>
        <row r="10354">
          <cell r="A10354">
            <v>9021068</v>
          </cell>
          <cell r="B10354">
            <v>160100000</v>
          </cell>
        </row>
        <row r="10355">
          <cell r="A10355">
            <v>9021069</v>
          </cell>
          <cell r="B10355">
            <v>180600000</v>
          </cell>
        </row>
        <row r="10356">
          <cell r="A10356">
            <v>9021070</v>
          </cell>
          <cell r="B10356">
            <v>235000000</v>
          </cell>
        </row>
        <row r="10357">
          <cell r="A10357">
            <v>9021071</v>
          </cell>
          <cell r="B10357">
            <v>132700000</v>
          </cell>
        </row>
        <row r="10358">
          <cell r="A10358">
            <v>9021072</v>
          </cell>
          <cell r="B10358">
            <v>128600000</v>
          </cell>
        </row>
        <row r="10359">
          <cell r="A10359">
            <v>9021073</v>
          </cell>
          <cell r="B10359">
            <v>160100000</v>
          </cell>
        </row>
        <row r="10360">
          <cell r="A10360">
            <v>9021074</v>
          </cell>
          <cell r="B10360">
            <v>200000000</v>
          </cell>
        </row>
        <row r="10361">
          <cell r="A10361">
            <v>9021075</v>
          </cell>
          <cell r="B10361">
            <v>186200000</v>
          </cell>
        </row>
        <row r="10362">
          <cell r="A10362">
            <v>9021076</v>
          </cell>
          <cell r="B10362">
            <v>165500000</v>
          </cell>
        </row>
        <row r="10363">
          <cell r="A10363">
            <v>9021077</v>
          </cell>
          <cell r="B10363">
            <v>142400000</v>
          </cell>
        </row>
        <row r="10364">
          <cell r="A10364">
            <v>9021078</v>
          </cell>
          <cell r="B10364">
            <v>171800000</v>
          </cell>
        </row>
        <row r="10365">
          <cell r="A10365">
            <v>9021079</v>
          </cell>
          <cell r="B10365">
            <v>138100000</v>
          </cell>
        </row>
        <row r="10366">
          <cell r="A10366">
            <v>9021080</v>
          </cell>
          <cell r="B10366">
            <v>216000000</v>
          </cell>
        </row>
        <row r="10367">
          <cell r="A10367">
            <v>9021081</v>
          </cell>
          <cell r="B10367">
            <v>194900000</v>
          </cell>
        </row>
        <row r="10368">
          <cell r="A10368">
            <v>9021082</v>
          </cell>
          <cell r="B10368">
            <v>191700000</v>
          </cell>
        </row>
        <row r="10369">
          <cell r="A10369">
            <v>9021083</v>
          </cell>
          <cell r="B10369">
            <v>148900000</v>
          </cell>
        </row>
        <row r="10370">
          <cell r="A10370">
            <v>9021084</v>
          </cell>
          <cell r="B10370">
            <v>175400000</v>
          </cell>
        </row>
        <row r="10371">
          <cell r="A10371">
            <v>9021085</v>
          </cell>
          <cell r="B10371">
            <v>144300000</v>
          </cell>
        </row>
        <row r="10372">
          <cell r="A10372">
            <v>9021086</v>
          </cell>
          <cell r="B10372">
            <v>195800000</v>
          </cell>
        </row>
        <row r="10373">
          <cell r="A10373">
            <v>9021087</v>
          </cell>
          <cell r="B10373">
            <v>192500000</v>
          </cell>
        </row>
        <row r="10374">
          <cell r="A10374">
            <v>9020011</v>
          </cell>
          <cell r="B10374">
            <v>243700000</v>
          </cell>
        </row>
        <row r="10375">
          <cell r="A10375">
            <v>9020015</v>
          </cell>
          <cell r="B10375">
            <v>316900000</v>
          </cell>
        </row>
        <row r="10376">
          <cell r="A10376">
            <v>9020025</v>
          </cell>
          <cell r="B10376">
            <v>36900000</v>
          </cell>
        </row>
        <row r="10377">
          <cell r="A10377">
            <v>9020028</v>
          </cell>
          <cell r="B10377">
            <v>75000000</v>
          </cell>
        </row>
        <row r="10378">
          <cell r="A10378">
            <v>9020033</v>
          </cell>
          <cell r="B10378">
            <v>75300000</v>
          </cell>
        </row>
        <row r="10379">
          <cell r="A10379">
            <v>9020035</v>
          </cell>
          <cell r="B10379">
            <v>37600000</v>
          </cell>
        </row>
        <row r="10380">
          <cell r="A10380">
            <v>9020038</v>
          </cell>
          <cell r="B10380">
            <v>45700000</v>
          </cell>
        </row>
        <row r="10381">
          <cell r="A10381">
            <v>9020044</v>
          </cell>
          <cell r="B10381">
            <v>46000000</v>
          </cell>
        </row>
        <row r="10382">
          <cell r="A10382">
            <v>9020046</v>
          </cell>
          <cell r="B10382">
            <v>182000000</v>
          </cell>
        </row>
        <row r="10383">
          <cell r="A10383">
            <v>9020047</v>
          </cell>
          <cell r="B10383">
            <v>44900000</v>
          </cell>
        </row>
        <row r="10384">
          <cell r="A10384">
            <v>9020051</v>
          </cell>
          <cell r="B10384">
            <v>81000000</v>
          </cell>
        </row>
        <row r="10385">
          <cell r="A10385">
            <v>9020054</v>
          </cell>
          <cell r="B10385">
            <v>169800000</v>
          </cell>
        </row>
        <row r="10386">
          <cell r="A10386">
            <v>9020055</v>
          </cell>
          <cell r="B10386">
            <v>154000000</v>
          </cell>
        </row>
        <row r="10387">
          <cell r="A10387">
            <v>9020003</v>
          </cell>
          <cell r="B10387">
            <v>58800000</v>
          </cell>
        </row>
        <row r="10388">
          <cell r="A10388">
            <v>9020007</v>
          </cell>
          <cell r="B10388">
            <v>58900000</v>
          </cell>
        </row>
        <row r="10389">
          <cell r="A10389">
            <v>9020013</v>
          </cell>
          <cell r="B10389">
            <v>58200000</v>
          </cell>
        </row>
        <row r="10390">
          <cell r="A10390">
            <v>9020017</v>
          </cell>
          <cell r="B10390">
            <v>75000000</v>
          </cell>
        </row>
        <row r="10391">
          <cell r="A10391">
            <v>9020037</v>
          </cell>
          <cell r="B10391">
            <v>75700000</v>
          </cell>
        </row>
        <row r="10392">
          <cell r="A10392">
            <v>9020041</v>
          </cell>
          <cell r="B10392">
            <v>78700000</v>
          </cell>
        </row>
        <row r="10393">
          <cell r="A10393">
            <v>9020045</v>
          </cell>
          <cell r="B10393">
            <v>47000000</v>
          </cell>
        </row>
        <row r="10394">
          <cell r="A10394">
            <v>9020048</v>
          </cell>
          <cell r="B10394">
            <v>105200000</v>
          </cell>
        </row>
        <row r="10395">
          <cell r="A10395">
            <v>9020049</v>
          </cell>
          <cell r="B10395">
            <v>123800000</v>
          </cell>
        </row>
        <row r="10396">
          <cell r="A10396">
            <v>9020050</v>
          </cell>
          <cell r="B10396">
            <v>195300000</v>
          </cell>
        </row>
        <row r="10397">
          <cell r="A10397">
            <v>9020053</v>
          </cell>
          <cell r="B10397">
            <v>181000000</v>
          </cell>
        </row>
        <row r="10398">
          <cell r="A10398">
            <v>9011002</v>
          </cell>
          <cell r="B10398">
            <v>62200000</v>
          </cell>
        </row>
        <row r="10399">
          <cell r="A10399">
            <v>9011004</v>
          </cell>
          <cell r="B10399">
            <v>35500000</v>
          </cell>
        </row>
        <row r="10400">
          <cell r="A10400">
            <v>9011005</v>
          </cell>
          <cell r="B10400">
            <v>34100000</v>
          </cell>
        </row>
        <row r="10401">
          <cell r="A10401">
            <v>9011081</v>
          </cell>
          <cell r="B10401">
            <v>35400000</v>
          </cell>
        </row>
        <row r="10402">
          <cell r="A10402">
            <v>9011082</v>
          </cell>
          <cell r="B10402">
            <v>34000000</v>
          </cell>
        </row>
        <row r="10403">
          <cell r="A10403">
            <v>9011083</v>
          </cell>
          <cell r="B10403">
            <v>61000000</v>
          </cell>
        </row>
        <row r="10404">
          <cell r="A10404">
            <v>9011084</v>
          </cell>
          <cell r="B10404">
            <v>173200000</v>
          </cell>
        </row>
        <row r="10405">
          <cell r="A10405">
            <v>9020022</v>
          </cell>
          <cell r="B10405">
            <v>45800000</v>
          </cell>
        </row>
        <row r="10406">
          <cell r="A10406">
            <v>9020027</v>
          </cell>
          <cell r="B10406">
            <v>37400000</v>
          </cell>
        </row>
        <row r="10407">
          <cell r="A10407">
            <v>9020036</v>
          </cell>
          <cell r="B10407">
            <v>37900000</v>
          </cell>
        </row>
        <row r="10408">
          <cell r="A10408">
            <v>9020052</v>
          </cell>
          <cell r="B10408">
            <v>68300000</v>
          </cell>
        </row>
        <row r="10409">
          <cell r="A10409">
            <v>9012003</v>
          </cell>
          <cell r="B10409">
            <v>67500000</v>
          </cell>
        </row>
        <row r="10410">
          <cell r="A10410">
            <v>9012005</v>
          </cell>
          <cell r="B10410">
            <v>37400000</v>
          </cell>
        </row>
        <row r="10411">
          <cell r="A10411">
            <v>9012007</v>
          </cell>
          <cell r="B10411">
            <v>38700000</v>
          </cell>
        </row>
        <row r="10412">
          <cell r="A10412">
            <v>9012008</v>
          </cell>
          <cell r="B10412">
            <v>37200000</v>
          </cell>
        </row>
        <row r="10413">
          <cell r="A10413">
            <v>9012010</v>
          </cell>
          <cell r="B10413">
            <v>67100000</v>
          </cell>
        </row>
        <row r="10414">
          <cell r="A10414">
            <v>9012011</v>
          </cell>
          <cell r="B10414">
            <v>78600000</v>
          </cell>
        </row>
        <row r="10415">
          <cell r="A10415">
            <v>9012014</v>
          </cell>
          <cell r="B10415">
            <v>74300000</v>
          </cell>
        </row>
        <row r="10416">
          <cell r="A10416">
            <v>9012012</v>
          </cell>
          <cell r="B10416">
            <v>38500000</v>
          </cell>
        </row>
        <row r="10417">
          <cell r="A10417">
            <v>9012013</v>
          </cell>
          <cell r="B10417">
            <v>183800000</v>
          </cell>
        </row>
        <row r="10418">
          <cell r="A10418">
            <v>9012015</v>
          </cell>
          <cell r="B10418">
            <v>78900000</v>
          </cell>
        </row>
        <row r="10419">
          <cell r="A10419">
            <v>9012016</v>
          </cell>
          <cell r="B10419">
            <v>39800000</v>
          </cell>
        </row>
        <row r="10420">
          <cell r="A10420">
            <v>9003001</v>
          </cell>
          <cell r="B10420">
            <v>61400000</v>
          </cell>
        </row>
        <row r="10421">
          <cell r="A10421">
            <v>9106001</v>
          </cell>
          <cell r="B10421">
            <v>52000000</v>
          </cell>
        </row>
        <row r="10422">
          <cell r="A10422">
            <v>9108004</v>
          </cell>
          <cell r="B10422">
            <v>35000000</v>
          </cell>
        </row>
        <row r="10423">
          <cell r="A10423">
            <v>9108005</v>
          </cell>
          <cell r="B10423">
            <v>25000000</v>
          </cell>
        </row>
        <row r="10424">
          <cell r="A10424">
            <v>9108006</v>
          </cell>
          <cell r="B10424">
            <v>40000000</v>
          </cell>
        </row>
        <row r="10425">
          <cell r="A10425">
            <v>9108009</v>
          </cell>
          <cell r="B10425">
            <v>36000000</v>
          </cell>
        </row>
        <row r="10426">
          <cell r="A10426">
            <v>9108011</v>
          </cell>
          <cell r="B10426">
            <v>47400000</v>
          </cell>
        </row>
        <row r="10427">
          <cell r="A10427">
            <v>9108012</v>
          </cell>
          <cell r="B10427">
            <v>130000000</v>
          </cell>
        </row>
        <row r="10428">
          <cell r="A10428">
            <v>9108013</v>
          </cell>
          <cell r="B10428">
            <v>103000000</v>
          </cell>
        </row>
        <row r="10429">
          <cell r="A10429">
            <v>9121001</v>
          </cell>
          <cell r="B10429">
            <v>100000000</v>
          </cell>
        </row>
        <row r="10430">
          <cell r="A10430">
            <v>9121002</v>
          </cell>
          <cell r="B10430">
            <v>128000000</v>
          </cell>
        </row>
        <row r="10431">
          <cell r="A10431">
            <v>9121003</v>
          </cell>
          <cell r="B10431">
            <v>102000000</v>
          </cell>
        </row>
        <row r="10432">
          <cell r="A10432">
            <v>9120001</v>
          </cell>
          <cell r="B10432">
            <v>99000000</v>
          </cell>
        </row>
        <row r="10433">
          <cell r="A10433">
            <v>9103001</v>
          </cell>
          <cell r="B10433">
            <v>95000000</v>
          </cell>
        </row>
        <row r="10434">
          <cell r="A10434">
            <v>9201067</v>
          </cell>
          <cell r="B10434">
            <v>69800000</v>
          </cell>
        </row>
        <row r="10435">
          <cell r="A10435">
            <v>9201072</v>
          </cell>
          <cell r="B10435">
            <v>54000000</v>
          </cell>
        </row>
        <row r="10436">
          <cell r="A10436">
            <v>9201151</v>
          </cell>
          <cell r="B10436">
            <v>147000000</v>
          </cell>
        </row>
        <row r="10437">
          <cell r="A10437">
            <v>9201156</v>
          </cell>
          <cell r="B10437">
            <v>95700000</v>
          </cell>
        </row>
        <row r="10438">
          <cell r="A10438">
            <v>9202080</v>
          </cell>
          <cell r="B10438">
            <v>65200000</v>
          </cell>
        </row>
        <row r="10439">
          <cell r="A10439">
            <v>9202081</v>
          </cell>
          <cell r="B10439">
            <v>68600000</v>
          </cell>
        </row>
        <row r="10440">
          <cell r="A10440">
            <v>9202093</v>
          </cell>
          <cell r="B10440">
            <v>75900000</v>
          </cell>
        </row>
        <row r="10441">
          <cell r="A10441">
            <v>9202095</v>
          </cell>
          <cell r="B10441">
            <v>78000000</v>
          </cell>
        </row>
        <row r="10442">
          <cell r="A10442">
            <v>9202096</v>
          </cell>
          <cell r="B10442">
            <v>79900000</v>
          </cell>
        </row>
        <row r="10443">
          <cell r="A10443">
            <v>9202113</v>
          </cell>
          <cell r="B10443">
            <v>82100000</v>
          </cell>
        </row>
        <row r="10444">
          <cell r="A10444">
            <v>9201002</v>
          </cell>
          <cell r="B10444">
            <v>20600000</v>
          </cell>
        </row>
        <row r="10445">
          <cell r="A10445">
            <v>9201003</v>
          </cell>
          <cell r="B10445">
            <v>22200000</v>
          </cell>
        </row>
        <row r="10446">
          <cell r="A10446">
            <v>9201019</v>
          </cell>
          <cell r="B10446">
            <v>52200000</v>
          </cell>
        </row>
        <row r="10447">
          <cell r="A10447">
            <v>9201020</v>
          </cell>
          <cell r="B10447">
            <v>47700000</v>
          </cell>
        </row>
        <row r="10448">
          <cell r="A10448">
            <v>9201023</v>
          </cell>
          <cell r="B10448">
            <v>39800000</v>
          </cell>
        </row>
        <row r="10449">
          <cell r="A10449">
            <v>9201043</v>
          </cell>
          <cell r="B10449">
            <v>43700000</v>
          </cell>
        </row>
        <row r="10450">
          <cell r="A10450">
            <v>9201048</v>
          </cell>
          <cell r="B10450">
            <v>23500000</v>
          </cell>
        </row>
        <row r="10451">
          <cell r="A10451">
            <v>9201050</v>
          </cell>
          <cell r="B10451">
            <v>55800000</v>
          </cell>
        </row>
        <row r="10452">
          <cell r="A10452">
            <v>9201051</v>
          </cell>
          <cell r="B10452">
            <v>21600000</v>
          </cell>
        </row>
        <row r="10453">
          <cell r="A10453">
            <v>9201053</v>
          </cell>
          <cell r="B10453">
            <v>40600000</v>
          </cell>
        </row>
        <row r="10454">
          <cell r="A10454">
            <v>9201054</v>
          </cell>
          <cell r="B10454">
            <v>23000000</v>
          </cell>
        </row>
        <row r="10455">
          <cell r="A10455">
            <v>9201059</v>
          </cell>
          <cell r="B10455">
            <v>42300000</v>
          </cell>
        </row>
        <row r="10456">
          <cell r="A10456">
            <v>9201065</v>
          </cell>
          <cell r="B10456">
            <v>25100000</v>
          </cell>
        </row>
        <row r="10457">
          <cell r="A10457">
            <v>9201069</v>
          </cell>
          <cell r="B10457">
            <v>21300000</v>
          </cell>
        </row>
        <row r="10458">
          <cell r="A10458">
            <v>9201073</v>
          </cell>
          <cell r="B10458">
            <v>24700000</v>
          </cell>
        </row>
        <row r="10459">
          <cell r="A10459">
            <v>9201076</v>
          </cell>
          <cell r="B10459">
            <v>51700000</v>
          </cell>
        </row>
        <row r="10460">
          <cell r="A10460">
            <v>9201082</v>
          </cell>
          <cell r="B10460">
            <v>48800000</v>
          </cell>
        </row>
        <row r="10461">
          <cell r="A10461">
            <v>9201083</v>
          </cell>
          <cell r="B10461">
            <v>43800000</v>
          </cell>
        </row>
        <row r="10462">
          <cell r="A10462">
            <v>9201086</v>
          </cell>
          <cell r="B10462">
            <v>53100000</v>
          </cell>
        </row>
        <row r="10463">
          <cell r="A10463">
            <v>9201089</v>
          </cell>
          <cell r="B10463">
            <v>41400000</v>
          </cell>
        </row>
        <row r="10464">
          <cell r="A10464">
            <v>9201093</v>
          </cell>
          <cell r="B10464">
            <v>33300000</v>
          </cell>
        </row>
        <row r="10465">
          <cell r="A10465">
            <v>9201095</v>
          </cell>
          <cell r="B10465">
            <v>72500000</v>
          </cell>
        </row>
        <row r="10466">
          <cell r="A10466">
            <v>9201096</v>
          </cell>
          <cell r="B10466">
            <v>54400000</v>
          </cell>
        </row>
        <row r="10467">
          <cell r="A10467">
            <v>9201126</v>
          </cell>
          <cell r="B10467">
            <v>55900000</v>
          </cell>
        </row>
        <row r="10468">
          <cell r="A10468">
            <v>9201128</v>
          </cell>
          <cell r="B10468">
            <v>53100000</v>
          </cell>
        </row>
        <row r="10469">
          <cell r="A10469">
            <v>9201129</v>
          </cell>
          <cell r="B10469">
            <v>34100000</v>
          </cell>
        </row>
        <row r="10470">
          <cell r="A10470">
            <v>9201130</v>
          </cell>
          <cell r="B10470">
            <v>77800000</v>
          </cell>
        </row>
        <row r="10471">
          <cell r="A10471">
            <v>9201131</v>
          </cell>
          <cell r="B10471">
            <v>82400000</v>
          </cell>
        </row>
        <row r="10472">
          <cell r="A10472">
            <v>9201133</v>
          </cell>
          <cell r="B10472">
            <v>60500000</v>
          </cell>
        </row>
        <row r="10473">
          <cell r="A10473">
            <v>9201134</v>
          </cell>
          <cell r="B10473">
            <v>54000000</v>
          </cell>
        </row>
        <row r="10474">
          <cell r="A10474">
            <v>9201135</v>
          </cell>
          <cell r="B10474">
            <v>56400000</v>
          </cell>
        </row>
        <row r="10475">
          <cell r="A10475">
            <v>9201136</v>
          </cell>
          <cell r="B10475">
            <v>43000000</v>
          </cell>
        </row>
        <row r="10476">
          <cell r="A10476">
            <v>9201137</v>
          </cell>
          <cell r="B10476">
            <v>38300000</v>
          </cell>
        </row>
        <row r="10477">
          <cell r="A10477">
            <v>9201138</v>
          </cell>
          <cell r="B10477">
            <v>33900000</v>
          </cell>
        </row>
        <row r="10478">
          <cell r="A10478">
            <v>9201142</v>
          </cell>
          <cell r="B10478">
            <v>56100000</v>
          </cell>
        </row>
        <row r="10479">
          <cell r="A10479">
            <v>9201143</v>
          </cell>
          <cell r="B10479">
            <v>21200000</v>
          </cell>
        </row>
        <row r="10480">
          <cell r="A10480">
            <v>9201144</v>
          </cell>
          <cell r="B10480">
            <v>47800000</v>
          </cell>
        </row>
        <row r="10481">
          <cell r="A10481">
            <v>9201145</v>
          </cell>
          <cell r="B10481">
            <v>83700000</v>
          </cell>
        </row>
        <row r="10482">
          <cell r="A10482">
            <v>9201146</v>
          </cell>
          <cell r="B10482">
            <v>106800000</v>
          </cell>
        </row>
        <row r="10483">
          <cell r="A10483">
            <v>9201149</v>
          </cell>
          <cell r="B10483">
            <v>8500000</v>
          </cell>
        </row>
        <row r="10484">
          <cell r="A10484">
            <v>9201150</v>
          </cell>
          <cell r="B10484">
            <v>27900000</v>
          </cell>
        </row>
        <row r="10485">
          <cell r="A10485">
            <v>9201154</v>
          </cell>
          <cell r="B10485">
            <v>102000000</v>
          </cell>
        </row>
        <row r="10486">
          <cell r="A10486">
            <v>9201155</v>
          </cell>
          <cell r="B10486">
            <v>87300000</v>
          </cell>
        </row>
        <row r="10487">
          <cell r="A10487">
            <v>9201160</v>
          </cell>
          <cell r="B10487">
            <v>29900000</v>
          </cell>
        </row>
        <row r="10488">
          <cell r="A10488">
            <v>9201161</v>
          </cell>
          <cell r="B10488">
            <v>35900000</v>
          </cell>
        </row>
        <row r="10489">
          <cell r="A10489">
            <v>9201162</v>
          </cell>
          <cell r="B10489">
            <v>37000000</v>
          </cell>
        </row>
        <row r="10490">
          <cell r="A10490">
            <v>9201167</v>
          </cell>
          <cell r="B10490">
            <v>95000000</v>
          </cell>
        </row>
        <row r="10491">
          <cell r="A10491">
            <v>9201173</v>
          </cell>
          <cell r="B10491">
            <v>39300000</v>
          </cell>
        </row>
        <row r="10492">
          <cell r="A10492">
            <v>9201174</v>
          </cell>
          <cell r="B10492">
            <v>43200000</v>
          </cell>
        </row>
        <row r="10493">
          <cell r="A10493">
            <v>9201175</v>
          </cell>
          <cell r="B10493">
            <v>45500000</v>
          </cell>
        </row>
        <row r="10494">
          <cell r="A10494">
            <v>9201176</v>
          </cell>
          <cell r="B10494">
            <v>47900000</v>
          </cell>
        </row>
        <row r="10495">
          <cell r="A10495">
            <v>9201180</v>
          </cell>
          <cell r="B10495">
            <v>34500000</v>
          </cell>
        </row>
        <row r="10496">
          <cell r="A10496">
            <v>9201183</v>
          </cell>
          <cell r="B10496">
            <v>53200000</v>
          </cell>
        </row>
        <row r="10497">
          <cell r="A10497">
            <v>9201185</v>
          </cell>
          <cell r="B10497">
            <v>38200000</v>
          </cell>
        </row>
        <row r="10498">
          <cell r="A10498">
            <v>9201187</v>
          </cell>
          <cell r="B10498">
            <v>68000000</v>
          </cell>
        </row>
        <row r="10499">
          <cell r="A10499">
            <v>9201188</v>
          </cell>
          <cell r="B10499">
            <v>71000000</v>
          </cell>
        </row>
        <row r="10500">
          <cell r="A10500">
            <v>9201189</v>
          </cell>
          <cell r="B10500">
            <v>104000000</v>
          </cell>
        </row>
        <row r="10501">
          <cell r="A10501">
            <v>9201190</v>
          </cell>
          <cell r="B10501">
            <v>111000000</v>
          </cell>
        </row>
        <row r="10502">
          <cell r="A10502">
            <v>9201191</v>
          </cell>
          <cell r="B10502">
            <v>77000000</v>
          </cell>
        </row>
        <row r="10503">
          <cell r="A10503">
            <v>9201192</v>
          </cell>
          <cell r="B10503">
            <v>65000000</v>
          </cell>
        </row>
        <row r="10504">
          <cell r="A10504">
            <v>9201193</v>
          </cell>
          <cell r="B10504">
            <v>62000000</v>
          </cell>
        </row>
        <row r="10505">
          <cell r="A10505">
            <v>9201196</v>
          </cell>
          <cell r="B10505">
            <v>37700000</v>
          </cell>
        </row>
        <row r="10506">
          <cell r="A10506">
            <v>9201200</v>
          </cell>
          <cell r="B10506">
            <v>50000000</v>
          </cell>
        </row>
        <row r="10507">
          <cell r="A10507">
            <v>9201202</v>
          </cell>
          <cell r="B10507">
            <v>60000000</v>
          </cell>
        </row>
        <row r="10508">
          <cell r="A10508">
            <v>9201203</v>
          </cell>
          <cell r="B10508">
            <v>53000000</v>
          </cell>
        </row>
        <row r="10509">
          <cell r="A10509">
            <v>9201204</v>
          </cell>
          <cell r="B10509">
            <v>62000000</v>
          </cell>
        </row>
        <row r="10510">
          <cell r="A10510">
            <v>9201206</v>
          </cell>
          <cell r="B10510">
            <v>69000000</v>
          </cell>
        </row>
        <row r="10511">
          <cell r="A10511">
            <v>9201207</v>
          </cell>
          <cell r="B10511">
            <v>75000000</v>
          </cell>
        </row>
        <row r="10512">
          <cell r="A10512">
            <v>9201208</v>
          </cell>
          <cell r="B10512">
            <v>88000000</v>
          </cell>
        </row>
        <row r="10513">
          <cell r="A10513">
            <v>9201218</v>
          </cell>
          <cell r="B10513">
            <v>37000000</v>
          </cell>
        </row>
        <row r="10514">
          <cell r="A10514">
            <v>9201219</v>
          </cell>
          <cell r="B10514">
            <v>41500000</v>
          </cell>
        </row>
        <row r="10515">
          <cell r="A10515">
            <v>9201222</v>
          </cell>
          <cell r="B10515">
            <v>36000000</v>
          </cell>
        </row>
        <row r="10516">
          <cell r="A10516">
            <v>9201223</v>
          </cell>
          <cell r="B10516">
            <v>42000000</v>
          </cell>
        </row>
        <row r="10517">
          <cell r="A10517">
            <v>9201224</v>
          </cell>
          <cell r="B10517">
            <v>42500000</v>
          </cell>
        </row>
        <row r="10518">
          <cell r="A10518">
            <v>9201229</v>
          </cell>
          <cell r="B10518">
            <v>60000000</v>
          </cell>
        </row>
        <row r="10519">
          <cell r="A10519">
            <v>9201231</v>
          </cell>
          <cell r="B10519">
            <v>88800000</v>
          </cell>
        </row>
        <row r="10520">
          <cell r="A10520">
            <v>9201232</v>
          </cell>
          <cell r="B10520">
            <v>72000000</v>
          </cell>
        </row>
        <row r="10521">
          <cell r="A10521">
            <v>9201233</v>
          </cell>
          <cell r="B10521">
            <v>76000000</v>
          </cell>
        </row>
        <row r="10522">
          <cell r="A10522">
            <v>9201234</v>
          </cell>
          <cell r="B10522">
            <v>88000000</v>
          </cell>
        </row>
        <row r="10523">
          <cell r="A10523">
            <v>9201236</v>
          </cell>
          <cell r="B10523">
            <v>40500000</v>
          </cell>
        </row>
        <row r="10524">
          <cell r="A10524">
            <v>9201237</v>
          </cell>
          <cell r="B10524">
            <v>64000000</v>
          </cell>
        </row>
        <row r="10525">
          <cell r="A10525">
            <v>9201246</v>
          </cell>
          <cell r="B10525">
            <v>67000000</v>
          </cell>
        </row>
        <row r="10526">
          <cell r="A10526">
            <v>9202005</v>
          </cell>
          <cell r="B10526">
            <v>41900000</v>
          </cell>
        </row>
        <row r="10527">
          <cell r="A10527">
            <v>9202007</v>
          </cell>
          <cell r="B10527">
            <v>57200000</v>
          </cell>
        </row>
        <row r="10528">
          <cell r="A10528">
            <v>9202011</v>
          </cell>
          <cell r="B10528">
            <v>35000000</v>
          </cell>
        </row>
        <row r="10529">
          <cell r="A10529">
            <v>9202014</v>
          </cell>
          <cell r="B10529">
            <v>41200000</v>
          </cell>
        </row>
        <row r="10530">
          <cell r="A10530">
            <v>9202015</v>
          </cell>
          <cell r="B10530">
            <v>23900000</v>
          </cell>
        </row>
        <row r="10531">
          <cell r="A10531">
            <v>9202016</v>
          </cell>
          <cell r="B10531">
            <v>53600000</v>
          </cell>
        </row>
        <row r="10532">
          <cell r="A10532">
            <v>9202017</v>
          </cell>
          <cell r="B10532">
            <v>27400000</v>
          </cell>
        </row>
        <row r="10533">
          <cell r="A10533">
            <v>9202018</v>
          </cell>
          <cell r="B10533">
            <v>25600000</v>
          </cell>
        </row>
        <row r="10534">
          <cell r="A10534">
            <v>9202025</v>
          </cell>
          <cell r="B10534">
            <v>36800000</v>
          </cell>
        </row>
        <row r="10535">
          <cell r="A10535">
            <v>9202026</v>
          </cell>
          <cell r="B10535">
            <v>33500000</v>
          </cell>
        </row>
        <row r="10536">
          <cell r="A10536">
            <v>9202027</v>
          </cell>
          <cell r="B10536">
            <v>25600000</v>
          </cell>
        </row>
        <row r="10537">
          <cell r="A10537">
            <v>9202032</v>
          </cell>
          <cell r="B10537">
            <v>46900000</v>
          </cell>
        </row>
        <row r="10538">
          <cell r="A10538">
            <v>9202036</v>
          </cell>
          <cell r="B10538">
            <v>37700000</v>
          </cell>
        </row>
        <row r="10539">
          <cell r="A10539">
            <v>9202038</v>
          </cell>
          <cell r="B10539">
            <v>38900000</v>
          </cell>
        </row>
        <row r="10540">
          <cell r="A10540">
            <v>9202039</v>
          </cell>
          <cell r="B10540">
            <v>27100000</v>
          </cell>
        </row>
        <row r="10541">
          <cell r="A10541">
            <v>9202043</v>
          </cell>
          <cell r="B10541">
            <v>38900000</v>
          </cell>
        </row>
        <row r="10542">
          <cell r="A10542">
            <v>9202048</v>
          </cell>
          <cell r="B10542">
            <v>28600000</v>
          </cell>
        </row>
        <row r="10543">
          <cell r="A10543">
            <v>9202049</v>
          </cell>
          <cell r="B10543">
            <v>31800000</v>
          </cell>
        </row>
        <row r="10544">
          <cell r="A10544">
            <v>9202050</v>
          </cell>
          <cell r="B10544">
            <v>38600000</v>
          </cell>
        </row>
        <row r="10545">
          <cell r="A10545">
            <v>9202051</v>
          </cell>
          <cell r="B10545">
            <v>31100000</v>
          </cell>
        </row>
        <row r="10546">
          <cell r="A10546">
            <v>9202056</v>
          </cell>
          <cell r="B10546">
            <v>22100000</v>
          </cell>
        </row>
        <row r="10547">
          <cell r="A10547">
            <v>9202057</v>
          </cell>
          <cell r="B10547">
            <v>32700000</v>
          </cell>
        </row>
        <row r="10548">
          <cell r="A10548">
            <v>9202058</v>
          </cell>
          <cell r="B10548">
            <v>31300000</v>
          </cell>
        </row>
        <row r="10549">
          <cell r="A10549">
            <v>9202059</v>
          </cell>
          <cell r="B10549">
            <v>23700000</v>
          </cell>
        </row>
        <row r="10550">
          <cell r="A10550">
            <v>9202060</v>
          </cell>
          <cell r="B10550">
            <v>43100000</v>
          </cell>
        </row>
        <row r="10551">
          <cell r="A10551">
            <v>9202062</v>
          </cell>
          <cell r="B10551">
            <v>29000000</v>
          </cell>
        </row>
        <row r="10552">
          <cell r="A10552">
            <v>9202064</v>
          </cell>
          <cell r="B10552">
            <v>34600000</v>
          </cell>
        </row>
        <row r="10553">
          <cell r="A10553">
            <v>9202069</v>
          </cell>
          <cell r="B10553">
            <v>21000000</v>
          </cell>
        </row>
        <row r="10554">
          <cell r="A10554">
            <v>9202078</v>
          </cell>
          <cell r="B10554">
            <v>92800000</v>
          </cell>
        </row>
        <row r="10555">
          <cell r="A10555">
            <v>9202082</v>
          </cell>
          <cell r="B10555">
            <v>56400000</v>
          </cell>
        </row>
        <row r="10556">
          <cell r="A10556">
            <v>9202083</v>
          </cell>
          <cell r="B10556">
            <v>60000000</v>
          </cell>
        </row>
        <row r="10557">
          <cell r="A10557">
            <v>9202084</v>
          </cell>
          <cell r="B10557">
            <v>57300000</v>
          </cell>
        </row>
        <row r="10558">
          <cell r="A10558">
            <v>9202085</v>
          </cell>
          <cell r="B10558">
            <v>59200000</v>
          </cell>
        </row>
        <row r="10559">
          <cell r="A10559">
            <v>9202092</v>
          </cell>
          <cell r="B10559">
            <v>48100000</v>
          </cell>
        </row>
        <row r="10560">
          <cell r="A10560">
            <v>9202101</v>
          </cell>
          <cell r="B10560">
            <v>69800000</v>
          </cell>
        </row>
        <row r="10561">
          <cell r="A10561">
            <v>9202104</v>
          </cell>
          <cell r="B10561">
            <v>27500000</v>
          </cell>
        </row>
        <row r="10562">
          <cell r="A10562">
            <v>9202105</v>
          </cell>
          <cell r="B10562">
            <v>29500000</v>
          </cell>
        </row>
        <row r="10563">
          <cell r="A10563">
            <v>9202106</v>
          </cell>
          <cell r="B10563">
            <v>32700000</v>
          </cell>
        </row>
        <row r="10564">
          <cell r="A10564">
            <v>9202119</v>
          </cell>
          <cell r="B10564">
            <v>61900000</v>
          </cell>
        </row>
        <row r="10565">
          <cell r="A10565">
            <v>9202123</v>
          </cell>
          <cell r="B10565">
            <v>31800000</v>
          </cell>
        </row>
        <row r="10566">
          <cell r="A10566">
            <v>9201252</v>
          </cell>
          <cell r="B10566">
            <v>52300000</v>
          </cell>
        </row>
        <row r="10567">
          <cell r="A10567">
            <v>9201258</v>
          </cell>
          <cell r="B10567">
            <v>50000000</v>
          </cell>
        </row>
        <row r="10568">
          <cell r="A10568">
            <v>9201259</v>
          </cell>
          <cell r="B10568">
            <v>55000000</v>
          </cell>
        </row>
        <row r="10569">
          <cell r="A10569">
            <v>9201260</v>
          </cell>
          <cell r="B10569">
            <v>60000000</v>
          </cell>
        </row>
        <row r="10570">
          <cell r="A10570">
            <v>9201261</v>
          </cell>
          <cell r="B10570">
            <v>63000000</v>
          </cell>
        </row>
        <row r="10571">
          <cell r="A10571">
            <v>9201262</v>
          </cell>
          <cell r="B10571">
            <v>69000000</v>
          </cell>
        </row>
        <row r="10572">
          <cell r="A10572">
            <v>9201263</v>
          </cell>
          <cell r="B10572">
            <v>43500000</v>
          </cell>
        </row>
        <row r="10573">
          <cell r="A10573">
            <v>9201264</v>
          </cell>
          <cell r="B10573">
            <v>50000000</v>
          </cell>
        </row>
        <row r="10574">
          <cell r="A10574">
            <v>9201268</v>
          </cell>
          <cell r="B10574">
            <v>88000000</v>
          </cell>
        </row>
        <row r="10575">
          <cell r="A10575">
            <v>9201269</v>
          </cell>
          <cell r="B10575">
            <v>82000000</v>
          </cell>
        </row>
        <row r="10576">
          <cell r="A10576">
            <v>9201270</v>
          </cell>
          <cell r="B10576">
            <v>75000000</v>
          </cell>
        </row>
        <row r="10577">
          <cell r="A10577">
            <v>9201271</v>
          </cell>
          <cell r="B10577">
            <v>90000000</v>
          </cell>
        </row>
        <row r="10578">
          <cell r="A10578">
            <v>9201272</v>
          </cell>
          <cell r="B10578">
            <v>122000000</v>
          </cell>
        </row>
        <row r="10579">
          <cell r="A10579">
            <v>9201273</v>
          </cell>
          <cell r="B10579">
            <v>50000000</v>
          </cell>
        </row>
        <row r="10580">
          <cell r="A10580">
            <v>9201274</v>
          </cell>
          <cell r="B10580">
            <v>55500000</v>
          </cell>
        </row>
        <row r="10581">
          <cell r="A10581">
            <v>9201004</v>
          </cell>
          <cell r="B10581">
            <v>29900000</v>
          </cell>
        </row>
        <row r="10582">
          <cell r="A10582">
            <v>9201005</v>
          </cell>
          <cell r="B10582">
            <v>33200000</v>
          </cell>
        </row>
        <row r="10583">
          <cell r="A10583">
            <v>9201010</v>
          </cell>
          <cell r="B10583">
            <v>23100000</v>
          </cell>
        </row>
        <row r="10584">
          <cell r="A10584">
            <v>9201011</v>
          </cell>
          <cell r="B10584">
            <v>25100000</v>
          </cell>
        </row>
        <row r="10585">
          <cell r="A10585">
            <v>9201014</v>
          </cell>
          <cell r="B10585">
            <v>12000000</v>
          </cell>
        </row>
        <row r="10586">
          <cell r="A10586">
            <v>9201022</v>
          </cell>
          <cell r="B10586">
            <v>35300000</v>
          </cell>
        </row>
        <row r="10587">
          <cell r="A10587">
            <v>9201041</v>
          </cell>
          <cell r="B10587">
            <v>24900000</v>
          </cell>
        </row>
        <row r="10588">
          <cell r="A10588">
            <v>9201044</v>
          </cell>
          <cell r="B10588">
            <v>36500000</v>
          </cell>
        </row>
        <row r="10589">
          <cell r="A10589">
            <v>9201047</v>
          </cell>
          <cell r="B10589">
            <v>69800000</v>
          </cell>
        </row>
        <row r="10590">
          <cell r="A10590">
            <v>9201056</v>
          </cell>
          <cell r="B10590">
            <v>29000000</v>
          </cell>
        </row>
        <row r="10591">
          <cell r="A10591">
            <v>9201057</v>
          </cell>
          <cell r="B10591">
            <v>32200000</v>
          </cell>
        </row>
        <row r="10592">
          <cell r="A10592">
            <v>9201058</v>
          </cell>
          <cell r="B10592">
            <v>33200000</v>
          </cell>
        </row>
        <row r="10593">
          <cell r="A10593">
            <v>9201060</v>
          </cell>
          <cell r="B10593">
            <v>30000000</v>
          </cell>
        </row>
        <row r="10594">
          <cell r="A10594">
            <v>9201063</v>
          </cell>
          <cell r="B10594">
            <v>38000000</v>
          </cell>
        </row>
        <row r="10595">
          <cell r="A10595">
            <v>9201066</v>
          </cell>
          <cell r="B10595">
            <v>81300000</v>
          </cell>
        </row>
        <row r="10596">
          <cell r="A10596">
            <v>9201074</v>
          </cell>
          <cell r="B10596">
            <v>34500000</v>
          </cell>
        </row>
        <row r="10597">
          <cell r="A10597">
            <v>9201077</v>
          </cell>
          <cell r="B10597">
            <v>43700000</v>
          </cell>
        </row>
        <row r="10598">
          <cell r="A10598">
            <v>9201085</v>
          </cell>
          <cell r="B10598">
            <v>41700000</v>
          </cell>
        </row>
        <row r="10599">
          <cell r="A10599">
            <v>9201087</v>
          </cell>
          <cell r="B10599">
            <v>53000000</v>
          </cell>
        </row>
        <row r="10600">
          <cell r="A10600">
            <v>9201088</v>
          </cell>
          <cell r="B10600">
            <v>51000000</v>
          </cell>
        </row>
        <row r="10601">
          <cell r="A10601">
            <v>9201091</v>
          </cell>
          <cell r="B10601">
            <v>36200000</v>
          </cell>
        </row>
        <row r="10602">
          <cell r="A10602">
            <v>9201094</v>
          </cell>
          <cell r="B10602">
            <v>44600000</v>
          </cell>
        </row>
        <row r="10603">
          <cell r="A10603">
            <v>9201097</v>
          </cell>
          <cell r="B10603">
            <v>49000000</v>
          </cell>
        </row>
        <row r="10604">
          <cell r="A10604">
            <v>9201098</v>
          </cell>
          <cell r="B10604">
            <v>46700000</v>
          </cell>
        </row>
        <row r="10605">
          <cell r="A10605">
            <v>9201099</v>
          </cell>
          <cell r="B10605">
            <v>34500000</v>
          </cell>
        </row>
        <row r="10606">
          <cell r="A10606">
            <v>9201119</v>
          </cell>
          <cell r="B10606">
            <v>49500000</v>
          </cell>
        </row>
        <row r="10607">
          <cell r="A10607">
            <v>9201120</v>
          </cell>
          <cell r="B10607">
            <v>47800000</v>
          </cell>
        </row>
        <row r="10608">
          <cell r="A10608">
            <v>9201121</v>
          </cell>
          <cell r="B10608">
            <v>51500000</v>
          </cell>
        </row>
        <row r="10609">
          <cell r="A10609">
            <v>9201122</v>
          </cell>
          <cell r="B10609">
            <v>49700000</v>
          </cell>
        </row>
        <row r="10610">
          <cell r="A10610">
            <v>9201123</v>
          </cell>
          <cell r="B10610">
            <v>46700000</v>
          </cell>
        </row>
        <row r="10611">
          <cell r="A10611">
            <v>9201124</v>
          </cell>
          <cell r="B10611">
            <v>51200000</v>
          </cell>
        </row>
        <row r="10612">
          <cell r="A10612">
            <v>9201125</v>
          </cell>
          <cell r="B10612">
            <v>45000000</v>
          </cell>
        </row>
        <row r="10613">
          <cell r="A10613">
            <v>9201127</v>
          </cell>
          <cell r="B10613">
            <v>55900000</v>
          </cell>
        </row>
        <row r="10614">
          <cell r="A10614">
            <v>9201132</v>
          </cell>
          <cell r="B10614">
            <v>114000000</v>
          </cell>
        </row>
        <row r="10615">
          <cell r="A10615">
            <v>9201140</v>
          </cell>
          <cell r="B10615">
            <v>53200000</v>
          </cell>
        </row>
        <row r="10616">
          <cell r="A10616">
            <v>9201141</v>
          </cell>
          <cell r="B10616">
            <v>51100000</v>
          </cell>
        </row>
        <row r="10617">
          <cell r="A10617">
            <v>9201147</v>
          </cell>
          <cell r="B10617">
            <v>36500000</v>
          </cell>
        </row>
        <row r="10618">
          <cell r="A10618">
            <v>9201148</v>
          </cell>
          <cell r="B10618">
            <v>59700000</v>
          </cell>
        </row>
        <row r="10619">
          <cell r="A10619">
            <v>9201152</v>
          </cell>
          <cell r="B10619">
            <v>52000000</v>
          </cell>
        </row>
        <row r="10620">
          <cell r="A10620">
            <v>9201153</v>
          </cell>
          <cell r="B10620">
            <v>57000000</v>
          </cell>
        </row>
        <row r="10621">
          <cell r="A10621">
            <v>9201157</v>
          </cell>
          <cell r="B10621">
            <v>60000000</v>
          </cell>
        </row>
        <row r="10622">
          <cell r="A10622">
            <v>9201158</v>
          </cell>
          <cell r="B10622">
            <v>71500000</v>
          </cell>
        </row>
        <row r="10623">
          <cell r="A10623">
            <v>9201163</v>
          </cell>
          <cell r="B10623">
            <v>84000000</v>
          </cell>
        </row>
        <row r="10624">
          <cell r="A10624">
            <v>9201164</v>
          </cell>
          <cell r="B10624">
            <v>28500000</v>
          </cell>
        </row>
        <row r="10625">
          <cell r="A10625">
            <v>9201165</v>
          </cell>
          <cell r="B10625">
            <v>30900000</v>
          </cell>
        </row>
        <row r="10626">
          <cell r="A10626">
            <v>9201166</v>
          </cell>
          <cell r="B10626">
            <v>32900000</v>
          </cell>
        </row>
        <row r="10627">
          <cell r="A10627">
            <v>9201169</v>
          </cell>
          <cell r="B10627">
            <v>37600000</v>
          </cell>
        </row>
        <row r="10628">
          <cell r="A10628">
            <v>9201170</v>
          </cell>
          <cell r="B10628">
            <v>44500000</v>
          </cell>
        </row>
        <row r="10629">
          <cell r="A10629">
            <v>9201171</v>
          </cell>
          <cell r="B10629">
            <v>46800000</v>
          </cell>
        </row>
        <row r="10630">
          <cell r="A10630">
            <v>9201172</v>
          </cell>
          <cell r="B10630">
            <v>49000000</v>
          </cell>
        </row>
        <row r="10631">
          <cell r="A10631">
            <v>9201178</v>
          </cell>
          <cell r="B10631">
            <v>88000000</v>
          </cell>
        </row>
        <row r="10632">
          <cell r="A10632">
            <v>9201179</v>
          </cell>
          <cell r="B10632">
            <v>46500000</v>
          </cell>
        </row>
        <row r="10633">
          <cell r="A10633">
            <v>9201181</v>
          </cell>
          <cell r="B10633">
            <v>34500000</v>
          </cell>
        </row>
        <row r="10634">
          <cell r="A10634">
            <v>9201182</v>
          </cell>
          <cell r="B10634">
            <v>57000000</v>
          </cell>
        </row>
        <row r="10635">
          <cell r="A10635">
            <v>9201184</v>
          </cell>
          <cell r="B10635">
            <v>52000000</v>
          </cell>
        </row>
        <row r="10636">
          <cell r="A10636">
            <v>9201186</v>
          </cell>
          <cell r="B10636">
            <v>55300000</v>
          </cell>
        </row>
        <row r="10637">
          <cell r="A10637">
            <v>9201195</v>
          </cell>
          <cell r="B10637">
            <v>55000000</v>
          </cell>
        </row>
        <row r="10638">
          <cell r="A10638">
            <v>9201197</v>
          </cell>
          <cell r="B10638">
            <v>52000000</v>
          </cell>
        </row>
        <row r="10639">
          <cell r="A10639">
            <v>9201198</v>
          </cell>
          <cell r="B10639">
            <v>74500000</v>
          </cell>
        </row>
        <row r="10640">
          <cell r="A10640">
            <v>9201199</v>
          </cell>
          <cell r="B10640">
            <v>38600000</v>
          </cell>
        </row>
        <row r="10641">
          <cell r="A10641">
            <v>9201201</v>
          </cell>
          <cell r="B10641">
            <v>37000000</v>
          </cell>
        </row>
        <row r="10642">
          <cell r="A10642">
            <v>9201205</v>
          </cell>
          <cell r="B10642">
            <v>86000000</v>
          </cell>
        </row>
        <row r="10643">
          <cell r="A10643">
            <v>9201209</v>
          </cell>
          <cell r="B10643">
            <v>69000000</v>
          </cell>
        </row>
        <row r="10644">
          <cell r="A10644">
            <v>9201210</v>
          </cell>
          <cell r="B10644">
            <v>62000000</v>
          </cell>
        </row>
        <row r="10645">
          <cell r="A10645">
            <v>9201211</v>
          </cell>
          <cell r="B10645">
            <v>55000000</v>
          </cell>
        </row>
        <row r="10646">
          <cell r="A10646">
            <v>9201212</v>
          </cell>
          <cell r="B10646">
            <v>75000000</v>
          </cell>
        </row>
        <row r="10647">
          <cell r="A10647">
            <v>9201213</v>
          </cell>
          <cell r="B10647">
            <v>47000000</v>
          </cell>
        </row>
        <row r="10648">
          <cell r="A10648">
            <v>9201214</v>
          </cell>
          <cell r="B10648">
            <v>44000000</v>
          </cell>
        </row>
        <row r="10649">
          <cell r="A10649">
            <v>9201215</v>
          </cell>
          <cell r="B10649">
            <v>67000000</v>
          </cell>
        </row>
        <row r="10650">
          <cell r="A10650">
            <v>9201216</v>
          </cell>
          <cell r="B10650">
            <v>50000000</v>
          </cell>
        </row>
        <row r="10651">
          <cell r="A10651">
            <v>9201217</v>
          </cell>
          <cell r="B10651">
            <v>99000000</v>
          </cell>
        </row>
        <row r="10652">
          <cell r="A10652">
            <v>9201220</v>
          </cell>
          <cell r="B10652">
            <v>40800000</v>
          </cell>
        </row>
        <row r="10653">
          <cell r="A10653">
            <v>9201221</v>
          </cell>
          <cell r="B10653">
            <v>111000000</v>
          </cell>
        </row>
        <row r="10654">
          <cell r="A10654">
            <v>9201225</v>
          </cell>
          <cell r="B10654">
            <v>37000000</v>
          </cell>
        </row>
        <row r="10655">
          <cell r="A10655">
            <v>9201226</v>
          </cell>
          <cell r="B10655">
            <v>43000000</v>
          </cell>
        </row>
        <row r="10656">
          <cell r="A10656">
            <v>9201227</v>
          </cell>
          <cell r="B10656">
            <v>43500000</v>
          </cell>
        </row>
        <row r="10657">
          <cell r="A10657">
            <v>9201228</v>
          </cell>
          <cell r="B10657">
            <v>46100000</v>
          </cell>
        </row>
        <row r="10658">
          <cell r="A10658">
            <v>9201230</v>
          </cell>
          <cell r="B10658">
            <v>50100000</v>
          </cell>
        </row>
        <row r="10659">
          <cell r="A10659">
            <v>9201235</v>
          </cell>
          <cell r="B10659">
            <v>65000000</v>
          </cell>
        </row>
        <row r="10660">
          <cell r="A10660">
            <v>9201238</v>
          </cell>
          <cell r="B10660">
            <v>97000000</v>
          </cell>
        </row>
        <row r="10661">
          <cell r="A10661">
            <v>9201239</v>
          </cell>
          <cell r="B10661">
            <v>44000000</v>
          </cell>
        </row>
        <row r="10662">
          <cell r="A10662">
            <v>9202010</v>
          </cell>
          <cell r="B10662">
            <v>92600000</v>
          </cell>
        </row>
        <row r="10663">
          <cell r="A10663">
            <v>9202012</v>
          </cell>
          <cell r="B10663">
            <v>98900000</v>
          </cell>
        </row>
        <row r="10664">
          <cell r="A10664">
            <v>9202022</v>
          </cell>
          <cell r="B10664">
            <v>86800000</v>
          </cell>
        </row>
        <row r="10665">
          <cell r="A10665">
            <v>9202035</v>
          </cell>
          <cell r="B10665">
            <v>36100000</v>
          </cell>
        </row>
        <row r="10666">
          <cell r="A10666">
            <v>9202037</v>
          </cell>
          <cell r="B10666">
            <v>50600000</v>
          </cell>
        </row>
        <row r="10667">
          <cell r="A10667">
            <v>9202040</v>
          </cell>
          <cell r="B10667">
            <v>40200000</v>
          </cell>
        </row>
        <row r="10668">
          <cell r="A10668">
            <v>9202046</v>
          </cell>
          <cell r="B10668">
            <v>30900000</v>
          </cell>
        </row>
        <row r="10669">
          <cell r="A10669">
            <v>9202068</v>
          </cell>
          <cell r="B10669">
            <v>30700000</v>
          </cell>
        </row>
        <row r="10670">
          <cell r="A10670">
            <v>9202071</v>
          </cell>
          <cell r="B10670">
            <v>48400000</v>
          </cell>
        </row>
        <row r="10671">
          <cell r="A10671">
            <v>9202072</v>
          </cell>
          <cell r="B10671">
            <v>50800000</v>
          </cell>
        </row>
        <row r="10672">
          <cell r="A10672">
            <v>9202087</v>
          </cell>
          <cell r="B10672">
            <v>55800000</v>
          </cell>
        </row>
        <row r="10673">
          <cell r="A10673">
            <v>9202088</v>
          </cell>
          <cell r="B10673">
            <v>59700000</v>
          </cell>
        </row>
        <row r="10674">
          <cell r="A10674">
            <v>9202089</v>
          </cell>
          <cell r="B10674">
            <v>49600000</v>
          </cell>
        </row>
        <row r="10675">
          <cell r="A10675">
            <v>9202090</v>
          </cell>
          <cell r="B10675">
            <v>53100000</v>
          </cell>
        </row>
        <row r="10676">
          <cell r="A10676">
            <v>9202097</v>
          </cell>
          <cell r="B10676">
            <v>61400000</v>
          </cell>
        </row>
        <row r="10677">
          <cell r="A10677">
            <v>9202098</v>
          </cell>
          <cell r="B10677">
            <v>63500000</v>
          </cell>
        </row>
        <row r="10678">
          <cell r="A10678">
            <v>9202099</v>
          </cell>
          <cell r="B10678">
            <v>69100000</v>
          </cell>
        </row>
        <row r="10679">
          <cell r="A10679">
            <v>9202100</v>
          </cell>
          <cell r="B10679">
            <v>71500000</v>
          </cell>
        </row>
        <row r="10680">
          <cell r="A10680">
            <v>9202102</v>
          </cell>
          <cell r="B10680">
            <v>32400000</v>
          </cell>
        </row>
        <row r="10681">
          <cell r="A10681">
            <v>9202114</v>
          </cell>
          <cell r="B10681">
            <v>52600000</v>
          </cell>
        </row>
        <row r="10682">
          <cell r="A10682">
            <v>9202115</v>
          </cell>
          <cell r="B10682">
            <v>55200000</v>
          </cell>
        </row>
        <row r="10683">
          <cell r="A10683">
            <v>9202116</v>
          </cell>
          <cell r="B10683">
            <v>58200000</v>
          </cell>
        </row>
        <row r="10684">
          <cell r="A10684">
            <v>9202118</v>
          </cell>
          <cell r="B10684">
            <v>55400000</v>
          </cell>
        </row>
        <row r="10685">
          <cell r="A10685">
            <v>9202120</v>
          </cell>
          <cell r="B10685">
            <v>78500000</v>
          </cell>
        </row>
        <row r="10686">
          <cell r="A10686">
            <v>9202121</v>
          </cell>
          <cell r="B10686">
            <v>41200000</v>
          </cell>
        </row>
        <row r="10687">
          <cell r="A10687">
            <v>9202122</v>
          </cell>
          <cell r="B10687">
            <v>34200000</v>
          </cell>
        </row>
        <row r="10688">
          <cell r="A10688">
            <v>9201247</v>
          </cell>
          <cell r="B10688">
            <v>86000000</v>
          </cell>
        </row>
        <row r="10689">
          <cell r="A10689">
            <v>9201248</v>
          </cell>
          <cell r="B10689">
            <v>75000000</v>
          </cell>
        </row>
        <row r="10690">
          <cell r="A10690">
            <v>9201249</v>
          </cell>
          <cell r="B10690">
            <v>92000000</v>
          </cell>
        </row>
        <row r="10691">
          <cell r="A10691">
            <v>9201250</v>
          </cell>
          <cell r="B10691">
            <v>94100000</v>
          </cell>
        </row>
        <row r="10692">
          <cell r="A10692">
            <v>9201251</v>
          </cell>
          <cell r="B10692">
            <v>103000000</v>
          </cell>
        </row>
        <row r="10693">
          <cell r="A10693">
            <v>9201253</v>
          </cell>
          <cell r="B10693">
            <v>50000000</v>
          </cell>
        </row>
        <row r="10694">
          <cell r="A10694">
            <v>9201254</v>
          </cell>
          <cell r="B10694">
            <v>54700000</v>
          </cell>
        </row>
        <row r="10695">
          <cell r="A10695">
            <v>9201255</v>
          </cell>
          <cell r="B10695">
            <v>60000000</v>
          </cell>
        </row>
        <row r="10696">
          <cell r="A10696">
            <v>9201256</v>
          </cell>
          <cell r="B10696">
            <v>63000000</v>
          </cell>
        </row>
        <row r="10697">
          <cell r="A10697">
            <v>9201257</v>
          </cell>
          <cell r="B10697">
            <v>70000000</v>
          </cell>
        </row>
        <row r="10698">
          <cell r="A10698">
            <v>9201265</v>
          </cell>
          <cell r="B10698">
            <v>44500000</v>
          </cell>
        </row>
        <row r="10699">
          <cell r="A10699">
            <v>9201266</v>
          </cell>
          <cell r="B10699">
            <v>50500000</v>
          </cell>
        </row>
        <row r="10700">
          <cell r="A10700">
            <v>9201267</v>
          </cell>
          <cell r="B10700">
            <v>123000000</v>
          </cell>
        </row>
        <row r="10701">
          <cell r="A10701">
            <v>9201275</v>
          </cell>
          <cell r="B10701">
            <v>51000000</v>
          </cell>
        </row>
        <row r="10702">
          <cell r="A10702">
            <v>9201276</v>
          </cell>
          <cell r="B10702">
            <v>55500000</v>
          </cell>
        </row>
        <row r="10703">
          <cell r="A10703">
            <v>9201277</v>
          </cell>
          <cell r="B10703">
            <v>69200000</v>
          </cell>
        </row>
        <row r="10704">
          <cell r="A10704">
            <v>9201090</v>
          </cell>
          <cell r="B10704">
            <v>27800000</v>
          </cell>
        </row>
        <row r="10705">
          <cell r="A10705">
            <v>9201139</v>
          </cell>
          <cell r="B10705">
            <v>48300000</v>
          </cell>
        </row>
        <row r="10706">
          <cell r="A10706">
            <v>9201168</v>
          </cell>
          <cell r="B10706">
            <v>110000000</v>
          </cell>
        </row>
        <row r="10707">
          <cell r="A10707">
            <v>9201240</v>
          </cell>
          <cell r="B10707">
            <v>53000000</v>
          </cell>
        </row>
        <row r="10708">
          <cell r="A10708">
            <v>9201241</v>
          </cell>
          <cell r="B10708">
            <v>58000000</v>
          </cell>
        </row>
        <row r="10709">
          <cell r="A10709">
            <v>9201242</v>
          </cell>
          <cell r="B10709">
            <v>64000000</v>
          </cell>
        </row>
        <row r="10710">
          <cell r="A10710">
            <v>9201243</v>
          </cell>
          <cell r="B10710">
            <v>56000000</v>
          </cell>
        </row>
        <row r="10711">
          <cell r="A10711">
            <v>9201244</v>
          </cell>
          <cell r="B10711">
            <v>62000000</v>
          </cell>
        </row>
        <row r="10712">
          <cell r="A10712">
            <v>9201245</v>
          </cell>
          <cell r="B10712">
            <v>68000000</v>
          </cell>
        </row>
        <row r="10713">
          <cell r="A10713">
            <v>9202111</v>
          </cell>
          <cell r="B10713">
            <v>36600000</v>
          </cell>
        </row>
        <row r="10714">
          <cell r="A10714">
            <v>9206009</v>
          </cell>
          <cell r="B10714">
            <v>52100000</v>
          </cell>
        </row>
        <row r="10715">
          <cell r="A10715">
            <v>9206010</v>
          </cell>
          <cell r="B10715">
            <v>104000000</v>
          </cell>
        </row>
        <row r="10716">
          <cell r="A10716">
            <v>9206011</v>
          </cell>
          <cell r="B10716">
            <v>26800000</v>
          </cell>
        </row>
        <row r="10717">
          <cell r="A10717">
            <v>9206012</v>
          </cell>
          <cell r="B10717">
            <v>30200000</v>
          </cell>
        </row>
        <row r="10718">
          <cell r="A10718">
            <v>9206013</v>
          </cell>
          <cell r="B10718">
            <v>52400000</v>
          </cell>
        </row>
        <row r="10719">
          <cell r="A10719">
            <v>9206046</v>
          </cell>
          <cell r="B10719">
            <v>36200000</v>
          </cell>
        </row>
        <row r="10720">
          <cell r="A10720">
            <v>9206051</v>
          </cell>
          <cell r="B10720">
            <v>62800000</v>
          </cell>
        </row>
        <row r="10721">
          <cell r="A10721">
            <v>9206052</v>
          </cell>
          <cell r="B10721">
            <v>44000000</v>
          </cell>
        </row>
        <row r="10722">
          <cell r="A10722">
            <v>9206054</v>
          </cell>
          <cell r="B10722">
            <v>38100000</v>
          </cell>
        </row>
        <row r="10723">
          <cell r="A10723">
            <v>9206055</v>
          </cell>
          <cell r="B10723">
            <v>85500000</v>
          </cell>
        </row>
        <row r="10724">
          <cell r="A10724">
            <v>9206056</v>
          </cell>
          <cell r="B10724">
            <v>71900000</v>
          </cell>
        </row>
        <row r="10725">
          <cell r="A10725">
            <v>9206057</v>
          </cell>
          <cell r="B10725">
            <v>75100000</v>
          </cell>
        </row>
        <row r="10726">
          <cell r="A10726">
            <v>9206058</v>
          </cell>
          <cell r="B10726">
            <v>76600000</v>
          </cell>
        </row>
        <row r="10727">
          <cell r="A10727">
            <v>9201159</v>
          </cell>
          <cell r="B10727">
            <v>49000000</v>
          </cell>
        </row>
        <row r="10728">
          <cell r="A10728">
            <v>9201177</v>
          </cell>
          <cell r="B10728">
            <v>47600000</v>
          </cell>
        </row>
        <row r="10729">
          <cell r="A10729">
            <v>9201194</v>
          </cell>
          <cell r="B10729">
            <v>55000000</v>
          </cell>
        </row>
        <row r="10730">
          <cell r="A10730">
            <v>9202112</v>
          </cell>
          <cell r="B10730">
            <v>45000000</v>
          </cell>
        </row>
        <row r="10731">
          <cell r="A10731">
            <v>9206064</v>
          </cell>
          <cell r="B10731">
            <v>68000000</v>
          </cell>
        </row>
        <row r="10732">
          <cell r="A10732">
            <v>9206065</v>
          </cell>
          <cell r="B10732">
            <v>54000000</v>
          </cell>
        </row>
        <row r="10733">
          <cell r="A10733">
            <v>9206067</v>
          </cell>
          <cell r="B10733">
            <v>59000000</v>
          </cell>
        </row>
        <row r="10734">
          <cell r="A10734">
            <v>9206068</v>
          </cell>
          <cell r="B10734">
            <v>63000000</v>
          </cell>
        </row>
        <row r="10735">
          <cell r="A10735">
            <v>9206070</v>
          </cell>
          <cell r="B10735">
            <v>110000000</v>
          </cell>
        </row>
        <row r="10736">
          <cell r="A10736">
            <v>9206076</v>
          </cell>
          <cell r="B10736">
            <v>74000000</v>
          </cell>
        </row>
        <row r="10737">
          <cell r="A10737">
            <v>9206077</v>
          </cell>
          <cell r="B10737">
            <v>81000000</v>
          </cell>
        </row>
        <row r="10738">
          <cell r="A10738">
            <v>9206078</v>
          </cell>
          <cell r="B10738">
            <v>89000000</v>
          </cell>
        </row>
        <row r="10739">
          <cell r="A10739">
            <v>9206079</v>
          </cell>
          <cell r="B10739">
            <v>95000000</v>
          </cell>
        </row>
        <row r="10740">
          <cell r="A10740">
            <v>9206080</v>
          </cell>
          <cell r="B10740">
            <v>101000000</v>
          </cell>
        </row>
        <row r="10741">
          <cell r="A10741">
            <v>9206081</v>
          </cell>
          <cell r="B10741">
            <v>123000000</v>
          </cell>
        </row>
        <row r="10742">
          <cell r="A10742">
            <v>9206082</v>
          </cell>
          <cell r="B10742">
            <v>81000000</v>
          </cell>
        </row>
        <row r="10743">
          <cell r="A10743">
            <v>9206083</v>
          </cell>
          <cell r="B10743">
            <v>89000000</v>
          </cell>
        </row>
        <row r="10744">
          <cell r="A10744">
            <v>9206084</v>
          </cell>
          <cell r="B10744">
            <v>84000000</v>
          </cell>
        </row>
        <row r="10745">
          <cell r="A10745">
            <v>9206085</v>
          </cell>
          <cell r="B10745">
            <v>90000000</v>
          </cell>
        </row>
        <row r="10746">
          <cell r="A10746">
            <v>9206086</v>
          </cell>
          <cell r="B10746">
            <v>95000000</v>
          </cell>
        </row>
        <row r="10747">
          <cell r="A10747">
            <v>9206087</v>
          </cell>
          <cell r="B10747">
            <v>102000000</v>
          </cell>
        </row>
        <row r="10748">
          <cell r="A10748">
            <v>9206088</v>
          </cell>
          <cell r="B10748">
            <v>111000000</v>
          </cell>
        </row>
        <row r="10749">
          <cell r="A10749">
            <v>9206089</v>
          </cell>
          <cell r="B10749">
            <v>124000000</v>
          </cell>
        </row>
        <row r="10750">
          <cell r="A10750">
            <v>9206053</v>
          </cell>
          <cell r="B10750">
            <v>138600000</v>
          </cell>
        </row>
        <row r="10751">
          <cell r="A10751">
            <v>9206071</v>
          </cell>
          <cell r="B10751">
            <v>106000000</v>
          </cell>
        </row>
        <row r="10752">
          <cell r="A10752">
            <v>9206072</v>
          </cell>
          <cell r="B10752">
            <v>131000000</v>
          </cell>
        </row>
        <row r="10753">
          <cell r="A10753">
            <v>9206073</v>
          </cell>
          <cell r="B10753">
            <v>157000000</v>
          </cell>
        </row>
        <row r="10754">
          <cell r="A10754">
            <v>9208001</v>
          </cell>
          <cell r="B10754">
            <v>140900000</v>
          </cell>
        </row>
        <row r="10755">
          <cell r="A10755">
            <v>9208002</v>
          </cell>
          <cell r="B10755">
            <v>134100000</v>
          </cell>
        </row>
        <row r="10756">
          <cell r="A10756">
            <v>9208004</v>
          </cell>
          <cell r="B10756">
            <v>157100000</v>
          </cell>
        </row>
        <row r="10757">
          <cell r="A10757">
            <v>9208005</v>
          </cell>
          <cell r="B10757">
            <v>153800000</v>
          </cell>
        </row>
        <row r="10758">
          <cell r="A10758">
            <v>9208006</v>
          </cell>
          <cell r="B10758">
            <v>89500000</v>
          </cell>
        </row>
        <row r="10759">
          <cell r="A10759">
            <v>9208007</v>
          </cell>
          <cell r="B10759">
            <v>81400000</v>
          </cell>
        </row>
        <row r="10760">
          <cell r="A10760">
            <v>9208008</v>
          </cell>
          <cell r="B10760">
            <v>91700000</v>
          </cell>
        </row>
        <row r="10761">
          <cell r="A10761">
            <v>9208009</v>
          </cell>
          <cell r="B10761">
            <v>84900000</v>
          </cell>
        </row>
        <row r="10762">
          <cell r="A10762">
            <v>9208010</v>
          </cell>
          <cell r="B10762">
            <v>116500000</v>
          </cell>
        </row>
        <row r="10763">
          <cell r="A10763">
            <v>9208011</v>
          </cell>
          <cell r="B10763">
            <v>104000000</v>
          </cell>
        </row>
        <row r="10764">
          <cell r="A10764">
            <v>9208012</v>
          </cell>
          <cell r="B10764">
            <v>165000000</v>
          </cell>
        </row>
        <row r="10765">
          <cell r="A10765">
            <v>9208013</v>
          </cell>
          <cell r="B10765">
            <v>98000000</v>
          </cell>
        </row>
        <row r="10766">
          <cell r="A10766">
            <v>9208014</v>
          </cell>
          <cell r="B10766">
            <v>129900000</v>
          </cell>
        </row>
        <row r="10767">
          <cell r="A10767">
            <v>9208015</v>
          </cell>
          <cell r="B10767">
            <v>140000000</v>
          </cell>
        </row>
        <row r="10768">
          <cell r="A10768">
            <v>9208016</v>
          </cell>
          <cell r="B10768">
            <v>154400000</v>
          </cell>
        </row>
        <row r="10769">
          <cell r="A10769">
            <v>9208017</v>
          </cell>
          <cell r="B10769">
            <v>160000000</v>
          </cell>
        </row>
        <row r="10770">
          <cell r="A10770">
            <v>9208018</v>
          </cell>
          <cell r="B10770">
            <v>114800000</v>
          </cell>
        </row>
        <row r="10771">
          <cell r="A10771">
            <v>9208019</v>
          </cell>
          <cell r="B10771">
            <v>100000000</v>
          </cell>
        </row>
        <row r="10772">
          <cell r="A10772">
            <v>9208020</v>
          </cell>
          <cell r="B10772">
            <v>98300000</v>
          </cell>
        </row>
        <row r="10773">
          <cell r="A10773">
            <v>9208021</v>
          </cell>
          <cell r="B10773">
            <v>250000000</v>
          </cell>
        </row>
        <row r="10774">
          <cell r="A10774">
            <v>9206090</v>
          </cell>
          <cell r="B10774">
            <v>193000000</v>
          </cell>
        </row>
        <row r="10775">
          <cell r="A10775">
            <v>9206061</v>
          </cell>
          <cell r="B10775">
            <v>93000000</v>
          </cell>
        </row>
        <row r="10776">
          <cell r="A10776">
            <v>9207005</v>
          </cell>
          <cell r="B10776">
            <v>29500000</v>
          </cell>
        </row>
        <row r="10777">
          <cell r="A10777">
            <v>9207011</v>
          </cell>
          <cell r="B10777">
            <v>29000000</v>
          </cell>
        </row>
        <row r="10778">
          <cell r="A10778">
            <v>9207012</v>
          </cell>
          <cell r="B10778">
            <v>33000000</v>
          </cell>
        </row>
        <row r="10779">
          <cell r="A10779">
            <v>9212005</v>
          </cell>
          <cell r="B10779">
            <v>19500000</v>
          </cell>
        </row>
        <row r="10780">
          <cell r="A10780">
            <v>9207002</v>
          </cell>
          <cell r="B10780">
            <v>65700000</v>
          </cell>
        </row>
        <row r="10781">
          <cell r="A10781">
            <v>9207003</v>
          </cell>
          <cell r="B10781">
            <v>92000000</v>
          </cell>
        </row>
        <row r="10782">
          <cell r="A10782">
            <v>9207004</v>
          </cell>
          <cell r="B10782">
            <v>115800000</v>
          </cell>
        </row>
        <row r="10783">
          <cell r="A10783">
            <v>9207006</v>
          </cell>
          <cell r="B10783">
            <v>63600000</v>
          </cell>
        </row>
        <row r="10784">
          <cell r="A10784">
            <v>9207007</v>
          </cell>
          <cell r="B10784">
            <v>111600000</v>
          </cell>
        </row>
        <row r="10785">
          <cell r="A10785">
            <v>9207008</v>
          </cell>
          <cell r="B10785">
            <v>128900000</v>
          </cell>
        </row>
        <row r="10786">
          <cell r="A10786">
            <v>9207009</v>
          </cell>
          <cell r="B10786">
            <v>89900000</v>
          </cell>
        </row>
        <row r="10787">
          <cell r="A10787">
            <v>9207010</v>
          </cell>
          <cell r="B10787">
            <v>90900000</v>
          </cell>
        </row>
        <row r="10788">
          <cell r="A10788">
            <v>9207013</v>
          </cell>
          <cell r="B10788">
            <v>183000000</v>
          </cell>
        </row>
        <row r="10789">
          <cell r="A10789">
            <v>9207014</v>
          </cell>
          <cell r="B10789">
            <v>127600000</v>
          </cell>
        </row>
        <row r="10790">
          <cell r="A10790">
            <v>9207015</v>
          </cell>
          <cell r="B10790">
            <v>120000000</v>
          </cell>
        </row>
        <row r="10791">
          <cell r="A10791">
            <v>9207016</v>
          </cell>
          <cell r="B10791">
            <v>138900000</v>
          </cell>
        </row>
        <row r="10792">
          <cell r="A10792">
            <v>9207017</v>
          </cell>
          <cell r="B10792">
            <v>127900000</v>
          </cell>
        </row>
        <row r="10793">
          <cell r="A10793">
            <v>9207018</v>
          </cell>
          <cell r="B10793">
            <v>90000000</v>
          </cell>
        </row>
        <row r="10794">
          <cell r="A10794">
            <v>9207019</v>
          </cell>
          <cell r="B10794">
            <v>130000000</v>
          </cell>
        </row>
        <row r="10795">
          <cell r="A10795">
            <v>9207020</v>
          </cell>
          <cell r="B10795">
            <v>100000000</v>
          </cell>
        </row>
        <row r="10796">
          <cell r="A10796">
            <v>9207021</v>
          </cell>
          <cell r="B10796">
            <v>143000000</v>
          </cell>
        </row>
        <row r="10797">
          <cell r="A10797">
            <v>9207022</v>
          </cell>
          <cell r="B10797">
            <v>109000000</v>
          </cell>
        </row>
        <row r="10798">
          <cell r="A10798">
            <v>9221001</v>
          </cell>
          <cell r="B10798">
            <v>110900000</v>
          </cell>
        </row>
        <row r="10799">
          <cell r="A10799">
            <v>9221002</v>
          </cell>
          <cell r="B10799">
            <v>91300000</v>
          </cell>
        </row>
        <row r="10800">
          <cell r="A10800">
            <v>9221003</v>
          </cell>
          <cell r="B10800">
            <v>70000000</v>
          </cell>
        </row>
        <row r="10801">
          <cell r="A10801">
            <v>9221004</v>
          </cell>
          <cell r="B10801">
            <v>76100000</v>
          </cell>
        </row>
        <row r="10802">
          <cell r="A10802">
            <v>9221005</v>
          </cell>
          <cell r="B10802">
            <v>62500000</v>
          </cell>
        </row>
        <row r="10803">
          <cell r="A10803">
            <v>9221006</v>
          </cell>
          <cell r="B10803">
            <v>79000000</v>
          </cell>
        </row>
        <row r="10804">
          <cell r="A10804">
            <v>9221007</v>
          </cell>
          <cell r="B10804">
            <v>118000000</v>
          </cell>
        </row>
        <row r="10805">
          <cell r="A10805">
            <v>9221008</v>
          </cell>
          <cell r="B10805">
            <v>124900000</v>
          </cell>
        </row>
        <row r="10806">
          <cell r="A10806">
            <v>9221009</v>
          </cell>
          <cell r="B10806">
            <v>84000000</v>
          </cell>
        </row>
        <row r="10807">
          <cell r="A10807">
            <v>9221010</v>
          </cell>
          <cell r="B10807">
            <v>85900000</v>
          </cell>
        </row>
        <row r="10808">
          <cell r="A10808">
            <v>9221011</v>
          </cell>
          <cell r="B10808">
            <v>131000000</v>
          </cell>
        </row>
        <row r="10809">
          <cell r="A10809">
            <v>9221012</v>
          </cell>
          <cell r="B10809">
            <v>115900000</v>
          </cell>
        </row>
        <row r="10810">
          <cell r="A10810">
            <v>9221013</v>
          </cell>
          <cell r="B10810">
            <v>180000000</v>
          </cell>
        </row>
        <row r="10811">
          <cell r="A10811">
            <v>9221014</v>
          </cell>
          <cell r="B10811">
            <v>165000000</v>
          </cell>
        </row>
        <row r="10812">
          <cell r="A10812">
            <v>9221015</v>
          </cell>
          <cell r="B10812">
            <v>160000000</v>
          </cell>
        </row>
        <row r="10813">
          <cell r="A10813">
            <v>9221016</v>
          </cell>
          <cell r="B10813">
            <v>119000000</v>
          </cell>
        </row>
        <row r="10814">
          <cell r="A10814">
            <v>9221017</v>
          </cell>
          <cell r="B10814">
            <v>123000000</v>
          </cell>
        </row>
        <row r="10815">
          <cell r="A10815">
            <v>9221018</v>
          </cell>
          <cell r="B10815">
            <v>114000000</v>
          </cell>
        </row>
        <row r="10816">
          <cell r="A10816">
            <v>9221019</v>
          </cell>
          <cell r="B10816">
            <v>125000000</v>
          </cell>
        </row>
        <row r="10817">
          <cell r="A10817">
            <v>9221020</v>
          </cell>
          <cell r="B10817">
            <v>119000000</v>
          </cell>
        </row>
        <row r="10818">
          <cell r="A10818">
            <v>9221021</v>
          </cell>
          <cell r="B10818">
            <v>139000000</v>
          </cell>
        </row>
        <row r="10819">
          <cell r="A10819">
            <v>9221022</v>
          </cell>
          <cell r="B10819">
            <v>161000000</v>
          </cell>
        </row>
        <row r="10820">
          <cell r="A10820">
            <v>9221023</v>
          </cell>
          <cell r="B10820">
            <v>190000000</v>
          </cell>
        </row>
        <row r="10821">
          <cell r="A10821">
            <v>9221024</v>
          </cell>
          <cell r="B10821">
            <v>125100000</v>
          </cell>
        </row>
        <row r="10822">
          <cell r="A10822">
            <v>9221025</v>
          </cell>
          <cell r="B10822">
            <v>163000000</v>
          </cell>
        </row>
        <row r="10823">
          <cell r="A10823">
            <v>9221026</v>
          </cell>
          <cell r="B10823">
            <v>105000000</v>
          </cell>
        </row>
        <row r="10824">
          <cell r="A10824">
            <v>9220001</v>
          </cell>
          <cell r="B10824">
            <v>31300000</v>
          </cell>
        </row>
        <row r="10825">
          <cell r="A10825">
            <v>9220002</v>
          </cell>
          <cell r="B10825">
            <v>35900000</v>
          </cell>
        </row>
        <row r="10826">
          <cell r="A10826">
            <v>9220003</v>
          </cell>
          <cell r="B10826">
            <v>29900000</v>
          </cell>
        </row>
        <row r="10827">
          <cell r="A10827">
            <v>9220004</v>
          </cell>
          <cell r="B10827">
            <v>108000000</v>
          </cell>
        </row>
        <row r="10828">
          <cell r="A10828">
            <v>9220005</v>
          </cell>
          <cell r="B10828">
            <v>50000000</v>
          </cell>
        </row>
        <row r="10829">
          <cell r="A10829">
            <v>9220006</v>
          </cell>
          <cell r="B10829">
            <v>50000000</v>
          </cell>
        </row>
        <row r="10830">
          <cell r="A10830">
            <v>9220007</v>
          </cell>
          <cell r="B10830">
            <v>61500000</v>
          </cell>
        </row>
        <row r="10831">
          <cell r="A10831">
            <v>9220008</v>
          </cell>
          <cell r="B10831">
            <v>51500000</v>
          </cell>
        </row>
        <row r="10832">
          <cell r="A10832">
            <v>9220009</v>
          </cell>
          <cell r="B10832">
            <v>123000000</v>
          </cell>
        </row>
        <row r="10833">
          <cell r="A10833">
            <v>9220010</v>
          </cell>
          <cell r="B10833">
            <v>58000000</v>
          </cell>
        </row>
        <row r="10834">
          <cell r="A10834">
            <v>9220011</v>
          </cell>
          <cell r="B10834">
            <v>107000000</v>
          </cell>
        </row>
        <row r="10835">
          <cell r="A10835">
            <v>9220012</v>
          </cell>
          <cell r="B10835">
            <v>113500000</v>
          </cell>
        </row>
        <row r="10836">
          <cell r="A10836">
            <v>9210001</v>
          </cell>
          <cell r="B10836">
            <v>113300000</v>
          </cell>
        </row>
        <row r="10837">
          <cell r="A10837">
            <v>9210002</v>
          </cell>
          <cell r="B10837">
            <v>69200000</v>
          </cell>
        </row>
        <row r="10838">
          <cell r="A10838">
            <v>9210003</v>
          </cell>
          <cell r="B10838">
            <v>172700000</v>
          </cell>
        </row>
        <row r="10839">
          <cell r="A10839">
            <v>9210004</v>
          </cell>
          <cell r="B10839">
            <v>177500000</v>
          </cell>
        </row>
        <row r="10840">
          <cell r="A10840">
            <v>9210007</v>
          </cell>
          <cell r="B10840">
            <v>67300000</v>
          </cell>
        </row>
        <row r="10841">
          <cell r="A10841">
            <v>9210008</v>
          </cell>
          <cell r="B10841">
            <v>121000000</v>
          </cell>
        </row>
        <row r="10842">
          <cell r="A10842">
            <v>9210009</v>
          </cell>
          <cell r="B10842">
            <v>222000000</v>
          </cell>
        </row>
        <row r="10843">
          <cell r="A10843">
            <v>9210010</v>
          </cell>
          <cell r="B10843">
            <v>199300000</v>
          </cell>
        </row>
        <row r="10844">
          <cell r="A10844">
            <v>9210011</v>
          </cell>
          <cell r="B10844">
            <v>260100000</v>
          </cell>
        </row>
        <row r="10845">
          <cell r="A10845">
            <v>9210012</v>
          </cell>
          <cell r="B10845">
            <v>197500000</v>
          </cell>
        </row>
        <row r="10846">
          <cell r="A10846">
            <v>9210013</v>
          </cell>
          <cell r="B10846">
            <v>97300000</v>
          </cell>
        </row>
        <row r="10847">
          <cell r="A10847">
            <v>9210014</v>
          </cell>
          <cell r="B10847">
            <v>135900000</v>
          </cell>
        </row>
        <row r="10848">
          <cell r="A10848">
            <v>9210015</v>
          </cell>
          <cell r="B10848">
            <v>80900000</v>
          </cell>
        </row>
        <row r="10849">
          <cell r="A10849">
            <v>9210016</v>
          </cell>
          <cell r="B10849">
            <v>277000000</v>
          </cell>
        </row>
        <row r="10850">
          <cell r="A10850">
            <v>9210017</v>
          </cell>
          <cell r="B10850">
            <v>277600000</v>
          </cell>
        </row>
        <row r="10851">
          <cell r="A10851">
            <v>9210018</v>
          </cell>
          <cell r="B10851">
            <v>141500000</v>
          </cell>
        </row>
        <row r="10852">
          <cell r="A10852">
            <v>9210019</v>
          </cell>
          <cell r="B10852">
            <v>322500000</v>
          </cell>
        </row>
        <row r="10853">
          <cell r="A10853">
            <v>9210020</v>
          </cell>
          <cell r="B10853">
            <v>484000000</v>
          </cell>
        </row>
        <row r="10854">
          <cell r="A10854">
            <v>9210021</v>
          </cell>
          <cell r="B10854">
            <v>221000000</v>
          </cell>
        </row>
        <row r="10855">
          <cell r="A10855">
            <v>9211001</v>
          </cell>
          <cell r="B10855">
            <v>99800000</v>
          </cell>
        </row>
        <row r="10856">
          <cell r="A10856">
            <v>9211002</v>
          </cell>
          <cell r="B10856">
            <v>110200000</v>
          </cell>
        </row>
        <row r="10857">
          <cell r="A10857">
            <v>9211003</v>
          </cell>
          <cell r="B10857">
            <v>61000000</v>
          </cell>
        </row>
        <row r="10858">
          <cell r="A10858">
            <v>9211005</v>
          </cell>
          <cell r="B10858">
            <v>76900000</v>
          </cell>
        </row>
        <row r="10859">
          <cell r="A10859">
            <v>9211006</v>
          </cell>
          <cell r="B10859">
            <v>145100000</v>
          </cell>
        </row>
        <row r="10860">
          <cell r="A10860">
            <v>9211007</v>
          </cell>
          <cell r="B10860">
            <v>176100000</v>
          </cell>
        </row>
        <row r="10861">
          <cell r="A10861">
            <v>9211008</v>
          </cell>
          <cell r="B10861">
            <v>155400000</v>
          </cell>
        </row>
        <row r="10862">
          <cell r="A10862">
            <v>9211009</v>
          </cell>
          <cell r="B10862">
            <v>214500000</v>
          </cell>
        </row>
        <row r="10863">
          <cell r="A10863">
            <v>9211010</v>
          </cell>
          <cell r="B10863">
            <v>156500000</v>
          </cell>
        </row>
        <row r="10864">
          <cell r="A10864">
            <v>9211011</v>
          </cell>
          <cell r="B10864">
            <v>60500000</v>
          </cell>
        </row>
        <row r="10865">
          <cell r="A10865">
            <v>9211012</v>
          </cell>
          <cell r="B10865">
            <v>139700000</v>
          </cell>
        </row>
        <row r="10866">
          <cell r="A10866">
            <v>9211013</v>
          </cell>
          <cell r="B10866">
            <v>118000000</v>
          </cell>
        </row>
        <row r="10867">
          <cell r="A10867">
            <v>9211014</v>
          </cell>
          <cell r="B10867">
            <v>227600000</v>
          </cell>
        </row>
        <row r="10868">
          <cell r="A10868">
            <v>9211015</v>
          </cell>
          <cell r="B10868">
            <v>82000000</v>
          </cell>
        </row>
        <row r="10869">
          <cell r="A10869">
            <v>9211016</v>
          </cell>
          <cell r="B10869">
            <v>118900000</v>
          </cell>
        </row>
        <row r="10870">
          <cell r="A10870">
            <v>9211017</v>
          </cell>
          <cell r="B10870">
            <v>93200000</v>
          </cell>
        </row>
        <row r="10871">
          <cell r="A10871">
            <v>9211018</v>
          </cell>
          <cell r="B10871">
            <v>145100000</v>
          </cell>
        </row>
        <row r="10872">
          <cell r="A10872">
            <v>9211019</v>
          </cell>
          <cell r="B10872">
            <v>116000000</v>
          </cell>
        </row>
        <row r="10873">
          <cell r="A10873">
            <v>9211020</v>
          </cell>
          <cell r="B10873">
            <v>145800000</v>
          </cell>
        </row>
        <row r="10874">
          <cell r="A10874">
            <v>9211021</v>
          </cell>
          <cell r="B10874">
            <v>180000000</v>
          </cell>
        </row>
        <row r="10875">
          <cell r="A10875">
            <v>9211022</v>
          </cell>
          <cell r="B10875">
            <v>112000000</v>
          </cell>
        </row>
        <row r="10876">
          <cell r="A10876">
            <v>9211023</v>
          </cell>
          <cell r="B10876">
            <v>186700000</v>
          </cell>
        </row>
        <row r="10877">
          <cell r="A10877">
            <v>9211024</v>
          </cell>
          <cell r="B10877">
            <v>213000000</v>
          </cell>
        </row>
        <row r="10878">
          <cell r="A10878">
            <v>9211025</v>
          </cell>
          <cell r="B10878">
            <v>227000000</v>
          </cell>
        </row>
        <row r="10879">
          <cell r="A10879">
            <v>9211026</v>
          </cell>
          <cell r="B10879">
            <v>401000000</v>
          </cell>
        </row>
        <row r="10880">
          <cell r="A10880">
            <v>9211027</v>
          </cell>
          <cell r="B10880">
            <v>434000000</v>
          </cell>
        </row>
        <row r="10881">
          <cell r="A10881">
            <v>9211028</v>
          </cell>
          <cell r="B10881">
            <v>137000000</v>
          </cell>
        </row>
        <row r="10882">
          <cell r="A10882">
            <v>9211029</v>
          </cell>
          <cell r="B10882">
            <v>264000000</v>
          </cell>
        </row>
        <row r="10883">
          <cell r="A10883">
            <v>9211030</v>
          </cell>
          <cell r="B10883">
            <v>195900000</v>
          </cell>
        </row>
        <row r="10884">
          <cell r="A10884">
            <v>9211031</v>
          </cell>
          <cell r="B10884">
            <v>116000000</v>
          </cell>
        </row>
        <row r="10885">
          <cell r="A10885">
            <v>9211032</v>
          </cell>
          <cell r="B10885">
            <v>186700000</v>
          </cell>
        </row>
        <row r="10886">
          <cell r="A10886">
            <v>9211033</v>
          </cell>
          <cell r="B10886">
            <v>281000000</v>
          </cell>
        </row>
        <row r="10887">
          <cell r="A10887">
            <v>9211034</v>
          </cell>
          <cell r="B10887">
            <v>148000000</v>
          </cell>
        </row>
        <row r="10888">
          <cell r="A10888">
            <v>9211035</v>
          </cell>
          <cell r="B10888">
            <v>198000000</v>
          </cell>
        </row>
        <row r="10889">
          <cell r="A10889">
            <v>9211036</v>
          </cell>
          <cell r="B10889">
            <v>128900000</v>
          </cell>
        </row>
        <row r="10890">
          <cell r="A10890">
            <v>9211037</v>
          </cell>
          <cell r="B10890">
            <v>165000000</v>
          </cell>
        </row>
        <row r="10891">
          <cell r="A10891">
            <v>9211038</v>
          </cell>
          <cell r="B10891">
            <v>405000000</v>
          </cell>
        </row>
        <row r="10892">
          <cell r="A10892">
            <v>9211039</v>
          </cell>
          <cell r="B10892">
            <v>286000000</v>
          </cell>
        </row>
        <row r="10893">
          <cell r="A10893">
            <v>9211040</v>
          </cell>
          <cell r="B10893">
            <v>279000000</v>
          </cell>
        </row>
        <row r="10894">
          <cell r="A10894">
            <v>9211041</v>
          </cell>
          <cell r="B10894">
            <v>203000000</v>
          </cell>
        </row>
        <row r="10895">
          <cell r="A10895">
            <v>9204001</v>
          </cell>
          <cell r="B10895">
            <v>67800000</v>
          </cell>
        </row>
        <row r="10896">
          <cell r="A10896">
            <v>9204002</v>
          </cell>
          <cell r="B10896">
            <v>110000000</v>
          </cell>
        </row>
        <row r="10897">
          <cell r="A10897">
            <v>9204004</v>
          </cell>
          <cell r="B10897">
            <v>160700000</v>
          </cell>
        </row>
        <row r="10898">
          <cell r="A10898">
            <v>9204005</v>
          </cell>
          <cell r="B10898">
            <v>120300000</v>
          </cell>
        </row>
        <row r="10899">
          <cell r="A10899">
            <v>9204006</v>
          </cell>
          <cell r="B10899">
            <v>172200000</v>
          </cell>
        </row>
        <row r="10900">
          <cell r="A10900">
            <v>9204008</v>
          </cell>
          <cell r="B10900">
            <v>156200000</v>
          </cell>
        </row>
        <row r="10901">
          <cell r="A10901">
            <v>9204009</v>
          </cell>
          <cell r="B10901">
            <v>89000000</v>
          </cell>
        </row>
        <row r="10902">
          <cell r="A10902">
            <v>9204010</v>
          </cell>
          <cell r="B10902">
            <v>67700000</v>
          </cell>
        </row>
        <row r="10903">
          <cell r="A10903">
            <v>9204012</v>
          </cell>
          <cell r="B10903">
            <v>187100000</v>
          </cell>
        </row>
        <row r="10904">
          <cell r="A10904">
            <v>9204013</v>
          </cell>
          <cell r="B10904">
            <v>250600000</v>
          </cell>
        </row>
        <row r="10905">
          <cell r="A10905">
            <v>9204014</v>
          </cell>
          <cell r="B10905">
            <v>177500000</v>
          </cell>
        </row>
        <row r="10906">
          <cell r="A10906">
            <v>9204016</v>
          </cell>
          <cell r="B10906">
            <v>193100000</v>
          </cell>
        </row>
        <row r="10907">
          <cell r="A10907">
            <v>9204018</v>
          </cell>
          <cell r="B10907">
            <v>214400000</v>
          </cell>
        </row>
        <row r="10908">
          <cell r="A10908">
            <v>9204019</v>
          </cell>
          <cell r="B10908">
            <v>62700000</v>
          </cell>
        </row>
        <row r="10909">
          <cell r="A10909">
            <v>9204020</v>
          </cell>
          <cell r="B10909">
            <v>130000000</v>
          </cell>
        </row>
        <row r="10910">
          <cell r="A10910">
            <v>9204021</v>
          </cell>
          <cell r="B10910">
            <v>96200000</v>
          </cell>
        </row>
        <row r="10911">
          <cell r="A10911">
            <v>9204022</v>
          </cell>
          <cell r="B10911">
            <v>197100000</v>
          </cell>
        </row>
        <row r="10912">
          <cell r="A10912">
            <v>9204023</v>
          </cell>
          <cell r="B10912">
            <v>129500000</v>
          </cell>
        </row>
        <row r="10913">
          <cell r="A10913">
            <v>9204024</v>
          </cell>
          <cell r="B10913">
            <v>230600000</v>
          </cell>
        </row>
        <row r="10914">
          <cell r="A10914">
            <v>9204025</v>
          </cell>
          <cell r="B10914">
            <v>123000000</v>
          </cell>
        </row>
        <row r="10915">
          <cell r="A10915">
            <v>9204026</v>
          </cell>
          <cell r="B10915">
            <v>211900000</v>
          </cell>
        </row>
        <row r="10916">
          <cell r="A10916">
            <v>9204027</v>
          </cell>
          <cell r="B10916">
            <v>297000000</v>
          </cell>
        </row>
        <row r="10917">
          <cell r="A10917">
            <v>9204028</v>
          </cell>
          <cell r="B10917">
            <v>133900000</v>
          </cell>
        </row>
        <row r="10918">
          <cell r="A10918">
            <v>9204029</v>
          </cell>
          <cell r="B10918">
            <v>217600000</v>
          </cell>
        </row>
        <row r="10919">
          <cell r="A10919">
            <v>9204030</v>
          </cell>
          <cell r="B10919">
            <v>177600000</v>
          </cell>
        </row>
        <row r="10920">
          <cell r="A10920">
            <v>9204031</v>
          </cell>
          <cell r="B10920">
            <v>308000000</v>
          </cell>
        </row>
        <row r="10921">
          <cell r="A10921">
            <v>9204032</v>
          </cell>
          <cell r="B10921">
            <v>458300000</v>
          </cell>
        </row>
        <row r="10922">
          <cell r="A10922">
            <v>9212001</v>
          </cell>
          <cell r="B10922">
            <v>89700000</v>
          </cell>
        </row>
        <row r="10923">
          <cell r="A10923">
            <v>9212002</v>
          </cell>
          <cell r="B10923">
            <v>112100000</v>
          </cell>
        </row>
        <row r="10924">
          <cell r="A10924">
            <v>9212003</v>
          </cell>
          <cell r="B10924">
            <v>63200000</v>
          </cell>
        </row>
        <row r="10925">
          <cell r="A10925">
            <v>9212004</v>
          </cell>
          <cell r="B10925">
            <v>68200000</v>
          </cell>
        </row>
        <row r="10926">
          <cell r="A10926">
            <v>9212006</v>
          </cell>
          <cell r="B10926">
            <v>68800000</v>
          </cell>
        </row>
        <row r="10927">
          <cell r="A10927">
            <v>9212011</v>
          </cell>
          <cell r="B10927">
            <v>122400000</v>
          </cell>
        </row>
        <row r="10928">
          <cell r="A10928">
            <v>9212014</v>
          </cell>
          <cell r="B10928">
            <v>197600000</v>
          </cell>
        </row>
        <row r="10929">
          <cell r="A10929">
            <v>9212015</v>
          </cell>
          <cell r="B10929">
            <v>180500000</v>
          </cell>
        </row>
        <row r="10930">
          <cell r="A10930">
            <v>9212016</v>
          </cell>
          <cell r="B10930">
            <v>175500000</v>
          </cell>
        </row>
        <row r="10931">
          <cell r="A10931">
            <v>9212021</v>
          </cell>
          <cell r="B10931">
            <v>101700000</v>
          </cell>
        </row>
        <row r="10932">
          <cell r="A10932">
            <v>9212025</v>
          </cell>
          <cell r="B10932">
            <v>124000000</v>
          </cell>
        </row>
        <row r="10933">
          <cell r="A10933">
            <v>9212026</v>
          </cell>
          <cell r="B10933">
            <v>135900000</v>
          </cell>
        </row>
        <row r="10934">
          <cell r="A10934">
            <v>9212027</v>
          </cell>
          <cell r="B10934">
            <v>135900000</v>
          </cell>
        </row>
        <row r="10935">
          <cell r="A10935">
            <v>9212028</v>
          </cell>
          <cell r="B10935">
            <v>199000000</v>
          </cell>
        </row>
        <row r="10936">
          <cell r="A10936">
            <v>9212031</v>
          </cell>
          <cell r="B10936">
            <v>232000000</v>
          </cell>
        </row>
        <row r="10937">
          <cell r="A10937">
            <v>9212032</v>
          </cell>
          <cell r="B10937">
            <v>207700000</v>
          </cell>
        </row>
        <row r="10938">
          <cell r="A10938">
            <v>9212033</v>
          </cell>
          <cell r="B10938">
            <v>213900000</v>
          </cell>
        </row>
        <row r="10939">
          <cell r="A10939">
            <v>9212037</v>
          </cell>
          <cell r="B10939">
            <v>300000000</v>
          </cell>
        </row>
        <row r="10940">
          <cell r="A10940">
            <v>9212038</v>
          </cell>
          <cell r="B10940">
            <v>219000000</v>
          </cell>
        </row>
        <row r="10941">
          <cell r="A10941">
            <v>9212040</v>
          </cell>
          <cell r="B10941">
            <v>178600000</v>
          </cell>
        </row>
        <row r="10942">
          <cell r="A10942">
            <v>9212008</v>
          </cell>
          <cell r="B10942">
            <v>259600000</v>
          </cell>
        </row>
        <row r="10943">
          <cell r="A10943">
            <v>9212009</v>
          </cell>
          <cell r="B10943">
            <v>74900000</v>
          </cell>
        </row>
        <row r="10944">
          <cell r="A10944">
            <v>9212010</v>
          </cell>
          <cell r="B10944">
            <v>73100000</v>
          </cell>
        </row>
        <row r="10945">
          <cell r="A10945">
            <v>9212012</v>
          </cell>
          <cell r="B10945">
            <v>72900000</v>
          </cell>
        </row>
        <row r="10946">
          <cell r="A10946">
            <v>9212013</v>
          </cell>
          <cell r="B10946">
            <v>185200000</v>
          </cell>
        </row>
        <row r="10947">
          <cell r="A10947">
            <v>9212017</v>
          </cell>
          <cell r="B10947">
            <v>176700000</v>
          </cell>
        </row>
        <row r="10948">
          <cell r="A10948">
            <v>9212018</v>
          </cell>
          <cell r="B10948">
            <v>141000000</v>
          </cell>
        </row>
        <row r="10949">
          <cell r="A10949">
            <v>9212019</v>
          </cell>
          <cell r="B10949">
            <v>206100000</v>
          </cell>
        </row>
        <row r="10950">
          <cell r="A10950">
            <v>9212020</v>
          </cell>
          <cell r="B10950">
            <v>191500000</v>
          </cell>
        </row>
        <row r="10951">
          <cell r="A10951">
            <v>9212022</v>
          </cell>
          <cell r="B10951">
            <v>115200000</v>
          </cell>
        </row>
        <row r="10952">
          <cell r="A10952">
            <v>9212023</v>
          </cell>
          <cell r="B10952">
            <v>148500000</v>
          </cell>
        </row>
        <row r="10953">
          <cell r="A10953">
            <v>9212024</v>
          </cell>
          <cell r="B10953">
            <v>119500000</v>
          </cell>
        </row>
        <row r="10954">
          <cell r="A10954">
            <v>9212029</v>
          </cell>
          <cell r="B10954">
            <v>218800000</v>
          </cell>
        </row>
        <row r="10955">
          <cell r="A10955">
            <v>9212030</v>
          </cell>
          <cell r="B10955">
            <v>250000000</v>
          </cell>
        </row>
        <row r="10956">
          <cell r="A10956">
            <v>9212034</v>
          </cell>
          <cell r="B10956">
            <v>231900000</v>
          </cell>
        </row>
        <row r="10957">
          <cell r="A10957">
            <v>9212035</v>
          </cell>
          <cell r="B10957">
            <v>475400000</v>
          </cell>
        </row>
        <row r="10958">
          <cell r="A10958">
            <v>9212036</v>
          </cell>
          <cell r="B10958">
            <v>319000000</v>
          </cell>
        </row>
        <row r="10959">
          <cell r="A10959">
            <v>9212039</v>
          </cell>
          <cell r="B10959">
            <v>153800000</v>
          </cell>
        </row>
        <row r="10960">
          <cell r="A10960">
            <v>9226001</v>
          </cell>
          <cell r="B10960">
            <v>171500000</v>
          </cell>
        </row>
        <row r="10961">
          <cell r="A10961">
            <v>9226002</v>
          </cell>
          <cell r="B10961">
            <v>67900000</v>
          </cell>
        </row>
        <row r="10962">
          <cell r="A10962">
            <v>9226003</v>
          </cell>
          <cell r="B10962">
            <v>120300000</v>
          </cell>
        </row>
        <row r="10963">
          <cell r="A10963">
            <v>9226004</v>
          </cell>
          <cell r="B10963">
            <v>209000000</v>
          </cell>
        </row>
        <row r="10964">
          <cell r="A10964">
            <v>9226005</v>
          </cell>
          <cell r="B10964">
            <v>180800000</v>
          </cell>
        </row>
        <row r="10965">
          <cell r="A10965">
            <v>9226006</v>
          </cell>
          <cell r="B10965">
            <v>199100000</v>
          </cell>
        </row>
        <row r="10966">
          <cell r="A10966">
            <v>9226007</v>
          </cell>
          <cell r="B10966">
            <v>259600000</v>
          </cell>
        </row>
        <row r="10967">
          <cell r="A10967">
            <v>9226008</v>
          </cell>
          <cell r="B10967">
            <v>186500000</v>
          </cell>
        </row>
        <row r="10968">
          <cell r="A10968">
            <v>9226009</v>
          </cell>
          <cell r="B10968">
            <v>188200000</v>
          </cell>
        </row>
        <row r="10969">
          <cell r="A10969">
            <v>9226010</v>
          </cell>
          <cell r="B10969">
            <v>100900000</v>
          </cell>
        </row>
        <row r="10970">
          <cell r="A10970">
            <v>9226011</v>
          </cell>
          <cell r="B10970">
            <v>164900000</v>
          </cell>
        </row>
        <row r="10971">
          <cell r="A10971">
            <v>9226012</v>
          </cell>
          <cell r="B10971">
            <v>258300000</v>
          </cell>
        </row>
        <row r="10972">
          <cell r="A10972">
            <v>9226013</v>
          </cell>
          <cell r="B10972">
            <v>204700000</v>
          </cell>
        </row>
        <row r="10973">
          <cell r="A10973">
            <v>9226014</v>
          </cell>
          <cell r="B10973">
            <v>432300000</v>
          </cell>
        </row>
        <row r="10974">
          <cell r="A10974">
            <v>9226015</v>
          </cell>
          <cell r="B10974">
            <v>282000000</v>
          </cell>
        </row>
        <row r="10975">
          <cell r="A10975">
            <v>9226016</v>
          </cell>
          <cell r="B10975">
            <v>302000000</v>
          </cell>
        </row>
        <row r="10976">
          <cell r="A10976">
            <v>9203080</v>
          </cell>
          <cell r="B10976">
            <v>95500000</v>
          </cell>
        </row>
        <row r="10977">
          <cell r="A10977">
            <v>9222002</v>
          </cell>
          <cell r="B10977">
            <v>162500000</v>
          </cell>
        </row>
        <row r="10978">
          <cell r="A10978">
            <v>9222003</v>
          </cell>
          <cell r="B10978">
            <v>138000000</v>
          </cell>
        </row>
        <row r="10979">
          <cell r="A10979">
            <v>9222081</v>
          </cell>
          <cell r="B10979">
            <v>185800000</v>
          </cell>
        </row>
        <row r="10980">
          <cell r="A10980">
            <v>9222082</v>
          </cell>
          <cell r="B10980">
            <v>155100000</v>
          </cell>
        </row>
        <row r="10981">
          <cell r="A10981">
            <v>9222083</v>
          </cell>
          <cell r="B10981">
            <v>225000000</v>
          </cell>
        </row>
        <row r="10982">
          <cell r="A10982">
            <v>9222084</v>
          </cell>
          <cell r="B10982">
            <v>305900000</v>
          </cell>
        </row>
        <row r="10983">
          <cell r="A10983">
            <v>9222085</v>
          </cell>
          <cell r="B10983">
            <v>316000000</v>
          </cell>
        </row>
        <row r="10984">
          <cell r="A10984">
            <v>9222086</v>
          </cell>
          <cell r="B10984">
            <v>378000000</v>
          </cell>
        </row>
        <row r="10985">
          <cell r="A10985">
            <v>9222087</v>
          </cell>
          <cell r="B10985">
            <v>390000000</v>
          </cell>
        </row>
        <row r="10986">
          <cell r="A10986">
            <v>9203008</v>
          </cell>
          <cell r="B10986">
            <v>220500000</v>
          </cell>
        </row>
        <row r="10987">
          <cell r="A10987">
            <v>9203010</v>
          </cell>
          <cell r="B10987">
            <v>202100000</v>
          </cell>
        </row>
        <row r="10988">
          <cell r="A10988">
            <v>9203026</v>
          </cell>
          <cell r="B10988">
            <v>153300000</v>
          </cell>
        </row>
        <row r="10989">
          <cell r="A10989">
            <v>9203033</v>
          </cell>
          <cell r="B10989">
            <v>175100000</v>
          </cell>
        </row>
        <row r="10990">
          <cell r="A10990">
            <v>9203035</v>
          </cell>
          <cell r="B10990">
            <v>319000000</v>
          </cell>
        </row>
        <row r="10991">
          <cell r="A10991">
            <v>9203040</v>
          </cell>
          <cell r="B10991">
            <v>265800000</v>
          </cell>
        </row>
        <row r="10992">
          <cell r="A10992">
            <v>9203041</v>
          </cell>
          <cell r="B10992">
            <v>252000000</v>
          </cell>
        </row>
        <row r="10993">
          <cell r="A10993">
            <v>9203042</v>
          </cell>
          <cell r="B10993">
            <v>287000000</v>
          </cell>
        </row>
        <row r="10994">
          <cell r="A10994">
            <v>9203021</v>
          </cell>
          <cell r="B10994">
            <v>132900000</v>
          </cell>
        </row>
        <row r="10995">
          <cell r="A10995">
            <v>9203022</v>
          </cell>
          <cell r="B10995">
            <v>133200000</v>
          </cell>
        </row>
        <row r="10996">
          <cell r="A10996">
            <v>9203039</v>
          </cell>
          <cell r="B10996">
            <v>212000000</v>
          </cell>
        </row>
        <row r="10997">
          <cell r="A10997">
            <v>9203002</v>
          </cell>
          <cell r="B10997">
            <v>114700000</v>
          </cell>
        </row>
        <row r="10998">
          <cell r="A10998">
            <v>9203009</v>
          </cell>
          <cell r="B10998">
            <v>156800000</v>
          </cell>
        </row>
        <row r="10999">
          <cell r="A10999">
            <v>9203025</v>
          </cell>
          <cell r="B10999">
            <v>137300000</v>
          </cell>
        </row>
        <row r="11000">
          <cell r="A11000">
            <v>9203027</v>
          </cell>
          <cell r="B11000">
            <v>140100000</v>
          </cell>
        </row>
        <row r="11001">
          <cell r="A11001">
            <v>9203036</v>
          </cell>
          <cell r="B11001">
            <v>225800000</v>
          </cell>
        </row>
        <row r="11002">
          <cell r="A11002">
            <v>9203037</v>
          </cell>
          <cell r="B11002">
            <v>227000000</v>
          </cell>
        </row>
        <row r="11003">
          <cell r="A11003">
            <v>9203004</v>
          </cell>
          <cell r="B11003">
            <v>101700000</v>
          </cell>
        </row>
        <row r="11004">
          <cell r="A11004">
            <v>9203018</v>
          </cell>
          <cell r="B11004">
            <v>148100000</v>
          </cell>
        </row>
        <row r="11005">
          <cell r="A11005">
            <v>9203023</v>
          </cell>
          <cell r="B11005">
            <v>129000000</v>
          </cell>
        </row>
        <row r="11006">
          <cell r="A11006">
            <v>9203024</v>
          </cell>
          <cell r="B11006">
            <v>130500000</v>
          </cell>
        </row>
        <row r="11007">
          <cell r="A11007">
            <v>9203032</v>
          </cell>
          <cell r="B11007">
            <v>142000000</v>
          </cell>
        </row>
        <row r="11008">
          <cell r="A11008">
            <v>9203038</v>
          </cell>
          <cell r="B11008">
            <v>210800000</v>
          </cell>
        </row>
        <row r="11009">
          <cell r="A11009">
            <v>9203005</v>
          </cell>
          <cell r="B11009">
            <v>64600000</v>
          </cell>
        </row>
        <row r="11010">
          <cell r="A11010">
            <v>9203007</v>
          </cell>
          <cell r="B11010">
            <v>60800000</v>
          </cell>
        </row>
        <row r="11011">
          <cell r="A11011">
            <v>9203012</v>
          </cell>
          <cell r="B11011">
            <v>124900000</v>
          </cell>
        </row>
        <row r="11012">
          <cell r="A11012">
            <v>9203015</v>
          </cell>
          <cell r="B11012">
            <v>105300000</v>
          </cell>
        </row>
        <row r="11013">
          <cell r="A11013">
            <v>9203016</v>
          </cell>
          <cell r="B11013">
            <v>112000000</v>
          </cell>
        </row>
        <row r="11014">
          <cell r="A11014">
            <v>9203017</v>
          </cell>
          <cell r="B11014">
            <v>132900000</v>
          </cell>
        </row>
        <row r="11015">
          <cell r="A11015">
            <v>9203029</v>
          </cell>
          <cell r="B11015">
            <v>143800000</v>
          </cell>
        </row>
        <row r="11016">
          <cell r="A11016">
            <v>9203030</v>
          </cell>
          <cell r="B11016">
            <v>196000000</v>
          </cell>
        </row>
        <row r="11017">
          <cell r="A11017">
            <v>9203031</v>
          </cell>
          <cell r="B11017">
            <v>134900000</v>
          </cell>
        </row>
        <row r="11018">
          <cell r="A11018">
            <v>9203034</v>
          </cell>
          <cell r="B11018">
            <v>165900000</v>
          </cell>
        </row>
        <row r="11019">
          <cell r="A11019">
            <v>9203013</v>
          </cell>
          <cell r="B11019">
            <v>68000000</v>
          </cell>
        </row>
        <row r="11020">
          <cell r="A11020">
            <v>9203003</v>
          </cell>
          <cell r="B11020">
            <v>59400000</v>
          </cell>
        </row>
        <row r="11021">
          <cell r="A11021">
            <v>9203006</v>
          </cell>
          <cell r="B11021">
            <v>62800000</v>
          </cell>
        </row>
        <row r="11022">
          <cell r="A11022">
            <v>9203019</v>
          </cell>
          <cell r="B11022">
            <v>118700000</v>
          </cell>
        </row>
        <row r="11023">
          <cell r="A11023">
            <v>9203011</v>
          </cell>
          <cell r="B11023">
            <v>45600000</v>
          </cell>
        </row>
        <row r="11024">
          <cell r="A11024">
            <v>9203014</v>
          </cell>
          <cell r="B11024">
            <v>68000000</v>
          </cell>
        </row>
        <row r="11025">
          <cell r="A11025">
            <v>9203020</v>
          </cell>
          <cell r="B11025">
            <v>99900000</v>
          </cell>
        </row>
        <row r="11026">
          <cell r="A11026">
            <v>9203028</v>
          </cell>
          <cell r="B11026">
            <v>87900000</v>
          </cell>
        </row>
        <row r="11027">
          <cell r="A11027">
            <v>9206002</v>
          </cell>
          <cell r="B11027">
            <v>47000000</v>
          </cell>
        </row>
        <row r="11028">
          <cell r="A11028">
            <v>9206059</v>
          </cell>
          <cell r="B11028">
            <v>58600000</v>
          </cell>
        </row>
        <row r="11029">
          <cell r="A11029">
            <v>9206060</v>
          </cell>
          <cell r="B11029">
            <v>22200000</v>
          </cell>
        </row>
        <row r="11030">
          <cell r="A11030">
            <v>9206062</v>
          </cell>
          <cell r="B11030">
            <v>93900000</v>
          </cell>
        </row>
        <row r="11031">
          <cell r="A11031">
            <v>9206063</v>
          </cell>
          <cell r="B11031">
            <v>119000000</v>
          </cell>
        </row>
        <row r="11032">
          <cell r="A11032">
            <v>9206066</v>
          </cell>
          <cell r="B11032">
            <v>120000000</v>
          </cell>
        </row>
        <row r="11033">
          <cell r="A11033">
            <v>9206069</v>
          </cell>
          <cell r="B11033">
            <v>160000000</v>
          </cell>
        </row>
        <row r="11034">
          <cell r="A11034">
            <v>9206074</v>
          </cell>
          <cell r="B11034">
            <v>118000000</v>
          </cell>
        </row>
        <row r="11035">
          <cell r="A11035">
            <v>9206075</v>
          </cell>
          <cell r="B11035">
            <v>113000000</v>
          </cell>
        </row>
        <row r="11036">
          <cell r="A11036">
            <v>9301002</v>
          </cell>
          <cell r="B11036">
            <v>30000000</v>
          </cell>
        </row>
        <row r="11037">
          <cell r="A11037">
            <v>9401053</v>
          </cell>
          <cell r="B11037">
            <v>139000000</v>
          </cell>
        </row>
        <row r="11038">
          <cell r="A11038">
            <v>9401070</v>
          </cell>
          <cell r="B11038">
            <v>116900000</v>
          </cell>
        </row>
        <row r="11039">
          <cell r="A11039">
            <v>9401092</v>
          </cell>
          <cell r="B11039">
            <v>146000000</v>
          </cell>
        </row>
        <row r="11040">
          <cell r="A11040">
            <v>9401055</v>
          </cell>
          <cell r="B11040">
            <v>64000000</v>
          </cell>
        </row>
        <row r="11041">
          <cell r="A11041">
            <v>9401056</v>
          </cell>
          <cell r="B11041">
            <v>65000000</v>
          </cell>
        </row>
        <row r="11042">
          <cell r="A11042">
            <v>9401057</v>
          </cell>
          <cell r="B11042">
            <v>84700000</v>
          </cell>
        </row>
        <row r="11043">
          <cell r="A11043">
            <v>9401058</v>
          </cell>
          <cell r="B11043">
            <v>89000000</v>
          </cell>
        </row>
        <row r="11044">
          <cell r="A11044">
            <v>9401059</v>
          </cell>
          <cell r="B11044">
            <v>91000000</v>
          </cell>
        </row>
        <row r="11045">
          <cell r="A11045">
            <v>9401060</v>
          </cell>
          <cell r="B11045">
            <v>94000000</v>
          </cell>
        </row>
        <row r="11046">
          <cell r="A11046">
            <v>9401069</v>
          </cell>
          <cell r="B11046">
            <v>72000000</v>
          </cell>
        </row>
        <row r="11047">
          <cell r="A11047">
            <v>9401072</v>
          </cell>
          <cell r="B11047">
            <v>64900000</v>
          </cell>
        </row>
        <row r="11048">
          <cell r="A11048">
            <v>9401073</v>
          </cell>
          <cell r="B11048">
            <v>73000000</v>
          </cell>
        </row>
        <row r="11049">
          <cell r="A11049">
            <v>9401075</v>
          </cell>
          <cell r="B11049">
            <v>86500000</v>
          </cell>
        </row>
        <row r="11050">
          <cell r="A11050">
            <v>9401084</v>
          </cell>
          <cell r="B11050">
            <v>82100000</v>
          </cell>
        </row>
        <row r="11051">
          <cell r="A11051">
            <v>9401085</v>
          </cell>
          <cell r="B11051">
            <v>77000000</v>
          </cell>
        </row>
        <row r="11052">
          <cell r="A11052">
            <v>9401087</v>
          </cell>
          <cell r="B11052">
            <v>80600000</v>
          </cell>
        </row>
        <row r="11053">
          <cell r="A11053">
            <v>9401088</v>
          </cell>
          <cell r="B11053">
            <v>99900000</v>
          </cell>
        </row>
        <row r="11054">
          <cell r="A11054">
            <v>9401089</v>
          </cell>
          <cell r="B11054">
            <v>102900000</v>
          </cell>
        </row>
        <row r="11055">
          <cell r="A11055">
            <v>9401091</v>
          </cell>
          <cell r="B11055">
            <v>95500000</v>
          </cell>
        </row>
        <row r="11056">
          <cell r="A11056">
            <v>9401093</v>
          </cell>
          <cell r="B11056">
            <v>80900000</v>
          </cell>
        </row>
        <row r="11057">
          <cell r="A11057">
            <v>9401095</v>
          </cell>
          <cell r="B11057">
            <v>91000000</v>
          </cell>
        </row>
        <row r="11058">
          <cell r="A11058">
            <v>9401100</v>
          </cell>
          <cell r="B11058">
            <v>100000000</v>
          </cell>
        </row>
        <row r="11059">
          <cell r="A11059">
            <v>9401101</v>
          </cell>
          <cell r="B11059">
            <v>105000000</v>
          </cell>
        </row>
        <row r="11060">
          <cell r="A11060">
            <v>9401104</v>
          </cell>
          <cell r="B11060">
            <v>110000000</v>
          </cell>
        </row>
        <row r="11061">
          <cell r="A11061">
            <v>9401108</v>
          </cell>
          <cell r="B11061">
            <v>93000000</v>
          </cell>
        </row>
        <row r="11062">
          <cell r="A11062">
            <v>9401090</v>
          </cell>
          <cell r="B11062">
            <v>130000000</v>
          </cell>
        </row>
        <row r="11063">
          <cell r="A11063">
            <v>9401009</v>
          </cell>
          <cell r="B11063">
            <v>64200000</v>
          </cell>
        </row>
        <row r="11064">
          <cell r="A11064">
            <v>9401010</v>
          </cell>
          <cell r="B11064">
            <v>66400000</v>
          </cell>
        </row>
        <row r="11065">
          <cell r="A11065">
            <v>9401011</v>
          </cell>
          <cell r="B11065">
            <v>69300000</v>
          </cell>
        </row>
        <row r="11066">
          <cell r="A11066">
            <v>9401012</v>
          </cell>
          <cell r="B11066">
            <v>69400000</v>
          </cell>
        </row>
        <row r="11067">
          <cell r="A11067">
            <v>9401013</v>
          </cell>
          <cell r="B11067">
            <v>65500000</v>
          </cell>
        </row>
        <row r="11068">
          <cell r="A11068">
            <v>9401014</v>
          </cell>
          <cell r="B11068">
            <v>67200000</v>
          </cell>
        </row>
        <row r="11069">
          <cell r="A11069">
            <v>9401015</v>
          </cell>
          <cell r="B11069">
            <v>48000000</v>
          </cell>
        </row>
        <row r="11070">
          <cell r="A11070">
            <v>9401016</v>
          </cell>
          <cell r="B11070">
            <v>78100000</v>
          </cell>
        </row>
        <row r="11071">
          <cell r="A11071">
            <v>9401017</v>
          </cell>
          <cell r="B11071">
            <v>46200000</v>
          </cell>
        </row>
        <row r="11072">
          <cell r="A11072">
            <v>9401018</v>
          </cell>
          <cell r="B11072">
            <v>47300000</v>
          </cell>
        </row>
        <row r="11073">
          <cell r="A11073">
            <v>9401020</v>
          </cell>
          <cell r="B11073">
            <v>80700000</v>
          </cell>
        </row>
        <row r="11074">
          <cell r="A11074">
            <v>9401021</v>
          </cell>
          <cell r="B11074">
            <v>68700000</v>
          </cell>
        </row>
        <row r="11075">
          <cell r="A11075">
            <v>9401022</v>
          </cell>
          <cell r="B11075">
            <v>135400000</v>
          </cell>
        </row>
        <row r="11076">
          <cell r="A11076">
            <v>9401023</v>
          </cell>
          <cell r="B11076">
            <v>94500000</v>
          </cell>
        </row>
        <row r="11077">
          <cell r="A11077">
            <v>9401024</v>
          </cell>
          <cell r="B11077">
            <v>65800000</v>
          </cell>
        </row>
        <row r="11078">
          <cell r="A11078">
            <v>9401025</v>
          </cell>
          <cell r="B11078">
            <v>65600000</v>
          </cell>
        </row>
        <row r="11079">
          <cell r="A11079">
            <v>9401028</v>
          </cell>
          <cell r="B11079">
            <v>68500000</v>
          </cell>
        </row>
        <row r="11080">
          <cell r="A11080">
            <v>9401029</v>
          </cell>
          <cell r="B11080">
            <v>100000000</v>
          </cell>
        </row>
        <row r="11081">
          <cell r="A11081">
            <v>9401030</v>
          </cell>
          <cell r="B11081">
            <v>131800000</v>
          </cell>
        </row>
        <row r="11082">
          <cell r="A11082">
            <v>9401032</v>
          </cell>
          <cell r="B11082">
            <v>56200000</v>
          </cell>
        </row>
        <row r="11083">
          <cell r="A11083">
            <v>9401033</v>
          </cell>
          <cell r="B11083">
            <v>103000000</v>
          </cell>
        </row>
        <row r="11084">
          <cell r="A11084">
            <v>9401034</v>
          </cell>
          <cell r="B11084">
            <v>119400000</v>
          </cell>
        </row>
        <row r="11085">
          <cell r="A11085">
            <v>9401035</v>
          </cell>
          <cell r="B11085">
            <v>89000000</v>
          </cell>
        </row>
        <row r="11086">
          <cell r="A11086">
            <v>9401037</v>
          </cell>
          <cell r="B11086">
            <v>95000000</v>
          </cell>
        </row>
        <row r="11087">
          <cell r="A11087">
            <v>9401038</v>
          </cell>
          <cell r="B11087">
            <v>94900000</v>
          </cell>
        </row>
        <row r="11088">
          <cell r="A11088">
            <v>9401039</v>
          </cell>
          <cell r="B11088">
            <v>124800000</v>
          </cell>
        </row>
        <row r="11089">
          <cell r="A11089">
            <v>9401040</v>
          </cell>
          <cell r="B11089">
            <v>91000000</v>
          </cell>
        </row>
        <row r="11090">
          <cell r="A11090">
            <v>9401041</v>
          </cell>
          <cell r="B11090">
            <v>85900000</v>
          </cell>
        </row>
        <row r="11091">
          <cell r="A11091">
            <v>9401042</v>
          </cell>
          <cell r="B11091">
            <v>63500000</v>
          </cell>
        </row>
        <row r="11092">
          <cell r="A11092">
            <v>9401043</v>
          </cell>
          <cell r="B11092">
            <v>70600000</v>
          </cell>
        </row>
        <row r="11093">
          <cell r="A11093">
            <v>9401044</v>
          </cell>
          <cell r="B11093">
            <v>76800000</v>
          </cell>
        </row>
        <row r="11094">
          <cell r="A11094">
            <v>9401046</v>
          </cell>
          <cell r="B11094">
            <v>112000000</v>
          </cell>
        </row>
        <row r="11095">
          <cell r="A11095">
            <v>9401049</v>
          </cell>
          <cell r="B11095">
            <v>77500000</v>
          </cell>
        </row>
        <row r="11096">
          <cell r="A11096">
            <v>9401050</v>
          </cell>
          <cell r="B11096">
            <v>55600000</v>
          </cell>
        </row>
        <row r="11097">
          <cell r="A11097">
            <v>9401051</v>
          </cell>
          <cell r="B11097">
            <v>56400000</v>
          </cell>
        </row>
        <row r="11098">
          <cell r="A11098">
            <v>9401054</v>
          </cell>
          <cell r="B11098">
            <v>74500000</v>
          </cell>
        </row>
        <row r="11099">
          <cell r="A11099">
            <v>9401061</v>
          </cell>
          <cell r="B11099">
            <v>138000000</v>
          </cell>
        </row>
        <row r="11100">
          <cell r="A11100">
            <v>9401062</v>
          </cell>
          <cell r="B11100">
            <v>98000000</v>
          </cell>
        </row>
        <row r="11101">
          <cell r="A11101">
            <v>9401063</v>
          </cell>
          <cell r="B11101">
            <v>117400000</v>
          </cell>
        </row>
        <row r="11102">
          <cell r="A11102">
            <v>9401064</v>
          </cell>
          <cell r="B11102">
            <v>82500000</v>
          </cell>
        </row>
        <row r="11103">
          <cell r="A11103">
            <v>9401065</v>
          </cell>
          <cell r="B11103">
            <v>78800000</v>
          </cell>
        </row>
        <row r="11104">
          <cell r="A11104">
            <v>9401066</v>
          </cell>
          <cell r="B11104">
            <v>62600000</v>
          </cell>
        </row>
        <row r="11105">
          <cell r="A11105">
            <v>9401067</v>
          </cell>
          <cell r="B11105">
            <v>205800000</v>
          </cell>
        </row>
        <row r="11106">
          <cell r="A11106">
            <v>9401068</v>
          </cell>
          <cell r="B11106">
            <v>82000000</v>
          </cell>
        </row>
        <row r="11107">
          <cell r="A11107">
            <v>9401071</v>
          </cell>
          <cell r="B11107">
            <v>102200000</v>
          </cell>
        </row>
        <row r="11108">
          <cell r="A11108">
            <v>9401074</v>
          </cell>
          <cell r="B11108">
            <v>113600000</v>
          </cell>
        </row>
        <row r="11109">
          <cell r="A11109">
            <v>9401076</v>
          </cell>
          <cell r="B11109">
            <v>95000000</v>
          </cell>
        </row>
        <row r="11110">
          <cell r="A11110">
            <v>9401077</v>
          </cell>
          <cell r="B11110">
            <v>89800000</v>
          </cell>
        </row>
        <row r="11111">
          <cell r="A11111">
            <v>9401078</v>
          </cell>
          <cell r="B11111">
            <v>62400000</v>
          </cell>
        </row>
        <row r="11112">
          <cell r="A11112">
            <v>9401079</v>
          </cell>
          <cell r="B11112">
            <v>89900000</v>
          </cell>
        </row>
        <row r="11113">
          <cell r="A11113">
            <v>9401080</v>
          </cell>
          <cell r="B11113">
            <v>109400000</v>
          </cell>
        </row>
        <row r="11114">
          <cell r="A11114">
            <v>9401081</v>
          </cell>
          <cell r="B11114">
            <v>98000000</v>
          </cell>
        </row>
        <row r="11115">
          <cell r="A11115">
            <v>9401082</v>
          </cell>
          <cell r="B11115">
            <v>99900000</v>
          </cell>
        </row>
        <row r="11116">
          <cell r="A11116">
            <v>9401083</v>
          </cell>
          <cell r="B11116">
            <v>86900000</v>
          </cell>
        </row>
        <row r="11117">
          <cell r="A11117">
            <v>9401086</v>
          </cell>
          <cell r="B11117">
            <v>139000000</v>
          </cell>
        </row>
        <row r="11118">
          <cell r="A11118">
            <v>9401094</v>
          </cell>
          <cell r="B11118">
            <v>99000000</v>
          </cell>
        </row>
        <row r="11119">
          <cell r="A11119">
            <v>9401096</v>
          </cell>
          <cell r="B11119">
            <v>120000000</v>
          </cell>
        </row>
        <row r="11120">
          <cell r="A11120">
            <v>9401097</v>
          </cell>
          <cell r="B11120">
            <v>92000000</v>
          </cell>
        </row>
        <row r="11121">
          <cell r="A11121">
            <v>9401098</v>
          </cell>
          <cell r="B11121">
            <v>138300000</v>
          </cell>
        </row>
        <row r="11122">
          <cell r="A11122">
            <v>9401099</v>
          </cell>
          <cell r="B11122">
            <v>233000000</v>
          </cell>
        </row>
        <row r="11123">
          <cell r="A11123">
            <v>9401102</v>
          </cell>
          <cell r="B11123">
            <v>146000000</v>
          </cell>
        </row>
        <row r="11124">
          <cell r="A11124">
            <v>9401103</v>
          </cell>
          <cell r="B11124">
            <v>117000000</v>
          </cell>
        </row>
        <row r="11125">
          <cell r="A11125">
            <v>9401105</v>
          </cell>
          <cell r="B11125">
            <v>208100000</v>
          </cell>
        </row>
        <row r="11126">
          <cell r="A11126">
            <v>9401106</v>
          </cell>
          <cell r="B11126">
            <v>185000000</v>
          </cell>
        </row>
        <row r="11127">
          <cell r="A11127">
            <v>9401107</v>
          </cell>
          <cell r="B11127">
            <v>138000000</v>
          </cell>
        </row>
        <row r="11128">
          <cell r="A11128">
            <v>9401109</v>
          </cell>
          <cell r="B11128">
            <v>145000000</v>
          </cell>
        </row>
        <row r="11129">
          <cell r="A11129">
            <v>9401110</v>
          </cell>
          <cell r="B11129">
            <v>250000000</v>
          </cell>
        </row>
        <row r="11130">
          <cell r="A11130">
            <v>9401111</v>
          </cell>
          <cell r="B11130">
            <v>170000000</v>
          </cell>
        </row>
        <row r="11131">
          <cell r="A11131">
            <v>9401047</v>
          </cell>
          <cell r="B11131">
            <v>117600000</v>
          </cell>
        </row>
        <row r="11132">
          <cell r="A11132">
            <v>9401048</v>
          </cell>
          <cell r="B11132">
            <v>121500000</v>
          </cell>
        </row>
        <row r="11133">
          <cell r="A11133">
            <v>9406003</v>
          </cell>
          <cell r="B11133">
            <v>71600000</v>
          </cell>
        </row>
        <row r="11134">
          <cell r="A11134">
            <v>9406004</v>
          </cell>
          <cell r="B11134">
            <v>72800000</v>
          </cell>
        </row>
        <row r="11135">
          <cell r="A11135">
            <v>9406005</v>
          </cell>
          <cell r="B11135">
            <v>69500000</v>
          </cell>
        </row>
        <row r="11136">
          <cell r="A11136">
            <v>9406006</v>
          </cell>
          <cell r="B11136">
            <v>70000000</v>
          </cell>
        </row>
        <row r="11137">
          <cell r="A11137">
            <v>9406007</v>
          </cell>
          <cell r="B11137">
            <v>74700000</v>
          </cell>
        </row>
        <row r="11138">
          <cell r="A11138">
            <v>9406009</v>
          </cell>
          <cell r="B11138">
            <v>58200000</v>
          </cell>
        </row>
        <row r="11139">
          <cell r="A11139">
            <v>9406010</v>
          </cell>
          <cell r="B11139">
            <v>118100000</v>
          </cell>
        </row>
        <row r="11140">
          <cell r="A11140">
            <v>9406011</v>
          </cell>
          <cell r="B11140">
            <v>106700000</v>
          </cell>
        </row>
        <row r="11141">
          <cell r="A11141">
            <v>9406016</v>
          </cell>
          <cell r="B11141">
            <v>117800000</v>
          </cell>
        </row>
        <row r="11142">
          <cell r="A11142">
            <v>9406025</v>
          </cell>
          <cell r="B11142">
            <v>88000000</v>
          </cell>
        </row>
        <row r="11143">
          <cell r="A11143">
            <v>9406026</v>
          </cell>
          <cell r="B11143">
            <v>93000000</v>
          </cell>
        </row>
        <row r="11144">
          <cell r="A11144">
            <v>9406023</v>
          </cell>
          <cell r="B11144">
            <v>115200000</v>
          </cell>
        </row>
        <row r="11145">
          <cell r="A11145">
            <v>9406027</v>
          </cell>
          <cell r="B11145">
            <v>113900000</v>
          </cell>
        </row>
        <row r="11146">
          <cell r="A11146">
            <v>9406030</v>
          </cell>
          <cell r="B11146">
            <v>105000000</v>
          </cell>
        </row>
        <row r="11147">
          <cell r="A11147">
            <v>9406032</v>
          </cell>
          <cell r="B11147">
            <v>132000000</v>
          </cell>
        </row>
        <row r="11148">
          <cell r="A11148">
            <v>9406068</v>
          </cell>
          <cell r="B11148">
            <v>169000000</v>
          </cell>
        </row>
        <row r="11149">
          <cell r="A11149">
            <v>9406069</v>
          </cell>
          <cell r="B11149">
            <v>158000000</v>
          </cell>
        </row>
        <row r="11150">
          <cell r="A11150">
            <v>9406070</v>
          </cell>
          <cell r="B11150">
            <v>170000000</v>
          </cell>
        </row>
        <row r="11151">
          <cell r="A11151">
            <v>9406073</v>
          </cell>
          <cell r="B11151">
            <v>140000000</v>
          </cell>
        </row>
        <row r="11152">
          <cell r="A11152">
            <v>9406074</v>
          </cell>
          <cell r="B11152">
            <v>210000000</v>
          </cell>
        </row>
        <row r="11153">
          <cell r="A11153">
            <v>9401036</v>
          </cell>
          <cell r="B11153">
            <v>133400000</v>
          </cell>
        </row>
        <row r="11154">
          <cell r="A11154">
            <v>9406008</v>
          </cell>
          <cell r="B11154">
            <v>186400000</v>
          </cell>
        </row>
        <row r="11155">
          <cell r="A11155">
            <v>9406012</v>
          </cell>
          <cell r="B11155">
            <v>128000000</v>
          </cell>
        </row>
        <row r="11156">
          <cell r="A11156">
            <v>9406013</v>
          </cell>
          <cell r="B11156">
            <v>158800000</v>
          </cell>
        </row>
        <row r="11157">
          <cell r="A11157">
            <v>9406014</v>
          </cell>
          <cell r="B11157">
            <v>212000000</v>
          </cell>
        </row>
        <row r="11158">
          <cell r="A11158">
            <v>9406018</v>
          </cell>
          <cell r="B11158">
            <v>140000000</v>
          </cell>
        </row>
        <row r="11159">
          <cell r="A11159">
            <v>9406019</v>
          </cell>
          <cell r="B11159">
            <v>120000000</v>
          </cell>
        </row>
        <row r="11160">
          <cell r="A11160">
            <v>9406020</v>
          </cell>
          <cell r="B11160">
            <v>167400000</v>
          </cell>
        </row>
        <row r="11161">
          <cell r="A11161">
            <v>9406021</v>
          </cell>
          <cell r="B11161">
            <v>105000000</v>
          </cell>
        </row>
        <row r="11162">
          <cell r="A11162">
            <v>9406022</v>
          </cell>
          <cell r="B11162">
            <v>95000000</v>
          </cell>
        </row>
        <row r="11163">
          <cell r="A11163">
            <v>9406024</v>
          </cell>
          <cell r="B11163">
            <v>141500000</v>
          </cell>
        </row>
        <row r="11164">
          <cell r="A11164">
            <v>9406028</v>
          </cell>
          <cell r="B11164">
            <v>138500000</v>
          </cell>
        </row>
        <row r="11165">
          <cell r="A11165">
            <v>9406029</v>
          </cell>
          <cell r="B11165">
            <v>157000000</v>
          </cell>
        </row>
        <row r="11166">
          <cell r="A11166">
            <v>9406031</v>
          </cell>
          <cell r="B11166">
            <v>136000000</v>
          </cell>
        </row>
        <row r="11167">
          <cell r="A11167">
            <v>9406033</v>
          </cell>
          <cell r="B11167">
            <v>156000000</v>
          </cell>
        </row>
        <row r="11168">
          <cell r="A11168">
            <v>9406034</v>
          </cell>
          <cell r="B11168">
            <v>161000000</v>
          </cell>
        </row>
        <row r="11169">
          <cell r="A11169">
            <v>9406035</v>
          </cell>
          <cell r="B11169">
            <v>151000000</v>
          </cell>
        </row>
        <row r="11170">
          <cell r="A11170">
            <v>9406036</v>
          </cell>
          <cell r="B11170">
            <v>141000000</v>
          </cell>
        </row>
        <row r="11171">
          <cell r="A11171">
            <v>9406037</v>
          </cell>
          <cell r="B11171">
            <v>120000000</v>
          </cell>
        </row>
        <row r="11172">
          <cell r="A11172">
            <v>9406038</v>
          </cell>
          <cell r="B11172">
            <v>136000000</v>
          </cell>
        </row>
        <row r="11173">
          <cell r="A11173">
            <v>9406039</v>
          </cell>
          <cell r="B11173">
            <v>290000000</v>
          </cell>
        </row>
        <row r="11174">
          <cell r="A11174">
            <v>9406040</v>
          </cell>
          <cell r="B11174">
            <v>140000000</v>
          </cell>
        </row>
        <row r="11175">
          <cell r="A11175">
            <v>9406041</v>
          </cell>
          <cell r="B11175">
            <v>157000000</v>
          </cell>
        </row>
        <row r="11176">
          <cell r="A11176">
            <v>9406042</v>
          </cell>
          <cell r="B11176">
            <v>170000000</v>
          </cell>
        </row>
        <row r="11177">
          <cell r="A11177">
            <v>9406043</v>
          </cell>
          <cell r="B11177">
            <v>245000000</v>
          </cell>
        </row>
        <row r="11178">
          <cell r="A11178">
            <v>9406044</v>
          </cell>
          <cell r="B11178">
            <v>126000000</v>
          </cell>
        </row>
        <row r="11179">
          <cell r="A11179">
            <v>9406045</v>
          </cell>
          <cell r="B11179">
            <v>175000000</v>
          </cell>
        </row>
        <row r="11180">
          <cell r="A11180">
            <v>9406046</v>
          </cell>
          <cell r="B11180">
            <v>143000000</v>
          </cell>
        </row>
        <row r="11181">
          <cell r="A11181">
            <v>9406047</v>
          </cell>
          <cell r="B11181">
            <v>151400000</v>
          </cell>
        </row>
        <row r="11182">
          <cell r="A11182">
            <v>9406048</v>
          </cell>
          <cell r="B11182">
            <v>290000000</v>
          </cell>
        </row>
        <row r="11183">
          <cell r="A11183">
            <v>9406049</v>
          </cell>
          <cell r="B11183">
            <v>137900000</v>
          </cell>
        </row>
        <row r="11184">
          <cell r="A11184">
            <v>9406050</v>
          </cell>
          <cell r="B11184">
            <v>215000000</v>
          </cell>
        </row>
        <row r="11185">
          <cell r="A11185">
            <v>9406051</v>
          </cell>
          <cell r="B11185">
            <v>126000000</v>
          </cell>
        </row>
        <row r="11186">
          <cell r="A11186">
            <v>9406052</v>
          </cell>
          <cell r="B11186">
            <v>190000000</v>
          </cell>
        </row>
        <row r="11187">
          <cell r="A11187">
            <v>9406053</v>
          </cell>
          <cell r="B11187">
            <v>240000000</v>
          </cell>
        </row>
        <row r="11188">
          <cell r="A11188">
            <v>9406054</v>
          </cell>
          <cell r="B11188">
            <v>225000000</v>
          </cell>
        </row>
        <row r="11189">
          <cell r="A11189">
            <v>9406055</v>
          </cell>
          <cell r="B11189">
            <v>200000000</v>
          </cell>
        </row>
        <row r="11190">
          <cell r="A11190">
            <v>9406056</v>
          </cell>
          <cell r="B11190">
            <v>200000000</v>
          </cell>
        </row>
        <row r="11191">
          <cell r="A11191">
            <v>9406057</v>
          </cell>
          <cell r="B11191">
            <v>205000000</v>
          </cell>
        </row>
        <row r="11192">
          <cell r="A11192">
            <v>9406058</v>
          </cell>
          <cell r="B11192">
            <v>175000000</v>
          </cell>
        </row>
        <row r="11193">
          <cell r="A11193">
            <v>9406059</v>
          </cell>
          <cell r="B11193">
            <v>200000000</v>
          </cell>
        </row>
        <row r="11194">
          <cell r="A11194">
            <v>9408001</v>
          </cell>
          <cell r="B11194">
            <v>125000000</v>
          </cell>
        </row>
        <row r="11195">
          <cell r="A11195">
            <v>9408002</v>
          </cell>
          <cell r="B11195">
            <v>111400000</v>
          </cell>
        </row>
        <row r="11196">
          <cell r="A11196">
            <v>9408003</v>
          </cell>
          <cell r="B11196">
            <v>143500000</v>
          </cell>
        </row>
        <row r="11197">
          <cell r="A11197">
            <v>9408004</v>
          </cell>
          <cell r="B11197">
            <v>110000000</v>
          </cell>
        </row>
        <row r="11198">
          <cell r="A11198">
            <v>9406060</v>
          </cell>
          <cell r="B11198">
            <v>275000000</v>
          </cell>
        </row>
        <row r="11199">
          <cell r="A11199">
            <v>9406061</v>
          </cell>
          <cell r="B11199">
            <v>164000000</v>
          </cell>
        </row>
        <row r="11200">
          <cell r="A11200">
            <v>9406062</v>
          </cell>
          <cell r="B11200">
            <v>175000000</v>
          </cell>
        </row>
        <row r="11201">
          <cell r="A11201">
            <v>9406063</v>
          </cell>
          <cell r="B11201">
            <v>245000000</v>
          </cell>
        </row>
        <row r="11202">
          <cell r="A11202">
            <v>9406064</v>
          </cell>
          <cell r="B11202">
            <v>153100000</v>
          </cell>
        </row>
        <row r="11203">
          <cell r="A11203">
            <v>9406065</v>
          </cell>
          <cell r="B11203">
            <v>300000000</v>
          </cell>
        </row>
        <row r="11204">
          <cell r="A11204">
            <v>9406066</v>
          </cell>
          <cell r="B11204">
            <v>330000000</v>
          </cell>
        </row>
        <row r="11205">
          <cell r="A11205">
            <v>9406067</v>
          </cell>
          <cell r="B11205">
            <v>190000000</v>
          </cell>
        </row>
        <row r="11206">
          <cell r="A11206">
            <v>9406071</v>
          </cell>
          <cell r="B11206">
            <v>270000000</v>
          </cell>
        </row>
        <row r="11207">
          <cell r="A11207">
            <v>9406072</v>
          </cell>
          <cell r="B11207">
            <v>155000000</v>
          </cell>
        </row>
        <row r="11208">
          <cell r="A11208">
            <v>9406075</v>
          </cell>
          <cell r="B11208">
            <v>218000000</v>
          </cell>
        </row>
        <row r="11209">
          <cell r="A11209">
            <v>9411001</v>
          </cell>
          <cell r="B11209">
            <v>212500000</v>
          </cell>
        </row>
        <row r="11210">
          <cell r="A11210">
            <v>9411002</v>
          </cell>
          <cell r="B11210">
            <v>235900000</v>
          </cell>
        </row>
        <row r="11211">
          <cell r="A11211">
            <v>9411003</v>
          </cell>
          <cell r="B11211">
            <v>258200000</v>
          </cell>
        </row>
        <row r="11212">
          <cell r="A11212">
            <v>9411004</v>
          </cell>
          <cell r="B11212">
            <v>159900000</v>
          </cell>
        </row>
        <row r="11213">
          <cell r="A11213">
            <v>9411005</v>
          </cell>
          <cell r="B11213">
            <v>370100000</v>
          </cell>
        </row>
        <row r="11214">
          <cell r="A11214">
            <v>9411006</v>
          </cell>
          <cell r="B11214">
            <v>381300000</v>
          </cell>
        </row>
        <row r="11215">
          <cell r="A11215">
            <v>9411007</v>
          </cell>
          <cell r="B11215">
            <v>366600000</v>
          </cell>
        </row>
        <row r="11216">
          <cell r="A11216">
            <v>9411008</v>
          </cell>
          <cell r="B11216">
            <v>377800000</v>
          </cell>
        </row>
        <row r="11217">
          <cell r="A11217">
            <v>9411009</v>
          </cell>
          <cell r="B11217">
            <v>380300000</v>
          </cell>
        </row>
        <row r="11218">
          <cell r="A11218">
            <v>9411010</v>
          </cell>
          <cell r="B11218">
            <v>287500000</v>
          </cell>
        </row>
        <row r="11219">
          <cell r="A11219">
            <v>9411011</v>
          </cell>
          <cell r="B11219">
            <v>496800000</v>
          </cell>
        </row>
        <row r="11220">
          <cell r="A11220">
            <v>9411012</v>
          </cell>
          <cell r="B11220">
            <v>377900000</v>
          </cell>
        </row>
        <row r="11221">
          <cell r="A11221">
            <v>9411013</v>
          </cell>
          <cell r="B11221">
            <v>492800000</v>
          </cell>
        </row>
        <row r="11222">
          <cell r="A11222">
            <v>9404001</v>
          </cell>
          <cell r="B11222">
            <v>246900000</v>
          </cell>
        </row>
        <row r="11223">
          <cell r="A11223">
            <v>9404002</v>
          </cell>
          <cell r="B11223">
            <v>249800000</v>
          </cell>
        </row>
        <row r="11224">
          <cell r="A11224">
            <v>9412001</v>
          </cell>
          <cell r="B11224">
            <v>152100000</v>
          </cell>
        </row>
        <row r="11225">
          <cell r="A11225">
            <v>9426001</v>
          </cell>
          <cell r="B11225">
            <v>267500000</v>
          </cell>
        </row>
        <row r="11226">
          <cell r="A11226">
            <v>9426002</v>
          </cell>
          <cell r="B11226">
            <v>278700000</v>
          </cell>
        </row>
        <row r="11227">
          <cell r="A11227">
            <v>9426003</v>
          </cell>
          <cell r="B11227">
            <v>290200000</v>
          </cell>
        </row>
        <row r="11228">
          <cell r="A11228">
            <v>9426004</v>
          </cell>
          <cell r="B11228">
            <v>290000000</v>
          </cell>
        </row>
        <row r="11229">
          <cell r="A11229">
            <v>9426005</v>
          </cell>
          <cell r="B11229">
            <v>276100000</v>
          </cell>
        </row>
        <row r="11230">
          <cell r="A11230">
            <v>9426006</v>
          </cell>
          <cell r="B11230">
            <v>398900000</v>
          </cell>
        </row>
        <row r="11231">
          <cell r="A11231">
            <v>9426007</v>
          </cell>
          <cell r="B11231">
            <v>687100000</v>
          </cell>
        </row>
        <row r="11232">
          <cell r="A11232">
            <v>9422004</v>
          </cell>
          <cell r="B11232">
            <v>258300000</v>
          </cell>
        </row>
        <row r="11233">
          <cell r="A11233">
            <v>9422005</v>
          </cell>
          <cell r="B11233">
            <v>220200000</v>
          </cell>
        </row>
        <row r="11234">
          <cell r="A11234">
            <v>9422006</v>
          </cell>
          <cell r="B11234">
            <v>232800000</v>
          </cell>
        </row>
        <row r="11235">
          <cell r="A11235">
            <v>9422007</v>
          </cell>
          <cell r="B11235">
            <v>252000000</v>
          </cell>
        </row>
        <row r="11236">
          <cell r="A11236">
            <v>9422008</v>
          </cell>
          <cell r="B11236">
            <v>111300000</v>
          </cell>
        </row>
        <row r="11237">
          <cell r="A11237">
            <v>9422011</v>
          </cell>
          <cell r="B11237">
            <v>170200000</v>
          </cell>
        </row>
        <row r="11238">
          <cell r="A11238">
            <v>9422012</v>
          </cell>
          <cell r="B11238">
            <v>325800000</v>
          </cell>
        </row>
        <row r="11239">
          <cell r="A11239">
            <v>9422081</v>
          </cell>
          <cell r="B11239">
            <v>256200000</v>
          </cell>
        </row>
        <row r="11240">
          <cell r="A11240">
            <v>9422082</v>
          </cell>
          <cell r="B11240">
            <v>284900000</v>
          </cell>
        </row>
        <row r="11241">
          <cell r="A11241">
            <v>9422083</v>
          </cell>
          <cell r="B11241">
            <v>298000000</v>
          </cell>
        </row>
        <row r="11242">
          <cell r="A11242">
            <v>9422084</v>
          </cell>
          <cell r="B11242">
            <v>319300000</v>
          </cell>
        </row>
        <row r="11243">
          <cell r="A11243">
            <v>9403005</v>
          </cell>
          <cell r="B11243">
            <v>259800000</v>
          </cell>
        </row>
        <row r="11244">
          <cell r="A11244">
            <v>9403006</v>
          </cell>
          <cell r="B11244">
            <v>367500000</v>
          </cell>
        </row>
        <row r="11245">
          <cell r="A11245">
            <v>9403007</v>
          </cell>
          <cell r="B11245">
            <v>550200000</v>
          </cell>
        </row>
        <row r="11246">
          <cell r="A11246">
            <v>9403008</v>
          </cell>
          <cell r="B11246">
            <v>504300000</v>
          </cell>
        </row>
        <row r="11247">
          <cell r="A11247">
            <v>9403009</v>
          </cell>
          <cell r="B11247">
            <v>421800000</v>
          </cell>
        </row>
        <row r="11248">
          <cell r="A11248">
            <v>9403010</v>
          </cell>
          <cell r="B11248">
            <v>581100000</v>
          </cell>
        </row>
        <row r="11249">
          <cell r="A11249">
            <v>9403011</v>
          </cell>
          <cell r="B11249">
            <v>830000000</v>
          </cell>
        </row>
        <row r="11250">
          <cell r="A11250">
            <v>9403012</v>
          </cell>
          <cell r="B11250">
            <v>623200000</v>
          </cell>
        </row>
        <row r="11251">
          <cell r="A11251">
            <v>9403013</v>
          </cell>
          <cell r="B11251">
            <v>723500000</v>
          </cell>
        </row>
        <row r="11252">
          <cell r="A11252">
            <v>9403014</v>
          </cell>
          <cell r="B11252">
            <v>997100000</v>
          </cell>
        </row>
        <row r="11253">
          <cell r="A11253">
            <v>9403015</v>
          </cell>
          <cell r="B11253">
            <v>619800000</v>
          </cell>
        </row>
        <row r="11254">
          <cell r="A11254">
            <v>9403016</v>
          </cell>
          <cell r="B11254">
            <v>709500000</v>
          </cell>
        </row>
        <row r="11255">
          <cell r="A11255">
            <v>9403017</v>
          </cell>
          <cell r="B11255">
            <v>803500000</v>
          </cell>
        </row>
        <row r="11256">
          <cell r="A11256">
            <v>9403003</v>
          </cell>
          <cell r="B11256">
            <v>360000000</v>
          </cell>
        </row>
        <row r="11257">
          <cell r="A11257">
            <v>9403018</v>
          </cell>
          <cell r="B11257">
            <v>457800000</v>
          </cell>
        </row>
        <row r="11258">
          <cell r="A11258">
            <v>9526001</v>
          </cell>
          <cell r="B11258">
            <v>284900000</v>
          </cell>
        </row>
        <row r="11259">
          <cell r="A11259">
            <v>9522001</v>
          </cell>
          <cell r="B11259">
            <v>209000000</v>
          </cell>
        </row>
        <row r="11260">
          <cell r="A11260">
            <v>9601001</v>
          </cell>
          <cell r="B11260">
            <v>16400000</v>
          </cell>
        </row>
        <row r="11261">
          <cell r="A11261">
            <v>9817103</v>
          </cell>
          <cell r="B11261">
            <v>6300000</v>
          </cell>
        </row>
        <row r="11262">
          <cell r="A11262">
            <v>9818036</v>
          </cell>
          <cell r="B11262">
            <v>14900000</v>
          </cell>
        </row>
        <row r="11263">
          <cell r="A11263">
            <v>9818056</v>
          </cell>
          <cell r="B11263">
            <v>23000000</v>
          </cell>
        </row>
        <row r="11264">
          <cell r="A11264">
            <v>9819001</v>
          </cell>
          <cell r="B11264">
            <v>14700000</v>
          </cell>
        </row>
        <row r="11265">
          <cell r="A11265">
            <v>9819002</v>
          </cell>
          <cell r="B11265">
            <v>22800000</v>
          </cell>
        </row>
        <row r="11266">
          <cell r="A11266">
            <v>9819003</v>
          </cell>
          <cell r="B11266">
            <v>35000000</v>
          </cell>
        </row>
        <row r="11267">
          <cell r="A11267">
            <v>9819005</v>
          </cell>
          <cell r="B11267">
            <v>22500000</v>
          </cell>
        </row>
        <row r="11268">
          <cell r="A11268">
            <v>9819006</v>
          </cell>
          <cell r="B11268">
            <v>12400000</v>
          </cell>
        </row>
        <row r="11269">
          <cell r="A11269">
            <v>9819008</v>
          </cell>
          <cell r="B11269">
            <v>27800000</v>
          </cell>
        </row>
        <row r="11270">
          <cell r="A11270">
            <v>9819009</v>
          </cell>
          <cell r="B11270">
            <v>46500000</v>
          </cell>
        </row>
        <row r="11271">
          <cell r="A11271">
            <v>9819010</v>
          </cell>
          <cell r="B11271">
            <v>9900000</v>
          </cell>
        </row>
        <row r="11272">
          <cell r="A11272">
            <v>9819011</v>
          </cell>
          <cell r="B11272">
            <v>10500000</v>
          </cell>
        </row>
        <row r="11273">
          <cell r="A11273">
            <v>9819013</v>
          </cell>
          <cell r="B11273">
            <v>14300000</v>
          </cell>
        </row>
        <row r="11274">
          <cell r="A11274">
            <v>9819014</v>
          </cell>
          <cell r="B11274">
            <v>23000000</v>
          </cell>
        </row>
        <row r="11275">
          <cell r="A11275">
            <v>9819015</v>
          </cell>
          <cell r="B11275">
            <v>6900000</v>
          </cell>
        </row>
        <row r="11276">
          <cell r="A11276">
            <v>9819016</v>
          </cell>
          <cell r="B11276">
            <v>24500000</v>
          </cell>
        </row>
        <row r="11277">
          <cell r="A11277">
            <v>9819017</v>
          </cell>
          <cell r="B11277">
            <v>9900000</v>
          </cell>
        </row>
        <row r="11278">
          <cell r="A11278">
            <v>9819018</v>
          </cell>
          <cell r="B11278">
            <v>13000000</v>
          </cell>
        </row>
        <row r="11279">
          <cell r="A11279">
            <v>9819019</v>
          </cell>
          <cell r="B11279">
            <v>73000000</v>
          </cell>
        </row>
        <row r="11280">
          <cell r="A11280">
            <v>9819020</v>
          </cell>
          <cell r="B11280">
            <v>63500000</v>
          </cell>
        </row>
        <row r="11281">
          <cell r="A11281">
            <v>9819004</v>
          </cell>
          <cell r="B11281">
            <v>33500000</v>
          </cell>
        </row>
        <row r="11282">
          <cell r="A11282">
            <v>9819007</v>
          </cell>
          <cell r="B11282">
            <v>30000000</v>
          </cell>
        </row>
        <row r="11283">
          <cell r="A11283">
            <v>9819012</v>
          </cell>
          <cell r="B11283">
            <v>34200000</v>
          </cell>
        </row>
        <row r="11284">
          <cell r="A11284">
            <v>9817024</v>
          </cell>
          <cell r="B11284">
            <v>37200000</v>
          </cell>
        </row>
        <row r="11285">
          <cell r="A11285">
            <v>9817038</v>
          </cell>
          <cell r="B11285">
            <v>9400000</v>
          </cell>
        </row>
        <row r="11286">
          <cell r="A11286">
            <v>9817126</v>
          </cell>
          <cell r="B11286">
            <v>42000000</v>
          </cell>
        </row>
        <row r="11287">
          <cell r="A11287">
            <v>9817143</v>
          </cell>
          <cell r="B11287">
            <v>9000000</v>
          </cell>
        </row>
        <row r="11288">
          <cell r="A11288">
            <v>9817148</v>
          </cell>
          <cell r="B11288">
            <v>25200000</v>
          </cell>
        </row>
        <row r="11289">
          <cell r="A11289">
            <v>9817157</v>
          </cell>
          <cell r="B11289">
            <v>23500000</v>
          </cell>
        </row>
        <row r="11290">
          <cell r="A11290">
            <v>9817166</v>
          </cell>
          <cell r="B11290">
            <v>43900000</v>
          </cell>
        </row>
        <row r="11291">
          <cell r="A11291">
            <v>9817167</v>
          </cell>
          <cell r="B11291">
            <v>42000000</v>
          </cell>
        </row>
        <row r="11292">
          <cell r="A11292">
            <v>9817170</v>
          </cell>
          <cell r="B11292">
            <v>40000000</v>
          </cell>
        </row>
        <row r="11293">
          <cell r="A11293">
            <v>9817174</v>
          </cell>
          <cell r="B11293">
            <v>9000000</v>
          </cell>
        </row>
        <row r="11294">
          <cell r="A11294">
            <v>9817193</v>
          </cell>
          <cell r="B11294">
            <v>18400000</v>
          </cell>
        </row>
        <row r="11295">
          <cell r="A11295">
            <v>9817194</v>
          </cell>
          <cell r="B11295">
            <v>89000000</v>
          </cell>
        </row>
        <row r="11296">
          <cell r="A11296">
            <v>9817205</v>
          </cell>
          <cell r="B11296">
            <v>65000000</v>
          </cell>
        </row>
        <row r="11297">
          <cell r="A11297">
            <v>9818017</v>
          </cell>
          <cell r="B11297">
            <v>15000000</v>
          </cell>
        </row>
        <row r="11298">
          <cell r="A11298">
            <v>9818023</v>
          </cell>
          <cell r="B11298">
            <v>40000000</v>
          </cell>
        </row>
        <row r="11299">
          <cell r="A11299">
            <v>9818026</v>
          </cell>
          <cell r="B11299">
            <v>8700000</v>
          </cell>
        </row>
        <row r="11300">
          <cell r="A11300">
            <v>9818045</v>
          </cell>
          <cell r="B11300">
            <v>42000000</v>
          </cell>
        </row>
        <row r="11301">
          <cell r="A11301">
            <v>9817208</v>
          </cell>
          <cell r="B11301">
            <v>10400000</v>
          </cell>
        </row>
        <row r="11302">
          <cell r="A11302">
            <v>9817217</v>
          </cell>
          <cell r="B11302">
            <v>12100000</v>
          </cell>
        </row>
        <row r="11303">
          <cell r="A11303">
            <v>9817013</v>
          </cell>
          <cell r="B11303">
            <v>4200000</v>
          </cell>
        </row>
        <row r="11304">
          <cell r="A11304">
            <v>9817014</v>
          </cell>
          <cell r="B11304">
            <v>4200000</v>
          </cell>
        </row>
        <row r="11305">
          <cell r="A11305">
            <v>9817015</v>
          </cell>
          <cell r="B11305">
            <v>4700000</v>
          </cell>
        </row>
        <row r="11306">
          <cell r="A11306">
            <v>9817016</v>
          </cell>
          <cell r="B11306">
            <v>5200000</v>
          </cell>
        </row>
        <row r="11307">
          <cell r="A11307">
            <v>9817017</v>
          </cell>
          <cell r="B11307">
            <v>5200000</v>
          </cell>
        </row>
        <row r="11308">
          <cell r="A11308">
            <v>9817018</v>
          </cell>
          <cell r="B11308">
            <v>5200000</v>
          </cell>
        </row>
        <row r="11309">
          <cell r="A11309">
            <v>9817062</v>
          </cell>
          <cell r="B11309">
            <v>8100000</v>
          </cell>
        </row>
        <row r="11310">
          <cell r="A11310">
            <v>9817076</v>
          </cell>
          <cell r="B11310">
            <v>6000000</v>
          </cell>
        </row>
        <row r="11311">
          <cell r="A11311">
            <v>9817078</v>
          </cell>
          <cell r="B11311">
            <v>29300000</v>
          </cell>
        </row>
        <row r="11312">
          <cell r="A11312">
            <v>9817079</v>
          </cell>
          <cell r="B11312">
            <v>8100000</v>
          </cell>
        </row>
        <row r="11313">
          <cell r="A11313">
            <v>9817092</v>
          </cell>
          <cell r="B11313">
            <v>8600000</v>
          </cell>
        </row>
        <row r="11314">
          <cell r="A11314">
            <v>9817093</v>
          </cell>
          <cell r="B11314">
            <v>7600000</v>
          </cell>
        </row>
        <row r="11315">
          <cell r="A11315">
            <v>9817097</v>
          </cell>
          <cell r="B11315">
            <v>29300000</v>
          </cell>
        </row>
        <row r="11316">
          <cell r="A11316">
            <v>9817110</v>
          </cell>
          <cell r="B11316">
            <v>5300000</v>
          </cell>
        </row>
        <row r="11317">
          <cell r="A11317">
            <v>9817123</v>
          </cell>
          <cell r="B11317">
            <v>5000000</v>
          </cell>
        </row>
        <row r="11318">
          <cell r="A11318">
            <v>9817127</v>
          </cell>
          <cell r="B11318">
            <v>34600000</v>
          </cell>
        </row>
        <row r="11319">
          <cell r="A11319">
            <v>9817128</v>
          </cell>
          <cell r="B11319">
            <v>31000000</v>
          </cell>
        </row>
        <row r="11320">
          <cell r="A11320">
            <v>9817145</v>
          </cell>
          <cell r="B11320">
            <v>22800000</v>
          </cell>
        </row>
        <row r="11321">
          <cell r="A11321">
            <v>9817137</v>
          </cell>
          <cell r="B11321">
            <v>16400000</v>
          </cell>
        </row>
        <row r="11322">
          <cell r="A11322">
            <v>9817144</v>
          </cell>
          <cell r="B11322">
            <v>23800000</v>
          </cell>
        </row>
        <row r="11323">
          <cell r="A11323">
            <v>9817154</v>
          </cell>
          <cell r="B11323">
            <v>38000000</v>
          </cell>
        </row>
        <row r="11324">
          <cell r="A11324">
            <v>9817160</v>
          </cell>
          <cell r="B11324">
            <v>4000000</v>
          </cell>
        </row>
        <row r="11325">
          <cell r="A11325">
            <v>9817162</v>
          </cell>
          <cell r="B11325">
            <v>7500000</v>
          </cell>
        </row>
        <row r="11326">
          <cell r="A11326">
            <v>9817163</v>
          </cell>
          <cell r="B11326">
            <v>35400000</v>
          </cell>
        </row>
        <row r="11327">
          <cell r="A11327">
            <v>9817173</v>
          </cell>
          <cell r="B11327">
            <v>20400000</v>
          </cell>
        </row>
        <row r="11328">
          <cell r="A11328">
            <v>9817175</v>
          </cell>
          <cell r="B11328">
            <v>23500000</v>
          </cell>
        </row>
        <row r="11329">
          <cell r="A11329">
            <v>9817180</v>
          </cell>
          <cell r="B11329">
            <v>15000000</v>
          </cell>
        </row>
        <row r="11330">
          <cell r="A11330">
            <v>9817183</v>
          </cell>
          <cell r="B11330">
            <v>47000000</v>
          </cell>
        </row>
        <row r="11331">
          <cell r="A11331">
            <v>9817186</v>
          </cell>
          <cell r="B11331">
            <v>61900000</v>
          </cell>
        </row>
        <row r="11332">
          <cell r="A11332">
            <v>9817188</v>
          </cell>
          <cell r="B11332">
            <v>8000000</v>
          </cell>
        </row>
        <row r="11333">
          <cell r="A11333">
            <v>9818002</v>
          </cell>
          <cell r="B11333">
            <v>11600000</v>
          </cell>
        </row>
        <row r="11334">
          <cell r="A11334">
            <v>9818003</v>
          </cell>
          <cell r="B11334">
            <v>21200000</v>
          </cell>
        </row>
        <row r="11335">
          <cell r="A11335">
            <v>9818008</v>
          </cell>
          <cell r="B11335">
            <v>21000000</v>
          </cell>
        </row>
        <row r="11336">
          <cell r="A11336">
            <v>9818021</v>
          </cell>
          <cell r="B11336">
            <v>22800000</v>
          </cell>
        </row>
        <row r="11337">
          <cell r="A11337">
            <v>9818058</v>
          </cell>
          <cell r="B11337">
            <v>5100000</v>
          </cell>
        </row>
        <row r="11338">
          <cell r="A11338">
            <v>9818066</v>
          </cell>
          <cell r="B11338">
            <v>28500000</v>
          </cell>
        </row>
        <row r="11339">
          <cell r="A11339">
            <v>9818068</v>
          </cell>
          <cell r="B11339">
            <v>23000000</v>
          </cell>
        </row>
        <row r="11340">
          <cell r="A11340">
            <v>9817211</v>
          </cell>
          <cell r="B11340">
            <v>9800000</v>
          </cell>
        </row>
        <row r="11341">
          <cell r="A11341">
            <v>9817212</v>
          </cell>
          <cell r="B11341">
            <v>18600000</v>
          </cell>
        </row>
        <row r="11342">
          <cell r="A11342">
            <v>9817054</v>
          </cell>
          <cell r="B11342">
            <v>3400000</v>
          </cell>
        </row>
        <row r="11343">
          <cell r="A11343">
            <v>9817108</v>
          </cell>
          <cell r="B11343">
            <v>3900000</v>
          </cell>
        </row>
        <row r="11344">
          <cell r="A11344">
            <v>9817115</v>
          </cell>
          <cell r="B11344">
            <v>4500000</v>
          </cell>
        </row>
        <row r="11345">
          <cell r="A11345">
            <v>9817142</v>
          </cell>
          <cell r="B11345">
            <v>3900000</v>
          </cell>
        </row>
        <row r="11346">
          <cell r="A11346">
            <v>9817153</v>
          </cell>
          <cell r="B11346">
            <v>5100000</v>
          </cell>
        </row>
        <row r="11347">
          <cell r="A11347">
            <v>9817199</v>
          </cell>
          <cell r="B11347">
            <v>6100000</v>
          </cell>
        </row>
        <row r="11348">
          <cell r="A11348">
            <v>9818039</v>
          </cell>
          <cell r="B11348">
            <v>3900000</v>
          </cell>
        </row>
        <row r="11349">
          <cell r="A11349">
            <v>9818044</v>
          </cell>
          <cell r="B11349">
            <v>3900000</v>
          </cell>
        </row>
        <row r="11350">
          <cell r="A11350">
            <v>9818054</v>
          </cell>
          <cell r="B11350">
            <v>4000000</v>
          </cell>
        </row>
        <row r="11351">
          <cell r="A11351">
            <v>9818061</v>
          </cell>
          <cell r="B11351">
            <v>3900000</v>
          </cell>
        </row>
        <row r="11352">
          <cell r="A11352">
            <v>9817028</v>
          </cell>
          <cell r="B11352">
            <v>3200000</v>
          </cell>
        </row>
        <row r="11353">
          <cell r="A11353">
            <v>9817031</v>
          </cell>
          <cell r="B11353">
            <v>2900000</v>
          </cell>
        </row>
        <row r="11354">
          <cell r="A11354">
            <v>9817082</v>
          </cell>
          <cell r="B11354">
            <v>3000000</v>
          </cell>
        </row>
        <row r="11355">
          <cell r="A11355">
            <v>9817191</v>
          </cell>
          <cell r="B11355">
            <v>5700000</v>
          </cell>
        </row>
        <row r="11356">
          <cell r="A11356">
            <v>9817083</v>
          </cell>
          <cell r="B11356">
            <v>3200000</v>
          </cell>
        </row>
        <row r="11357">
          <cell r="A11357">
            <v>9817098</v>
          </cell>
          <cell r="B11357">
            <v>5500000</v>
          </cell>
        </row>
        <row r="11358">
          <cell r="A11358">
            <v>9817106</v>
          </cell>
          <cell r="B11358">
            <v>5100000</v>
          </cell>
        </row>
        <row r="11359">
          <cell r="A11359">
            <v>9817107</v>
          </cell>
          <cell r="B11359">
            <v>4100000</v>
          </cell>
        </row>
        <row r="11360">
          <cell r="A11360">
            <v>9817113</v>
          </cell>
          <cell r="B11360">
            <v>19800000</v>
          </cell>
        </row>
        <row r="11361">
          <cell r="A11361">
            <v>9817117</v>
          </cell>
          <cell r="B11361">
            <v>3800000</v>
          </cell>
        </row>
        <row r="11362">
          <cell r="A11362">
            <v>9817122</v>
          </cell>
          <cell r="B11362">
            <v>4100000</v>
          </cell>
        </row>
        <row r="11363">
          <cell r="A11363">
            <v>9817140</v>
          </cell>
          <cell r="B11363">
            <v>6900000</v>
          </cell>
        </row>
        <row r="11364">
          <cell r="A11364">
            <v>9817172</v>
          </cell>
          <cell r="B11364">
            <v>5000000</v>
          </cell>
        </row>
        <row r="11365">
          <cell r="A11365">
            <v>9817179</v>
          </cell>
          <cell r="B11365">
            <v>9000000</v>
          </cell>
        </row>
        <row r="11366">
          <cell r="A11366">
            <v>9817192</v>
          </cell>
          <cell r="B11366">
            <v>13300000</v>
          </cell>
        </row>
        <row r="11367">
          <cell r="A11367">
            <v>9817196</v>
          </cell>
          <cell r="B11367">
            <v>11000000</v>
          </cell>
        </row>
        <row r="11368">
          <cell r="A11368">
            <v>9817200</v>
          </cell>
          <cell r="B11368">
            <v>8100000</v>
          </cell>
        </row>
        <row r="11369">
          <cell r="A11369">
            <v>9817201</v>
          </cell>
          <cell r="B11369">
            <v>10900000</v>
          </cell>
        </row>
        <row r="11370">
          <cell r="A11370">
            <v>9817203</v>
          </cell>
          <cell r="B11370">
            <v>8600000</v>
          </cell>
        </row>
        <row r="11371">
          <cell r="A11371">
            <v>9818041</v>
          </cell>
          <cell r="B11371">
            <v>4100000</v>
          </cell>
        </row>
        <row r="11372">
          <cell r="A11372">
            <v>9817213</v>
          </cell>
          <cell r="B11372">
            <v>25000000</v>
          </cell>
        </row>
        <row r="11373">
          <cell r="A11373">
            <v>9817219</v>
          </cell>
          <cell r="B11373">
            <v>12300000</v>
          </cell>
        </row>
        <row r="11374">
          <cell r="A11374">
            <v>9817023</v>
          </cell>
          <cell r="B11374">
            <v>3200000</v>
          </cell>
        </row>
        <row r="11375">
          <cell r="A11375">
            <v>9817036</v>
          </cell>
          <cell r="B11375">
            <v>7500000</v>
          </cell>
        </row>
        <row r="11376">
          <cell r="A11376">
            <v>9817043</v>
          </cell>
          <cell r="B11376">
            <v>2600000</v>
          </cell>
        </row>
        <row r="11377">
          <cell r="A11377">
            <v>9817046</v>
          </cell>
          <cell r="B11377">
            <v>3300000</v>
          </cell>
        </row>
        <row r="11378">
          <cell r="A11378">
            <v>9817047</v>
          </cell>
          <cell r="B11378">
            <v>3400000</v>
          </cell>
        </row>
        <row r="11379">
          <cell r="A11379">
            <v>9817080</v>
          </cell>
          <cell r="B11379">
            <v>42900000</v>
          </cell>
        </row>
        <row r="11380">
          <cell r="A11380">
            <v>9817088</v>
          </cell>
          <cell r="B11380">
            <v>27500000</v>
          </cell>
        </row>
        <row r="11381">
          <cell r="A11381">
            <v>9817089</v>
          </cell>
          <cell r="B11381">
            <v>35000000</v>
          </cell>
        </row>
        <row r="11382">
          <cell r="A11382">
            <v>9817090</v>
          </cell>
          <cell r="B11382">
            <v>16000000</v>
          </cell>
        </row>
        <row r="11383">
          <cell r="A11383">
            <v>9817094</v>
          </cell>
          <cell r="B11383">
            <v>2600000</v>
          </cell>
        </row>
        <row r="11384">
          <cell r="A11384">
            <v>9817095</v>
          </cell>
          <cell r="B11384">
            <v>29000000</v>
          </cell>
        </row>
        <row r="11385">
          <cell r="A11385">
            <v>9817099</v>
          </cell>
          <cell r="B11385">
            <v>3400000</v>
          </cell>
        </row>
        <row r="11386">
          <cell r="A11386">
            <v>9817104</v>
          </cell>
          <cell r="B11386">
            <v>2600000</v>
          </cell>
        </row>
        <row r="11387">
          <cell r="A11387">
            <v>9817112</v>
          </cell>
          <cell r="B11387">
            <v>2600000</v>
          </cell>
        </row>
        <row r="11388">
          <cell r="A11388">
            <v>9817116</v>
          </cell>
          <cell r="B11388">
            <v>3700000</v>
          </cell>
        </row>
        <row r="11389">
          <cell r="A11389">
            <v>9817118</v>
          </cell>
          <cell r="B11389">
            <v>35000000</v>
          </cell>
        </row>
        <row r="11390">
          <cell r="A11390">
            <v>9817119</v>
          </cell>
          <cell r="B11390">
            <v>32300000</v>
          </cell>
        </row>
        <row r="11391">
          <cell r="A11391">
            <v>9817120</v>
          </cell>
          <cell r="B11391">
            <v>31600000</v>
          </cell>
        </row>
        <row r="11392">
          <cell r="A11392">
            <v>9817124</v>
          </cell>
          <cell r="B11392">
            <v>21900000</v>
          </cell>
        </row>
        <row r="11393">
          <cell r="A11393">
            <v>9817129</v>
          </cell>
          <cell r="B11393">
            <v>31200000</v>
          </cell>
        </row>
        <row r="11394">
          <cell r="A11394">
            <v>9817131</v>
          </cell>
          <cell r="B11394">
            <v>3800000</v>
          </cell>
        </row>
        <row r="11395">
          <cell r="A11395">
            <v>9817132</v>
          </cell>
          <cell r="B11395">
            <v>22500000</v>
          </cell>
        </row>
        <row r="11396">
          <cell r="A11396">
            <v>9817133</v>
          </cell>
          <cell r="B11396">
            <v>25200000</v>
          </cell>
        </row>
        <row r="11397">
          <cell r="A11397">
            <v>9817135</v>
          </cell>
          <cell r="B11397">
            <v>32300000</v>
          </cell>
        </row>
        <row r="11398">
          <cell r="A11398">
            <v>9817136</v>
          </cell>
          <cell r="B11398">
            <v>30000000</v>
          </cell>
        </row>
        <row r="11399">
          <cell r="A11399">
            <v>9817138</v>
          </cell>
          <cell r="B11399">
            <v>12000000</v>
          </cell>
        </row>
        <row r="11400">
          <cell r="A11400">
            <v>9817141</v>
          </cell>
          <cell r="B11400">
            <v>46600000</v>
          </cell>
        </row>
        <row r="11401">
          <cell r="A11401">
            <v>9817146</v>
          </cell>
          <cell r="B11401">
            <v>6100000</v>
          </cell>
        </row>
        <row r="11402">
          <cell r="A11402">
            <v>9817147</v>
          </cell>
          <cell r="B11402">
            <v>50000000</v>
          </cell>
        </row>
        <row r="11403">
          <cell r="A11403">
            <v>9817150</v>
          </cell>
          <cell r="B11403">
            <v>2900000</v>
          </cell>
        </row>
        <row r="11404">
          <cell r="A11404">
            <v>9817151</v>
          </cell>
          <cell r="B11404">
            <v>31500000</v>
          </cell>
        </row>
        <row r="11405">
          <cell r="A11405">
            <v>9817152</v>
          </cell>
          <cell r="B11405">
            <v>27000000</v>
          </cell>
        </row>
        <row r="11406">
          <cell r="A11406">
            <v>9817156</v>
          </cell>
          <cell r="B11406">
            <v>28000000</v>
          </cell>
        </row>
        <row r="11407">
          <cell r="A11407">
            <v>9817158</v>
          </cell>
          <cell r="B11407">
            <v>55000000</v>
          </cell>
        </row>
        <row r="11408">
          <cell r="A11408">
            <v>9817161</v>
          </cell>
          <cell r="B11408">
            <v>42100000</v>
          </cell>
        </row>
        <row r="11409">
          <cell r="A11409">
            <v>9817165</v>
          </cell>
          <cell r="B11409">
            <v>3600000</v>
          </cell>
        </row>
        <row r="11410">
          <cell r="A11410">
            <v>9817168</v>
          </cell>
          <cell r="B11410">
            <v>64000000</v>
          </cell>
        </row>
        <row r="11411">
          <cell r="A11411">
            <v>9817171</v>
          </cell>
          <cell r="B11411">
            <v>9200000</v>
          </cell>
        </row>
        <row r="11412">
          <cell r="A11412">
            <v>9817176</v>
          </cell>
          <cell r="B11412">
            <v>5000000</v>
          </cell>
        </row>
        <row r="11413">
          <cell r="A11413">
            <v>9817177</v>
          </cell>
          <cell r="B11413">
            <v>4900000</v>
          </cell>
        </row>
        <row r="11414">
          <cell r="A11414">
            <v>9817178</v>
          </cell>
          <cell r="B11414">
            <v>5200000</v>
          </cell>
        </row>
        <row r="11415">
          <cell r="A11415">
            <v>9817181</v>
          </cell>
          <cell r="B11415">
            <v>39500000</v>
          </cell>
        </row>
        <row r="11416">
          <cell r="A11416">
            <v>9817182</v>
          </cell>
          <cell r="B11416">
            <v>38500000</v>
          </cell>
        </row>
        <row r="11417">
          <cell r="A11417">
            <v>9817184</v>
          </cell>
          <cell r="B11417">
            <v>41000000</v>
          </cell>
        </row>
        <row r="11418">
          <cell r="A11418">
            <v>9817185</v>
          </cell>
          <cell r="B11418">
            <v>37000000</v>
          </cell>
        </row>
        <row r="11419">
          <cell r="A11419">
            <v>9817187</v>
          </cell>
          <cell r="B11419">
            <v>46000000</v>
          </cell>
        </row>
        <row r="11420">
          <cell r="A11420">
            <v>9817190</v>
          </cell>
          <cell r="B11420">
            <v>7200000</v>
          </cell>
        </row>
        <row r="11421">
          <cell r="A11421">
            <v>9817195</v>
          </cell>
          <cell r="B11421">
            <v>6600000</v>
          </cell>
        </row>
        <row r="11422">
          <cell r="A11422">
            <v>9817197</v>
          </cell>
          <cell r="B11422">
            <v>23900000</v>
          </cell>
        </row>
        <row r="11423">
          <cell r="A11423">
            <v>9817198</v>
          </cell>
          <cell r="B11423">
            <v>63000000</v>
          </cell>
        </row>
        <row r="11424">
          <cell r="A11424">
            <v>9817202</v>
          </cell>
          <cell r="B11424">
            <v>47000000</v>
          </cell>
        </row>
        <row r="11425">
          <cell r="A11425">
            <v>9817204</v>
          </cell>
          <cell r="B11425">
            <v>38100000</v>
          </cell>
        </row>
        <row r="11426">
          <cell r="A11426">
            <v>9817206</v>
          </cell>
          <cell r="B11426">
            <v>10500000</v>
          </cell>
        </row>
        <row r="11427">
          <cell r="A11427">
            <v>9818029</v>
          </cell>
          <cell r="B11427">
            <v>59800000</v>
          </cell>
        </row>
        <row r="11428">
          <cell r="A11428">
            <v>9818046</v>
          </cell>
          <cell r="B11428">
            <v>12000000</v>
          </cell>
        </row>
        <row r="11429">
          <cell r="A11429">
            <v>9818067</v>
          </cell>
          <cell r="B11429">
            <v>12000000</v>
          </cell>
        </row>
        <row r="11430">
          <cell r="A11430">
            <v>9818075</v>
          </cell>
          <cell r="B11430">
            <v>10800000</v>
          </cell>
        </row>
        <row r="11431">
          <cell r="A11431">
            <v>9817207</v>
          </cell>
          <cell r="B11431">
            <v>4900000</v>
          </cell>
        </row>
        <row r="11432">
          <cell r="A11432">
            <v>9817111</v>
          </cell>
          <cell r="B11432">
            <v>28700000</v>
          </cell>
        </row>
        <row r="11433">
          <cell r="A11433">
            <v>9817125</v>
          </cell>
          <cell r="B11433">
            <v>22300000</v>
          </cell>
        </row>
        <row r="11434">
          <cell r="A11434">
            <v>9817134</v>
          </cell>
          <cell r="B11434">
            <v>28100000</v>
          </cell>
        </row>
        <row r="11435">
          <cell r="A11435">
            <v>9817149</v>
          </cell>
          <cell r="B11435">
            <v>20900000</v>
          </cell>
        </row>
        <row r="11436">
          <cell r="A11436">
            <v>9817155</v>
          </cell>
          <cell r="B11436">
            <v>27300000</v>
          </cell>
        </row>
        <row r="11437">
          <cell r="A11437">
            <v>9817159</v>
          </cell>
          <cell r="B11437">
            <v>6100000</v>
          </cell>
        </row>
        <row r="11438">
          <cell r="A11438">
            <v>9817169</v>
          </cell>
          <cell r="B11438">
            <v>28700000</v>
          </cell>
        </row>
        <row r="11439">
          <cell r="A11439">
            <v>9817189</v>
          </cell>
          <cell r="B11439">
            <v>6900000</v>
          </cell>
        </row>
        <row r="11440">
          <cell r="A11440">
            <v>9818049</v>
          </cell>
          <cell r="B11440">
            <v>22000000</v>
          </cell>
        </row>
        <row r="11441">
          <cell r="A11441">
            <v>9817209</v>
          </cell>
          <cell r="B11441">
            <v>50000000</v>
          </cell>
        </row>
        <row r="11442">
          <cell r="A11442">
            <v>9817210</v>
          </cell>
          <cell r="B11442">
            <v>46000000</v>
          </cell>
        </row>
        <row r="11443">
          <cell r="A11443">
            <v>9817214</v>
          </cell>
          <cell r="B11443">
            <v>8100000</v>
          </cell>
        </row>
        <row r="11444">
          <cell r="A11444">
            <v>9817215</v>
          </cell>
          <cell r="B11444">
            <v>24500000</v>
          </cell>
        </row>
        <row r="11445">
          <cell r="A11445">
            <v>9817216</v>
          </cell>
          <cell r="B11445">
            <v>12000000</v>
          </cell>
        </row>
        <row r="11446">
          <cell r="A11446">
            <v>9817218</v>
          </cell>
          <cell r="B11446">
            <v>6700000</v>
          </cell>
        </row>
        <row r="11447">
          <cell r="A11447">
            <v>10001001</v>
          </cell>
          <cell r="B11447">
            <v>22200000</v>
          </cell>
        </row>
        <row r="11448">
          <cell r="A11448">
            <v>10001002</v>
          </cell>
          <cell r="B11448">
            <v>22200000</v>
          </cell>
        </row>
        <row r="11449">
          <cell r="A11449">
            <v>10001003</v>
          </cell>
          <cell r="B11449">
            <v>22600000</v>
          </cell>
        </row>
        <row r="11450">
          <cell r="A11450">
            <v>10001004</v>
          </cell>
          <cell r="B11450">
            <v>23800000</v>
          </cell>
        </row>
        <row r="11451">
          <cell r="A11451">
            <v>10006004</v>
          </cell>
          <cell r="B11451">
            <v>30000000</v>
          </cell>
        </row>
        <row r="11452">
          <cell r="A11452">
            <v>10006003</v>
          </cell>
          <cell r="B11452">
            <v>45000000</v>
          </cell>
        </row>
        <row r="11453">
          <cell r="A11453">
            <v>10021001</v>
          </cell>
          <cell r="B11453">
            <v>35600000</v>
          </cell>
        </row>
        <row r="11454">
          <cell r="A11454">
            <v>10020004</v>
          </cell>
          <cell r="B11454">
            <v>30800000</v>
          </cell>
        </row>
        <row r="11455">
          <cell r="A11455">
            <v>10004001</v>
          </cell>
          <cell r="B11455">
            <v>46100000</v>
          </cell>
        </row>
        <row r="11456">
          <cell r="A11456">
            <v>10012001</v>
          </cell>
          <cell r="B11456">
            <v>60500000</v>
          </cell>
        </row>
        <row r="11457">
          <cell r="A11457">
            <v>10119001</v>
          </cell>
          <cell r="B11457">
            <v>19500000</v>
          </cell>
        </row>
        <row r="11458">
          <cell r="A11458">
            <v>10119002</v>
          </cell>
          <cell r="B11458">
            <v>19000000</v>
          </cell>
        </row>
        <row r="11459">
          <cell r="A11459">
            <v>10119003</v>
          </cell>
          <cell r="B11459">
            <v>6000000</v>
          </cell>
        </row>
        <row r="11460">
          <cell r="A11460">
            <v>10119004</v>
          </cell>
          <cell r="B11460">
            <v>30000000</v>
          </cell>
        </row>
        <row r="11461">
          <cell r="A11461">
            <v>10117001</v>
          </cell>
          <cell r="B11461">
            <v>3200000</v>
          </cell>
        </row>
        <row r="11462">
          <cell r="A11462">
            <v>10117002</v>
          </cell>
          <cell r="B11462">
            <v>4000000</v>
          </cell>
        </row>
        <row r="11463">
          <cell r="A11463">
            <v>10117012</v>
          </cell>
          <cell r="B11463">
            <v>5200000</v>
          </cell>
        </row>
        <row r="11464">
          <cell r="A11464">
            <v>10117015</v>
          </cell>
          <cell r="B11464">
            <v>3800000</v>
          </cell>
        </row>
        <row r="11465">
          <cell r="A11465">
            <v>10117020</v>
          </cell>
          <cell r="B11465">
            <v>3200000</v>
          </cell>
        </row>
        <row r="11466">
          <cell r="A11466">
            <v>10117005</v>
          </cell>
          <cell r="B11466">
            <v>4300000</v>
          </cell>
        </row>
        <row r="11467">
          <cell r="A11467">
            <v>10117006</v>
          </cell>
          <cell r="B11467">
            <v>8000000</v>
          </cell>
        </row>
        <row r="11468">
          <cell r="A11468">
            <v>10117007</v>
          </cell>
          <cell r="B11468">
            <v>5500000</v>
          </cell>
        </row>
        <row r="11469">
          <cell r="A11469">
            <v>10117008</v>
          </cell>
          <cell r="B11469">
            <v>6200000</v>
          </cell>
        </row>
        <row r="11470">
          <cell r="A11470">
            <v>10117009</v>
          </cell>
          <cell r="B11470">
            <v>16000000</v>
          </cell>
        </row>
        <row r="11471">
          <cell r="A11471">
            <v>10117010</v>
          </cell>
          <cell r="B11471">
            <v>4400000</v>
          </cell>
        </row>
        <row r="11472">
          <cell r="A11472">
            <v>10117011</v>
          </cell>
          <cell r="B11472">
            <v>14000000</v>
          </cell>
        </row>
        <row r="11473">
          <cell r="A11473">
            <v>10117013</v>
          </cell>
          <cell r="B11473">
            <v>5600000</v>
          </cell>
        </row>
        <row r="11474">
          <cell r="A11474">
            <v>10117014</v>
          </cell>
          <cell r="B11474">
            <v>5200000</v>
          </cell>
        </row>
        <row r="11475">
          <cell r="A11475">
            <v>10117016</v>
          </cell>
          <cell r="B11475">
            <v>5400000</v>
          </cell>
        </row>
        <row r="11476">
          <cell r="A11476">
            <v>10117017</v>
          </cell>
          <cell r="B11476">
            <v>4800000</v>
          </cell>
        </row>
        <row r="11477">
          <cell r="A11477">
            <v>10117018</v>
          </cell>
          <cell r="B11477">
            <v>5600000</v>
          </cell>
        </row>
        <row r="11478">
          <cell r="A11478">
            <v>10117019</v>
          </cell>
          <cell r="B11478">
            <v>6900000</v>
          </cell>
        </row>
        <row r="11479">
          <cell r="A11479">
            <v>10117021</v>
          </cell>
          <cell r="B11479">
            <v>6000000</v>
          </cell>
        </row>
        <row r="11480">
          <cell r="A11480">
            <v>10117022</v>
          </cell>
          <cell r="B11480">
            <v>7000000</v>
          </cell>
        </row>
        <row r="11481">
          <cell r="A11481">
            <v>10117023</v>
          </cell>
          <cell r="B11481">
            <v>5500000</v>
          </cell>
        </row>
        <row r="11482">
          <cell r="A11482">
            <v>10117024</v>
          </cell>
          <cell r="B11482">
            <v>7200000</v>
          </cell>
        </row>
        <row r="11483">
          <cell r="A11483">
            <v>10117025</v>
          </cell>
          <cell r="B11483">
            <v>6600000</v>
          </cell>
        </row>
        <row r="11484">
          <cell r="A11484">
            <v>10117026</v>
          </cell>
          <cell r="B11484">
            <v>6800000</v>
          </cell>
        </row>
        <row r="11485">
          <cell r="A11485">
            <v>10117027</v>
          </cell>
          <cell r="B11485">
            <v>6900000</v>
          </cell>
        </row>
        <row r="11486">
          <cell r="A11486">
            <v>10117028</v>
          </cell>
          <cell r="B11486">
            <v>8800000</v>
          </cell>
        </row>
        <row r="11487">
          <cell r="A11487">
            <v>10117029</v>
          </cell>
          <cell r="B11487">
            <v>18000000</v>
          </cell>
        </row>
        <row r="11488">
          <cell r="A11488">
            <v>10117030</v>
          </cell>
          <cell r="B11488">
            <v>7400000</v>
          </cell>
        </row>
        <row r="11489">
          <cell r="A11489">
            <v>10117003</v>
          </cell>
          <cell r="B11489">
            <v>5700000</v>
          </cell>
        </row>
        <row r="11490">
          <cell r="A11490">
            <v>10207001</v>
          </cell>
          <cell r="B11490">
            <v>79600000</v>
          </cell>
        </row>
        <row r="11491">
          <cell r="A11491">
            <v>10207002</v>
          </cell>
          <cell r="B11491">
            <v>135000000</v>
          </cell>
        </row>
        <row r="11492">
          <cell r="A11492">
            <v>10207003</v>
          </cell>
          <cell r="B11492">
            <v>134000000</v>
          </cell>
        </row>
        <row r="11493">
          <cell r="A11493">
            <v>10207004</v>
          </cell>
          <cell r="B11493">
            <v>120000000</v>
          </cell>
        </row>
        <row r="11494">
          <cell r="A11494">
            <v>10207005</v>
          </cell>
          <cell r="B11494">
            <v>152000000</v>
          </cell>
        </row>
        <row r="11495">
          <cell r="A11495">
            <v>10207006</v>
          </cell>
          <cell r="B11495">
            <v>158000000</v>
          </cell>
        </row>
        <row r="11496">
          <cell r="A11496">
            <v>10212001</v>
          </cell>
          <cell r="B11496">
            <v>44500000</v>
          </cell>
        </row>
        <row r="11497">
          <cell r="A11497">
            <v>10212002</v>
          </cell>
          <cell r="B11497">
            <v>69600000</v>
          </cell>
        </row>
        <row r="11498">
          <cell r="A11498">
            <v>10212083</v>
          </cell>
          <cell r="B11498">
            <v>110000000</v>
          </cell>
        </row>
        <row r="11499">
          <cell r="A11499">
            <v>10210001</v>
          </cell>
          <cell r="B11499">
            <v>235300000</v>
          </cell>
        </row>
        <row r="11500">
          <cell r="A11500">
            <v>10210002</v>
          </cell>
          <cell r="B11500">
            <v>188400000</v>
          </cell>
        </row>
        <row r="11501">
          <cell r="A11501">
            <v>10211001</v>
          </cell>
          <cell r="B11501">
            <v>42700000</v>
          </cell>
        </row>
        <row r="11502">
          <cell r="A11502">
            <v>10211002</v>
          </cell>
          <cell r="B11502">
            <v>160000000</v>
          </cell>
        </row>
        <row r="11503">
          <cell r="A11503">
            <v>10211003</v>
          </cell>
          <cell r="B11503">
            <v>49600000</v>
          </cell>
        </row>
        <row r="11504">
          <cell r="A11504">
            <v>10211004</v>
          </cell>
          <cell r="B11504">
            <v>130900000</v>
          </cell>
        </row>
        <row r="11505">
          <cell r="A11505">
            <v>10211005</v>
          </cell>
          <cell r="B11505">
            <v>126100000</v>
          </cell>
        </row>
        <row r="11506">
          <cell r="A11506">
            <v>10211006</v>
          </cell>
          <cell r="B11506">
            <v>145000000</v>
          </cell>
        </row>
        <row r="11507">
          <cell r="A11507">
            <v>10211007</v>
          </cell>
          <cell r="B11507">
            <v>127500000</v>
          </cell>
        </row>
        <row r="11508">
          <cell r="A11508">
            <v>10211008</v>
          </cell>
          <cell r="B11508">
            <v>250900000</v>
          </cell>
        </row>
        <row r="11509">
          <cell r="A11509">
            <v>10211009</v>
          </cell>
          <cell r="B11509">
            <v>64000000</v>
          </cell>
        </row>
        <row r="11510">
          <cell r="A11510">
            <v>10211010</v>
          </cell>
          <cell r="B11510">
            <v>47000000</v>
          </cell>
        </row>
        <row r="11511">
          <cell r="A11511">
            <v>10211011</v>
          </cell>
          <cell r="B11511">
            <v>45000000</v>
          </cell>
        </row>
        <row r="11512">
          <cell r="A11512">
            <v>10211012</v>
          </cell>
          <cell r="B11512">
            <v>118000000</v>
          </cell>
        </row>
        <row r="11513">
          <cell r="A11513">
            <v>10211013</v>
          </cell>
          <cell r="B11513">
            <v>195000000</v>
          </cell>
        </row>
        <row r="11514">
          <cell r="A11514">
            <v>10211014</v>
          </cell>
          <cell r="B11514">
            <v>262000000</v>
          </cell>
        </row>
        <row r="11515">
          <cell r="A11515">
            <v>10211015</v>
          </cell>
          <cell r="B11515">
            <v>206400000</v>
          </cell>
        </row>
        <row r="11516">
          <cell r="A11516">
            <v>10211016</v>
          </cell>
          <cell r="B11516">
            <v>160000000</v>
          </cell>
        </row>
        <row r="11517">
          <cell r="A11517">
            <v>10211017</v>
          </cell>
          <cell r="B11517">
            <v>108000000</v>
          </cell>
        </row>
        <row r="11518">
          <cell r="A11518">
            <v>10211018</v>
          </cell>
          <cell r="B11518">
            <v>135000000</v>
          </cell>
        </row>
        <row r="11519">
          <cell r="A11519">
            <v>10211019</v>
          </cell>
          <cell r="B11519">
            <v>170000000</v>
          </cell>
        </row>
        <row r="11520">
          <cell r="A11520">
            <v>10211020</v>
          </cell>
          <cell r="B11520">
            <v>216300000</v>
          </cell>
        </row>
        <row r="11521">
          <cell r="A11521">
            <v>10211021</v>
          </cell>
          <cell r="B11521">
            <v>262000000</v>
          </cell>
        </row>
        <row r="11522">
          <cell r="A11522">
            <v>10211022</v>
          </cell>
          <cell r="B11522">
            <v>82000000</v>
          </cell>
        </row>
        <row r="11523">
          <cell r="A11523">
            <v>10211023</v>
          </cell>
          <cell r="B11523">
            <v>144900000</v>
          </cell>
        </row>
        <row r="11524">
          <cell r="A11524">
            <v>10211024</v>
          </cell>
          <cell r="B11524">
            <v>135900000</v>
          </cell>
        </row>
        <row r="11525">
          <cell r="A11525">
            <v>10211025</v>
          </cell>
          <cell r="B11525">
            <v>310000000</v>
          </cell>
        </row>
        <row r="11526">
          <cell r="A11526">
            <v>10211026</v>
          </cell>
          <cell r="B11526">
            <v>276400000</v>
          </cell>
        </row>
        <row r="11527">
          <cell r="A11527">
            <v>10204001</v>
          </cell>
          <cell r="B11527">
            <v>144100000</v>
          </cell>
        </row>
        <row r="11528">
          <cell r="A11528">
            <v>10204003</v>
          </cell>
          <cell r="B11528">
            <v>138700000</v>
          </cell>
        </row>
        <row r="11529">
          <cell r="A11529">
            <v>10204004</v>
          </cell>
          <cell r="B11529">
            <v>73000000</v>
          </cell>
        </row>
        <row r="11530">
          <cell r="A11530">
            <v>10204082</v>
          </cell>
          <cell r="B11530">
            <v>70200000</v>
          </cell>
        </row>
        <row r="11531">
          <cell r="A11531">
            <v>10204083</v>
          </cell>
          <cell r="B11531">
            <v>179000000</v>
          </cell>
        </row>
        <row r="11532">
          <cell r="A11532">
            <v>10204084</v>
          </cell>
          <cell r="B11532">
            <v>81300000</v>
          </cell>
        </row>
        <row r="11533">
          <cell r="A11533">
            <v>10204085</v>
          </cell>
          <cell r="B11533">
            <v>52500000</v>
          </cell>
        </row>
        <row r="11534">
          <cell r="A11534">
            <v>10204086</v>
          </cell>
          <cell r="B11534">
            <v>212200000</v>
          </cell>
        </row>
        <row r="11535">
          <cell r="A11535">
            <v>10204087</v>
          </cell>
          <cell r="B11535">
            <v>154900000</v>
          </cell>
        </row>
        <row r="11536">
          <cell r="A11536">
            <v>10204088</v>
          </cell>
          <cell r="B11536">
            <v>244100000</v>
          </cell>
        </row>
        <row r="11537">
          <cell r="A11537">
            <v>10204089</v>
          </cell>
          <cell r="B11537">
            <v>186400000</v>
          </cell>
        </row>
        <row r="11538">
          <cell r="A11538">
            <v>10204090</v>
          </cell>
          <cell r="B11538">
            <v>296400000</v>
          </cell>
        </row>
        <row r="11539">
          <cell r="A11539">
            <v>10212004</v>
          </cell>
          <cell r="B11539">
            <v>141700000</v>
          </cell>
        </row>
        <row r="11540">
          <cell r="A11540">
            <v>10212080</v>
          </cell>
          <cell r="B11540">
            <v>147200000</v>
          </cell>
        </row>
        <row r="11541">
          <cell r="A11541">
            <v>10212081</v>
          </cell>
          <cell r="B11541">
            <v>59800000</v>
          </cell>
        </row>
        <row r="11542">
          <cell r="A11542">
            <v>10212084</v>
          </cell>
          <cell r="B11542">
            <v>181500000</v>
          </cell>
        </row>
        <row r="11543">
          <cell r="A11543">
            <v>10212085</v>
          </cell>
          <cell r="B11543">
            <v>76300000</v>
          </cell>
        </row>
        <row r="11544">
          <cell r="A11544">
            <v>10212086</v>
          </cell>
          <cell r="B11544">
            <v>157300000</v>
          </cell>
        </row>
        <row r="11545">
          <cell r="A11545">
            <v>10212087</v>
          </cell>
          <cell r="B11545">
            <v>53500000</v>
          </cell>
        </row>
        <row r="11546">
          <cell r="A11546">
            <v>10212088</v>
          </cell>
          <cell r="B11546">
            <v>146500000</v>
          </cell>
        </row>
        <row r="11547">
          <cell r="A11547">
            <v>10212089</v>
          </cell>
          <cell r="B11547">
            <v>59600000</v>
          </cell>
        </row>
        <row r="11548">
          <cell r="A11548">
            <v>10212090</v>
          </cell>
          <cell r="B11548">
            <v>226000000</v>
          </cell>
        </row>
        <row r="11549">
          <cell r="A11549">
            <v>10212092</v>
          </cell>
          <cell r="B11549">
            <v>155900000</v>
          </cell>
        </row>
        <row r="11550">
          <cell r="A11550">
            <v>10212093</v>
          </cell>
          <cell r="B11550">
            <v>240300000</v>
          </cell>
        </row>
        <row r="11551">
          <cell r="A11551">
            <v>10212091</v>
          </cell>
          <cell r="B11551">
            <v>205700000</v>
          </cell>
        </row>
        <row r="11552">
          <cell r="A11552">
            <v>10212094</v>
          </cell>
          <cell r="B11552">
            <v>344000000</v>
          </cell>
        </row>
        <row r="11553">
          <cell r="A11553">
            <v>10226001</v>
          </cell>
          <cell r="B11553">
            <v>325100000</v>
          </cell>
        </row>
        <row r="11554">
          <cell r="A11554">
            <v>10226002</v>
          </cell>
          <cell r="B11554">
            <v>326000000</v>
          </cell>
        </row>
        <row r="11555">
          <cell r="A11555">
            <v>10226003</v>
          </cell>
          <cell r="B11555">
            <v>156000000</v>
          </cell>
        </row>
        <row r="11556">
          <cell r="A11556">
            <v>10226004</v>
          </cell>
          <cell r="B11556">
            <v>140300000</v>
          </cell>
        </row>
        <row r="11557">
          <cell r="A11557">
            <v>10226005</v>
          </cell>
          <cell r="B11557">
            <v>325100000</v>
          </cell>
        </row>
        <row r="11558">
          <cell r="A11558">
            <v>10226006</v>
          </cell>
          <cell r="B11558">
            <v>181000000</v>
          </cell>
        </row>
        <row r="11559">
          <cell r="A11559">
            <v>10226007</v>
          </cell>
          <cell r="B11559">
            <v>240400000</v>
          </cell>
        </row>
        <row r="11560">
          <cell r="A11560">
            <v>10226008</v>
          </cell>
          <cell r="B11560">
            <v>236700000</v>
          </cell>
        </row>
        <row r="11561">
          <cell r="A11561">
            <v>10226009</v>
          </cell>
          <cell r="B11561">
            <v>294800000</v>
          </cell>
        </row>
        <row r="11562">
          <cell r="A11562">
            <v>10222001</v>
          </cell>
          <cell r="B11562">
            <v>243000000</v>
          </cell>
        </row>
        <row r="11563">
          <cell r="A11563">
            <v>10222003</v>
          </cell>
          <cell r="B11563">
            <v>94000000</v>
          </cell>
        </row>
        <row r="11564">
          <cell r="A11564">
            <v>10222004</v>
          </cell>
          <cell r="B11564">
            <v>245000000</v>
          </cell>
        </row>
        <row r="11565">
          <cell r="A11565">
            <v>10222081</v>
          </cell>
          <cell r="B11565">
            <v>240000000</v>
          </cell>
        </row>
        <row r="11566">
          <cell r="A11566">
            <v>10222082</v>
          </cell>
          <cell r="B11566">
            <v>162800000</v>
          </cell>
        </row>
        <row r="11567">
          <cell r="A11567">
            <v>10222083</v>
          </cell>
          <cell r="B11567">
            <v>103500000</v>
          </cell>
        </row>
        <row r="11568">
          <cell r="A11568">
            <v>10222084</v>
          </cell>
          <cell r="B11568">
            <v>237500000</v>
          </cell>
        </row>
        <row r="11569">
          <cell r="A11569">
            <v>10222085</v>
          </cell>
          <cell r="B11569">
            <v>253000000</v>
          </cell>
        </row>
        <row r="11570">
          <cell r="A11570">
            <v>10203010</v>
          </cell>
          <cell r="B11570">
            <v>200000000</v>
          </cell>
        </row>
        <row r="11571">
          <cell r="A11571">
            <v>10203012</v>
          </cell>
          <cell r="B11571">
            <v>183000000</v>
          </cell>
        </row>
        <row r="11572">
          <cell r="A11572">
            <v>10203022</v>
          </cell>
          <cell r="B11572">
            <v>135000000</v>
          </cell>
        </row>
        <row r="11573">
          <cell r="A11573">
            <v>10203002</v>
          </cell>
          <cell r="B11573">
            <v>107000000</v>
          </cell>
        </row>
        <row r="11574">
          <cell r="A11574">
            <v>10203003</v>
          </cell>
          <cell r="B11574">
            <v>111300000</v>
          </cell>
        </row>
        <row r="11575">
          <cell r="A11575">
            <v>10203005</v>
          </cell>
          <cell r="B11575">
            <v>113900000</v>
          </cell>
        </row>
        <row r="11576">
          <cell r="A11576">
            <v>10203007</v>
          </cell>
          <cell r="B11576">
            <v>95400000</v>
          </cell>
        </row>
        <row r="11577">
          <cell r="A11577">
            <v>10203008</v>
          </cell>
          <cell r="B11577">
            <v>125000000</v>
          </cell>
        </row>
        <row r="11578">
          <cell r="A11578">
            <v>10203009</v>
          </cell>
          <cell r="B11578">
            <v>75000000</v>
          </cell>
        </row>
        <row r="11579">
          <cell r="A11579">
            <v>10203011</v>
          </cell>
          <cell r="B11579">
            <v>110000000</v>
          </cell>
        </row>
        <row r="11580">
          <cell r="A11580">
            <v>10203013</v>
          </cell>
          <cell r="B11580">
            <v>148000000</v>
          </cell>
        </row>
        <row r="11581">
          <cell r="A11581">
            <v>10203014</v>
          </cell>
          <cell r="B11581">
            <v>155000000</v>
          </cell>
        </row>
        <row r="11582">
          <cell r="A11582">
            <v>10203015</v>
          </cell>
          <cell r="B11582">
            <v>156000000</v>
          </cell>
        </row>
        <row r="11583">
          <cell r="A11583">
            <v>10203016</v>
          </cell>
          <cell r="B11583">
            <v>148000000</v>
          </cell>
        </row>
        <row r="11584">
          <cell r="A11584">
            <v>10203017</v>
          </cell>
          <cell r="B11584">
            <v>164000000</v>
          </cell>
        </row>
        <row r="11585">
          <cell r="A11585">
            <v>10203018</v>
          </cell>
          <cell r="B11585">
            <v>184900000</v>
          </cell>
        </row>
        <row r="11586">
          <cell r="A11586">
            <v>10203019</v>
          </cell>
          <cell r="B11586">
            <v>189000000</v>
          </cell>
        </row>
        <row r="11587">
          <cell r="A11587">
            <v>10203020</v>
          </cell>
          <cell r="B11587">
            <v>95000000</v>
          </cell>
        </row>
        <row r="11588">
          <cell r="A11588">
            <v>10203021</v>
          </cell>
          <cell r="B11588">
            <v>155000000</v>
          </cell>
        </row>
        <row r="11589">
          <cell r="A11589">
            <v>10203001</v>
          </cell>
          <cell r="B11589">
            <v>83100000</v>
          </cell>
        </row>
        <row r="11590">
          <cell r="A11590">
            <v>10203006</v>
          </cell>
          <cell r="B11590">
            <v>78000000</v>
          </cell>
        </row>
        <row r="11591">
          <cell r="A11591">
            <v>10410001</v>
          </cell>
          <cell r="B11591">
            <v>47500000</v>
          </cell>
        </row>
        <row r="11592">
          <cell r="A11592">
            <v>10410003</v>
          </cell>
          <cell r="B11592">
            <v>60800000</v>
          </cell>
        </row>
        <row r="11593">
          <cell r="A11593">
            <v>10411001</v>
          </cell>
          <cell r="B11593">
            <v>72000000</v>
          </cell>
        </row>
        <row r="11594">
          <cell r="A11594">
            <v>10411002</v>
          </cell>
          <cell r="B11594">
            <v>71300000</v>
          </cell>
        </row>
        <row r="11595">
          <cell r="A11595">
            <v>10411003</v>
          </cell>
          <cell r="B11595">
            <v>73900000</v>
          </cell>
        </row>
        <row r="11596">
          <cell r="A11596">
            <v>10411007</v>
          </cell>
          <cell r="B11596">
            <v>87500000</v>
          </cell>
        </row>
        <row r="11597">
          <cell r="A11597">
            <v>10411008</v>
          </cell>
          <cell r="B11597">
            <v>40700000</v>
          </cell>
        </row>
        <row r="11598">
          <cell r="A11598">
            <v>10411009</v>
          </cell>
          <cell r="B11598">
            <v>91000000</v>
          </cell>
        </row>
        <row r="11599">
          <cell r="A11599">
            <v>10411010</v>
          </cell>
          <cell r="B11599">
            <v>143200000</v>
          </cell>
        </row>
        <row r="11600">
          <cell r="A11600">
            <v>10411011</v>
          </cell>
          <cell r="B11600">
            <v>187000000</v>
          </cell>
        </row>
        <row r="11601">
          <cell r="A11601">
            <v>10411012</v>
          </cell>
          <cell r="B11601">
            <v>128000000</v>
          </cell>
        </row>
        <row r="11602">
          <cell r="A11602">
            <v>10411013</v>
          </cell>
          <cell r="B11602">
            <v>161900000</v>
          </cell>
        </row>
        <row r="11603">
          <cell r="A11603">
            <v>10411014</v>
          </cell>
          <cell r="B11603">
            <v>170400000</v>
          </cell>
        </row>
        <row r="11604">
          <cell r="A11604">
            <v>10411015</v>
          </cell>
          <cell r="B11604">
            <v>335900000</v>
          </cell>
        </row>
        <row r="11605">
          <cell r="A11605">
            <v>10411016</v>
          </cell>
          <cell r="B11605">
            <v>219900000</v>
          </cell>
        </row>
        <row r="11606">
          <cell r="A11606">
            <v>10404003</v>
          </cell>
          <cell r="B11606">
            <v>47000000</v>
          </cell>
        </row>
        <row r="11607">
          <cell r="A11607">
            <v>10412002</v>
          </cell>
          <cell r="B11607">
            <v>47700000</v>
          </cell>
        </row>
        <row r="11608">
          <cell r="A11608">
            <v>10412003</v>
          </cell>
          <cell r="B11608">
            <v>52100000</v>
          </cell>
        </row>
        <row r="11609">
          <cell r="A11609">
            <v>10403010</v>
          </cell>
          <cell r="B11609">
            <v>140000000</v>
          </cell>
        </row>
        <row r="11610">
          <cell r="A11610">
            <v>10403014</v>
          </cell>
          <cell r="B11610">
            <v>158100000</v>
          </cell>
        </row>
        <row r="11611">
          <cell r="A11611">
            <v>10403015</v>
          </cell>
          <cell r="B11611">
            <v>173000000</v>
          </cell>
        </row>
        <row r="11612">
          <cell r="A11612">
            <v>10403020</v>
          </cell>
          <cell r="B11612">
            <v>242000000</v>
          </cell>
        </row>
        <row r="11613">
          <cell r="A11613">
            <v>10403021</v>
          </cell>
          <cell r="B11613">
            <v>350900000</v>
          </cell>
        </row>
        <row r="11614">
          <cell r="A11614">
            <v>10403002</v>
          </cell>
          <cell r="B11614">
            <v>134500000</v>
          </cell>
        </row>
        <row r="11615">
          <cell r="A11615">
            <v>10403009</v>
          </cell>
          <cell r="B11615">
            <v>150500000</v>
          </cell>
        </row>
        <row r="11616">
          <cell r="A11616">
            <v>10403011</v>
          </cell>
          <cell r="B11616">
            <v>154000000</v>
          </cell>
        </row>
        <row r="11617">
          <cell r="A11617">
            <v>10403016</v>
          </cell>
          <cell r="B11617">
            <v>227900000</v>
          </cell>
        </row>
        <row r="11618">
          <cell r="A11618">
            <v>10403017</v>
          </cell>
          <cell r="B11618">
            <v>160000000</v>
          </cell>
        </row>
        <row r="11619">
          <cell r="A11619">
            <v>10403018</v>
          </cell>
          <cell r="B11619">
            <v>216000000</v>
          </cell>
        </row>
        <row r="11620">
          <cell r="A11620">
            <v>10403005</v>
          </cell>
          <cell r="B11620">
            <v>130300000</v>
          </cell>
        </row>
        <row r="11621">
          <cell r="A11621">
            <v>10403001</v>
          </cell>
          <cell r="B11621">
            <v>140300000</v>
          </cell>
        </row>
        <row r="11622">
          <cell r="A11622">
            <v>10403012</v>
          </cell>
          <cell r="B11622">
            <v>138500000</v>
          </cell>
        </row>
        <row r="11623">
          <cell r="A11623">
            <v>10403004</v>
          </cell>
          <cell r="B11623">
            <v>127900000</v>
          </cell>
        </row>
        <row r="11624">
          <cell r="A11624">
            <v>10403019</v>
          </cell>
          <cell r="B11624">
            <v>222900000</v>
          </cell>
        </row>
        <row r="11625">
          <cell r="A11625">
            <v>10403003</v>
          </cell>
          <cell r="B11625">
            <v>122800000</v>
          </cell>
        </row>
        <row r="11626">
          <cell r="A11626">
            <v>10403013</v>
          </cell>
          <cell r="B11626">
            <v>141500000</v>
          </cell>
        </row>
        <row r="11627">
          <cell r="A11627">
            <v>10403008</v>
          </cell>
          <cell r="B11627">
            <v>118400000</v>
          </cell>
        </row>
        <row r="11628">
          <cell r="A11628">
            <v>10501002</v>
          </cell>
          <cell r="B11628">
            <v>20000000</v>
          </cell>
        </row>
        <row r="11629">
          <cell r="A11629">
            <v>10501003</v>
          </cell>
          <cell r="B11629">
            <v>22000000</v>
          </cell>
        </row>
        <row r="11630">
          <cell r="A11630">
            <v>10501004</v>
          </cell>
          <cell r="B11630">
            <v>42900000</v>
          </cell>
        </row>
        <row r="11631">
          <cell r="A11631">
            <v>10507001</v>
          </cell>
          <cell r="B11631">
            <v>24000000</v>
          </cell>
        </row>
        <row r="11632">
          <cell r="A11632">
            <v>10507002</v>
          </cell>
          <cell r="B11632">
            <v>24900000</v>
          </cell>
        </row>
        <row r="11633">
          <cell r="A11633">
            <v>10507003</v>
          </cell>
          <cell r="B11633">
            <v>33700000</v>
          </cell>
        </row>
        <row r="11634">
          <cell r="A11634">
            <v>10521001</v>
          </cell>
          <cell r="B11634">
            <v>24000000</v>
          </cell>
        </row>
        <row r="11635">
          <cell r="A11635">
            <v>10521002</v>
          </cell>
          <cell r="B11635">
            <v>24900000</v>
          </cell>
        </row>
        <row r="11636">
          <cell r="A11636">
            <v>10521003</v>
          </cell>
          <cell r="B11636">
            <v>29900000</v>
          </cell>
        </row>
        <row r="11637">
          <cell r="A11637">
            <v>10521004</v>
          </cell>
          <cell r="B11637">
            <v>25900000</v>
          </cell>
        </row>
        <row r="11638">
          <cell r="A11638">
            <v>10521005</v>
          </cell>
          <cell r="B11638">
            <v>26900000</v>
          </cell>
        </row>
        <row r="11639">
          <cell r="A11639">
            <v>10521006</v>
          </cell>
          <cell r="B11639">
            <v>24900000</v>
          </cell>
        </row>
        <row r="11640">
          <cell r="A11640">
            <v>10521007</v>
          </cell>
          <cell r="B11640">
            <v>25900000</v>
          </cell>
        </row>
        <row r="11641">
          <cell r="A11641">
            <v>10521008</v>
          </cell>
          <cell r="B11641">
            <v>21900000</v>
          </cell>
        </row>
        <row r="11642">
          <cell r="A11642">
            <v>10520001</v>
          </cell>
          <cell r="B11642">
            <v>20500000</v>
          </cell>
        </row>
        <row r="11643">
          <cell r="A11643">
            <v>10520004</v>
          </cell>
          <cell r="B11643">
            <v>21400000</v>
          </cell>
        </row>
        <row r="11644">
          <cell r="A11644">
            <v>10520005</v>
          </cell>
          <cell r="B11644">
            <v>24400000</v>
          </cell>
        </row>
        <row r="11645">
          <cell r="A11645">
            <v>10520006</v>
          </cell>
          <cell r="B11645">
            <v>22500000</v>
          </cell>
        </row>
        <row r="11646">
          <cell r="A11646">
            <v>10520007</v>
          </cell>
          <cell r="B11646">
            <v>20900000</v>
          </cell>
        </row>
        <row r="11647">
          <cell r="A11647">
            <v>10520008</v>
          </cell>
          <cell r="B11647">
            <v>23400000</v>
          </cell>
        </row>
        <row r="11648">
          <cell r="A11648">
            <v>10520009</v>
          </cell>
          <cell r="B11648">
            <v>27000000</v>
          </cell>
        </row>
        <row r="11649">
          <cell r="A11649">
            <v>10520002</v>
          </cell>
          <cell r="B11649">
            <v>21700000</v>
          </cell>
        </row>
        <row r="11650">
          <cell r="A11650">
            <v>10512001</v>
          </cell>
          <cell r="B11650">
            <v>26700000</v>
          </cell>
        </row>
        <row r="11651">
          <cell r="A11651">
            <v>10512002</v>
          </cell>
          <cell r="B11651">
            <v>28700000</v>
          </cell>
        </row>
        <row r="11652">
          <cell r="A11652">
            <v>10512003</v>
          </cell>
          <cell r="B11652">
            <v>25300000</v>
          </cell>
        </row>
        <row r="11653">
          <cell r="A11653">
            <v>10512004</v>
          </cell>
          <cell r="B11653">
            <v>30300000</v>
          </cell>
        </row>
        <row r="11654">
          <cell r="A11654">
            <v>10512006</v>
          </cell>
          <cell r="B11654">
            <v>30000000</v>
          </cell>
        </row>
        <row r="11655">
          <cell r="A11655">
            <v>10512005</v>
          </cell>
          <cell r="B11655">
            <v>36300000</v>
          </cell>
        </row>
        <row r="11656">
          <cell r="A11656">
            <v>10506000</v>
          </cell>
          <cell r="B11656">
            <v>25400000</v>
          </cell>
        </row>
        <row r="11657">
          <cell r="A11657">
            <v>10506001</v>
          </cell>
          <cell r="B11657">
            <v>26000000</v>
          </cell>
        </row>
        <row r="11658">
          <cell r="A11658">
            <v>10506002</v>
          </cell>
          <cell r="B11658">
            <v>27500000</v>
          </cell>
        </row>
        <row r="11659">
          <cell r="A11659">
            <v>10506003</v>
          </cell>
          <cell r="B11659">
            <v>26900000</v>
          </cell>
        </row>
        <row r="11660">
          <cell r="A11660">
            <v>10506004</v>
          </cell>
          <cell r="B11660">
            <v>28900000</v>
          </cell>
        </row>
        <row r="11661">
          <cell r="A11661">
            <v>10506005</v>
          </cell>
          <cell r="B11661">
            <v>27400000</v>
          </cell>
        </row>
        <row r="11662">
          <cell r="A11662">
            <v>10506006</v>
          </cell>
          <cell r="B11662">
            <v>25900000</v>
          </cell>
        </row>
        <row r="11663">
          <cell r="A11663">
            <v>10506007</v>
          </cell>
          <cell r="B11663">
            <v>37700000</v>
          </cell>
        </row>
        <row r="11664">
          <cell r="A11664">
            <v>10506008</v>
          </cell>
          <cell r="B11664">
            <v>33000000</v>
          </cell>
        </row>
        <row r="11665">
          <cell r="A11665">
            <v>10506009</v>
          </cell>
          <cell r="B11665">
            <v>37700000</v>
          </cell>
        </row>
        <row r="11666">
          <cell r="A11666">
            <v>10601001</v>
          </cell>
          <cell r="B11666">
            <v>15900000</v>
          </cell>
        </row>
        <row r="11667">
          <cell r="A11667">
            <v>10601002</v>
          </cell>
          <cell r="B11667">
            <v>17300000</v>
          </cell>
        </row>
        <row r="11668">
          <cell r="A11668">
            <v>10601003</v>
          </cell>
          <cell r="B11668">
            <v>27600000</v>
          </cell>
        </row>
        <row r="11669">
          <cell r="A11669">
            <v>10601006</v>
          </cell>
          <cell r="B11669">
            <v>18900000</v>
          </cell>
        </row>
        <row r="11670">
          <cell r="A11670">
            <v>10601009</v>
          </cell>
          <cell r="B11670">
            <v>29400000</v>
          </cell>
        </row>
        <row r="11671">
          <cell r="A11671">
            <v>10601010</v>
          </cell>
          <cell r="B11671">
            <v>19500000</v>
          </cell>
        </row>
        <row r="11672">
          <cell r="A11672">
            <v>10601011</v>
          </cell>
          <cell r="B11672">
            <v>24000000</v>
          </cell>
        </row>
        <row r="11673">
          <cell r="A11673">
            <v>10601014</v>
          </cell>
          <cell r="B11673">
            <v>29600000</v>
          </cell>
        </row>
        <row r="11674">
          <cell r="A11674">
            <v>10601015</v>
          </cell>
          <cell r="B11674">
            <v>26000000</v>
          </cell>
        </row>
        <row r="11675">
          <cell r="A11675">
            <v>10601016</v>
          </cell>
          <cell r="B11675">
            <v>36000000</v>
          </cell>
        </row>
        <row r="11676">
          <cell r="A11676">
            <v>10601004</v>
          </cell>
          <cell r="B11676">
            <v>27100000</v>
          </cell>
        </row>
        <row r="11677">
          <cell r="A11677">
            <v>10601005</v>
          </cell>
          <cell r="B11677">
            <v>17400000</v>
          </cell>
        </row>
        <row r="11678">
          <cell r="A11678">
            <v>10601007</v>
          </cell>
          <cell r="B11678">
            <v>20500000</v>
          </cell>
        </row>
        <row r="11679">
          <cell r="A11679">
            <v>10601008</v>
          </cell>
          <cell r="B11679">
            <v>25800000</v>
          </cell>
        </row>
        <row r="11680">
          <cell r="A11680">
            <v>10601012</v>
          </cell>
          <cell r="B11680">
            <v>25000000</v>
          </cell>
        </row>
        <row r="11681">
          <cell r="A11681">
            <v>10601013</v>
          </cell>
          <cell r="B11681">
            <v>29000000</v>
          </cell>
        </row>
        <row r="11682">
          <cell r="A11682">
            <v>10606001</v>
          </cell>
          <cell r="B11682">
            <v>39800000</v>
          </cell>
        </row>
        <row r="11683">
          <cell r="A11683">
            <v>10606003</v>
          </cell>
          <cell r="B11683">
            <v>31000000</v>
          </cell>
        </row>
        <row r="11684">
          <cell r="A11684">
            <v>10606006</v>
          </cell>
          <cell r="B11684">
            <v>51000000</v>
          </cell>
        </row>
        <row r="11685">
          <cell r="A11685">
            <v>10606007</v>
          </cell>
          <cell r="B11685">
            <v>41900000</v>
          </cell>
        </row>
        <row r="11686">
          <cell r="A11686">
            <v>10606009</v>
          </cell>
          <cell r="B11686">
            <v>42000000</v>
          </cell>
        </row>
        <row r="11687">
          <cell r="A11687">
            <v>10606010</v>
          </cell>
          <cell r="B11687">
            <v>69000000</v>
          </cell>
        </row>
        <row r="11688">
          <cell r="A11688">
            <v>10606013</v>
          </cell>
          <cell r="B11688">
            <v>46900000</v>
          </cell>
        </row>
        <row r="11689">
          <cell r="A11689">
            <v>10606014</v>
          </cell>
          <cell r="B11689">
            <v>49000000</v>
          </cell>
        </row>
        <row r="11690">
          <cell r="A11690">
            <v>10606015</v>
          </cell>
          <cell r="B11690">
            <v>54000000</v>
          </cell>
        </row>
        <row r="11691">
          <cell r="A11691">
            <v>10606016</v>
          </cell>
          <cell r="B11691">
            <v>61000000</v>
          </cell>
        </row>
        <row r="11692">
          <cell r="A11692">
            <v>10606017</v>
          </cell>
          <cell r="B11692">
            <v>72000000</v>
          </cell>
        </row>
        <row r="11693">
          <cell r="A11693">
            <v>10606018</v>
          </cell>
          <cell r="B11693">
            <v>45500000</v>
          </cell>
        </row>
        <row r="11694">
          <cell r="A11694">
            <v>10606019</v>
          </cell>
          <cell r="B11694">
            <v>52000000</v>
          </cell>
        </row>
        <row r="11695">
          <cell r="A11695">
            <v>10606020</v>
          </cell>
          <cell r="B11695">
            <v>51500000</v>
          </cell>
        </row>
        <row r="11696">
          <cell r="A11696">
            <v>10606021</v>
          </cell>
          <cell r="B11696">
            <v>59500000</v>
          </cell>
        </row>
        <row r="11697">
          <cell r="A11697">
            <v>10606022</v>
          </cell>
          <cell r="B11697">
            <v>70000000</v>
          </cell>
        </row>
        <row r="11698">
          <cell r="A11698">
            <v>10606023</v>
          </cell>
          <cell r="B11698">
            <v>60000000</v>
          </cell>
        </row>
        <row r="11699">
          <cell r="A11699">
            <v>10608001</v>
          </cell>
          <cell r="B11699">
            <v>53000000</v>
          </cell>
        </row>
        <row r="11700">
          <cell r="A11700">
            <v>10607001</v>
          </cell>
          <cell r="B11700">
            <v>32000000</v>
          </cell>
        </row>
        <row r="11701">
          <cell r="A11701">
            <v>10607002</v>
          </cell>
          <cell r="B11701">
            <v>35800000</v>
          </cell>
        </row>
        <row r="11702">
          <cell r="A11702">
            <v>10607003</v>
          </cell>
          <cell r="B11702">
            <v>38000000</v>
          </cell>
        </row>
        <row r="11703">
          <cell r="A11703">
            <v>10620001</v>
          </cell>
          <cell r="B11703">
            <v>33500000</v>
          </cell>
        </row>
        <row r="11704">
          <cell r="A11704">
            <v>10620002</v>
          </cell>
          <cell r="B11704">
            <v>36500000</v>
          </cell>
        </row>
        <row r="11705">
          <cell r="A11705">
            <v>10612001</v>
          </cell>
          <cell r="B11705">
            <v>39200000</v>
          </cell>
        </row>
        <row r="11706">
          <cell r="A11706">
            <v>10620003</v>
          </cell>
          <cell r="B11706">
            <v>43500000</v>
          </cell>
        </row>
        <row r="11707">
          <cell r="A11707">
            <v>10606002</v>
          </cell>
          <cell r="B11707">
            <v>32900000</v>
          </cell>
        </row>
        <row r="11708">
          <cell r="A11708">
            <v>10606004</v>
          </cell>
          <cell r="B11708">
            <v>37000000</v>
          </cell>
        </row>
        <row r="11709">
          <cell r="A11709">
            <v>10606005</v>
          </cell>
          <cell r="B11709">
            <v>35600000</v>
          </cell>
        </row>
        <row r="11710">
          <cell r="A11710">
            <v>10606008</v>
          </cell>
          <cell r="B11710">
            <v>34400000</v>
          </cell>
        </row>
        <row r="11711">
          <cell r="A11711">
            <v>10606011</v>
          </cell>
          <cell r="B11711">
            <v>37100000</v>
          </cell>
        </row>
        <row r="11712">
          <cell r="A11712">
            <v>10606012</v>
          </cell>
          <cell r="B11712">
            <v>36900000</v>
          </cell>
        </row>
        <row r="11713">
          <cell r="A11713">
            <v>10701010</v>
          </cell>
          <cell r="B11713">
            <v>16600000</v>
          </cell>
        </row>
        <row r="11714">
          <cell r="A11714">
            <v>10701011</v>
          </cell>
          <cell r="B11714">
            <v>20900000</v>
          </cell>
        </row>
        <row r="11715">
          <cell r="A11715">
            <v>10701012</v>
          </cell>
          <cell r="B11715">
            <v>35000000</v>
          </cell>
        </row>
        <row r="11716">
          <cell r="A11716">
            <v>10707001</v>
          </cell>
          <cell r="B11716">
            <v>21000000</v>
          </cell>
        </row>
        <row r="11717">
          <cell r="A11717">
            <v>10707002</v>
          </cell>
          <cell r="B11717">
            <v>44900000</v>
          </cell>
        </row>
        <row r="11718">
          <cell r="A11718">
            <v>10707003</v>
          </cell>
          <cell r="B11718">
            <v>21900000</v>
          </cell>
        </row>
        <row r="11719">
          <cell r="A11719">
            <v>10707004</v>
          </cell>
          <cell r="B11719">
            <v>46700000</v>
          </cell>
        </row>
        <row r="11720">
          <cell r="A11720">
            <v>10707005</v>
          </cell>
          <cell r="B11720">
            <v>21900000</v>
          </cell>
        </row>
        <row r="11721">
          <cell r="A11721">
            <v>10707006</v>
          </cell>
          <cell r="B11721">
            <v>24800000</v>
          </cell>
        </row>
        <row r="11722">
          <cell r="A11722">
            <v>10707007</v>
          </cell>
          <cell r="B11722">
            <v>21400000</v>
          </cell>
        </row>
        <row r="11723">
          <cell r="A11723">
            <v>10707008</v>
          </cell>
          <cell r="B11723">
            <v>27400000</v>
          </cell>
        </row>
        <row r="11724">
          <cell r="A11724">
            <v>10721001</v>
          </cell>
          <cell r="B11724">
            <v>21900000</v>
          </cell>
        </row>
        <row r="11725">
          <cell r="A11725">
            <v>10721002</v>
          </cell>
          <cell r="B11725">
            <v>36800000</v>
          </cell>
        </row>
        <row r="11726">
          <cell r="A11726">
            <v>10721003</v>
          </cell>
          <cell r="B11726">
            <v>23100000</v>
          </cell>
        </row>
        <row r="11727">
          <cell r="A11727">
            <v>10720002</v>
          </cell>
          <cell r="B11727">
            <v>15700000</v>
          </cell>
        </row>
        <row r="11728">
          <cell r="A11728">
            <v>10720003</v>
          </cell>
          <cell r="B11728">
            <v>20000000</v>
          </cell>
        </row>
        <row r="11729">
          <cell r="A11729">
            <v>10720004</v>
          </cell>
          <cell r="B11729">
            <v>16900000</v>
          </cell>
        </row>
        <row r="11730">
          <cell r="A11730">
            <v>10720006</v>
          </cell>
          <cell r="B11730">
            <v>47500000</v>
          </cell>
        </row>
        <row r="11731">
          <cell r="A11731">
            <v>10720007</v>
          </cell>
          <cell r="B11731">
            <v>21000000</v>
          </cell>
        </row>
        <row r="11732">
          <cell r="A11732">
            <v>10720008</v>
          </cell>
          <cell r="B11732">
            <v>20800000</v>
          </cell>
        </row>
        <row r="11733">
          <cell r="A11733">
            <v>10711001</v>
          </cell>
          <cell r="B11733">
            <v>20000000</v>
          </cell>
        </row>
        <row r="11734">
          <cell r="A11734">
            <v>10720001</v>
          </cell>
          <cell r="B11734">
            <v>20600000</v>
          </cell>
        </row>
        <row r="11735">
          <cell r="A11735">
            <v>10720005</v>
          </cell>
          <cell r="B11735">
            <v>18300000</v>
          </cell>
        </row>
        <row r="11736">
          <cell r="A11736">
            <v>10712000</v>
          </cell>
          <cell r="B11736">
            <v>25000000</v>
          </cell>
        </row>
        <row r="11737">
          <cell r="A11737">
            <v>10712004</v>
          </cell>
          <cell r="B11737">
            <v>23200000</v>
          </cell>
        </row>
        <row r="11738">
          <cell r="A11738">
            <v>10712005</v>
          </cell>
          <cell r="B11738">
            <v>26000000</v>
          </cell>
        </row>
        <row r="11739">
          <cell r="A11739">
            <v>10712006</v>
          </cell>
          <cell r="B11739">
            <v>27000000</v>
          </cell>
        </row>
        <row r="11740">
          <cell r="A11740">
            <v>10712007</v>
          </cell>
          <cell r="B11740">
            <v>26900000</v>
          </cell>
        </row>
        <row r="11741">
          <cell r="A11741">
            <v>10712009</v>
          </cell>
          <cell r="B11741">
            <v>29900000</v>
          </cell>
        </row>
        <row r="11742">
          <cell r="A11742">
            <v>10712010</v>
          </cell>
          <cell r="B11742">
            <v>29900000</v>
          </cell>
        </row>
        <row r="11743">
          <cell r="A11743">
            <v>10712001</v>
          </cell>
          <cell r="B11743">
            <v>25600000</v>
          </cell>
        </row>
        <row r="11744">
          <cell r="A11744">
            <v>10712002</v>
          </cell>
          <cell r="B11744">
            <v>28600000</v>
          </cell>
        </row>
        <row r="11745">
          <cell r="A11745">
            <v>10712003</v>
          </cell>
          <cell r="B11745">
            <v>30500000</v>
          </cell>
        </row>
        <row r="11746">
          <cell r="A11746">
            <v>10712008</v>
          </cell>
          <cell r="B11746">
            <v>32900000</v>
          </cell>
        </row>
        <row r="11747">
          <cell r="A11747">
            <v>10706001</v>
          </cell>
          <cell r="B11747">
            <v>21400000</v>
          </cell>
        </row>
        <row r="11748">
          <cell r="A11748">
            <v>10706002</v>
          </cell>
          <cell r="B11748">
            <v>22500000</v>
          </cell>
        </row>
        <row r="11749">
          <cell r="A11749">
            <v>10706003</v>
          </cell>
          <cell r="B11749">
            <v>18400000</v>
          </cell>
        </row>
        <row r="11750">
          <cell r="A11750">
            <v>10706004</v>
          </cell>
          <cell r="B11750">
            <v>17600000</v>
          </cell>
        </row>
        <row r="11751">
          <cell r="A11751">
            <v>10706007</v>
          </cell>
          <cell r="B11751">
            <v>19100000</v>
          </cell>
        </row>
        <row r="11752">
          <cell r="A11752">
            <v>10706008</v>
          </cell>
          <cell r="B11752">
            <v>22900000</v>
          </cell>
        </row>
        <row r="11753">
          <cell r="A11753">
            <v>10706009</v>
          </cell>
          <cell r="B11753">
            <v>25900000</v>
          </cell>
        </row>
        <row r="11754">
          <cell r="A11754">
            <v>10706010</v>
          </cell>
          <cell r="B11754">
            <v>23900000</v>
          </cell>
        </row>
        <row r="11755">
          <cell r="A11755">
            <v>10706011</v>
          </cell>
          <cell r="B11755">
            <v>21900000</v>
          </cell>
        </row>
        <row r="11756">
          <cell r="A11756">
            <v>10706012</v>
          </cell>
          <cell r="B11756">
            <v>27400000</v>
          </cell>
        </row>
        <row r="11757">
          <cell r="A11757">
            <v>10706013</v>
          </cell>
          <cell r="B11757">
            <v>27900000</v>
          </cell>
        </row>
        <row r="11758">
          <cell r="A11758">
            <v>10706014</v>
          </cell>
          <cell r="B11758">
            <v>29900000</v>
          </cell>
        </row>
        <row r="11759">
          <cell r="A11759">
            <v>10706015</v>
          </cell>
          <cell r="B11759">
            <v>28800000</v>
          </cell>
        </row>
        <row r="11760">
          <cell r="A11760">
            <v>10706016</v>
          </cell>
          <cell r="B11760">
            <v>20800000</v>
          </cell>
        </row>
        <row r="11761">
          <cell r="A11761">
            <v>10811001</v>
          </cell>
          <cell r="B11761">
            <v>75500000</v>
          </cell>
        </row>
        <row r="11762">
          <cell r="A11762">
            <v>10811002</v>
          </cell>
          <cell r="B11762">
            <v>238000000</v>
          </cell>
        </row>
        <row r="11763">
          <cell r="A11763">
            <v>10803001</v>
          </cell>
          <cell r="B11763">
            <v>113500000</v>
          </cell>
        </row>
        <row r="11764">
          <cell r="A11764">
            <v>10907001</v>
          </cell>
          <cell r="B11764">
            <v>21400000</v>
          </cell>
        </row>
        <row r="11765">
          <cell r="A11765">
            <v>10907002</v>
          </cell>
          <cell r="B11765">
            <v>22300000</v>
          </cell>
        </row>
        <row r="11766">
          <cell r="A11766">
            <v>10907003</v>
          </cell>
          <cell r="B11766">
            <v>23200000</v>
          </cell>
        </row>
        <row r="11767">
          <cell r="A11767">
            <v>10921001</v>
          </cell>
          <cell r="B11767">
            <v>21900000</v>
          </cell>
        </row>
        <row r="11768">
          <cell r="A11768">
            <v>10920002</v>
          </cell>
          <cell r="B11768">
            <v>17000000</v>
          </cell>
        </row>
        <row r="11769">
          <cell r="A11769">
            <v>10920001</v>
          </cell>
          <cell r="B11769">
            <v>17500000</v>
          </cell>
        </row>
        <row r="11770">
          <cell r="A11770">
            <v>10912001</v>
          </cell>
          <cell r="B11770">
            <v>20000000</v>
          </cell>
        </row>
        <row r="11771">
          <cell r="A11771">
            <v>10906001</v>
          </cell>
          <cell r="B11771">
            <v>22500000</v>
          </cell>
        </row>
        <row r="11772">
          <cell r="A11772">
            <v>10906002</v>
          </cell>
          <cell r="B11772">
            <v>23600000</v>
          </cell>
        </row>
        <row r="11773">
          <cell r="A11773">
            <v>10906003</v>
          </cell>
          <cell r="B11773">
            <v>24500000</v>
          </cell>
        </row>
        <row r="11774">
          <cell r="A11774">
            <v>10906004</v>
          </cell>
          <cell r="B11774">
            <v>25000000</v>
          </cell>
        </row>
        <row r="11775">
          <cell r="A11775">
            <v>10906005</v>
          </cell>
          <cell r="B11775">
            <v>24300000</v>
          </cell>
        </row>
        <row r="11776">
          <cell r="A11776">
            <v>10906007</v>
          </cell>
          <cell r="B11776">
            <v>20300000</v>
          </cell>
        </row>
        <row r="11777">
          <cell r="A11777">
            <v>11001001</v>
          </cell>
          <cell r="B11777">
            <v>15000000</v>
          </cell>
        </row>
        <row r="11778">
          <cell r="A11778">
            <v>11001002</v>
          </cell>
          <cell r="B11778">
            <v>15500000</v>
          </cell>
        </row>
        <row r="11779">
          <cell r="A11779">
            <v>11006009</v>
          </cell>
          <cell r="B11779">
            <v>53900000</v>
          </cell>
        </row>
        <row r="11780">
          <cell r="A11780">
            <v>11006010</v>
          </cell>
          <cell r="B11780">
            <v>57000000</v>
          </cell>
        </row>
        <row r="11781">
          <cell r="A11781">
            <v>11007001</v>
          </cell>
          <cell r="B11781">
            <v>21800000</v>
          </cell>
        </row>
        <row r="11782">
          <cell r="A11782">
            <v>11007002</v>
          </cell>
          <cell r="B11782">
            <v>22500000</v>
          </cell>
        </row>
        <row r="11783">
          <cell r="A11783">
            <v>11007003</v>
          </cell>
          <cell r="B11783">
            <v>19700000</v>
          </cell>
        </row>
        <row r="11784">
          <cell r="A11784">
            <v>11007004</v>
          </cell>
          <cell r="B11784">
            <v>35800000</v>
          </cell>
        </row>
        <row r="11785">
          <cell r="A11785">
            <v>11007005</v>
          </cell>
          <cell r="B11785">
            <v>35900000</v>
          </cell>
        </row>
        <row r="11786">
          <cell r="A11786">
            <v>11021001</v>
          </cell>
          <cell r="B11786">
            <v>21300000</v>
          </cell>
        </row>
        <row r="11787">
          <cell r="A11787">
            <v>11021002</v>
          </cell>
          <cell r="B11787">
            <v>22200000</v>
          </cell>
        </row>
        <row r="11788">
          <cell r="A11788">
            <v>11021003</v>
          </cell>
          <cell r="B11788">
            <v>30000000</v>
          </cell>
        </row>
        <row r="11789">
          <cell r="A11789">
            <v>11021004</v>
          </cell>
          <cell r="B11789">
            <v>38900000</v>
          </cell>
        </row>
        <row r="11790">
          <cell r="A11790">
            <v>11021005</v>
          </cell>
          <cell r="B11790">
            <v>39000000</v>
          </cell>
        </row>
        <row r="11791">
          <cell r="A11791">
            <v>11020001</v>
          </cell>
          <cell r="B11791">
            <v>15100000</v>
          </cell>
        </row>
        <row r="11792">
          <cell r="A11792">
            <v>11020002</v>
          </cell>
          <cell r="B11792">
            <v>23900000</v>
          </cell>
        </row>
        <row r="11793">
          <cell r="A11793">
            <v>11020003</v>
          </cell>
          <cell r="B11793">
            <v>29900000</v>
          </cell>
        </row>
        <row r="11794">
          <cell r="A11794">
            <v>11020004</v>
          </cell>
          <cell r="B11794">
            <v>36900000</v>
          </cell>
        </row>
        <row r="11795">
          <cell r="A11795">
            <v>11020006</v>
          </cell>
          <cell r="B11795">
            <v>29200000</v>
          </cell>
        </row>
        <row r="11796">
          <cell r="A11796">
            <v>11020007</v>
          </cell>
          <cell r="B11796">
            <v>43000000</v>
          </cell>
        </row>
        <row r="11797">
          <cell r="A11797">
            <v>11020005</v>
          </cell>
          <cell r="B11797">
            <v>41900000</v>
          </cell>
        </row>
        <row r="11798">
          <cell r="A11798">
            <v>11012001</v>
          </cell>
          <cell r="B11798">
            <v>22300000</v>
          </cell>
        </row>
        <row r="11799">
          <cell r="A11799">
            <v>11012003</v>
          </cell>
          <cell r="B11799">
            <v>42500000</v>
          </cell>
        </row>
        <row r="11800">
          <cell r="A11800">
            <v>11012004</v>
          </cell>
          <cell r="B11800">
            <v>35500000</v>
          </cell>
        </row>
        <row r="11801">
          <cell r="A11801">
            <v>11020009</v>
          </cell>
          <cell r="B11801">
            <v>50000000</v>
          </cell>
        </row>
        <row r="11802">
          <cell r="A11802">
            <v>11012002</v>
          </cell>
          <cell r="B11802">
            <v>39900000</v>
          </cell>
        </row>
        <row r="11803">
          <cell r="A11803">
            <v>11020008</v>
          </cell>
          <cell r="B11803">
            <v>56900000</v>
          </cell>
        </row>
        <row r="11804">
          <cell r="A11804">
            <v>11006001</v>
          </cell>
          <cell r="B11804">
            <v>21700000</v>
          </cell>
        </row>
        <row r="11805">
          <cell r="A11805">
            <v>11006002</v>
          </cell>
          <cell r="B11805">
            <v>22700000</v>
          </cell>
        </row>
        <row r="11806">
          <cell r="A11806">
            <v>11006003</v>
          </cell>
          <cell r="B11806">
            <v>23500000</v>
          </cell>
        </row>
        <row r="11807">
          <cell r="A11807">
            <v>11006004</v>
          </cell>
          <cell r="B11807">
            <v>24500000</v>
          </cell>
        </row>
        <row r="11808">
          <cell r="A11808">
            <v>11006006</v>
          </cell>
          <cell r="B11808">
            <v>20200000</v>
          </cell>
        </row>
        <row r="11809">
          <cell r="A11809">
            <v>11006007</v>
          </cell>
          <cell r="B11809">
            <v>38900000</v>
          </cell>
        </row>
        <row r="11810">
          <cell r="A11810">
            <v>11006008</v>
          </cell>
          <cell r="B11810">
            <v>39900000</v>
          </cell>
        </row>
        <row r="11811">
          <cell r="A11811">
            <v>11101001</v>
          </cell>
          <cell r="B11811">
            <v>10300000</v>
          </cell>
        </row>
        <row r="11812">
          <cell r="A11812">
            <v>11101002</v>
          </cell>
          <cell r="B11812">
            <v>11000000</v>
          </cell>
        </row>
        <row r="11813">
          <cell r="A11813">
            <v>11101003</v>
          </cell>
          <cell r="B11813">
            <v>9800000</v>
          </cell>
        </row>
        <row r="11814">
          <cell r="A11814">
            <v>11101004</v>
          </cell>
          <cell r="B11814">
            <v>10400000</v>
          </cell>
        </row>
        <row r="11815">
          <cell r="A11815">
            <v>11101005</v>
          </cell>
          <cell r="B11815">
            <v>11700000</v>
          </cell>
        </row>
        <row r="11816">
          <cell r="A11816">
            <v>11101006</v>
          </cell>
          <cell r="B11816">
            <v>9200000</v>
          </cell>
        </row>
        <row r="11817">
          <cell r="A11817">
            <v>11101007</v>
          </cell>
          <cell r="B11817">
            <v>12700000</v>
          </cell>
        </row>
        <row r="11818">
          <cell r="A11818">
            <v>11101008</v>
          </cell>
          <cell r="B11818">
            <v>27100000</v>
          </cell>
        </row>
        <row r="11819">
          <cell r="A11819">
            <v>11101009</v>
          </cell>
          <cell r="B11819">
            <v>30100000</v>
          </cell>
        </row>
        <row r="11820">
          <cell r="A11820">
            <v>11101012</v>
          </cell>
          <cell r="B11820">
            <v>98000000</v>
          </cell>
        </row>
        <row r="11821">
          <cell r="A11821">
            <v>11101013</v>
          </cell>
          <cell r="B11821">
            <v>28900000</v>
          </cell>
        </row>
        <row r="11822">
          <cell r="A11822">
            <v>11101018</v>
          </cell>
          <cell r="B11822">
            <v>74900000</v>
          </cell>
        </row>
        <row r="11823">
          <cell r="A11823">
            <v>11101019</v>
          </cell>
          <cell r="B11823">
            <v>79900000</v>
          </cell>
        </row>
        <row r="11824">
          <cell r="A11824">
            <v>11101020</v>
          </cell>
          <cell r="B11824">
            <v>98900000</v>
          </cell>
        </row>
        <row r="11825">
          <cell r="A11825">
            <v>11101021</v>
          </cell>
          <cell r="B11825">
            <v>99900000</v>
          </cell>
        </row>
        <row r="11826">
          <cell r="A11826">
            <v>11101022</v>
          </cell>
          <cell r="B11826">
            <v>118900000</v>
          </cell>
        </row>
        <row r="11827">
          <cell r="A11827">
            <v>11101023</v>
          </cell>
          <cell r="B11827">
            <v>118900000</v>
          </cell>
        </row>
        <row r="11828">
          <cell r="A11828">
            <v>11101010</v>
          </cell>
          <cell r="B11828">
            <v>38700000</v>
          </cell>
        </row>
        <row r="11829">
          <cell r="A11829">
            <v>11101011</v>
          </cell>
          <cell r="B11829">
            <v>30100000</v>
          </cell>
        </row>
        <row r="11830">
          <cell r="A11830">
            <v>11101014</v>
          </cell>
          <cell r="B11830">
            <v>34400000</v>
          </cell>
        </row>
        <row r="11831">
          <cell r="A11831">
            <v>11101015</v>
          </cell>
          <cell r="B11831">
            <v>34900000</v>
          </cell>
        </row>
        <row r="11832">
          <cell r="A11832">
            <v>11101016</v>
          </cell>
          <cell r="B11832">
            <v>95000000</v>
          </cell>
        </row>
        <row r="11833">
          <cell r="A11833">
            <v>11101017</v>
          </cell>
          <cell r="B11833">
            <v>139900000</v>
          </cell>
        </row>
        <row r="11834">
          <cell r="A11834">
            <v>11106001</v>
          </cell>
          <cell r="B11834">
            <v>54100000</v>
          </cell>
        </row>
        <row r="11835">
          <cell r="A11835">
            <v>11106002</v>
          </cell>
          <cell r="B11835">
            <v>48900000</v>
          </cell>
        </row>
        <row r="11836">
          <cell r="A11836">
            <v>11106003</v>
          </cell>
          <cell r="B11836">
            <v>67900000</v>
          </cell>
        </row>
        <row r="11837">
          <cell r="A11837">
            <v>11106004</v>
          </cell>
          <cell r="B11837">
            <v>118900000</v>
          </cell>
        </row>
        <row r="11838">
          <cell r="A11838">
            <v>11106005</v>
          </cell>
          <cell r="B11838">
            <v>117900000</v>
          </cell>
        </row>
        <row r="11839">
          <cell r="A11839">
            <v>11106006</v>
          </cell>
          <cell r="B11839">
            <v>124900000</v>
          </cell>
        </row>
        <row r="11840">
          <cell r="A11840">
            <v>11106011</v>
          </cell>
          <cell r="B11840">
            <v>178900000</v>
          </cell>
        </row>
        <row r="11841">
          <cell r="A11841">
            <v>11106007</v>
          </cell>
          <cell r="B11841">
            <v>263900000</v>
          </cell>
        </row>
        <row r="11842">
          <cell r="A11842">
            <v>11106008</v>
          </cell>
          <cell r="B11842">
            <v>279900000</v>
          </cell>
        </row>
        <row r="11843">
          <cell r="A11843">
            <v>11106009</v>
          </cell>
          <cell r="B11843">
            <v>285900000</v>
          </cell>
        </row>
        <row r="11844">
          <cell r="A11844">
            <v>11107001</v>
          </cell>
          <cell r="B11844">
            <v>139900000</v>
          </cell>
        </row>
        <row r="11845">
          <cell r="A11845">
            <v>11106010</v>
          </cell>
          <cell r="B11845">
            <v>146900000</v>
          </cell>
        </row>
        <row r="11846">
          <cell r="A11846">
            <v>11217004</v>
          </cell>
          <cell r="B11846">
            <v>3200000</v>
          </cell>
        </row>
        <row r="11847">
          <cell r="A11847">
            <v>11217005</v>
          </cell>
          <cell r="B11847">
            <v>4300000</v>
          </cell>
        </row>
        <row r="11848">
          <cell r="A11848">
            <v>11217007</v>
          </cell>
          <cell r="B11848">
            <v>5700000</v>
          </cell>
        </row>
        <row r="11849">
          <cell r="A11849">
            <v>11217001</v>
          </cell>
          <cell r="B11849">
            <v>4500000</v>
          </cell>
        </row>
        <row r="11850">
          <cell r="A11850">
            <v>11217002</v>
          </cell>
          <cell r="B11850">
            <v>3900000</v>
          </cell>
        </row>
        <row r="11851">
          <cell r="A11851">
            <v>11217006</v>
          </cell>
          <cell r="B11851">
            <v>6200000</v>
          </cell>
        </row>
        <row r="11852">
          <cell r="A11852">
            <v>11301003</v>
          </cell>
          <cell r="B11852">
            <v>25400000</v>
          </cell>
        </row>
        <row r="11853">
          <cell r="A11853">
            <v>11301006</v>
          </cell>
          <cell r="B11853">
            <v>22900000</v>
          </cell>
        </row>
        <row r="11854">
          <cell r="A11854">
            <v>11301007</v>
          </cell>
          <cell r="B11854">
            <v>20500000</v>
          </cell>
        </row>
        <row r="11855">
          <cell r="A11855">
            <v>11301009</v>
          </cell>
          <cell r="B11855">
            <v>19400000</v>
          </cell>
        </row>
        <row r="11856">
          <cell r="A11856">
            <v>11301012</v>
          </cell>
          <cell r="B11856">
            <v>18500000</v>
          </cell>
        </row>
        <row r="11857">
          <cell r="A11857">
            <v>11301013</v>
          </cell>
          <cell r="B11857">
            <v>20000000</v>
          </cell>
        </row>
        <row r="11858">
          <cell r="A11858">
            <v>11301014</v>
          </cell>
          <cell r="B11858">
            <v>19500000</v>
          </cell>
        </row>
        <row r="11859">
          <cell r="A11859">
            <v>11301015</v>
          </cell>
          <cell r="B11859">
            <v>14000000</v>
          </cell>
        </row>
        <row r="11860">
          <cell r="A11860">
            <v>11301016</v>
          </cell>
          <cell r="B11860">
            <v>34900000</v>
          </cell>
        </row>
        <row r="11861">
          <cell r="A11861">
            <v>11301017</v>
          </cell>
          <cell r="B11861">
            <v>63600000</v>
          </cell>
        </row>
        <row r="11862">
          <cell r="A11862">
            <v>11301001</v>
          </cell>
          <cell r="B11862">
            <v>38000000</v>
          </cell>
        </row>
        <row r="11863">
          <cell r="A11863">
            <v>11301002</v>
          </cell>
          <cell r="B11863">
            <v>36000000</v>
          </cell>
        </row>
        <row r="11864">
          <cell r="A11864">
            <v>11301004</v>
          </cell>
          <cell r="B11864">
            <v>26700000</v>
          </cell>
        </row>
        <row r="11865">
          <cell r="A11865">
            <v>11301005</v>
          </cell>
          <cell r="B11865">
            <v>30900000</v>
          </cell>
        </row>
        <row r="11866">
          <cell r="A11866">
            <v>11301008</v>
          </cell>
          <cell r="B11866">
            <v>33900000</v>
          </cell>
        </row>
        <row r="11867">
          <cell r="A11867">
            <v>11301010</v>
          </cell>
          <cell r="B11867">
            <v>28000000</v>
          </cell>
        </row>
        <row r="11868">
          <cell r="A11868">
            <v>11301011</v>
          </cell>
          <cell r="B11868">
            <v>21000000</v>
          </cell>
        </row>
        <row r="11869">
          <cell r="A11869">
            <v>11306004</v>
          </cell>
          <cell r="B11869">
            <v>43900000</v>
          </cell>
        </row>
        <row r="11870">
          <cell r="A11870">
            <v>11306014</v>
          </cell>
          <cell r="B11870">
            <v>63000000</v>
          </cell>
        </row>
        <row r="11871">
          <cell r="A11871">
            <v>11306015</v>
          </cell>
          <cell r="B11871">
            <v>58000000</v>
          </cell>
        </row>
        <row r="11872">
          <cell r="A11872">
            <v>11306017</v>
          </cell>
          <cell r="B11872">
            <v>80000000</v>
          </cell>
        </row>
        <row r="11873">
          <cell r="A11873">
            <v>11306018</v>
          </cell>
          <cell r="B11873">
            <v>69000000</v>
          </cell>
        </row>
        <row r="11874">
          <cell r="A11874">
            <v>11306019</v>
          </cell>
          <cell r="B11874">
            <v>67000000</v>
          </cell>
        </row>
        <row r="11875">
          <cell r="A11875">
            <v>11306020</v>
          </cell>
          <cell r="B11875">
            <v>68000000</v>
          </cell>
        </row>
        <row r="11876">
          <cell r="A11876">
            <v>11306021</v>
          </cell>
          <cell r="B11876">
            <v>39000000</v>
          </cell>
        </row>
        <row r="11877">
          <cell r="A11877">
            <v>11306022</v>
          </cell>
          <cell r="B11877">
            <v>41000000</v>
          </cell>
        </row>
        <row r="11878">
          <cell r="A11878">
            <v>11306023</v>
          </cell>
          <cell r="B11878">
            <v>96000000</v>
          </cell>
        </row>
        <row r="11879">
          <cell r="A11879">
            <v>11306024</v>
          </cell>
          <cell r="B11879">
            <v>104000000</v>
          </cell>
        </row>
        <row r="11880">
          <cell r="A11880">
            <v>11306025</v>
          </cell>
          <cell r="B11880">
            <v>115000000</v>
          </cell>
        </row>
        <row r="11881">
          <cell r="A11881">
            <v>11306026</v>
          </cell>
          <cell r="B11881">
            <v>92000000</v>
          </cell>
        </row>
        <row r="11882">
          <cell r="A11882">
            <v>11306027</v>
          </cell>
          <cell r="B11882">
            <v>80000000</v>
          </cell>
        </row>
        <row r="11883">
          <cell r="A11883">
            <v>11306001</v>
          </cell>
          <cell r="B11883">
            <v>45900000</v>
          </cell>
        </row>
        <row r="11884">
          <cell r="A11884">
            <v>11308001</v>
          </cell>
          <cell r="B11884">
            <v>45900000</v>
          </cell>
        </row>
        <row r="11885">
          <cell r="A11885">
            <v>11306003</v>
          </cell>
          <cell r="B11885">
            <v>40200000</v>
          </cell>
        </row>
        <row r="11886">
          <cell r="A11886">
            <v>11306006</v>
          </cell>
          <cell r="B11886">
            <v>36900000</v>
          </cell>
        </row>
        <row r="11887">
          <cell r="A11887">
            <v>11306007</v>
          </cell>
          <cell r="B11887">
            <v>49700000</v>
          </cell>
        </row>
        <row r="11888">
          <cell r="A11888">
            <v>11306008</v>
          </cell>
          <cell r="B11888">
            <v>45700000</v>
          </cell>
        </row>
        <row r="11889">
          <cell r="A11889">
            <v>11306009</v>
          </cell>
          <cell r="B11889">
            <v>43400000</v>
          </cell>
        </row>
        <row r="11890">
          <cell r="A11890">
            <v>11306010</v>
          </cell>
          <cell r="B11890">
            <v>34900000</v>
          </cell>
        </row>
        <row r="11891">
          <cell r="A11891">
            <v>11306011</v>
          </cell>
          <cell r="B11891">
            <v>39900000</v>
          </cell>
        </row>
        <row r="11892">
          <cell r="A11892">
            <v>11306012</v>
          </cell>
          <cell r="B11892">
            <v>42300000</v>
          </cell>
        </row>
        <row r="11893">
          <cell r="A11893">
            <v>11307001</v>
          </cell>
          <cell r="B11893">
            <v>170000000</v>
          </cell>
        </row>
        <row r="11894">
          <cell r="A11894">
            <v>11321001</v>
          </cell>
          <cell r="B11894">
            <v>45700000</v>
          </cell>
        </row>
        <row r="11895">
          <cell r="A11895">
            <v>11321002</v>
          </cell>
          <cell r="B11895">
            <v>34000000</v>
          </cell>
        </row>
        <row r="11896">
          <cell r="A11896">
            <v>11321003</v>
          </cell>
          <cell r="B11896">
            <v>91000000</v>
          </cell>
        </row>
        <row r="11897">
          <cell r="A11897">
            <v>11321004</v>
          </cell>
          <cell r="B11897">
            <v>110000000</v>
          </cell>
        </row>
        <row r="11898">
          <cell r="A11898">
            <v>11321005</v>
          </cell>
          <cell r="B11898">
            <v>106000000</v>
          </cell>
        </row>
        <row r="11899">
          <cell r="A11899">
            <v>11321006</v>
          </cell>
          <cell r="B11899">
            <v>152900000</v>
          </cell>
        </row>
        <row r="11900">
          <cell r="A11900">
            <v>11320002</v>
          </cell>
          <cell r="B11900">
            <v>30100000</v>
          </cell>
        </row>
        <row r="11901">
          <cell r="A11901">
            <v>11312022</v>
          </cell>
          <cell r="B11901">
            <v>24200000</v>
          </cell>
        </row>
        <row r="11902">
          <cell r="A11902">
            <v>11320003</v>
          </cell>
          <cell r="B11902">
            <v>118000000</v>
          </cell>
        </row>
        <row r="11903">
          <cell r="A11903">
            <v>11310001</v>
          </cell>
          <cell r="B11903">
            <v>55700000</v>
          </cell>
        </row>
        <row r="11904">
          <cell r="A11904">
            <v>11310002</v>
          </cell>
          <cell r="B11904">
            <v>129900000</v>
          </cell>
        </row>
        <row r="11905">
          <cell r="A11905">
            <v>11310003</v>
          </cell>
          <cell r="B11905">
            <v>111900000</v>
          </cell>
        </row>
        <row r="11906">
          <cell r="A11906">
            <v>11310004</v>
          </cell>
          <cell r="B11906">
            <v>91200000</v>
          </cell>
        </row>
        <row r="11907">
          <cell r="A11907">
            <v>11310005</v>
          </cell>
          <cell r="B11907">
            <v>50100000</v>
          </cell>
        </row>
        <row r="11908">
          <cell r="A11908">
            <v>11310006</v>
          </cell>
          <cell r="B11908">
            <v>72900000</v>
          </cell>
        </row>
        <row r="11909">
          <cell r="A11909">
            <v>11310007</v>
          </cell>
          <cell r="B11909">
            <v>69900000</v>
          </cell>
        </row>
        <row r="11910">
          <cell r="A11910">
            <v>11310008</v>
          </cell>
          <cell r="B11910">
            <v>109900000</v>
          </cell>
        </row>
        <row r="11911">
          <cell r="A11911">
            <v>11310009</v>
          </cell>
          <cell r="B11911">
            <v>99300000</v>
          </cell>
        </row>
        <row r="11912">
          <cell r="A11912">
            <v>11310010</v>
          </cell>
          <cell r="B11912">
            <v>88900000</v>
          </cell>
        </row>
        <row r="11913">
          <cell r="A11913">
            <v>11310011</v>
          </cell>
          <cell r="B11913">
            <v>131000000</v>
          </cell>
        </row>
        <row r="11914">
          <cell r="A11914">
            <v>11310012</v>
          </cell>
          <cell r="B11914">
            <v>105600000</v>
          </cell>
        </row>
        <row r="11915">
          <cell r="A11915">
            <v>11310013</v>
          </cell>
          <cell r="B11915">
            <v>118100000</v>
          </cell>
        </row>
        <row r="11916">
          <cell r="A11916">
            <v>11310014</v>
          </cell>
          <cell r="B11916">
            <v>144900000</v>
          </cell>
        </row>
        <row r="11917">
          <cell r="A11917">
            <v>11310015</v>
          </cell>
          <cell r="B11917">
            <v>72500000</v>
          </cell>
        </row>
        <row r="11918">
          <cell r="A11918">
            <v>11310016</v>
          </cell>
          <cell r="B11918">
            <v>62900000</v>
          </cell>
        </row>
        <row r="11919">
          <cell r="A11919">
            <v>11310017</v>
          </cell>
          <cell r="B11919">
            <v>172500000</v>
          </cell>
        </row>
        <row r="11920">
          <cell r="A11920">
            <v>11310018</v>
          </cell>
          <cell r="B11920">
            <v>161800000</v>
          </cell>
        </row>
        <row r="11921">
          <cell r="A11921">
            <v>11310019</v>
          </cell>
          <cell r="B11921">
            <v>83900000</v>
          </cell>
        </row>
        <row r="11922">
          <cell r="A11922">
            <v>11310020</v>
          </cell>
          <cell r="B11922">
            <v>121000000</v>
          </cell>
        </row>
        <row r="11923">
          <cell r="A11923">
            <v>11311001</v>
          </cell>
          <cell r="B11923">
            <v>43700000</v>
          </cell>
        </row>
        <row r="11924">
          <cell r="A11924">
            <v>11311002</v>
          </cell>
          <cell r="B11924">
            <v>48400000</v>
          </cell>
        </row>
        <row r="11925">
          <cell r="A11925">
            <v>11311003</v>
          </cell>
          <cell r="B11925">
            <v>39900000</v>
          </cell>
        </row>
        <row r="11926">
          <cell r="A11926">
            <v>11311004</v>
          </cell>
          <cell r="B11926">
            <v>27300000</v>
          </cell>
        </row>
        <row r="11927">
          <cell r="A11927">
            <v>11311005</v>
          </cell>
          <cell r="B11927">
            <v>94900000</v>
          </cell>
        </row>
        <row r="11928">
          <cell r="A11928">
            <v>11311006</v>
          </cell>
          <cell r="B11928">
            <v>38500000</v>
          </cell>
        </row>
        <row r="11929">
          <cell r="A11929">
            <v>11311007</v>
          </cell>
          <cell r="B11929">
            <v>39900000</v>
          </cell>
        </row>
        <row r="11930">
          <cell r="A11930">
            <v>11311008</v>
          </cell>
          <cell r="B11930">
            <v>45000000</v>
          </cell>
        </row>
        <row r="11931">
          <cell r="A11931">
            <v>11311009</v>
          </cell>
          <cell r="B11931">
            <v>57500000</v>
          </cell>
        </row>
        <row r="11932">
          <cell r="A11932">
            <v>11311010</v>
          </cell>
          <cell r="B11932">
            <v>99900000</v>
          </cell>
        </row>
        <row r="11933">
          <cell r="A11933">
            <v>11311011</v>
          </cell>
          <cell r="B11933">
            <v>70900000</v>
          </cell>
        </row>
        <row r="11934">
          <cell r="A11934">
            <v>11311012</v>
          </cell>
          <cell r="B11934">
            <v>38900000</v>
          </cell>
        </row>
        <row r="11935">
          <cell r="A11935">
            <v>11311013</v>
          </cell>
          <cell r="B11935">
            <v>47900000</v>
          </cell>
        </row>
        <row r="11936">
          <cell r="A11936">
            <v>11311014</v>
          </cell>
          <cell r="B11936">
            <v>50900000</v>
          </cell>
        </row>
        <row r="11937">
          <cell r="A11937">
            <v>11311015</v>
          </cell>
          <cell r="B11937">
            <v>129300000</v>
          </cell>
        </row>
        <row r="11938">
          <cell r="A11938">
            <v>11311016</v>
          </cell>
          <cell r="B11938">
            <v>58900000</v>
          </cell>
        </row>
        <row r="11939">
          <cell r="A11939">
            <v>11311017</v>
          </cell>
          <cell r="B11939">
            <v>54000000</v>
          </cell>
        </row>
        <row r="11940">
          <cell r="A11940">
            <v>11311018</v>
          </cell>
          <cell r="B11940">
            <v>79900000</v>
          </cell>
        </row>
        <row r="11941">
          <cell r="A11941">
            <v>11311019</v>
          </cell>
          <cell r="B11941">
            <v>78300000</v>
          </cell>
        </row>
        <row r="11942">
          <cell r="A11942">
            <v>11311020</v>
          </cell>
          <cell r="B11942">
            <v>76700000</v>
          </cell>
        </row>
        <row r="11943">
          <cell r="A11943">
            <v>11311021</v>
          </cell>
          <cell r="B11943">
            <v>114900000</v>
          </cell>
        </row>
        <row r="11944">
          <cell r="A11944">
            <v>11311022</v>
          </cell>
          <cell r="B11944">
            <v>58900000</v>
          </cell>
        </row>
        <row r="11945">
          <cell r="A11945">
            <v>11311023</v>
          </cell>
          <cell r="B11945">
            <v>49000000</v>
          </cell>
        </row>
        <row r="11946">
          <cell r="A11946">
            <v>11311024</v>
          </cell>
          <cell r="B11946">
            <v>104900000</v>
          </cell>
        </row>
        <row r="11947">
          <cell r="A11947">
            <v>11311025</v>
          </cell>
          <cell r="B11947">
            <v>60000000</v>
          </cell>
        </row>
        <row r="11948">
          <cell r="A11948">
            <v>11311026</v>
          </cell>
          <cell r="B11948">
            <v>92200000</v>
          </cell>
        </row>
        <row r="11949">
          <cell r="A11949">
            <v>11311027</v>
          </cell>
          <cell r="B11949">
            <v>70100000</v>
          </cell>
        </row>
        <row r="11950">
          <cell r="A11950">
            <v>11311028</v>
          </cell>
          <cell r="B11950">
            <v>52000000</v>
          </cell>
        </row>
        <row r="11951">
          <cell r="A11951">
            <v>11311029</v>
          </cell>
          <cell r="B11951">
            <v>109000000</v>
          </cell>
        </row>
        <row r="11952">
          <cell r="A11952">
            <v>11311030</v>
          </cell>
          <cell r="B11952">
            <v>56000000</v>
          </cell>
        </row>
        <row r="11953">
          <cell r="A11953">
            <v>11311031</v>
          </cell>
          <cell r="B11953">
            <v>76600000</v>
          </cell>
        </row>
        <row r="11954">
          <cell r="A11954">
            <v>11311032</v>
          </cell>
          <cell r="B11954">
            <v>223000000</v>
          </cell>
        </row>
        <row r="11955">
          <cell r="A11955">
            <v>11311033</v>
          </cell>
          <cell r="B11955">
            <v>98000000</v>
          </cell>
        </row>
        <row r="11956">
          <cell r="A11956">
            <v>11311034</v>
          </cell>
          <cell r="B11956">
            <v>141000000</v>
          </cell>
        </row>
        <row r="11957">
          <cell r="A11957">
            <v>11311035</v>
          </cell>
          <cell r="B11957">
            <v>131000000</v>
          </cell>
        </row>
        <row r="11958">
          <cell r="A11958">
            <v>11311036</v>
          </cell>
          <cell r="B11958">
            <v>128000000</v>
          </cell>
        </row>
        <row r="11959">
          <cell r="A11959">
            <v>11311037</v>
          </cell>
          <cell r="B11959">
            <v>71200000</v>
          </cell>
        </row>
        <row r="11960">
          <cell r="A11960">
            <v>11311038</v>
          </cell>
          <cell r="B11960">
            <v>77200000</v>
          </cell>
        </row>
        <row r="11961">
          <cell r="A11961">
            <v>11311039</v>
          </cell>
          <cell r="B11961">
            <v>111000000</v>
          </cell>
        </row>
        <row r="11962">
          <cell r="A11962">
            <v>11311040</v>
          </cell>
          <cell r="B11962">
            <v>79000000</v>
          </cell>
        </row>
        <row r="11963">
          <cell r="A11963">
            <v>11311041</v>
          </cell>
          <cell r="B11963">
            <v>83500000</v>
          </cell>
        </row>
        <row r="11964">
          <cell r="A11964">
            <v>11311042</v>
          </cell>
          <cell r="B11964">
            <v>94000000</v>
          </cell>
        </row>
        <row r="11965">
          <cell r="A11965">
            <v>11311043</v>
          </cell>
          <cell r="B11965">
            <v>100000000</v>
          </cell>
        </row>
        <row r="11966">
          <cell r="A11966">
            <v>11311044</v>
          </cell>
          <cell r="B11966">
            <v>224000000</v>
          </cell>
        </row>
        <row r="11967">
          <cell r="A11967">
            <v>11311045</v>
          </cell>
          <cell r="B11967">
            <v>91000000</v>
          </cell>
        </row>
        <row r="11968">
          <cell r="A11968">
            <v>11304001</v>
          </cell>
          <cell r="B11968">
            <v>53700000</v>
          </cell>
        </row>
        <row r="11969">
          <cell r="A11969">
            <v>11304002</v>
          </cell>
          <cell r="B11969">
            <v>58400000</v>
          </cell>
        </row>
        <row r="11970">
          <cell r="A11970">
            <v>11304003</v>
          </cell>
          <cell r="B11970">
            <v>47000000</v>
          </cell>
        </row>
        <row r="11971">
          <cell r="A11971">
            <v>11304004</v>
          </cell>
          <cell r="B11971">
            <v>46000000</v>
          </cell>
        </row>
        <row r="11972">
          <cell r="A11972">
            <v>11304005</v>
          </cell>
          <cell r="B11972">
            <v>54300000</v>
          </cell>
        </row>
        <row r="11973">
          <cell r="A11973">
            <v>11304006</v>
          </cell>
          <cell r="B11973">
            <v>42400000</v>
          </cell>
        </row>
        <row r="11974">
          <cell r="A11974">
            <v>11304007</v>
          </cell>
          <cell r="B11974">
            <v>112700000</v>
          </cell>
        </row>
        <row r="11975">
          <cell r="A11975">
            <v>11304008</v>
          </cell>
          <cell r="B11975">
            <v>43500000</v>
          </cell>
        </row>
        <row r="11976">
          <cell r="A11976">
            <v>11304009</v>
          </cell>
          <cell r="B11976">
            <v>39000000</v>
          </cell>
        </row>
        <row r="11977">
          <cell r="A11977">
            <v>11304010</v>
          </cell>
          <cell r="B11977">
            <v>70500000</v>
          </cell>
        </row>
        <row r="11978">
          <cell r="A11978">
            <v>11304011</v>
          </cell>
          <cell r="B11978">
            <v>40500000</v>
          </cell>
        </row>
        <row r="11979">
          <cell r="A11979">
            <v>11304012</v>
          </cell>
          <cell r="B11979">
            <v>43900000</v>
          </cell>
        </row>
        <row r="11980">
          <cell r="A11980">
            <v>11304013</v>
          </cell>
          <cell r="B11980">
            <v>51900000</v>
          </cell>
        </row>
        <row r="11981">
          <cell r="A11981">
            <v>11304014</v>
          </cell>
          <cell r="B11981">
            <v>78900000</v>
          </cell>
        </row>
        <row r="11982">
          <cell r="A11982">
            <v>11304015</v>
          </cell>
          <cell r="B11982">
            <v>48200000</v>
          </cell>
        </row>
        <row r="11983">
          <cell r="A11983">
            <v>11304016</v>
          </cell>
          <cell r="B11983">
            <v>117200000</v>
          </cell>
        </row>
        <row r="11984">
          <cell r="A11984">
            <v>11304017</v>
          </cell>
          <cell r="B11984">
            <v>30200000</v>
          </cell>
        </row>
        <row r="11985">
          <cell r="A11985">
            <v>11304018</v>
          </cell>
          <cell r="B11985">
            <v>58100000</v>
          </cell>
        </row>
        <row r="11986">
          <cell r="A11986">
            <v>11304019</v>
          </cell>
          <cell r="B11986">
            <v>59200000</v>
          </cell>
        </row>
        <row r="11987">
          <cell r="A11987">
            <v>11304020</v>
          </cell>
          <cell r="B11987">
            <v>64900000</v>
          </cell>
        </row>
        <row r="11988">
          <cell r="A11988">
            <v>11304021</v>
          </cell>
          <cell r="B11988">
            <v>69000000</v>
          </cell>
        </row>
        <row r="11989">
          <cell r="A11989">
            <v>11304022</v>
          </cell>
          <cell r="B11989">
            <v>69900000</v>
          </cell>
        </row>
        <row r="11990">
          <cell r="A11990">
            <v>11304023</v>
          </cell>
          <cell r="B11990">
            <v>64400000</v>
          </cell>
        </row>
        <row r="11991">
          <cell r="A11991">
            <v>11304024</v>
          </cell>
          <cell r="B11991">
            <v>95000000</v>
          </cell>
        </row>
        <row r="11992">
          <cell r="A11992">
            <v>11304025</v>
          </cell>
          <cell r="B11992">
            <v>131900000</v>
          </cell>
        </row>
        <row r="11993">
          <cell r="A11993">
            <v>11304026</v>
          </cell>
          <cell r="B11993">
            <v>90900000</v>
          </cell>
        </row>
        <row r="11994">
          <cell r="A11994">
            <v>11304027</v>
          </cell>
          <cell r="B11994">
            <v>92500000</v>
          </cell>
        </row>
        <row r="11995">
          <cell r="A11995">
            <v>11304028</v>
          </cell>
          <cell r="B11995">
            <v>56000000</v>
          </cell>
        </row>
        <row r="11996">
          <cell r="A11996">
            <v>11304029</v>
          </cell>
          <cell r="B11996">
            <v>68300000</v>
          </cell>
        </row>
        <row r="11997">
          <cell r="A11997">
            <v>11304030</v>
          </cell>
          <cell r="B11997">
            <v>108100000</v>
          </cell>
        </row>
        <row r="11998">
          <cell r="A11998">
            <v>11304031</v>
          </cell>
          <cell r="B11998">
            <v>80100000</v>
          </cell>
        </row>
        <row r="11999">
          <cell r="A11999">
            <v>11304032</v>
          </cell>
          <cell r="B11999">
            <v>59000000</v>
          </cell>
        </row>
        <row r="12000">
          <cell r="A12000">
            <v>11304033</v>
          </cell>
          <cell r="B12000">
            <v>122200000</v>
          </cell>
        </row>
        <row r="12001">
          <cell r="A12001">
            <v>11304034</v>
          </cell>
          <cell r="B12001">
            <v>67000000</v>
          </cell>
        </row>
        <row r="12002">
          <cell r="A12002">
            <v>11304035</v>
          </cell>
          <cell r="B12002">
            <v>88300000</v>
          </cell>
        </row>
        <row r="12003">
          <cell r="A12003">
            <v>11304036</v>
          </cell>
          <cell r="B12003">
            <v>238000000</v>
          </cell>
        </row>
        <row r="12004">
          <cell r="A12004">
            <v>11304037</v>
          </cell>
          <cell r="B12004">
            <v>160000000</v>
          </cell>
        </row>
        <row r="12005">
          <cell r="A12005">
            <v>11304038</v>
          </cell>
          <cell r="B12005">
            <v>143500000</v>
          </cell>
        </row>
        <row r="12006">
          <cell r="A12006">
            <v>11304039</v>
          </cell>
          <cell r="B12006">
            <v>142400000</v>
          </cell>
        </row>
        <row r="12007">
          <cell r="A12007">
            <v>11304040</v>
          </cell>
          <cell r="B12007">
            <v>80200000</v>
          </cell>
        </row>
        <row r="12008">
          <cell r="A12008">
            <v>11304041</v>
          </cell>
          <cell r="B12008">
            <v>84500000</v>
          </cell>
        </row>
        <row r="12009">
          <cell r="A12009">
            <v>11304042</v>
          </cell>
          <cell r="B12009">
            <v>118500000</v>
          </cell>
        </row>
        <row r="12010">
          <cell r="A12010">
            <v>11304043</v>
          </cell>
          <cell r="B12010">
            <v>86000000</v>
          </cell>
        </row>
        <row r="12011">
          <cell r="A12011">
            <v>11304044</v>
          </cell>
          <cell r="B12011">
            <v>90500000</v>
          </cell>
        </row>
        <row r="12012">
          <cell r="A12012">
            <v>11304045</v>
          </cell>
          <cell r="B12012">
            <v>41900000</v>
          </cell>
        </row>
        <row r="12013">
          <cell r="A12013">
            <v>11304046</v>
          </cell>
          <cell r="B12013">
            <v>103500000</v>
          </cell>
        </row>
        <row r="12014">
          <cell r="A12014">
            <v>11304047</v>
          </cell>
          <cell r="B12014">
            <v>111400000</v>
          </cell>
        </row>
        <row r="12015">
          <cell r="A12015">
            <v>11312002</v>
          </cell>
          <cell r="B12015">
            <v>55700000</v>
          </cell>
        </row>
        <row r="12016">
          <cell r="A12016">
            <v>11312003</v>
          </cell>
          <cell r="B12016">
            <v>48400000</v>
          </cell>
        </row>
        <row r="12017">
          <cell r="A12017">
            <v>11312005</v>
          </cell>
          <cell r="B12017">
            <v>49100000</v>
          </cell>
        </row>
        <row r="12018">
          <cell r="A12018">
            <v>11312007</v>
          </cell>
          <cell r="B12018">
            <v>45000000</v>
          </cell>
        </row>
        <row r="12019">
          <cell r="A12019">
            <v>11312008</v>
          </cell>
          <cell r="B12019">
            <v>113100000</v>
          </cell>
        </row>
        <row r="12020">
          <cell r="A12020">
            <v>11312010</v>
          </cell>
          <cell r="B12020">
            <v>72500000</v>
          </cell>
        </row>
        <row r="12021">
          <cell r="A12021">
            <v>11312012</v>
          </cell>
          <cell r="B12021">
            <v>119900000</v>
          </cell>
        </row>
        <row r="12022">
          <cell r="A12022">
            <v>11312013</v>
          </cell>
          <cell r="B12022">
            <v>81900000</v>
          </cell>
        </row>
        <row r="12023">
          <cell r="A12023">
            <v>11312018</v>
          </cell>
          <cell r="B12023">
            <v>60200000</v>
          </cell>
        </row>
        <row r="12024">
          <cell r="A12024">
            <v>11312019</v>
          </cell>
          <cell r="B12024">
            <v>60600000</v>
          </cell>
        </row>
        <row r="12025">
          <cell r="A12025">
            <v>11312021</v>
          </cell>
          <cell r="B12025">
            <v>56200000</v>
          </cell>
        </row>
        <row r="12026">
          <cell r="A12026">
            <v>11312023</v>
          </cell>
          <cell r="B12026">
            <v>65300000</v>
          </cell>
        </row>
        <row r="12027">
          <cell r="A12027">
            <v>11312024</v>
          </cell>
          <cell r="B12027">
            <v>36300000</v>
          </cell>
        </row>
        <row r="12028">
          <cell r="A12028">
            <v>11312027</v>
          </cell>
          <cell r="B12028">
            <v>65400000</v>
          </cell>
        </row>
        <row r="12029">
          <cell r="A12029">
            <v>11312028</v>
          </cell>
          <cell r="B12029">
            <v>91800000</v>
          </cell>
        </row>
        <row r="12030">
          <cell r="A12030">
            <v>11312031</v>
          </cell>
          <cell r="B12030">
            <v>98200000</v>
          </cell>
        </row>
        <row r="12031">
          <cell r="A12031">
            <v>11312032</v>
          </cell>
          <cell r="B12031">
            <v>57400000</v>
          </cell>
        </row>
        <row r="12032">
          <cell r="A12032">
            <v>11312036</v>
          </cell>
          <cell r="B12032">
            <v>69100000</v>
          </cell>
        </row>
        <row r="12033">
          <cell r="A12033">
            <v>11312037</v>
          </cell>
          <cell r="B12033">
            <v>109100000</v>
          </cell>
        </row>
        <row r="12034">
          <cell r="A12034">
            <v>11312038</v>
          </cell>
          <cell r="B12034">
            <v>81400000</v>
          </cell>
        </row>
        <row r="12035">
          <cell r="A12035">
            <v>11312039</v>
          </cell>
          <cell r="B12035">
            <v>60400000</v>
          </cell>
        </row>
        <row r="12036">
          <cell r="A12036">
            <v>11312040</v>
          </cell>
          <cell r="B12036">
            <v>123100000</v>
          </cell>
        </row>
        <row r="12037">
          <cell r="A12037">
            <v>11312043</v>
          </cell>
          <cell r="B12037">
            <v>89800000</v>
          </cell>
        </row>
        <row r="12038">
          <cell r="A12038">
            <v>11312044</v>
          </cell>
          <cell r="B12038">
            <v>242000000</v>
          </cell>
        </row>
        <row r="12039">
          <cell r="A12039">
            <v>11312047</v>
          </cell>
          <cell r="B12039">
            <v>145700000</v>
          </cell>
        </row>
        <row r="12040">
          <cell r="A12040">
            <v>11312048</v>
          </cell>
          <cell r="B12040">
            <v>143400000</v>
          </cell>
        </row>
        <row r="12041">
          <cell r="A12041">
            <v>11312049</v>
          </cell>
          <cell r="B12041">
            <v>161100000</v>
          </cell>
        </row>
        <row r="12042">
          <cell r="A12042">
            <v>11312052</v>
          </cell>
          <cell r="B12042">
            <v>81600000</v>
          </cell>
        </row>
        <row r="12043">
          <cell r="A12043">
            <v>11312053</v>
          </cell>
          <cell r="B12043">
            <v>85500000</v>
          </cell>
        </row>
        <row r="12044">
          <cell r="A12044">
            <v>11312054</v>
          </cell>
          <cell r="B12044">
            <v>87400000</v>
          </cell>
        </row>
        <row r="12045">
          <cell r="A12045">
            <v>11312056</v>
          </cell>
          <cell r="B12045">
            <v>119300000</v>
          </cell>
        </row>
        <row r="12046">
          <cell r="A12046">
            <v>11312057</v>
          </cell>
          <cell r="B12046">
            <v>93700000</v>
          </cell>
        </row>
        <row r="12047">
          <cell r="A12047">
            <v>11312058</v>
          </cell>
          <cell r="B12047">
            <v>91900000</v>
          </cell>
        </row>
        <row r="12048">
          <cell r="A12048">
            <v>11312060</v>
          </cell>
          <cell r="B12048">
            <v>110500000</v>
          </cell>
        </row>
        <row r="12049">
          <cell r="A12049">
            <v>11312062</v>
          </cell>
          <cell r="B12049">
            <v>69500000</v>
          </cell>
        </row>
        <row r="12050">
          <cell r="A12050">
            <v>11312063</v>
          </cell>
          <cell r="B12050">
            <v>104400000</v>
          </cell>
        </row>
        <row r="12051">
          <cell r="A12051">
            <v>11312067</v>
          </cell>
          <cell r="B12051">
            <v>247800000</v>
          </cell>
        </row>
        <row r="12052">
          <cell r="A12052">
            <v>11312069</v>
          </cell>
          <cell r="B12052">
            <v>105000000</v>
          </cell>
        </row>
        <row r="12053">
          <cell r="A12053">
            <v>11312004</v>
          </cell>
          <cell r="B12053">
            <v>61800000</v>
          </cell>
        </row>
        <row r="12054">
          <cell r="A12054">
            <v>11312006</v>
          </cell>
          <cell r="B12054">
            <v>65500000</v>
          </cell>
        </row>
        <row r="12055">
          <cell r="A12055">
            <v>11312009</v>
          </cell>
          <cell r="B12055">
            <v>62400000</v>
          </cell>
        </row>
        <row r="12056">
          <cell r="A12056">
            <v>11312011</v>
          </cell>
          <cell r="B12056">
            <v>52500000</v>
          </cell>
        </row>
        <row r="12057">
          <cell r="A12057">
            <v>11312014</v>
          </cell>
          <cell r="B12057">
            <v>129900000</v>
          </cell>
        </row>
        <row r="12058">
          <cell r="A12058">
            <v>11312015</v>
          </cell>
          <cell r="B12058">
            <v>78500000</v>
          </cell>
        </row>
        <row r="12059">
          <cell r="A12059">
            <v>11312016</v>
          </cell>
          <cell r="B12059">
            <v>60900000</v>
          </cell>
        </row>
        <row r="12060">
          <cell r="A12060">
            <v>11312017</v>
          </cell>
          <cell r="B12060">
            <v>62500000</v>
          </cell>
        </row>
        <row r="12061">
          <cell r="A12061">
            <v>11312020</v>
          </cell>
          <cell r="B12061">
            <v>69900000</v>
          </cell>
        </row>
        <row r="12062">
          <cell r="A12062">
            <v>11312025</v>
          </cell>
          <cell r="B12062">
            <v>105700000</v>
          </cell>
        </row>
        <row r="12063">
          <cell r="A12063">
            <v>11312026</v>
          </cell>
          <cell r="B12063">
            <v>73300000</v>
          </cell>
        </row>
        <row r="12064">
          <cell r="A12064">
            <v>11312029</v>
          </cell>
          <cell r="B12064">
            <v>113100000</v>
          </cell>
        </row>
        <row r="12065">
          <cell r="A12065">
            <v>11312030</v>
          </cell>
          <cell r="B12065">
            <v>79400000</v>
          </cell>
        </row>
        <row r="12066">
          <cell r="A12066">
            <v>11312033</v>
          </cell>
          <cell r="B12066">
            <v>81200000</v>
          </cell>
        </row>
        <row r="12067">
          <cell r="A12067">
            <v>11312034</v>
          </cell>
          <cell r="B12067">
            <v>82500000</v>
          </cell>
        </row>
        <row r="12068">
          <cell r="A12068">
            <v>11312035</v>
          </cell>
          <cell r="B12068">
            <v>65600000</v>
          </cell>
        </row>
        <row r="12069">
          <cell r="A12069">
            <v>11312041</v>
          </cell>
          <cell r="B12069">
            <v>67500000</v>
          </cell>
        </row>
        <row r="12070">
          <cell r="A12070">
            <v>11312042</v>
          </cell>
          <cell r="B12070">
            <v>94100000</v>
          </cell>
        </row>
        <row r="12071">
          <cell r="A12071">
            <v>11312045</v>
          </cell>
          <cell r="B12071">
            <v>138500000</v>
          </cell>
        </row>
        <row r="12072">
          <cell r="A12072">
            <v>11312046</v>
          </cell>
          <cell r="B12072">
            <v>176700000</v>
          </cell>
        </row>
        <row r="12073">
          <cell r="A12073">
            <v>11312050</v>
          </cell>
          <cell r="B12073">
            <v>155900000</v>
          </cell>
        </row>
        <row r="12074">
          <cell r="A12074">
            <v>11312051</v>
          </cell>
          <cell r="B12074">
            <v>92800000</v>
          </cell>
        </row>
        <row r="12075">
          <cell r="A12075">
            <v>11312055</v>
          </cell>
          <cell r="B12075">
            <v>94500000</v>
          </cell>
        </row>
        <row r="12076">
          <cell r="A12076">
            <v>11312059</v>
          </cell>
          <cell r="B12076">
            <v>128000000</v>
          </cell>
        </row>
        <row r="12077">
          <cell r="A12077">
            <v>11312061</v>
          </cell>
          <cell r="B12077">
            <v>113000000</v>
          </cell>
        </row>
        <row r="12078">
          <cell r="A12078">
            <v>11312064</v>
          </cell>
          <cell r="B12078">
            <v>157500000</v>
          </cell>
        </row>
        <row r="12079">
          <cell r="A12079">
            <v>11312065</v>
          </cell>
          <cell r="B12079">
            <v>99000000</v>
          </cell>
        </row>
        <row r="12080">
          <cell r="A12080">
            <v>11312066</v>
          </cell>
          <cell r="B12080">
            <v>100700000</v>
          </cell>
        </row>
        <row r="12081">
          <cell r="A12081">
            <v>11312068</v>
          </cell>
          <cell r="B12081">
            <v>112000000</v>
          </cell>
        </row>
        <row r="12082">
          <cell r="A12082">
            <v>11326001</v>
          </cell>
          <cell r="B12082">
            <v>176000000</v>
          </cell>
        </row>
        <row r="12083">
          <cell r="A12083">
            <v>11326002</v>
          </cell>
          <cell r="B12083">
            <v>57000000</v>
          </cell>
        </row>
        <row r="12084">
          <cell r="A12084">
            <v>11326003</v>
          </cell>
          <cell r="B12084">
            <v>75200000</v>
          </cell>
        </row>
        <row r="12085">
          <cell r="A12085">
            <v>11326004</v>
          </cell>
          <cell r="B12085">
            <v>121900000</v>
          </cell>
        </row>
        <row r="12086">
          <cell r="A12086">
            <v>11326005</v>
          </cell>
          <cell r="B12086">
            <v>181000000</v>
          </cell>
        </row>
        <row r="12087">
          <cell r="A12087">
            <v>11326006</v>
          </cell>
          <cell r="B12087">
            <v>171300000</v>
          </cell>
        </row>
        <row r="12088">
          <cell r="A12088">
            <v>11326007</v>
          </cell>
          <cell r="B12088">
            <v>129000000</v>
          </cell>
        </row>
        <row r="12089">
          <cell r="A12089">
            <v>11326008</v>
          </cell>
          <cell r="B12089">
            <v>65900000</v>
          </cell>
        </row>
        <row r="12090">
          <cell r="A12090">
            <v>11326009</v>
          </cell>
          <cell r="B12090">
            <v>135300000</v>
          </cell>
        </row>
        <row r="12091">
          <cell r="A12091">
            <v>11326010</v>
          </cell>
          <cell r="B12091">
            <v>128900000</v>
          </cell>
        </row>
        <row r="12092">
          <cell r="A12092">
            <v>11326011</v>
          </cell>
          <cell r="B12092">
            <v>84600000</v>
          </cell>
        </row>
        <row r="12093">
          <cell r="A12093">
            <v>11326012</v>
          </cell>
          <cell r="B12093">
            <v>160400000</v>
          </cell>
        </row>
        <row r="12094">
          <cell r="A12094">
            <v>11326013</v>
          </cell>
          <cell r="B12094">
            <v>93400000</v>
          </cell>
        </row>
        <row r="12095">
          <cell r="A12095">
            <v>11326014</v>
          </cell>
          <cell r="B12095">
            <v>115900000</v>
          </cell>
        </row>
        <row r="12096">
          <cell r="A12096">
            <v>11326015</v>
          </cell>
          <cell r="B12096">
            <v>148300000</v>
          </cell>
        </row>
        <row r="12097">
          <cell r="A12097">
            <v>11322001</v>
          </cell>
          <cell r="B12097">
            <v>105000000</v>
          </cell>
        </row>
        <row r="12098">
          <cell r="A12098">
            <v>11322002</v>
          </cell>
          <cell r="B12098">
            <v>219100000</v>
          </cell>
        </row>
        <row r="12099">
          <cell r="A12099">
            <v>11303006</v>
          </cell>
          <cell r="B12099">
            <v>210000000</v>
          </cell>
        </row>
        <row r="12100">
          <cell r="A12100">
            <v>11303009</v>
          </cell>
          <cell r="B12100">
            <v>159900000</v>
          </cell>
        </row>
        <row r="12101">
          <cell r="A12101">
            <v>11303013</v>
          </cell>
          <cell r="B12101">
            <v>245000000</v>
          </cell>
        </row>
        <row r="12102">
          <cell r="A12102">
            <v>11303018</v>
          </cell>
          <cell r="B12102">
            <v>178000000</v>
          </cell>
        </row>
        <row r="12103">
          <cell r="A12103">
            <v>11303021</v>
          </cell>
          <cell r="B12103">
            <v>278800000</v>
          </cell>
        </row>
        <row r="12104">
          <cell r="A12104">
            <v>11303023</v>
          </cell>
          <cell r="B12104">
            <v>200000000</v>
          </cell>
        </row>
        <row r="12105">
          <cell r="A12105">
            <v>11303003</v>
          </cell>
          <cell r="B12105">
            <v>89900000</v>
          </cell>
        </row>
        <row r="12106">
          <cell r="A12106">
            <v>11303007</v>
          </cell>
          <cell r="B12106">
            <v>105500000</v>
          </cell>
        </row>
        <row r="12107">
          <cell r="A12107">
            <v>11303008</v>
          </cell>
          <cell r="B12107">
            <v>107900000</v>
          </cell>
        </row>
        <row r="12108">
          <cell r="A12108">
            <v>11303016</v>
          </cell>
          <cell r="B12108">
            <v>172000000</v>
          </cell>
        </row>
        <row r="12109">
          <cell r="A12109">
            <v>11303019</v>
          </cell>
          <cell r="B12109">
            <v>171000000</v>
          </cell>
        </row>
        <row r="12110">
          <cell r="A12110">
            <v>11303022</v>
          </cell>
          <cell r="B12110">
            <v>98000000</v>
          </cell>
        </row>
        <row r="12111">
          <cell r="A12111">
            <v>11303004</v>
          </cell>
          <cell r="B12111">
            <v>108900000</v>
          </cell>
        </row>
        <row r="12112">
          <cell r="A12112">
            <v>11303012</v>
          </cell>
          <cell r="B12112">
            <v>105900000</v>
          </cell>
        </row>
        <row r="12113">
          <cell r="A12113">
            <v>11303010</v>
          </cell>
          <cell r="B12113">
            <v>72000000</v>
          </cell>
        </row>
        <row r="12114">
          <cell r="A12114">
            <v>11303001</v>
          </cell>
          <cell r="B12114">
            <v>59900000</v>
          </cell>
        </row>
        <row r="12115">
          <cell r="A12115">
            <v>11303002</v>
          </cell>
          <cell r="B12115">
            <v>59000000</v>
          </cell>
        </row>
        <row r="12116">
          <cell r="A12116">
            <v>11303011</v>
          </cell>
          <cell r="B12116">
            <v>87900000</v>
          </cell>
        </row>
        <row r="12117">
          <cell r="A12117">
            <v>11303014</v>
          </cell>
          <cell r="B12117">
            <v>81600000</v>
          </cell>
        </row>
        <row r="12118">
          <cell r="A12118">
            <v>11303015</v>
          </cell>
          <cell r="B12118">
            <v>93000000</v>
          </cell>
        </row>
        <row r="12119">
          <cell r="A12119">
            <v>11303017</v>
          </cell>
          <cell r="B12119">
            <v>151000000</v>
          </cell>
        </row>
        <row r="12120">
          <cell r="A12120">
            <v>11303005</v>
          </cell>
          <cell r="B12120">
            <v>72000000</v>
          </cell>
        </row>
        <row r="12121">
          <cell r="A12121">
            <v>11303020</v>
          </cell>
          <cell r="B12121">
            <v>72000000</v>
          </cell>
        </row>
        <row r="12122">
          <cell r="A12122">
            <v>11306002</v>
          </cell>
          <cell r="B12122">
            <v>48600000</v>
          </cell>
        </row>
        <row r="12123">
          <cell r="A12123">
            <v>11306005</v>
          </cell>
          <cell r="B12123">
            <v>61300000</v>
          </cell>
        </row>
        <row r="12124">
          <cell r="A12124">
            <v>11306013</v>
          </cell>
          <cell r="B12124">
            <v>58900000</v>
          </cell>
        </row>
        <row r="12125">
          <cell r="A12125">
            <v>11306016</v>
          </cell>
          <cell r="B12125">
            <v>70000000</v>
          </cell>
        </row>
        <row r="12126">
          <cell r="A12126">
            <v>11417016</v>
          </cell>
          <cell r="B12126">
            <v>4800000</v>
          </cell>
        </row>
        <row r="12127">
          <cell r="A12127">
            <v>11417018</v>
          </cell>
          <cell r="B12127">
            <v>3300000</v>
          </cell>
        </row>
        <row r="12128">
          <cell r="A12128">
            <v>11417002</v>
          </cell>
          <cell r="B12128">
            <v>2600000</v>
          </cell>
        </row>
        <row r="12129">
          <cell r="A12129">
            <v>11417001</v>
          </cell>
          <cell r="B12129">
            <v>7900000</v>
          </cell>
        </row>
        <row r="12130">
          <cell r="A12130">
            <v>11417003</v>
          </cell>
          <cell r="B12130">
            <v>3700000</v>
          </cell>
        </row>
        <row r="12131">
          <cell r="A12131">
            <v>11417004</v>
          </cell>
          <cell r="B12131">
            <v>2200000</v>
          </cell>
        </row>
        <row r="12132">
          <cell r="A12132">
            <v>11417005</v>
          </cell>
          <cell r="B12132">
            <v>3100000</v>
          </cell>
        </row>
        <row r="12133">
          <cell r="A12133">
            <v>11417006</v>
          </cell>
          <cell r="B12133">
            <v>3600000</v>
          </cell>
        </row>
        <row r="12134">
          <cell r="A12134">
            <v>11417019</v>
          </cell>
          <cell r="B12134">
            <v>3400000</v>
          </cell>
        </row>
        <row r="12135">
          <cell r="A12135">
            <v>11417022</v>
          </cell>
          <cell r="B12135">
            <v>3600000</v>
          </cell>
        </row>
        <row r="12136">
          <cell r="A12136">
            <v>11417007</v>
          </cell>
          <cell r="B12136">
            <v>2400000</v>
          </cell>
        </row>
        <row r="12137">
          <cell r="A12137">
            <v>11417008</v>
          </cell>
          <cell r="B12137">
            <v>2000000</v>
          </cell>
        </row>
        <row r="12138">
          <cell r="A12138">
            <v>11417009</v>
          </cell>
          <cell r="B12138">
            <v>6300000</v>
          </cell>
        </row>
        <row r="12139">
          <cell r="A12139">
            <v>11417010</v>
          </cell>
          <cell r="B12139">
            <v>4300000</v>
          </cell>
        </row>
        <row r="12140">
          <cell r="A12140">
            <v>11417014</v>
          </cell>
          <cell r="B12140">
            <v>8000000</v>
          </cell>
        </row>
        <row r="12141">
          <cell r="A12141">
            <v>11417015</v>
          </cell>
          <cell r="B12141">
            <v>3000000</v>
          </cell>
        </row>
        <row r="12142">
          <cell r="A12142">
            <v>11417020</v>
          </cell>
          <cell r="B12142">
            <v>3700000</v>
          </cell>
        </row>
        <row r="12143">
          <cell r="A12143">
            <v>11417021</v>
          </cell>
          <cell r="B12143">
            <v>4600000</v>
          </cell>
        </row>
        <row r="12144">
          <cell r="A12144">
            <v>11521001</v>
          </cell>
          <cell r="B12144">
            <v>30400000</v>
          </cell>
        </row>
        <row r="12145">
          <cell r="A12145">
            <v>11521002</v>
          </cell>
          <cell r="B12145">
            <v>25700000</v>
          </cell>
        </row>
        <row r="12146">
          <cell r="A12146">
            <v>11521003</v>
          </cell>
          <cell r="B12146">
            <v>24400000</v>
          </cell>
        </row>
        <row r="12147">
          <cell r="A12147">
            <v>11521004</v>
          </cell>
          <cell r="B12147">
            <v>34400000</v>
          </cell>
        </row>
        <row r="12148">
          <cell r="A12148">
            <v>11521005</v>
          </cell>
          <cell r="B12148">
            <v>33700000</v>
          </cell>
        </row>
        <row r="12149">
          <cell r="A12149">
            <v>11521006</v>
          </cell>
          <cell r="B12149">
            <v>35000000</v>
          </cell>
        </row>
        <row r="12150">
          <cell r="A12150">
            <v>11521007</v>
          </cell>
          <cell r="B12150">
            <v>32100000</v>
          </cell>
        </row>
        <row r="12151">
          <cell r="A12151">
            <v>11521008</v>
          </cell>
          <cell r="B12151">
            <v>26900000</v>
          </cell>
        </row>
        <row r="12152">
          <cell r="A12152">
            <v>11520001</v>
          </cell>
          <cell r="B12152">
            <v>22000000</v>
          </cell>
        </row>
        <row r="12153">
          <cell r="A12153">
            <v>11520002</v>
          </cell>
          <cell r="B12153">
            <v>23200000</v>
          </cell>
        </row>
        <row r="12154">
          <cell r="A12154">
            <v>11520003</v>
          </cell>
          <cell r="B12154">
            <v>22300000</v>
          </cell>
        </row>
        <row r="12155">
          <cell r="A12155">
            <v>11512001</v>
          </cell>
          <cell r="B12155">
            <v>29900000</v>
          </cell>
        </row>
        <row r="12156">
          <cell r="A12156">
            <v>11512002</v>
          </cell>
          <cell r="B12156">
            <v>28400000</v>
          </cell>
        </row>
        <row r="12157">
          <cell r="A12157">
            <v>11619001</v>
          </cell>
          <cell r="B12157">
            <v>15900000</v>
          </cell>
        </row>
        <row r="12158">
          <cell r="A12158">
            <v>11619002</v>
          </cell>
          <cell r="B12158">
            <v>15100000</v>
          </cell>
        </row>
        <row r="12159">
          <cell r="A12159">
            <v>11617001</v>
          </cell>
          <cell r="B12159">
            <v>6300000</v>
          </cell>
        </row>
        <row r="12160">
          <cell r="A12160">
            <v>11617002</v>
          </cell>
          <cell r="B12160">
            <v>3400000</v>
          </cell>
        </row>
        <row r="12161">
          <cell r="A12161">
            <v>11617003</v>
          </cell>
          <cell r="B12161">
            <v>3700000</v>
          </cell>
        </row>
        <row r="12162">
          <cell r="A12162">
            <v>11617004</v>
          </cell>
          <cell r="B12162">
            <v>4600000</v>
          </cell>
        </row>
        <row r="12163">
          <cell r="A12163">
            <v>11617005</v>
          </cell>
          <cell r="B12163">
            <v>3300000</v>
          </cell>
        </row>
        <row r="12164">
          <cell r="A12164">
            <v>11617006</v>
          </cell>
          <cell r="B12164">
            <v>4200000</v>
          </cell>
        </row>
        <row r="12165">
          <cell r="A12165">
            <v>11617007</v>
          </cell>
          <cell r="B12165">
            <v>1800000</v>
          </cell>
        </row>
        <row r="12166">
          <cell r="A12166">
            <v>11617008</v>
          </cell>
          <cell r="B12166">
            <v>2100000</v>
          </cell>
        </row>
        <row r="12167">
          <cell r="A12167">
            <v>11617010</v>
          </cell>
          <cell r="B12167">
            <v>3300000</v>
          </cell>
        </row>
        <row r="12168">
          <cell r="A12168">
            <v>11617012</v>
          </cell>
          <cell r="B12168">
            <v>3900000</v>
          </cell>
        </row>
        <row r="12169">
          <cell r="A12169">
            <v>11617013</v>
          </cell>
          <cell r="B12169">
            <v>4000000</v>
          </cell>
        </row>
        <row r="12170">
          <cell r="A12170">
            <v>11617014</v>
          </cell>
          <cell r="B12170">
            <v>1800000</v>
          </cell>
        </row>
        <row r="12171">
          <cell r="A12171">
            <v>11617015</v>
          </cell>
          <cell r="B12171">
            <v>2400000</v>
          </cell>
        </row>
        <row r="12172">
          <cell r="A12172">
            <v>11617016</v>
          </cell>
          <cell r="B12172">
            <v>3300000</v>
          </cell>
        </row>
        <row r="12173">
          <cell r="A12173">
            <v>11617009</v>
          </cell>
          <cell r="B12173">
            <v>4200000</v>
          </cell>
        </row>
        <row r="12174">
          <cell r="A12174">
            <v>11617011</v>
          </cell>
          <cell r="B12174">
            <v>4500000</v>
          </cell>
        </row>
        <row r="12175">
          <cell r="A12175">
            <v>11611001</v>
          </cell>
          <cell r="B12175">
            <v>105700000</v>
          </cell>
        </row>
        <row r="12176">
          <cell r="A12176">
            <v>11611002</v>
          </cell>
          <cell r="B12176">
            <v>169500000</v>
          </cell>
        </row>
        <row r="12177">
          <cell r="A12177">
            <v>11611003</v>
          </cell>
          <cell r="B12177">
            <v>191800000</v>
          </cell>
        </row>
        <row r="12178">
          <cell r="A12178">
            <v>11611004</v>
          </cell>
          <cell r="B12178">
            <v>174000000</v>
          </cell>
        </row>
        <row r="12179">
          <cell r="A12179">
            <v>11622001</v>
          </cell>
          <cell r="B12179">
            <v>113600000</v>
          </cell>
        </row>
        <row r="12180">
          <cell r="A12180">
            <v>11622002</v>
          </cell>
          <cell r="B12180">
            <v>187800000</v>
          </cell>
        </row>
        <row r="12181">
          <cell r="A12181">
            <v>11603001</v>
          </cell>
          <cell r="B12181">
            <v>104600000</v>
          </cell>
        </row>
        <row r="12182">
          <cell r="A12182">
            <v>11701001</v>
          </cell>
          <cell r="B12182">
            <v>9300000</v>
          </cell>
        </row>
        <row r="12183">
          <cell r="A12183">
            <v>11701002</v>
          </cell>
          <cell r="B12183">
            <v>10300000</v>
          </cell>
        </row>
        <row r="12184">
          <cell r="A12184">
            <v>11701003</v>
          </cell>
          <cell r="B12184">
            <v>11000000</v>
          </cell>
        </row>
        <row r="12185">
          <cell r="A12185">
            <v>11817000</v>
          </cell>
          <cell r="B12185">
            <v>3800000</v>
          </cell>
        </row>
        <row r="12186">
          <cell r="A12186">
            <v>11817001</v>
          </cell>
          <cell r="B12186">
            <v>4300000</v>
          </cell>
        </row>
        <row r="12187">
          <cell r="A12187">
            <v>11817003</v>
          </cell>
          <cell r="B12187">
            <v>4100000</v>
          </cell>
        </row>
        <row r="12188">
          <cell r="A12188">
            <v>11817004</v>
          </cell>
          <cell r="B12188">
            <v>4100000</v>
          </cell>
        </row>
        <row r="12189">
          <cell r="A12189">
            <v>11817005</v>
          </cell>
          <cell r="B12189">
            <v>4400000</v>
          </cell>
        </row>
        <row r="12190">
          <cell r="A12190">
            <v>11817006</v>
          </cell>
          <cell r="B12190">
            <v>3700000</v>
          </cell>
        </row>
        <row r="12191">
          <cell r="A12191">
            <v>11817007</v>
          </cell>
          <cell r="B12191">
            <v>4700000</v>
          </cell>
        </row>
        <row r="12192">
          <cell r="A12192">
            <v>11817008</v>
          </cell>
          <cell r="B12192">
            <v>4700000</v>
          </cell>
        </row>
        <row r="12193">
          <cell r="A12193">
            <v>11817002</v>
          </cell>
          <cell r="B12193">
            <v>2800000</v>
          </cell>
        </row>
        <row r="12194">
          <cell r="A12194">
            <v>11919001</v>
          </cell>
          <cell r="B12194">
            <v>6200000</v>
          </cell>
        </row>
        <row r="12195">
          <cell r="A12195">
            <v>11917004</v>
          </cell>
          <cell r="B12195">
            <v>3500000</v>
          </cell>
        </row>
        <row r="12196">
          <cell r="A12196">
            <v>11917021</v>
          </cell>
          <cell r="B12196">
            <v>3900000</v>
          </cell>
        </row>
        <row r="12197">
          <cell r="A12197">
            <v>11917001</v>
          </cell>
          <cell r="B12197">
            <v>2900000</v>
          </cell>
        </row>
        <row r="12198">
          <cell r="A12198">
            <v>11917007</v>
          </cell>
          <cell r="B12198">
            <v>2100000</v>
          </cell>
        </row>
        <row r="12199">
          <cell r="A12199">
            <v>11917011</v>
          </cell>
          <cell r="B12199">
            <v>1500000</v>
          </cell>
        </row>
        <row r="12200">
          <cell r="A12200">
            <v>11917013</v>
          </cell>
          <cell r="B12200">
            <v>2900000</v>
          </cell>
        </row>
        <row r="12201">
          <cell r="A12201">
            <v>11917014</v>
          </cell>
          <cell r="B12201">
            <v>2900000</v>
          </cell>
        </row>
        <row r="12202">
          <cell r="A12202">
            <v>11917019</v>
          </cell>
          <cell r="B12202">
            <v>3100000</v>
          </cell>
        </row>
        <row r="12203">
          <cell r="A12203">
            <v>11917020</v>
          </cell>
          <cell r="B12203">
            <v>3400000</v>
          </cell>
        </row>
        <row r="12204">
          <cell r="A12204">
            <v>11917022</v>
          </cell>
          <cell r="B12204">
            <v>3100000</v>
          </cell>
        </row>
        <row r="12205">
          <cell r="A12205">
            <v>11917005</v>
          </cell>
          <cell r="B12205">
            <v>3300000</v>
          </cell>
        </row>
        <row r="12206">
          <cell r="A12206">
            <v>11917010</v>
          </cell>
          <cell r="B12206">
            <v>3800000</v>
          </cell>
        </row>
        <row r="12207">
          <cell r="A12207">
            <v>11917002</v>
          </cell>
          <cell r="B12207">
            <v>2100000</v>
          </cell>
        </row>
        <row r="12208">
          <cell r="A12208">
            <v>11917003</v>
          </cell>
          <cell r="B12208">
            <v>3500000</v>
          </cell>
        </row>
        <row r="12209">
          <cell r="A12209">
            <v>11917006</v>
          </cell>
          <cell r="B12209">
            <v>6200000</v>
          </cell>
        </row>
        <row r="12210">
          <cell r="A12210">
            <v>11917008</v>
          </cell>
          <cell r="B12210">
            <v>2600000</v>
          </cell>
        </row>
        <row r="12211">
          <cell r="A12211">
            <v>11917009</v>
          </cell>
          <cell r="B12211">
            <v>5700000</v>
          </cell>
        </row>
        <row r="12212">
          <cell r="A12212">
            <v>11917012</v>
          </cell>
          <cell r="B12212">
            <v>3200000</v>
          </cell>
        </row>
        <row r="12213">
          <cell r="A12213">
            <v>11917016</v>
          </cell>
          <cell r="B12213">
            <v>3000000</v>
          </cell>
        </row>
        <row r="12214">
          <cell r="A12214">
            <v>11917017</v>
          </cell>
          <cell r="B12214">
            <v>2000000</v>
          </cell>
        </row>
        <row r="12215">
          <cell r="A12215">
            <v>11917018</v>
          </cell>
          <cell r="B12215">
            <v>2200000</v>
          </cell>
        </row>
        <row r="12216">
          <cell r="A12216">
            <v>11917025</v>
          </cell>
          <cell r="B12216">
            <v>6300000</v>
          </cell>
        </row>
        <row r="12217">
          <cell r="A12217">
            <v>11917023</v>
          </cell>
          <cell r="B12217">
            <v>3200000</v>
          </cell>
        </row>
        <row r="12218">
          <cell r="A12218">
            <v>11917024</v>
          </cell>
          <cell r="B12218">
            <v>2900000</v>
          </cell>
        </row>
        <row r="12219">
          <cell r="A12219">
            <v>11917015</v>
          </cell>
          <cell r="B12219">
            <v>2700000</v>
          </cell>
        </row>
        <row r="12220">
          <cell r="A12220">
            <v>12023001</v>
          </cell>
          <cell r="B12220">
            <v>65000000</v>
          </cell>
        </row>
        <row r="12221">
          <cell r="A12221">
            <v>12025001</v>
          </cell>
          <cell r="B12221">
            <v>56300000</v>
          </cell>
        </row>
        <row r="12222">
          <cell r="A12222">
            <v>12119001</v>
          </cell>
          <cell r="B12222">
            <v>9100000</v>
          </cell>
        </row>
        <row r="12223">
          <cell r="A12223">
            <v>12117003</v>
          </cell>
          <cell r="B12223">
            <v>2600000</v>
          </cell>
        </row>
        <row r="12224">
          <cell r="A12224">
            <v>12117002</v>
          </cell>
          <cell r="B12224">
            <v>5000000</v>
          </cell>
        </row>
        <row r="12225">
          <cell r="A12225">
            <v>12117001</v>
          </cell>
          <cell r="B12225">
            <v>4400000</v>
          </cell>
        </row>
        <row r="12226">
          <cell r="A12226">
            <v>12219001</v>
          </cell>
          <cell r="B12226">
            <v>5500000</v>
          </cell>
        </row>
        <row r="12227">
          <cell r="A12227">
            <v>12219002</v>
          </cell>
          <cell r="B12227">
            <v>6400000</v>
          </cell>
        </row>
        <row r="12228">
          <cell r="A12228">
            <v>12219003</v>
          </cell>
          <cell r="B12228">
            <v>7400000</v>
          </cell>
        </row>
        <row r="12229">
          <cell r="A12229">
            <v>12219004</v>
          </cell>
          <cell r="B12229">
            <v>9600000</v>
          </cell>
        </row>
        <row r="12230">
          <cell r="A12230">
            <v>12219005</v>
          </cell>
          <cell r="B12230">
            <v>7300000</v>
          </cell>
        </row>
        <row r="12231">
          <cell r="A12231">
            <v>12219006</v>
          </cell>
          <cell r="B12231">
            <v>8400000</v>
          </cell>
        </row>
        <row r="12232">
          <cell r="A12232">
            <v>12219007</v>
          </cell>
          <cell r="B12232">
            <v>9800000</v>
          </cell>
        </row>
        <row r="12233">
          <cell r="A12233">
            <v>12219008</v>
          </cell>
          <cell r="B12233">
            <v>7300000</v>
          </cell>
        </row>
        <row r="12234">
          <cell r="A12234">
            <v>12219009</v>
          </cell>
          <cell r="B12234">
            <v>9600000</v>
          </cell>
        </row>
        <row r="12235">
          <cell r="A12235">
            <v>12219010</v>
          </cell>
          <cell r="B12235">
            <v>7500000</v>
          </cell>
        </row>
        <row r="12236">
          <cell r="A12236">
            <v>12219011</v>
          </cell>
          <cell r="B12236">
            <v>9500000</v>
          </cell>
        </row>
        <row r="12237">
          <cell r="A12237">
            <v>12217010</v>
          </cell>
          <cell r="B12237">
            <v>4500000</v>
          </cell>
        </row>
        <row r="12238">
          <cell r="A12238">
            <v>12217002</v>
          </cell>
          <cell r="B12238">
            <v>2900000</v>
          </cell>
        </row>
        <row r="12239">
          <cell r="A12239">
            <v>12217011</v>
          </cell>
          <cell r="B12239">
            <v>2400000</v>
          </cell>
        </row>
        <row r="12240">
          <cell r="A12240">
            <v>12217001</v>
          </cell>
          <cell r="B12240">
            <v>4000000</v>
          </cell>
        </row>
        <row r="12241">
          <cell r="A12241">
            <v>12217004</v>
          </cell>
          <cell r="B12241">
            <v>3600000</v>
          </cell>
        </row>
        <row r="12242">
          <cell r="A12242">
            <v>12217008</v>
          </cell>
          <cell r="B12242">
            <v>3100000</v>
          </cell>
        </row>
        <row r="12243">
          <cell r="A12243">
            <v>12217003</v>
          </cell>
          <cell r="B12243">
            <v>2000000</v>
          </cell>
        </row>
        <row r="12244">
          <cell r="A12244">
            <v>12217005</v>
          </cell>
          <cell r="B12244">
            <v>3200000</v>
          </cell>
        </row>
        <row r="12245">
          <cell r="A12245">
            <v>12217006</v>
          </cell>
          <cell r="B12245">
            <v>1900000</v>
          </cell>
        </row>
        <row r="12246">
          <cell r="A12246">
            <v>12217007</v>
          </cell>
          <cell r="B12246">
            <v>6100000</v>
          </cell>
        </row>
        <row r="12247">
          <cell r="A12247">
            <v>12217009</v>
          </cell>
          <cell r="B12247">
            <v>3000000</v>
          </cell>
        </row>
        <row r="12248">
          <cell r="A12248">
            <v>12217012</v>
          </cell>
          <cell r="B12248">
            <v>2500000</v>
          </cell>
        </row>
        <row r="12249">
          <cell r="A12249">
            <v>12217013</v>
          </cell>
          <cell r="B12249">
            <v>3200000</v>
          </cell>
        </row>
        <row r="12250">
          <cell r="A12250">
            <v>12217014</v>
          </cell>
          <cell r="B12250">
            <v>3000000</v>
          </cell>
        </row>
        <row r="12251">
          <cell r="A12251">
            <v>12301001</v>
          </cell>
          <cell r="B12251">
            <v>19800000</v>
          </cell>
        </row>
        <row r="12252">
          <cell r="A12252">
            <v>12301006</v>
          </cell>
          <cell r="B12252">
            <v>22800000</v>
          </cell>
        </row>
        <row r="12253">
          <cell r="A12253">
            <v>12301007</v>
          </cell>
          <cell r="B12253">
            <v>27000000</v>
          </cell>
        </row>
        <row r="12254">
          <cell r="A12254">
            <v>12301002</v>
          </cell>
          <cell r="B12254">
            <v>24000000</v>
          </cell>
        </row>
        <row r="12255">
          <cell r="A12255">
            <v>12301003</v>
          </cell>
          <cell r="B12255">
            <v>30000000</v>
          </cell>
        </row>
        <row r="12256">
          <cell r="A12256">
            <v>12301004</v>
          </cell>
          <cell r="B12256">
            <v>23000000</v>
          </cell>
        </row>
        <row r="12257">
          <cell r="A12257">
            <v>12301005</v>
          </cell>
          <cell r="B12257">
            <v>28000000</v>
          </cell>
        </row>
        <row r="12258">
          <cell r="A12258">
            <v>12301008</v>
          </cell>
          <cell r="B12258">
            <v>37000000</v>
          </cell>
        </row>
        <row r="12259">
          <cell r="A12259">
            <v>12301009</v>
          </cell>
          <cell r="B12259">
            <v>30100000</v>
          </cell>
        </row>
        <row r="12260">
          <cell r="A12260">
            <v>12301010</v>
          </cell>
          <cell r="B12260">
            <v>28900000</v>
          </cell>
        </row>
        <row r="12261">
          <cell r="A12261">
            <v>12301011</v>
          </cell>
          <cell r="B12261">
            <v>29900000</v>
          </cell>
        </row>
        <row r="12262">
          <cell r="A12262">
            <v>12301012</v>
          </cell>
          <cell r="B12262">
            <v>32600000</v>
          </cell>
        </row>
        <row r="12263">
          <cell r="A12263">
            <v>12301013</v>
          </cell>
          <cell r="B12263">
            <v>25000000</v>
          </cell>
        </row>
        <row r="12264">
          <cell r="A12264">
            <v>12406001</v>
          </cell>
          <cell r="B12264">
            <v>240000000</v>
          </cell>
        </row>
        <row r="12265">
          <cell r="A12265">
            <v>12408001</v>
          </cell>
          <cell r="B12265">
            <v>260000000</v>
          </cell>
        </row>
        <row r="12266">
          <cell r="A12266">
            <v>12408002</v>
          </cell>
          <cell r="B12266">
            <v>136300000</v>
          </cell>
        </row>
        <row r="12267">
          <cell r="A12267">
            <v>12617001</v>
          </cell>
          <cell r="B12267">
            <v>4600000</v>
          </cell>
        </row>
        <row r="12268">
          <cell r="A12268">
            <v>12723001</v>
          </cell>
          <cell r="B12268">
            <v>72000000</v>
          </cell>
        </row>
        <row r="12269">
          <cell r="A12269">
            <v>12725001</v>
          </cell>
          <cell r="B12269">
            <v>60000000</v>
          </cell>
        </row>
        <row r="12270">
          <cell r="A12270">
            <v>12725003</v>
          </cell>
          <cell r="B12270">
            <v>118800000</v>
          </cell>
        </row>
        <row r="12271">
          <cell r="A12271">
            <v>12725004</v>
          </cell>
          <cell r="B12271">
            <v>121300000</v>
          </cell>
        </row>
        <row r="12272">
          <cell r="A12272">
            <v>12725002</v>
          </cell>
          <cell r="B12272">
            <v>235100000</v>
          </cell>
        </row>
        <row r="12273">
          <cell r="A12273">
            <v>12725005</v>
          </cell>
          <cell r="B12273">
            <v>205200000</v>
          </cell>
        </row>
        <row r="12274">
          <cell r="A12274">
            <v>12817011</v>
          </cell>
          <cell r="B12274">
            <v>7700000</v>
          </cell>
        </row>
        <row r="12275">
          <cell r="A12275">
            <v>12817002</v>
          </cell>
          <cell r="B12275">
            <v>2500000</v>
          </cell>
        </row>
        <row r="12276">
          <cell r="A12276">
            <v>12817015</v>
          </cell>
          <cell r="B12276">
            <v>4100000</v>
          </cell>
        </row>
        <row r="12277">
          <cell r="A12277">
            <v>12817016</v>
          </cell>
          <cell r="B12277">
            <v>4400000</v>
          </cell>
        </row>
        <row r="12278">
          <cell r="A12278">
            <v>12817006</v>
          </cell>
          <cell r="B12278">
            <v>4000000</v>
          </cell>
        </row>
        <row r="12279">
          <cell r="A12279">
            <v>12817008</v>
          </cell>
          <cell r="B12279">
            <v>4400000</v>
          </cell>
        </row>
        <row r="12280">
          <cell r="A12280">
            <v>12817001</v>
          </cell>
          <cell r="B12280">
            <v>3700000</v>
          </cell>
        </row>
        <row r="12281">
          <cell r="A12281">
            <v>12817003</v>
          </cell>
          <cell r="B12281">
            <v>1900000</v>
          </cell>
        </row>
        <row r="12282">
          <cell r="A12282">
            <v>12817004</v>
          </cell>
          <cell r="B12282">
            <v>2800000</v>
          </cell>
        </row>
        <row r="12283">
          <cell r="A12283">
            <v>12817005</v>
          </cell>
          <cell r="B12283">
            <v>2500000</v>
          </cell>
        </row>
        <row r="12284">
          <cell r="A12284">
            <v>12817007</v>
          </cell>
          <cell r="B12284">
            <v>5500000</v>
          </cell>
        </row>
        <row r="12285">
          <cell r="A12285">
            <v>12817009</v>
          </cell>
          <cell r="B12285">
            <v>9000000</v>
          </cell>
        </row>
        <row r="12286">
          <cell r="A12286">
            <v>12817010</v>
          </cell>
          <cell r="B12286">
            <v>2600000</v>
          </cell>
        </row>
        <row r="12287">
          <cell r="A12287">
            <v>12817012</v>
          </cell>
          <cell r="B12287">
            <v>4200000</v>
          </cell>
        </row>
        <row r="12288">
          <cell r="A12288">
            <v>12817013</v>
          </cell>
          <cell r="B12288">
            <v>5800000</v>
          </cell>
        </row>
        <row r="12289">
          <cell r="A12289">
            <v>12817014</v>
          </cell>
          <cell r="B12289">
            <v>3500000</v>
          </cell>
        </row>
        <row r="12290">
          <cell r="A12290">
            <v>12817017</v>
          </cell>
          <cell r="B12290">
            <v>4900000</v>
          </cell>
        </row>
        <row r="12291">
          <cell r="A12291">
            <v>12817018</v>
          </cell>
          <cell r="B12291">
            <v>8000000</v>
          </cell>
        </row>
        <row r="12292">
          <cell r="A12292">
            <v>12817019</v>
          </cell>
          <cell r="B12292">
            <v>3900000</v>
          </cell>
        </row>
        <row r="12293">
          <cell r="A12293">
            <v>12817020</v>
          </cell>
          <cell r="B12293">
            <v>4400000</v>
          </cell>
        </row>
        <row r="12294">
          <cell r="A12294">
            <v>12817021</v>
          </cell>
          <cell r="B12294">
            <v>4200000</v>
          </cell>
        </row>
        <row r="12295">
          <cell r="A12295">
            <v>12817022</v>
          </cell>
          <cell r="B12295">
            <v>6100000</v>
          </cell>
        </row>
        <row r="12296">
          <cell r="A12296">
            <v>12917004</v>
          </cell>
          <cell r="B12296">
            <v>4300000</v>
          </cell>
        </row>
        <row r="12297">
          <cell r="A12297">
            <v>12917003</v>
          </cell>
          <cell r="B12297">
            <v>2700000</v>
          </cell>
        </row>
        <row r="12298">
          <cell r="A12298">
            <v>12917001</v>
          </cell>
          <cell r="B12298">
            <v>3400000</v>
          </cell>
        </row>
        <row r="12299">
          <cell r="A12299">
            <v>12917002</v>
          </cell>
          <cell r="B12299">
            <v>3600000</v>
          </cell>
        </row>
        <row r="12300">
          <cell r="A12300">
            <v>12917005</v>
          </cell>
          <cell r="B12300">
            <v>2100000</v>
          </cell>
        </row>
        <row r="12301">
          <cell r="A12301">
            <v>13017005</v>
          </cell>
          <cell r="B12301">
            <v>5200000</v>
          </cell>
        </row>
        <row r="12302">
          <cell r="A12302">
            <v>13017004</v>
          </cell>
          <cell r="B12302">
            <v>2700000</v>
          </cell>
        </row>
        <row r="12303">
          <cell r="A12303">
            <v>13017006</v>
          </cell>
          <cell r="B12303">
            <v>4300000</v>
          </cell>
        </row>
        <row r="12304">
          <cell r="A12304">
            <v>13017007</v>
          </cell>
          <cell r="B12304">
            <v>4300000</v>
          </cell>
        </row>
        <row r="12305">
          <cell r="A12305">
            <v>13017001</v>
          </cell>
          <cell r="B12305">
            <v>6400000</v>
          </cell>
        </row>
        <row r="12306">
          <cell r="A12306">
            <v>13017002</v>
          </cell>
          <cell r="B12306">
            <v>3500000</v>
          </cell>
        </row>
        <row r="12307">
          <cell r="A12307">
            <v>13017003</v>
          </cell>
          <cell r="B12307">
            <v>2300000</v>
          </cell>
        </row>
        <row r="12308">
          <cell r="A12308">
            <v>13123001</v>
          </cell>
          <cell r="B12308">
            <v>120000000</v>
          </cell>
        </row>
        <row r="12309">
          <cell r="A12309">
            <v>13123002</v>
          </cell>
          <cell r="B12309">
            <v>105900000</v>
          </cell>
        </row>
        <row r="12310">
          <cell r="A12310">
            <v>13217003</v>
          </cell>
          <cell r="B12310">
            <v>4500000</v>
          </cell>
        </row>
        <row r="12311">
          <cell r="A12311">
            <v>13217004</v>
          </cell>
          <cell r="B12311">
            <v>3800000</v>
          </cell>
        </row>
        <row r="12312">
          <cell r="A12312">
            <v>13217005</v>
          </cell>
          <cell r="B12312">
            <v>4500000</v>
          </cell>
        </row>
        <row r="12313">
          <cell r="A12313">
            <v>13217010</v>
          </cell>
          <cell r="B12313">
            <v>3800000</v>
          </cell>
        </row>
        <row r="12314">
          <cell r="A12314">
            <v>13217006</v>
          </cell>
          <cell r="B12314">
            <v>2700000</v>
          </cell>
        </row>
        <row r="12315">
          <cell r="A12315">
            <v>13217008</v>
          </cell>
          <cell r="B12315">
            <v>2700000</v>
          </cell>
        </row>
        <row r="12316">
          <cell r="A12316">
            <v>13217002</v>
          </cell>
          <cell r="B12316">
            <v>4000000</v>
          </cell>
        </row>
        <row r="12317">
          <cell r="A12317">
            <v>13217009</v>
          </cell>
          <cell r="B12317">
            <v>3600000</v>
          </cell>
        </row>
        <row r="12318">
          <cell r="A12318">
            <v>13217001</v>
          </cell>
          <cell r="B12318">
            <v>2100000</v>
          </cell>
        </row>
        <row r="12319">
          <cell r="A12319">
            <v>13217007</v>
          </cell>
          <cell r="B12319">
            <v>2300000</v>
          </cell>
        </row>
        <row r="12320">
          <cell r="A12320">
            <v>13301001</v>
          </cell>
          <cell r="B12320">
            <v>25400000</v>
          </cell>
        </row>
        <row r="12321">
          <cell r="A12321">
            <v>13301002</v>
          </cell>
          <cell r="B12321">
            <v>26800000</v>
          </cell>
        </row>
        <row r="12322">
          <cell r="A12322">
            <v>13306001</v>
          </cell>
          <cell r="B12322">
            <v>111000000</v>
          </cell>
        </row>
        <row r="12323">
          <cell r="A12323">
            <v>13306002</v>
          </cell>
          <cell r="B12323">
            <v>123000000</v>
          </cell>
        </row>
        <row r="12324">
          <cell r="A12324">
            <v>13306003</v>
          </cell>
          <cell r="B12324">
            <v>84000000</v>
          </cell>
        </row>
        <row r="12325">
          <cell r="A12325">
            <v>13306004</v>
          </cell>
          <cell r="B12325">
            <v>94000000</v>
          </cell>
        </row>
        <row r="12326">
          <cell r="A12326">
            <v>13308001</v>
          </cell>
          <cell r="B12326">
            <v>59300000</v>
          </cell>
        </row>
        <row r="12327">
          <cell r="A12327">
            <v>13307001</v>
          </cell>
          <cell r="B12327">
            <v>108000000</v>
          </cell>
        </row>
        <row r="12328">
          <cell r="A12328">
            <v>13423001</v>
          </cell>
          <cell r="B12328">
            <v>65000000</v>
          </cell>
        </row>
        <row r="12329">
          <cell r="A12329">
            <v>13425002</v>
          </cell>
          <cell r="B12329">
            <v>56300000</v>
          </cell>
        </row>
        <row r="12330">
          <cell r="A12330">
            <v>13523001</v>
          </cell>
          <cell r="B12330">
            <v>145600000</v>
          </cell>
        </row>
        <row r="12331">
          <cell r="A12331">
            <v>13525001</v>
          </cell>
          <cell r="B12331">
            <v>71200000</v>
          </cell>
        </row>
        <row r="12332">
          <cell r="A12332">
            <v>13525002</v>
          </cell>
          <cell r="B12332">
            <v>178500000</v>
          </cell>
        </row>
        <row r="12333">
          <cell r="A12333">
            <v>13525004</v>
          </cell>
          <cell r="B12333">
            <v>63100000</v>
          </cell>
        </row>
        <row r="12334">
          <cell r="A12334">
            <v>13525003</v>
          </cell>
          <cell r="B12334">
            <v>80900000</v>
          </cell>
        </row>
        <row r="12335">
          <cell r="A12335">
            <v>13525005</v>
          </cell>
          <cell r="B12335">
            <v>80000000</v>
          </cell>
        </row>
        <row r="12336">
          <cell r="A12336">
            <v>13619001</v>
          </cell>
          <cell r="B12336">
            <v>5100000</v>
          </cell>
        </row>
        <row r="12337">
          <cell r="A12337">
            <v>13617003</v>
          </cell>
          <cell r="B12337">
            <v>3800000</v>
          </cell>
        </row>
        <row r="12338">
          <cell r="A12338">
            <v>13617010</v>
          </cell>
          <cell r="B12338">
            <v>4400000</v>
          </cell>
        </row>
        <row r="12339">
          <cell r="A12339">
            <v>13617001</v>
          </cell>
          <cell r="B12339">
            <v>2700000</v>
          </cell>
        </row>
        <row r="12340">
          <cell r="A12340">
            <v>13617009</v>
          </cell>
          <cell r="B12340">
            <v>3100000</v>
          </cell>
        </row>
        <row r="12341">
          <cell r="A12341">
            <v>13617005</v>
          </cell>
          <cell r="B12341">
            <v>3400000</v>
          </cell>
        </row>
        <row r="12342">
          <cell r="A12342">
            <v>13617002</v>
          </cell>
          <cell r="B12342">
            <v>2900000</v>
          </cell>
        </row>
        <row r="12343">
          <cell r="A12343">
            <v>13617004</v>
          </cell>
          <cell r="B12343">
            <v>2000000</v>
          </cell>
        </row>
        <row r="12344">
          <cell r="A12344">
            <v>13617006</v>
          </cell>
          <cell r="B12344">
            <v>6200000</v>
          </cell>
        </row>
        <row r="12345">
          <cell r="A12345">
            <v>13617007</v>
          </cell>
          <cell r="B12345">
            <v>3300000</v>
          </cell>
        </row>
        <row r="12346">
          <cell r="A12346">
            <v>13617008</v>
          </cell>
          <cell r="B12346">
            <v>2200000</v>
          </cell>
        </row>
        <row r="12347">
          <cell r="A12347">
            <v>13719001</v>
          </cell>
          <cell r="B12347">
            <v>20000000</v>
          </cell>
        </row>
        <row r="12348">
          <cell r="A12348">
            <v>13717001</v>
          </cell>
          <cell r="B12348">
            <v>10000000</v>
          </cell>
        </row>
        <row r="12349">
          <cell r="A12349">
            <v>13717005</v>
          </cell>
          <cell r="B12349">
            <v>15000000</v>
          </cell>
        </row>
        <row r="12350">
          <cell r="A12350">
            <v>13717040</v>
          </cell>
          <cell r="B12350">
            <v>13000000</v>
          </cell>
        </row>
        <row r="12351">
          <cell r="A12351">
            <v>13717008</v>
          </cell>
          <cell r="B12351">
            <v>4200000</v>
          </cell>
        </row>
        <row r="12352">
          <cell r="A12352">
            <v>13717018</v>
          </cell>
          <cell r="B12352">
            <v>4200000</v>
          </cell>
        </row>
        <row r="12353">
          <cell r="A12353">
            <v>13717021</v>
          </cell>
          <cell r="B12353">
            <v>4400000</v>
          </cell>
        </row>
        <row r="12354">
          <cell r="A12354">
            <v>13717024</v>
          </cell>
          <cell r="B12354">
            <v>4800000</v>
          </cell>
        </row>
        <row r="12355">
          <cell r="A12355">
            <v>13717027</v>
          </cell>
          <cell r="B12355">
            <v>4400000</v>
          </cell>
        </row>
        <row r="12356">
          <cell r="A12356">
            <v>13717028</v>
          </cell>
          <cell r="B12356">
            <v>4800000</v>
          </cell>
        </row>
        <row r="12357">
          <cell r="A12357">
            <v>13717037</v>
          </cell>
          <cell r="B12357">
            <v>4400000</v>
          </cell>
        </row>
        <row r="12358">
          <cell r="A12358">
            <v>13717039</v>
          </cell>
          <cell r="B12358">
            <v>4000000</v>
          </cell>
        </row>
        <row r="12359">
          <cell r="A12359">
            <v>13717016</v>
          </cell>
          <cell r="B12359">
            <v>2400000</v>
          </cell>
        </row>
        <row r="12360">
          <cell r="A12360">
            <v>13717026</v>
          </cell>
          <cell r="B12360">
            <v>3000000</v>
          </cell>
        </row>
        <row r="12361">
          <cell r="A12361">
            <v>13717038</v>
          </cell>
          <cell r="B12361">
            <v>2800000</v>
          </cell>
        </row>
        <row r="12362">
          <cell r="A12362">
            <v>13717002</v>
          </cell>
          <cell r="B12362">
            <v>3800000</v>
          </cell>
        </row>
        <row r="12363">
          <cell r="A12363">
            <v>13717012</v>
          </cell>
          <cell r="B12363">
            <v>4000000</v>
          </cell>
        </row>
        <row r="12364">
          <cell r="A12364">
            <v>13717013</v>
          </cell>
          <cell r="B12364">
            <v>5000000</v>
          </cell>
        </row>
        <row r="12365">
          <cell r="A12365">
            <v>13717017</v>
          </cell>
          <cell r="B12365">
            <v>4000000</v>
          </cell>
        </row>
        <row r="12366">
          <cell r="A12366">
            <v>13717022</v>
          </cell>
          <cell r="B12366">
            <v>4100000</v>
          </cell>
        </row>
        <row r="12367">
          <cell r="A12367">
            <v>13717023</v>
          </cell>
          <cell r="B12367">
            <v>3600000</v>
          </cell>
        </row>
        <row r="12368">
          <cell r="A12368">
            <v>13717031</v>
          </cell>
          <cell r="B12368">
            <v>9000000</v>
          </cell>
        </row>
        <row r="12369">
          <cell r="A12369">
            <v>13717033</v>
          </cell>
          <cell r="B12369">
            <v>7000000</v>
          </cell>
        </row>
        <row r="12370">
          <cell r="A12370">
            <v>13717044</v>
          </cell>
          <cell r="B12370">
            <v>3800000</v>
          </cell>
        </row>
        <row r="12371">
          <cell r="A12371">
            <v>13717050</v>
          </cell>
          <cell r="B12371">
            <v>3700000</v>
          </cell>
        </row>
        <row r="12372">
          <cell r="A12372">
            <v>13717003</v>
          </cell>
          <cell r="B12372">
            <v>5200000</v>
          </cell>
        </row>
        <row r="12373">
          <cell r="A12373">
            <v>13717004</v>
          </cell>
          <cell r="B12373">
            <v>14000000</v>
          </cell>
        </row>
        <row r="12374">
          <cell r="A12374">
            <v>13717006</v>
          </cell>
          <cell r="B12374">
            <v>9000000</v>
          </cell>
        </row>
        <row r="12375">
          <cell r="A12375">
            <v>13717007</v>
          </cell>
          <cell r="B12375">
            <v>4200000</v>
          </cell>
        </row>
        <row r="12376">
          <cell r="A12376">
            <v>13717010</v>
          </cell>
          <cell r="B12376">
            <v>20000000</v>
          </cell>
        </row>
        <row r="12377">
          <cell r="A12377">
            <v>13717011</v>
          </cell>
          <cell r="B12377">
            <v>9000000</v>
          </cell>
        </row>
        <row r="12378">
          <cell r="A12378">
            <v>13717014</v>
          </cell>
          <cell r="B12378">
            <v>3200000</v>
          </cell>
        </row>
        <row r="12379">
          <cell r="A12379">
            <v>13717015</v>
          </cell>
          <cell r="B12379">
            <v>3800000</v>
          </cell>
        </row>
        <row r="12380">
          <cell r="A12380">
            <v>13717019</v>
          </cell>
          <cell r="B12380">
            <v>5500000</v>
          </cell>
        </row>
        <row r="12381">
          <cell r="A12381">
            <v>13717020</v>
          </cell>
          <cell r="B12381">
            <v>3600000</v>
          </cell>
        </row>
        <row r="12382">
          <cell r="A12382">
            <v>13717025</v>
          </cell>
          <cell r="B12382">
            <v>2700000</v>
          </cell>
        </row>
        <row r="12383">
          <cell r="A12383">
            <v>13717029</v>
          </cell>
          <cell r="B12383">
            <v>4100000</v>
          </cell>
        </row>
        <row r="12384">
          <cell r="A12384">
            <v>13717030</v>
          </cell>
          <cell r="B12384">
            <v>4300000</v>
          </cell>
        </row>
        <row r="12385">
          <cell r="A12385">
            <v>13717032</v>
          </cell>
          <cell r="B12385">
            <v>2200000</v>
          </cell>
        </row>
        <row r="12386">
          <cell r="A12386">
            <v>13717034</v>
          </cell>
          <cell r="B12386">
            <v>3600000</v>
          </cell>
        </row>
        <row r="12387">
          <cell r="A12387">
            <v>13717035</v>
          </cell>
          <cell r="B12387">
            <v>3000000</v>
          </cell>
        </row>
        <row r="12388">
          <cell r="A12388">
            <v>13717036</v>
          </cell>
          <cell r="B12388">
            <v>2500000</v>
          </cell>
        </row>
        <row r="12389">
          <cell r="A12389">
            <v>13717041</v>
          </cell>
          <cell r="B12389">
            <v>6500000</v>
          </cell>
        </row>
        <row r="12390">
          <cell r="A12390">
            <v>13717042</v>
          </cell>
          <cell r="B12390">
            <v>5500000</v>
          </cell>
        </row>
        <row r="12391">
          <cell r="A12391">
            <v>13717043</v>
          </cell>
          <cell r="B12391">
            <v>5500000</v>
          </cell>
        </row>
        <row r="12392">
          <cell r="A12392">
            <v>13717045</v>
          </cell>
          <cell r="B12392">
            <v>7200000</v>
          </cell>
        </row>
        <row r="12393">
          <cell r="A12393">
            <v>13717046</v>
          </cell>
          <cell r="B12393">
            <v>3700000</v>
          </cell>
        </row>
        <row r="12394">
          <cell r="A12394">
            <v>13717047</v>
          </cell>
          <cell r="B12394">
            <v>4800000</v>
          </cell>
        </row>
        <row r="12395">
          <cell r="A12395">
            <v>13717048</v>
          </cell>
          <cell r="B12395">
            <v>6700000</v>
          </cell>
        </row>
        <row r="12396">
          <cell r="A12396">
            <v>13717049</v>
          </cell>
          <cell r="B12396">
            <v>6200000</v>
          </cell>
        </row>
        <row r="12397">
          <cell r="A12397">
            <v>13717051</v>
          </cell>
          <cell r="B12397">
            <v>4000000</v>
          </cell>
        </row>
        <row r="12398">
          <cell r="A12398">
            <v>13717052</v>
          </cell>
          <cell r="B12398">
            <v>6000000</v>
          </cell>
        </row>
        <row r="12399">
          <cell r="A12399">
            <v>13717053</v>
          </cell>
          <cell r="B12399">
            <v>3400000</v>
          </cell>
        </row>
        <row r="12400">
          <cell r="A12400">
            <v>13817001</v>
          </cell>
          <cell r="B12400">
            <v>3100000</v>
          </cell>
        </row>
        <row r="12401">
          <cell r="A12401">
            <v>13817002</v>
          </cell>
          <cell r="B12401">
            <v>2100000</v>
          </cell>
        </row>
        <row r="12402">
          <cell r="A12402">
            <v>13923001</v>
          </cell>
          <cell r="B12402">
            <v>71900000</v>
          </cell>
        </row>
        <row r="12403">
          <cell r="A12403">
            <v>13925001</v>
          </cell>
          <cell r="B12403">
            <v>121200000</v>
          </cell>
        </row>
        <row r="12404">
          <cell r="A12404">
            <v>13923002</v>
          </cell>
          <cell r="B12404">
            <v>66700000</v>
          </cell>
        </row>
        <row r="12405">
          <cell r="A12405">
            <v>13923003</v>
          </cell>
          <cell r="B12405">
            <v>75000000</v>
          </cell>
        </row>
        <row r="12406">
          <cell r="A12406">
            <v>14023001</v>
          </cell>
          <cell r="B12406">
            <v>90900000</v>
          </cell>
        </row>
        <row r="12407">
          <cell r="A12407">
            <v>14025012</v>
          </cell>
          <cell r="B12407">
            <v>106700000</v>
          </cell>
        </row>
        <row r="12408">
          <cell r="A12408">
            <v>14025013</v>
          </cell>
          <cell r="B12408">
            <v>69200000</v>
          </cell>
        </row>
        <row r="12409">
          <cell r="A12409">
            <v>14025007</v>
          </cell>
          <cell r="B12409">
            <v>65000000</v>
          </cell>
        </row>
        <row r="12410">
          <cell r="A12410">
            <v>14025002</v>
          </cell>
          <cell r="B12410">
            <v>59600000</v>
          </cell>
        </row>
        <row r="12411">
          <cell r="A12411">
            <v>14025005</v>
          </cell>
          <cell r="B12411">
            <v>66600000</v>
          </cell>
        </row>
        <row r="12412">
          <cell r="A12412">
            <v>14025003</v>
          </cell>
          <cell r="B12412">
            <v>72900000</v>
          </cell>
        </row>
        <row r="12413">
          <cell r="A12413">
            <v>14025010</v>
          </cell>
          <cell r="B12413">
            <v>34800000</v>
          </cell>
        </row>
        <row r="12414">
          <cell r="A12414">
            <v>14025009</v>
          </cell>
          <cell r="B12414">
            <v>60700000</v>
          </cell>
        </row>
        <row r="12415">
          <cell r="A12415">
            <v>14025011</v>
          </cell>
          <cell r="B12415">
            <v>71900000</v>
          </cell>
        </row>
        <row r="12416">
          <cell r="A12416">
            <v>14025004</v>
          </cell>
          <cell r="B12416">
            <v>84200000</v>
          </cell>
        </row>
        <row r="12417">
          <cell r="A12417">
            <v>14025008</v>
          </cell>
          <cell r="B12417">
            <v>67400000</v>
          </cell>
        </row>
        <row r="12418">
          <cell r="A12418">
            <v>14119001</v>
          </cell>
          <cell r="B12418">
            <v>11500000</v>
          </cell>
        </row>
        <row r="12419">
          <cell r="A12419">
            <v>14119002</v>
          </cell>
          <cell r="B12419">
            <v>16700000</v>
          </cell>
        </row>
        <row r="12420">
          <cell r="A12420">
            <v>14119003</v>
          </cell>
          <cell r="B12420">
            <v>13400000</v>
          </cell>
        </row>
        <row r="12421">
          <cell r="A12421">
            <v>14119004</v>
          </cell>
          <cell r="B12421">
            <v>18100000</v>
          </cell>
        </row>
        <row r="12422">
          <cell r="A12422">
            <v>14119005</v>
          </cell>
          <cell r="B12422">
            <v>17500000</v>
          </cell>
        </row>
        <row r="12423">
          <cell r="A12423">
            <v>14119006</v>
          </cell>
          <cell r="B12423">
            <v>16700000</v>
          </cell>
        </row>
        <row r="12424">
          <cell r="A12424">
            <v>14119007</v>
          </cell>
          <cell r="B12424">
            <v>19000000</v>
          </cell>
        </row>
        <row r="12425">
          <cell r="A12425">
            <v>14117006</v>
          </cell>
          <cell r="B12425">
            <v>5200000</v>
          </cell>
        </row>
        <row r="12426">
          <cell r="A12426">
            <v>14117012</v>
          </cell>
          <cell r="B12426">
            <v>2100000</v>
          </cell>
        </row>
        <row r="12427">
          <cell r="A12427">
            <v>14117015</v>
          </cell>
          <cell r="B12427">
            <v>3800000</v>
          </cell>
        </row>
        <row r="12428">
          <cell r="A12428">
            <v>14117017</v>
          </cell>
          <cell r="B12428">
            <v>3900000</v>
          </cell>
        </row>
        <row r="12429">
          <cell r="A12429">
            <v>14117008</v>
          </cell>
          <cell r="B12429">
            <v>2700000</v>
          </cell>
        </row>
        <row r="12430">
          <cell r="A12430">
            <v>14117016</v>
          </cell>
          <cell r="B12430">
            <v>1400000</v>
          </cell>
        </row>
        <row r="12431">
          <cell r="A12431">
            <v>14117020</v>
          </cell>
          <cell r="B12431">
            <v>3400000</v>
          </cell>
        </row>
        <row r="12432">
          <cell r="A12432">
            <v>14117019</v>
          </cell>
          <cell r="B12432">
            <v>3000000</v>
          </cell>
        </row>
        <row r="12433">
          <cell r="A12433">
            <v>14117002</v>
          </cell>
          <cell r="B12433">
            <v>3500000</v>
          </cell>
        </row>
        <row r="12434">
          <cell r="A12434">
            <v>14117007</v>
          </cell>
          <cell r="B12434">
            <v>3200000</v>
          </cell>
        </row>
        <row r="12435">
          <cell r="A12435">
            <v>14117010</v>
          </cell>
          <cell r="B12435">
            <v>2800000</v>
          </cell>
        </row>
        <row r="12436">
          <cell r="A12436">
            <v>14117011</v>
          </cell>
          <cell r="B12436">
            <v>3100000</v>
          </cell>
        </row>
        <row r="12437">
          <cell r="A12437">
            <v>14117014</v>
          </cell>
          <cell r="B12437">
            <v>3300000</v>
          </cell>
        </row>
        <row r="12438">
          <cell r="A12438">
            <v>14117022</v>
          </cell>
          <cell r="B12438">
            <v>3200000</v>
          </cell>
        </row>
        <row r="12439">
          <cell r="A12439">
            <v>14117025</v>
          </cell>
          <cell r="B12439">
            <v>3600000</v>
          </cell>
        </row>
        <row r="12440">
          <cell r="A12440">
            <v>14117001</v>
          </cell>
          <cell r="B12440">
            <v>3800000</v>
          </cell>
        </row>
        <row r="12441">
          <cell r="A12441">
            <v>14117003</v>
          </cell>
          <cell r="B12441">
            <v>5200000</v>
          </cell>
        </row>
        <row r="12442">
          <cell r="A12442">
            <v>14117004</v>
          </cell>
          <cell r="B12442">
            <v>4300000</v>
          </cell>
        </row>
        <row r="12443">
          <cell r="A12443">
            <v>14117005</v>
          </cell>
          <cell r="B12443">
            <v>2000000</v>
          </cell>
        </row>
        <row r="12444">
          <cell r="A12444">
            <v>14117009</v>
          </cell>
          <cell r="B12444">
            <v>3000000</v>
          </cell>
        </row>
        <row r="12445">
          <cell r="A12445">
            <v>14117013</v>
          </cell>
          <cell r="B12445">
            <v>5600000</v>
          </cell>
        </row>
        <row r="12446">
          <cell r="A12446">
            <v>14117018</v>
          </cell>
          <cell r="B12446">
            <v>2000000</v>
          </cell>
        </row>
        <row r="12447">
          <cell r="A12447">
            <v>14117021</v>
          </cell>
          <cell r="B12447">
            <v>4500000</v>
          </cell>
        </row>
        <row r="12448">
          <cell r="A12448">
            <v>14117023</v>
          </cell>
          <cell r="B12448">
            <v>3200000</v>
          </cell>
        </row>
        <row r="12449">
          <cell r="A12449">
            <v>14117024</v>
          </cell>
          <cell r="B12449">
            <v>4200000</v>
          </cell>
        </row>
        <row r="12450">
          <cell r="A12450">
            <v>14221001</v>
          </cell>
          <cell r="B12450">
            <v>24400000</v>
          </cell>
        </row>
        <row r="12451">
          <cell r="A12451">
            <v>14221002</v>
          </cell>
          <cell r="B12451">
            <v>26000000</v>
          </cell>
        </row>
        <row r="12452">
          <cell r="A12452">
            <v>14221003</v>
          </cell>
          <cell r="B12452">
            <v>28900000</v>
          </cell>
        </row>
        <row r="12453">
          <cell r="A12453">
            <v>14220001</v>
          </cell>
          <cell r="B12453">
            <v>23200000</v>
          </cell>
        </row>
        <row r="12454">
          <cell r="A12454">
            <v>14211001</v>
          </cell>
          <cell r="B12454">
            <v>33500000</v>
          </cell>
        </row>
        <row r="12455">
          <cell r="A12455">
            <v>14306011</v>
          </cell>
          <cell r="B12455">
            <v>52000000</v>
          </cell>
        </row>
        <row r="12456">
          <cell r="A12456">
            <v>14306025</v>
          </cell>
          <cell r="B12456">
            <v>78900000</v>
          </cell>
        </row>
        <row r="12457">
          <cell r="A12457">
            <v>14306026</v>
          </cell>
          <cell r="B12457">
            <v>54900000</v>
          </cell>
        </row>
        <row r="12458">
          <cell r="A12458">
            <v>14308001</v>
          </cell>
          <cell r="B12458">
            <v>57000000</v>
          </cell>
        </row>
        <row r="12459">
          <cell r="A12459">
            <v>14306005</v>
          </cell>
          <cell r="B12459">
            <v>52000000</v>
          </cell>
        </row>
        <row r="12460">
          <cell r="A12460">
            <v>14306006</v>
          </cell>
          <cell r="B12460">
            <v>49600000</v>
          </cell>
        </row>
        <row r="12461">
          <cell r="A12461">
            <v>14306007</v>
          </cell>
          <cell r="B12461">
            <v>45000000</v>
          </cell>
        </row>
        <row r="12462">
          <cell r="A12462">
            <v>14306010</v>
          </cell>
          <cell r="B12462">
            <v>60000000</v>
          </cell>
        </row>
        <row r="12463">
          <cell r="A12463">
            <v>14306012</v>
          </cell>
          <cell r="B12463">
            <v>44500000</v>
          </cell>
        </row>
        <row r="12464">
          <cell r="A12464">
            <v>14306015</v>
          </cell>
          <cell r="B12464">
            <v>50000000</v>
          </cell>
        </row>
        <row r="12465">
          <cell r="A12465">
            <v>14306016</v>
          </cell>
          <cell r="B12465">
            <v>38000000</v>
          </cell>
        </row>
        <row r="12466">
          <cell r="A12466">
            <v>14306017</v>
          </cell>
          <cell r="B12466">
            <v>41000000</v>
          </cell>
        </row>
        <row r="12467">
          <cell r="A12467">
            <v>14306018</v>
          </cell>
          <cell r="B12467">
            <v>47900000</v>
          </cell>
        </row>
        <row r="12468">
          <cell r="A12468">
            <v>14306020</v>
          </cell>
          <cell r="B12468">
            <v>41500000</v>
          </cell>
        </row>
        <row r="12469">
          <cell r="A12469">
            <v>14306022</v>
          </cell>
          <cell r="B12469">
            <v>49900000</v>
          </cell>
        </row>
        <row r="12470">
          <cell r="A12470">
            <v>14307001</v>
          </cell>
          <cell r="B12470">
            <v>33000000</v>
          </cell>
        </row>
        <row r="12471">
          <cell r="A12471">
            <v>14307002</v>
          </cell>
          <cell r="B12471">
            <v>34700000</v>
          </cell>
        </row>
        <row r="12472">
          <cell r="A12472">
            <v>14307003</v>
          </cell>
          <cell r="B12472">
            <v>38400000</v>
          </cell>
        </row>
        <row r="12473">
          <cell r="A12473">
            <v>14307004</v>
          </cell>
          <cell r="B12473">
            <v>28900000</v>
          </cell>
        </row>
        <row r="12474">
          <cell r="A12474">
            <v>14307005</v>
          </cell>
          <cell r="B12474">
            <v>30500000</v>
          </cell>
        </row>
        <row r="12475">
          <cell r="A12475">
            <v>14307006</v>
          </cell>
          <cell r="B12475">
            <v>38200000</v>
          </cell>
        </row>
        <row r="12476">
          <cell r="A12476">
            <v>14307007</v>
          </cell>
          <cell r="B12476">
            <v>46900000</v>
          </cell>
        </row>
        <row r="12477">
          <cell r="A12477">
            <v>14307008</v>
          </cell>
          <cell r="B12477">
            <v>30500000</v>
          </cell>
        </row>
        <row r="12478">
          <cell r="A12478">
            <v>14307009</v>
          </cell>
          <cell r="B12478">
            <v>42500000</v>
          </cell>
        </row>
        <row r="12479">
          <cell r="A12479">
            <v>14307010</v>
          </cell>
          <cell r="B12479">
            <v>49900000</v>
          </cell>
        </row>
        <row r="12480">
          <cell r="A12480">
            <v>14307011</v>
          </cell>
          <cell r="B12480">
            <v>52900000</v>
          </cell>
        </row>
        <row r="12481">
          <cell r="A12481">
            <v>14307012</v>
          </cell>
          <cell r="B12481">
            <v>61900000</v>
          </cell>
        </row>
        <row r="12482">
          <cell r="A12482">
            <v>14307013</v>
          </cell>
          <cell r="B12482">
            <v>34500000</v>
          </cell>
        </row>
        <row r="12483">
          <cell r="A12483">
            <v>14307014</v>
          </cell>
          <cell r="B12483">
            <v>95000000</v>
          </cell>
        </row>
        <row r="12484">
          <cell r="A12484">
            <v>14321001</v>
          </cell>
          <cell r="B12484">
            <v>29900000</v>
          </cell>
        </row>
        <row r="12485">
          <cell r="A12485">
            <v>14321002</v>
          </cell>
          <cell r="B12485">
            <v>55500000</v>
          </cell>
        </row>
        <row r="12486">
          <cell r="A12486">
            <v>14321003</v>
          </cell>
          <cell r="B12486">
            <v>44000000</v>
          </cell>
        </row>
        <row r="12487">
          <cell r="A12487">
            <v>14321004</v>
          </cell>
          <cell r="B12487">
            <v>55500000</v>
          </cell>
        </row>
        <row r="12488">
          <cell r="A12488">
            <v>14321005</v>
          </cell>
          <cell r="B12488">
            <v>31000000</v>
          </cell>
        </row>
        <row r="12489">
          <cell r="A12489">
            <v>14321006</v>
          </cell>
          <cell r="B12489">
            <v>45000000</v>
          </cell>
        </row>
        <row r="12490">
          <cell r="A12490">
            <v>14321007</v>
          </cell>
          <cell r="B12490">
            <v>48900000</v>
          </cell>
        </row>
        <row r="12491">
          <cell r="A12491">
            <v>14321008</v>
          </cell>
          <cell r="B12491">
            <v>53900000</v>
          </cell>
        </row>
        <row r="12492">
          <cell r="A12492">
            <v>14320001</v>
          </cell>
          <cell r="B12492">
            <v>30900000</v>
          </cell>
        </row>
        <row r="12493">
          <cell r="A12493">
            <v>14320002</v>
          </cell>
          <cell r="B12493">
            <v>38500000</v>
          </cell>
        </row>
        <row r="12494">
          <cell r="A12494">
            <v>14320003</v>
          </cell>
          <cell r="B12494">
            <v>28000000</v>
          </cell>
        </row>
        <row r="12495">
          <cell r="A12495">
            <v>14320005</v>
          </cell>
          <cell r="B12495">
            <v>38600000</v>
          </cell>
        </row>
        <row r="12496">
          <cell r="A12496">
            <v>14320006</v>
          </cell>
          <cell r="B12496">
            <v>22900000</v>
          </cell>
        </row>
        <row r="12497">
          <cell r="A12497">
            <v>14320009</v>
          </cell>
          <cell r="B12497">
            <v>41900000</v>
          </cell>
        </row>
        <row r="12498">
          <cell r="A12498">
            <v>14320010</v>
          </cell>
          <cell r="B12498">
            <v>50900000</v>
          </cell>
        </row>
        <row r="12499">
          <cell r="A12499">
            <v>14320011</v>
          </cell>
          <cell r="B12499">
            <v>30900000</v>
          </cell>
        </row>
        <row r="12500">
          <cell r="A12500">
            <v>14320015</v>
          </cell>
          <cell r="B12500">
            <v>50900000</v>
          </cell>
        </row>
        <row r="12501">
          <cell r="A12501">
            <v>14311015</v>
          </cell>
          <cell r="B12501">
            <v>49900000</v>
          </cell>
        </row>
        <row r="12502">
          <cell r="A12502">
            <v>14311017</v>
          </cell>
          <cell r="B12502">
            <v>50900000</v>
          </cell>
        </row>
        <row r="12503">
          <cell r="A12503">
            <v>14320004</v>
          </cell>
          <cell r="B12503">
            <v>36900000</v>
          </cell>
        </row>
        <row r="12504">
          <cell r="A12504">
            <v>14320007</v>
          </cell>
          <cell r="B12504">
            <v>29500000</v>
          </cell>
        </row>
        <row r="12505">
          <cell r="A12505">
            <v>14320008</v>
          </cell>
          <cell r="B12505">
            <v>45900000</v>
          </cell>
        </row>
        <row r="12506">
          <cell r="A12506">
            <v>14320012</v>
          </cell>
          <cell r="B12506">
            <v>58400000</v>
          </cell>
        </row>
        <row r="12507">
          <cell r="A12507">
            <v>14312002</v>
          </cell>
          <cell r="B12507">
            <v>38900000</v>
          </cell>
        </row>
        <row r="12508">
          <cell r="A12508">
            <v>14312009</v>
          </cell>
          <cell r="B12508">
            <v>34500000</v>
          </cell>
        </row>
        <row r="12509">
          <cell r="A12509">
            <v>14312013</v>
          </cell>
          <cell r="B12509">
            <v>32100000</v>
          </cell>
        </row>
        <row r="12510">
          <cell r="A12510">
            <v>14312030</v>
          </cell>
          <cell r="B12510">
            <v>29500000</v>
          </cell>
        </row>
        <row r="12511">
          <cell r="A12511">
            <v>14312031</v>
          </cell>
          <cell r="B12511">
            <v>61600000</v>
          </cell>
        </row>
        <row r="12512">
          <cell r="A12512">
            <v>14312033</v>
          </cell>
          <cell r="B12512">
            <v>45700000</v>
          </cell>
        </row>
        <row r="12513">
          <cell r="A12513">
            <v>14320014</v>
          </cell>
          <cell r="B12513">
            <v>58900000</v>
          </cell>
        </row>
        <row r="12514">
          <cell r="A12514">
            <v>14312027</v>
          </cell>
          <cell r="B12514">
            <v>42100000</v>
          </cell>
        </row>
        <row r="12515">
          <cell r="A12515">
            <v>14320016</v>
          </cell>
          <cell r="B12515">
            <v>59000000</v>
          </cell>
        </row>
        <row r="12516">
          <cell r="A12516">
            <v>14312001</v>
          </cell>
          <cell r="B12516">
            <v>40200000</v>
          </cell>
        </row>
        <row r="12517">
          <cell r="A12517">
            <v>14312003</v>
          </cell>
          <cell r="B12517">
            <v>42900000</v>
          </cell>
        </row>
        <row r="12518">
          <cell r="A12518">
            <v>14312032</v>
          </cell>
          <cell r="B12518">
            <v>70600000</v>
          </cell>
        </row>
        <row r="12519">
          <cell r="A12519">
            <v>14312034</v>
          </cell>
          <cell r="B12519">
            <v>50700000</v>
          </cell>
        </row>
        <row r="12520">
          <cell r="A12520">
            <v>14320013</v>
          </cell>
          <cell r="B12520">
            <v>62900000</v>
          </cell>
        </row>
        <row r="12521">
          <cell r="A12521">
            <v>14312023</v>
          </cell>
          <cell r="B12521">
            <v>46800000</v>
          </cell>
        </row>
        <row r="12522">
          <cell r="A12522">
            <v>14310001</v>
          </cell>
          <cell r="B12522">
            <v>113000000</v>
          </cell>
        </row>
        <row r="12523">
          <cell r="A12523">
            <v>14310002</v>
          </cell>
          <cell r="B12523">
            <v>97000000</v>
          </cell>
        </row>
        <row r="12524">
          <cell r="A12524">
            <v>14310003</v>
          </cell>
          <cell r="B12524">
            <v>87900000</v>
          </cell>
        </row>
        <row r="12525">
          <cell r="A12525">
            <v>14311001</v>
          </cell>
          <cell r="B12525">
            <v>70900000</v>
          </cell>
        </row>
        <row r="12526">
          <cell r="A12526">
            <v>14311002</v>
          </cell>
          <cell r="B12526">
            <v>54800000</v>
          </cell>
        </row>
        <row r="12527">
          <cell r="A12527">
            <v>14311003</v>
          </cell>
          <cell r="B12527">
            <v>25300000</v>
          </cell>
        </row>
        <row r="12528">
          <cell r="A12528">
            <v>14311004</v>
          </cell>
          <cell r="B12528">
            <v>54500000</v>
          </cell>
        </row>
        <row r="12529">
          <cell r="A12529">
            <v>14311005</v>
          </cell>
          <cell r="B12529">
            <v>56900000</v>
          </cell>
        </row>
        <row r="12530">
          <cell r="A12530">
            <v>14311006</v>
          </cell>
          <cell r="B12530">
            <v>54800000</v>
          </cell>
        </row>
        <row r="12531">
          <cell r="A12531">
            <v>14311007</v>
          </cell>
          <cell r="B12531">
            <v>46600000</v>
          </cell>
        </row>
        <row r="12532">
          <cell r="A12532">
            <v>14311008</v>
          </cell>
          <cell r="B12532">
            <v>45000000</v>
          </cell>
        </row>
        <row r="12533">
          <cell r="A12533">
            <v>14311009</v>
          </cell>
          <cell r="B12533">
            <v>80000000</v>
          </cell>
        </row>
        <row r="12534">
          <cell r="A12534">
            <v>14311010</v>
          </cell>
          <cell r="B12534">
            <v>57300000</v>
          </cell>
        </row>
        <row r="12535">
          <cell r="A12535">
            <v>14311011</v>
          </cell>
          <cell r="B12535">
            <v>43000000</v>
          </cell>
        </row>
        <row r="12536">
          <cell r="A12536">
            <v>14311012</v>
          </cell>
          <cell r="B12536">
            <v>42000000</v>
          </cell>
        </row>
        <row r="12537">
          <cell r="A12537">
            <v>14311013</v>
          </cell>
          <cell r="B12537">
            <v>47000000</v>
          </cell>
        </row>
        <row r="12538">
          <cell r="A12538">
            <v>14311014</v>
          </cell>
          <cell r="B12538">
            <v>52000000</v>
          </cell>
        </row>
        <row r="12539">
          <cell r="A12539">
            <v>14311016</v>
          </cell>
          <cell r="B12539">
            <v>56500000</v>
          </cell>
        </row>
        <row r="12540">
          <cell r="A12540">
            <v>14304001</v>
          </cell>
          <cell r="B12540">
            <v>64300000</v>
          </cell>
        </row>
        <row r="12541">
          <cell r="A12541">
            <v>14304002</v>
          </cell>
          <cell r="B12541">
            <v>71900000</v>
          </cell>
        </row>
        <row r="12542">
          <cell r="A12542">
            <v>14304003</v>
          </cell>
          <cell r="B12542">
            <v>29100000</v>
          </cell>
        </row>
        <row r="12543">
          <cell r="A12543">
            <v>14304004</v>
          </cell>
          <cell r="B12543">
            <v>64500000</v>
          </cell>
        </row>
        <row r="12544">
          <cell r="A12544">
            <v>14304005</v>
          </cell>
          <cell r="B12544">
            <v>64800000</v>
          </cell>
        </row>
        <row r="12545">
          <cell r="A12545">
            <v>14304006</v>
          </cell>
          <cell r="B12545">
            <v>56600000</v>
          </cell>
        </row>
        <row r="12546">
          <cell r="A12546">
            <v>14304007</v>
          </cell>
          <cell r="B12546">
            <v>91300000</v>
          </cell>
        </row>
        <row r="12547">
          <cell r="A12547">
            <v>14304008</v>
          </cell>
          <cell r="B12547">
            <v>67300000</v>
          </cell>
        </row>
        <row r="12548">
          <cell r="A12548">
            <v>14304009</v>
          </cell>
          <cell r="B12548">
            <v>50000000</v>
          </cell>
        </row>
        <row r="12549">
          <cell r="A12549">
            <v>14304010</v>
          </cell>
          <cell r="B12549">
            <v>59100000</v>
          </cell>
        </row>
        <row r="12550">
          <cell r="A12550">
            <v>14304011</v>
          </cell>
          <cell r="B12550">
            <v>64100000</v>
          </cell>
        </row>
        <row r="12551">
          <cell r="A12551">
            <v>14304012</v>
          </cell>
          <cell r="B12551">
            <v>52100000</v>
          </cell>
        </row>
        <row r="12552">
          <cell r="A12552">
            <v>14304013</v>
          </cell>
          <cell r="B12552">
            <v>97200000</v>
          </cell>
        </row>
        <row r="12553">
          <cell r="A12553">
            <v>14304014</v>
          </cell>
          <cell r="B12553">
            <v>52000000</v>
          </cell>
        </row>
        <row r="12554">
          <cell r="A12554">
            <v>14304015</v>
          </cell>
          <cell r="B12554">
            <v>101400000</v>
          </cell>
        </row>
        <row r="12555">
          <cell r="A12555">
            <v>14304016</v>
          </cell>
          <cell r="B12555">
            <v>67900000</v>
          </cell>
        </row>
        <row r="12556">
          <cell r="A12556">
            <v>14304017</v>
          </cell>
          <cell r="B12556">
            <v>66800000</v>
          </cell>
        </row>
        <row r="12557">
          <cell r="A12557">
            <v>14312004</v>
          </cell>
          <cell r="B12557">
            <v>66300000</v>
          </cell>
        </row>
        <row r="12558">
          <cell r="A12558">
            <v>14312005</v>
          </cell>
          <cell r="B12558">
            <v>67500000</v>
          </cell>
        </row>
        <row r="12559">
          <cell r="A12559">
            <v>14312006</v>
          </cell>
          <cell r="B12559">
            <v>31000000</v>
          </cell>
        </row>
        <row r="12560">
          <cell r="A12560">
            <v>14312008</v>
          </cell>
          <cell r="B12560">
            <v>53000000</v>
          </cell>
        </row>
        <row r="12561">
          <cell r="A12561">
            <v>14312011</v>
          </cell>
          <cell r="B12561">
            <v>104000000</v>
          </cell>
        </row>
        <row r="12562">
          <cell r="A12562">
            <v>14312016</v>
          </cell>
          <cell r="B12562">
            <v>66900000</v>
          </cell>
        </row>
        <row r="12563">
          <cell r="A12563">
            <v>14312017</v>
          </cell>
          <cell r="B12563">
            <v>92900000</v>
          </cell>
        </row>
        <row r="12564">
          <cell r="A12564">
            <v>14312018</v>
          </cell>
          <cell r="B12564">
            <v>97800000</v>
          </cell>
        </row>
        <row r="12565">
          <cell r="A12565">
            <v>14312019</v>
          </cell>
          <cell r="B12565">
            <v>68700000</v>
          </cell>
        </row>
        <row r="12566">
          <cell r="A12566">
            <v>14312020</v>
          </cell>
          <cell r="B12566">
            <v>52300000</v>
          </cell>
        </row>
        <row r="12567">
          <cell r="A12567">
            <v>14312022</v>
          </cell>
          <cell r="B12567">
            <v>51000000</v>
          </cell>
        </row>
        <row r="12568">
          <cell r="A12568">
            <v>14312028</v>
          </cell>
          <cell r="B12568">
            <v>60200000</v>
          </cell>
        </row>
        <row r="12569">
          <cell r="A12569">
            <v>14312029</v>
          </cell>
          <cell r="B12569">
            <v>69400000</v>
          </cell>
        </row>
        <row r="12570">
          <cell r="A12570">
            <v>14312036</v>
          </cell>
          <cell r="B12570">
            <v>68000000</v>
          </cell>
        </row>
        <row r="12571">
          <cell r="A12571">
            <v>14312007</v>
          </cell>
          <cell r="B12571">
            <v>74900000</v>
          </cell>
        </row>
        <row r="12572">
          <cell r="A12572">
            <v>14312010</v>
          </cell>
          <cell r="B12572">
            <v>72800000</v>
          </cell>
        </row>
        <row r="12573">
          <cell r="A12573">
            <v>14312012</v>
          </cell>
          <cell r="B12573">
            <v>119000000</v>
          </cell>
        </row>
        <row r="12574">
          <cell r="A12574">
            <v>14312014</v>
          </cell>
          <cell r="B12574">
            <v>69500000</v>
          </cell>
        </row>
        <row r="12575">
          <cell r="A12575">
            <v>14312021</v>
          </cell>
          <cell r="B12575">
            <v>83600000</v>
          </cell>
        </row>
        <row r="12576">
          <cell r="A12576">
            <v>14312024</v>
          </cell>
          <cell r="B12576">
            <v>73300000</v>
          </cell>
        </row>
        <row r="12577">
          <cell r="A12577">
            <v>14312025</v>
          </cell>
          <cell r="B12577">
            <v>59300000</v>
          </cell>
        </row>
        <row r="12578">
          <cell r="A12578">
            <v>14312026</v>
          </cell>
          <cell r="B12578">
            <v>83100000</v>
          </cell>
        </row>
        <row r="12579">
          <cell r="A12579">
            <v>14312035</v>
          </cell>
          <cell r="B12579">
            <v>76700000</v>
          </cell>
        </row>
        <row r="12580">
          <cell r="A12580">
            <v>14326001</v>
          </cell>
          <cell r="B12580">
            <v>109500000</v>
          </cell>
        </row>
        <row r="12581">
          <cell r="A12581">
            <v>14326002</v>
          </cell>
          <cell r="B12581">
            <v>102000000</v>
          </cell>
        </row>
        <row r="12582">
          <cell r="A12582">
            <v>14303003</v>
          </cell>
          <cell r="B12582">
            <v>163600000</v>
          </cell>
        </row>
        <row r="12583">
          <cell r="A12583">
            <v>14303002</v>
          </cell>
          <cell r="B12583">
            <v>100400000</v>
          </cell>
        </row>
        <row r="12584">
          <cell r="A12584">
            <v>14303001</v>
          </cell>
          <cell r="B12584">
            <v>73800000</v>
          </cell>
        </row>
        <row r="12585">
          <cell r="A12585">
            <v>14306001</v>
          </cell>
          <cell r="B12585">
            <v>26000000</v>
          </cell>
        </row>
        <row r="12586">
          <cell r="A12586">
            <v>14306002</v>
          </cell>
          <cell r="B12586">
            <v>42900000</v>
          </cell>
        </row>
        <row r="12587">
          <cell r="A12587">
            <v>14306004</v>
          </cell>
          <cell r="B12587">
            <v>34400000</v>
          </cell>
        </row>
        <row r="12588">
          <cell r="A12588">
            <v>14306008</v>
          </cell>
          <cell r="B12588">
            <v>40500000</v>
          </cell>
        </row>
        <row r="12589">
          <cell r="A12589">
            <v>14306009</v>
          </cell>
          <cell r="B12589">
            <v>40800000</v>
          </cell>
        </row>
        <row r="12590">
          <cell r="A12590">
            <v>14306013</v>
          </cell>
          <cell r="B12590">
            <v>30000000</v>
          </cell>
        </row>
        <row r="12591">
          <cell r="A12591">
            <v>14306014</v>
          </cell>
          <cell r="B12591">
            <v>49900000</v>
          </cell>
        </row>
        <row r="12592">
          <cell r="A12592">
            <v>14306019</v>
          </cell>
          <cell r="B12592">
            <v>51500000</v>
          </cell>
        </row>
        <row r="12593">
          <cell r="A12593">
            <v>14306021</v>
          </cell>
          <cell r="B12593">
            <v>67900000</v>
          </cell>
        </row>
        <row r="12594">
          <cell r="A12594">
            <v>14306023</v>
          </cell>
          <cell r="B12594">
            <v>43900000</v>
          </cell>
        </row>
        <row r="12595">
          <cell r="A12595">
            <v>14306024</v>
          </cell>
          <cell r="B12595">
            <v>56900000</v>
          </cell>
        </row>
        <row r="12596">
          <cell r="A12596">
            <v>14419001</v>
          </cell>
          <cell r="B12596">
            <v>6200000</v>
          </cell>
        </row>
        <row r="12597">
          <cell r="A12597">
            <v>14519001</v>
          </cell>
          <cell r="B12597">
            <v>8400000</v>
          </cell>
        </row>
        <row r="12598">
          <cell r="A12598">
            <v>14519002</v>
          </cell>
          <cell r="B12598">
            <v>8500000</v>
          </cell>
        </row>
        <row r="12599">
          <cell r="A12599">
            <v>14517003</v>
          </cell>
          <cell r="B12599">
            <v>4000000</v>
          </cell>
        </row>
        <row r="12600">
          <cell r="A12600">
            <v>14517010</v>
          </cell>
          <cell r="B12600">
            <v>4900000</v>
          </cell>
        </row>
        <row r="12601">
          <cell r="A12601">
            <v>14517006</v>
          </cell>
          <cell r="B12601">
            <v>2700000</v>
          </cell>
        </row>
        <row r="12602">
          <cell r="A12602">
            <v>14517011</v>
          </cell>
          <cell r="B12602">
            <v>3000000</v>
          </cell>
        </row>
        <row r="12603">
          <cell r="A12603">
            <v>14517004</v>
          </cell>
          <cell r="B12603">
            <v>1600000</v>
          </cell>
        </row>
        <row r="12604">
          <cell r="A12604">
            <v>14517007</v>
          </cell>
          <cell r="B12604">
            <v>3500000</v>
          </cell>
        </row>
        <row r="12605">
          <cell r="A12605">
            <v>14517015</v>
          </cell>
          <cell r="B12605">
            <v>4500000</v>
          </cell>
        </row>
        <row r="12606">
          <cell r="A12606">
            <v>14517020</v>
          </cell>
          <cell r="B12606">
            <v>5800000</v>
          </cell>
        </row>
        <row r="12607">
          <cell r="A12607">
            <v>14517013</v>
          </cell>
          <cell r="B12607">
            <v>4000000</v>
          </cell>
        </row>
        <row r="12608">
          <cell r="A12608">
            <v>14517001</v>
          </cell>
          <cell r="B12608">
            <v>2000000</v>
          </cell>
        </row>
        <row r="12609">
          <cell r="A12609">
            <v>14517002</v>
          </cell>
          <cell r="B12609">
            <v>5000000</v>
          </cell>
        </row>
        <row r="12610">
          <cell r="A12610">
            <v>14517005</v>
          </cell>
          <cell r="B12610">
            <v>2600000</v>
          </cell>
        </row>
        <row r="12611">
          <cell r="A12611">
            <v>14517008</v>
          </cell>
          <cell r="B12611">
            <v>3200000</v>
          </cell>
        </row>
        <row r="12612">
          <cell r="A12612">
            <v>14517009</v>
          </cell>
          <cell r="B12612">
            <v>2200000</v>
          </cell>
        </row>
        <row r="12613">
          <cell r="A12613">
            <v>14517012</v>
          </cell>
          <cell r="B12613">
            <v>4500000</v>
          </cell>
        </row>
        <row r="12614">
          <cell r="A12614">
            <v>14517014</v>
          </cell>
          <cell r="B12614">
            <v>4000000</v>
          </cell>
        </row>
        <row r="12615">
          <cell r="A12615">
            <v>14517016</v>
          </cell>
          <cell r="B12615">
            <v>4800000</v>
          </cell>
        </row>
        <row r="12616">
          <cell r="A12616">
            <v>14517017</v>
          </cell>
          <cell r="B12616">
            <v>4300000</v>
          </cell>
        </row>
        <row r="12617">
          <cell r="A12617">
            <v>14517018</v>
          </cell>
          <cell r="B12617">
            <v>6500000</v>
          </cell>
        </row>
        <row r="12618">
          <cell r="A12618">
            <v>14517019</v>
          </cell>
          <cell r="B12618">
            <v>2600000</v>
          </cell>
        </row>
        <row r="12619">
          <cell r="A12619">
            <v>14625007</v>
          </cell>
          <cell r="B12619">
            <v>69200000</v>
          </cell>
        </row>
        <row r="12620">
          <cell r="A12620">
            <v>14623001</v>
          </cell>
          <cell r="B12620">
            <v>51600000</v>
          </cell>
        </row>
        <row r="12621">
          <cell r="A12621">
            <v>14625008</v>
          </cell>
          <cell r="B12621">
            <v>56300000</v>
          </cell>
        </row>
        <row r="12622">
          <cell r="A12622">
            <v>14625009</v>
          </cell>
          <cell r="B12622">
            <v>74200000</v>
          </cell>
        </row>
        <row r="12623">
          <cell r="A12623">
            <v>14625002</v>
          </cell>
          <cell r="B12623">
            <v>115300000</v>
          </cell>
        </row>
        <row r="12624">
          <cell r="A12624">
            <v>14625003</v>
          </cell>
          <cell r="B12624">
            <v>121200000</v>
          </cell>
        </row>
        <row r="12625">
          <cell r="A12625">
            <v>14625005</v>
          </cell>
          <cell r="B12625">
            <v>60300000</v>
          </cell>
        </row>
        <row r="12626">
          <cell r="A12626">
            <v>14625006</v>
          </cell>
          <cell r="B12626">
            <v>71900000</v>
          </cell>
        </row>
        <row r="12627">
          <cell r="A12627">
            <v>14625004</v>
          </cell>
          <cell r="B12627">
            <v>65000000</v>
          </cell>
        </row>
        <row r="12628">
          <cell r="A12628">
            <v>14717016</v>
          </cell>
          <cell r="B12628">
            <v>41500000</v>
          </cell>
        </row>
        <row r="12629">
          <cell r="A12629">
            <v>14717017</v>
          </cell>
          <cell r="B12629">
            <v>47500000</v>
          </cell>
        </row>
        <row r="12630">
          <cell r="A12630">
            <v>14717025</v>
          </cell>
          <cell r="B12630">
            <v>91900000</v>
          </cell>
        </row>
        <row r="12631">
          <cell r="A12631">
            <v>14717026</v>
          </cell>
          <cell r="B12631">
            <v>92000000</v>
          </cell>
        </row>
        <row r="12632">
          <cell r="A12632">
            <v>14717032</v>
          </cell>
          <cell r="B12632">
            <v>92000000</v>
          </cell>
        </row>
        <row r="12633">
          <cell r="A12633">
            <v>14717033</v>
          </cell>
          <cell r="B12633">
            <v>67000000</v>
          </cell>
        </row>
        <row r="12634">
          <cell r="A12634">
            <v>14717004</v>
          </cell>
          <cell r="B12634">
            <v>36000000</v>
          </cell>
        </row>
        <row r="12635">
          <cell r="A12635">
            <v>14717008</v>
          </cell>
          <cell r="B12635">
            <v>28100000</v>
          </cell>
        </row>
        <row r="12636">
          <cell r="A12636">
            <v>14717009</v>
          </cell>
          <cell r="B12636">
            <v>29000000</v>
          </cell>
        </row>
        <row r="12637">
          <cell r="A12637">
            <v>14717010</v>
          </cell>
          <cell r="B12637">
            <v>29000000</v>
          </cell>
        </row>
        <row r="12638">
          <cell r="A12638">
            <v>14717011</v>
          </cell>
          <cell r="B12638">
            <v>30000000</v>
          </cell>
        </row>
        <row r="12639">
          <cell r="A12639">
            <v>14717023</v>
          </cell>
          <cell r="B12639">
            <v>38900000</v>
          </cell>
        </row>
        <row r="12640">
          <cell r="A12640">
            <v>14717030</v>
          </cell>
          <cell r="B12640">
            <v>63000000</v>
          </cell>
        </row>
        <row r="12641">
          <cell r="A12641">
            <v>14717001</v>
          </cell>
          <cell r="B12641">
            <v>11500000</v>
          </cell>
        </row>
        <row r="12642">
          <cell r="A12642">
            <v>14717005</v>
          </cell>
          <cell r="B12642">
            <v>6200000</v>
          </cell>
        </row>
        <row r="12643">
          <cell r="A12643">
            <v>14717006</v>
          </cell>
          <cell r="B12643">
            <v>8000000</v>
          </cell>
        </row>
        <row r="12644">
          <cell r="A12644">
            <v>14717007</v>
          </cell>
          <cell r="B12644">
            <v>13000000</v>
          </cell>
        </row>
        <row r="12645">
          <cell r="A12645">
            <v>14717022</v>
          </cell>
          <cell r="B12645">
            <v>23000000</v>
          </cell>
        </row>
        <row r="12646">
          <cell r="A12646">
            <v>14717031</v>
          </cell>
          <cell r="B12646">
            <v>13000000</v>
          </cell>
        </row>
        <row r="12647">
          <cell r="A12647">
            <v>14717003</v>
          </cell>
          <cell r="B12647">
            <v>44100000</v>
          </cell>
        </row>
        <row r="12648">
          <cell r="A12648">
            <v>14717012</v>
          </cell>
          <cell r="B12648">
            <v>35000000</v>
          </cell>
        </row>
        <row r="12649">
          <cell r="A12649">
            <v>14717013</v>
          </cell>
          <cell r="B12649">
            <v>36900000</v>
          </cell>
        </row>
        <row r="12650">
          <cell r="A12650">
            <v>14717014</v>
          </cell>
          <cell r="B12650">
            <v>38000000</v>
          </cell>
        </row>
        <row r="12651">
          <cell r="A12651">
            <v>14717015</v>
          </cell>
          <cell r="B12651">
            <v>43900000</v>
          </cell>
        </row>
        <row r="12652">
          <cell r="A12652">
            <v>14717018</v>
          </cell>
          <cell r="B12652">
            <v>50000000</v>
          </cell>
        </row>
        <row r="12653">
          <cell r="A12653">
            <v>14717019</v>
          </cell>
          <cell r="B12653">
            <v>35700000</v>
          </cell>
        </row>
        <row r="12654">
          <cell r="A12654">
            <v>14717020</v>
          </cell>
          <cell r="B12654">
            <v>4000000</v>
          </cell>
        </row>
        <row r="12655">
          <cell r="A12655">
            <v>14717021</v>
          </cell>
          <cell r="B12655">
            <v>4500000</v>
          </cell>
        </row>
        <row r="12656">
          <cell r="A12656">
            <v>14717024</v>
          </cell>
          <cell r="B12656">
            <v>52000000</v>
          </cell>
        </row>
        <row r="12657">
          <cell r="A12657">
            <v>14717027</v>
          </cell>
          <cell r="B12657">
            <v>52000000</v>
          </cell>
        </row>
        <row r="12658">
          <cell r="A12658">
            <v>14717028</v>
          </cell>
          <cell r="B12658">
            <v>80000000</v>
          </cell>
        </row>
        <row r="12659">
          <cell r="A12659">
            <v>14717029</v>
          </cell>
          <cell r="B12659">
            <v>98000000</v>
          </cell>
        </row>
        <row r="12660">
          <cell r="A12660">
            <v>14825003</v>
          </cell>
          <cell r="B12660">
            <v>66600000</v>
          </cell>
        </row>
        <row r="12661">
          <cell r="A12661">
            <v>14823001</v>
          </cell>
          <cell r="B12661">
            <v>110000000</v>
          </cell>
        </row>
        <row r="12662">
          <cell r="A12662">
            <v>14825001</v>
          </cell>
          <cell r="B12662">
            <v>65000000</v>
          </cell>
        </row>
        <row r="12663">
          <cell r="A12663">
            <v>14825002</v>
          </cell>
          <cell r="B12663">
            <v>59000000</v>
          </cell>
        </row>
        <row r="12664">
          <cell r="A12664">
            <v>14906002</v>
          </cell>
          <cell r="B12664">
            <v>43000000</v>
          </cell>
        </row>
        <row r="12665">
          <cell r="A12665">
            <v>14906001</v>
          </cell>
          <cell r="B12665">
            <v>25500000</v>
          </cell>
        </row>
        <row r="12666">
          <cell r="A12666">
            <v>14907001</v>
          </cell>
          <cell r="B12666">
            <v>41500000</v>
          </cell>
        </row>
        <row r="12667">
          <cell r="A12667">
            <v>14907002</v>
          </cell>
          <cell r="B12667">
            <v>40000000</v>
          </cell>
        </row>
        <row r="12668">
          <cell r="A12668">
            <v>14907003</v>
          </cell>
          <cell r="B12668">
            <v>50000000</v>
          </cell>
        </row>
        <row r="12669">
          <cell r="A12669">
            <v>14920001</v>
          </cell>
          <cell r="B12669">
            <v>36500000</v>
          </cell>
        </row>
        <row r="12670">
          <cell r="A12670">
            <v>14912001</v>
          </cell>
          <cell r="B12670">
            <v>44200000</v>
          </cell>
        </row>
        <row r="12671">
          <cell r="A12671">
            <v>14917001</v>
          </cell>
          <cell r="B12671">
            <v>4700000</v>
          </cell>
        </row>
        <row r="12672">
          <cell r="A12672">
            <v>14917003</v>
          </cell>
          <cell r="B12672">
            <v>4500000</v>
          </cell>
        </row>
        <row r="12673">
          <cell r="A12673">
            <v>14917004</v>
          </cell>
          <cell r="B12673">
            <v>24600000</v>
          </cell>
        </row>
        <row r="12674">
          <cell r="A12674">
            <v>14917002</v>
          </cell>
          <cell r="B12674">
            <v>2300000</v>
          </cell>
        </row>
        <row r="12675">
          <cell r="A12675">
            <v>15023001</v>
          </cell>
          <cell r="B12675">
            <v>113000000</v>
          </cell>
        </row>
        <row r="12676">
          <cell r="A12676">
            <v>15119001</v>
          </cell>
          <cell r="B12676">
            <v>4300000</v>
          </cell>
        </row>
        <row r="12677">
          <cell r="A12677">
            <v>15117001</v>
          </cell>
          <cell r="B12677">
            <v>6000000</v>
          </cell>
        </row>
        <row r="12678">
          <cell r="A12678">
            <v>15117004</v>
          </cell>
          <cell r="B12678">
            <v>5000000</v>
          </cell>
        </row>
        <row r="12679">
          <cell r="A12679">
            <v>15117013</v>
          </cell>
          <cell r="B12679">
            <v>15100000</v>
          </cell>
        </row>
        <row r="12680">
          <cell r="A12680">
            <v>15117014</v>
          </cell>
          <cell r="B12680">
            <v>16500000</v>
          </cell>
        </row>
        <row r="12681">
          <cell r="A12681">
            <v>15117006</v>
          </cell>
          <cell r="B12681">
            <v>2500000</v>
          </cell>
        </row>
        <row r="12682">
          <cell r="A12682">
            <v>15117002</v>
          </cell>
          <cell r="B12682">
            <v>3900000</v>
          </cell>
        </row>
        <row r="12683">
          <cell r="A12683">
            <v>15117008</v>
          </cell>
          <cell r="B12683">
            <v>3600000</v>
          </cell>
        </row>
        <row r="12684">
          <cell r="A12684">
            <v>15117009</v>
          </cell>
          <cell r="B12684">
            <v>4100000</v>
          </cell>
        </row>
        <row r="12685">
          <cell r="A12685">
            <v>15117003</v>
          </cell>
          <cell r="B12685">
            <v>1800000</v>
          </cell>
        </row>
        <row r="12686">
          <cell r="A12686">
            <v>15117005</v>
          </cell>
          <cell r="B12686">
            <v>2600000</v>
          </cell>
        </row>
        <row r="12687">
          <cell r="A12687">
            <v>15117007</v>
          </cell>
          <cell r="B12687">
            <v>8000000</v>
          </cell>
        </row>
        <row r="12688">
          <cell r="A12688">
            <v>15117010</v>
          </cell>
          <cell r="B12688">
            <v>3500000</v>
          </cell>
        </row>
        <row r="12689">
          <cell r="A12689">
            <v>15117011</v>
          </cell>
          <cell r="B12689">
            <v>7100000</v>
          </cell>
        </row>
        <row r="12690">
          <cell r="A12690">
            <v>15117012</v>
          </cell>
          <cell r="B12690">
            <v>3300000</v>
          </cell>
        </row>
        <row r="12691">
          <cell r="A12691">
            <v>15203007</v>
          </cell>
          <cell r="B12691">
            <v>143000000</v>
          </cell>
        </row>
        <row r="12692">
          <cell r="A12692">
            <v>15203008</v>
          </cell>
          <cell r="B12692">
            <v>145000000</v>
          </cell>
        </row>
        <row r="12693">
          <cell r="A12693">
            <v>15203002</v>
          </cell>
          <cell r="B12693">
            <v>85400000</v>
          </cell>
        </row>
        <row r="12694">
          <cell r="A12694">
            <v>15203005</v>
          </cell>
          <cell r="B12694">
            <v>79700000</v>
          </cell>
        </row>
        <row r="12695">
          <cell r="A12695">
            <v>15203012</v>
          </cell>
          <cell r="B12695">
            <v>91900000</v>
          </cell>
        </row>
        <row r="12696">
          <cell r="A12696">
            <v>15203013</v>
          </cell>
          <cell r="B12696">
            <v>78900000</v>
          </cell>
        </row>
        <row r="12697">
          <cell r="A12697">
            <v>15203015</v>
          </cell>
          <cell r="B12697">
            <v>91900000</v>
          </cell>
        </row>
        <row r="12698">
          <cell r="A12698">
            <v>15203016</v>
          </cell>
          <cell r="B12698">
            <v>97900000</v>
          </cell>
        </row>
        <row r="12699">
          <cell r="A12699">
            <v>15203009</v>
          </cell>
          <cell r="B12699">
            <v>68900000</v>
          </cell>
        </row>
        <row r="12700">
          <cell r="A12700">
            <v>15203003</v>
          </cell>
          <cell r="B12700">
            <v>61900000</v>
          </cell>
        </row>
        <row r="12701">
          <cell r="A12701">
            <v>15203004</v>
          </cell>
          <cell r="B12701">
            <v>79700000</v>
          </cell>
        </row>
        <row r="12702">
          <cell r="A12702">
            <v>15203006</v>
          </cell>
          <cell r="B12702">
            <v>75900000</v>
          </cell>
        </row>
        <row r="12703">
          <cell r="A12703">
            <v>15203010</v>
          </cell>
          <cell r="B12703">
            <v>91900000</v>
          </cell>
        </row>
        <row r="12704">
          <cell r="A12704">
            <v>15203011</v>
          </cell>
          <cell r="B12704">
            <v>88900000</v>
          </cell>
        </row>
        <row r="12705">
          <cell r="A12705">
            <v>15203014</v>
          </cell>
          <cell r="B12705">
            <v>78900000</v>
          </cell>
        </row>
        <row r="12706">
          <cell r="A12706">
            <v>15203001</v>
          </cell>
          <cell r="B12706">
            <v>60900000</v>
          </cell>
        </row>
        <row r="12707">
          <cell r="A12707">
            <v>15203017</v>
          </cell>
          <cell r="B12707">
            <v>97900000</v>
          </cell>
        </row>
        <row r="12708">
          <cell r="A12708">
            <v>15206001</v>
          </cell>
          <cell r="B12708">
            <v>70000000</v>
          </cell>
        </row>
        <row r="12709">
          <cell r="A12709">
            <v>15206002</v>
          </cell>
          <cell r="B12709">
            <v>64900000</v>
          </cell>
        </row>
        <row r="12710">
          <cell r="A12710">
            <v>15206003</v>
          </cell>
          <cell r="B12710">
            <v>93900000</v>
          </cell>
        </row>
        <row r="12711">
          <cell r="A12711">
            <v>15206004</v>
          </cell>
          <cell r="B12711">
            <v>90900000</v>
          </cell>
        </row>
        <row r="12712">
          <cell r="A12712">
            <v>15317008</v>
          </cell>
          <cell r="B12712">
            <v>3800000</v>
          </cell>
        </row>
        <row r="12713">
          <cell r="A12713">
            <v>15317009</v>
          </cell>
          <cell r="B12713">
            <v>4300000</v>
          </cell>
        </row>
        <row r="12714">
          <cell r="A12714">
            <v>15317001</v>
          </cell>
          <cell r="B12714">
            <v>2700000</v>
          </cell>
        </row>
        <row r="12715">
          <cell r="A12715">
            <v>15317004</v>
          </cell>
          <cell r="B12715">
            <v>2900000</v>
          </cell>
        </row>
        <row r="12716">
          <cell r="A12716">
            <v>15317002</v>
          </cell>
          <cell r="B12716">
            <v>3600000</v>
          </cell>
        </row>
        <row r="12717">
          <cell r="A12717">
            <v>15317003</v>
          </cell>
          <cell r="B12717">
            <v>3800000</v>
          </cell>
        </row>
        <row r="12718">
          <cell r="A12718">
            <v>15317005</v>
          </cell>
          <cell r="B12718">
            <v>2800000</v>
          </cell>
        </row>
        <row r="12719">
          <cell r="A12719">
            <v>15317006</v>
          </cell>
          <cell r="B12719">
            <v>3300000</v>
          </cell>
        </row>
        <row r="12720">
          <cell r="A12720">
            <v>15523001</v>
          </cell>
          <cell r="B12720">
            <v>65000000</v>
          </cell>
        </row>
        <row r="12721">
          <cell r="A12721">
            <v>15619001</v>
          </cell>
          <cell r="B12721">
            <v>6400000</v>
          </cell>
        </row>
        <row r="12722">
          <cell r="A12722">
            <v>15723001</v>
          </cell>
          <cell r="B12722">
            <v>60300000</v>
          </cell>
        </row>
        <row r="12723">
          <cell r="A12723">
            <v>15725002</v>
          </cell>
          <cell r="B12723">
            <v>71900000</v>
          </cell>
        </row>
        <row r="12724">
          <cell r="A12724">
            <v>15725001</v>
          </cell>
          <cell r="B12724">
            <v>76200000</v>
          </cell>
        </row>
        <row r="12725">
          <cell r="A12725">
            <v>15725003</v>
          </cell>
          <cell r="B12725">
            <v>113100000</v>
          </cell>
        </row>
        <row r="12726">
          <cell r="A12726">
            <v>15808001</v>
          </cell>
          <cell r="B12726">
            <v>49000000</v>
          </cell>
        </row>
        <row r="12727">
          <cell r="A12727">
            <v>15808002</v>
          </cell>
          <cell r="B12727">
            <v>46000000</v>
          </cell>
        </row>
        <row r="12728">
          <cell r="A12728">
            <v>15821001</v>
          </cell>
          <cell r="B12728">
            <v>36000000</v>
          </cell>
        </row>
        <row r="12729">
          <cell r="A12729">
            <v>15821002</v>
          </cell>
          <cell r="B12729">
            <v>46000000</v>
          </cell>
        </row>
        <row r="12730">
          <cell r="A12730">
            <v>15821003</v>
          </cell>
          <cell r="B12730">
            <v>47000000</v>
          </cell>
        </row>
        <row r="12731">
          <cell r="A12731">
            <v>15821004</v>
          </cell>
          <cell r="B12731">
            <v>55600000</v>
          </cell>
        </row>
        <row r="12732">
          <cell r="A12732">
            <v>15821005</v>
          </cell>
          <cell r="B12732">
            <v>79000000</v>
          </cell>
        </row>
        <row r="12733">
          <cell r="A12733">
            <v>15821006</v>
          </cell>
          <cell r="B12733">
            <v>53000000</v>
          </cell>
        </row>
        <row r="12734">
          <cell r="A12734">
            <v>15821007</v>
          </cell>
          <cell r="B12734">
            <v>63000000</v>
          </cell>
        </row>
        <row r="12735">
          <cell r="A12735">
            <v>15821008</v>
          </cell>
          <cell r="B12735">
            <v>70000000</v>
          </cell>
        </row>
        <row r="12736">
          <cell r="A12736">
            <v>15821009</v>
          </cell>
          <cell r="B12736">
            <v>60000000</v>
          </cell>
        </row>
        <row r="12737">
          <cell r="A12737">
            <v>15821010</v>
          </cell>
          <cell r="B12737">
            <v>85000000</v>
          </cell>
        </row>
        <row r="12738">
          <cell r="A12738">
            <v>15821011</v>
          </cell>
          <cell r="B12738">
            <v>53000000</v>
          </cell>
        </row>
        <row r="12739">
          <cell r="A12739">
            <v>15821012</v>
          </cell>
          <cell r="B12739">
            <v>86000000</v>
          </cell>
        </row>
        <row r="12740">
          <cell r="A12740">
            <v>15821013</v>
          </cell>
          <cell r="B12740">
            <v>79000000</v>
          </cell>
        </row>
        <row r="12741">
          <cell r="A12741">
            <v>15820001</v>
          </cell>
          <cell r="B12741">
            <v>39900000</v>
          </cell>
        </row>
        <row r="12742">
          <cell r="A12742">
            <v>15820002</v>
          </cell>
          <cell r="B12742">
            <v>52000000</v>
          </cell>
        </row>
        <row r="12743">
          <cell r="A12743">
            <v>15820003</v>
          </cell>
          <cell r="B12743">
            <v>42700000</v>
          </cell>
        </row>
        <row r="12744">
          <cell r="A12744">
            <v>15820004</v>
          </cell>
          <cell r="B12744">
            <v>50000000</v>
          </cell>
        </row>
        <row r="12745">
          <cell r="A12745">
            <v>15812006</v>
          </cell>
          <cell r="B12745">
            <v>51600000</v>
          </cell>
        </row>
        <row r="12746">
          <cell r="A12746">
            <v>15812014</v>
          </cell>
          <cell r="B12746">
            <v>49500000</v>
          </cell>
        </row>
        <row r="12747">
          <cell r="A12747">
            <v>15820005</v>
          </cell>
          <cell r="B12747">
            <v>55700000</v>
          </cell>
        </row>
        <row r="12748">
          <cell r="A12748">
            <v>15812018</v>
          </cell>
          <cell r="B12748">
            <v>56000000</v>
          </cell>
        </row>
        <row r="12749">
          <cell r="A12749">
            <v>15820006</v>
          </cell>
          <cell r="B12749">
            <v>65000000</v>
          </cell>
        </row>
        <row r="12750">
          <cell r="A12750">
            <v>15810001</v>
          </cell>
          <cell r="B12750">
            <v>48500000</v>
          </cell>
        </row>
        <row r="12751">
          <cell r="A12751">
            <v>15810002</v>
          </cell>
          <cell r="B12751">
            <v>85200000</v>
          </cell>
        </row>
        <row r="12752">
          <cell r="A12752">
            <v>15810003</v>
          </cell>
          <cell r="B12752">
            <v>130000000</v>
          </cell>
        </row>
        <row r="12753">
          <cell r="A12753">
            <v>15811001</v>
          </cell>
          <cell r="B12753">
            <v>38300000</v>
          </cell>
        </row>
        <row r="12754">
          <cell r="A12754">
            <v>15811002</v>
          </cell>
          <cell r="B12754">
            <v>36900000</v>
          </cell>
        </row>
        <row r="12755">
          <cell r="A12755">
            <v>15811003</v>
          </cell>
          <cell r="B12755">
            <v>47900000</v>
          </cell>
        </row>
        <row r="12756">
          <cell r="A12756">
            <v>15811004</v>
          </cell>
          <cell r="B12756">
            <v>20400000</v>
          </cell>
        </row>
        <row r="12757">
          <cell r="A12757">
            <v>15811005</v>
          </cell>
          <cell r="B12757">
            <v>48400000</v>
          </cell>
        </row>
        <row r="12758">
          <cell r="A12758">
            <v>15811006</v>
          </cell>
          <cell r="B12758">
            <v>55200000</v>
          </cell>
        </row>
        <row r="12759">
          <cell r="A12759">
            <v>15811007</v>
          </cell>
          <cell r="B12759">
            <v>34800000</v>
          </cell>
        </row>
        <row r="12760">
          <cell r="A12760">
            <v>15811008</v>
          </cell>
          <cell r="B12760">
            <v>46000000</v>
          </cell>
        </row>
        <row r="12761">
          <cell r="A12761">
            <v>15811009</v>
          </cell>
          <cell r="B12761">
            <v>40400000</v>
          </cell>
        </row>
        <row r="12762">
          <cell r="A12762">
            <v>15811010</v>
          </cell>
          <cell r="B12762">
            <v>36900000</v>
          </cell>
        </row>
        <row r="12763">
          <cell r="A12763">
            <v>15811011</v>
          </cell>
          <cell r="B12763">
            <v>34900000</v>
          </cell>
        </row>
        <row r="12764">
          <cell r="A12764">
            <v>15811012</v>
          </cell>
          <cell r="B12764">
            <v>86000000</v>
          </cell>
        </row>
        <row r="12765">
          <cell r="A12765">
            <v>15811013</v>
          </cell>
          <cell r="B12765">
            <v>52000000</v>
          </cell>
        </row>
        <row r="12766">
          <cell r="A12766">
            <v>15811014</v>
          </cell>
          <cell r="B12766">
            <v>49900000</v>
          </cell>
        </row>
        <row r="12767">
          <cell r="A12767">
            <v>15811015</v>
          </cell>
          <cell r="B12767">
            <v>67000000</v>
          </cell>
        </row>
        <row r="12768">
          <cell r="A12768">
            <v>15811016</v>
          </cell>
          <cell r="B12768">
            <v>57000000</v>
          </cell>
        </row>
        <row r="12769">
          <cell r="A12769">
            <v>15811017</v>
          </cell>
          <cell r="B12769">
            <v>58000000</v>
          </cell>
        </row>
        <row r="12770">
          <cell r="A12770">
            <v>15811018</v>
          </cell>
          <cell r="B12770">
            <v>68000000</v>
          </cell>
        </row>
        <row r="12771">
          <cell r="A12771">
            <v>15811019</v>
          </cell>
          <cell r="B12771">
            <v>58000000</v>
          </cell>
        </row>
        <row r="12772">
          <cell r="A12772">
            <v>15811020</v>
          </cell>
          <cell r="B12772">
            <v>77000000</v>
          </cell>
        </row>
        <row r="12773">
          <cell r="A12773">
            <v>15811021</v>
          </cell>
          <cell r="B12773">
            <v>89000000</v>
          </cell>
        </row>
        <row r="12774">
          <cell r="A12774">
            <v>15811022</v>
          </cell>
          <cell r="B12774">
            <v>94000000</v>
          </cell>
        </row>
        <row r="12775">
          <cell r="A12775">
            <v>15811023</v>
          </cell>
          <cell r="B12775">
            <v>97000000</v>
          </cell>
        </row>
        <row r="12776">
          <cell r="A12776">
            <v>15811024</v>
          </cell>
          <cell r="B12776">
            <v>85000000</v>
          </cell>
        </row>
        <row r="12777">
          <cell r="A12777">
            <v>15811025</v>
          </cell>
          <cell r="B12777">
            <v>107000000</v>
          </cell>
        </row>
        <row r="12778">
          <cell r="A12778">
            <v>15804001</v>
          </cell>
          <cell r="B12778">
            <v>47500000</v>
          </cell>
        </row>
        <row r="12779">
          <cell r="A12779">
            <v>15804002</v>
          </cell>
          <cell r="B12779">
            <v>55900000</v>
          </cell>
        </row>
        <row r="12780">
          <cell r="A12780">
            <v>15804003</v>
          </cell>
          <cell r="B12780">
            <v>44100000</v>
          </cell>
        </row>
        <row r="12781">
          <cell r="A12781">
            <v>15804004</v>
          </cell>
          <cell r="B12781">
            <v>49400000</v>
          </cell>
        </row>
        <row r="12782">
          <cell r="A12782">
            <v>15804005</v>
          </cell>
          <cell r="B12782">
            <v>65200000</v>
          </cell>
        </row>
        <row r="12783">
          <cell r="A12783">
            <v>15804006</v>
          </cell>
          <cell r="B12783">
            <v>49900000</v>
          </cell>
        </row>
        <row r="12784">
          <cell r="A12784">
            <v>15804007</v>
          </cell>
          <cell r="B12784">
            <v>49000000</v>
          </cell>
        </row>
        <row r="12785">
          <cell r="A12785">
            <v>15804008</v>
          </cell>
          <cell r="B12785">
            <v>47600000</v>
          </cell>
        </row>
        <row r="12786">
          <cell r="A12786">
            <v>15804009</v>
          </cell>
          <cell r="B12786">
            <v>47000000</v>
          </cell>
        </row>
        <row r="12787">
          <cell r="A12787">
            <v>15804010</v>
          </cell>
          <cell r="B12787">
            <v>54400000</v>
          </cell>
        </row>
        <row r="12788">
          <cell r="A12788">
            <v>15804011</v>
          </cell>
          <cell r="B12788">
            <v>41700000</v>
          </cell>
        </row>
        <row r="12789">
          <cell r="A12789">
            <v>15804012</v>
          </cell>
          <cell r="B12789">
            <v>49900000</v>
          </cell>
        </row>
        <row r="12790">
          <cell r="A12790">
            <v>15804013</v>
          </cell>
          <cell r="B12790">
            <v>41900000</v>
          </cell>
        </row>
        <row r="12791">
          <cell r="A12791">
            <v>15804014</v>
          </cell>
          <cell r="B12791">
            <v>74300000</v>
          </cell>
        </row>
        <row r="12792">
          <cell r="A12792">
            <v>15804015</v>
          </cell>
          <cell r="B12792">
            <v>56800000</v>
          </cell>
        </row>
        <row r="12793">
          <cell r="A12793">
            <v>15804016</v>
          </cell>
          <cell r="B12793">
            <v>61400000</v>
          </cell>
        </row>
        <row r="12794">
          <cell r="A12794">
            <v>15804017</v>
          </cell>
          <cell r="B12794">
            <v>102400000</v>
          </cell>
        </row>
        <row r="12795">
          <cell r="A12795">
            <v>15804018</v>
          </cell>
          <cell r="B12795">
            <v>62700000</v>
          </cell>
        </row>
        <row r="12796">
          <cell r="A12796">
            <v>15804019</v>
          </cell>
          <cell r="B12796">
            <v>79700000</v>
          </cell>
        </row>
        <row r="12797">
          <cell r="A12797">
            <v>15804020</v>
          </cell>
          <cell r="B12797">
            <v>87500000</v>
          </cell>
        </row>
        <row r="12798">
          <cell r="A12798">
            <v>15804021</v>
          </cell>
          <cell r="B12798">
            <v>58100000</v>
          </cell>
        </row>
        <row r="12799">
          <cell r="A12799">
            <v>15804022</v>
          </cell>
          <cell r="B12799">
            <v>63000000</v>
          </cell>
        </row>
        <row r="12800">
          <cell r="A12800">
            <v>15804023</v>
          </cell>
          <cell r="B12800">
            <v>86500000</v>
          </cell>
        </row>
        <row r="12801">
          <cell r="A12801">
            <v>15804024</v>
          </cell>
          <cell r="B12801">
            <v>101500000</v>
          </cell>
        </row>
        <row r="12802">
          <cell r="A12802">
            <v>15804025</v>
          </cell>
          <cell r="B12802">
            <v>99400000</v>
          </cell>
        </row>
        <row r="12803">
          <cell r="A12803">
            <v>15804026</v>
          </cell>
          <cell r="B12803">
            <v>91000000</v>
          </cell>
        </row>
        <row r="12804">
          <cell r="A12804">
            <v>15804027</v>
          </cell>
          <cell r="B12804">
            <v>108100000</v>
          </cell>
        </row>
        <row r="12805">
          <cell r="A12805">
            <v>15804028</v>
          </cell>
          <cell r="B12805">
            <v>120500000</v>
          </cell>
        </row>
        <row r="12806">
          <cell r="A12806">
            <v>15812001</v>
          </cell>
          <cell r="B12806">
            <v>48500000</v>
          </cell>
        </row>
        <row r="12807">
          <cell r="A12807">
            <v>15812002</v>
          </cell>
          <cell r="B12807">
            <v>57700000</v>
          </cell>
        </row>
        <row r="12808">
          <cell r="A12808">
            <v>15812003</v>
          </cell>
          <cell r="B12808">
            <v>45700000</v>
          </cell>
        </row>
        <row r="12809">
          <cell r="A12809">
            <v>15812007</v>
          </cell>
          <cell r="B12809">
            <v>46400000</v>
          </cell>
        </row>
        <row r="12810">
          <cell r="A12810">
            <v>15812009</v>
          </cell>
          <cell r="B12810">
            <v>55800000</v>
          </cell>
        </row>
        <row r="12811">
          <cell r="A12811">
            <v>15812010</v>
          </cell>
          <cell r="B12811">
            <v>72800000</v>
          </cell>
        </row>
        <row r="12812">
          <cell r="A12812">
            <v>15812011</v>
          </cell>
          <cell r="B12812">
            <v>50600000</v>
          </cell>
        </row>
        <row r="12813">
          <cell r="A12813">
            <v>15812015</v>
          </cell>
          <cell r="B12813">
            <v>43200000</v>
          </cell>
        </row>
        <row r="12814">
          <cell r="A12814">
            <v>15812016</v>
          </cell>
          <cell r="B12814">
            <v>62400000</v>
          </cell>
        </row>
        <row r="12815">
          <cell r="A12815">
            <v>15812017</v>
          </cell>
          <cell r="B12815">
            <v>75900000</v>
          </cell>
        </row>
        <row r="12816">
          <cell r="A12816">
            <v>15812019</v>
          </cell>
          <cell r="B12816">
            <v>80700000</v>
          </cell>
        </row>
        <row r="12817">
          <cell r="A12817">
            <v>15812020</v>
          </cell>
          <cell r="B12817">
            <v>58600000</v>
          </cell>
        </row>
        <row r="12818">
          <cell r="A12818">
            <v>15812024</v>
          </cell>
          <cell r="B12818">
            <v>78700000</v>
          </cell>
        </row>
        <row r="12819">
          <cell r="A12819">
            <v>15812026</v>
          </cell>
          <cell r="B12819">
            <v>69200000</v>
          </cell>
        </row>
        <row r="12820">
          <cell r="A12820">
            <v>15812027</v>
          </cell>
          <cell r="B12820">
            <v>64000000</v>
          </cell>
        </row>
        <row r="12821">
          <cell r="A12821">
            <v>15812028</v>
          </cell>
          <cell r="B12821">
            <v>87700000</v>
          </cell>
        </row>
        <row r="12822">
          <cell r="A12822">
            <v>15812029</v>
          </cell>
          <cell r="B12822">
            <v>43100000</v>
          </cell>
        </row>
        <row r="12823">
          <cell r="A12823">
            <v>15812031</v>
          </cell>
          <cell r="B12823">
            <v>101000000</v>
          </cell>
        </row>
        <row r="12824">
          <cell r="A12824">
            <v>15812032</v>
          </cell>
          <cell r="B12824">
            <v>68800000</v>
          </cell>
        </row>
        <row r="12825">
          <cell r="A12825">
            <v>15812033</v>
          </cell>
          <cell r="B12825">
            <v>108200000</v>
          </cell>
        </row>
        <row r="12826">
          <cell r="A12826">
            <v>15812034</v>
          </cell>
          <cell r="B12826">
            <v>96200000</v>
          </cell>
        </row>
        <row r="12827">
          <cell r="A12827">
            <v>15812035</v>
          </cell>
          <cell r="B12827">
            <v>63700000</v>
          </cell>
        </row>
        <row r="12828">
          <cell r="A12828">
            <v>15812036</v>
          </cell>
          <cell r="B12828">
            <v>88400000</v>
          </cell>
        </row>
        <row r="12829">
          <cell r="A12829">
            <v>15812038</v>
          </cell>
          <cell r="B12829">
            <v>121600000</v>
          </cell>
        </row>
        <row r="12830">
          <cell r="A12830">
            <v>15812004</v>
          </cell>
          <cell r="B12830">
            <v>49900000</v>
          </cell>
        </row>
        <row r="12831">
          <cell r="A12831">
            <v>15812005</v>
          </cell>
          <cell r="B12831">
            <v>59300000</v>
          </cell>
        </row>
        <row r="12832">
          <cell r="A12832">
            <v>15812008</v>
          </cell>
          <cell r="B12832">
            <v>47800000</v>
          </cell>
        </row>
        <row r="12833">
          <cell r="A12833">
            <v>15812012</v>
          </cell>
          <cell r="B12833">
            <v>61500000</v>
          </cell>
        </row>
        <row r="12834">
          <cell r="A12834">
            <v>15812013</v>
          </cell>
          <cell r="B12834">
            <v>52200000</v>
          </cell>
        </row>
        <row r="12835">
          <cell r="A12835">
            <v>15812021</v>
          </cell>
          <cell r="B12835">
            <v>76800000</v>
          </cell>
        </row>
        <row r="12836">
          <cell r="A12836">
            <v>15812022</v>
          </cell>
          <cell r="B12836">
            <v>76900000</v>
          </cell>
        </row>
        <row r="12837">
          <cell r="A12837">
            <v>15812023</v>
          </cell>
          <cell r="B12837">
            <v>92000000</v>
          </cell>
        </row>
        <row r="12838">
          <cell r="A12838">
            <v>15812025</v>
          </cell>
          <cell r="B12838">
            <v>66500000</v>
          </cell>
        </row>
        <row r="12839">
          <cell r="A12839">
            <v>15812030</v>
          </cell>
          <cell r="B12839">
            <v>99400000</v>
          </cell>
        </row>
        <row r="12840">
          <cell r="A12840">
            <v>15812037</v>
          </cell>
          <cell r="B12840">
            <v>93900000</v>
          </cell>
        </row>
        <row r="12841">
          <cell r="A12841">
            <v>15812039</v>
          </cell>
          <cell r="B12841">
            <v>122400000</v>
          </cell>
        </row>
        <row r="12842">
          <cell r="A12842">
            <v>15812040</v>
          </cell>
          <cell r="B12842">
            <v>83400000</v>
          </cell>
        </row>
        <row r="12843">
          <cell r="A12843">
            <v>15812041</v>
          </cell>
          <cell r="B12843">
            <v>141000000</v>
          </cell>
        </row>
        <row r="12844">
          <cell r="A12844">
            <v>15826001</v>
          </cell>
          <cell r="B12844">
            <v>75000000</v>
          </cell>
        </row>
        <row r="12845">
          <cell r="A12845">
            <v>15803001</v>
          </cell>
          <cell r="B12845">
            <v>53300000</v>
          </cell>
        </row>
        <row r="12846">
          <cell r="A12846">
            <v>15803002</v>
          </cell>
          <cell r="B12846">
            <v>49000000</v>
          </cell>
        </row>
        <row r="12847">
          <cell r="A12847">
            <v>15803003</v>
          </cell>
          <cell r="B12847">
            <v>70700000</v>
          </cell>
        </row>
        <row r="12848">
          <cell r="A12848">
            <v>15919001</v>
          </cell>
          <cell r="B12848">
            <v>5500000</v>
          </cell>
        </row>
        <row r="12849">
          <cell r="A12849">
            <v>15919002</v>
          </cell>
          <cell r="B12849">
            <v>10500000</v>
          </cell>
        </row>
        <row r="12850">
          <cell r="A12850">
            <v>15919003</v>
          </cell>
          <cell r="B12850">
            <v>8100000</v>
          </cell>
        </row>
        <row r="12851">
          <cell r="A12851">
            <v>15919004</v>
          </cell>
          <cell r="B12851">
            <v>6200000</v>
          </cell>
        </row>
        <row r="12852">
          <cell r="A12852">
            <v>15919005</v>
          </cell>
          <cell r="B12852">
            <v>7300000</v>
          </cell>
        </row>
        <row r="12853">
          <cell r="A12853">
            <v>15919006</v>
          </cell>
          <cell r="B12853">
            <v>10800000</v>
          </cell>
        </row>
        <row r="12854">
          <cell r="A12854">
            <v>15919007</v>
          </cell>
          <cell r="B12854">
            <v>7800000</v>
          </cell>
        </row>
        <row r="12855">
          <cell r="A12855">
            <v>15919008</v>
          </cell>
          <cell r="B12855">
            <v>8800000</v>
          </cell>
        </row>
        <row r="12856">
          <cell r="A12856">
            <v>15919009</v>
          </cell>
          <cell r="B12856">
            <v>12600000</v>
          </cell>
        </row>
        <row r="12857">
          <cell r="A12857">
            <v>15919010</v>
          </cell>
          <cell r="B12857">
            <v>12000000</v>
          </cell>
        </row>
        <row r="12858">
          <cell r="A12858">
            <v>15917002</v>
          </cell>
          <cell r="B12858">
            <v>5000000</v>
          </cell>
        </row>
        <row r="12859">
          <cell r="A12859">
            <v>15917008</v>
          </cell>
          <cell r="B12859">
            <v>3100000</v>
          </cell>
        </row>
        <row r="12860">
          <cell r="A12860">
            <v>15917012</v>
          </cell>
          <cell r="B12860">
            <v>5500000</v>
          </cell>
        </row>
        <row r="12861">
          <cell r="A12861">
            <v>15917014</v>
          </cell>
          <cell r="B12861">
            <v>3300000</v>
          </cell>
        </row>
        <row r="12862">
          <cell r="A12862">
            <v>15917015</v>
          </cell>
          <cell r="B12862">
            <v>4500000</v>
          </cell>
        </row>
        <row r="12863">
          <cell r="A12863">
            <v>15917023</v>
          </cell>
          <cell r="B12863">
            <v>4200000</v>
          </cell>
        </row>
        <row r="12864">
          <cell r="A12864">
            <v>15917025</v>
          </cell>
          <cell r="B12864">
            <v>4400000</v>
          </cell>
        </row>
        <row r="12865">
          <cell r="A12865">
            <v>15917030</v>
          </cell>
          <cell r="B12865">
            <v>4700000</v>
          </cell>
        </row>
        <row r="12866">
          <cell r="A12866">
            <v>15917031</v>
          </cell>
          <cell r="B12866">
            <v>6000000</v>
          </cell>
        </row>
        <row r="12867">
          <cell r="A12867">
            <v>15917003</v>
          </cell>
          <cell r="B12867">
            <v>4300000</v>
          </cell>
        </row>
        <row r="12868">
          <cell r="A12868">
            <v>15917042</v>
          </cell>
          <cell r="B12868">
            <v>4500000</v>
          </cell>
        </row>
        <row r="12869">
          <cell r="A12869">
            <v>15917043</v>
          </cell>
          <cell r="B12869">
            <v>5000000</v>
          </cell>
        </row>
        <row r="12870">
          <cell r="A12870">
            <v>15917046</v>
          </cell>
          <cell r="B12870">
            <v>7000000</v>
          </cell>
        </row>
        <row r="12871">
          <cell r="A12871">
            <v>15917048</v>
          </cell>
          <cell r="B12871">
            <v>6200000</v>
          </cell>
        </row>
        <row r="12872">
          <cell r="A12872">
            <v>15917051</v>
          </cell>
          <cell r="B12872">
            <v>7500000</v>
          </cell>
        </row>
        <row r="12873">
          <cell r="A12873">
            <v>15917005</v>
          </cell>
          <cell r="B12873">
            <v>2700000</v>
          </cell>
        </row>
        <row r="12874">
          <cell r="A12874">
            <v>15917007</v>
          </cell>
          <cell r="B12874">
            <v>2300000</v>
          </cell>
        </row>
        <row r="12875">
          <cell r="A12875">
            <v>15917011</v>
          </cell>
          <cell r="B12875">
            <v>3000000</v>
          </cell>
        </row>
        <row r="12876">
          <cell r="A12876">
            <v>15917022</v>
          </cell>
          <cell r="B12876">
            <v>3000000</v>
          </cell>
        </row>
        <row r="12877">
          <cell r="A12877">
            <v>15917024</v>
          </cell>
          <cell r="B12877">
            <v>2500000</v>
          </cell>
        </row>
        <row r="12878">
          <cell r="A12878">
            <v>15917027</v>
          </cell>
          <cell r="B12878">
            <v>2900000</v>
          </cell>
        </row>
        <row r="12879">
          <cell r="A12879">
            <v>15917029</v>
          </cell>
          <cell r="B12879">
            <v>4200000</v>
          </cell>
        </row>
        <row r="12880">
          <cell r="A12880">
            <v>15917037</v>
          </cell>
          <cell r="B12880">
            <v>3400000</v>
          </cell>
        </row>
        <row r="12881">
          <cell r="A12881">
            <v>15917050</v>
          </cell>
          <cell r="B12881">
            <v>4500000</v>
          </cell>
        </row>
        <row r="12882">
          <cell r="A12882">
            <v>15917054</v>
          </cell>
          <cell r="B12882">
            <v>3900000</v>
          </cell>
        </row>
        <row r="12883">
          <cell r="A12883">
            <v>15917013</v>
          </cell>
          <cell r="B12883">
            <v>3600000</v>
          </cell>
        </row>
        <row r="12884">
          <cell r="A12884">
            <v>15917018</v>
          </cell>
          <cell r="B12884">
            <v>4300000</v>
          </cell>
        </row>
        <row r="12885">
          <cell r="A12885">
            <v>15917028</v>
          </cell>
          <cell r="B12885">
            <v>5000000</v>
          </cell>
        </row>
        <row r="12886">
          <cell r="A12886">
            <v>15917033</v>
          </cell>
          <cell r="B12886">
            <v>5700000</v>
          </cell>
        </row>
        <row r="12887">
          <cell r="A12887">
            <v>15917034</v>
          </cell>
          <cell r="B12887">
            <v>5100000</v>
          </cell>
        </row>
        <row r="12888">
          <cell r="A12888">
            <v>15917044</v>
          </cell>
          <cell r="B12888">
            <v>5800000</v>
          </cell>
        </row>
        <row r="12889">
          <cell r="A12889">
            <v>15917045</v>
          </cell>
          <cell r="B12889">
            <v>6500000</v>
          </cell>
        </row>
        <row r="12890">
          <cell r="A12890">
            <v>15917004</v>
          </cell>
          <cell r="B12890">
            <v>2100000</v>
          </cell>
        </row>
        <row r="12891">
          <cell r="A12891">
            <v>15917006</v>
          </cell>
          <cell r="B12891">
            <v>2300000</v>
          </cell>
        </row>
        <row r="12892">
          <cell r="A12892">
            <v>15917009</v>
          </cell>
          <cell r="B12892">
            <v>2800000</v>
          </cell>
        </row>
        <row r="12893">
          <cell r="A12893">
            <v>15917010</v>
          </cell>
          <cell r="B12893">
            <v>2800000</v>
          </cell>
        </row>
        <row r="12894">
          <cell r="A12894">
            <v>15917016</v>
          </cell>
          <cell r="B12894">
            <v>2300000</v>
          </cell>
        </row>
        <row r="12895">
          <cell r="A12895">
            <v>15917017</v>
          </cell>
          <cell r="B12895">
            <v>2400000</v>
          </cell>
        </row>
        <row r="12896">
          <cell r="A12896">
            <v>15917019</v>
          </cell>
          <cell r="B12896">
            <v>2900000</v>
          </cell>
        </row>
        <row r="12897">
          <cell r="A12897">
            <v>15917020</v>
          </cell>
          <cell r="B12897">
            <v>2400000</v>
          </cell>
        </row>
        <row r="12898">
          <cell r="A12898">
            <v>15917021</v>
          </cell>
          <cell r="B12898">
            <v>3000000</v>
          </cell>
        </row>
        <row r="12899">
          <cell r="A12899">
            <v>15917026</v>
          </cell>
          <cell r="B12899">
            <v>2500000</v>
          </cell>
        </row>
        <row r="12900">
          <cell r="A12900">
            <v>15917032</v>
          </cell>
          <cell r="B12900">
            <v>4400000</v>
          </cell>
        </row>
        <row r="12901">
          <cell r="A12901">
            <v>15917035</v>
          </cell>
          <cell r="B12901">
            <v>3600000</v>
          </cell>
        </row>
        <row r="12902">
          <cell r="A12902">
            <v>15917036</v>
          </cell>
          <cell r="B12902">
            <v>3800000</v>
          </cell>
        </row>
        <row r="12903">
          <cell r="A12903">
            <v>15917038</v>
          </cell>
          <cell r="B12903">
            <v>4100000</v>
          </cell>
        </row>
        <row r="12904">
          <cell r="A12904">
            <v>15917039</v>
          </cell>
          <cell r="B12904">
            <v>4600000</v>
          </cell>
        </row>
        <row r="12905">
          <cell r="A12905">
            <v>15917040</v>
          </cell>
          <cell r="B12905">
            <v>4900000</v>
          </cell>
        </row>
        <row r="12906">
          <cell r="A12906">
            <v>15917047</v>
          </cell>
          <cell r="B12906">
            <v>4700000</v>
          </cell>
        </row>
        <row r="12907">
          <cell r="A12907">
            <v>15917049</v>
          </cell>
          <cell r="B12907">
            <v>5800000</v>
          </cell>
        </row>
        <row r="12908">
          <cell r="A12908">
            <v>15917041</v>
          </cell>
          <cell r="B12908">
            <v>10800000</v>
          </cell>
        </row>
        <row r="12909">
          <cell r="A12909">
            <v>15917052</v>
          </cell>
          <cell r="B12909">
            <v>13100000</v>
          </cell>
        </row>
        <row r="12910">
          <cell r="A12910">
            <v>15917053</v>
          </cell>
          <cell r="B12910">
            <v>5600000</v>
          </cell>
        </row>
        <row r="12911">
          <cell r="A12911">
            <v>15917055</v>
          </cell>
          <cell r="B12911">
            <v>5000000</v>
          </cell>
        </row>
        <row r="12912">
          <cell r="A12912">
            <v>16025001</v>
          </cell>
          <cell r="B12912">
            <v>51600000</v>
          </cell>
        </row>
        <row r="12913">
          <cell r="A12913">
            <v>16025002</v>
          </cell>
          <cell r="B12913">
            <v>56300000</v>
          </cell>
        </row>
        <row r="12914">
          <cell r="A12914">
            <v>16025003</v>
          </cell>
          <cell r="B12914">
            <v>33400000</v>
          </cell>
        </row>
        <row r="12915">
          <cell r="A12915">
            <v>16517002</v>
          </cell>
          <cell r="B12915">
            <v>2700000</v>
          </cell>
        </row>
        <row r="12916">
          <cell r="A12916">
            <v>16517001</v>
          </cell>
          <cell r="B12916">
            <v>3000000</v>
          </cell>
        </row>
        <row r="12917">
          <cell r="A12917">
            <v>16517003</v>
          </cell>
          <cell r="B12917">
            <v>2800000</v>
          </cell>
        </row>
        <row r="12918">
          <cell r="A12918">
            <v>16517004</v>
          </cell>
          <cell r="B12918">
            <v>2100000</v>
          </cell>
        </row>
        <row r="12919">
          <cell r="A12919">
            <v>16619002</v>
          </cell>
          <cell r="B12919">
            <v>24700000</v>
          </cell>
        </row>
        <row r="12920">
          <cell r="A12920">
            <v>16619003</v>
          </cell>
          <cell r="B12920">
            <v>35000000</v>
          </cell>
        </row>
        <row r="12921">
          <cell r="A12921">
            <v>16619004</v>
          </cell>
          <cell r="B12921">
            <v>13500000</v>
          </cell>
        </row>
        <row r="12922">
          <cell r="A12922">
            <v>16619005</v>
          </cell>
          <cell r="B12922">
            <v>31500000</v>
          </cell>
        </row>
        <row r="12923">
          <cell r="A12923">
            <v>16619006</v>
          </cell>
          <cell r="B12923">
            <v>29400000</v>
          </cell>
        </row>
        <row r="12924">
          <cell r="A12924">
            <v>16619008</v>
          </cell>
          <cell r="B12924">
            <v>27000000</v>
          </cell>
        </row>
        <row r="12925">
          <cell r="A12925">
            <v>16619009</v>
          </cell>
          <cell r="B12925">
            <v>30000000</v>
          </cell>
        </row>
        <row r="12926">
          <cell r="A12926">
            <v>16619010</v>
          </cell>
          <cell r="B12926">
            <v>31000000</v>
          </cell>
        </row>
        <row r="12927">
          <cell r="A12927">
            <v>16619012</v>
          </cell>
          <cell r="B12927">
            <v>38000000</v>
          </cell>
        </row>
        <row r="12928">
          <cell r="A12928">
            <v>16619013</v>
          </cell>
          <cell r="B12928">
            <v>58000000</v>
          </cell>
        </row>
        <row r="12929">
          <cell r="A12929">
            <v>16619018</v>
          </cell>
          <cell r="B12929">
            <v>90000000</v>
          </cell>
        </row>
        <row r="12930">
          <cell r="A12930">
            <v>16619019</v>
          </cell>
          <cell r="B12930">
            <v>38000000</v>
          </cell>
        </row>
        <row r="12931">
          <cell r="A12931">
            <v>16619020</v>
          </cell>
          <cell r="B12931">
            <v>58500000</v>
          </cell>
        </row>
        <row r="12932">
          <cell r="A12932">
            <v>16619021</v>
          </cell>
          <cell r="B12932">
            <v>73000000</v>
          </cell>
        </row>
        <row r="12933">
          <cell r="A12933">
            <v>16619023</v>
          </cell>
          <cell r="B12933">
            <v>73000000</v>
          </cell>
        </row>
        <row r="12934">
          <cell r="A12934">
            <v>16619026</v>
          </cell>
          <cell r="B12934">
            <v>30000000</v>
          </cell>
        </row>
        <row r="12935">
          <cell r="A12935">
            <v>16619027</v>
          </cell>
          <cell r="B12935">
            <v>34000000</v>
          </cell>
        </row>
        <row r="12936">
          <cell r="A12936">
            <v>16619029</v>
          </cell>
          <cell r="B12936">
            <v>43700000</v>
          </cell>
        </row>
        <row r="12937">
          <cell r="A12937">
            <v>16619030</v>
          </cell>
          <cell r="B12937">
            <v>28000000</v>
          </cell>
        </row>
        <row r="12938">
          <cell r="A12938">
            <v>16619031</v>
          </cell>
          <cell r="B12938">
            <v>90000000</v>
          </cell>
        </row>
        <row r="12939">
          <cell r="A12939">
            <v>16619032</v>
          </cell>
          <cell r="B12939">
            <v>44500000</v>
          </cell>
        </row>
        <row r="12940">
          <cell r="A12940">
            <v>16619034</v>
          </cell>
          <cell r="B12940">
            <v>66800000</v>
          </cell>
        </row>
        <row r="12941">
          <cell r="A12941">
            <v>16619035</v>
          </cell>
          <cell r="B12941">
            <v>57000000</v>
          </cell>
        </row>
        <row r="12942">
          <cell r="A12942">
            <v>16619011</v>
          </cell>
          <cell r="B12942">
            <v>56800000</v>
          </cell>
        </row>
        <row r="12943">
          <cell r="A12943">
            <v>16619016</v>
          </cell>
          <cell r="B12943">
            <v>69800000</v>
          </cell>
        </row>
        <row r="12944">
          <cell r="A12944">
            <v>16619017</v>
          </cell>
          <cell r="B12944">
            <v>52000000</v>
          </cell>
        </row>
        <row r="12945">
          <cell r="A12945">
            <v>16619022</v>
          </cell>
          <cell r="B12945">
            <v>45400000</v>
          </cell>
        </row>
        <row r="12946">
          <cell r="A12946">
            <v>16619025</v>
          </cell>
          <cell r="B12946">
            <v>96800000</v>
          </cell>
        </row>
        <row r="12947">
          <cell r="A12947">
            <v>16619033</v>
          </cell>
          <cell r="B12947">
            <v>86200000</v>
          </cell>
        </row>
        <row r="12948">
          <cell r="A12948">
            <v>16619036</v>
          </cell>
          <cell r="B12948">
            <v>77000000</v>
          </cell>
        </row>
        <row r="12949">
          <cell r="A12949">
            <v>16619037</v>
          </cell>
          <cell r="B12949">
            <v>90000000</v>
          </cell>
        </row>
        <row r="12950">
          <cell r="A12950">
            <v>16619039</v>
          </cell>
          <cell r="B12950">
            <v>94000000</v>
          </cell>
        </row>
        <row r="12951">
          <cell r="A12951">
            <v>16619007</v>
          </cell>
          <cell r="B12951">
            <v>50500000</v>
          </cell>
        </row>
        <row r="12952">
          <cell r="A12952">
            <v>16619014</v>
          </cell>
          <cell r="B12952">
            <v>77000000</v>
          </cell>
        </row>
        <row r="12953">
          <cell r="A12953">
            <v>16619015</v>
          </cell>
          <cell r="B12953">
            <v>58300000</v>
          </cell>
        </row>
        <row r="12954">
          <cell r="A12954">
            <v>16619024</v>
          </cell>
          <cell r="B12954">
            <v>83900000</v>
          </cell>
        </row>
        <row r="12955">
          <cell r="A12955">
            <v>16619028</v>
          </cell>
          <cell r="B12955">
            <v>106800000</v>
          </cell>
        </row>
        <row r="12956">
          <cell r="A12956">
            <v>16619038</v>
          </cell>
          <cell r="B12956">
            <v>85000000</v>
          </cell>
        </row>
        <row r="12957">
          <cell r="A12957">
            <v>16701001</v>
          </cell>
          <cell r="B12957">
            <v>39900000</v>
          </cell>
        </row>
        <row r="12958">
          <cell r="A12958">
            <v>16701002</v>
          </cell>
          <cell r="B12958">
            <v>29500000</v>
          </cell>
        </row>
        <row r="12959">
          <cell r="A12959">
            <v>16701004</v>
          </cell>
          <cell r="B12959">
            <v>34400000</v>
          </cell>
        </row>
        <row r="12960">
          <cell r="A12960">
            <v>16701005</v>
          </cell>
          <cell r="B12960">
            <v>41500000</v>
          </cell>
        </row>
        <row r="12961">
          <cell r="A12961">
            <v>16701003</v>
          </cell>
          <cell r="B12961">
            <v>36800000</v>
          </cell>
        </row>
        <row r="12962">
          <cell r="A12962">
            <v>16701006</v>
          </cell>
          <cell r="B12962">
            <v>40600000</v>
          </cell>
        </row>
        <row r="12963">
          <cell r="A12963">
            <v>16706004</v>
          </cell>
          <cell r="B12963">
            <v>51900000</v>
          </cell>
        </row>
        <row r="12964">
          <cell r="A12964">
            <v>16706005</v>
          </cell>
          <cell r="B12964">
            <v>42900000</v>
          </cell>
        </row>
        <row r="12965">
          <cell r="A12965">
            <v>16706006</v>
          </cell>
          <cell r="B12965">
            <v>54000000</v>
          </cell>
        </row>
        <row r="12966">
          <cell r="A12966">
            <v>16706007</v>
          </cell>
          <cell r="B12966">
            <v>57000000</v>
          </cell>
        </row>
        <row r="12967">
          <cell r="A12967">
            <v>16706008</v>
          </cell>
          <cell r="B12967">
            <v>59400000</v>
          </cell>
        </row>
        <row r="12968">
          <cell r="A12968">
            <v>16706009</v>
          </cell>
          <cell r="B12968">
            <v>71400000</v>
          </cell>
        </row>
        <row r="12969">
          <cell r="A12969">
            <v>16706010</v>
          </cell>
          <cell r="B12969">
            <v>61100000</v>
          </cell>
        </row>
        <row r="12970">
          <cell r="A12970">
            <v>16706011</v>
          </cell>
          <cell r="B12970">
            <v>74900000</v>
          </cell>
        </row>
        <row r="12971">
          <cell r="A12971">
            <v>16706012</v>
          </cell>
          <cell r="B12971">
            <v>101900000</v>
          </cell>
        </row>
        <row r="12972">
          <cell r="A12972">
            <v>16706013</v>
          </cell>
          <cell r="B12972">
            <v>69900000</v>
          </cell>
        </row>
        <row r="12973">
          <cell r="A12973">
            <v>16706014</v>
          </cell>
          <cell r="B12973">
            <v>118900000</v>
          </cell>
        </row>
        <row r="12974">
          <cell r="A12974">
            <v>16706015</v>
          </cell>
          <cell r="B12974">
            <v>107700000</v>
          </cell>
        </row>
        <row r="12975">
          <cell r="A12975">
            <v>16706001</v>
          </cell>
          <cell r="B12975">
            <v>54900000</v>
          </cell>
        </row>
        <row r="12976">
          <cell r="A12976">
            <v>16706002</v>
          </cell>
          <cell r="B12976">
            <v>43200000</v>
          </cell>
        </row>
        <row r="12977">
          <cell r="A12977">
            <v>16706003</v>
          </cell>
          <cell r="B12977">
            <v>60300000</v>
          </cell>
        </row>
        <row r="12978">
          <cell r="A12978">
            <v>16708001</v>
          </cell>
          <cell r="B12978">
            <v>54900000</v>
          </cell>
        </row>
        <row r="12979">
          <cell r="A12979">
            <v>16708002</v>
          </cell>
          <cell r="B12979">
            <v>46000000</v>
          </cell>
        </row>
        <row r="12980">
          <cell r="A12980">
            <v>16708003</v>
          </cell>
          <cell r="B12980">
            <v>57800000</v>
          </cell>
        </row>
        <row r="12981">
          <cell r="A12981">
            <v>16708004</v>
          </cell>
          <cell r="B12981">
            <v>62000000</v>
          </cell>
        </row>
        <row r="12982">
          <cell r="A12982">
            <v>16708005</v>
          </cell>
          <cell r="B12982">
            <v>182500000</v>
          </cell>
        </row>
        <row r="12983">
          <cell r="A12983">
            <v>16708006</v>
          </cell>
          <cell r="B12983">
            <v>81300000</v>
          </cell>
        </row>
        <row r="12984">
          <cell r="A12984">
            <v>16721001</v>
          </cell>
          <cell r="B12984">
            <v>24700000</v>
          </cell>
        </row>
        <row r="12985">
          <cell r="A12985">
            <v>16721002</v>
          </cell>
          <cell r="B12985">
            <v>26000000</v>
          </cell>
        </row>
        <row r="12986">
          <cell r="A12986">
            <v>16721004</v>
          </cell>
          <cell r="B12986">
            <v>25700000</v>
          </cell>
        </row>
        <row r="12987">
          <cell r="A12987">
            <v>16721005</v>
          </cell>
          <cell r="B12987">
            <v>33700000</v>
          </cell>
        </row>
        <row r="12988">
          <cell r="A12988">
            <v>16721006</v>
          </cell>
          <cell r="B12988">
            <v>32600000</v>
          </cell>
        </row>
        <row r="12989">
          <cell r="A12989">
            <v>16721007</v>
          </cell>
          <cell r="B12989">
            <v>43900000</v>
          </cell>
        </row>
        <row r="12990">
          <cell r="A12990">
            <v>16721008</v>
          </cell>
          <cell r="B12990">
            <v>40100000</v>
          </cell>
        </row>
        <row r="12991">
          <cell r="A12991">
            <v>16721010</v>
          </cell>
          <cell r="B12991">
            <v>38500000</v>
          </cell>
        </row>
        <row r="12992">
          <cell r="A12992">
            <v>16721011</v>
          </cell>
          <cell r="B12992">
            <v>41900000</v>
          </cell>
        </row>
        <row r="12993">
          <cell r="A12993">
            <v>16721012</v>
          </cell>
          <cell r="B12993">
            <v>36700000</v>
          </cell>
        </row>
        <row r="12994">
          <cell r="A12994">
            <v>16721013</v>
          </cell>
          <cell r="B12994">
            <v>32500000</v>
          </cell>
        </row>
        <row r="12995">
          <cell r="A12995">
            <v>16721014</v>
          </cell>
          <cell r="B12995">
            <v>33600000</v>
          </cell>
        </row>
        <row r="12996">
          <cell r="A12996">
            <v>16721015</v>
          </cell>
          <cell r="B12996">
            <v>27200000</v>
          </cell>
        </row>
        <row r="12997">
          <cell r="A12997">
            <v>16721016</v>
          </cell>
          <cell r="B12997">
            <v>28900000</v>
          </cell>
        </row>
        <row r="12998">
          <cell r="A12998">
            <v>16721017</v>
          </cell>
          <cell r="B12998">
            <v>46900000</v>
          </cell>
        </row>
        <row r="12999">
          <cell r="A12999">
            <v>16721018</v>
          </cell>
          <cell r="B12999">
            <v>59000000</v>
          </cell>
        </row>
        <row r="13000">
          <cell r="A13000">
            <v>16721019</v>
          </cell>
          <cell r="B13000">
            <v>51000000</v>
          </cell>
        </row>
        <row r="13001">
          <cell r="A13001">
            <v>16721020</v>
          </cell>
          <cell r="B13001">
            <v>59000000</v>
          </cell>
        </row>
        <row r="13002">
          <cell r="A13002">
            <v>16721021</v>
          </cell>
          <cell r="B13002">
            <v>41000000</v>
          </cell>
        </row>
        <row r="13003">
          <cell r="A13003">
            <v>16721022</v>
          </cell>
          <cell r="B13003">
            <v>71700000</v>
          </cell>
        </row>
        <row r="13004">
          <cell r="A13004">
            <v>16721023</v>
          </cell>
          <cell r="B13004">
            <v>53000000</v>
          </cell>
        </row>
        <row r="13005">
          <cell r="A13005">
            <v>16721024</v>
          </cell>
          <cell r="B13005">
            <v>58000000</v>
          </cell>
        </row>
        <row r="13006">
          <cell r="A13006">
            <v>16721025</v>
          </cell>
          <cell r="B13006">
            <v>62900000</v>
          </cell>
        </row>
        <row r="13007">
          <cell r="A13007">
            <v>16721026</v>
          </cell>
          <cell r="B13007">
            <v>86800000</v>
          </cell>
        </row>
        <row r="13008">
          <cell r="A13008">
            <v>16721027</v>
          </cell>
          <cell r="B13008">
            <v>69900000</v>
          </cell>
        </row>
        <row r="13009">
          <cell r="A13009">
            <v>16721028</v>
          </cell>
          <cell r="B13009">
            <v>80200000</v>
          </cell>
        </row>
        <row r="13010">
          <cell r="A13010">
            <v>16721029</v>
          </cell>
          <cell r="B13010">
            <v>105000000</v>
          </cell>
        </row>
        <row r="13011">
          <cell r="A13011">
            <v>16721030</v>
          </cell>
          <cell r="B13011">
            <v>77500000</v>
          </cell>
        </row>
        <row r="13012">
          <cell r="A13012">
            <v>16721031</v>
          </cell>
          <cell r="B13012">
            <v>92500000</v>
          </cell>
        </row>
        <row r="13013">
          <cell r="A13013">
            <v>16720001</v>
          </cell>
          <cell r="B13013">
            <v>22600000</v>
          </cell>
        </row>
        <row r="13014">
          <cell r="A13014">
            <v>16720003</v>
          </cell>
          <cell r="B13014">
            <v>32900000</v>
          </cell>
        </row>
        <row r="13015">
          <cell r="A13015">
            <v>16720005</v>
          </cell>
          <cell r="B13015">
            <v>33800000</v>
          </cell>
        </row>
        <row r="13016">
          <cell r="A13016">
            <v>16720006</v>
          </cell>
          <cell r="B13016">
            <v>46000000</v>
          </cell>
        </row>
        <row r="13017">
          <cell r="A13017">
            <v>16720009</v>
          </cell>
          <cell r="B13017">
            <v>30000000</v>
          </cell>
        </row>
        <row r="13018">
          <cell r="A13018">
            <v>16720015</v>
          </cell>
          <cell r="B13018">
            <v>60400000</v>
          </cell>
        </row>
        <row r="13019">
          <cell r="A13019">
            <v>16711002</v>
          </cell>
          <cell r="B13019">
            <v>42500000</v>
          </cell>
        </row>
        <row r="13020">
          <cell r="A13020">
            <v>16711003</v>
          </cell>
          <cell r="B13020">
            <v>47900000</v>
          </cell>
        </row>
        <row r="13021">
          <cell r="A13021">
            <v>16720002</v>
          </cell>
          <cell r="B13021">
            <v>22800000</v>
          </cell>
        </row>
        <row r="13022">
          <cell r="A13022">
            <v>16720004</v>
          </cell>
          <cell r="B13022">
            <v>25400000</v>
          </cell>
        </row>
        <row r="13023">
          <cell r="A13023">
            <v>16720007</v>
          </cell>
          <cell r="B13023">
            <v>47000000</v>
          </cell>
        </row>
        <row r="13024">
          <cell r="A13024">
            <v>16720008</v>
          </cell>
          <cell r="B13024">
            <v>49000000</v>
          </cell>
        </row>
        <row r="13025">
          <cell r="A13025">
            <v>16720010</v>
          </cell>
          <cell r="B13025">
            <v>78000000</v>
          </cell>
        </row>
        <row r="13026">
          <cell r="A13026">
            <v>16720011</v>
          </cell>
          <cell r="B13026">
            <v>40500000</v>
          </cell>
        </row>
        <row r="13027">
          <cell r="A13027">
            <v>16720012</v>
          </cell>
          <cell r="B13027">
            <v>63300000</v>
          </cell>
        </row>
        <row r="13028">
          <cell r="A13028">
            <v>16720014</v>
          </cell>
          <cell r="B13028">
            <v>76900000</v>
          </cell>
        </row>
        <row r="13029">
          <cell r="A13029">
            <v>16720016</v>
          </cell>
          <cell r="B13029">
            <v>83900000</v>
          </cell>
        </row>
        <row r="13030">
          <cell r="A13030">
            <v>16712002</v>
          </cell>
          <cell r="B13030">
            <v>46800000</v>
          </cell>
        </row>
        <row r="13031">
          <cell r="A13031">
            <v>16712003</v>
          </cell>
          <cell r="B13031">
            <v>60100000</v>
          </cell>
        </row>
        <row r="13032">
          <cell r="A13032">
            <v>16712005</v>
          </cell>
          <cell r="B13032">
            <v>48300000</v>
          </cell>
        </row>
        <row r="13033">
          <cell r="A13033">
            <v>16720013</v>
          </cell>
          <cell r="B13033">
            <v>66800000</v>
          </cell>
        </row>
        <row r="13034">
          <cell r="A13034">
            <v>16712001</v>
          </cell>
          <cell r="B13034">
            <v>54300000</v>
          </cell>
        </row>
        <row r="13035">
          <cell r="A13035">
            <v>16712004</v>
          </cell>
          <cell r="B13035">
            <v>52900000</v>
          </cell>
        </row>
        <row r="13036">
          <cell r="A13036">
            <v>16712006</v>
          </cell>
          <cell r="B13036">
            <v>57500000</v>
          </cell>
        </row>
        <row r="13037">
          <cell r="A13037">
            <v>16825001</v>
          </cell>
          <cell r="B13037">
            <v>51600000</v>
          </cell>
        </row>
        <row r="13038">
          <cell r="A13038">
            <v>16825002</v>
          </cell>
          <cell r="B13038">
            <v>56300000</v>
          </cell>
        </row>
        <row r="13039">
          <cell r="A13039">
            <v>16825003</v>
          </cell>
          <cell r="B13039">
            <v>75000000</v>
          </cell>
        </row>
        <row r="13040">
          <cell r="A13040">
            <v>16925001</v>
          </cell>
          <cell r="B13040">
            <v>295000000</v>
          </cell>
        </row>
        <row r="13041">
          <cell r="A13041">
            <v>17025001</v>
          </cell>
          <cell r="B13041">
            <v>81000000</v>
          </cell>
        </row>
        <row r="13042">
          <cell r="A13042">
            <v>17125001</v>
          </cell>
          <cell r="B13042">
            <v>56300000</v>
          </cell>
        </row>
        <row r="13043">
          <cell r="A13043">
            <v>17125002</v>
          </cell>
          <cell r="B13043">
            <v>154700000</v>
          </cell>
        </row>
        <row r="13044">
          <cell r="A13044">
            <v>17125003</v>
          </cell>
          <cell r="B13044">
            <v>142800000</v>
          </cell>
        </row>
        <row r="13045">
          <cell r="A13045">
            <v>17125004</v>
          </cell>
          <cell r="B13045">
            <v>62500000</v>
          </cell>
        </row>
        <row r="13046">
          <cell r="A13046">
            <v>17125005</v>
          </cell>
          <cell r="B13046">
            <v>71900000</v>
          </cell>
        </row>
        <row r="13047">
          <cell r="A13047">
            <v>17125007</v>
          </cell>
          <cell r="B13047">
            <v>122000000</v>
          </cell>
        </row>
        <row r="13048">
          <cell r="A13048">
            <v>17125006</v>
          </cell>
          <cell r="B13048">
            <v>78000000</v>
          </cell>
        </row>
        <row r="13049">
          <cell r="A13049">
            <v>17222001</v>
          </cell>
          <cell r="B13049">
            <v>305800000</v>
          </cell>
        </row>
        <row r="13050">
          <cell r="A13050">
            <v>17222002</v>
          </cell>
          <cell r="B13050">
            <v>262200000</v>
          </cell>
        </row>
        <row r="13051">
          <cell r="A13051">
            <v>17317003</v>
          </cell>
          <cell r="B13051">
            <v>5000000</v>
          </cell>
        </row>
        <row r="13052">
          <cell r="A13052">
            <v>17417013</v>
          </cell>
          <cell r="B13052">
            <v>72500000</v>
          </cell>
        </row>
        <row r="13053">
          <cell r="A13053">
            <v>17417032</v>
          </cell>
          <cell r="B13053">
            <v>72500000</v>
          </cell>
        </row>
        <row r="13054">
          <cell r="A13054">
            <v>17417033</v>
          </cell>
          <cell r="B13054">
            <v>72500000</v>
          </cell>
        </row>
        <row r="13055">
          <cell r="A13055">
            <v>17417052</v>
          </cell>
          <cell r="B13055">
            <v>13000000</v>
          </cell>
        </row>
        <row r="13056">
          <cell r="A13056">
            <v>17417001</v>
          </cell>
          <cell r="B13056">
            <v>22500000</v>
          </cell>
        </row>
        <row r="13057">
          <cell r="A13057">
            <v>17417002</v>
          </cell>
          <cell r="B13057">
            <v>44000000</v>
          </cell>
        </row>
        <row r="13058">
          <cell r="A13058">
            <v>17417004</v>
          </cell>
          <cell r="B13058">
            <v>33100000</v>
          </cell>
        </row>
        <row r="13059">
          <cell r="A13059">
            <v>17417005</v>
          </cell>
          <cell r="B13059">
            <v>13300000</v>
          </cell>
        </row>
        <row r="13060">
          <cell r="A13060">
            <v>17417006</v>
          </cell>
          <cell r="B13060">
            <v>22100000</v>
          </cell>
        </row>
        <row r="13061">
          <cell r="A13061">
            <v>17417007</v>
          </cell>
          <cell r="B13061">
            <v>23400000</v>
          </cell>
        </row>
        <row r="13062">
          <cell r="A13062">
            <v>17417008</v>
          </cell>
          <cell r="B13062">
            <v>38000000</v>
          </cell>
        </row>
        <row r="13063">
          <cell r="A13063">
            <v>17417009</v>
          </cell>
          <cell r="B13063">
            <v>24800000</v>
          </cell>
        </row>
        <row r="13064">
          <cell r="A13064">
            <v>17417010</v>
          </cell>
          <cell r="B13064">
            <v>40000000</v>
          </cell>
        </row>
        <row r="13065">
          <cell r="A13065">
            <v>17417011</v>
          </cell>
          <cell r="B13065">
            <v>25600000</v>
          </cell>
        </row>
        <row r="13066">
          <cell r="A13066">
            <v>17417012</v>
          </cell>
          <cell r="B13066">
            <v>21800000</v>
          </cell>
        </row>
        <row r="13067">
          <cell r="A13067">
            <v>17417014</v>
          </cell>
          <cell r="B13067">
            <v>15700000</v>
          </cell>
        </row>
        <row r="13068">
          <cell r="A13068">
            <v>17417015</v>
          </cell>
          <cell r="B13068">
            <v>18000000</v>
          </cell>
        </row>
        <row r="13069">
          <cell r="A13069">
            <v>17417016</v>
          </cell>
          <cell r="B13069">
            <v>22100000</v>
          </cell>
        </row>
        <row r="13070">
          <cell r="A13070">
            <v>17417017</v>
          </cell>
          <cell r="B13070">
            <v>23000000</v>
          </cell>
        </row>
        <row r="13071">
          <cell r="A13071">
            <v>17417018</v>
          </cell>
          <cell r="B13071">
            <v>23600000</v>
          </cell>
        </row>
        <row r="13072">
          <cell r="A13072">
            <v>17417019</v>
          </cell>
          <cell r="B13072">
            <v>24100000</v>
          </cell>
        </row>
        <row r="13073">
          <cell r="A13073">
            <v>17417020</v>
          </cell>
          <cell r="B13073">
            <v>27800000</v>
          </cell>
        </row>
        <row r="13074">
          <cell r="A13074">
            <v>17417021</v>
          </cell>
          <cell r="B13074">
            <v>25000000</v>
          </cell>
        </row>
        <row r="13075">
          <cell r="A13075">
            <v>17417022</v>
          </cell>
          <cell r="B13075">
            <v>37500000</v>
          </cell>
        </row>
        <row r="13076">
          <cell r="A13076">
            <v>17417023</v>
          </cell>
          <cell r="B13076">
            <v>35000000</v>
          </cell>
        </row>
        <row r="13077">
          <cell r="A13077">
            <v>17417024</v>
          </cell>
          <cell r="B13077">
            <v>7800000</v>
          </cell>
        </row>
        <row r="13078">
          <cell r="A13078">
            <v>17417025</v>
          </cell>
          <cell r="B13078">
            <v>7400000</v>
          </cell>
        </row>
        <row r="13079">
          <cell r="A13079">
            <v>17417026</v>
          </cell>
          <cell r="B13079">
            <v>35600000</v>
          </cell>
        </row>
        <row r="13080">
          <cell r="A13080">
            <v>17417027</v>
          </cell>
          <cell r="B13080">
            <v>26500000</v>
          </cell>
        </row>
        <row r="13081">
          <cell r="A13081">
            <v>17417028</v>
          </cell>
          <cell r="B13081">
            <v>30200000</v>
          </cell>
        </row>
        <row r="13082">
          <cell r="A13082">
            <v>17417029</v>
          </cell>
          <cell r="B13082">
            <v>42000000</v>
          </cell>
        </row>
        <row r="13083">
          <cell r="A13083">
            <v>17417030</v>
          </cell>
          <cell r="B13083">
            <v>32800000</v>
          </cell>
        </row>
        <row r="13084">
          <cell r="A13084">
            <v>17417031</v>
          </cell>
          <cell r="B13084">
            <v>45000000</v>
          </cell>
        </row>
        <row r="13085">
          <cell r="A13085">
            <v>17417035</v>
          </cell>
          <cell r="B13085">
            <v>35000000</v>
          </cell>
        </row>
        <row r="13086">
          <cell r="A13086">
            <v>17417036</v>
          </cell>
          <cell r="B13086">
            <v>25000000</v>
          </cell>
        </row>
        <row r="13087">
          <cell r="A13087">
            <v>17417039</v>
          </cell>
          <cell r="B13087">
            <v>51000000</v>
          </cell>
        </row>
        <row r="13088">
          <cell r="A13088">
            <v>17417040</v>
          </cell>
          <cell r="B13088">
            <v>34500000</v>
          </cell>
        </row>
        <row r="13089">
          <cell r="A13089">
            <v>17417041</v>
          </cell>
          <cell r="B13089">
            <v>70000000</v>
          </cell>
        </row>
        <row r="13090">
          <cell r="A13090">
            <v>17417042</v>
          </cell>
          <cell r="B13090">
            <v>62000000</v>
          </cell>
        </row>
        <row r="13091">
          <cell r="A13091">
            <v>17417045</v>
          </cell>
          <cell r="B13091">
            <v>27500000</v>
          </cell>
        </row>
        <row r="13092">
          <cell r="A13092">
            <v>17417048</v>
          </cell>
          <cell r="B13092">
            <v>27000000</v>
          </cell>
        </row>
        <row r="13093">
          <cell r="A13093">
            <v>17417050</v>
          </cell>
          <cell r="B13093">
            <v>56000000</v>
          </cell>
        </row>
        <row r="13094">
          <cell r="A13094">
            <v>17417051</v>
          </cell>
          <cell r="B13094">
            <v>76000000</v>
          </cell>
        </row>
        <row r="13095">
          <cell r="A13095">
            <v>17417055</v>
          </cell>
          <cell r="B13095">
            <v>65000000</v>
          </cell>
        </row>
        <row r="13096">
          <cell r="A13096">
            <v>17417056</v>
          </cell>
          <cell r="B13096">
            <v>60000000</v>
          </cell>
        </row>
        <row r="13097">
          <cell r="A13097">
            <v>17417057</v>
          </cell>
          <cell r="B13097">
            <v>92000000</v>
          </cell>
        </row>
        <row r="13098">
          <cell r="A13098">
            <v>17417058</v>
          </cell>
          <cell r="B13098">
            <v>87000000</v>
          </cell>
        </row>
        <row r="13099">
          <cell r="A13099">
            <v>17417061</v>
          </cell>
          <cell r="B13099">
            <v>51000000</v>
          </cell>
        </row>
        <row r="13100">
          <cell r="A13100">
            <v>17417037</v>
          </cell>
          <cell r="B13100">
            <v>46000000</v>
          </cell>
        </row>
        <row r="13101">
          <cell r="A13101">
            <v>17417003</v>
          </cell>
          <cell r="B13101">
            <v>46000000</v>
          </cell>
        </row>
        <row r="13102">
          <cell r="A13102">
            <v>17417038</v>
          </cell>
          <cell r="B13102">
            <v>12000000</v>
          </cell>
        </row>
        <row r="13103">
          <cell r="A13103">
            <v>17417043</v>
          </cell>
          <cell r="B13103">
            <v>38000000</v>
          </cell>
        </row>
        <row r="13104">
          <cell r="A13104">
            <v>17417046</v>
          </cell>
          <cell r="B13104">
            <v>11800000</v>
          </cell>
        </row>
        <row r="13105">
          <cell r="A13105">
            <v>17417047</v>
          </cell>
          <cell r="B13105">
            <v>16000000</v>
          </cell>
        </row>
        <row r="13106">
          <cell r="A13106">
            <v>17417049</v>
          </cell>
          <cell r="B13106">
            <v>69000000</v>
          </cell>
        </row>
        <row r="13107">
          <cell r="A13107">
            <v>17417053</v>
          </cell>
          <cell r="B13107">
            <v>33500000</v>
          </cell>
        </row>
        <row r="13108">
          <cell r="A13108">
            <v>17417054</v>
          </cell>
          <cell r="B13108">
            <v>85000000</v>
          </cell>
        </row>
        <row r="13109">
          <cell r="A13109">
            <v>17417059</v>
          </cell>
          <cell r="B13109">
            <v>16000000</v>
          </cell>
        </row>
        <row r="13110">
          <cell r="A13110">
            <v>17417060</v>
          </cell>
          <cell r="B13110">
            <v>22000000</v>
          </cell>
        </row>
        <row r="13111">
          <cell r="A13111">
            <v>17417062</v>
          </cell>
          <cell r="B13111">
            <v>46000000</v>
          </cell>
        </row>
        <row r="13112">
          <cell r="A13112">
            <v>17417034</v>
          </cell>
          <cell r="B13112">
            <v>34000000</v>
          </cell>
        </row>
        <row r="13113">
          <cell r="A13113">
            <v>17417044</v>
          </cell>
          <cell r="B13113">
            <v>46000000</v>
          </cell>
        </row>
        <row r="13114">
          <cell r="A13114">
            <v>17417063</v>
          </cell>
          <cell r="B13114">
            <v>61000000</v>
          </cell>
        </row>
        <row r="13115">
          <cell r="A13115">
            <v>17417064</v>
          </cell>
          <cell r="B13115">
            <v>56000000</v>
          </cell>
        </row>
        <row r="13116">
          <cell r="A13116">
            <v>17417065</v>
          </cell>
          <cell r="B13116">
            <v>60000000</v>
          </cell>
        </row>
        <row r="13117">
          <cell r="A13117">
            <v>17417066</v>
          </cell>
          <cell r="B13117">
            <v>100000000</v>
          </cell>
        </row>
        <row r="13118">
          <cell r="A13118">
            <v>17417067</v>
          </cell>
          <cell r="B13118">
            <v>28500000</v>
          </cell>
        </row>
        <row r="13119">
          <cell r="A13119">
            <v>17417068</v>
          </cell>
          <cell r="B13119">
            <v>13500000</v>
          </cell>
        </row>
        <row r="13120">
          <cell r="A13120">
            <v>17417069</v>
          </cell>
          <cell r="B13120">
            <v>115000000</v>
          </cell>
        </row>
        <row r="13121">
          <cell r="A13121">
            <v>17417070</v>
          </cell>
          <cell r="B13121">
            <v>65000000</v>
          </cell>
        </row>
        <row r="13122">
          <cell r="A13122">
            <v>17417071</v>
          </cell>
          <cell r="B13122">
            <v>20000000</v>
          </cell>
        </row>
        <row r="13123">
          <cell r="A13123">
            <v>17417072</v>
          </cell>
          <cell r="B13123">
            <v>70000000</v>
          </cell>
        </row>
        <row r="13124">
          <cell r="A13124">
            <v>17417073</v>
          </cell>
          <cell r="B13124">
            <v>110000000</v>
          </cell>
        </row>
        <row r="13125">
          <cell r="A13125">
            <v>17417074</v>
          </cell>
          <cell r="B13125">
            <v>105000000</v>
          </cell>
        </row>
        <row r="13126">
          <cell r="A13126">
            <v>17417075</v>
          </cell>
          <cell r="B13126">
            <v>55000000</v>
          </cell>
        </row>
        <row r="13127">
          <cell r="A13127">
            <v>17417076</v>
          </cell>
          <cell r="B13127">
            <v>135000000</v>
          </cell>
        </row>
        <row r="13128">
          <cell r="A13128">
            <v>17517006</v>
          </cell>
          <cell r="B13128">
            <v>7100000</v>
          </cell>
        </row>
        <row r="13129">
          <cell r="A13129">
            <v>17517007</v>
          </cell>
          <cell r="B13129">
            <v>5300000</v>
          </cell>
        </row>
        <row r="13130">
          <cell r="A13130">
            <v>17517002</v>
          </cell>
          <cell r="B13130">
            <v>3200000</v>
          </cell>
        </row>
        <row r="13131">
          <cell r="A13131">
            <v>17517004</v>
          </cell>
          <cell r="B13131">
            <v>3800000</v>
          </cell>
        </row>
        <row r="13132">
          <cell r="A13132">
            <v>17517001</v>
          </cell>
          <cell r="B13132">
            <v>5500000</v>
          </cell>
        </row>
        <row r="13133">
          <cell r="A13133">
            <v>17517003</v>
          </cell>
          <cell r="B13133">
            <v>7300000</v>
          </cell>
        </row>
        <row r="13134">
          <cell r="A13134">
            <v>17517005</v>
          </cell>
          <cell r="B13134">
            <v>3300000</v>
          </cell>
        </row>
        <row r="13135">
          <cell r="A13135">
            <v>17625002</v>
          </cell>
          <cell r="B13135">
            <v>75400000</v>
          </cell>
        </row>
        <row r="13136">
          <cell r="A13136">
            <v>17625001</v>
          </cell>
          <cell r="B13136">
            <v>69600000</v>
          </cell>
        </row>
        <row r="13137">
          <cell r="A13137">
            <v>17725001</v>
          </cell>
          <cell r="B13137">
            <v>51600000</v>
          </cell>
        </row>
        <row r="13138">
          <cell r="A13138">
            <v>17817001</v>
          </cell>
          <cell r="B13138">
            <v>4000000</v>
          </cell>
        </row>
        <row r="13139">
          <cell r="A13139">
            <v>17925002</v>
          </cell>
          <cell r="B13139">
            <v>56300000</v>
          </cell>
        </row>
        <row r="13140">
          <cell r="A13140">
            <v>17925001</v>
          </cell>
          <cell r="B13140">
            <v>115400000</v>
          </cell>
        </row>
        <row r="13141">
          <cell r="A13141">
            <v>18017004</v>
          </cell>
          <cell r="B13141">
            <v>3100000</v>
          </cell>
        </row>
        <row r="13142">
          <cell r="A13142">
            <v>18017005</v>
          </cell>
          <cell r="B13142">
            <v>3700000</v>
          </cell>
        </row>
        <row r="13143">
          <cell r="A13143">
            <v>18017006</v>
          </cell>
          <cell r="B13143">
            <v>4300000</v>
          </cell>
        </row>
        <row r="13144">
          <cell r="A13144">
            <v>18017002</v>
          </cell>
          <cell r="B13144">
            <v>3400000</v>
          </cell>
        </row>
        <row r="13145">
          <cell r="A13145">
            <v>18017003</v>
          </cell>
          <cell r="B13145">
            <v>3900000</v>
          </cell>
        </row>
        <row r="13146">
          <cell r="A13146">
            <v>18017001</v>
          </cell>
          <cell r="B13146">
            <v>2300000</v>
          </cell>
        </row>
        <row r="13147">
          <cell r="A13147">
            <v>18108001</v>
          </cell>
          <cell r="B13147">
            <v>43200000</v>
          </cell>
        </row>
        <row r="13148">
          <cell r="A13148">
            <v>18121001</v>
          </cell>
          <cell r="B13148">
            <v>24400000</v>
          </cell>
        </row>
        <row r="13149">
          <cell r="A13149">
            <v>18121002</v>
          </cell>
          <cell r="B13149">
            <v>25700000</v>
          </cell>
        </row>
        <row r="13150">
          <cell r="A13150">
            <v>18120001</v>
          </cell>
          <cell r="B13150">
            <v>22000000</v>
          </cell>
        </row>
        <row r="13151">
          <cell r="A13151">
            <v>18225007</v>
          </cell>
          <cell r="B13151">
            <v>81800000</v>
          </cell>
        </row>
        <row r="13152">
          <cell r="A13152">
            <v>18225003</v>
          </cell>
          <cell r="B13152">
            <v>58000000</v>
          </cell>
        </row>
        <row r="13153">
          <cell r="A13153">
            <v>18225004</v>
          </cell>
          <cell r="B13153">
            <v>65000000</v>
          </cell>
        </row>
        <row r="13154">
          <cell r="A13154">
            <v>18225002</v>
          </cell>
          <cell r="B13154">
            <v>74100000</v>
          </cell>
        </row>
        <row r="13155">
          <cell r="A13155">
            <v>18225006</v>
          </cell>
          <cell r="B13155">
            <v>60300000</v>
          </cell>
        </row>
        <row r="13156">
          <cell r="A13156">
            <v>18225005</v>
          </cell>
          <cell r="B13156">
            <v>73600000</v>
          </cell>
        </row>
        <row r="13157">
          <cell r="A13157">
            <v>18317003</v>
          </cell>
          <cell r="B13157">
            <v>2700000</v>
          </cell>
        </row>
        <row r="13158">
          <cell r="A13158">
            <v>18317001</v>
          </cell>
          <cell r="B13158">
            <v>3300000</v>
          </cell>
        </row>
        <row r="13159">
          <cell r="A13159">
            <v>18317002</v>
          </cell>
          <cell r="B13159">
            <v>2300000</v>
          </cell>
        </row>
        <row r="13160">
          <cell r="A13160">
            <v>18317004</v>
          </cell>
          <cell r="B13160">
            <v>4800000</v>
          </cell>
        </row>
        <row r="13161">
          <cell r="A13161">
            <v>18425001</v>
          </cell>
          <cell r="B13161">
            <v>51600000</v>
          </cell>
        </row>
        <row r="13162">
          <cell r="A13162">
            <v>18525001</v>
          </cell>
          <cell r="B13162">
            <v>56300000</v>
          </cell>
        </row>
        <row r="13163">
          <cell r="A13163">
            <v>18525002</v>
          </cell>
          <cell r="B13163">
            <v>77400000</v>
          </cell>
        </row>
        <row r="13164">
          <cell r="A13164">
            <v>18619001</v>
          </cell>
          <cell r="B13164">
            <v>5800000</v>
          </cell>
        </row>
        <row r="13165">
          <cell r="A13165">
            <v>18617005</v>
          </cell>
          <cell r="B13165">
            <v>4800000</v>
          </cell>
        </row>
        <row r="13166">
          <cell r="A13166">
            <v>18617008</v>
          </cell>
          <cell r="B13166">
            <v>4400000</v>
          </cell>
        </row>
        <row r="13167">
          <cell r="A13167">
            <v>18617003</v>
          </cell>
          <cell r="B13167">
            <v>2600000</v>
          </cell>
        </row>
        <row r="13168">
          <cell r="A13168">
            <v>18617007</v>
          </cell>
          <cell r="B13168">
            <v>2700000</v>
          </cell>
        </row>
        <row r="13169">
          <cell r="A13169">
            <v>18617002</v>
          </cell>
          <cell r="B13169">
            <v>3300000</v>
          </cell>
        </row>
        <row r="13170">
          <cell r="A13170">
            <v>18617001</v>
          </cell>
          <cell r="B13170">
            <v>5900000</v>
          </cell>
        </row>
        <row r="13171">
          <cell r="A13171">
            <v>18617004</v>
          </cell>
          <cell r="B13171">
            <v>2300000</v>
          </cell>
        </row>
        <row r="13172">
          <cell r="A13172">
            <v>18617006</v>
          </cell>
          <cell r="B13172">
            <v>2100000</v>
          </cell>
        </row>
        <row r="13173">
          <cell r="A13173">
            <v>18725006</v>
          </cell>
          <cell r="B13173">
            <v>58000000</v>
          </cell>
        </row>
        <row r="13174">
          <cell r="A13174">
            <v>18725007</v>
          </cell>
          <cell r="B13174">
            <v>65000000</v>
          </cell>
        </row>
        <row r="13175">
          <cell r="A13175">
            <v>18725003</v>
          </cell>
          <cell r="B13175">
            <v>51600000</v>
          </cell>
        </row>
        <row r="13176">
          <cell r="A13176">
            <v>18725005</v>
          </cell>
          <cell r="B13176">
            <v>56300000</v>
          </cell>
        </row>
        <row r="13177">
          <cell r="A13177">
            <v>18725002</v>
          </cell>
          <cell r="B13177">
            <v>34800000</v>
          </cell>
        </row>
        <row r="13178">
          <cell r="A13178">
            <v>18725001</v>
          </cell>
          <cell r="B13178">
            <v>114900000</v>
          </cell>
        </row>
        <row r="13179">
          <cell r="A13179">
            <v>18725004</v>
          </cell>
          <cell r="B13179">
            <v>71900000</v>
          </cell>
        </row>
        <row r="13180">
          <cell r="A13180">
            <v>18725008</v>
          </cell>
          <cell r="B13180">
            <v>118800000</v>
          </cell>
        </row>
        <row r="13181">
          <cell r="A13181">
            <v>18725009</v>
          </cell>
          <cell r="B13181">
            <v>60300000</v>
          </cell>
        </row>
        <row r="13182">
          <cell r="A13182">
            <v>18819001</v>
          </cell>
          <cell r="B13182">
            <v>5100000</v>
          </cell>
        </row>
        <row r="13183">
          <cell r="A13183">
            <v>18907001</v>
          </cell>
          <cell r="B13183">
            <v>56000000</v>
          </cell>
        </row>
        <row r="13184">
          <cell r="A13184">
            <v>18907002</v>
          </cell>
          <cell r="B13184">
            <v>30900000</v>
          </cell>
        </row>
        <row r="13185">
          <cell r="A13185">
            <v>18907003</v>
          </cell>
          <cell r="B13185">
            <v>58000000</v>
          </cell>
        </row>
        <row r="13186">
          <cell r="A13186">
            <v>18921001</v>
          </cell>
          <cell r="B13186">
            <v>101000000</v>
          </cell>
        </row>
        <row r="13187">
          <cell r="A13187">
            <v>18921002</v>
          </cell>
          <cell r="B13187">
            <v>89800000</v>
          </cell>
        </row>
        <row r="13188">
          <cell r="A13188">
            <v>18921003</v>
          </cell>
          <cell r="B13188">
            <v>54000000</v>
          </cell>
        </row>
        <row r="13189">
          <cell r="A13189">
            <v>18921004</v>
          </cell>
          <cell r="B13189">
            <v>116000000</v>
          </cell>
        </row>
        <row r="13190">
          <cell r="A13190">
            <v>18921005</v>
          </cell>
          <cell r="B13190">
            <v>77000000</v>
          </cell>
        </row>
        <row r="13191">
          <cell r="A13191">
            <v>18920002</v>
          </cell>
          <cell r="B13191">
            <v>55000000</v>
          </cell>
        </row>
        <row r="13192">
          <cell r="A13192">
            <v>18920004</v>
          </cell>
          <cell r="B13192">
            <v>68000000</v>
          </cell>
        </row>
        <row r="13193">
          <cell r="A13193">
            <v>18911010</v>
          </cell>
          <cell r="B13193">
            <v>25900000</v>
          </cell>
        </row>
        <row r="13194">
          <cell r="A13194">
            <v>18911033</v>
          </cell>
          <cell r="B13194">
            <v>37000000</v>
          </cell>
        </row>
        <row r="13195">
          <cell r="A13195">
            <v>18911049</v>
          </cell>
          <cell r="B13195">
            <v>55000000</v>
          </cell>
        </row>
        <row r="13196">
          <cell r="A13196">
            <v>18904010</v>
          </cell>
          <cell r="B13196">
            <v>24900000</v>
          </cell>
        </row>
        <row r="13197">
          <cell r="A13197">
            <v>18904015</v>
          </cell>
          <cell r="B13197">
            <v>32900000</v>
          </cell>
        </row>
        <row r="13198">
          <cell r="A13198">
            <v>18904025</v>
          </cell>
          <cell r="B13198">
            <v>43000000</v>
          </cell>
        </row>
        <row r="13199">
          <cell r="A13199">
            <v>18904037</v>
          </cell>
          <cell r="B13199">
            <v>31900000</v>
          </cell>
        </row>
        <row r="13200">
          <cell r="A13200">
            <v>18920001</v>
          </cell>
          <cell r="B13200">
            <v>58000000</v>
          </cell>
        </row>
        <row r="13201">
          <cell r="A13201">
            <v>18920006</v>
          </cell>
          <cell r="B13201">
            <v>74000000</v>
          </cell>
        </row>
        <row r="13202">
          <cell r="A13202">
            <v>18912010</v>
          </cell>
          <cell r="B13202">
            <v>32900000</v>
          </cell>
        </row>
        <row r="13203">
          <cell r="A13203">
            <v>18912050</v>
          </cell>
          <cell r="B13203">
            <v>44600000</v>
          </cell>
        </row>
        <row r="13204">
          <cell r="A13204">
            <v>18912076</v>
          </cell>
          <cell r="B13204">
            <v>62200000</v>
          </cell>
        </row>
        <row r="13205">
          <cell r="A13205">
            <v>18912062</v>
          </cell>
          <cell r="B13205">
            <v>47500000</v>
          </cell>
        </row>
        <row r="13206">
          <cell r="A13206">
            <v>18920005</v>
          </cell>
          <cell r="B13206">
            <v>75000000</v>
          </cell>
        </row>
        <row r="13207">
          <cell r="A13207">
            <v>18912013</v>
          </cell>
          <cell r="B13207">
            <v>39900000</v>
          </cell>
        </row>
        <row r="13208">
          <cell r="A13208">
            <v>18912058</v>
          </cell>
          <cell r="B13208">
            <v>49500000</v>
          </cell>
        </row>
        <row r="13209">
          <cell r="A13209">
            <v>18912075</v>
          </cell>
          <cell r="B13209">
            <v>67000000</v>
          </cell>
        </row>
        <row r="13210">
          <cell r="A13210">
            <v>18920003</v>
          </cell>
          <cell r="B13210">
            <v>78000000</v>
          </cell>
        </row>
        <row r="13211">
          <cell r="A13211">
            <v>18910001</v>
          </cell>
          <cell r="B13211">
            <v>39700000</v>
          </cell>
        </row>
        <row r="13212">
          <cell r="A13212">
            <v>18910002</v>
          </cell>
          <cell r="B13212">
            <v>54900000</v>
          </cell>
        </row>
        <row r="13213">
          <cell r="A13213">
            <v>18910003</v>
          </cell>
          <cell r="B13213">
            <v>70900000</v>
          </cell>
        </row>
        <row r="13214">
          <cell r="A13214">
            <v>18910004</v>
          </cell>
          <cell r="B13214">
            <v>88000000</v>
          </cell>
        </row>
        <row r="13215">
          <cell r="A13215">
            <v>18910005</v>
          </cell>
          <cell r="B13215">
            <v>153900000</v>
          </cell>
        </row>
        <row r="13216">
          <cell r="A13216">
            <v>18910006</v>
          </cell>
          <cell r="B13216">
            <v>170900000</v>
          </cell>
        </row>
        <row r="13217">
          <cell r="A13217">
            <v>18910007</v>
          </cell>
          <cell r="B13217">
            <v>70400000</v>
          </cell>
        </row>
        <row r="13218">
          <cell r="A13218">
            <v>18910008</v>
          </cell>
          <cell r="B13218">
            <v>62900000</v>
          </cell>
        </row>
        <row r="13219">
          <cell r="A13219">
            <v>18910009</v>
          </cell>
          <cell r="B13219">
            <v>81900000</v>
          </cell>
        </row>
        <row r="13220">
          <cell r="A13220">
            <v>18910010</v>
          </cell>
          <cell r="B13220">
            <v>91900000</v>
          </cell>
        </row>
        <row r="13221">
          <cell r="A13221">
            <v>18910011</v>
          </cell>
          <cell r="B13221">
            <v>95900000</v>
          </cell>
        </row>
        <row r="13222">
          <cell r="A13222">
            <v>18910012</v>
          </cell>
          <cell r="B13222">
            <v>79900000</v>
          </cell>
        </row>
        <row r="13223">
          <cell r="A13223">
            <v>18910013</v>
          </cell>
          <cell r="B13223">
            <v>64800000</v>
          </cell>
        </row>
        <row r="13224">
          <cell r="A13224">
            <v>18910014</v>
          </cell>
          <cell r="B13224">
            <v>61800000</v>
          </cell>
        </row>
        <row r="13225">
          <cell r="A13225">
            <v>18910015</v>
          </cell>
          <cell r="B13225">
            <v>111900000</v>
          </cell>
        </row>
        <row r="13226">
          <cell r="A13226">
            <v>18910016</v>
          </cell>
          <cell r="B13226">
            <v>154600000</v>
          </cell>
        </row>
        <row r="13227">
          <cell r="A13227">
            <v>18910017</v>
          </cell>
          <cell r="B13227">
            <v>170900000</v>
          </cell>
        </row>
        <row r="13228">
          <cell r="A13228">
            <v>18910018</v>
          </cell>
          <cell r="B13228">
            <v>124000000</v>
          </cell>
        </row>
        <row r="13229">
          <cell r="A13229">
            <v>18910019</v>
          </cell>
          <cell r="B13229">
            <v>101000000</v>
          </cell>
        </row>
        <row r="13230">
          <cell r="A13230">
            <v>18910020</v>
          </cell>
          <cell r="B13230">
            <v>91900000</v>
          </cell>
        </row>
        <row r="13231">
          <cell r="A13231">
            <v>18910021</v>
          </cell>
          <cell r="B13231">
            <v>139200000</v>
          </cell>
        </row>
        <row r="13232">
          <cell r="A13232">
            <v>18910022</v>
          </cell>
          <cell r="B13232">
            <v>160000000</v>
          </cell>
        </row>
        <row r="13233">
          <cell r="A13233">
            <v>18910023</v>
          </cell>
          <cell r="B13233">
            <v>96000000</v>
          </cell>
        </row>
        <row r="13234">
          <cell r="A13234">
            <v>18910024</v>
          </cell>
          <cell r="B13234">
            <v>278200000</v>
          </cell>
        </row>
        <row r="13235">
          <cell r="A13235">
            <v>18910025</v>
          </cell>
          <cell r="B13235">
            <v>149000000</v>
          </cell>
        </row>
        <row r="13236">
          <cell r="A13236">
            <v>18910026</v>
          </cell>
          <cell r="B13236">
            <v>213400000</v>
          </cell>
        </row>
        <row r="13237">
          <cell r="A13237">
            <v>18910027</v>
          </cell>
          <cell r="B13237">
            <v>179000000</v>
          </cell>
        </row>
        <row r="13238">
          <cell r="A13238">
            <v>18910028</v>
          </cell>
          <cell r="B13238">
            <v>213500000</v>
          </cell>
        </row>
        <row r="13239">
          <cell r="A13239">
            <v>18910029</v>
          </cell>
          <cell r="B13239">
            <v>119200000</v>
          </cell>
        </row>
        <row r="13240">
          <cell r="A13240">
            <v>18910030</v>
          </cell>
          <cell r="B13240">
            <v>197000000</v>
          </cell>
        </row>
        <row r="13241">
          <cell r="A13241">
            <v>18911001</v>
          </cell>
          <cell r="B13241">
            <v>38300000</v>
          </cell>
        </row>
        <row r="13242">
          <cell r="A13242">
            <v>18911002</v>
          </cell>
          <cell r="B13242">
            <v>36100000</v>
          </cell>
        </row>
        <row r="13243">
          <cell r="A13243">
            <v>18911003</v>
          </cell>
          <cell r="B13243">
            <v>39100000</v>
          </cell>
        </row>
        <row r="13244">
          <cell r="A13244">
            <v>18911004</v>
          </cell>
          <cell r="B13244">
            <v>39900000</v>
          </cell>
        </row>
        <row r="13245">
          <cell r="A13245">
            <v>18911005</v>
          </cell>
          <cell r="B13245">
            <v>48900000</v>
          </cell>
        </row>
        <row r="13246">
          <cell r="A13246">
            <v>18911006</v>
          </cell>
          <cell r="B13246">
            <v>32200000</v>
          </cell>
        </row>
        <row r="13247">
          <cell r="A13247">
            <v>18911007</v>
          </cell>
          <cell r="B13247">
            <v>17000000</v>
          </cell>
        </row>
        <row r="13248">
          <cell r="A13248">
            <v>18911008</v>
          </cell>
          <cell r="B13248">
            <v>53900000</v>
          </cell>
        </row>
        <row r="13249">
          <cell r="A13249">
            <v>18911009</v>
          </cell>
          <cell r="B13249">
            <v>42900000</v>
          </cell>
        </row>
        <row r="13250">
          <cell r="A13250">
            <v>18911011</v>
          </cell>
          <cell r="B13250">
            <v>53900000</v>
          </cell>
        </row>
        <row r="13251">
          <cell r="A13251">
            <v>18911012</v>
          </cell>
          <cell r="B13251">
            <v>33900000</v>
          </cell>
        </row>
        <row r="13252">
          <cell r="A13252">
            <v>18911013</v>
          </cell>
          <cell r="B13252">
            <v>56900000</v>
          </cell>
        </row>
        <row r="13253">
          <cell r="A13253">
            <v>18911014</v>
          </cell>
          <cell r="B13253">
            <v>58000000</v>
          </cell>
        </row>
        <row r="13254">
          <cell r="A13254">
            <v>18911015</v>
          </cell>
          <cell r="B13254">
            <v>135900000</v>
          </cell>
        </row>
        <row r="13255">
          <cell r="A13255">
            <v>18911016</v>
          </cell>
          <cell r="B13255">
            <v>38700000</v>
          </cell>
        </row>
        <row r="13256">
          <cell r="A13256">
            <v>18911017</v>
          </cell>
          <cell r="B13256">
            <v>68900000</v>
          </cell>
        </row>
        <row r="13257">
          <cell r="A13257">
            <v>18911018</v>
          </cell>
          <cell r="B13257">
            <v>76900000</v>
          </cell>
        </row>
        <row r="13258">
          <cell r="A13258">
            <v>18911019</v>
          </cell>
          <cell r="B13258">
            <v>45900000</v>
          </cell>
        </row>
        <row r="13259">
          <cell r="A13259">
            <v>18911020</v>
          </cell>
          <cell r="B13259">
            <v>61900000</v>
          </cell>
        </row>
        <row r="13260">
          <cell r="A13260">
            <v>18911021</v>
          </cell>
          <cell r="B13260">
            <v>51900000</v>
          </cell>
        </row>
        <row r="13261">
          <cell r="A13261">
            <v>18911022</v>
          </cell>
          <cell r="B13261">
            <v>49900000</v>
          </cell>
        </row>
        <row r="13262">
          <cell r="A13262">
            <v>18911023</v>
          </cell>
          <cell r="B13262">
            <v>62900000</v>
          </cell>
        </row>
        <row r="13263">
          <cell r="A13263">
            <v>18911024</v>
          </cell>
          <cell r="B13263">
            <v>39700000</v>
          </cell>
        </row>
        <row r="13264">
          <cell r="A13264">
            <v>18911025</v>
          </cell>
          <cell r="B13264">
            <v>109900000</v>
          </cell>
        </row>
        <row r="13265">
          <cell r="A13265">
            <v>18911026</v>
          </cell>
          <cell r="B13265">
            <v>79000000</v>
          </cell>
        </row>
        <row r="13266">
          <cell r="A13266">
            <v>18911027</v>
          </cell>
          <cell r="B13266">
            <v>56000000</v>
          </cell>
        </row>
        <row r="13267">
          <cell r="A13267">
            <v>18911028</v>
          </cell>
          <cell r="B13267">
            <v>107000000</v>
          </cell>
        </row>
        <row r="13268">
          <cell r="A13268">
            <v>18911029</v>
          </cell>
          <cell r="B13268">
            <v>96000000</v>
          </cell>
        </row>
        <row r="13269">
          <cell r="A13269">
            <v>18911030</v>
          </cell>
          <cell r="B13269">
            <v>135900000</v>
          </cell>
        </row>
        <row r="13270">
          <cell r="A13270">
            <v>18911031</v>
          </cell>
          <cell r="B13270">
            <v>76000000</v>
          </cell>
        </row>
        <row r="13271">
          <cell r="A13271">
            <v>18911032</v>
          </cell>
          <cell r="B13271">
            <v>78000000</v>
          </cell>
        </row>
        <row r="13272">
          <cell r="A13272">
            <v>18911034</v>
          </cell>
          <cell r="B13272">
            <v>48100000</v>
          </cell>
        </row>
        <row r="13273">
          <cell r="A13273">
            <v>18911035</v>
          </cell>
          <cell r="B13273">
            <v>100100000</v>
          </cell>
        </row>
        <row r="13274">
          <cell r="A13274">
            <v>18911036</v>
          </cell>
          <cell r="B13274">
            <v>160000000</v>
          </cell>
        </row>
        <row r="13275">
          <cell r="A13275">
            <v>18911037</v>
          </cell>
          <cell r="B13275">
            <v>113000000</v>
          </cell>
        </row>
        <row r="13276">
          <cell r="A13276">
            <v>18911038</v>
          </cell>
          <cell r="B13276">
            <v>73700000</v>
          </cell>
        </row>
        <row r="13277">
          <cell r="A13277">
            <v>18911039</v>
          </cell>
          <cell r="B13277">
            <v>84000000</v>
          </cell>
        </row>
        <row r="13278">
          <cell r="A13278">
            <v>18911040</v>
          </cell>
          <cell r="B13278">
            <v>126000000</v>
          </cell>
        </row>
        <row r="13279">
          <cell r="A13279">
            <v>18911041</v>
          </cell>
          <cell r="B13279">
            <v>127000000</v>
          </cell>
        </row>
        <row r="13280">
          <cell r="A13280">
            <v>18911042</v>
          </cell>
          <cell r="B13280">
            <v>129000000</v>
          </cell>
        </row>
        <row r="13281">
          <cell r="A13281">
            <v>18911043</v>
          </cell>
          <cell r="B13281">
            <v>171900000</v>
          </cell>
        </row>
        <row r="13282">
          <cell r="A13282">
            <v>18911044</v>
          </cell>
          <cell r="B13282">
            <v>327900000</v>
          </cell>
        </row>
        <row r="13283">
          <cell r="A13283">
            <v>18911045</v>
          </cell>
          <cell r="B13283">
            <v>80000000</v>
          </cell>
        </row>
        <row r="13284">
          <cell r="A13284">
            <v>18911046</v>
          </cell>
          <cell r="B13284">
            <v>410600000</v>
          </cell>
        </row>
        <row r="13285">
          <cell r="A13285">
            <v>18911047</v>
          </cell>
          <cell r="B13285">
            <v>136000000</v>
          </cell>
        </row>
        <row r="13286">
          <cell r="A13286">
            <v>18911048</v>
          </cell>
          <cell r="B13286">
            <v>140000000</v>
          </cell>
        </row>
        <row r="13287">
          <cell r="A13287">
            <v>18911050</v>
          </cell>
          <cell r="B13287">
            <v>342900000</v>
          </cell>
        </row>
        <row r="13288">
          <cell r="A13288">
            <v>18911051</v>
          </cell>
          <cell r="B13288">
            <v>98300000</v>
          </cell>
        </row>
        <row r="13289">
          <cell r="A13289">
            <v>18911052</v>
          </cell>
          <cell r="B13289">
            <v>212000000</v>
          </cell>
        </row>
        <row r="13290">
          <cell r="A13290">
            <v>18911053</v>
          </cell>
          <cell r="B13290">
            <v>225000000</v>
          </cell>
        </row>
        <row r="13291">
          <cell r="A13291">
            <v>18911054</v>
          </cell>
          <cell r="B13291">
            <v>238900000</v>
          </cell>
        </row>
        <row r="13292">
          <cell r="A13292">
            <v>18911055</v>
          </cell>
          <cell r="B13292">
            <v>120000000</v>
          </cell>
        </row>
        <row r="13293">
          <cell r="A13293">
            <v>18911056</v>
          </cell>
          <cell r="B13293">
            <v>126000000</v>
          </cell>
        </row>
        <row r="13294">
          <cell r="A13294">
            <v>18911057</v>
          </cell>
          <cell r="B13294">
            <v>172000000</v>
          </cell>
        </row>
        <row r="13295">
          <cell r="A13295">
            <v>18911058</v>
          </cell>
          <cell r="B13295">
            <v>160000000</v>
          </cell>
        </row>
        <row r="13296">
          <cell r="A13296">
            <v>18911059</v>
          </cell>
          <cell r="B13296">
            <v>107000000</v>
          </cell>
        </row>
        <row r="13297">
          <cell r="A13297">
            <v>18911060</v>
          </cell>
          <cell r="B13297">
            <v>86000000</v>
          </cell>
        </row>
        <row r="13298">
          <cell r="A13298">
            <v>18911061</v>
          </cell>
          <cell r="B13298">
            <v>99000000</v>
          </cell>
        </row>
        <row r="13299">
          <cell r="A13299">
            <v>18911062</v>
          </cell>
          <cell r="B13299">
            <v>190900000</v>
          </cell>
        </row>
        <row r="13300">
          <cell r="A13300">
            <v>18911063</v>
          </cell>
          <cell r="B13300">
            <v>199900000</v>
          </cell>
        </row>
        <row r="13301">
          <cell r="A13301">
            <v>18911064</v>
          </cell>
          <cell r="B13301">
            <v>424900000</v>
          </cell>
        </row>
        <row r="13302">
          <cell r="A13302">
            <v>18911065</v>
          </cell>
          <cell r="B13302">
            <v>255900000</v>
          </cell>
        </row>
        <row r="13303">
          <cell r="A13303">
            <v>18904001</v>
          </cell>
          <cell r="B13303">
            <v>35500000</v>
          </cell>
        </row>
        <row r="13304">
          <cell r="A13304">
            <v>18904002</v>
          </cell>
          <cell r="B13304">
            <v>41500000</v>
          </cell>
        </row>
        <row r="13305">
          <cell r="A13305">
            <v>18904003</v>
          </cell>
          <cell r="B13305">
            <v>32700000</v>
          </cell>
        </row>
        <row r="13306">
          <cell r="A13306">
            <v>18904004</v>
          </cell>
          <cell r="B13306">
            <v>46900000</v>
          </cell>
        </row>
        <row r="13307">
          <cell r="A13307">
            <v>18904005</v>
          </cell>
          <cell r="B13307">
            <v>56400000</v>
          </cell>
        </row>
        <row r="13308">
          <cell r="A13308">
            <v>18904006</v>
          </cell>
          <cell r="B13308">
            <v>38500000</v>
          </cell>
        </row>
        <row r="13309">
          <cell r="A13309">
            <v>18904007</v>
          </cell>
          <cell r="B13309">
            <v>36400000</v>
          </cell>
        </row>
        <row r="13310">
          <cell r="A13310">
            <v>18904008</v>
          </cell>
          <cell r="B13310">
            <v>19100000</v>
          </cell>
        </row>
        <row r="13311">
          <cell r="A13311">
            <v>18904009</v>
          </cell>
          <cell r="B13311">
            <v>69100000</v>
          </cell>
        </row>
        <row r="13312">
          <cell r="A13312">
            <v>18904011</v>
          </cell>
          <cell r="B13312">
            <v>48900000</v>
          </cell>
        </row>
        <row r="13313">
          <cell r="A13313">
            <v>18904012</v>
          </cell>
          <cell r="B13313">
            <v>58200000</v>
          </cell>
        </row>
        <row r="13314">
          <cell r="A13314">
            <v>18904013</v>
          </cell>
          <cell r="B13314">
            <v>58400000</v>
          </cell>
        </row>
        <row r="13315">
          <cell r="A13315">
            <v>18904014</v>
          </cell>
          <cell r="B13315">
            <v>60900000</v>
          </cell>
        </row>
        <row r="13316">
          <cell r="A13316">
            <v>18904016</v>
          </cell>
          <cell r="B13316">
            <v>33900000</v>
          </cell>
        </row>
        <row r="13317">
          <cell r="A13317">
            <v>18904017</v>
          </cell>
          <cell r="B13317">
            <v>41400000</v>
          </cell>
        </row>
        <row r="13318">
          <cell r="A13318">
            <v>18904018</v>
          </cell>
          <cell r="B13318">
            <v>71800000</v>
          </cell>
        </row>
        <row r="13319">
          <cell r="A13319">
            <v>18904019</v>
          </cell>
          <cell r="B13319">
            <v>151900000</v>
          </cell>
        </row>
        <row r="13320">
          <cell r="A13320">
            <v>18904020</v>
          </cell>
          <cell r="B13320">
            <v>45900000</v>
          </cell>
        </row>
        <row r="13321">
          <cell r="A13321">
            <v>18904021</v>
          </cell>
          <cell r="B13321">
            <v>82700000</v>
          </cell>
        </row>
        <row r="13322">
          <cell r="A13322">
            <v>18904022</v>
          </cell>
          <cell r="B13322">
            <v>38700000</v>
          </cell>
        </row>
        <row r="13323">
          <cell r="A13323">
            <v>18904023</v>
          </cell>
          <cell r="B13323">
            <v>33000000</v>
          </cell>
        </row>
        <row r="13324">
          <cell r="A13324">
            <v>18904024</v>
          </cell>
          <cell r="B13324">
            <v>17000000</v>
          </cell>
        </row>
        <row r="13325">
          <cell r="A13325">
            <v>18904026</v>
          </cell>
          <cell r="B13325">
            <v>42100000</v>
          </cell>
        </row>
        <row r="13326">
          <cell r="A13326">
            <v>18904027</v>
          </cell>
          <cell r="B13326">
            <v>91700000</v>
          </cell>
        </row>
        <row r="13327">
          <cell r="A13327">
            <v>18904028</v>
          </cell>
          <cell r="B13327">
            <v>75000000</v>
          </cell>
        </row>
        <row r="13328">
          <cell r="A13328">
            <v>18904029</v>
          </cell>
          <cell r="B13328">
            <v>78100000</v>
          </cell>
        </row>
        <row r="13329">
          <cell r="A13329">
            <v>18904030</v>
          </cell>
          <cell r="B13329">
            <v>54300000</v>
          </cell>
        </row>
        <row r="13330">
          <cell r="A13330">
            <v>18904031</v>
          </cell>
          <cell r="B13330">
            <v>63900000</v>
          </cell>
        </row>
        <row r="13331">
          <cell r="A13331">
            <v>18904032</v>
          </cell>
          <cell r="B13331">
            <v>60200000</v>
          </cell>
        </row>
        <row r="13332">
          <cell r="A13332">
            <v>18904033</v>
          </cell>
          <cell r="B13332">
            <v>55900000</v>
          </cell>
        </row>
        <row r="13333">
          <cell r="A13333">
            <v>18904034</v>
          </cell>
          <cell r="B13333">
            <v>54900000</v>
          </cell>
        </row>
        <row r="13334">
          <cell r="A13334">
            <v>18904035</v>
          </cell>
          <cell r="B13334">
            <v>47900000</v>
          </cell>
        </row>
        <row r="13335">
          <cell r="A13335">
            <v>18904036</v>
          </cell>
          <cell r="B13335">
            <v>125900000</v>
          </cell>
        </row>
        <row r="13336">
          <cell r="A13336">
            <v>18904038</v>
          </cell>
          <cell r="B13336">
            <v>89100000</v>
          </cell>
        </row>
        <row r="13337">
          <cell r="A13337">
            <v>18904039</v>
          </cell>
          <cell r="B13337">
            <v>124200000</v>
          </cell>
        </row>
        <row r="13338">
          <cell r="A13338">
            <v>18904040</v>
          </cell>
          <cell r="B13338">
            <v>112600000</v>
          </cell>
        </row>
        <row r="13339">
          <cell r="A13339">
            <v>18904041</v>
          </cell>
          <cell r="B13339">
            <v>64300000</v>
          </cell>
        </row>
        <row r="13340">
          <cell r="A13340">
            <v>18904043</v>
          </cell>
          <cell r="B13340">
            <v>153100000</v>
          </cell>
        </row>
        <row r="13341">
          <cell r="A13341">
            <v>18904044</v>
          </cell>
          <cell r="B13341">
            <v>87000000</v>
          </cell>
        </row>
        <row r="13342">
          <cell r="A13342">
            <v>18904045</v>
          </cell>
          <cell r="B13342">
            <v>78000000</v>
          </cell>
        </row>
        <row r="13343">
          <cell r="A13343">
            <v>18904046</v>
          </cell>
          <cell r="B13343">
            <v>87200000</v>
          </cell>
        </row>
        <row r="13344">
          <cell r="A13344">
            <v>18904047</v>
          </cell>
          <cell r="B13344">
            <v>56400000</v>
          </cell>
        </row>
        <row r="13345">
          <cell r="A13345">
            <v>18904049</v>
          </cell>
          <cell r="B13345">
            <v>107100000</v>
          </cell>
        </row>
        <row r="13346">
          <cell r="A13346">
            <v>18904050</v>
          </cell>
          <cell r="B13346">
            <v>119200000</v>
          </cell>
        </row>
        <row r="13347">
          <cell r="A13347">
            <v>18904051</v>
          </cell>
          <cell r="B13347">
            <v>84600000</v>
          </cell>
        </row>
        <row r="13348">
          <cell r="A13348">
            <v>18904052</v>
          </cell>
          <cell r="B13348">
            <v>184100000</v>
          </cell>
        </row>
        <row r="13349">
          <cell r="A13349">
            <v>18904053</v>
          </cell>
          <cell r="B13349">
            <v>46700000</v>
          </cell>
        </row>
        <row r="13350">
          <cell r="A13350">
            <v>18904054</v>
          </cell>
          <cell r="B13350">
            <v>141500000</v>
          </cell>
        </row>
        <row r="13351">
          <cell r="A13351">
            <v>18904055</v>
          </cell>
          <cell r="B13351">
            <v>92300000</v>
          </cell>
        </row>
        <row r="13352">
          <cell r="A13352">
            <v>18904056</v>
          </cell>
          <cell r="B13352">
            <v>143500000</v>
          </cell>
        </row>
        <row r="13353">
          <cell r="A13353">
            <v>18904057</v>
          </cell>
          <cell r="B13353">
            <v>135500000</v>
          </cell>
        </row>
        <row r="13354">
          <cell r="A13354">
            <v>18904058</v>
          </cell>
          <cell r="B13354">
            <v>153200000</v>
          </cell>
        </row>
        <row r="13355">
          <cell r="A13355">
            <v>18904059</v>
          </cell>
          <cell r="B13355">
            <v>109300000</v>
          </cell>
        </row>
        <row r="13356">
          <cell r="A13356">
            <v>18904060</v>
          </cell>
          <cell r="B13356">
            <v>139400000</v>
          </cell>
        </row>
        <row r="13357">
          <cell r="A13357">
            <v>18904061</v>
          </cell>
          <cell r="B13357">
            <v>153000000</v>
          </cell>
        </row>
        <row r="13358">
          <cell r="A13358">
            <v>18904062</v>
          </cell>
          <cell r="B13358">
            <v>190500000</v>
          </cell>
        </row>
        <row r="13359">
          <cell r="A13359">
            <v>18904063</v>
          </cell>
          <cell r="B13359">
            <v>227800000</v>
          </cell>
        </row>
        <row r="13360">
          <cell r="A13360">
            <v>18904064</v>
          </cell>
          <cell r="B13360">
            <v>249000000</v>
          </cell>
        </row>
        <row r="13361">
          <cell r="A13361">
            <v>18904065</v>
          </cell>
          <cell r="B13361">
            <v>259900000</v>
          </cell>
        </row>
        <row r="13362">
          <cell r="A13362">
            <v>18904066</v>
          </cell>
          <cell r="B13362">
            <v>188500000</v>
          </cell>
        </row>
        <row r="13363">
          <cell r="A13363">
            <v>18904067</v>
          </cell>
          <cell r="B13363">
            <v>175500000</v>
          </cell>
        </row>
        <row r="13364">
          <cell r="A13364">
            <v>18904068</v>
          </cell>
          <cell r="B13364">
            <v>116700000</v>
          </cell>
        </row>
        <row r="13365">
          <cell r="A13365">
            <v>18904069</v>
          </cell>
          <cell r="B13365">
            <v>96000000</v>
          </cell>
        </row>
        <row r="13366">
          <cell r="A13366">
            <v>18904070</v>
          </cell>
          <cell r="B13366">
            <v>130400000</v>
          </cell>
        </row>
        <row r="13367">
          <cell r="A13367">
            <v>18904071</v>
          </cell>
          <cell r="B13367">
            <v>109000000</v>
          </cell>
        </row>
        <row r="13368">
          <cell r="A13368">
            <v>18904072</v>
          </cell>
          <cell r="B13368">
            <v>279900000</v>
          </cell>
        </row>
        <row r="13369">
          <cell r="A13369">
            <v>18904073</v>
          </cell>
          <cell r="B13369">
            <v>209400000</v>
          </cell>
        </row>
        <row r="13370">
          <cell r="A13370">
            <v>18912001</v>
          </cell>
          <cell r="B13370">
            <v>37200000</v>
          </cell>
        </row>
        <row r="13371">
          <cell r="A13371">
            <v>18912002</v>
          </cell>
          <cell r="B13371">
            <v>39400000</v>
          </cell>
        </row>
        <row r="13372">
          <cell r="A13372">
            <v>18912003</v>
          </cell>
          <cell r="B13372">
            <v>42400000</v>
          </cell>
        </row>
        <row r="13373">
          <cell r="A13373">
            <v>18912004</v>
          </cell>
          <cell r="B13373">
            <v>46900000</v>
          </cell>
        </row>
        <row r="13374">
          <cell r="A13374">
            <v>18912005</v>
          </cell>
          <cell r="B13374">
            <v>57800000</v>
          </cell>
        </row>
        <row r="13375">
          <cell r="A13375">
            <v>18912006</v>
          </cell>
          <cell r="B13375">
            <v>37400000</v>
          </cell>
        </row>
        <row r="13376">
          <cell r="A13376">
            <v>18912007</v>
          </cell>
          <cell r="B13376">
            <v>20000000</v>
          </cell>
        </row>
        <row r="13377">
          <cell r="A13377">
            <v>18912009</v>
          </cell>
          <cell r="B13377">
            <v>49900000</v>
          </cell>
        </row>
        <row r="13378">
          <cell r="A13378">
            <v>18912015</v>
          </cell>
          <cell r="B13378">
            <v>71900000</v>
          </cell>
        </row>
        <row r="13379">
          <cell r="A13379">
            <v>18912018</v>
          </cell>
          <cell r="B13379">
            <v>69000000</v>
          </cell>
        </row>
        <row r="13380">
          <cell r="A13380">
            <v>18912019</v>
          </cell>
          <cell r="B13380">
            <v>67900000</v>
          </cell>
        </row>
        <row r="13381">
          <cell r="A13381">
            <v>18912021</v>
          </cell>
          <cell r="B13381">
            <v>88100000</v>
          </cell>
        </row>
        <row r="13382">
          <cell r="A13382">
            <v>18912024</v>
          </cell>
          <cell r="B13382">
            <v>42600000</v>
          </cell>
        </row>
        <row r="13383">
          <cell r="A13383">
            <v>18912025</v>
          </cell>
          <cell r="B13383">
            <v>58900000</v>
          </cell>
        </row>
        <row r="13384">
          <cell r="A13384">
            <v>18912027</v>
          </cell>
          <cell r="B13384">
            <v>46700000</v>
          </cell>
        </row>
        <row r="13385">
          <cell r="A13385">
            <v>18912028</v>
          </cell>
          <cell r="B13385">
            <v>155000000</v>
          </cell>
        </row>
        <row r="13386">
          <cell r="A13386">
            <v>18912029</v>
          </cell>
          <cell r="B13386">
            <v>96100000</v>
          </cell>
        </row>
        <row r="13387">
          <cell r="A13387">
            <v>18912030</v>
          </cell>
          <cell r="B13387">
            <v>74500000</v>
          </cell>
        </row>
        <row r="13388">
          <cell r="A13388">
            <v>18912032</v>
          </cell>
          <cell r="B13388">
            <v>56600000</v>
          </cell>
        </row>
        <row r="13389">
          <cell r="A13389">
            <v>18912035</v>
          </cell>
          <cell r="B13389">
            <v>65100000</v>
          </cell>
        </row>
        <row r="13390">
          <cell r="A13390">
            <v>18912038</v>
          </cell>
          <cell r="B13390">
            <v>80900000</v>
          </cell>
        </row>
        <row r="13391">
          <cell r="A13391">
            <v>18912040</v>
          </cell>
          <cell r="B13391">
            <v>48000000</v>
          </cell>
        </row>
        <row r="13392">
          <cell r="A13392">
            <v>18912041</v>
          </cell>
          <cell r="B13392">
            <v>57900000</v>
          </cell>
        </row>
        <row r="13393">
          <cell r="A13393">
            <v>18912043</v>
          </cell>
          <cell r="B13393">
            <v>60900000</v>
          </cell>
        </row>
        <row r="13394">
          <cell r="A13394">
            <v>18912044</v>
          </cell>
          <cell r="B13394">
            <v>90300000</v>
          </cell>
        </row>
        <row r="13395">
          <cell r="A13395">
            <v>18912045</v>
          </cell>
          <cell r="B13395">
            <v>65000000</v>
          </cell>
        </row>
        <row r="13396">
          <cell r="A13396">
            <v>18912046</v>
          </cell>
          <cell r="B13396">
            <v>125600000</v>
          </cell>
        </row>
        <row r="13397">
          <cell r="A13397">
            <v>18912047</v>
          </cell>
          <cell r="B13397">
            <v>114300000</v>
          </cell>
        </row>
        <row r="13398">
          <cell r="A13398">
            <v>18912048</v>
          </cell>
          <cell r="B13398">
            <v>88600000</v>
          </cell>
        </row>
        <row r="13399">
          <cell r="A13399">
            <v>18912051</v>
          </cell>
          <cell r="B13399">
            <v>88100000</v>
          </cell>
        </row>
        <row r="13400">
          <cell r="A13400">
            <v>18912055</v>
          </cell>
          <cell r="B13400">
            <v>57100000</v>
          </cell>
        </row>
        <row r="13401">
          <cell r="A13401">
            <v>18912059</v>
          </cell>
          <cell r="B13401">
            <v>107600000</v>
          </cell>
        </row>
        <row r="13402">
          <cell r="A13402">
            <v>18912061</v>
          </cell>
          <cell r="B13402">
            <v>120800000</v>
          </cell>
        </row>
        <row r="13403">
          <cell r="A13403">
            <v>18912064</v>
          </cell>
          <cell r="B13403">
            <v>85700000</v>
          </cell>
        </row>
        <row r="13404">
          <cell r="A13404">
            <v>18912066</v>
          </cell>
          <cell r="B13404">
            <v>144000000</v>
          </cell>
        </row>
        <row r="13405">
          <cell r="A13405">
            <v>18912067</v>
          </cell>
          <cell r="B13405">
            <v>93000000</v>
          </cell>
        </row>
        <row r="13406">
          <cell r="A13406">
            <v>18912070</v>
          </cell>
          <cell r="B13406">
            <v>140400000</v>
          </cell>
        </row>
        <row r="13407">
          <cell r="A13407">
            <v>18912071</v>
          </cell>
          <cell r="B13407">
            <v>193200000</v>
          </cell>
        </row>
        <row r="13408">
          <cell r="A13408">
            <v>18912073</v>
          </cell>
          <cell r="B13408">
            <v>142500000</v>
          </cell>
        </row>
        <row r="13409">
          <cell r="A13409">
            <v>18912074</v>
          </cell>
          <cell r="B13409">
            <v>153200000</v>
          </cell>
        </row>
        <row r="13410">
          <cell r="A13410">
            <v>18912077</v>
          </cell>
          <cell r="B13410">
            <v>136400000</v>
          </cell>
        </row>
        <row r="13411">
          <cell r="A13411">
            <v>18912081</v>
          </cell>
          <cell r="B13411">
            <v>231600000</v>
          </cell>
        </row>
        <row r="13412">
          <cell r="A13412">
            <v>18912083</v>
          </cell>
          <cell r="B13412">
            <v>189100000</v>
          </cell>
        </row>
        <row r="13413">
          <cell r="A13413">
            <v>18912085</v>
          </cell>
          <cell r="B13413">
            <v>176500000</v>
          </cell>
        </row>
        <row r="13414">
          <cell r="A13414">
            <v>18912086</v>
          </cell>
          <cell r="B13414">
            <v>131400000</v>
          </cell>
        </row>
        <row r="13415">
          <cell r="A13415">
            <v>18912088</v>
          </cell>
          <cell r="B13415">
            <v>117600000</v>
          </cell>
        </row>
        <row r="13416">
          <cell r="A13416">
            <v>18912089</v>
          </cell>
          <cell r="B13416">
            <v>250000000</v>
          </cell>
        </row>
        <row r="13417">
          <cell r="A13417">
            <v>18912091</v>
          </cell>
          <cell r="B13417">
            <v>96600000</v>
          </cell>
        </row>
        <row r="13418">
          <cell r="A13418">
            <v>18912093</v>
          </cell>
          <cell r="B13418">
            <v>109600000</v>
          </cell>
        </row>
        <row r="13419">
          <cell r="A13419">
            <v>18912008</v>
          </cell>
          <cell r="B13419">
            <v>45100000</v>
          </cell>
        </row>
        <row r="13420">
          <cell r="A13420">
            <v>18912011</v>
          </cell>
          <cell r="B13420">
            <v>56700000</v>
          </cell>
        </row>
        <row r="13421">
          <cell r="A13421">
            <v>18912012</v>
          </cell>
          <cell r="B13421">
            <v>61900000</v>
          </cell>
        </row>
        <row r="13422">
          <cell r="A13422">
            <v>18912014</v>
          </cell>
          <cell r="B13422">
            <v>39700000</v>
          </cell>
        </row>
        <row r="13423">
          <cell r="A13423">
            <v>18912016</v>
          </cell>
          <cell r="B13423">
            <v>82900000</v>
          </cell>
        </row>
        <row r="13424">
          <cell r="A13424">
            <v>18912017</v>
          </cell>
          <cell r="B13424">
            <v>159600000</v>
          </cell>
        </row>
        <row r="13425">
          <cell r="A13425">
            <v>18912020</v>
          </cell>
          <cell r="B13425">
            <v>77500000</v>
          </cell>
        </row>
        <row r="13426">
          <cell r="A13426">
            <v>18912022</v>
          </cell>
          <cell r="B13426">
            <v>54100000</v>
          </cell>
        </row>
        <row r="13427">
          <cell r="A13427">
            <v>18912023</v>
          </cell>
          <cell r="B13427">
            <v>74300000</v>
          </cell>
        </row>
        <row r="13428">
          <cell r="A13428">
            <v>18912026</v>
          </cell>
          <cell r="B13428">
            <v>49400000</v>
          </cell>
        </row>
        <row r="13429">
          <cell r="A13429">
            <v>18912031</v>
          </cell>
          <cell r="B13429">
            <v>105300000</v>
          </cell>
        </row>
        <row r="13430">
          <cell r="A13430">
            <v>18912033</v>
          </cell>
          <cell r="B13430">
            <v>68900000</v>
          </cell>
        </row>
        <row r="13431">
          <cell r="A13431">
            <v>18912034</v>
          </cell>
          <cell r="B13431">
            <v>89200000</v>
          </cell>
        </row>
        <row r="13432">
          <cell r="A13432">
            <v>18912036</v>
          </cell>
          <cell r="B13432">
            <v>77300000</v>
          </cell>
        </row>
        <row r="13433">
          <cell r="A13433">
            <v>18912037</v>
          </cell>
          <cell r="B13433">
            <v>91900000</v>
          </cell>
        </row>
        <row r="13434">
          <cell r="A13434">
            <v>18912039</v>
          </cell>
          <cell r="B13434">
            <v>55200000</v>
          </cell>
        </row>
        <row r="13435">
          <cell r="A13435">
            <v>18912042</v>
          </cell>
          <cell r="B13435">
            <v>102100000</v>
          </cell>
        </row>
        <row r="13436">
          <cell r="A13436">
            <v>18912049</v>
          </cell>
          <cell r="B13436">
            <v>72800000</v>
          </cell>
        </row>
        <row r="13437">
          <cell r="A13437">
            <v>18912052</v>
          </cell>
          <cell r="B13437">
            <v>141800000</v>
          </cell>
        </row>
        <row r="13438">
          <cell r="A13438">
            <v>18912053</v>
          </cell>
          <cell r="B13438">
            <v>172400000</v>
          </cell>
        </row>
        <row r="13439">
          <cell r="A13439">
            <v>18912054</v>
          </cell>
          <cell r="B13439">
            <v>122300000</v>
          </cell>
        </row>
        <row r="13440">
          <cell r="A13440">
            <v>18912056</v>
          </cell>
          <cell r="B13440">
            <v>108600000</v>
          </cell>
        </row>
        <row r="13441">
          <cell r="A13441">
            <v>18912057</v>
          </cell>
          <cell r="B13441">
            <v>64900000</v>
          </cell>
        </row>
        <row r="13442">
          <cell r="A13442">
            <v>18912060</v>
          </cell>
          <cell r="B13442">
            <v>128600000</v>
          </cell>
        </row>
        <row r="13443">
          <cell r="A13443">
            <v>18912063</v>
          </cell>
          <cell r="B13443">
            <v>117800000</v>
          </cell>
        </row>
        <row r="13444">
          <cell r="A13444">
            <v>18912065</v>
          </cell>
          <cell r="B13444">
            <v>101000000</v>
          </cell>
        </row>
        <row r="13445">
          <cell r="A13445">
            <v>18912068</v>
          </cell>
          <cell r="B13445">
            <v>161800000</v>
          </cell>
        </row>
        <row r="13446">
          <cell r="A13446">
            <v>18912069</v>
          </cell>
          <cell r="B13446">
            <v>151400000</v>
          </cell>
        </row>
        <row r="13447">
          <cell r="A13447">
            <v>18912072</v>
          </cell>
          <cell r="B13447">
            <v>99700000</v>
          </cell>
        </row>
        <row r="13448">
          <cell r="A13448">
            <v>18912078</v>
          </cell>
          <cell r="B13448">
            <v>156000000</v>
          </cell>
        </row>
        <row r="13449">
          <cell r="A13449">
            <v>18912079</v>
          </cell>
          <cell r="B13449">
            <v>106000000</v>
          </cell>
        </row>
        <row r="13450">
          <cell r="A13450">
            <v>18912080</v>
          </cell>
          <cell r="B13450">
            <v>275300000</v>
          </cell>
        </row>
        <row r="13451">
          <cell r="A13451">
            <v>18912082</v>
          </cell>
          <cell r="B13451">
            <v>142400000</v>
          </cell>
        </row>
        <row r="13452">
          <cell r="A13452">
            <v>18912084</v>
          </cell>
          <cell r="B13452">
            <v>207700000</v>
          </cell>
        </row>
        <row r="13453">
          <cell r="A13453">
            <v>18912087</v>
          </cell>
          <cell r="B13453">
            <v>190000000</v>
          </cell>
        </row>
        <row r="13454">
          <cell r="A13454">
            <v>18912090</v>
          </cell>
          <cell r="B13454">
            <v>128700000</v>
          </cell>
        </row>
        <row r="13455">
          <cell r="A13455">
            <v>18912092</v>
          </cell>
          <cell r="B13455">
            <v>107700000</v>
          </cell>
        </row>
        <row r="13456">
          <cell r="A13456">
            <v>18912094</v>
          </cell>
          <cell r="B13456">
            <v>120700000</v>
          </cell>
        </row>
        <row r="13457">
          <cell r="A13457">
            <v>18912095</v>
          </cell>
          <cell r="B13457">
            <v>211100000</v>
          </cell>
        </row>
        <row r="13458">
          <cell r="A13458">
            <v>18926001</v>
          </cell>
          <cell r="B13458">
            <v>275000000</v>
          </cell>
        </row>
        <row r="13459">
          <cell r="A13459">
            <v>18926002</v>
          </cell>
          <cell r="B13459">
            <v>83900000</v>
          </cell>
        </row>
        <row r="13460">
          <cell r="A13460">
            <v>18926003</v>
          </cell>
          <cell r="B13460">
            <v>79900000</v>
          </cell>
        </row>
        <row r="13461">
          <cell r="A13461">
            <v>18926004</v>
          </cell>
          <cell r="B13461">
            <v>54100000</v>
          </cell>
        </row>
        <row r="13462">
          <cell r="A13462">
            <v>18926005</v>
          </cell>
          <cell r="B13462">
            <v>72600000</v>
          </cell>
        </row>
        <row r="13463">
          <cell r="A13463">
            <v>18926006</v>
          </cell>
          <cell r="B13463">
            <v>130300000</v>
          </cell>
        </row>
        <row r="13464">
          <cell r="A13464">
            <v>18926007</v>
          </cell>
          <cell r="B13464">
            <v>91900000</v>
          </cell>
        </row>
        <row r="13465">
          <cell r="A13465">
            <v>18926008</v>
          </cell>
          <cell r="B13465">
            <v>146000000</v>
          </cell>
        </row>
        <row r="13466">
          <cell r="A13466">
            <v>18926009</v>
          </cell>
          <cell r="B13466">
            <v>100000000</v>
          </cell>
        </row>
        <row r="13467">
          <cell r="A13467">
            <v>18926010</v>
          </cell>
          <cell r="B13467">
            <v>402900000</v>
          </cell>
        </row>
        <row r="13468">
          <cell r="A13468">
            <v>18926011</v>
          </cell>
          <cell r="B13468">
            <v>493900000</v>
          </cell>
        </row>
        <row r="13469">
          <cell r="A13469">
            <v>18926012</v>
          </cell>
          <cell r="B13469">
            <v>148000000</v>
          </cell>
        </row>
        <row r="13470">
          <cell r="A13470">
            <v>18926013</v>
          </cell>
          <cell r="B13470">
            <v>294900000</v>
          </cell>
        </row>
        <row r="13471">
          <cell r="A13471">
            <v>18926014</v>
          </cell>
          <cell r="B13471">
            <v>135000000</v>
          </cell>
        </row>
        <row r="13472">
          <cell r="A13472">
            <v>18926015</v>
          </cell>
          <cell r="B13472">
            <v>192000000</v>
          </cell>
        </row>
        <row r="13473">
          <cell r="A13473">
            <v>18926016</v>
          </cell>
          <cell r="B13473">
            <v>241000000</v>
          </cell>
        </row>
        <row r="13474">
          <cell r="A13474">
            <v>18922001</v>
          </cell>
          <cell r="B13474">
            <v>325000000</v>
          </cell>
        </row>
        <row r="13475">
          <cell r="A13475">
            <v>18922002</v>
          </cell>
          <cell r="B13475">
            <v>354900000</v>
          </cell>
        </row>
        <row r="13476">
          <cell r="A13476">
            <v>18922003</v>
          </cell>
          <cell r="B13476">
            <v>370900000</v>
          </cell>
        </row>
        <row r="13477">
          <cell r="A13477">
            <v>18922004</v>
          </cell>
          <cell r="B13477">
            <v>332900000</v>
          </cell>
        </row>
        <row r="13478">
          <cell r="A13478">
            <v>18922005</v>
          </cell>
          <cell r="B13478">
            <v>398900000</v>
          </cell>
        </row>
        <row r="13479">
          <cell r="A13479">
            <v>18903005</v>
          </cell>
          <cell r="B13479">
            <v>361600000</v>
          </cell>
        </row>
        <row r="13480">
          <cell r="A13480">
            <v>18903007</v>
          </cell>
          <cell r="B13480">
            <v>155200000</v>
          </cell>
        </row>
        <row r="13481">
          <cell r="A13481">
            <v>18903012</v>
          </cell>
          <cell r="B13481">
            <v>183000000</v>
          </cell>
        </row>
        <row r="13482">
          <cell r="A13482">
            <v>18903011</v>
          </cell>
          <cell r="B13482">
            <v>123700000</v>
          </cell>
        </row>
        <row r="13483">
          <cell r="A13483">
            <v>18903013</v>
          </cell>
          <cell r="B13483">
            <v>192500000</v>
          </cell>
        </row>
        <row r="13484">
          <cell r="A13484">
            <v>18903003</v>
          </cell>
          <cell r="B13484">
            <v>92400000</v>
          </cell>
        </row>
        <row r="13485">
          <cell r="A13485">
            <v>18903006</v>
          </cell>
          <cell r="B13485">
            <v>105700000</v>
          </cell>
        </row>
        <row r="13486">
          <cell r="A13486">
            <v>18903008</v>
          </cell>
          <cell r="B13486">
            <v>104200000</v>
          </cell>
        </row>
        <row r="13487">
          <cell r="A13487">
            <v>18903001</v>
          </cell>
          <cell r="B13487">
            <v>50800000</v>
          </cell>
        </row>
        <row r="13488">
          <cell r="A13488">
            <v>18903002</v>
          </cell>
          <cell r="B13488">
            <v>51800000</v>
          </cell>
        </row>
        <row r="13489">
          <cell r="A13489">
            <v>18903004</v>
          </cell>
          <cell r="B13489">
            <v>55900000</v>
          </cell>
        </row>
        <row r="13490">
          <cell r="A13490">
            <v>18903009</v>
          </cell>
          <cell r="B13490">
            <v>64900000</v>
          </cell>
        </row>
        <row r="13491">
          <cell r="A13491">
            <v>18903010</v>
          </cell>
          <cell r="B13491">
            <v>100000000</v>
          </cell>
        </row>
        <row r="13492">
          <cell r="A13492">
            <v>18906001</v>
          </cell>
          <cell r="B13492">
            <v>63000000</v>
          </cell>
        </row>
        <row r="13493">
          <cell r="A13493">
            <v>19025003</v>
          </cell>
          <cell r="B13493">
            <v>111900000</v>
          </cell>
        </row>
        <row r="13494">
          <cell r="A13494">
            <v>19025002</v>
          </cell>
          <cell r="B13494">
            <v>56300000</v>
          </cell>
        </row>
        <row r="13495">
          <cell r="A13495">
            <v>19025001</v>
          </cell>
          <cell r="B13495">
            <v>34800000</v>
          </cell>
        </row>
        <row r="13496">
          <cell r="A13496">
            <v>19025004</v>
          </cell>
          <cell r="B13496">
            <v>62300000</v>
          </cell>
        </row>
        <row r="13497">
          <cell r="A13497">
            <v>19117001</v>
          </cell>
          <cell r="B13497">
            <v>4500000</v>
          </cell>
        </row>
        <row r="13498">
          <cell r="A13498">
            <v>19117002</v>
          </cell>
          <cell r="B13498">
            <v>9500000</v>
          </cell>
        </row>
        <row r="13499">
          <cell r="A13499">
            <v>19117003</v>
          </cell>
          <cell r="B13499">
            <v>11000000</v>
          </cell>
        </row>
        <row r="13500">
          <cell r="A13500">
            <v>19217001</v>
          </cell>
          <cell r="B13500">
            <v>3100000</v>
          </cell>
        </row>
        <row r="13501">
          <cell r="A13501">
            <v>19217003</v>
          </cell>
          <cell r="B13501">
            <v>2500000</v>
          </cell>
        </row>
        <row r="13502">
          <cell r="A13502">
            <v>19325014</v>
          </cell>
          <cell r="B13502">
            <v>123800000</v>
          </cell>
        </row>
        <row r="13503">
          <cell r="A13503">
            <v>19325018</v>
          </cell>
          <cell r="B13503">
            <v>116600000</v>
          </cell>
        </row>
        <row r="13504">
          <cell r="A13504">
            <v>19325003</v>
          </cell>
          <cell r="B13504">
            <v>65000000</v>
          </cell>
        </row>
        <row r="13505">
          <cell r="A13505">
            <v>19325007</v>
          </cell>
          <cell r="B13505">
            <v>55200000</v>
          </cell>
        </row>
        <row r="13506">
          <cell r="A13506">
            <v>19325008</v>
          </cell>
          <cell r="B13506">
            <v>64300000</v>
          </cell>
        </row>
        <row r="13507">
          <cell r="A13507">
            <v>19325009</v>
          </cell>
          <cell r="B13507">
            <v>119000000</v>
          </cell>
        </row>
        <row r="13508">
          <cell r="A13508">
            <v>19325010</v>
          </cell>
          <cell r="B13508">
            <v>154700000</v>
          </cell>
        </row>
        <row r="13509">
          <cell r="A13509">
            <v>19325001</v>
          </cell>
          <cell r="B13509">
            <v>142800000</v>
          </cell>
        </row>
        <row r="13510">
          <cell r="A13510">
            <v>19325015</v>
          </cell>
          <cell r="B13510">
            <v>46200000</v>
          </cell>
        </row>
        <row r="13511">
          <cell r="A13511">
            <v>19325016</v>
          </cell>
          <cell r="B13511">
            <v>42500000</v>
          </cell>
        </row>
        <row r="13512">
          <cell r="A13512">
            <v>19325004</v>
          </cell>
          <cell r="B13512">
            <v>62500000</v>
          </cell>
        </row>
        <row r="13513">
          <cell r="A13513">
            <v>19325005</v>
          </cell>
          <cell r="B13513">
            <v>71900000</v>
          </cell>
        </row>
        <row r="13514">
          <cell r="A13514">
            <v>19325006</v>
          </cell>
          <cell r="B13514">
            <v>125300000</v>
          </cell>
        </row>
        <row r="13515">
          <cell r="A13515">
            <v>19325012</v>
          </cell>
          <cell r="B13515">
            <v>113000000</v>
          </cell>
        </row>
        <row r="13516">
          <cell r="A13516">
            <v>19325013</v>
          </cell>
          <cell r="B13516">
            <v>69000000</v>
          </cell>
        </row>
        <row r="13517">
          <cell r="A13517">
            <v>19325017</v>
          </cell>
          <cell r="B13517">
            <v>70300000</v>
          </cell>
        </row>
        <row r="13518">
          <cell r="A13518">
            <v>19425002</v>
          </cell>
          <cell r="B13518">
            <v>60300000</v>
          </cell>
        </row>
        <row r="13519">
          <cell r="A13519">
            <v>19425003</v>
          </cell>
          <cell r="B13519">
            <v>65000000</v>
          </cell>
        </row>
        <row r="13520">
          <cell r="A13520">
            <v>19525001</v>
          </cell>
          <cell r="B13520">
            <v>56300000</v>
          </cell>
        </row>
        <row r="13521">
          <cell r="A13521">
            <v>19525002</v>
          </cell>
          <cell r="B13521">
            <v>34800000</v>
          </cell>
        </row>
        <row r="13522">
          <cell r="A13522">
            <v>19525003</v>
          </cell>
          <cell r="B13522">
            <v>60300000</v>
          </cell>
        </row>
        <row r="13523">
          <cell r="A13523">
            <v>19625008</v>
          </cell>
          <cell r="B13523">
            <v>74500000</v>
          </cell>
        </row>
        <row r="13524">
          <cell r="A13524">
            <v>19625001</v>
          </cell>
          <cell r="B13524">
            <v>65000000</v>
          </cell>
        </row>
        <row r="13525">
          <cell r="A13525">
            <v>19625002</v>
          </cell>
          <cell r="B13525">
            <v>49100000</v>
          </cell>
        </row>
        <row r="13526">
          <cell r="A13526">
            <v>19625005</v>
          </cell>
          <cell r="B13526">
            <v>72000000</v>
          </cell>
        </row>
        <row r="13527">
          <cell r="A13527">
            <v>19625007</v>
          </cell>
          <cell r="B13527">
            <v>83100000</v>
          </cell>
        </row>
        <row r="13528">
          <cell r="A13528">
            <v>19625004</v>
          </cell>
          <cell r="B13528">
            <v>34800000</v>
          </cell>
        </row>
        <row r="13529">
          <cell r="A13529">
            <v>19625010</v>
          </cell>
          <cell r="B13529">
            <v>65000000</v>
          </cell>
        </row>
        <row r="13530">
          <cell r="A13530">
            <v>19625011</v>
          </cell>
          <cell r="B13530">
            <v>125300000</v>
          </cell>
        </row>
        <row r="13531">
          <cell r="A13531">
            <v>19625003</v>
          </cell>
          <cell r="B13531">
            <v>74500000</v>
          </cell>
        </row>
        <row r="13532">
          <cell r="A13532">
            <v>19625006</v>
          </cell>
          <cell r="B13532">
            <v>77000000</v>
          </cell>
        </row>
        <row r="13533">
          <cell r="A13533">
            <v>19625009</v>
          </cell>
          <cell r="B13533">
            <v>62000000</v>
          </cell>
        </row>
        <row r="13534">
          <cell r="A13534">
            <v>19725007</v>
          </cell>
          <cell r="B13534">
            <v>107100000</v>
          </cell>
        </row>
        <row r="13535">
          <cell r="A13535">
            <v>19725003</v>
          </cell>
          <cell r="B13535">
            <v>59700000</v>
          </cell>
        </row>
        <row r="13536">
          <cell r="A13536">
            <v>19725004</v>
          </cell>
          <cell r="B13536">
            <v>54200000</v>
          </cell>
        </row>
        <row r="13537">
          <cell r="A13537">
            <v>19725009</v>
          </cell>
          <cell r="B13537">
            <v>142800000</v>
          </cell>
        </row>
        <row r="13538">
          <cell r="A13538">
            <v>19725002</v>
          </cell>
          <cell r="B13538">
            <v>60300000</v>
          </cell>
        </row>
        <row r="13539">
          <cell r="A13539">
            <v>19725005</v>
          </cell>
          <cell r="B13539">
            <v>115400000</v>
          </cell>
        </row>
        <row r="13540">
          <cell r="A13540">
            <v>19725008</v>
          </cell>
          <cell r="B13540">
            <v>65000000</v>
          </cell>
        </row>
        <row r="13541">
          <cell r="A13541">
            <v>19725001</v>
          </cell>
          <cell r="B13541">
            <v>64900000</v>
          </cell>
        </row>
        <row r="13542">
          <cell r="A13542">
            <v>19725006</v>
          </cell>
          <cell r="B13542">
            <v>70000000</v>
          </cell>
        </row>
        <row r="13543">
          <cell r="A13543">
            <v>19925001</v>
          </cell>
          <cell r="B13543">
            <v>51600000</v>
          </cell>
        </row>
        <row r="13544">
          <cell r="A13544">
            <v>20025004</v>
          </cell>
          <cell r="B13544">
            <v>90400000</v>
          </cell>
        </row>
        <row r="13545">
          <cell r="A13545">
            <v>20025001</v>
          </cell>
          <cell r="B13545">
            <v>51600000</v>
          </cell>
        </row>
        <row r="13546">
          <cell r="A13546">
            <v>20025003</v>
          </cell>
          <cell r="B13546">
            <v>78000000</v>
          </cell>
        </row>
        <row r="13547">
          <cell r="A13547">
            <v>20125002</v>
          </cell>
          <cell r="B13547">
            <v>113700000</v>
          </cell>
        </row>
        <row r="13548">
          <cell r="A13548">
            <v>20125003</v>
          </cell>
          <cell r="B13548">
            <v>65000000</v>
          </cell>
        </row>
        <row r="13549">
          <cell r="A13549">
            <v>20125001</v>
          </cell>
          <cell r="B13549">
            <v>56300000</v>
          </cell>
        </row>
        <row r="13550">
          <cell r="A13550">
            <v>20125004</v>
          </cell>
          <cell r="B13550">
            <v>51600000</v>
          </cell>
        </row>
        <row r="13551">
          <cell r="A13551">
            <v>20225004</v>
          </cell>
          <cell r="B13551">
            <v>247300000</v>
          </cell>
        </row>
        <row r="13552">
          <cell r="A13552">
            <v>20225002</v>
          </cell>
          <cell r="B13552">
            <v>412300000</v>
          </cell>
        </row>
        <row r="13553">
          <cell r="A13553">
            <v>20225003</v>
          </cell>
          <cell r="B13553">
            <v>307400000</v>
          </cell>
        </row>
        <row r="13554">
          <cell r="A13554">
            <v>20225005</v>
          </cell>
          <cell r="B13554">
            <v>175600000</v>
          </cell>
        </row>
        <row r="13555">
          <cell r="A13555">
            <v>20317006</v>
          </cell>
          <cell r="B13555">
            <v>2600000</v>
          </cell>
        </row>
        <row r="13556">
          <cell r="A13556">
            <v>20317001</v>
          </cell>
          <cell r="B13556">
            <v>2400000</v>
          </cell>
        </row>
        <row r="13557">
          <cell r="A13557">
            <v>20317002</v>
          </cell>
          <cell r="B13557">
            <v>2400000</v>
          </cell>
        </row>
        <row r="13558">
          <cell r="A13558">
            <v>20317003</v>
          </cell>
          <cell r="B13558">
            <v>2600000</v>
          </cell>
        </row>
        <row r="13559">
          <cell r="A13559">
            <v>20317005</v>
          </cell>
          <cell r="B13559">
            <v>1900000</v>
          </cell>
        </row>
        <row r="13560">
          <cell r="A13560">
            <v>20317008</v>
          </cell>
          <cell r="B13560">
            <v>2800000</v>
          </cell>
        </row>
        <row r="13561">
          <cell r="A13561">
            <v>20317013</v>
          </cell>
          <cell r="B13561">
            <v>2700000</v>
          </cell>
        </row>
        <row r="13562">
          <cell r="A13562">
            <v>20317014</v>
          </cell>
          <cell r="B13562">
            <v>3100000</v>
          </cell>
        </row>
        <row r="13563">
          <cell r="A13563">
            <v>20317016</v>
          </cell>
          <cell r="B13563">
            <v>3200000</v>
          </cell>
        </row>
        <row r="13564">
          <cell r="A13564">
            <v>20317009</v>
          </cell>
          <cell r="B13564">
            <v>4300000</v>
          </cell>
        </row>
        <row r="13565">
          <cell r="A13565">
            <v>20317015</v>
          </cell>
          <cell r="B13565">
            <v>3100000</v>
          </cell>
        </row>
        <row r="13566">
          <cell r="A13566">
            <v>20317004</v>
          </cell>
          <cell r="B13566">
            <v>2100000</v>
          </cell>
        </row>
        <row r="13567">
          <cell r="A13567">
            <v>20317007</v>
          </cell>
          <cell r="B13567">
            <v>1600000</v>
          </cell>
        </row>
        <row r="13568">
          <cell r="A13568">
            <v>20317010</v>
          </cell>
          <cell r="B13568">
            <v>4200000</v>
          </cell>
        </row>
        <row r="13569">
          <cell r="A13569">
            <v>20317011</v>
          </cell>
          <cell r="B13569">
            <v>3600000</v>
          </cell>
        </row>
        <row r="13570">
          <cell r="A13570">
            <v>20317012</v>
          </cell>
          <cell r="B13570">
            <v>2800000</v>
          </cell>
        </row>
        <row r="13571">
          <cell r="A13571">
            <v>20425001</v>
          </cell>
          <cell r="B13571">
            <v>56300000</v>
          </cell>
        </row>
        <row r="13572">
          <cell r="A13572">
            <v>20425004</v>
          </cell>
          <cell r="B13572">
            <v>129000000</v>
          </cell>
        </row>
        <row r="13573">
          <cell r="A13573">
            <v>20425002</v>
          </cell>
          <cell r="B13573">
            <v>64900000</v>
          </cell>
        </row>
        <row r="13574">
          <cell r="A13574">
            <v>20425003</v>
          </cell>
          <cell r="B13574">
            <v>69900000</v>
          </cell>
        </row>
        <row r="13575">
          <cell r="A13575">
            <v>20525001</v>
          </cell>
          <cell r="B13575">
            <v>68400000</v>
          </cell>
        </row>
        <row r="13576">
          <cell r="A13576">
            <v>20525003</v>
          </cell>
          <cell r="B13576">
            <v>107100000</v>
          </cell>
        </row>
        <row r="13577">
          <cell r="A13577">
            <v>20525004</v>
          </cell>
          <cell r="B13577">
            <v>202300000</v>
          </cell>
        </row>
        <row r="13578">
          <cell r="A13578">
            <v>20525005</v>
          </cell>
          <cell r="B13578">
            <v>90400000</v>
          </cell>
        </row>
        <row r="13579">
          <cell r="A13579">
            <v>20525006</v>
          </cell>
          <cell r="B13579">
            <v>91500000</v>
          </cell>
        </row>
        <row r="13580">
          <cell r="A13580">
            <v>20525012</v>
          </cell>
          <cell r="B13580">
            <v>80900000</v>
          </cell>
        </row>
        <row r="13581">
          <cell r="A13581">
            <v>20525008</v>
          </cell>
          <cell r="B13581">
            <v>64300000</v>
          </cell>
        </row>
        <row r="13582">
          <cell r="A13582">
            <v>20525009</v>
          </cell>
          <cell r="B13582">
            <v>111700000</v>
          </cell>
        </row>
        <row r="13583">
          <cell r="A13583">
            <v>20525011</v>
          </cell>
          <cell r="B13583">
            <v>65000000</v>
          </cell>
        </row>
        <row r="13584">
          <cell r="A13584">
            <v>20525002</v>
          </cell>
          <cell r="B13584">
            <v>76200000</v>
          </cell>
        </row>
        <row r="13585">
          <cell r="A13585">
            <v>20525007</v>
          </cell>
          <cell r="B13585">
            <v>60600000</v>
          </cell>
        </row>
        <row r="13586">
          <cell r="A13586">
            <v>20525010</v>
          </cell>
          <cell r="B13586">
            <v>86900000</v>
          </cell>
        </row>
        <row r="13587">
          <cell r="A13587">
            <v>20625002</v>
          </cell>
          <cell r="B13587">
            <v>56300000</v>
          </cell>
        </row>
        <row r="13588">
          <cell r="A13588">
            <v>20625001</v>
          </cell>
          <cell r="B13588">
            <v>57000000</v>
          </cell>
        </row>
        <row r="13589">
          <cell r="A13589">
            <v>20625003</v>
          </cell>
          <cell r="B13589">
            <v>65000000</v>
          </cell>
        </row>
        <row r="13590">
          <cell r="A13590">
            <v>20625004</v>
          </cell>
          <cell r="B13590">
            <v>115400000</v>
          </cell>
        </row>
        <row r="13591">
          <cell r="A13591">
            <v>20625005</v>
          </cell>
          <cell r="B13591">
            <v>106300000</v>
          </cell>
        </row>
        <row r="13592">
          <cell r="A13592">
            <v>20717009</v>
          </cell>
          <cell r="B13592">
            <v>5000000</v>
          </cell>
        </row>
        <row r="13593">
          <cell r="A13593">
            <v>20717001</v>
          </cell>
          <cell r="B13593">
            <v>4100000</v>
          </cell>
        </row>
        <row r="13594">
          <cell r="A13594">
            <v>20717002</v>
          </cell>
          <cell r="B13594">
            <v>3700000</v>
          </cell>
        </row>
        <row r="13595">
          <cell r="A13595">
            <v>20717005</v>
          </cell>
          <cell r="B13595">
            <v>4500000</v>
          </cell>
        </row>
        <row r="13596">
          <cell r="A13596">
            <v>20717006</v>
          </cell>
          <cell r="B13596">
            <v>5300000</v>
          </cell>
        </row>
        <row r="13597">
          <cell r="A13597">
            <v>20717008</v>
          </cell>
          <cell r="B13597">
            <v>2300000</v>
          </cell>
        </row>
        <row r="13598">
          <cell r="A13598">
            <v>20717004</v>
          </cell>
          <cell r="B13598">
            <v>3500000</v>
          </cell>
        </row>
        <row r="13599">
          <cell r="A13599">
            <v>20717007</v>
          </cell>
          <cell r="B13599">
            <v>2700000</v>
          </cell>
        </row>
        <row r="13600">
          <cell r="A13600">
            <v>20717003</v>
          </cell>
          <cell r="B13600">
            <v>2100000</v>
          </cell>
        </row>
        <row r="13601">
          <cell r="A13601">
            <v>20817001</v>
          </cell>
          <cell r="B13601">
            <v>3700000</v>
          </cell>
        </row>
        <row r="13602">
          <cell r="A13602">
            <v>20925003</v>
          </cell>
          <cell r="B13602">
            <v>75000000</v>
          </cell>
        </row>
        <row r="13603">
          <cell r="A13603">
            <v>20925001</v>
          </cell>
          <cell r="B13603">
            <v>63000000</v>
          </cell>
        </row>
        <row r="13604">
          <cell r="A13604">
            <v>20925004</v>
          </cell>
          <cell r="B13604">
            <v>54200000</v>
          </cell>
        </row>
        <row r="13605">
          <cell r="A13605">
            <v>20925002</v>
          </cell>
          <cell r="B13605">
            <v>33600000</v>
          </cell>
        </row>
        <row r="13606">
          <cell r="A13606">
            <v>20925005</v>
          </cell>
          <cell r="B13606">
            <v>100000000</v>
          </cell>
        </row>
        <row r="13607">
          <cell r="A13607">
            <v>20925006</v>
          </cell>
          <cell r="B13607">
            <v>71900000</v>
          </cell>
        </row>
        <row r="13608">
          <cell r="A13608">
            <v>21025004</v>
          </cell>
          <cell r="B13608">
            <v>65000000</v>
          </cell>
        </row>
        <row r="13609">
          <cell r="A13609">
            <v>21025002</v>
          </cell>
          <cell r="B13609">
            <v>63100000</v>
          </cell>
        </row>
        <row r="13610">
          <cell r="A13610">
            <v>21025001</v>
          </cell>
          <cell r="B13610">
            <v>71000000</v>
          </cell>
        </row>
        <row r="13611">
          <cell r="A13611">
            <v>21025003</v>
          </cell>
          <cell r="B13611">
            <v>59500000</v>
          </cell>
        </row>
        <row r="13612">
          <cell r="A13612">
            <v>21107001</v>
          </cell>
          <cell r="B13612">
            <v>59200000</v>
          </cell>
        </row>
        <row r="13613">
          <cell r="A13613">
            <v>21107002</v>
          </cell>
          <cell r="B13613">
            <v>61100000</v>
          </cell>
        </row>
        <row r="13614">
          <cell r="A13614">
            <v>21107003</v>
          </cell>
          <cell r="B13614">
            <v>53500000</v>
          </cell>
        </row>
        <row r="13615">
          <cell r="A13615">
            <v>21107004</v>
          </cell>
          <cell r="B13615">
            <v>34500000</v>
          </cell>
        </row>
        <row r="13616">
          <cell r="A13616">
            <v>21121001</v>
          </cell>
          <cell r="B13616">
            <v>48000000</v>
          </cell>
        </row>
        <row r="13617">
          <cell r="A13617">
            <v>21121002</v>
          </cell>
          <cell r="B13617">
            <v>50500000</v>
          </cell>
        </row>
        <row r="13618">
          <cell r="A13618">
            <v>21111001</v>
          </cell>
          <cell r="B13618">
            <v>54500000</v>
          </cell>
        </row>
        <row r="13619">
          <cell r="A13619">
            <v>21111002</v>
          </cell>
          <cell r="B13619">
            <v>58500000</v>
          </cell>
        </row>
        <row r="13620">
          <cell r="A13620">
            <v>21111003</v>
          </cell>
          <cell r="B13620">
            <v>50700000</v>
          </cell>
        </row>
        <row r="13621">
          <cell r="A13621">
            <v>21111004</v>
          </cell>
          <cell r="B13621">
            <v>54700000</v>
          </cell>
        </row>
        <row r="13622">
          <cell r="A13622">
            <v>21103001</v>
          </cell>
          <cell r="B13622">
            <v>58100000</v>
          </cell>
        </row>
        <row r="13623">
          <cell r="A13623">
            <v>21106001</v>
          </cell>
          <cell r="B13623">
            <v>59500000</v>
          </cell>
        </row>
        <row r="13624">
          <cell r="A13624">
            <v>21106002</v>
          </cell>
          <cell r="B13624">
            <v>63800000</v>
          </cell>
        </row>
        <row r="13625">
          <cell r="A13625">
            <v>21106003</v>
          </cell>
          <cell r="B13625">
            <v>60100000</v>
          </cell>
        </row>
        <row r="13626">
          <cell r="A13626">
            <v>21106004</v>
          </cell>
          <cell r="B13626">
            <v>62000000</v>
          </cell>
        </row>
        <row r="13627">
          <cell r="A13627">
            <v>21106005</v>
          </cell>
          <cell r="B13627">
            <v>54600000</v>
          </cell>
        </row>
        <row r="13628">
          <cell r="A13628">
            <v>21106006</v>
          </cell>
          <cell r="B13628">
            <v>56300000</v>
          </cell>
        </row>
        <row r="13629">
          <cell r="A13629">
            <v>21106007</v>
          </cell>
          <cell r="B13629">
            <v>53700000</v>
          </cell>
        </row>
        <row r="13630">
          <cell r="A13630">
            <v>21106008</v>
          </cell>
          <cell r="B13630">
            <v>55400000</v>
          </cell>
        </row>
        <row r="13631">
          <cell r="A13631">
            <v>21225001</v>
          </cell>
          <cell r="B13631">
            <v>51600000</v>
          </cell>
        </row>
        <row r="13632">
          <cell r="A13632">
            <v>21225002</v>
          </cell>
          <cell r="B13632">
            <v>56300000</v>
          </cell>
        </row>
        <row r="13633">
          <cell r="A13633">
            <v>21225003</v>
          </cell>
          <cell r="B13633">
            <v>83100000</v>
          </cell>
        </row>
        <row r="13634">
          <cell r="A13634">
            <v>21225004</v>
          </cell>
          <cell r="B13634">
            <v>46200000</v>
          </cell>
        </row>
        <row r="13635">
          <cell r="A13635">
            <v>21325001</v>
          </cell>
          <cell r="B13635">
            <v>66700000</v>
          </cell>
        </row>
        <row r="13636">
          <cell r="A13636">
            <v>21325002</v>
          </cell>
          <cell r="B13636">
            <v>111400000</v>
          </cell>
        </row>
        <row r="13637">
          <cell r="A13637">
            <v>21325003</v>
          </cell>
          <cell r="B13637">
            <v>92800000</v>
          </cell>
        </row>
        <row r="13638">
          <cell r="A13638">
            <v>21425002</v>
          </cell>
          <cell r="B13638">
            <v>85800000</v>
          </cell>
        </row>
        <row r="13639">
          <cell r="A13639">
            <v>21425003</v>
          </cell>
          <cell r="B13639">
            <v>65000000</v>
          </cell>
        </row>
        <row r="13640">
          <cell r="A13640">
            <v>21425001</v>
          </cell>
          <cell r="B13640">
            <v>74100000</v>
          </cell>
        </row>
        <row r="13641">
          <cell r="A13641">
            <v>21425004</v>
          </cell>
          <cell r="B13641">
            <v>53700000</v>
          </cell>
        </row>
        <row r="13642">
          <cell r="A13642">
            <v>21425005</v>
          </cell>
          <cell r="B13642">
            <v>65000000</v>
          </cell>
        </row>
        <row r="13643">
          <cell r="A13643">
            <v>21525001</v>
          </cell>
          <cell r="B13643">
            <v>56300000</v>
          </cell>
        </row>
        <row r="13644">
          <cell r="A13644">
            <v>21525002</v>
          </cell>
          <cell r="B13644">
            <v>51600000</v>
          </cell>
        </row>
        <row r="13645">
          <cell r="A13645">
            <v>21525003</v>
          </cell>
          <cell r="B13645">
            <v>74800000</v>
          </cell>
        </row>
        <row r="13646">
          <cell r="A13646">
            <v>21525004</v>
          </cell>
          <cell r="B13646">
            <v>80900000</v>
          </cell>
        </row>
        <row r="13647">
          <cell r="A13647">
            <v>21625001</v>
          </cell>
          <cell r="B13647">
            <v>33500000</v>
          </cell>
        </row>
        <row r="13648">
          <cell r="A13648">
            <v>21725001</v>
          </cell>
          <cell r="B13648">
            <v>51600000</v>
          </cell>
        </row>
        <row r="13649">
          <cell r="A13649">
            <v>21725002</v>
          </cell>
          <cell r="B13649">
            <v>71900000</v>
          </cell>
        </row>
        <row r="13650">
          <cell r="A13650">
            <v>21725003</v>
          </cell>
          <cell r="B13650">
            <v>60300000</v>
          </cell>
        </row>
        <row r="13651">
          <cell r="A13651">
            <v>21825002</v>
          </cell>
          <cell r="B13651">
            <v>56300000</v>
          </cell>
        </row>
        <row r="13652">
          <cell r="A13652">
            <v>21825001</v>
          </cell>
          <cell r="B13652">
            <v>75400000</v>
          </cell>
        </row>
        <row r="13653">
          <cell r="A13653">
            <v>22025003</v>
          </cell>
          <cell r="B13653">
            <v>103200000</v>
          </cell>
        </row>
        <row r="13654">
          <cell r="A13654">
            <v>22025004</v>
          </cell>
          <cell r="B13654">
            <v>111700000</v>
          </cell>
        </row>
        <row r="13655">
          <cell r="A13655">
            <v>22025001</v>
          </cell>
          <cell r="B13655">
            <v>75000000</v>
          </cell>
        </row>
        <row r="13656">
          <cell r="A13656">
            <v>22025002</v>
          </cell>
          <cell r="B13656">
            <v>86900000</v>
          </cell>
        </row>
        <row r="13657">
          <cell r="A13657">
            <v>22117003</v>
          </cell>
          <cell r="B13657">
            <v>5900000</v>
          </cell>
        </row>
        <row r="13658">
          <cell r="A13658">
            <v>22117008</v>
          </cell>
          <cell r="B13658">
            <v>6700000</v>
          </cell>
        </row>
        <row r="13659">
          <cell r="A13659">
            <v>22117001</v>
          </cell>
          <cell r="B13659">
            <v>4700000</v>
          </cell>
        </row>
        <row r="13660">
          <cell r="A13660">
            <v>22117009</v>
          </cell>
          <cell r="B13660">
            <v>5700000</v>
          </cell>
        </row>
        <row r="13661">
          <cell r="A13661">
            <v>22117004</v>
          </cell>
          <cell r="B13661">
            <v>3400000</v>
          </cell>
        </row>
        <row r="13662">
          <cell r="A13662">
            <v>22117002</v>
          </cell>
          <cell r="B13662">
            <v>3400000</v>
          </cell>
        </row>
        <row r="13663">
          <cell r="A13663">
            <v>22117005</v>
          </cell>
          <cell r="B13663">
            <v>2400000</v>
          </cell>
        </row>
        <row r="13664">
          <cell r="A13664">
            <v>22117006</v>
          </cell>
          <cell r="B13664">
            <v>4200000</v>
          </cell>
        </row>
        <row r="13665">
          <cell r="A13665">
            <v>22117007</v>
          </cell>
          <cell r="B13665">
            <v>7000000</v>
          </cell>
        </row>
        <row r="13666">
          <cell r="A13666">
            <v>22225006</v>
          </cell>
          <cell r="B13666">
            <v>83200000</v>
          </cell>
        </row>
        <row r="13667">
          <cell r="A13667">
            <v>22225012</v>
          </cell>
          <cell r="B13667">
            <v>74500000</v>
          </cell>
        </row>
        <row r="13668">
          <cell r="A13668">
            <v>22225022</v>
          </cell>
          <cell r="B13668">
            <v>164300000</v>
          </cell>
        </row>
        <row r="13669">
          <cell r="A13669">
            <v>22225015</v>
          </cell>
          <cell r="B13669">
            <v>83300000</v>
          </cell>
        </row>
        <row r="13670">
          <cell r="A13670">
            <v>22225016</v>
          </cell>
          <cell r="B13670">
            <v>95200000</v>
          </cell>
        </row>
        <row r="13671">
          <cell r="A13671">
            <v>22225013</v>
          </cell>
          <cell r="B13671">
            <v>63300000</v>
          </cell>
        </row>
        <row r="13672">
          <cell r="A13672">
            <v>22225014</v>
          </cell>
          <cell r="B13672">
            <v>54300000</v>
          </cell>
        </row>
        <row r="13673">
          <cell r="A13673">
            <v>22225020</v>
          </cell>
          <cell r="B13673">
            <v>83100000</v>
          </cell>
        </row>
        <row r="13674">
          <cell r="A13674">
            <v>22225021</v>
          </cell>
          <cell r="B13674">
            <v>88100000</v>
          </cell>
        </row>
        <row r="13675">
          <cell r="A13675">
            <v>22225001</v>
          </cell>
          <cell r="B13675">
            <v>142800000</v>
          </cell>
        </row>
        <row r="13676">
          <cell r="A13676">
            <v>22225002</v>
          </cell>
          <cell r="B13676">
            <v>154700000</v>
          </cell>
        </row>
        <row r="13677">
          <cell r="A13677">
            <v>22225004</v>
          </cell>
          <cell r="B13677">
            <v>38300000</v>
          </cell>
        </row>
        <row r="13678">
          <cell r="A13678">
            <v>22225005</v>
          </cell>
          <cell r="B13678">
            <v>44000000</v>
          </cell>
        </row>
        <row r="13679">
          <cell r="A13679">
            <v>22225007</v>
          </cell>
          <cell r="B13679">
            <v>122300000</v>
          </cell>
        </row>
        <row r="13680">
          <cell r="A13680">
            <v>22225008</v>
          </cell>
          <cell r="B13680">
            <v>118300000</v>
          </cell>
        </row>
        <row r="13681">
          <cell r="A13681">
            <v>22225009</v>
          </cell>
          <cell r="B13681">
            <v>69500000</v>
          </cell>
        </row>
        <row r="13682">
          <cell r="A13682">
            <v>22225010</v>
          </cell>
          <cell r="B13682">
            <v>62300000</v>
          </cell>
        </row>
        <row r="13683">
          <cell r="A13683">
            <v>22225018</v>
          </cell>
          <cell r="B13683">
            <v>76000000</v>
          </cell>
        </row>
        <row r="13684">
          <cell r="A13684">
            <v>22225019</v>
          </cell>
          <cell r="B13684">
            <v>69600000</v>
          </cell>
        </row>
        <row r="13685">
          <cell r="A13685">
            <v>22325001</v>
          </cell>
          <cell r="B13685">
            <v>56300000</v>
          </cell>
        </row>
        <row r="13686">
          <cell r="A13686">
            <v>22325002</v>
          </cell>
          <cell r="B13686">
            <v>51600000</v>
          </cell>
        </row>
        <row r="13687">
          <cell r="A13687">
            <v>22325003</v>
          </cell>
          <cell r="B13687">
            <v>38100000</v>
          </cell>
        </row>
        <row r="13688">
          <cell r="A13688">
            <v>22425002</v>
          </cell>
          <cell r="B13688">
            <v>51600000</v>
          </cell>
        </row>
        <row r="13689">
          <cell r="A13689">
            <v>22425003</v>
          </cell>
          <cell r="B13689">
            <v>56300000</v>
          </cell>
        </row>
        <row r="13690">
          <cell r="A13690">
            <v>22506001</v>
          </cell>
          <cell r="B13690">
            <v>28500000</v>
          </cell>
        </row>
        <row r="13691">
          <cell r="A13691">
            <v>22506002</v>
          </cell>
          <cell r="B13691">
            <v>26500000</v>
          </cell>
        </row>
        <row r="13692">
          <cell r="A13692">
            <v>22506003</v>
          </cell>
          <cell r="B13692">
            <v>32200000</v>
          </cell>
        </row>
        <row r="13693">
          <cell r="A13693">
            <v>22506004</v>
          </cell>
          <cell r="B13693">
            <v>30000000</v>
          </cell>
        </row>
        <row r="13694">
          <cell r="A13694">
            <v>22506005</v>
          </cell>
          <cell r="B13694">
            <v>32800000</v>
          </cell>
        </row>
        <row r="13695">
          <cell r="A13695">
            <v>22506006</v>
          </cell>
          <cell r="B13695">
            <v>37900000</v>
          </cell>
        </row>
        <row r="13696">
          <cell r="A13696">
            <v>22625002</v>
          </cell>
          <cell r="B13696">
            <v>56300000</v>
          </cell>
        </row>
        <row r="13697">
          <cell r="A13697">
            <v>22625003</v>
          </cell>
          <cell r="B13697">
            <v>75700000</v>
          </cell>
        </row>
        <row r="13698">
          <cell r="A13698">
            <v>22725001</v>
          </cell>
          <cell r="B13698">
            <v>65000000</v>
          </cell>
        </row>
        <row r="13699">
          <cell r="A13699">
            <v>22925001</v>
          </cell>
          <cell r="B13699">
            <v>117400000</v>
          </cell>
        </row>
        <row r="13700">
          <cell r="A13700">
            <v>23025001</v>
          </cell>
          <cell r="B13700">
            <v>51600000</v>
          </cell>
        </row>
        <row r="13701">
          <cell r="A13701">
            <v>23025002</v>
          </cell>
          <cell r="B13701">
            <v>56300000</v>
          </cell>
        </row>
        <row r="13702">
          <cell r="A13702">
            <v>23025006</v>
          </cell>
          <cell r="B13702">
            <v>100000000</v>
          </cell>
        </row>
        <row r="13703">
          <cell r="A13703">
            <v>23025005</v>
          </cell>
          <cell r="B13703">
            <v>67000000</v>
          </cell>
        </row>
        <row r="13704">
          <cell r="A13704">
            <v>23108001</v>
          </cell>
          <cell r="B13704">
            <v>154000000</v>
          </cell>
        </row>
        <row r="13705">
          <cell r="A13705">
            <v>23108002</v>
          </cell>
          <cell r="B13705">
            <v>260000000</v>
          </cell>
        </row>
        <row r="13706">
          <cell r="A13706">
            <v>23108003</v>
          </cell>
          <cell r="B13706">
            <v>164000000</v>
          </cell>
        </row>
        <row r="13707">
          <cell r="A13707">
            <v>23108004</v>
          </cell>
          <cell r="B13707">
            <v>150200000</v>
          </cell>
        </row>
        <row r="13708">
          <cell r="A13708">
            <v>23108005</v>
          </cell>
          <cell r="B13708">
            <v>247500000</v>
          </cell>
        </row>
        <row r="13709">
          <cell r="A13709">
            <v>23121001</v>
          </cell>
          <cell r="B13709">
            <v>135000000</v>
          </cell>
        </row>
        <row r="13710">
          <cell r="A13710">
            <v>23121002</v>
          </cell>
          <cell r="B13710">
            <v>147400000</v>
          </cell>
        </row>
        <row r="13711">
          <cell r="A13711">
            <v>23217005</v>
          </cell>
          <cell r="B13711">
            <v>5300000</v>
          </cell>
        </row>
        <row r="13712">
          <cell r="A13712">
            <v>23217006</v>
          </cell>
          <cell r="B13712">
            <v>5600000</v>
          </cell>
        </row>
        <row r="13713">
          <cell r="A13713">
            <v>23217007</v>
          </cell>
          <cell r="B13713">
            <v>5900000</v>
          </cell>
        </row>
        <row r="13714">
          <cell r="A13714">
            <v>23217004</v>
          </cell>
          <cell r="B13714">
            <v>3800000</v>
          </cell>
        </row>
        <row r="13715">
          <cell r="A13715">
            <v>23217008</v>
          </cell>
          <cell r="B13715">
            <v>3600000</v>
          </cell>
        </row>
        <row r="13716">
          <cell r="A13716">
            <v>23217001</v>
          </cell>
          <cell r="B13716">
            <v>5500000</v>
          </cell>
        </row>
        <row r="13717">
          <cell r="A13717">
            <v>23217002</v>
          </cell>
          <cell r="B13717">
            <v>5000000</v>
          </cell>
        </row>
        <row r="13718">
          <cell r="A13718">
            <v>23217003</v>
          </cell>
          <cell r="B13718">
            <v>5000000</v>
          </cell>
        </row>
        <row r="13719">
          <cell r="A13719">
            <v>23325001</v>
          </cell>
          <cell r="B13719">
            <v>65000000</v>
          </cell>
        </row>
        <row r="13720">
          <cell r="A13720">
            <v>23325002</v>
          </cell>
          <cell r="B13720">
            <v>56300000</v>
          </cell>
        </row>
        <row r="13721">
          <cell r="A13721">
            <v>23325007</v>
          </cell>
          <cell r="B13721">
            <v>148000000</v>
          </cell>
        </row>
        <row r="13722">
          <cell r="A13722">
            <v>23325006</v>
          </cell>
          <cell r="B13722">
            <v>33500000</v>
          </cell>
        </row>
        <row r="13723">
          <cell r="A13723">
            <v>23325005</v>
          </cell>
          <cell r="B13723">
            <v>118300000</v>
          </cell>
        </row>
        <row r="13724">
          <cell r="A13724">
            <v>23325008</v>
          </cell>
          <cell r="B13724">
            <v>96600000</v>
          </cell>
        </row>
        <row r="13725">
          <cell r="A13725">
            <v>23325003</v>
          </cell>
          <cell r="B13725">
            <v>87900000</v>
          </cell>
        </row>
        <row r="13726">
          <cell r="A13726">
            <v>23325004</v>
          </cell>
          <cell r="B13726">
            <v>66000000</v>
          </cell>
        </row>
        <row r="13727">
          <cell r="A13727">
            <v>23425001</v>
          </cell>
          <cell r="B13727">
            <v>56300000</v>
          </cell>
        </row>
        <row r="13728">
          <cell r="A13728">
            <v>23501004</v>
          </cell>
          <cell r="B13728">
            <v>20000000</v>
          </cell>
        </row>
        <row r="13729">
          <cell r="A13729">
            <v>23501005</v>
          </cell>
          <cell r="B13729">
            <v>21000000</v>
          </cell>
        </row>
        <row r="13730">
          <cell r="A13730">
            <v>23501007</v>
          </cell>
          <cell r="B13730">
            <v>19000000</v>
          </cell>
        </row>
        <row r="13731">
          <cell r="A13731">
            <v>23501001</v>
          </cell>
          <cell r="B13731">
            <v>20500000</v>
          </cell>
        </row>
        <row r="13732">
          <cell r="A13732">
            <v>23501002</v>
          </cell>
          <cell r="B13732">
            <v>22000000</v>
          </cell>
        </row>
        <row r="13733">
          <cell r="A13733">
            <v>23501003</v>
          </cell>
          <cell r="B13733">
            <v>22000000</v>
          </cell>
        </row>
        <row r="13734">
          <cell r="A13734">
            <v>23501006</v>
          </cell>
          <cell r="B13734">
            <v>21000000</v>
          </cell>
        </row>
        <row r="13735">
          <cell r="A13735">
            <v>23501008</v>
          </cell>
          <cell r="B13735">
            <v>25000000</v>
          </cell>
        </row>
        <row r="13736">
          <cell r="A13736">
            <v>23501009</v>
          </cell>
          <cell r="B13736">
            <v>34400000</v>
          </cell>
        </row>
        <row r="13737">
          <cell r="A13737">
            <v>23501010</v>
          </cell>
          <cell r="B13737">
            <v>75400000</v>
          </cell>
        </row>
        <row r="13738">
          <cell r="A13738">
            <v>23501011</v>
          </cell>
          <cell r="B13738">
            <v>42000000</v>
          </cell>
        </row>
        <row r="13739">
          <cell r="A13739">
            <v>23506004</v>
          </cell>
          <cell r="B13739">
            <v>44000000</v>
          </cell>
        </row>
        <row r="13740">
          <cell r="A13740">
            <v>23506005</v>
          </cell>
          <cell r="B13740">
            <v>53500000</v>
          </cell>
        </row>
        <row r="13741">
          <cell r="A13741">
            <v>23507001</v>
          </cell>
          <cell r="B13741">
            <v>25000000</v>
          </cell>
        </row>
        <row r="13742">
          <cell r="A13742">
            <v>23507002</v>
          </cell>
          <cell r="B13742">
            <v>36200000</v>
          </cell>
        </row>
        <row r="13743">
          <cell r="A13743">
            <v>23521001</v>
          </cell>
          <cell r="B13743">
            <v>44000000</v>
          </cell>
        </row>
        <row r="13744">
          <cell r="A13744">
            <v>23520001</v>
          </cell>
          <cell r="B13744">
            <v>39900000</v>
          </cell>
        </row>
        <row r="13745">
          <cell r="A13745">
            <v>23520002</v>
          </cell>
          <cell r="B13745">
            <v>37000000</v>
          </cell>
        </row>
        <row r="13746">
          <cell r="A13746">
            <v>23519001</v>
          </cell>
          <cell r="B13746">
            <v>6200000</v>
          </cell>
        </row>
        <row r="13747">
          <cell r="A13747">
            <v>23517012</v>
          </cell>
          <cell r="B13747">
            <v>3900000</v>
          </cell>
        </row>
        <row r="13748">
          <cell r="A13748">
            <v>23517010</v>
          </cell>
          <cell r="B13748">
            <v>2300000</v>
          </cell>
        </row>
        <row r="13749">
          <cell r="A13749">
            <v>23517011</v>
          </cell>
          <cell r="B13749">
            <v>2900000</v>
          </cell>
        </row>
        <row r="13750">
          <cell r="A13750">
            <v>23517008</v>
          </cell>
          <cell r="B13750">
            <v>2900000</v>
          </cell>
        </row>
        <row r="13751">
          <cell r="A13751">
            <v>23517009</v>
          </cell>
          <cell r="B13751">
            <v>1700000</v>
          </cell>
        </row>
        <row r="13752">
          <cell r="A13752">
            <v>23517013</v>
          </cell>
          <cell r="B13752">
            <v>4100000</v>
          </cell>
        </row>
        <row r="13753">
          <cell r="A13753">
            <v>23517014</v>
          </cell>
          <cell r="B13753">
            <v>3000000</v>
          </cell>
        </row>
        <row r="13754">
          <cell r="A13754">
            <v>23517015</v>
          </cell>
          <cell r="B13754">
            <v>5200000</v>
          </cell>
        </row>
        <row r="13755">
          <cell r="A13755">
            <v>23506001</v>
          </cell>
          <cell r="B13755">
            <v>26000000</v>
          </cell>
        </row>
        <row r="13756">
          <cell r="A13756">
            <v>23506002</v>
          </cell>
          <cell r="B13756">
            <v>44500000</v>
          </cell>
        </row>
        <row r="13757">
          <cell r="A13757">
            <v>23506003</v>
          </cell>
          <cell r="B13757">
            <v>35300000</v>
          </cell>
        </row>
        <row r="13758">
          <cell r="A13758">
            <v>23625008</v>
          </cell>
          <cell r="B13758">
            <v>55000000</v>
          </cell>
        </row>
        <row r="13759">
          <cell r="A13759">
            <v>23625001</v>
          </cell>
          <cell r="B13759">
            <v>65000000</v>
          </cell>
        </row>
        <row r="13760">
          <cell r="A13760">
            <v>23625006</v>
          </cell>
          <cell r="B13760">
            <v>55000000</v>
          </cell>
        </row>
        <row r="13761">
          <cell r="A13761">
            <v>23625002</v>
          </cell>
          <cell r="B13761">
            <v>62200000</v>
          </cell>
        </row>
        <row r="13762">
          <cell r="A13762">
            <v>23625003</v>
          </cell>
          <cell r="B13762">
            <v>100000000</v>
          </cell>
        </row>
        <row r="13763">
          <cell r="A13763">
            <v>23625004</v>
          </cell>
          <cell r="B13763">
            <v>95000000</v>
          </cell>
        </row>
        <row r="13764">
          <cell r="A13764">
            <v>23625005</v>
          </cell>
          <cell r="B13764">
            <v>70100000</v>
          </cell>
        </row>
        <row r="13765">
          <cell r="A13765">
            <v>23625007</v>
          </cell>
          <cell r="B13765">
            <v>73000000</v>
          </cell>
        </row>
        <row r="13766">
          <cell r="A13766">
            <v>23725001</v>
          </cell>
          <cell r="B13766">
            <v>51600000</v>
          </cell>
        </row>
        <row r="13767">
          <cell r="A13767">
            <v>23725002</v>
          </cell>
          <cell r="B13767">
            <v>56300000</v>
          </cell>
        </row>
        <row r="13768">
          <cell r="A13768">
            <v>23725003</v>
          </cell>
          <cell r="B13768">
            <v>64400000</v>
          </cell>
        </row>
        <row r="13769">
          <cell r="A13769">
            <v>23725004</v>
          </cell>
          <cell r="B13769">
            <v>72000000</v>
          </cell>
        </row>
        <row r="13770">
          <cell r="A13770">
            <v>23825001</v>
          </cell>
          <cell r="B13770">
            <v>51300000</v>
          </cell>
        </row>
        <row r="13771">
          <cell r="A13771">
            <v>23825002</v>
          </cell>
          <cell r="B13771">
            <v>56300000</v>
          </cell>
        </row>
        <row r="13772">
          <cell r="A13772">
            <v>24025001</v>
          </cell>
          <cell r="B13772">
            <v>56300000</v>
          </cell>
        </row>
        <row r="13773">
          <cell r="A13773">
            <v>24121001</v>
          </cell>
          <cell r="B13773">
            <v>53000000</v>
          </cell>
        </row>
        <row r="13774">
          <cell r="A13774">
            <v>24121002</v>
          </cell>
          <cell r="B13774">
            <v>52500000</v>
          </cell>
        </row>
        <row r="13775">
          <cell r="A13775">
            <v>24121003</v>
          </cell>
          <cell r="B13775">
            <v>48500000</v>
          </cell>
        </row>
        <row r="13776">
          <cell r="A13776">
            <v>24121004</v>
          </cell>
          <cell r="B13776">
            <v>57500000</v>
          </cell>
        </row>
        <row r="13777">
          <cell r="A13777">
            <v>24103002</v>
          </cell>
          <cell r="B13777">
            <v>199500000</v>
          </cell>
        </row>
        <row r="13778">
          <cell r="A13778">
            <v>24103004</v>
          </cell>
          <cell r="B13778">
            <v>397700000</v>
          </cell>
        </row>
        <row r="13779">
          <cell r="A13779">
            <v>24103003</v>
          </cell>
          <cell r="B13779">
            <v>174600000</v>
          </cell>
        </row>
        <row r="13780">
          <cell r="A13780">
            <v>24103001</v>
          </cell>
          <cell r="B13780">
            <v>67800000</v>
          </cell>
        </row>
        <row r="13781">
          <cell r="A13781">
            <v>24325001</v>
          </cell>
          <cell r="B13781">
            <v>51600000</v>
          </cell>
        </row>
        <row r="13782">
          <cell r="A13782">
            <v>24417001</v>
          </cell>
          <cell r="B13782">
            <v>5400000</v>
          </cell>
        </row>
        <row r="13783">
          <cell r="A13783">
            <v>24417002</v>
          </cell>
          <cell r="B13783">
            <v>6300000</v>
          </cell>
        </row>
        <row r="13784">
          <cell r="A13784">
            <v>24417003</v>
          </cell>
          <cell r="B13784">
            <v>3100000</v>
          </cell>
        </row>
        <row r="13785">
          <cell r="A13785">
            <v>24417004</v>
          </cell>
          <cell r="B13785">
            <v>3300000</v>
          </cell>
        </row>
        <row r="13786">
          <cell r="A13786">
            <v>24525001</v>
          </cell>
          <cell r="B13786">
            <v>56300000</v>
          </cell>
        </row>
        <row r="13787">
          <cell r="A13787">
            <v>24601001</v>
          </cell>
          <cell r="B13787">
            <v>62000000</v>
          </cell>
        </row>
        <row r="13788">
          <cell r="A13788">
            <v>24717001</v>
          </cell>
          <cell r="B13788">
            <v>2800000</v>
          </cell>
        </row>
        <row r="13789">
          <cell r="A13789">
            <v>24825002</v>
          </cell>
          <cell r="B13789">
            <v>74000000</v>
          </cell>
        </row>
        <row r="13790">
          <cell r="A13790">
            <v>24825001</v>
          </cell>
          <cell r="B13790">
            <v>56300000</v>
          </cell>
        </row>
        <row r="13791">
          <cell r="A13791">
            <v>24825003</v>
          </cell>
          <cell r="B13791">
            <v>112500000</v>
          </cell>
        </row>
        <row r="13792">
          <cell r="A13792">
            <v>24921001</v>
          </cell>
          <cell r="B13792">
            <v>25700000</v>
          </cell>
        </row>
        <row r="13793">
          <cell r="A13793">
            <v>25017001</v>
          </cell>
          <cell r="B13793">
            <v>4500000</v>
          </cell>
        </row>
        <row r="13794">
          <cell r="A13794">
            <v>25017002</v>
          </cell>
          <cell r="B13794">
            <v>4000000</v>
          </cell>
        </row>
        <row r="13795">
          <cell r="A13795">
            <v>25117003</v>
          </cell>
          <cell r="B13795">
            <v>2300000</v>
          </cell>
        </row>
        <row r="13796">
          <cell r="A13796">
            <v>25117004</v>
          </cell>
          <cell r="B13796">
            <v>3300000</v>
          </cell>
        </row>
        <row r="13797">
          <cell r="A13797">
            <v>25117001</v>
          </cell>
          <cell r="B13797">
            <v>4800000</v>
          </cell>
        </row>
        <row r="13798">
          <cell r="A13798">
            <v>25117002</v>
          </cell>
          <cell r="B13798">
            <v>3800000</v>
          </cell>
        </row>
        <row r="13799">
          <cell r="A13799">
            <v>25117005</v>
          </cell>
          <cell r="B13799">
            <v>5400000</v>
          </cell>
        </row>
        <row r="13800">
          <cell r="A13800">
            <v>25117006</v>
          </cell>
          <cell r="B13800">
            <v>2000000</v>
          </cell>
        </row>
        <row r="13801">
          <cell r="A13801">
            <v>25219001</v>
          </cell>
          <cell r="B13801">
            <v>5900000</v>
          </cell>
        </row>
        <row r="13802">
          <cell r="A13802">
            <v>25217004</v>
          </cell>
          <cell r="B13802">
            <v>4600000</v>
          </cell>
        </row>
        <row r="13803">
          <cell r="A13803">
            <v>25217005</v>
          </cell>
          <cell r="B13803">
            <v>5000000</v>
          </cell>
        </row>
        <row r="13804">
          <cell r="A13804">
            <v>25217011</v>
          </cell>
          <cell r="B13804">
            <v>4500000</v>
          </cell>
        </row>
        <row r="13805">
          <cell r="A13805">
            <v>25217003</v>
          </cell>
          <cell r="B13805">
            <v>2300000</v>
          </cell>
        </row>
        <row r="13806">
          <cell r="A13806">
            <v>25217007</v>
          </cell>
          <cell r="B13806">
            <v>3400000</v>
          </cell>
        </row>
        <row r="13807">
          <cell r="A13807">
            <v>25217010</v>
          </cell>
          <cell r="B13807">
            <v>3000000</v>
          </cell>
        </row>
        <row r="13808">
          <cell r="A13808">
            <v>25217013</v>
          </cell>
          <cell r="B13808">
            <v>3500000</v>
          </cell>
        </row>
        <row r="13809">
          <cell r="A13809">
            <v>25217001</v>
          </cell>
          <cell r="B13809">
            <v>2200000</v>
          </cell>
        </row>
        <row r="13810">
          <cell r="A13810">
            <v>25217002</v>
          </cell>
          <cell r="B13810">
            <v>2300000</v>
          </cell>
        </row>
        <row r="13811">
          <cell r="A13811">
            <v>25217006</v>
          </cell>
          <cell r="B13811">
            <v>5000000</v>
          </cell>
        </row>
        <row r="13812">
          <cell r="A13812">
            <v>25217008</v>
          </cell>
          <cell r="B13812">
            <v>3100000</v>
          </cell>
        </row>
        <row r="13813">
          <cell r="A13813">
            <v>25217009</v>
          </cell>
          <cell r="B13813">
            <v>3500000</v>
          </cell>
        </row>
        <row r="13814">
          <cell r="A13814">
            <v>25217012</v>
          </cell>
          <cell r="B13814">
            <v>5900000</v>
          </cell>
        </row>
        <row r="13815">
          <cell r="A13815">
            <v>25317001</v>
          </cell>
          <cell r="B13815">
            <v>4500000</v>
          </cell>
        </row>
        <row r="13816">
          <cell r="A13816">
            <v>25317002</v>
          </cell>
          <cell r="B13816">
            <v>3500000</v>
          </cell>
        </row>
        <row r="13817">
          <cell r="A13817">
            <v>25317005</v>
          </cell>
          <cell r="B13817">
            <v>3800000</v>
          </cell>
        </row>
        <row r="13818">
          <cell r="A13818">
            <v>25317003</v>
          </cell>
          <cell r="B13818">
            <v>2700000</v>
          </cell>
        </row>
        <row r="13819">
          <cell r="A13819">
            <v>25317004</v>
          </cell>
          <cell r="B13819">
            <v>3600000</v>
          </cell>
        </row>
        <row r="13820">
          <cell r="A13820">
            <v>25317006</v>
          </cell>
          <cell r="B13820">
            <v>3800000</v>
          </cell>
        </row>
        <row r="13821">
          <cell r="A13821">
            <v>25317007</v>
          </cell>
          <cell r="B13821">
            <v>2800000</v>
          </cell>
        </row>
        <row r="13822">
          <cell r="A13822">
            <v>25425001</v>
          </cell>
          <cell r="B13822">
            <v>56300000</v>
          </cell>
        </row>
        <row r="13823">
          <cell r="A13823">
            <v>25425002</v>
          </cell>
          <cell r="B13823">
            <v>51600000</v>
          </cell>
        </row>
        <row r="13824">
          <cell r="A13824">
            <v>25517005</v>
          </cell>
          <cell r="B13824">
            <v>4800000</v>
          </cell>
        </row>
        <row r="13825">
          <cell r="A13825">
            <v>25517003</v>
          </cell>
          <cell r="B13825">
            <v>4400000</v>
          </cell>
        </row>
        <row r="13826">
          <cell r="A13826">
            <v>25517001</v>
          </cell>
          <cell r="B13826">
            <v>2700000</v>
          </cell>
        </row>
        <row r="13827">
          <cell r="A13827">
            <v>25517004</v>
          </cell>
          <cell r="B13827">
            <v>3300000</v>
          </cell>
        </row>
        <row r="13828">
          <cell r="A13828">
            <v>25517002</v>
          </cell>
          <cell r="B13828">
            <v>2800000</v>
          </cell>
        </row>
        <row r="13829">
          <cell r="A13829">
            <v>25619001</v>
          </cell>
          <cell r="B13829">
            <v>5600000</v>
          </cell>
        </row>
        <row r="13830">
          <cell r="A13830">
            <v>25701004</v>
          </cell>
          <cell r="B13830">
            <v>28000000</v>
          </cell>
        </row>
        <row r="13831">
          <cell r="A13831">
            <v>25701001</v>
          </cell>
          <cell r="B13831">
            <v>38600000</v>
          </cell>
        </row>
        <row r="13832">
          <cell r="A13832">
            <v>25701002</v>
          </cell>
          <cell r="B13832">
            <v>35300000</v>
          </cell>
        </row>
        <row r="13833">
          <cell r="A13833">
            <v>25701003</v>
          </cell>
          <cell r="B13833">
            <v>45000000</v>
          </cell>
        </row>
        <row r="13834">
          <cell r="A13834">
            <v>25706004</v>
          </cell>
          <cell r="B13834">
            <v>63000000</v>
          </cell>
        </row>
        <row r="13835">
          <cell r="A13835">
            <v>25706005</v>
          </cell>
          <cell r="B13835">
            <v>63000000</v>
          </cell>
        </row>
        <row r="13836">
          <cell r="A13836">
            <v>25706006</v>
          </cell>
          <cell r="B13836">
            <v>59900000</v>
          </cell>
        </row>
        <row r="13837">
          <cell r="A13837">
            <v>25707001</v>
          </cell>
          <cell r="B13837">
            <v>21800000</v>
          </cell>
        </row>
        <row r="13838">
          <cell r="A13838">
            <v>25707002</v>
          </cell>
          <cell r="B13838">
            <v>31000000</v>
          </cell>
        </row>
        <row r="13839">
          <cell r="A13839">
            <v>25720001</v>
          </cell>
          <cell r="B13839">
            <v>15100000</v>
          </cell>
        </row>
        <row r="13840">
          <cell r="A13840">
            <v>25712002</v>
          </cell>
          <cell r="B13840">
            <v>17900000</v>
          </cell>
        </row>
        <row r="13841">
          <cell r="A13841">
            <v>25710001</v>
          </cell>
          <cell r="B13841">
            <v>110700000</v>
          </cell>
        </row>
        <row r="13842">
          <cell r="A13842">
            <v>25711001</v>
          </cell>
          <cell r="B13842">
            <v>88000000</v>
          </cell>
        </row>
        <row r="13843">
          <cell r="A13843">
            <v>25711002</v>
          </cell>
          <cell r="B13843">
            <v>28700000</v>
          </cell>
        </row>
        <row r="13844">
          <cell r="A13844">
            <v>25711003</v>
          </cell>
          <cell r="B13844">
            <v>25700000</v>
          </cell>
        </row>
        <row r="13845">
          <cell r="A13845">
            <v>25711004</v>
          </cell>
          <cell r="B13845">
            <v>47400000</v>
          </cell>
        </row>
        <row r="13846">
          <cell r="A13846">
            <v>25711005</v>
          </cell>
          <cell r="B13846">
            <v>42800000</v>
          </cell>
        </row>
        <row r="13847">
          <cell r="A13847">
            <v>25711006</v>
          </cell>
          <cell r="B13847">
            <v>45000000</v>
          </cell>
        </row>
        <row r="13848">
          <cell r="A13848">
            <v>25711007</v>
          </cell>
          <cell r="B13848">
            <v>64000000</v>
          </cell>
        </row>
        <row r="13849">
          <cell r="A13849">
            <v>25711008</v>
          </cell>
          <cell r="B13849">
            <v>39100000</v>
          </cell>
        </row>
        <row r="13850">
          <cell r="A13850">
            <v>25711009</v>
          </cell>
          <cell r="B13850">
            <v>53200000</v>
          </cell>
        </row>
        <row r="13851">
          <cell r="A13851">
            <v>25711010</v>
          </cell>
          <cell r="B13851">
            <v>158300000</v>
          </cell>
        </row>
        <row r="13852">
          <cell r="A13852">
            <v>25711011</v>
          </cell>
          <cell r="B13852">
            <v>254500000</v>
          </cell>
        </row>
        <row r="13853">
          <cell r="A13853">
            <v>25711012</v>
          </cell>
          <cell r="B13853">
            <v>133000000</v>
          </cell>
        </row>
        <row r="13854">
          <cell r="A13854">
            <v>25711013</v>
          </cell>
          <cell r="B13854">
            <v>397500000</v>
          </cell>
        </row>
        <row r="13855">
          <cell r="A13855">
            <v>25711014</v>
          </cell>
          <cell r="B13855">
            <v>104900000</v>
          </cell>
        </row>
        <row r="13856">
          <cell r="A13856">
            <v>25704001</v>
          </cell>
          <cell r="B13856">
            <v>104000000</v>
          </cell>
        </row>
        <row r="13857">
          <cell r="A13857">
            <v>25704002</v>
          </cell>
          <cell r="B13857">
            <v>54800000</v>
          </cell>
        </row>
        <row r="13858">
          <cell r="A13858">
            <v>25704003</v>
          </cell>
          <cell r="B13858">
            <v>51800000</v>
          </cell>
        </row>
        <row r="13859">
          <cell r="A13859">
            <v>25704004</v>
          </cell>
          <cell r="B13859">
            <v>30700000</v>
          </cell>
        </row>
        <row r="13860">
          <cell r="A13860">
            <v>25704005</v>
          </cell>
          <cell r="B13860">
            <v>40700000</v>
          </cell>
        </row>
        <row r="13861">
          <cell r="A13861">
            <v>25704006</v>
          </cell>
          <cell r="B13861">
            <v>45800000</v>
          </cell>
        </row>
        <row r="13862">
          <cell r="A13862">
            <v>25704007</v>
          </cell>
          <cell r="B13862">
            <v>76100000</v>
          </cell>
        </row>
        <row r="13863">
          <cell r="A13863">
            <v>25704008</v>
          </cell>
          <cell r="B13863">
            <v>55000000</v>
          </cell>
        </row>
        <row r="13864">
          <cell r="A13864">
            <v>25704009</v>
          </cell>
          <cell r="B13864">
            <v>121400000</v>
          </cell>
        </row>
        <row r="13865">
          <cell r="A13865">
            <v>25712001</v>
          </cell>
          <cell r="B13865">
            <v>54500000</v>
          </cell>
        </row>
        <row r="13866">
          <cell r="A13866">
            <v>25712003</v>
          </cell>
          <cell r="B13866">
            <v>56800000</v>
          </cell>
        </row>
        <row r="13867">
          <cell r="A13867">
            <v>25712004</v>
          </cell>
          <cell r="B13867">
            <v>53000000</v>
          </cell>
        </row>
        <row r="13868">
          <cell r="A13868">
            <v>25712005</v>
          </cell>
          <cell r="B13868">
            <v>56900000</v>
          </cell>
        </row>
        <row r="13869">
          <cell r="A13869">
            <v>25712006</v>
          </cell>
          <cell r="B13869">
            <v>49100000</v>
          </cell>
        </row>
        <row r="13870">
          <cell r="A13870">
            <v>25712007</v>
          </cell>
          <cell r="B13870">
            <v>66500000</v>
          </cell>
        </row>
        <row r="13871">
          <cell r="A13871">
            <v>25712008</v>
          </cell>
          <cell r="B13871">
            <v>78200000</v>
          </cell>
        </row>
        <row r="13872">
          <cell r="A13872">
            <v>25712009</v>
          </cell>
          <cell r="B13872">
            <v>112100000</v>
          </cell>
        </row>
        <row r="13873">
          <cell r="A13873">
            <v>25726001</v>
          </cell>
          <cell r="B13873">
            <v>106000000</v>
          </cell>
        </row>
        <row r="13874">
          <cell r="A13874">
            <v>25726002</v>
          </cell>
          <cell r="B13874">
            <v>113200000</v>
          </cell>
        </row>
        <row r="13875">
          <cell r="A13875">
            <v>25726003</v>
          </cell>
          <cell r="B13875">
            <v>410600000</v>
          </cell>
        </row>
        <row r="13876">
          <cell r="A13876">
            <v>25722001</v>
          </cell>
          <cell r="B13876">
            <v>153900000</v>
          </cell>
        </row>
        <row r="13877">
          <cell r="A13877">
            <v>25722002</v>
          </cell>
          <cell r="B13877">
            <v>284900000</v>
          </cell>
        </row>
        <row r="13878">
          <cell r="A13878">
            <v>25722003</v>
          </cell>
          <cell r="B13878">
            <v>439300000</v>
          </cell>
        </row>
        <row r="13879">
          <cell r="A13879">
            <v>25722004</v>
          </cell>
          <cell r="B13879">
            <v>593800000</v>
          </cell>
        </row>
        <row r="13880">
          <cell r="A13880">
            <v>25722005</v>
          </cell>
          <cell r="B13880">
            <v>361300000</v>
          </cell>
        </row>
        <row r="13881">
          <cell r="A13881">
            <v>25722006</v>
          </cell>
          <cell r="B13881">
            <v>451600000</v>
          </cell>
        </row>
        <row r="13882">
          <cell r="A13882">
            <v>25703001</v>
          </cell>
          <cell r="B13882">
            <v>99400000</v>
          </cell>
        </row>
        <row r="13883">
          <cell r="A13883">
            <v>25706001</v>
          </cell>
          <cell r="B13883">
            <v>22500000</v>
          </cell>
        </row>
        <row r="13884">
          <cell r="A13884">
            <v>25706002</v>
          </cell>
          <cell r="B13884">
            <v>24500000</v>
          </cell>
        </row>
        <row r="13885">
          <cell r="A13885">
            <v>25706003</v>
          </cell>
          <cell r="B13885">
            <v>33100000</v>
          </cell>
        </row>
        <row r="13886">
          <cell r="A13886">
            <v>25806001</v>
          </cell>
          <cell r="B13886">
            <v>54900000</v>
          </cell>
        </row>
        <row r="13887">
          <cell r="A13887">
            <v>25821001</v>
          </cell>
          <cell r="B13887">
            <v>36800000</v>
          </cell>
        </row>
        <row r="13888">
          <cell r="A13888">
            <v>25821002</v>
          </cell>
          <cell r="B13888">
            <v>26200000</v>
          </cell>
        </row>
        <row r="13889">
          <cell r="A13889">
            <v>25917001</v>
          </cell>
          <cell r="B13889">
            <v>5500000</v>
          </cell>
        </row>
        <row r="13890">
          <cell r="A13890">
            <v>25917003</v>
          </cell>
          <cell r="B13890">
            <v>4500000</v>
          </cell>
        </row>
        <row r="13891">
          <cell r="A13891">
            <v>25917004</v>
          </cell>
          <cell r="B13891">
            <v>3800000</v>
          </cell>
        </row>
        <row r="13892">
          <cell r="A13892">
            <v>25917002</v>
          </cell>
          <cell r="B13892">
            <v>2900000</v>
          </cell>
        </row>
        <row r="13893">
          <cell r="A13893">
            <v>25917005</v>
          </cell>
          <cell r="B13893">
            <v>3500000</v>
          </cell>
        </row>
        <row r="13894">
          <cell r="A13894">
            <v>25917009</v>
          </cell>
          <cell r="B13894">
            <v>4100000</v>
          </cell>
        </row>
        <row r="13895">
          <cell r="A13895">
            <v>25917006</v>
          </cell>
          <cell r="B13895">
            <v>2300000</v>
          </cell>
        </row>
        <row r="13896">
          <cell r="A13896">
            <v>25917007</v>
          </cell>
          <cell r="B13896">
            <v>3500000</v>
          </cell>
        </row>
        <row r="13897">
          <cell r="A13897">
            <v>25917008</v>
          </cell>
          <cell r="B13897">
            <v>2100000</v>
          </cell>
        </row>
        <row r="13898">
          <cell r="A13898">
            <v>26025004</v>
          </cell>
          <cell r="B13898">
            <v>88100000</v>
          </cell>
        </row>
        <row r="13899">
          <cell r="A13899">
            <v>26025002</v>
          </cell>
          <cell r="B13899">
            <v>110000000</v>
          </cell>
        </row>
        <row r="13900">
          <cell r="A13900">
            <v>26025003</v>
          </cell>
          <cell r="B13900">
            <v>65000000</v>
          </cell>
        </row>
        <row r="13901">
          <cell r="A13901">
            <v>26125001</v>
          </cell>
          <cell r="B13901">
            <v>56300000</v>
          </cell>
        </row>
        <row r="13902">
          <cell r="A13902">
            <v>26225001</v>
          </cell>
          <cell r="B13902">
            <v>112700000</v>
          </cell>
        </row>
        <row r="13903">
          <cell r="A13903">
            <v>26225002</v>
          </cell>
          <cell r="B13903">
            <v>105500000</v>
          </cell>
        </row>
        <row r="13904">
          <cell r="A13904">
            <v>26225003</v>
          </cell>
          <cell r="B13904">
            <v>69500000</v>
          </cell>
        </row>
        <row r="13905">
          <cell r="A13905">
            <v>26225004</v>
          </cell>
          <cell r="B13905">
            <v>62500000</v>
          </cell>
        </row>
        <row r="13906">
          <cell r="A13906">
            <v>26325001</v>
          </cell>
          <cell r="B13906">
            <v>102100000</v>
          </cell>
        </row>
        <row r="13907">
          <cell r="A13907">
            <v>26325002</v>
          </cell>
          <cell r="B13907">
            <v>110000000</v>
          </cell>
        </row>
        <row r="13908">
          <cell r="A13908">
            <v>26325003</v>
          </cell>
          <cell r="B13908">
            <v>70100000</v>
          </cell>
        </row>
        <row r="13909">
          <cell r="A13909">
            <v>26425001</v>
          </cell>
          <cell r="B13909">
            <v>56300000</v>
          </cell>
        </row>
        <row r="13910">
          <cell r="A13910">
            <v>26425002</v>
          </cell>
          <cell r="B13910">
            <v>51600000</v>
          </cell>
        </row>
        <row r="13911">
          <cell r="A13911">
            <v>26425005</v>
          </cell>
          <cell r="B13911">
            <v>61500000</v>
          </cell>
        </row>
        <row r="13912">
          <cell r="A13912">
            <v>26425003</v>
          </cell>
          <cell r="B13912">
            <v>80100000</v>
          </cell>
        </row>
        <row r="13913">
          <cell r="A13913">
            <v>26425004</v>
          </cell>
          <cell r="B13913">
            <v>68000000</v>
          </cell>
        </row>
        <row r="13914">
          <cell r="A13914">
            <v>26425006</v>
          </cell>
          <cell r="B13914">
            <v>64400000</v>
          </cell>
        </row>
        <row r="13915">
          <cell r="A13915">
            <v>26525001</v>
          </cell>
          <cell r="B13915">
            <v>113000000</v>
          </cell>
        </row>
        <row r="13916">
          <cell r="A13916">
            <v>26625004</v>
          </cell>
          <cell r="B13916">
            <v>66000000</v>
          </cell>
        </row>
        <row r="13917">
          <cell r="A13917">
            <v>26625005</v>
          </cell>
          <cell r="B13917">
            <v>63300000</v>
          </cell>
        </row>
        <row r="13918">
          <cell r="A13918">
            <v>26625006</v>
          </cell>
          <cell r="B13918">
            <v>54200000</v>
          </cell>
        </row>
        <row r="13919">
          <cell r="A13919">
            <v>26625001</v>
          </cell>
          <cell r="B13919">
            <v>73000000</v>
          </cell>
        </row>
        <row r="13920">
          <cell r="A13920">
            <v>26625002</v>
          </cell>
          <cell r="B13920">
            <v>83500000</v>
          </cell>
        </row>
        <row r="13921">
          <cell r="A13921">
            <v>26725001</v>
          </cell>
          <cell r="B13921">
            <v>48000000</v>
          </cell>
        </row>
        <row r="13922">
          <cell r="A13922">
            <v>26725002</v>
          </cell>
          <cell r="B13922">
            <v>63100000</v>
          </cell>
        </row>
        <row r="13923">
          <cell r="A13923">
            <v>26725004</v>
          </cell>
          <cell r="B13923">
            <v>63400000</v>
          </cell>
        </row>
        <row r="13924">
          <cell r="A13924">
            <v>26725003</v>
          </cell>
          <cell r="B13924">
            <v>78000000</v>
          </cell>
        </row>
        <row r="13925">
          <cell r="A13925">
            <v>26817007</v>
          </cell>
          <cell r="B13925">
            <v>4800000</v>
          </cell>
        </row>
        <row r="13926">
          <cell r="A13926">
            <v>26817002</v>
          </cell>
          <cell r="B13926">
            <v>3100000</v>
          </cell>
        </row>
        <row r="13927">
          <cell r="A13927">
            <v>26817004</v>
          </cell>
          <cell r="B13927">
            <v>4300000</v>
          </cell>
        </row>
        <row r="13928">
          <cell r="A13928">
            <v>26817005</v>
          </cell>
          <cell r="B13928">
            <v>2800000</v>
          </cell>
        </row>
        <row r="13929">
          <cell r="A13929">
            <v>26817006</v>
          </cell>
          <cell r="B13929">
            <v>2800000</v>
          </cell>
        </row>
        <row r="13930">
          <cell r="A13930">
            <v>26817001</v>
          </cell>
          <cell r="B13930">
            <v>2300000</v>
          </cell>
        </row>
        <row r="13931">
          <cell r="A13931">
            <v>26817003</v>
          </cell>
          <cell r="B13931">
            <v>3100000</v>
          </cell>
        </row>
        <row r="13932">
          <cell r="A13932">
            <v>26926001</v>
          </cell>
          <cell r="B13932">
            <v>123200000</v>
          </cell>
        </row>
        <row r="13933">
          <cell r="A13933">
            <v>27008001</v>
          </cell>
          <cell r="B13933">
            <v>28600000</v>
          </cell>
        </row>
        <row r="13934">
          <cell r="A13934">
            <v>27008002</v>
          </cell>
          <cell r="B13934">
            <v>48400000</v>
          </cell>
        </row>
        <row r="13935">
          <cell r="A13935">
            <v>27101001</v>
          </cell>
          <cell r="B13935">
            <v>18000000</v>
          </cell>
        </row>
        <row r="13936">
          <cell r="A13936">
            <v>27211001</v>
          </cell>
          <cell r="B13936">
            <v>40800000</v>
          </cell>
        </row>
        <row r="13937">
          <cell r="A13937">
            <v>27204001</v>
          </cell>
          <cell r="B13937">
            <v>51000000</v>
          </cell>
        </row>
        <row r="13938">
          <cell r="A13938">
            <v>27212001</v>
          </cell>
          <cell r="B13938">
            <v>51800000</v>
          </cell>
        </row>
        <row r="13939">
          <cell r="A13939">
            <v>27325001</v>
          </cell>
          <cell r="B13939">
            <v>51600000</v>
          </cell>
        </row>
        <row r="13940">
          <cell r="A13940">
            <v>27325002</v>
          </cell>
          <cell r="B13940">
            <v>56300000</v>
          </cell>
        </row>
        <row r="13941">
          <cell r="A13941">
            <v>27425005</v>
          </cell>
          <cell r="B13941">
            <v>56300000</v>
          </cell>
        </row>
        <row r="13942">
          <cell r="A13942">
            <v>27425001</v>
          </cell>
          <cell r="B13942">
            <v>55000000</v>
          </cell>
        </row>
        <row r="13943">
          <cell r="A13943">
            <v>27425002</v>
          </cell>
          <cell r="B13943">
            <v>63400000</v>
          </cell>
        </row>
        <row r="13944">
          <cell r="A13944">
            <v>27425003</v>
          </cell>
          <cell r="B13944">
            <v>96600000</v>
          </cell>
        </row>
        <row r="13945">
          <cell r="A13945">
            <v>27425004</v>
          </cell>
          <cell r="B13945">
            <v>113000000</v>
          </cell>
        </row>
        <row r="13946">
          <cell r="A13946">
            <v>27525001</v>
          </cell>
          <cell r="B13946">
            <v>64000000</v>
          </cell>
        </row>
        <row r="13947">
          <cell r="A13947">
            <v>27525002</v>
          </cell>
          <cell r="B13947">
            <v>70000000</v>
          </cell>
        </row>
        <row r="13948">
          <cell r="A13948">
            <v>27525003</v>
          </cell>
          <cell r="B13948">
            <v>115100000</v>
          </cell>
        </row>
        <row r="13949">
          <cell r="A13949">
            <v>27525004</v>
          </cell>
          <cell r="B13949">
            <v>65000000</v>
          </cell>
        </row>
        <row r="13950">
          <cell r="A13950">
            <v>27607001</v>
          </cell>
          <cell r="B13950">
            <v>25000000</v>
          </cell>
        </row>
        <row r="13951">
          <cell r="A13951">
            <v>27617001</v>
          </cell>
          <cell r="B13951">
            <v>7600000</v>
          </cell>
        </row>
        <row r="13952">
          <cell r="A13952">
            <v>27617002</v>
          </cell>
          <cell r="B13952">
            <v>6600000</v>
          </cell>
        </row>
        <row r="13953">
          <cell r="A13953">
            <v>27617003</v>
          </cell>
          <cell r="B13953">
            <v>4500000</v>
          </cell>
        </row>
        <row r="13954">
          <cell r="A13954">
            <v>27617004</v>
          </cell>
          <cell r="B13954">
            <v>2700000</v>
          </cell>
        </row>
        <row r="13955">
          <cell r="A13955">
            <v>27606001</v>
          </cell>
          <cell r="B13955">
            <v>25500000</v>
          </cell>
        </row>
        <row r="13956">
          <cell r="A13956">
            <v>27725008</v>
          </cell>
          <cell r="B13956">
            <v>66600000</v>
          </cell>
        </row>
        <row r="13957">
          <cell r="A13957">
            <v>27725013</v>
          </cell>
          <cell r="B13957">
            <v>57700000</v>
          </cell>
        </row>
        <row r="13958">
          <cell r="A13958">
            <v>27725006</v>
          </cell>
          <cell r="B13958">
            <v>60700000</v>
          </cell>
        </row>
        <row r="13959">
          <cell r="A13959">
            <v>27725007</v>
          </cell>
          <cell r="B13959">
            <v>64300000</v>
          </cell>
        </row>
        <row r="13960">
          <cell r="A13960">
            <v>27725012</v>
          </cell>
          <cell r="B13960">
            <v>71900000</v>
          </cell>
        </row>
        <row r="13961">
          <cell r="A13961">
            <v>27725014</v>
          </cell>
          <cell r="B13961">
            <v>154700000</v>
          </cell>
        </row>
        <row r="13962">
          <cell r="A13962">
            <v>27725004</v>
          </cell>
          <cell r="B13962">
            <v>154700000</v>
          </cell>
        </row>
        <row r="13963">
          <cell r="A13963">
            <v>27725005</v>
          </cell>
          <cell r="B13963">
            <v>136900000</v>
          </cell>
        </row>
        <row r="13964">
          <cell r="A13964">
            <v>27725009</v>
          </cell>
          <cell r="B13964">
            <v>68400000</v>
          </cell>
        </row>
        <row r="13965">
          <cell r="A13965">
            <v>27725010</v>
          </cell>
          <cell r="B13965">
            <v>73100000</v>
          </cell>
        </row>
        <row r="13966">
          <cell r="A13966">
            <v>27725001</v>
          </cell>
          <cell r="B13966">
            <v>85700000</v>
          </cell>
        </row>
        <row r="13967">
          <cell r="A13967">
            <v>27725002</v>
          </cell>
          <cell r="B13967">
            <v>92800000</v>
          </cell>
        </row>
        <row r="13968">
          <cell r="A13968">
            <v>27825002</v>
          </cell>
          <cell r="B13968">
            <v>80900000</v>
          </cell>
        </row>
        <row r="13969">
          <cell r="A13969">
            <v>27825003</v>
          </cell>
          <cell r="B13969">
            <v>112500000</v>
          </cell>
        </row>
        <row r="13970">
          <cell r="A13970">
            <v>27825001</v>
          </cell>
          <cell r="B13970">
            <v>162000000</v>
          </cell>
        </row>
        <row r="13971">
          <cell r="A13971">
            <v>27925001</v>
          </cell>
          <cell r="B13971">
            <v>74800000</v>
          </cell>
        </row>
        <row r="13972">
          <cell r="A13972">
            <v>27925002</v>
          </cell>
          <cell r="B13972">
            <v>76000000</v>
          </cell>
        </row>
        <row r="13973">
          <cell r="A13973">
            <v>28017001</v>
          </cell>
          <cell r="B13973">
            <v>3900000</v>
          </cell>
        </row>
        <row r="13974">
          <cell r="A13974">
            <v>28125002</v>
          </cell>
          <cell r="B13974">
            <v>56300000</v>
          </cell>
        </row>
        <row r="13975">
          <cell r="A13975">
            <v>28125001</v>
          </cell>
          <cell r="B13975">
            <v>117500000</v>
          </cell>
        </row>
        <row r="13976">
          <cell r="A13976">
            <v>28225001</v>
          </cell>
          <cell r="B13976">
            <v>69500000</v>
          </cell>
        </row>
        <row r="13977">
          <cell r="A13977">
            <v>28225002</v>
          </cell>
          <cell r="B13977">
            <v>125000000</v>
          </cell>
        </row>
        <row r="13978">
          <cell r="A13978">
            <v>28225003</v>
          </cell>
          <cell r="B13978">
            <v>109100000</v>
          </cell>
        </row>
        <row r="13979">
          <cell r="A13979">
            <v>28225004</v>
          </cell>
          <cell r="B13979">
            <v>59400000</v>
          </cell>
        </row>
        <row r="13980">
          <cell r="A13980">
            <v>28225005</v>
          </cell>
          <cell r="B13980">
            <v>61900000</v>
          </cell>
        </row>
        <row r="13981">
          <cell r="A13981">
            <v>28325002</v>
          </cell>
          <cell r="B13981">
            <v>62500000</v>
          </cell>
        </row>
        <row r="13982">
          <cell r="A13982">
            <v>28325003</v>
          </cell>
          <cell r="B13982">
            <v>51600000</v>
          </cell>
        </row>
        <row r="13983">
          <cell r="A13983">
            <v>28325004</v>
          </cell>
          <cell r="B13983">
            <v>56300000</v>
          </cell>
        </row>
        <row r="13984">
          <cell r="A13984">
            <v>28325005</v>
          </cell>
          <cell r="B13984">
            <v>38100000</v>
          </cell>
        </row>
        <row r="13985">
          <cell r="A13985">
            <v>28325001</v>
          </cell>
          <cell r="B13985">
            <v>68000000</v>
          </cell>
        </row>
        <row r="13986">
          <cell r="A13986">
            <v>28422001</v>
          </cell>
          <cell r="B13986">
            <v>179000000</v>
          </cell>
        </row>
        <row r="13987">
          <cell r="A13987">
            <v>28519001</v>
          </cell>
          <cell r="B13987">
            <v>8400000</v>
          </cell>
        </row>
        <row r="13988">
          <cell r="A13988">
            <v>28519002</v>
          </cell>
          <cell r="B13988">
            <v>8000000</v>
          </cell>
        </row>
        <row r="13989">
          <cell r="A13989">
            <v>28519003</v>
          </cell>
          <cell r="B13989">
            <v>7600000</v>
          </cell>
        </row>
        <row r="13990">
          <cell r="A13990">
            <v>28625003</v>
          </cell>
          <cell r="B13990">
            <v>51600000</v>
          </cell>
        </row>
        <row r="13991">
          <cell r="A13991">
            <v>28625004</v>
          </cell>
          <cell r="B13991">
            <v>56300000</v>
          </cell>
        </row>
        <row r="13992">
          <cell r="A13992">
            <v>28625005</v>
          </cell>
          <cell r="B13992">
            <v>75400000</v>
          </cell>
        </row>
        <row r="13993">
          <cell r="A13993">
            <v>28625006</v>
          </cell>
          <cell r="B13993">
            <v>88100000</v>
          </cell>
        </row>
        <row r="13994">
          <cell r="A13994">
            <v>28625001</v>
          </cell>
          <cell r="B13994">
            <v>67300000</v>
          </cell>
        </row>
        <row r="13995">
          <cell r="A13995">
            <v>28625002</v>
          </cell>
          <cell r="B13995">
            <v>81200000</v>
          </cell>
        </row>
        <row r="13996">
          <cell r="A13996">
            <v>28825001</v>
          </cell>
          <cell r="B13996">
            <v>75000000</v>
          </cell>
        </row>
        <row r="13997">
          <cell r="A13997">
            <v>28825002</v>
          </cell>
          <cell r="B13997">
            <v>57500000</v>
          </cell>
        </row>
        <row r="13998">
          <cell r="A13998">
            <v>28825005</v>
          </cell>
          <cell r="B13998">
            <v>55000000</v>
          </cell>
        </row>
        <row r="13999">
          <cell r="A13999">
            <v>28825003</v>
          </cell>
          <cell r="B13999">
            <v>65000000</v>
          </cell>
        </row>
        <row r="14000">
          <cell r="A14000">
            <v>28825004</v>
          </cell>
          <cell r="B14000">
            <v>115000000</v>
          </cell>
        </row>
        <row r="14001">
          <cell r="A14001">
            <v>28825006</v>
          </cell>
          <cell r="B14001">
            <v>76000000</v>
          </cell>
        </row>
        <row r="14002">
          <cell r="A14002">
            <v>28925001</v>
          </cell>
          <cell r="B14002">
            <v>57000000</v>
          </cell>
        </row>
        <row r="14003">
          <cell r="A14003">
            <v>29025002</v>
          </cell>
          <cell r="B14003">
            <v>85800000</v>
          </cell>
        </row>
        <row r="14004">
          <cell r="A14004">
            <v>29025004</v>
          </cell>
          <cell r="B14004">
            <v>91200000</v>
          </cell>
        </row>
        <row r="14005">
          <cell r="A14005">
            <v>29025001</v>
          </cell>
          <cell r="B14005">
            <v>51600000</v>
          </cell>
        </row>
        <row r="14006">
          <cell r="A14006">
            <v>29025003</v>
          </cell>
          <cell r="B14006">
            <v>40000000</v>
          </cell>
        </row>
        <row r="14007">
          <cell r="A14007">
            <v>29125005</v>
          </cell>
          <cell r="B14007">
            <v>59500000</v>
          </cell>
        </row>
        <row r="14008">
          <cell r="A14008">
            <v>29125007</v>
          </cell>
          <cell r="B14008">
            <v>83100000</v>
          </cell>
        </row>
        <row r="14009">
          <cell r="A14009">
            <v>29125003</v>
          </cell>
          <cell r="B14009">
            <v>60000000</v>
          </cell>
        </row>
        <row r="14010">
          <cell r="A14010">
            <v>29125004</v>
          </cell>
          <cell r="B14010">
            <v>71900000</v>
          </cell>
        </row>
        <row r="14011">
          <cell r="A14011">
            <v>29125006</v>
          </cell>
          <cell r="B14011">
            <v>120000000</v>
          </cell>
        </row>
        <row r="14012">
          <cell r="A14012">
            <v>29125001</v>
          </cell>
          <cell r="B14012">
            <v>83300000</v>
          </cell>
        </row>
        <row r="14013">
          <cell r="A14013">
            <v>29125002</v>
          </cell>
          <cell r="B14013">
            <v>78800000</v>
          </cell>
        </row>
        <row r="14014">
          <cell r="A14014">
            <v>29225001</v>
          </cell>
          <cell r="B14014">
            <v>63500000</v>
          </cell>
        </row>
        <row r="14015">
          <cell r="A14015">
            <v>29325001</v>
          </cell>
          <cell r="B14015">
            <v>56300000</v>
          </cell>
        </row>
        <row r="14016">
          <cell r="A14016">
            <v>29425001</v>
          </cell>
          <cell r="B14016">
            <v>65000000</v>
          </cell>
        </row>
        <row r="14017">
          <cell r="A14017">
            <v>29425002</v>
          </cell>
          <cell r="B14017">
            <v>74100000</v>
          </cell>
        </row>
        <row r="14018">
          <cell r="A14018">
            <v>29425003</v>
          </cell>
          <cell r="B14018">
            <v>34800000</v>
          </cell>
        </row>
        <row r="14019">
          <cell r="A14019">
            <v>29425004</v>
          </cell>
          <cell r="B14019">
            <v>60300000</v>
          </cell>
        </row>
        <row r="14020">
          <cell r="A14020">
            <v>29519001</v>
          </cell>
          <cell r="B14020">
            <v>14000000</v>
          </cell>
        </row>
        <row r="14021">
          <cell r="A14021">
            <v>29517013</v>
          </cell>
          <cell r="B14021">
            <v>23000000</v>
          </cell>
        </row>
        <row r="14022">
          <cell r="A14022">
            <v>29517009</v>
          </cell>
          <cell r="B14022">
            <v>4700000</v>
          </cell>
        </row>
        <row r="14023">
          <cell r="A14023">
            <v>29517018</v>
          </cell>
          <cell r="B14023">
            <v>4800000</v>
          </cell>
        </row>
        <row r="14024">
          <cell r="A14024">
            <v>29517015</v>
          </cell>
          <cell r="B14024">
            <v>6300000</v>
          </cell>
        </row>
        <row r="14025">
          <cell r="A14025">
            <v>29517016</v>
          </cell>
          <cell r="B14025">
            <v>6800000</v>
          </cell>
        </row>
        <row r="14026">
          <cell r="A14026">
            <v>29517021</v>
          </cell>
          <cell r="B14026">
            <v>7700000</v>
          </cell>
        </row>
        <row r="14027">
          <cell r="A14027">
            <v>29517001</v>
          </cell>
          <cell r="B14027">
            <v>5500000</v>
          </cell>
        </row>
        <row r="14028">
          <cell r="A14028">
            <v>29517002</v>
          </cell>
          <cell r="B14028">
            <v>4400000</v>
          </cell>
        </row>
        <row r="14029">
          <cell r="A14029">
            <v>29517003</v>
          </cell>
          <cell r="B14029">
            <v>2600000</v>
          </cell>
        </row>
        <row r="14030">
          <cell r="A14030">
            <v>29517004</v>
          </cell>
          <cell r="B14030">
            <v>6000000</v>
          </cell>
        </row>
        <row r="14031">
          <cell r="A14031">
            <v>29517005</v>
          </cell>
          <cell r="B14031">
            <v>4400000</v>
          </cell>
        </row>
        <row r="14032">
          <cell r="A14032">
            <v>29517006</v>
          </cell>
          <cell r="B14032">
            <v>6300000</v>
          </cell>
        </row>
        <row r="14033">
          <cell r="A14033">
            <v>29517007</v>
          </cell>
          <cell r="B14033">
            <v>6900000</v>
          </cell>
        </row>
        <row r="14034">
          <cell r="A14034">
            <v>29517008</v>
          </cell>
          <cell r="B14034">
            <v>4500000</v>
          </cell>
        </row>
        <row r="14035">
          <cell r="A14035">
            <v>29517010</v>
          </cell>
          <cell r="B14035">
            <v>7300000</v>
          </cell>
        </row>
        <row r="14036">
          <cell r="A14036">
            <v>29517011</v>
          </cell>
          <cell r="B14036">
            <v>4100000</v>
          </cell>
        </row>
        <row r="14037">
          <cell r="A14037">
            <v>29517012</v>
          </cell>
          <cell r="B14037">
            <v>8600000</v>
          </cell>
        </row>
        <row r="14038">
          <cell r="A14038">
            <v>29517014</v>
          </cell>
          <cell r="B14038">
            <v>7400000</v>
          </cell>
        </row>
        <row r="14039">
          <cell r="A14039">
            <v>29517017</v>
          </cell>
          <cell r="B14039">
            <v>5300000</v>
          </cell>
        </row>
        <row r="14040">
          <cell r="A14040">
            <v>29517019</v>
          </cell>
          <cell r="B14040">
            <v>5400000</v>
          </cell>
        </row>
        <row r="14041">
          <cell r="A14041">
            <v>29517020</v>
          </cell>
          <cell r="B14041">
            <v>10200000</v>
          </cell>
        </row>
        <row r="14042">
          <cell r="A14042">
            <v>29625001</v>
          </cell>
          <cell r="B14042">
            <v>65000000</v>
          </cell>
        </row>
        <row r="14043">
          <cell r="A14043">
            <v>29625002</v>
          </cell>
          <cell r="B14043">
            <v>56300000</v>
          </cell>
        </row>
        <row r="14044">
          <cell r="A14044">
            <v>29625003</v>
          </cell>
          <cell r="B14044">
            <v>51300000</v>
          </cell>
        </row>
        <row r="14045">
          <cell r="A14045">
            <v>29725001</v>
          </cell>
          <cell r="B14045">
            <v>64400000</v>
          </cell>
        </row>
        <row r="14046">
          <cell r="A14046">
            <v>29725002</v>
          </cell>
          <cell r="B14046">
            <v>78000000</v>
          </cell>
        </row>
        <row r="14047">
          <cell r="A14047">
            <v>29825001</v>
          </cell>
          <cell r="B14047">
            <v>56500000</v>
          </cell>
        </row>
        <row r="14048">
          <cell r="A14048">
            <v>29825002</v>
          </cell>
          <cell r="B14048">
            <v>63500000</v>
          </cell>
        </row>
        <row r="14049">
          <cell r="A14049">
            <v>29825004</v>
          </cell>
          <cell r="B14049">
            <v>56300000</v>
          </cell>
        </row>
        <row r="14050">
          <cell r="A14050">
            <v>29825003</v>
          </cell>
          <cell r="B14050">
            <v>33400000</v>
          </cell>
        </row>
        <row r="14051">
          <cell r="A14051">
            <v>29925001</v>
          </cell>
          <cell r="B14051">
            <v>56300000</v>
          </cell>
        </row>
        <row r="14052">
          <cell r="A14052">
            <v>30019001</v>
          </cell>
          <cell r="B14052">
            <v>21000000</v>
          </cell>
        </row>
        <row r="14053">
          <cell r="A14053">
            <v>30019004</v>
          </cell>
          <cell r="B14053">
            <v>36900000</v>
          </cell>
        </row>
        <row r="14054">
          <cell r="A14054">
            <v>30019005</v>
          </cell>
          <cell r="B14054">
            <v>16800000</v>
          </cell>
        </row>
        <row r="14055">
          <cell r="A14055">
            <v>30019006</v>
          </cell>
          <cell r="B14055">
            <v>26600000</v>
          </cell>
        </row>
        <row r="14056">
          <cell r="A14056">
            <v>30019009</v>
          </cell>
          <cell r="B14056">
            <v>15900000</v>
          </cell>
        </row>
        <row r="14057">
          <cell r="A14057">
            <v>30019010</v>
          </cell>
          <cell r="B14057">
            <v>67000000</v>
          </cell>
        </row>
        <row r="14058">
          <cell r="A14058">
            <v>30019011</v>
          </cell>
          <cell r="B14058">
            <v>41800000</v>
          </cell>
        </row>
        <row r="14059">
          <cell r="A14059">
            <v>30019002</v>
          </cell>
          <cell r="B14059">
            <v>45800000</v>
          </cell>
        </row>
        <row r="14060">
          <cell r="A14060">
            <v>30019003</v>
          </cell>
          <cell r="B14060">
            <v>43000000</v>
          </cell>
        </row>
        <row r="14061">
          <cell r="A14061">
            <v>30019007</v>
          </cell>
          <cell r="B14061">
            <v>60800000</v>
          </cell>
        </row>
        <row r="14062">
          <cell r="A14062">
            <v>30019008</v>
          </cell>
          <cell r="B14062">
            <v>43700000</v>
          </cell>
        </row>
        <row r="14063">
          <cell r="A14063">
            <v>30125001</v>
          </cell>
          <cell r="B14063">
            <v>78800000</v>
          </cell>
        </row>
        <row r="14064">
          <cell r="A14064">
            <v>30225001</v>
          </cell>
          <cell r="B14064">
            <v>60300000</v>
          </cell>
        </row>
        <row r="14065">
          <cell r="A14065">
            <v>30306001</v>
          </cell>
          <cell r="B14065">
            <v>39900000</v>
          </cell>
        </row>
        <row r="14066">
          <cell r="A14066">
            <v>30425001</v>
          </cell>
          <cell r="B14066">
            <v>69000000</v>
          </cell>
        </row>
        <row r="14067">
          <cell r="A14067">
            <v>30425002</v>
          </cell>
          <cell r="B14067">
            <v>65000000</v>
          </cell>
        </row>
        <row r="14068">
          <cell r="A14068">
            <v>30425003</v>
          </cell>
          <cell r="B14068">
            <v>56300000</v>
          </cell>
        </row>
        <row r="14069">
          <cell r="A14069">
            <v>30525001</v>
          </cell>
          <cell r="B14069">
            <v>75400000</v>
          </cell>
        </row>
        <row r="14070">
          <cell r="A14070">
            <v>30525002</v>
          </cell>
          <cell r="B14070">
            <v>142800000</v>
          </cell>
        </row>
        <row r="14071">
          <cell r="A14071">
            <v>30606001</v>
          </cell>
          <cell r="B14071">
            <v>54900000</v>
          </cell>
        </row>
        <row r="14072">
          <cell r="A14072">
            <v>30607001</v>
          </cell>
          <cell r="B14072">
            <v>20100000</v>
          </cell>
        </row>
        <row r="14073">
          <cell r="A14073">
            <v>30607002</v>
          </cell>
          <cell r="B14073">
            <v>24900000</v>
          </cell>
        </row>
        <row r="14074">
          <cell r="A14074">
            <v>30607003</v>
          </cell>
          <cell r="B14074">
            <v>25700000</v>
          </cell>
        </row>
        <row r="14075">
          <cell r="A14075">
            <v>30621001</v>
          </cell>
          <cell r="B14075">
            <v>24400000</v>
          </cell>
        </row>
        <row r="14076">
          <cell r="A14076">
            <v>30620001</v>
          </cell>
          <cell r="B14076">
            <v>23500000</v>
          </cell>
        </row>
        <row r="14077">
          <cell r="A14077">
            <v>30612001</v>
          </cell>
          <cell r="B14077">
            <v>41000000</v>
          </cell>
        </row>
        <row r="14078">
          <cell r="A14078">
            <v>30606002</v>
          </cell>
          <cell r="B14078">
            <v>21700000</v>
          </cell>
        </row>
        <row r="14079">
          <cell r="A14079">
            <v>30606003</v>
          </cell>
          <cell r="B14079">
            <v>26200000</v>
          </cell>
        </row>
        <row r="14080">
          <cell r="A14080">
            <v>30606004</v>
          </cell>
          <cell r="B14080">
            <v>27500000</v>
          </cell>
        </row>
        <row r="14081">
          <cell r="A14081">
            <v>30725001</v>
          </cell>
          <cell r="B14081">
            <v>56300000</v>
          </cell>
        </row>
        <row r="14082">
          <cell r="A14082">
            <v>30825005</v>
          </cell>
          <cell r="B14082">
            <v>89300000</v>
          </cell>
        </row>
        <row r="14083">
          <cell r="A14083">
            <v>30825004</v>
          </cell>
          <cell r="B14083">
            <v>56300000</v>
          </cell>
        </row>
        <row r="14084">
          <cell r="A14084">
            <v>30825006</v>
          </cell>
          <cell r="B14084">
            <v>81000000</v>
          </cell>
        </row>
        <row r="14085">
          <cell r="A14085">
            <v>30825007</v>
          </cell>
          <cell r="B14085">
            <v>87400000</v>
          </cell>
        </row>
        <row r="14086">
          <cell r="A14086">
            <v>30825003</v>
          </cell>
          <cell r="B14086">
            <v>30000000</v>
          </cell>
        </row>
        <row r="14087">
          <cell r="A14087">
            <v>30825002</v>
          </cell>
          <cell r="B14087">
            <v>71900000</v>
          </cell>
        </row>
        <row r="14088">
          <cell r="A14088">
            <v>30825001</v>
          </cell>
          <cell r="B14088">
            <v>84700000</v>
          </cell>
        </row>
        <row r="14089">
          <cell r="A14089">
            <v>30917001</v>
          </cell>
          <cell r="B14089">
            <v>6000000</v>
          </cell>
        </row>
        <row r="14090">
          <cell r="A14090">
            <v>30917002</v>
          </cell>
          <cell r="B14090">
            <v>3100000</v>
          </cell>
        </row>
        <row r="14091">
          <cell r="A14091">
            <v>31025001</v>
          </cell>
          <cell r="B14091">
            <v>86800000</v>
          </cell>
        </row>
        <row r="14092">
          <cell r="A14092">
            <v>31125004</v>
          </cell>
          <cell r="B14092">
            <v>66700000</v>
          </cell>
        </row>
        <row r="14093">
          <cell r="A14093">
            <v>31125002</v>
          </cell>
          <cell r="B14093">
            <v>34800000</v>
          </cell>
        </row>
        <row r="14094">
          <cell r="A14094">
            <v>31125001</v>
          </cell>
          <cell r="B14094">
            <v>80000000</v>
          </cell>
        </row>
        <row r="14095">
          <cell r="A14095">
            <v>31125003</v>
          </cell>
          <cell r="B14095">
            <v>66700000</v>
          </cell>
        </row>
        <row r="14096">
          <cell r="A14096">
            <v>31225001</v>
          </cell>
          <cell r="B14096">
            <v>51300000</v>
          </cell>
        </row>
        <row r="14097">
          <cell r="A14097">
            <v>31225002</v>
          </cell>
          <cell r="B14097">
            <v>56300000</v>
          </cell>
        </row>
        <row r="14098">
          <cell r="A14098">
            <v>31325001</v>
          </cell>
          <cell r="B14098">
            <v>115000000</v>
          </cell>
        </row>
        <row r="14099">
          <cell r="A14099">
            <v>31325002</v>
          </cell>
          <cell r="B14099">
            <v>64900000</v>
          </cell>
        </row>
        <row r="14100">
          <cell r="A14100">
            <v>31408001</v>
          </cell>
          <cell r="B14100">
            <v>39900000</v>
          </cell>
        </row>
        <row r="14101">
          <cell r="A14101">
            <v>31411001</v>
          </cell>
          <cell r="B14101">
            <v>45000000</v>
          </cell>
        </row>
        <row r="14102">
          <cell r="A14102">
            <v>31411002</v>
          </cell>
          <cell r="B14102">
            <v>47800000</v>
          </cell>
        </row>
        <row r="14103">
          <cell r="A14103">
            <v>31404001</v>
          </cell>
          <cell r="B14103">
            <v>57000000</v>
          </cell>
        </row>
        <row r="14104">
          <cell r="A14104">
            <v>31412001</v>
          </cell>
          <cell r="B14104">
            <v>43100000</v>
          </cell>
        </row>
        <row r="14105">
          <cell r="A14105">
            <v>31525002</v>
          </cell>
          <cell r="B14105">
            <v>142800000</v>
          </cell>
        </row>
        <row r="14106">
          <cell r="A14106">
            <v>31525004</v>
          </cell>
          <cell r="B14106">
            <v>38100000</v>
          </cell>
        </row>
        <row r="14107">
          <cell r="A14107">
            <v>31525001</v>
          </cell>
          <cell r="B14107">
            <v>78800000</v>
          </cell>
        </row>
        <row r="14108">
          <cell r="A14108">
            <v>31525003</v>
          </cell>
          <cell r="B14108">
            <v>69600000</v>
          </cell>
        </row>
        <row r="14109">
          <cell r="A14109">
            <v>31625002</v>
          </cell>
          <cell r="B14109">
            <v>113700000</v>
          </cell>
        </row>
        <row r="14110">
          <cell r="A14110">
            <v>31625003</v>
          </cell>
          <cell r="B14110">
            <v>49100000</v>
          </cell>
        </row>
        <row r="14111">
          <cell r="A14111">
            <v>31625005</v>
          </cell>
          <cell r="B14111">
            <v>59700000</v>
          </cell>
        </row>
        <row r="14112">
          <cell r="A14112">
            <v>31625001</v>
          </cell>
          <cell r="B14112">
            <v>95000000</v>
          </cell>
        </row>
        <row r="14113">
          <cell r="A14113">
            <v>31625006</v>
          </cell>
          <cell r="B14113">
            <v>145500000</v>
          </cell>
        </row>
        <row r="14114">
          <cell r="A14114">
            <v>31625004</v>
          </cell>
          <cell r="B14114">
            <v>75200000</v>
          </cell>
        </row>
        <row r="14115">
          <cell r="A14115">
            <v>31725001</v>
          </cell>
          <cell r="B14115">
            <v>114800000</v>
          </cell>
        </row>
        <row r="14116">
          <cell r="A14116">
            <v>31825001</v>
          </cell>
          <cell r="B14116">
            <v>51600000</v>
          </cell>
        </row>
        <row r="14117">
          <cell r="A14117">
            <v>31825002</v>
          </cell>
          <cell r="B14117">
            <v>56300000</v>
          </cell>
        </row>
        <row r="14118">
          <cell r="A14118">
            <v>31925001</v>
          </cell>
          <cell r="B14118">
            <v>65000000</v>
          </cell>
        </row>
        <row r="14119">
          <cell r="A14119">
            <v>32025003</v>
          </cell>
          <cell r="B14119">
            <v>56300000</v>
          </cell>
        </row>
        <row r="14120">
          <cell r="A14120">
            <v>32025004</v>
          </cell>
          <cell r="B14120">
            <v>54200000</v>
          </cell>
        </row>
        <row r="14121">
          <cell r="A14121">
            <v>32025001</v>
          </cell>
          <cell r="B14121">
            <v>60000000</v>
          </cell>
        </row>
        <row r="14122">
          <cell r="A14122">
            <v>32025002</v>
          </cell>
          <cell r="B14122">
            <v>125000000</v>
          </cell>
        </row>
        <row r="14123">
          <cell r="A14123">
            <v>32107001</v>
          </cell>
          <cell r="B14123">
            <v>52400000</v>
          </cell>
        </row>
        <row r="14124">
          <cell r="A14124">
            <v>32120001</v>
          </cell>
          <cell r="B14124">
            <v>16500000</v>
          </cell>
        </row>
        <row r="14125">
          <cell r="A14125">
            <v>32111001</v>
          </cell>
          <cell r="B14125">
            <v>33000000</v>
          </cell>
        </row>
        <row r="14126">
          <cell r="A14126">
            <v>32111002</v>
          </cell>
          <cell r="B14126">
            <v>40000000</v>
          </cell>
        </row>
        <row r="14127">
          <cell r="A14127">
            <v>32111003</v>
          </cell>
          <cell r="B14127">
            <v>32500000</v>
          </cell>
        </row>
        <row r="14128">
          <cell r="A14128">
            <v>32111004</v>
          </cell>
          <cell r="B14128">
            <v>35000000</v>
          </cell>
        </row>
        <row r="14129">
          <cell r="A14129">
            <v>32104001</v>
          </cell>
          <cell r="B14129">
            <v>40200000</v>
          </cell>
        </row>
        <row r="14130">
          <cell r="A14130">
            <v>32104002</v>
          </cell>
          <cell r="B14130">
            <v>36900000</v>
          </cell>
        </row>
        <row r="14131">
          <cell r="A14131">
            <v>32104003</v>
          </cell>
          <cell r="B14131">
            <v>45000000</v>
          </cell>
        </row>
        <row r="14132">
          <cell r="A14132">
            <v>32104004</v>
          </cell>
          <cell r="B14132">
            <v>51000000</v>
          </cell>
        </row>
        <row r="14133">
          <cell r="A14133">
            <v>32104005</v>
          </cell>
          <cell r="B14133">
            <v>39200000</v>
          </cell>
        </row>
        <row r="14134">
          <cell r="A14134">
            <v>32112001</v>
          </cell>
          <cell r="B14134">
            <v>52500000</v>
          </cell>
        </row>
        <row r="14135">
          <cell r="A14135">
            <v>32112002</v>
          </cell>
          <cell r="B14135">
            <v>42300000</v>
          </cell>
        </row>
        <row r="14136">
          <cell r="A14136">
            <v>32112003</v>
          </cell>
          <cell r="B14136">
            <v>46300000</v>
          </cell>
        </row>
        <row r="14137">
          <cell r="A14137">
            <v>32112004</v>
          </cell>
          <cell r="B14137">
            <v>45900000</v>
          </cell>
        </row>
        <row r="14138">
          <cell r="A14138">
            <v>32112005</v>
          </cell>
          <cell r="B14138">
            <v>60000000</v>
          </cell>
        </row>
        <row r="14139">
          <cell r="A14139">
            <v>32112006</v>
          </cell>
          <cell r="B14139">
            <v>66000000</v>
          </cell>
        </row>
        <row r="14140">
          <cell r="A14140">
            <v>32112007</v>
          </cell>
          <cell r="B14140">
            <v>50600000</v>
          </cell>
        </row>
        <row r="14141">
          <cell r="A14141">
            <v>32103001</v>
          </cell>
          <cell r="B14141">
            <v>51900000</v>
          </cell>
        </row>
        <row r="14142">
          <cell r="A14142">
            <v>32103002</v>
          </cell>
          <cell r="B14142">
            <v>49900000</v>
          </cell>
        </row>
        <row r="14143">
          <cell r="A14143">
            <v>32103003</v>
          </cell>
          <cell r="B14143">
            <v>90000000</v>
          </cell>
        </row>
        <row r="14144">
          <cell r="A14144">
            <v>32103004</v>
          </cell>
          <cell r="B14144">
            <v>69900000</v>
          </cell>
        </row>
        <row r="14145">
          <cell r="A14145">
            <v>32103005</v>
          </cell>
          <cell r="B14145">
            <v>52900000</v>
          </cell>
        </row>
        <row r="14146">
          <cell r="A14146">
            <v>32103006</v>
          </cell>
          <cell r="B14146">
            <v>58900000</v>
          </cell>
        </row>
        <row r="14147">
          <cell r="A14147">
            <v>32103007</v>
          </cell>
          <cell r="B14147">
            <v>53900000</v>
          </cell>
        </row>
        <row r="14148">
          <cell r="A14148">
            <v>32103008</v>
          </cell>
          <cell r="B14148">
            <v>59900000</v>
          </cell>
        </row>
        <row r="14149">
          <cell r="A14149">
            <v>32106001</v>
          </cell>
          <cell r="B14149">
            <v>61900000</v>
          </cell>
        </row>
        <row r="14150">
          <cell r="A14150">
            <v>32225001</v>
          </cell>
          <cell r="B14150">
            <v>60300000</v>
          </cell>
        </row>
        <row r="14151">
          <cell r="A14151">
            <v>32325004</v>
          </cell>
          <cell r="B14151">
            <v>106700000</v>
          </cell>
        </row>
        <row r="14152">
          <cell r="A14152">
            <v>32325002</v>
          </cell>
          <cell r="B14152">
            <v>60300000</v>
          </cell>
        </row>
        <row r="14153">
          <cell r="A14153">
            <v>32325003</v>
          </cell>
          <cell r="B14153">
            <v>60000000</v>
          </cell>
        </row>
        <row r="14154">
          <cell r="A14154">
            <v>32325005</v>
          </cell>
          <cell r="B14154">
            <v>118300000</v>
          </cell>
        </row>
        <row r="14155">
          <cell r="A14155">
            <v>32325001</v>
          </cell>
          <cell r="B14155">
            <v>81000000</v>
          </cell>
        </row>
        <row r="14156">
          <cell r="A14156">
            <v>32425001</v>
          </cell>
          <cell r="B14156">
            <v>33800000</v>
          </cell>
        </row>
        <row r="14157">
          <cell r="A14157">
            <v>32521001</v>
          </cell>
          <cell r="B14157">
            <v>20200000</v>
          </cell>
        </row>
        <row r="14158">
          <cell r="A14158">
            <v>32625001</v>
          </cell>
          <cell r="B14158">
            <v>56300000</v>
          </cell>
        </row>
        <row r="14159">
          <cell r="A14159">
            <v>32625002</v>
          </cell>
          <cell r="B14159">
            <v>125000000</v>
          </cell>
        </row>
        <row r="14160">
          <cell r="A14160">
            <v>32717001</v>
          </cell>
          <cell r="B14160">
            <v>3100000</v>
          </cell>
        </row>
        <row r="14161">
          <cell r="A14161">
            <v>32801001</v>
          </cell>
          <cell r="B14161">
            <v>26100000</v>
          </cell>
        </row>
        <row r="14162">
          <cell r="A14162">
            <v>32806001</v>
          </cell>
          <cell r="B14162">
            <v>75900000</v>
          </cell>
        </row>
        <row r="14163">
          <cell r="A14163">
            <v>32917001</v>
          </cell>
          <cell r="B14163">
            <v>2500000</v>
          </cell>
        </row>
        <row r="14164">
          <cell r="A14164">
            <v>33025001</v>
          </cell>
          <cell r="B14164">
            <v>61500000</v>
          </cell>
        </row>
        <row r="14165">
          <cell r="A14165">
            <v>33025002</v>
          </cell>
          <cell r="B14165">
            <v>118300000</v>
          </cell>
        </row>
        <row r="14166">
          <cell r="A14166">
            <v>33125001</v>
          </cell>
          <cell r="B14166">
            <v>75400000</v>
          </cell>
        </row>
        <row r="14167">
          <cell r="A14167">
            <v>33225001</v>
          </cell>
          <cell r="B14167">
            <v>60300000</v>
          </cell>
        </row>
        <row r="14168">
          <cell r="A14168">
            <v>33225002</v>
          </cell>
          <cell r="B14168">
            <v>115000000</v>
          </cell>
        </row>
        <row r="14169">
          <cell r="A14169">
            <v>33317001</v>
          </cell>
          <cell r="B14169">
            <v>23400000</v>
          </cell>
        </row>
        <row r="14170">
          <cell r="A14170">
            <v>33317002</v>
          </cell>
          <cell r="B14170">
            <v>21400000</v>
          </cell>
        </row>
        <row r="14171">
          <cell r="A14171">
            <v>33417002</v>
          </cell>
          <cell r="B14171">
            <v>3200000</v>
          </cell>
        </row>
        <row r="14172">
          <cell r="A14172">
            <v>33417001</v>
          </cell>
          <cell r="B14172">
            <v>3200000</v>
          </cell>
        </row>
        <row r="14173">
          <cell r="A14173">
            <v>33517001</v>
          </cell>
          <cell r="B14173">
            <v>2900000</v>
          </cell>
        </row>
        <row r="14174">
          <cell r="A14174">
            <v>33517002</v>
          </cell>
          <cell r="B14174">
            <v>4800000</v>
          </cell>
        </row>
        <row r="14175">
          <cell r="A14175">
            <v>33619001</v>
          </cell>
          <cell r="B14175">
            <v>20900000</v>
          </cell>
        </row>
        <row r="14176">
          <cell r="A14176">
            <v>33617004</v>
          </cell>
          <cell r="B14176">
            <v>8700000</v>
          </cell>
        </row>
        <row r="14177">
          <cell r="A14177">
            <v>33617007</v>
          </cell>
          <cell r="B14177">
            <v>7500000</v>
          </cell>
        </row>
        <row r="14178">
          <cell r="A14178">
            <v>33617009</v>
          </cell>
          <cell r="B14178">
            <v>10500000</v>
          </cell>
        </row>
        <row r="14179">
          <cell r="A14179">
            <v>33617001</v>
          </cell>
          <cell r="B14179">
            <v>5700000</v>
          </cell>
        </row>
        <row r="14180">
          <cell r="A14180">
            <v>33617002</v>
          </cell>
          <cell r="B14180">
            <v>3400000</v>
          </cell>
        </row>
        <row r="14181">
          <cell r="A14181">
            <v>33617003</v>
          </cell>
          <cell r="B14181">
            <v>4600000</v>
          </cell>
        </row>
        <row r="14182">
          <cell r="A14182">
            <v>33617008</v>
          </cell>
          <cell r="B14182">
            <v>4000000</v>
          </cell>
        </row>
        <row r="14183">
          <cell r="A14183">
            <v>33617005</v>
          </cell>
          <cell r="B14183">
            <v>3900000</v>
          </cell>
        </row>
        <row r="14184">
          <cell r="A14184">
            <v>33617006</v>
          </cell>
          <cell r="B14184">
            <v>4000000</v>
          </cell>
        </row>
        <row r="14185">
          <cell r="A14185">
            <v>33703001</v>
          </cell>
          <cell r="B14185">
            <v>313500000</v>
          </cell>
        </row>
        <row r="14186">
          <cell r="A14186">
            <v>33703002</v>
          </cell>
          <cell r="B14186">
            <v>175800000</v>
          </cell>
        </row>
        <row r="14187">
          <cell r="A14187">
            <v>33703005</v>
          </cell>
          <cell r="B14187">
            <v>430000000</v>
          </cell>
        </row>
        <row r="14188">
          <cell r="A14188">
            <v>33703006</v>
          </cell>
          <cell r="B14188">
            <v>280000000</v>
          </cell>
        </row>
        <row r="14189">
          <cell r="A14189">
            <v>33703007</v>
          </cell>
          <cell r="B14189">
            <v>302900000</v>
          </cell>
        </row>
        <row r="14190">
          <cell r="A14190">
            <v>33703010</v>
          </cell>
          <cell r="B14190">
            <v>350000000</v>
          </cell>
        </row>
        <row r="14191">
          <cell r="A14191">
            <v>33703011</v>
          </cell>
          <cell r="B14191">
            <v>561900000</v>
          </cell>
        </row>
        <row r="14192">
          <cell r="A14192">
            <v>33703004</v>
          </cell>
          <cell r="B14192">
            <v>123500000</v>
          </cell>
        </row>
        <row r="14193">
          <cell r="A14193">
            <v>33703003</v>
          </cell>
          <cell r="B14193">
            <v>219500000</v>
          </cell>
        </row>
        <row r="14194">
          <cell r="A14194">
            <v>33703008</v>
          </cell>
          <cell r="B14194">
            <v>145000000</v>
          </cell>
        </row>
        <row r="14195">
          <cell r="A14195">
            <v>33703009</v>
          </cell>
          <cell r="B14195">
            <v>210000000</v>
          </cell>
        </row>
        <row r="14196">
          <cell r="A14196">
            <v>33825001</v>
          </cell>
          <cell r="B14196">
            <v>51600000</v>
          </cell>
        </row>
        <row r="14197">
          <cell r="A14197">
            <v>33903014</v>
          </cell>
          <cell r="B14197">
            <v>267500000</v>
          </cell>
        </row>
        <row r="14198">
          <cell r="A14198">
            <v>33903015</v>
          </cell>
          <cell r="B14198">
            <v>288000000</v>
          </cell>
        </row>
        <row r="14199">
          <cell r="A14199">
            <v>33903001</v>
          </cell>
          <cell r="B14199">
            <v>140200000</v>
          </cell>
        </row>
        <row r="14200">
          <cell r="A14200">
            <v>33903003</v>
          </cell>
          <cell r="B14200">
            <v>83100000</v>
          </cell>
        </row>
        <row r="14201">
          <cell r="A14201">
            <v>33903005</v>
          </cell>
          <cell r="B14201">
            <v>56800000</v>
          </cell>
        </row>
        <row r="14202">
          <cell r="A14202">
            <v>33903010</v>
          </cell>
          <cell r="B14202">
            <v>210100000</v>
          </cell>
        </row>
        <row r="14203">
          <cell r="A14203">
            <v>33903011</v>
          </cell>
          <cell r="B14203">
            <v>206900000</v>
          </cell>
        </row>
        <row r="14204">
          <cell r="A14204">
            <v>33903012</v>
          </cell>
          <cell r="B14204">
            <v>200000000</v>
          </cell>
        </row>
        <row r="14205">
          <cell r="A14205">
            <v>33903013</v>
          </cell>
          <cell r="B14205">
            <v>169000000</v>
          </cell>
        </row>
        <row r="14206">
          <cell r="A14206">
            <v>33903016</v>
          </cell>
          <cell r="B14206">
            <v>224500000</v>
          </cell>
        </row>
        <row r="14207">
          <cell r="A14207">
            <v>33903002</v>
          </cell>
          <cell r="B14207">
            <v>65000000</v>
          </cell>
        </row>
        <row r="14208">
          <cell r="A14208">
            <v>33903004</v>
          </cell>
          <cell r="B14208">
            <v>51900000</v>
          </cell>
        </row>
        <row r="14209">
          <cell r="A14209">
            <v>33903007</v>
          </cell>
          <cell r="B14209">
            <v>114000000</v>
          </cell>
        </row>
        <row r="14210">
          <cell r="A14210">
            <v>33903009</v>
          </cell>
          <cell r="B14210">
            <v>130500000</v>
          </cell>
        </row>
        <row r="14211">
          <cell r="A14211">
            <v>33903008</v>
          </cell>
          <cell r="B14211">
            <v>117700000</v>
          </cell>
        </row>
        <row r="14212">
          <cell r="A14212">
            <v>34017001</v>
          </cell>
          <cell r="B14212">
            <v>17800000</v>
          </cell>
        </row>
        <row r="14213">
          <cell r="A14213">
            <v>34017002</v>
          </cell>
          <cell r="B14213">
            <v>10200000</v>
          </cell>
        </row>
        <row r="14214">
          <cell r="A14214">
            <v>34017003</v>
          </cell>
          <cell r="B14214">
            <v>15000000</v>
          </cell>
        </row>
        <row r="14215">
          <cell r="A14215">
            <v>34017004</v>
          </cell>
          <cell r="B14215">
            <v>9800000</v>
          </cell>
        </row>
        <row r="14216">
          <cell r="A14216">
            <v>34017005</v>
          </cell>
          <cell r="B14216">
            <v>10400000</v>
          </cell>
        </row>
        <row r="14217">
          <cell r="A14217">
            <v>34017006</v>
          </cell>
          <cell r="B14217">
            <v>10500000</v>
          </cell>
        </row>
        <row r="14218">
          <cell r="A14218">
            <v>34017007</v>
          </cell>
          <cell r="B14218">
            <v>15400000</v>
          </cell>
        </row>
        <row r="14219">
          <cell r="A14219">
            <v>34017008</v>
          </cell>
          <cell r="B14219">
            <v>19200000</v>
          </cell>
        </row>
        <row r="14220">
          <cell r="A14220">
            <v>34017009</v>
          </cell>
          <cell r="B14220">
            <v>15400000</v>
          </cell>
        </row>
        <row r="14221">
          <cell r="A14221">
            <v>34017010</v>
          </cell>
          <cell r="B14221">
            <v>18000000</v>
          </cell>
        </row>
        <row r="14222">
          <cell r="A14222">
            <v>34017011</v>
          </cell>
          <cell r="B14222">
            <v>19400000</v>
          </cell>
        </row>
        <row r="14223">
          <cell r="A14223">
            <v>34017012</v>
          </cell>
          <cell r="B14223">
            <v>15700000</v>
          </cell>
        </row>
        <row r="14224">
          <cell r="A14224">
            <v>34017013</v>
          </cell>
          <cell r="B14224">
            <v>20000000</v>
          </cell>
        </row>
        <row r="14225">
          <cell r="A14225">
            <v>34017014</v>
          </cell>
          <cell r="B14225">
            <v>18000000</v>
          </cell>
        </row>
        <row r="14226">
          <cell r="A14226">
            <v>34017015</v>
          </cell>
          <cell r="B14226">
            <v>29000000</v>
          </cell>
        </row>
        <row r="14227">
          <cell r="A14227">
            <v>34017016</v>
          </cell>
          <cell r="B14227">
            <v>17600000</v>
          </cell>
        </row>
        <row r="14228">
          <cell r="A14228">
            <v>34017017</v>
          </cell>
          <cell r="B14228">
            <v>38900000</v>
          </cell>
        </row>
        <row r="14229">
          <cell r="A14229">
            <v>34017018</v>
          </cell>
          <cell r="B14229">
            <v>35000000</v>
          </cell>
        </row>
        <row r="14230">
          <cell r="A14230">
            <v>34017019</v>
          </cell>
          <cell r="B14230">
            <v>9000000</v>
          </cell>
        </row>
        <row r="14231">
          <cell r="A14231">
            <v>34017020</v>
          </cell>
          <cell r="B14231">
            <v>28000000</v>
          </cell>
        </row>
        <row r="14232">
          <cell r="A14232">
            <v>34017021</v>
          </cell>
          <cell r="B14232">
            <v>15000000</v>
          </cell>
        </row>
        <row r="14233">
          <cell r="A14233">
            <v>34017022</v>
          </cell>
          <cell r="B14233">
            <v>30000000</v>
          </cell>
        </row>
        <row r="14234">
          <cell r="A14234">
            <v>34017023</v>
          </cell>
          <cell r="B14234">
            <v>34000000</v>
          </cell>
        </row>
        <row r="14235">
          <cell r="A14235">
            <v>34117001</v>
          </cell>
          <cell r="B14235">
            <v>9000000</v>
          </cell>
        </row>
        <row r="14236">
          <cell r="A14236">
            <v>34117002</v>
          </cell>
          <cell r="B14236">
            <v>8000000</v>
          </cell>
        </row>
        <row r="14237">
          <cell r="A14237">
            <v>34117003</v>
          </cell>
          <cell r="B14237">
            <v>9500000</v>
          </cell>
        </row>
        <row r="14238">
          <cell r="A14238">
            <v>34117004</v>
          </cell>
          <cell r="B14238">
            <v>12700000</v>
          </cell>
        </row>
        <row r="14239">
          <cell r="A14239">
            <v>34217001</v>
          </cell>
          <cell r="B14239">
            <v>2900000</v>
          </cell>
        </row>
        <row r="14240">
          <cell r="A14240">
            <v>34217013</v>
          </cell>
          <cell r="B14240">
            <v>3500000</v>
          </cell>
        </row>
        <row r="14241">
          <cell r="A14241">
            <v>34217014</v>
          </cell>
          <cell r="B14241">
            <v>4300000</v>
          </cell>
        </row>
        <row r="14242">
          <cell r="A14242">
            <v>34217002</v>
          </cell>
          <cell r="B14242">
            <v>6000000</v>
          </cell>
        </row>
        <row r="14243">
          <cell r="A14243">
            <v>34217003</v>
          </cell>
          <cell r="B14243">
            <v>6600000</v>
          </cell>
        </row>
        <row r="14244">
          <cell r="A14244">
            <v>34217004</v>
          </cell>
          <cell r="B14244">
            <v>6700000</v>
          </cell>
        </row>
        <row r="14245">
          <cell r="A14245">
            <v>34217005</v>
          </cell>
          <cell r="B14245">
            <v>6300000</v>
          </cell>
        </row>
        <row r="14246">
          <cell r="A14246">
            <v>34217006</v>
          </cell>
          <cell r="B14246">
            <v>6300000</v>
          </cell>
        </row>
        <row r="14247">
          <cell r="A14247">
            <v>34217007</v>
          </cell>
          <cell r="B14247">
            <v>16000000</v>
          </cell>
        </row>
        <row r="14248">
          <cell r="A14248">
            <v>34217008</v>
          </cell>
          <cell r="B14248">
            <v>19000000</v>
          </cell>
        </row>
        <row r="14249">
          <cell r="A14249">
            <v>34217009</v>
          </cell>
          <cell r="B14249">
            <v>28000000</v>
          </cell>
        </row>
        <row r="14250">
          <cell r="A14250">
            <v>34217011</v>
          </cell>
          <cell r="B14250">
            <v>4900000</v>
          </cell>
        </row>
        <row r="14251">
          <cell r="A14251">
            <v>34217012</v>
          </cell>
          <cell r="B14251">
            <v>7800000</v>
          </cell>
        </row>
        <row r="14252">
          <cell r="A14252">
            <v>34217017</v>
          </cell>
          <cell r="B14252">
            <v>9000000</v>
          </cell>
        </row>
        <row r="14253">
          <cell r="A14253">
            <v>34217019</v>
          </cell>
          <cell r="B14253">
            <v>21000000</v>
          </cell>
        </row>
        <row r="14254">
          <cell r="A14254">
            <v>34217010</v>
          </cell>
          <cell r="B14254">
            <v>13000000</v>
          </cell>
        </row>
        <row r="14255">
          <cell r="A14255">
            <v>34217015</v>
          </cell>
          <cell r="B14255">
            <v>4300000</v>
          </cell>
        </row>
        <row r="14256">
          <cell r="A14256">
            <v>34217016</v>
          </cell>
          <cell r="B14256">
            <v>8900000</v>
          </cell>
        </row>
        <row r="14257">
          <cell r="A14257">
            <v>34217018</v>
          </cell>
          <cell r="B14257">
            <v>7000000</v>
          </cell>
        </row>
        <row r="14258">
          <cell r="A14258">
            <v>34325001</v>
          </cell>
          <cell r="B14258">
            <v>60300000</v>
          </cell>
        </row>
        <row r="14259">
          <cell r="A14259">
            <v>34401001</v>
          </cell>
          <cell r="B14259">
            <v>52400000</v>
          </cell>
        </row>
        <row r="14260">
          <cell r="A14260">
            <v>34401002</v>
          </cell>
          <cell r="B14260">
            <v>72400000</v>
          </cell>
        </row>
        <row r="14261">
          <cell r="A14261">
            <v>34401003</v>
          </cell>
          <cell r="B14261">
            <v>121500000</v>
          </cell>
        </row>
        <row r="14262">
          <cell r="A14262">
            <v>34401004</v>
          </cell>
          <cell r="B14262">
            <v>61000000</v>
          </cell>
        </row>
        <row r="14263">
          <cell r="A14263">
            <v>34401005</v>
          </cell>
          <cell r="B14263">
            <v>61000000</v>
          </cell>
        </row>
        <row r="14264">
          <cell r="A14264">
            <v>34406001</v>
          </cell>
          <cell r="B14264">
            <v>142500000</v>
          </cell>
        </row>
        <row r="14265">
          <cell r="A14265">
            <v>34501001</v>
          </cell>
          <cell r="B14265">
            <v>86200000</v>
          </cell>
        </row>
        <row r="14266">
          <cell r="A14266">
            <v>34501002</v>
          </cell>
          <cell r="B14266">
            <v>184800000</v>
          </cell>
        </row>
        <row r="14267">
          <cell r="A14267">
            <v>34501003</v>
          </cell>
          <cell r="B14267">
            <v>172500000</v>
          </cell>
        </row>
        <row r="14268">
          <cell r="A14268">
            <v>34501004</v>
          </cell>
          <cell r="B14268">
            <v>70800000</v>
          </cell>
        </row>
        <row r="14269">
          <cell r="A14269">
            <v>34501005</v>
          </cell>
          <cell r="B14269">
            <v>90700000</v>
          </cell>
        </row>
        <row r="14270">
          <cell r="A14270">
            <v>34501006</v>
          </cell>
          <cell r="B14270">
            <v>105400000</v>
          </cell>
        </row>
        <row r="14271">
          <cell r="A14271">
            <v>34501007</v>
          </cell>
          <cell r="B14271">
            <v>264400000</v>
          </cell>
        </row>
        <row r="14272">
          <cell r="A14272">
            <v>34501008</v>
          </cell>
          <cell r="B14272">
            <v>158000000</v>
          </cell>
        </row>
        <row r="14273">
          <cell r="A14273">
            <v>34501009</v>
          </cell>
          <cell r="B14273">
            <v>158000000</v>
          </cell>
        </row>
        <row r="14274">
          <cell r="A14274">
            <v>34506001</v>
          </cell>
          <cell r="B14274">
            <v>135500000</v>
          </cell>
        </row>
        <row r="14275">
          <cell r="A14275">
            <v>34506005</v>
          </cell>
          <cell r="B14275">
            <v>174800000</v>
          </cell>
        </row>
        <row r="14276">
          <cell r="A14276">
            <v>34506006</v>
          </cell>
          <cell r="B14276">
            <v>156700000</v>
          </cell>
        </row>
        <row r="14277">
          <cell r="A14277">
            <v>34506007</v>
          </cell>
          <cell r="B14277">
            <v>168800000</v>
          </cell>
        </row>
        <row r="14278">
          <cell r="A14278">
            <v>34506002</v>
          </cell>
          <cell r="B14278">
            <v>243100000</v>
          </cell>
        </row>
        <row r="14279">
          <cell r="A14279">
            <v>34506003</v>
          </cell>
          <cell r="B14279">
            <v>143400000</v>
          </cell>
        </row>
        <row r="14280">
          <cell r="A14280">
            <v>34506004</v>
          </cell>
          <cell r="B14280">
            <v>143800000</v>
          </cell>
        </row>
        <row r="14281">
          <cell r="A14281">
            <v>34506008</v>
          </cell>
          <cell r="B14281">
            <v>173800000</v>
          </cell>
        </row>
        <row r="14282">
          <cell r="A14282">
            <v>34506009</v>
          </cell>
          <cell r="B14282">
            <v>230200000</v>
          </cell>
        </row>
        <row r="14283">
          <cell r="A14283">
            <v>34506010</v>
          </cell>
          <cell r="B14283">
            <v>339000000</v>
          </cell>
        </row>
        <row r="14284">
          <cell r="A14284">
            <v>34508001</v>
          </cell>
          <cell r="B14284">
            <v>448400000</v>
          </cell>
        </row>
        <row r="14285">
          <cell r="A14285">
            <v>34508002</v>
          </cell>
          <cell r="B14285">
            <v>170900000</v>
          </cell>
        </row>
        <row r="14286">
          <cell r="A14286">
            <v>34508003</v>
          </cell>
          <cell r="B14286">
            <v>95300000</v>
          </cell>
        </row>
        <row r="14287">
          <cell r="A14287">
            <v>34508004</v>
          </cell>
          <cell r="B14287">
            <v>201500000</v>
          </cell>
        </row>
        <row r="14288">
          <cell r="A14288">
            <v>34508005</v>
          </cell>
          <cell r="B14288">
            <v>205000000</v>
          </cell>
        </row>
        <row r="14289">
          <cell r="A14289">
            <v>34508006</v>
          </cell>
          <cell r="B14289">
            <v>244600000</v>
          </cell>
        </row>
        <row r="14290">
          <cell r="A14290">
            <v>34508007</v>
          </cell>
          <cell r="B14290">
            <v>83600000</v>
          </cell>
        </row>
        <row r="14291">
          <cell r="A14291">
            <v>34508008</v>
          </cell>
          <cell r="B14291">
            <v>472000000</v>
          </cell>
        </row>
        <row r="14292">
          <cell r="A14292">
            <v>34508009</v>
          </cell>
          <cell r="B14292">
            <v>385200000</v>
          </cell>
        </row>
        <row r="14293">
          <cell r="A14293">
            <v>34508010</v>
          </cell>
          <cell r="B14293">
            <v>205000000</v>
          </cell>
        </row>
        <row r="14294">
          <cell r="A14294">
            <v>34508011</v>
          </cell>
          <cell r="B14294">
            <v>580000000</v>
          </cell>
        </row>
        <row r="14295">
          <cell r="A14295">
            <v>34508012</v>
          </cell>
          <cell r="B14295">
            <v>366300000</v>
          </cell>
        </row>
        <row r="14296">
          <cell r="A14296">
            <v>34617004</v>
          </cell>
          <cell r="B14296">
            <v>4000000</v>
          </cell>
        </row>
        <row r="14297">
          <cell r="A14297">
            <v>34617005</v>
          </cell>
          <cell r="B14297">
            <v>9000000</v>
          </cell>
        </row>
        <row r="14298">
          <cell r="A14298">
            <v>34617001</v>
          </cell>
          <cell r="B14298">
            <v>9000000</v>
          </cell>
        </row>
        <row r="14299">
          <cell r="A14299">
            <v>34617002</v>
          </cell>
          <cell r="B14299">
            <v>2500000</v>
          </cell>
        </row>
        <row r="14300">
          <cell r="A14300">
            <v>34617003</v>
          </cell>
          <cell r="B14300">
            <v>2800000</v>
          </cell>
        </row>
        <row r="14301">
          <cell r="A14301">
            <v>34711007</v>
          </cell>
          <cell r="B14301">
            <v>37000000</v>
          </cell>
        </row>
        <row r="14302">
          <cell r="A14302">
            <v>34712008</v>
          </cell>
          <cell r="B14302">
            <v>45300000</v>
          </cell>
        </row>
        <row r="14303">
          <cell r="A14303">
            <v>34710001</v>
          </cell>
          <cell r="B14303">
            <v>160100000</v>
          </cell>
        </row>
        <row r="14304">
          <cell r="A14304">
            <v>34710002</v>
          </cell>
          <cell r="B14304">
            <v>68000000</v>
          </cell>
        </row>
        <row r="14305">
          <cell r="A14305">
            <v>34710003</v>
          </cell>
          <cell r="B14305">
            <v>145600000</v>
          </cell>
        </row>
        <row r="14306">
          <cell r="A14306">
            <v>34711001</v>
          </cell>
          <cell r="B14306">
            <v>62300000</v>
          </cell>
        </row>
        <row r="14307">
          <cell r="A14307">
            <v>34711002</v>
          </cell>
          <cell r="B14307">
            <v>69900000</v>
          </cell>
        </row>
        <row r="14308">
          <cell r="A14308">
            <v>34711003</v>
          </cell>
          <cell r="B14308">
            <v>71300000</v>
          </cell>
        </row>
        <row r="14309">
          <cell r="A14309">
            <v>34711004</v>
          </cell>
          <cell r="B14309">
            <v>94900000</v>
          </cell>
        </row>
        <row r="14310">
          <cell r="A14310">
            <v>34711005</v>
          </cell>
          <cell r="B14310">
            <v>110000000</v>
          </cell>
        </row>
        <row r="14311">
          <cell r="A14311">
            <v>34711006</v>
          </cell>
          <cell r="B14311">
            <v>58000000</v>
          </cell>
        </row>
        <row r="14312">
          <cell r="A14312">
            <v>34711008</v>
          </cell>
          <cell r="B14312">
            <v>93000000</v>
          </cell>
        </row>
        <row r="14313">
          <cell r="A14313">
            <v>34711009</v>
          </cell>
          <cell r="B14313">
            <v>98000000</v>
          </cell>
        </row>
        <row r="14314">
          <cell r="A14314">
            <v>34711010</v>
          </cell>
          <cell r="B14314">
            <v>37000000</v>
          </cell>
        </row>
        <row r="14315">
          <cell r="A14315">
            <v>34711011</v>
          </cell>
          <cell r="B14315">
            <v>134900000</v>
          </cell>
        </row>
        <row r="14316">
          <cell r="A14316">
            <v>34704001</v>
          </cell>
          <cell r="B14316">
            <v>107000000</v>
          </cell>
        </row>
        <row r="14317">
          <cell r="A14317">
            <v>34704002</v>
          </cell>
          <cell r="B14317">
            <v>122400000</v>
          </cell>
        </row>
        <row r="14318">
          <cell r="A14318">
            <v>34704003</v>
          </cell>
          <cell r="B14318">
            <v>65500000</v>
          </cell>
        </row>
        <row r="14319">
          <cell r="A14319">
            <v>34704004</v>
          </cell>
          <cell r="B14319">
            <v>104300000</v>
          </cell>
        </row>
        <row r="14320">
          <cell r="A14320">
            <v>34704005</v>
          </cell>
          <cell r="B14320">
            <v>44000000</v>
          </cell>
        </row>
        <row r="14321">
          <cell r="A14321">
            <v>34704006</v>
          </cell>
          <cell r="B14321">
            <v>148400000</v>
          </cell>
        </row>
        <row r="14322">
          <cell r="A14322">
            <v>34704007</v>
          </cell>
          <cell r="B14322">
            <v>110500000</v>
          </cell>
        </row>
        <row r="14323">
          <cell r="A14323">
            <v>34712001</v>
          </cell>
          <cell r="B14323">
            <v>71800000</v>
          </cell>
        </row>
        <row r="14324">
          <cell r="A14324">
            <v>34712002</v>
          </cell>
          <cell r="B14324">
            <v>79400000</v>
          </cell>
        </row>
        <row r="14325">
          <cell r="A14325">
            <v>34712003</v>
          </cell>
          <cell r="B14325">
            <v>82300000</v>
          </cell>
        </row>
        <row r="14326">
          <cell r="A14326">
            <v>34712004</v>
          </cell>
          <cell r="B14326">
            <v>107800000</v>
          </cell>
        </row>
        <row r="14327">
          <cell r="A14327">
            <v>34712005</v>
          </cell>
          <cell r="B14327">
            <v>103900000</v>
          </cell>
        </row>
        <row r="14328">
          <cell r="A14328">
            <v>34712006</v>
          </cell>
          <cell r="B14328">
            <v>66500000</v>
          </cell>
        </row>
        <row r="14329">
          <cell r="A14329">
            <v>34712007</v>
          </cell>
          <cell r="B14329">
            <v>124100000</v>
          </cell>
        </row>
        <row r="14330">
          <cell r="A14330">
            <v>34712009</v>
          </cell>
          <cell r="B14330">
            <v>108900000</v>
          </cell>
        </row>
        <row r="14331">
          <cell r="A14331">
            <v>34712010</v>
          </cell>
          <cell r="B14331">
            <v>149000000</v>
          </cell>
        </row>
        <row r="14332">
          <cell r="A14332">
            <v>34712011</v>
          </cell>
          <cell r="B14332">
            <v>173900000</v>
          </cell>
        </row>
        <row r="14333">
          <cell r="A14333">
            <v>34726001</v>
          </cell>
          <cell r="B14333">
            <v>206500000</v>
          </cell>
        </row>
        <row r="14334">
          <cell r="A14334">
            <v>34726002</v>
          </cell>
          <cell r="B14334">
            <v>348400000</v>
          </cell>
        </row>
        <row r="14335">
          <cell r="A14335">
            <v>34726003</v>
          </cell>
          <cell r="B14335">
            <v>118000000</v>
          </cell>
        </row>
        <row r="14336">
          <cell r="A14336">
            <v>34722001</v>
          </cell>
          <cell r="B14336">
            <v>179800000</v>
          </cell>
        </row>
        <row r="14337">
          <cell r="A14337">
            <v>34722002</v>
          </cell>
          <cell r="B14337">
            <v>503500000</v>
          </cell>
        </row>
        <row r="14338">
          <cell r="A14338">
            <v>34722003</v>
          </cell>
          <cell r="B14338">
            <v>472000000</v>
          </cell>
        </row>
        <row r="14339">
          <cell r="A14339">
            <v>34825001</v>
          </cell>
          <cell r="B14339">
            <v>147700000</v>
          </cell>
        </row>
        <row r="14340">
          <cell r="A14340">
            <v>34925001</v>
          </cell>
          <cell r="B14340">
            <v>67000000</v>
          </cell>
        </row>
        <row r="14341">
          <cell r="A14341">
            <v>35008001</v>
          </cell>
          <cell r="B14341">
            <v>30700000</v>
          </cell>
        </row>
        <row r="14342">
          <cell r="A14342">
            <v>35008002</v>
          </cell>
          <cell r="B14342">
            <v>32700000</v>
          </cell>
        </row>
        <row r="14343">
          <cell r="A14343">
            <v>35117001</v>
          </cell>
          <cell r="B14343">
            <v>3500000</v>
          </cell>
        </row>
        <row r="14344">
          <cell r="A14344">
            <v>35117002</v>
          </cell>
          <cell r="B14344">
            <v>4000000</v>
          </cell>
        </row>
        <row r="14345">
          <cell r="A14345">
            <v>35217001</v>
          </cell>
          <cell r="B14345">
            <v>53000000</v>
          </cell>
        </row>
        <row r="14346">
          <cell r="A14346">
            <v>35217002</v>
          </cell>
          <cell r="B14346">
            <v>47000000</v>
          </cell>
        </row>
        <row r="14347">
          <cell r="A14347">
            <v>35217003</v>
          </cell>
          <cell r="B14347">
            <v>26600000</v>
          </cell>
        </row>
        <row r="14348">
          <cell r="A14348">
            <v>35217004</v>
          </cell>
          <cell r="B14348">
            <v>34900000</v>
          </cell>
        </row>
        <row r="14349">
          <cell r="A14349">
            <v>35217005</v>
          </cell>
          <cell r="B14349">
            <v>52000000</v>
          </cell>
        </row>
        <row r="14350">
          <cell r="A14350">
            <v>35217011</v>
          </cell>
          <cell r="B14350">
            <v>51000000</v>
          </cell>
        </row>
        <row r="14351">
          <cell r="A14351">
            <v>35217006</v>
          </cell>
          <cell r="B14351">
            <v>52000000</v>
          </cell>
        </row>
        <row r="14352">
          <cell r="A14352">
            <v>35217007</v>
          </cell>
          <cell r="B14352">
            <v>30000000</v>
          </cell>
        </row>
        <row r="14353">
          <cell r="A14353">
            <v>35217008</v>
          </cell>
          <cell r="B14353">
            <v>21000000</v>
          </cell>
        </row>
        <row r="14354">
          <cell r="A14354">
            <v>35217009</v>
          </cell>
          <cell r="B14354">
            <v>47000000</v>
          </cell>
        </row>
        <row r="14355">
          <cell r="A14355">
            <v>35217010</v>
          </cell>
          <cell r="B14355">
            <v>47000000</v>
          </cell>
        </row>
        <row r="14356">
          <cell r="A14356">
            <v>35217012</v>
          </cell>
          <cell r="B14356">
            <v>14500000</v>
          </cell>
        </row>
        <row r="14357">
          <cell r="A14357">
            <v>35321001</v>
          </cell>
          <cell r="B14357">
            <v>30400000</v>
          </cell>
        </row>
        <row r="14358">
          <cell r="A14358">
            <v>35311001</v>
          </cell>
          <cell r="B14358">
            <v>51000000</v>
          </cell>
        </row>
        <row r="14359">
          <cell r="A14359">
            <v>35312002</v>
          </cell>
          <cell r="B14359">
            <v>61000000</v>
          </cell>
        </row>
        <row r="14360">
          <cell r="A14360">
            <v>35312001</v>
          </cell>
          <cell r="B14360">
            <v>69000000</v>
          </cell>
        </row>
        <row r="14361">
          <cell r="A14361">
            <v>35401001</v>
          </cell>
          <cell r="B14361">
            <v>35000000</v>
          </cell>
        </row>
        <row r="14362">
          <cell r="A14362">
            <v>35406001</v>
          </cell>
          <cell r="B14362">
            <v>56000000</v>
          </cell>
        </row>
        <row r="14363">
          <cell r="A14363">
            <v>35406002</v>
          </cell>
          <cell r="B14363">
            <v>65700000</v>
          </cell>
        </row>
        <row r="14364">
          <cell r="A14364">
            <v>35406003</v>
          </cell>
          <cell r="B14364">
            <v>65700000</v>
          </cell>
        </row>
        <row r="14365">
          <cell r="A14365">
            <v>35406004</v>
          </cell>
          <cell r="B14365">
            <v>50200000</v>
          </cell>
        </row>
        <row r="14366">
          <cell r="A14366">
            <v>35406005</v>
          </cell>
          <cell r="B14366">
            <v>56000000</v>
          </cell>
        </row>
        <row r="14367">
          <cell r="A14367">
            <v>35406006</v>
          </cell>
          <cell r="B14367">
            <v>45300000</v>
          </cell>
        </row>
        <row r="14368">
          <cell r="A14368">
            <v>35406007</v>
          </cell>
          <cell r="B14368">
            <v>53300000</v>
          </cell>
        </row>
        <row r="14369">
          <cell r="A14369">
            <v>35525004</v>
          </cell>
          <cell r="B14369">
            <v>56300000</v>
          </cell>
        </row>
        <row r="14370">
          <cell r="A14370">
            <v>35525001</v>
          </cell>
          <cell r="B14370">
            <v>63600000</v>
          </cell>
        </row>
        <row r="14371">
          <cell r="A14371">
            <v>35525002</v>
          </cell>
          <cell r="B14371">
            <v>58900000</v>
          </cell>
        </row>
        <row r="14372">
          <cell r="A14372">
            <v>35525003</v>
          </cell>
          <cell r="B14372">
            <v>65700000</v>
          </cell>
        </row>
        <row r="14373">
          <cell r="A14373">
            <v>35601002</v>
          </cell>
          <cell r="B14373">
            <v>39800000</v>
          </cell>
        </row>
        <row r="14374">
          <cell r="A14374">
            <v>35601003</v>
          </cell>
          <cell r="B14374">
            <v>35000000</v>
          </cell>
        </row>
        <row r="14375">
          <cell r="A14375">
            <v>35601004</v>
          </cell>
          <cell r="B14375">
            <v>33300000</v>
          </cell>
        </row>
        <row r="14376">
          <cell r="A14376">
            <v>35601001</v>
          </cell>
          <cell r="B14376">
            <v>40600000</v>
          </cell>
        </row>
        <row r="14377">
          <cell r="A14377">
            <v>35601005</v>
          </cell>
          <cell r="B14377">
            <v>65700000</v>
          </cell>
        </row>
        <row r="14378">
          <cell r="A14378">
            <v>35601006</v>
          </cell>
          <cell r="B14378">
            <v>44600000</v>
          </cell>
        </row>
        <row r="14379">
          <cell r="A14379">
            <v>35601007</v>
          </cell>
          <cell r="B14379">
            <v>53100000</v>
          </cell>
        </row>
        <row r="14380">
          <cell r="A14380">
            <v>35701004</v>
          </cell>
          <cell r="B14380">
            <v>971100000</v>
          </cell>
        </row>
        <row r="14381">
          <cell r="A14381">
            <v>35701001</v>
          </cell>
          <cell r="B14381">
            <v>878600000</v>
          </cell>
        </row>
        <row r="14382">
          <cell r="A14382">
            <v>35701002</v>
          </cell>
          <cell r="B14382">
            <v>563000000</v>
          </cell>
        </row>
        <row r="14383">
          <cell r="A14383">
            <v>35701003</v>
          </cell>
          <cell r="B14383">
            <v>869900000</v>
          </cell>
        </row>
        <row r="14384">
          <cell r="A14384">
            <v>35701005</v>
          </cell>
          <cell r="B14384">
            <v>900200000</v>
          </cell>
        </row>
        <row r="14385">
          <cell r="A14385">
            <v>35701006</v>
          </cell>
          <cell r="B14385">
            <v>996800000</v>
          </cell>
        </row>
        <row r="14386">
          <cell r="A14386">
            <v>35701007</v>
          </cell>
          <cell r="B14386">
            <v>541500000</v>
          </cell>
        </row>
        <row r="14387">
          <cell r="A14387">
            <v>35701008</v>
          </cell>
          <cell r="B14387">
            <v>485200000</v>
          </cell>
        </row>
        <row r="14388">
          <cell r="A14388">
            <v>35706001</v>
          </cell>
          <cell r="B14388">
            <v>576900000</v>
          </cell>
        </row>
        <row r="14389">
          <cell r="A14389">
            <v>35706002</v>
          </cell>
          <cell r="B14389">
            <v>410000000</v>
          </cell>
        </row>
        <row r="14390">
          <cell r="A14390">
            <v>35706003</v>
          </cell>
          <cell r="B14390">
            <v>649800000</v>
          </cell>
        </row>
        <row r="14391">
          <cell r="A14391">
            <v>35706004</v>
          </cell>
          <cell r="B14391">
            <v>733500000</v>
          </cell>
        </row>
        <row r="14392">
          <cell r="A14392">
            <v>35706005</v>
          </cell>
          <cell r="B14392">
            <v>437700000</v>
          </cell>
        </row>
        <row r="14393">
          <cell r="A14393">
            <v>35801004</v>
          </cell>
          <cell r="B14393">
            <v>121300000</v>
          </cell>
        </row>
        <row r="14394">
          <cell r="A14394">
            <v>35801001</v>
          </cell>
          <cell r="B14394">
            <v>78900000</v>
          </cell>
        </row>
        <row r="14395">
          <cell r="A14395">
            <v>35801003</v>
          </cell>
          <cell r="B14395">
            <v>88000000</v>
          </cell>
        </row>
        <row r="14396">
          <cell r="A14396">
            <v>35801005</v>
          </cell>
          <cell r="B14396">
            <v>69900000</v>
          </cell>
        </row>
        <row r="14397">
          <cell r="A14397">
            <v>35801006</v>
          </cell>
          <cell r="B14397">
            <v>78900000</v>
          </cell>
        </row>
        <row r="14398">
          <cell r="A14398">
            <v>35801007</v>
          </cell>
          <cell r="B14398">
            <v>82000000</v>
          </cell>
        </row>
        <row r="14399">
          <cell r="A14399">
            <v>35801008</v>
          </cell>
          <cell r="B14399">
            <v>86900000</v>
          </cell>
        </row>
        <row r="14400">
          <cell r="A14400">
            <v>35801010</v>
          </cell>
          <cell r="B14400">
            <v>158000000</v>
          </cell>
        </row>
        <row r="14401">
          <cell r="A14401">
            <v>35801002</v>
          </cell>
          <cell r="B14401">
            <v>84900000</v>
          </cell>
        </row>
        <row r="14402">
          <cell r="A14402">
            <v>35801009</v>
          </cell>
          <cell r="B14402">
            <v>94900000</v>
          </cell>
        </row>
        <row r="14403">
          <cell r="A14403">
            <v>35919001</v>
          </cell>
          <cell r="B14403">
            <v>10600000</v>
          </cell>
        </row>
        <row r="14404">
          <cell r="A14404">
            <v>35919002</v>
          </cell>
          <cell r="B14404">
            <v>18000000</v>
          </cell>
        </row>
        <row r="14405">
          <cell r="A14405">
            <v>35919003</v>
          </cell>
          <cell r="B14405">
            <v>13800000</v>
          </cell>
        </row>
        <row r="14406">
          <cell r="A14406">
            <v>35919004</v>
          </cell>
          <cell r="B14406">
            <v>22800000</v>
          </cell>
        </row>
        <row r="14407">
          <cell r="A14407">
            <v>35919005</v>
          </cell>
          <cell r="B14407">
            <v>31800000</v>
          </cell>
        </row>
        <row r="14408">
          <cell r="A14408">
            <v>35919006</v>
          </cell>
          <cell r="B14408">
            <v>24800000</v>
          </cell>
        </row>
        <row r="14409">
          <cell r="A14409">
            <v>35919007</v>
          </cell>
          <cell r="B14409">
            <v>9000000</v>
          </cell>
        </row>
        <row r="14410">
          <cell r="A14410">
            <v>36001001</v>
          </cell>
          <cell r="B14410">
            <v>1055200000</v>
          </cell>
        </row>
        <row r="14411">
          <cell r="A14411">
            <v>36001005</v>
          </cell>
          <cell r="B14411">
            <v>1493500000</v>
          </cell>
        </row>
        <row r="14412">
          <cell r="A14412">
            <v>36001006</v>
          </cell>
          <cell r="B14412">
            <v>1773900000</v>
          </cell>
        </row>
        <row r="14413">
          <cell r="A14413">
            <v>36001002</v>
          </cell>
          <cell r="B14413">
            <v>1203300000</v>
          </cell>
        </row>
        <row r="14414">
          <cell r="A14414">
            <v>36001003</v>
          </cell>
          <cell r="B14414">
            <v>1415400000</v>
          </cell>
        </row>
        <row r="14415">
          <cell r="A14415">
            <v>36001004</v>
          </cell>
          <cell r="B14415">
            <v>1955300000</v>
          </cell>
        </row>
        <row r="14416">
          <cell r="A14416">
            <v>36117001</v>
          </cell>
          <cell r="B14416">
            <v>11500000</v>
          </cell>
        </row>
        <row r="14417">
          <cell r="A14417">
            <v>36117002</v>
          </cell>
          <cell r="B14417">
            <v>16700000</v>
          </cell>
        </row>
        <row r="14418">
          <cell r="A14418">
            <v>36117003</v>
          </cell>
          <cell r="B14418">
            <v>14100000</v>
          </cell>
        </row>
        <row r="14419">
          <cell r="A14419">
            <v>36117004</v>
          </cell>
          <cell r="B14419">
            <v>13200000</v>
          </cell>
        </row>
        <row r="14420">
          <cell r="A14420">
            <v>36117005</v>
          </cell>
          <cell r="B14420">
            <v>13500000</v>
          </cell>
        </row>
        <row r="14421">
          <cell r="A14421">
            <v>36117006</v>
          </cell>
          <cell r="B14421">
            <v>14700000</v>
          </cell>
        </row>
        <row r="14422">
          <cell r="A14422">
            <v>36117007</v>
          </cell>
          <cell r="B14422">
            <v>13800000</v>
          </cell>
        </row>
        <row r="14423">
          <cell r="A14423">
            <v>36117008</v>
          </cell>
          <cell r="B14423">
            <v>16600000</v>
          </cell>
        </row>
        <row r="14424">
          <cell r="A14424">
            <v>36117009</v>
          </cell>
          <cell r="B14424">
            <v>12200000</v>
          </cell>
        </row>
        <row r="14425">
          <cell r="A14425">
            <v>36117010</v>
          </cell>
          <cell r="B14425">
            <v>11500000</v>
          </cell>
        </row>
        <row r="14426">
          <cell r="A14426">
            <v>36117011</v>
          </cell>
          <cell r="B14426">
            <v>15000000</v>
          </cell>
        </row>
        <row r="14427">
          <cell r="A14427">
            <v>36117012</v>
          </cell>
          <cell r="B14427">
            <v>12900000</v>
          </cell>
        </row>
        <row r="14428">
          <cell r="A14428">
            <v>36117013</v>
          </cell>
          <cell r="B14428">
            <v>16000000</v>
          </cell>
        </row>
        <row r="14429">
          <cell r="A14429">
            <v>36117014</v>
          </cell>
          <cell r="B14429">
            <v>16700000</v>
          </cell>
        </row>
        <row r="14430">
          <cell r="A14430">
            <v>36117015</v>
          </cell>
          <cell r="B14430">
            <v>12500000</v>
          </cell>
        </row>
        <row r="14431">
          <cell r="A14431">
            <v>36117016</v>
          </cell>
          <cell r="B14431">
            <v>23000000</v>
          </cell>
        </row>
        <row r="14432">
          <cell r="A14432">
            <v>36117017</v>
          </cell>
          <cell r="B14432">
            <v>22000000</v>
          </cell>
        </row>
        <row r="14433">
          <cell r="A14433">
            <v>36117018</v>
          </cell>
          <cell r="B14433">
            <v>9000000</v>
          </cell>
        </row>
        <row r="14434">
          <cell r="A14434">
            <v>36117019</v>
          </cell>
          <cell r="B14434">
            <v>13000000</v>
          </cell>
        </row>
        <row r="14435">
          <cell r="A14435">
            <v>36117020</v>
          </cell>
          <cell r="B14435">
            <v>14400000</v>
          </cell>
        </row>
        <row r="14436">
          <cell r="A14436">
            <v>36117021</v>
          </cell>
          <cell r="B14436">
            <v>14700000</v>
          </cell>
        </row>
        <row r="14437">
          <cell r="A14437">
            <v>36117022</v>
          </cell>
          <cell r="B14437">
            <v>15000000</v>
          </cell>
        </row>
        <row r="14438">
          <cell r="A14438">
            <v>36225002</v>
          </cell>
          <cell r="B14438">
            <v>74100000</v>
          </cell>
        </row>
        <row r="14439">
          <cell r="A14439">
            <v>36225001</v>
          </cell>
          <cell r="B14439">
            <v>125000000</v>
          </cell>
        </row>
        <row r="14440">
          <cell r="A14440">
            <v>36306003</v>
          </cell>
          <cell r="B14440">
            <v>59800000</v>
          </cell>
        </row>
        <row r="14441">
          <cell r="A14441">
            <v>36306001</v>
          </cell>
          <cell r="B14441">
            <v>164700000</v>
          </cell>
        </row>
        <row r="14442">
          <cell r="A14442">
            <v>36306002</v>
          </cell>
          <cell r="B14442">
            <v>144300000</v>
          </cell>
        </row>
        <row r="14443">
          <cell r="A14443">
            <v>36308001</v>
          </cell>
          <cell r="B14443">
            <v>72900000</v>
          </cell>
        </row>
        <row r="14444">
          <cell r="A14444">
            <v>36321001</v>
          </cell>
          <cell r="B14444">
            <v>58600000</v>
          </cell>
        </row>
        <row r="14445">
          <cell r="A14445">
            <v>36321002</v>
          </cell>
          <cell r="B14445">
            <v>99700000</v>
          </cell>
        </row>
        <row r="14446">
          <cell r="A14446">
            <v>36321003</v>
          </cell>
          <cell r="B14446">
            <v>148000000</v>
          </cell>
        </row>
        <row r="14447">
          <cell r="A14447">
            <v>36320001</v>
          </cell>
          <cell r="B14447">
            <v>79200000</v>
          </cell>
        </row>
        <row r="14448">
          <cell r="A14448">
            <v>36306004</v>
          </cell>
          <cell r="B14448">
            <v>153000000</v>
          </cell>
        </row>
        <row r="14449">
          <cell r="A14449">
            <v>36306005</v>
          </cell>
          <cell r="B14449">
            <v>118700000</v>
          </cell>
        </row>
        <row r="14450">
          <cell r="A14450">
            <v>36306006</v>
          </cell>
          <cell r="B14450">
            <v>113000000</v>
          </cell>
        </row>
        <row r="14451">
          <cell r="A14451">
            <v>36403003</v>
          </cell>
          <cell r="B14451">
            <v>475000000</v>
          </cell>
        </row>
        <row r="14452">
          <cell r="A14452">
            <v>36403001</v>
          </cell>
          <cell r="B14452">
            <v>145000000</v>
          </cell>
        </row>
        <row r="14453">
          <cell r="A14453">
            <v>36403002</v>
          </cell>
          <cell r="B14453">
            <v>122000000</v>
          </cell>
        </row>
        <row r="14454">
          <cell r="A14454">
            <v>36501001</v>
          </cell>
          <cell r="B14454">
            <v>52700000</v>
          </cell>
        </row>
        <row r="14455">
          <cell r="A14455">
            <v>36501002</v>
          </cell>
          <cell r="B14455">
            <v>95000000</v>
          </cell>
        </row>
        <row r="14456">
          <cell r="A14456">
            <v>36617001</v>
          </cell>
          <cell r="B14456">
            <v>3200000</v>
          </cell>
        </row>
        <row r="14457">
          <cell r="A14457">
            <v>36717010</v>
          </cell>
          <cell r="B14457">
            <v>46000000</v>
          </cell>
        </row>
        <row r="14458">
          <cell r="A14458">
            <v>36717011</v>
          </cell>
          <cell r="B14458">
            <v>49000000</v>
          </cell>
        </row>
        <row r="14459">
          <cell r="A14459">
            <v>36717014</v>
          </cell>
          <cell r="B14459">
            <v>52700000</v>
          </cell>
        </row>
        <row r="14460">
          <cell r="A14460">
            <v>36717001</v>
          </cell>
          <cell r="B14460">
            <v>41000000</v>
          </cell>
        </row>
        <row r="14461">
          <cell r="A14461">
            <v>36717002</v>
          </cell>
          <cell r="B14461">
            <v>41000000</v>
          </cell>
        </row>
        <row r="14462">
          <cell r="A14462">
            <v>36717004</v>
          </cell>
          <cell r="B14462">
            <v>66500000</v>
          </cell>
        </row>
        <row r="14463">
          <cell r="A14463">
            <v>36717005</v>
          </cell>
          <cell r="B14463">
            <v>44000000</v>
          </cell>
        </row>
        <row r="14464">
          <cell r="A14464">
            <v>36717006</v>
          </cell>
          <cell r="B14464">
            <v>76800000</v>
          </cell>
        </row>
        <row r="14465">
          <cell r="A14465">
            <v>36717007</v>
          </cell>
          <cell r="B14465">
            <v>57200000</v>
          </cell>
        </row>
        <row r="14466">
          <cell r="A14466">
            <v>36717008</v>
          </cell>
          <cell r="B14466">
            <v>61100000</v>
          </cell>
        </row>
        <row r="14467">
          <cell r="A14467">
            <v>36717013</v>
          </cell>
          <cell r="B14467">
            <v>77000000</v>
          </cell>
        </row>
        <row r="14468">
          <cell r="A14468">
            <v>36717015</v>
          </cell>
          <cell r="B14468">
            <v>41900000</v>
          </cell>
        </row>
        <row r="14469">
          <cell r="A14469">
            <v>36717016</v>
          </cell>
          <cell r="B14469">
            <v>58600000</v>
          </cell>
        </row>
        <row r="14470">
          <cell r="A14470">
            <v>36717019</v>
          </cell>
          <cell r="B14470">
            <v>72000000</v>
          </cell>
        </row>
        <row r="14471">
          <cell r="A14471">
            <v>36717021</v>
          </cell>
          <cell r="B14471">
            <v>45000000</v>
          </cell>
        </row>
        <row r="14472">
          <cell r="A14472">
            <v>36717025</v>
          </cell>
          <cell r="B14472">
            <v>38700000</v>
          </cell>
        </row>
        <row r="14473">
          <cell r="A14473">
            <v>36717026</v>
          </cell>
          <cell r="B14473">
            <v>53000000</v>
          </cell>
        </row>
        <row r="14474">
          <cell r="A14474">
            <v>36717027</v>
          </cell>
          <cell r="B14474">
            <v>63000000</v>
          </cell>
        </row>
        <row r="14475">
          <cell r="A14475">
            <v>36717028</v>
          </cell>
          <cell r="B14475">
            <v>74000000</v>
          </cell>
        </row>
        <row r="14476">
          <cell r="A14476">
            <v>36717020</v>
          </cell>
          <cell r="B14476">
            <v>61000000</v>
          </cell>
        </row>
        <row r="14477">
          <cell r="A14477">
            <v>36717003</v>
          </cell>
          <cell r="B14477">
            <v>57000000</v>
          </cell>
        </row>
        <row r="14478">
          <cell r="A14478">
            <v>36717022</v>
          </cell>
          <cell r="B14478">
            <v>59000000</v>
          </cell>
        </row>
        <row r="14479">
          <cell r="A14479">
            <v>36717023</v>
          </cell>
          <cell r="B14479">
            <v>99000000</v>
          </cell>
        </row>
        <row r="14480">
          <cell r="A14480">
            <v>36717024</v>
          </cell>
          <cell r="B14480">
            <v>92000000</v>
          </cell>
        </row>
        <row r="14481">
          <cell r="A14481">
            <v>36717009</v>
          </cell>
          <cell r="B14481">
            <v>59000000</v>
          </cell>
        </row>
        <row r="14482">
          <cell r="A14482">
            <v>36717012</v>
          </cell>
          <cell r="B14482">
            <v>94000000</v>
          </cell>
        </row>
        <row r="14483">
          <cell r="A14483">
            <v>36717017</v>
          </cell>
          <cell r="B14483">
            <v>41000000</v>
          </cell>
        </row>
        <row r="14484">
          <cell r="A14484">
            <v>36717018</v>
          </cell>
          <cell r="B14484">
            <v>53100000</v>
          </cell>
        </row>
        <row r="14485">
          <cell r="A14485">
            <v>36717029</v>
          </cell>
          <cell r="B14485">
            <v>53000000</v>
          </cell>
        </row>
        <row r="14486">
          <cell r="A14486">
            <v>36811001</v>
          </cell>
          <cell r="B14486">
            <v>44000000</v>
          </cell>
        </row>
        <row r="14487">
          <cell r="A14487">
            <v>36811002</v>
          </cell>
          <cell r="B14487">
            <v>35000000</v>
          </cell>
        </row>
        <row r="14488">
          <cell r="A14488">
            <v>36804001</v>
          </cell>
          <cell r="B14488">
            <v>53000000</v>
          </cell>
        </row>
        <row r="14489">
          <cell r="A14489">
            <v>36812001</v>
          </cell>
          <cell r="B14489">
            <v>44800000</v>
          </cell>
        </row>
        <row r="14490">
          <cell r="A14490">
            <v>36812002</v>
          </cell>
          <cell r="B14490">
            <v>55700000</v>
          </cell>
        </row>
        <row r="14491">
          <cell r="A14491">
            <v>36812003</v>
          </cell>
          <cell r="B14491">
            <v>55000000</v>
          </cell>
        </row>
        <row r="14492">
          <cell r="A14492">
            <v>36826001</v>
          </cell>
          <cell r="B14492">
            <v>59800000</v>
          </cell>
        </row>
        <row r="14493">
          <cell r="A14493">
            <v>36901001</v>
          </cell>
          <cell r="B14493">
            <v>17700000</v>
          </cell>
        </row>
        <row r="14494">
          <cell r="A14494">
            <v>36901003</v>
          </cell>
          <cell r="B14494">
            <v>32800000</v>
          </cell>
        </row>
        <row r="14495">
          <cell r="A14495">
            <v>36901004</v>
          </cell>
          <cell r="B14495">
            <v>34800000</v>
          </cell>
        </row>
        <row r="14496">
          <cell r="A14496">
            <v>36901005</v>
          </cell>
          <cell r="B14496">
            <v>33800000</v>
          </cell>
        </row>
        <row r="14497">
          <cell r="A14497">
            <v>36901006</v>
          </cell>
          <cell r="B14497">
            <v>18900000</v>
          </cell>
        </row>
        <row r="14498">
          <cell r="A14498">
            <v>36901007</v>
          </cell>
          <cell r="B14498">
            <v>19800000</v>
          </cell>
        </row>
        <row r="14499">
          <cell r="A14499">
            <v>36901002</v>
          </cell>
          <cell r="B14499">
            <v>48000000</v>
          </cell>
        </row>
        <row r="14500">
          <cell r="A14500">
            <v>36906001</v>
          </cell>
          <cell r="B14500">
            <v>48800000</v>
          </cell>
        </row>
        <row r="14501">
          <cell r="A14501">
            <v>36906003</v>
          </cell>
          <cell r="B14501">
            <v>53800000</v>
          </cell>
        </row>
        <row r="14502">
          <cell r="A14502">
            <v>36906005</v>
          </cell>
          <cell r="B14502">
            <v>41800000</v>
          </cell>
        </row>
        <row r="14503">
          <cell r="A14503">
            <v>36906006</v>
          </cell>
          <cell r="B14503">
            <v>49800000</v>
          </cell>
        </row>
        <row r="14504">
          <cell r="A14504">
            <v>36906002</v>
          </cell>
          <cell r="B14504">
            <v>25800000</v>
          </cell>
        </row>
        <row r="14505">
          <cell r="A14505">
            <v>36906004</v>
          </cell>
          <cell r="B14505">
            <v>28000000</v>
          </cell>
        </row>
        <row r="14506">
          <cell r="A14506">
            <v>37021001</v>
          </cell>
          <cell r="B14506">
            <v>170000000</v>
          </cell>
        </row>
        <row r="14507">
          <cell r="A14507">
            <v>37011001</v>
          </cell>
          <cell r="B14507">
            <v>59700000</v>
          </cell>
        </row>
        <row r="14508">
          <cell r="A14508">
            <v>37011002</v>
          </cell>
          <cell r="B14508">
            <v>57200000</v>
          </cell>
        </row>
        <row r="14509">
          <cell r="A14509">
            <v>37004001</v>
          </cell>
          <cell r="B14509">
            <v>73300000</v>
          </cell>
        </row>
        <row r="14510">
          <cell r="A14510">
            <v>37004002</v>
          </cell>
          <cell r="B14510">
            <v>59700000</v>
          </cell>
        </row>
        <row r="14511">
          <cell r="A14511">
            <v>37004003</v>
          </cell>
          <cell r="B14511">
            <v>57200000</v>
          </cell>
        </row>
        <row r="14512">
          <cell r="A14512">
            <v>37012001</v>
          </cell>
          <cell r="B14512">
            <v>66200000</v>
          </cell>
        </row>
        <row r="14513">
          <cell r="A14513">
            <v>37121001</v>
          </cell>
          <cell r="B14513">
            <v>39900000</v>
          </cell>
        </row>
        <row r="14514">
          <cell r="A14514">
            <v>37201001</v>
          </cell>
          <cell r="B14514">
            <v>46000000</v>
          </cell>
        </row>
        <row r="14515">
          <cell r="A14515">
            <v>37206001</v>
          </cell>
          <cell r="B14515">
            <v>51000000</v>
          </cell>
        </row>
        <row r="14516">
          <cell r="A14516">
            <v>37206002</v>
          </cell>
          <cell r="B14516">
            <v>65000000</v>
          </cell>
        </row>
        <row r="14517">
          <cell r="A14517">
            <v>37206003</v>
          </cell>
          <cell r="B14517">
            <v>80000000</v>
          </cell>
        </row>
        <row r="14518">
          <cell r="A14518">
            <v>37208001</v>
          </cell>
          <cell r="B14518">
            <v>62000000</v>
          </cell>
        </row>
        <row r="14519">
          <cell r="A14519">
            <v>37208002</v>
          </cell>
          <cell r="B14519">
            <v>42200000</v>
          </cell>
        </row>
        <row r="14520">
          <cell r="A14520">
            <v>37208003</v>
          </cell>
          <cell r="B14520">
            <v>91000000</v>
          </cell>
        </row>
        <row r="14521">
          <cell r="A14521">
            <v>37208004</v>
          </cell>
          <cell r="B14521">
            <v>83000000</v>
          </cell>
        </row>
        <row r="14522">
          <cell r="A14522">
            <v>37208005</v>
          </cell>
          <cell r="B14522">
            <v>66000000</v>
          </cell>
        </row>
        <row r="14523">
          <cell r="A14523">
            <v>37221001</v>
          </cell>
          <cell r="B14523">
            <v>76000000</v>
          </cell>
        </row>
        <row r="14524">
          <cell r="A14524">
            <v>37221002</v>
          </cell>
          <cell r="B14524">
            <v>78000000</v>
          </cell>
        </row>
        <row r="14525">
          <cell r="A14525">
            <v>37221003</v>
          </cell>
          <cell r="B14525">
            <v>60000000</v>
          </cell>
        </row>
        <row r="14526">
          <cell r="A14526">
            <v>37221004</v>
          </cell>
          <cell r="B14526">
            <v>66800000</v>
          </cell>
        </row>
        <row r="14527">
          <cell r="A14527">
            <v>37221005</v>
          </cell>
          <cell r="B14527">
            <v>88000000</v>
          </cell>
        </row>
        <row r="14528">
          <cell r="A14528">
            <v>37221006</v>
          </cell>
          <cell r="B14528">
            <v>96000000</v>
          </cell>
        </row>
        <row r="14529">
          <cell r="A14529">
            <v>37221007</v>
          </cell>
          <cell r="B14529">
            <v>82000000</v>
          </cell>
        </row>
        <row r="14530">
          <cell r="A14530">
            <v>37220001</v>
          </cell>
          <cell r="B14530">
            <v>53000000</v>
          </cell>
        </row>
        <row r="14531">
          <cell r="A14531">
            <v>37220002</v>
          </cell>
          <cell r="B14531">
            <v>76000000</v>
          </cell>
        </row>
        <row r="14532">
          <cell r="A14532">
            <v>37220003</v>
          </cell>
          <cell r="B14532">
            <v>57400000</v>
          </cell>
        </row>
        <row r="14533">
          <cell r="A14533">
            <v>37220006</v>
          </cell>
          <cell r="B14533">
            <v>80000000</v>
          </cell>
        </row>
        <row r="14534">
          <cell r="A14534">
            <v>37220004</v>
          </cell>
          <cell r="B14534">
            <v>58800000</v>
          </cell>
        </row>
        <row r="14535">
          <cell r="A14535">
            <v>37220005</v>
          </cell>
          <cell r="B14535">
            <v>57400000</v>
          </cell>
        </row>
        <row r="14536">
          <cell r="A14536">
            <v>37220007</v>
          </cell>
          <cell r="B14536">
            <v>87000000</v>
          </cell>
        </row>
        <row r="14537">
          <cell r="A14537">
            <v>37212001</v>
          </cell>
          <cell r="B14537">
            <v>88000000</v>
          </cell>
        </row>
        <row r="14538">
          <cell r="A14538">
            <v>37317001</v>
          </cell>
          <cell r="B14538">
            <v>3800000</v>
          </cell>
        </row>
        <row r="14539">
          <cell r="A14539">
            <v>37317002</v>
          </cell>
          <cell r="B14539">
            <v>4200000</v>
          </cell>
        </row>
        <row r="14540">
          <cell r="A14540">
            <v>37408001</v>
          </cell>
          <cell r="B14540">
            <v>62100000</v>
          </cell>
        </row>
        <row r="14541">
          <cell r="A14541">
            <v>37408002</v>
          </cell>
          <cell r="B14541">
            <v>145000000</v>
          </cell>
        </row>
        <row r="14542">
          <cell r="A14542">
            <v>37408003</v>
          </cell>
          <cell r="B14542">
            <v>195000000</v>
          </cell>
        </row>
        <row r="14543">
          <cell r="A14543">
            <v>37517004</v>
          </cell>
          <cell r="B14543">
            <v>2900000</v>
          </cell>
        </row>
        <row r="14544">
          <cell r="A14544">
            <v>37517001</v>
          </cell>
          <cell r="B14544">
            <v>2600000</v>
          </cell>
        </row>
        <row r="14545">
          <cell r="A14545">
            <v>37517002</v>
          </cell>
          <cell r="B14545">
            <v>3500000</v>
          </cell>
        </row>
        <row r="14546">
          <cell r="A14546">
            <v>37517003</v>
          </cell>
          <cell r="B14546">
            <v>2400000</v>
          </cell>
        </row>
        <row r="14547">
          <cell r="A14547">
            <v>37619001</v>
          </cell>
          <cell r="B14547">
            <v>13200000</v>
          </cell>
        </row>
        <row r="14548">
          <cell r="A14548">
            <v>37619002</v>
          </cell>
          <cell r="B14548">
            <v>51000000</v>
          </cell>
        </row>
        <row r="14549">
          <cell r="A14549">
            <v>37619003</v>
          </cell>
          <cell r="B14549">
            <v>45000000</v>
          </cell>
        </row>
        <row r="14550">
          <cell r="A14550">
            <v>37721001</v>
          </cell>
          <cell r="B14550">
            <v>42900000</v>
          </cell>
        </row>
        <row r="14551">
          <cell r="A14551">
            <v>37817001</v>
          </cell>
          <cell r="B14551">
            <v>48000000</v>
          </cell>
        </row>
        <row r="14552">
          <cell r="A14552">
            <v>37817002</v>
          </cell>
          <cell r="B14552">
            <v>51500000</v>
          </cell>
        </row>
        <row r="14553">
          <cell r="A14553">
            <v>37817003</v>
          </cell>
          <cell r="B14553">
            <v>29000000</v>
          </cell>
        </row>
        <row r="14554">
          <cell r="A14554">
            <v>37817004</v>
          </cell>
          <cell r="B14554">
            <v>17500000</v>
          </cell>
        </row>
        <row r="14555">
          <cell r="A14555">
            <v>37817005</v>
          </cell>
          <cell r="B14555">
            <v>31400000</v>
          </cell>
        </row>
        <row r="14556">
          <cell r="A14556">
            <v>37817006</v>
          </cell>
          <cell r="B14556">
            <v>10500000</v>
          </cell>
        </row>
        <row r="14557">
          <cell r="A14557">
            <v>37817007</v>
          </cell>
          <cell r="B14557">
            <v>8000000</v>
          </cell>
        </row>
        <row r="14558">
          <cell r="A14558">
            <v>37817008</v>
          </cell>
          <cell r="B14558">
            <v>27000000</v>
          </cell>
        </row>
        <row r="14559">
          <cell r="A14559">
            <v>37817009</v>
          </cell>
          <cell r="B14559">
            <v>27500000</v>
          </cell>
        </row>
        <row r="14560">
          <cell r="A14560">
            <v>37817010</v>
          </cell>
          <cell r="B14560">
            <v>29500000</v>
          </cell>
        </row>
        <row r="14561">
          <cell r="A14561">
            <v>37817011</v>
          </cell>
          <cell r="B14561">
            <v>16000000</v>
          </cell>
        </row>
        <row r="14562">
          <cell r="A14562">
            <v>37817012</v>
          </cell>
          <cell r="B14562">
            <v>29000000</v>
          </cell>
        </row>
        <row r="14563">
          <cell r="A14563">
            <v>37817013</v>
          </cell>
          <cell r="B14563">
            <v>7300000</v>
          </cell>
        </row>
        <row r="14564">
          <cell r="A14564">
            <v>37817014</v>
          </cell>
          <cell r="B14564">
            <v>9200000</v>
          </cell>
        </row>
        <row r="14565">
          <cell r="A14565">
            <v>37817015</v>
          </cell>
          <cell r="B14565">
            <v>20000000</v>
          </cell>
        </row>
        <row r="14566">
          <cell r="A14566">
            <v>37817016</v>
          </cell>
          <cell r="B14566">
            <v>12000000</v>
          </cell>
        </row>
        <row r="14567">
          <cell r="A14567">
            <v>37817017</v>
          </cell>
          <cell r="B14567">
            <v>16000000</v>
          </cell>
        </row>
        <row r="14568">
          <cell r="A14568">
            <v>37925001</v>
          </cell>
          <cell r="B14568">
            <v>80000000</v>
          </cell>
        </row>
        <row r="14569">
          <cell r="A14569">
            <v>38017002</v>
          </cell>
          <cell r="B14569">
            <v>3500000</v>
          </cell>
        </row>
        <row r="14570">
          <cell r="A14570">
            <v>38017006</v>
          </cell>
          <cell r="B14570">
            <v>2000000</v>
          </cell>
        </row>
        <row r="14571">
          <cell r="A14571">
            <v>38017001</v>
          </cell>
          <cell r="B14571">
            <v>1800000</v>
          </cell>
        </row>
        <row r="14572">
          <cell r="A14572">
            <v>38017003</v>
          </cell>
          <cell r="B14572">
            <v>3200000</v>
          </cell>
        </row>
        <row r="14573">
          <cell r="A14573">
            <v>38017005</v>
          </cell>
          <cell r="B14573">
            <v>2500000</v>
          </cell>
        </row>
        <row r="14574">
          <cell r="A14574">
            <v>38017008</v>
          </cell>
          <cell r="B14574">
            <v>4000000</v>
          </cell>
        </row>
        <row r="14575">
          <cell r="A14575">
            <v>38017004</v>
          </cell>
          <cell r="B14575">
            <v>2800000</v>
          </cell>
        </row>
        <row r="14576">
          <cell r="A14576">
            <v>38017007</v>
          </cell>
          <cell r="B14576">
            <v>2800000</v>
          </cell>
        </row>
        <row r="14577">
          <cell r="A14577">
            <v>38101002</v>
          </cell>
          <cell r="B14577">
            <v>28000000</v>
          </cell>
        </row>
        <row r="14578">
          <cell r="A14578">
            <v>38101003</v>
          </cell>
          <cell r="B14578">
            <v>43000000</v>
          </cell>
        </row>
        <row r="14579">
          <cell r="A14579">
            <v>38101001</v>
          </cell>
          <cell r="B14579">
            <v>38900000</v>
          </cell>
        </row>
        <row r="14580">
          <cell r="A14580">
            <v>38106001</v>
          </cell>
          <cell r="B14580">
            <v>48000000</v>
          </cell>
        </row>
        <row r="14581">
          <cell r="A14581">
            <v>38106002</v>
          </cell>
          <cell r="B14581">
            <v>50000000</v>
          </cell>
        </row>
        <row r="14582">
          <cell r="A14582">
            <v>38106003</v>
          </cell>
          <cell r="B14582">
            <v>56000000</v>
          </cell>
        </row>
        <row r="14583">
          <cell r="A14583">
            <v>38106004</v>
          </cell>
          <cell r="B14583">
            <v>62000000</v>
          </cell>
        </row>
        <row r="14584">
          <cell r="A14584">
            <v>38106005</v>
          </cell>
          <cell r="B14584">
            <v>57000000</v>
          </cell>
        </row>
        <row r="14585">
          <cell r="A14585">
            <v>38106006</v>
          </cell>
          <cell r="B14585">
            <v>57000000</v>
          </cell>
        </row>
        <row r="14586">
          <cell r="A14586">
            <v>38217001</v>
          </cell>
          <cell r="B14586">
            <v>7000000</v>
          </cell>
        </row>
        <row r="14587">
          <cell r="A14587">
            <v>38303001</v>
          </cell>
          <cell r="B14587">
            <v>116000000</v>
          </cell>
        </row>
        <row r="14588">
          <cell r="A14588">
            <v>38303002</v>
          </cell>
          <cell r="B14588">
            <v>85200000</v>
          </cell>
        </row>
        <row r="14589">
          <cell r="A14589">
            <v>38303003</v>
          </cell>
          <cell r="B14589">
            <v>85200000</v>
          </cell>
        </row>
        <row r="14590">
          <cell r="A14590">
            <v>38303004</v>
          </cell>
          <cell r="B14590">
            <v>108000000</v>
          </cell>
        </row>
        <row r="14591">
          <cell r="A14591">
            <v>38425005</v>
          </cell>
          <cell r="B14591">
            <v>58300000</v>
          </cell>
        </row>
        <row r="14592">
          <cell r="A14592">
            <v>38425006</v>
          </cell>
          <cell r="B14592">
            <v>34800000</v>
          </cell>
        </row>
        <row r="14593">
          <cell r="A14593">
            <v>38425007</v>
          </cell>
          <cell r="B14593">
            <v>39600000</v>
          </cell>
        </row>
        <row r="14594">
          <cell r="A14594">
            <v>38425001</v>
          </cell>
          <cell r="B14594">
            <v>71600000</v>
          </cell>
        </row>
        <row r="14595">
          <cell r="A14595">
            <v>38425002</v>
          </cell>
          <cell r="B14595">
            <v>118300000</v>
          </cell>
        </row>
        <row r="14596">
          <cell r="A14596">
            <v>38425003</v>
          </cell>
          <cell r="B14596">
            <v>255400000</v>
          </cell>
        </row>
        <row r="14597">
          <cell r="A14597">
            <v>38425004</v>
          </cell>
          <cell r="B14597">
            <v>74600000</v>
          </cell>
        </row>
        <row r="14598">
          <cell r="A14598">
            <v>38507001</v>
          </cell>
          <cell r="B14598">
            <v>82000000</v>
          </cell>
        </row>
        <row r="14599">
          <cell r="A14599">
            <v>38503001</v>
          </cell>
          <cell r="B14599">
            <v>86000000</v>
          </cell>
        </row>
        <row r="14600">
          <cell r="A14600">
            <v>38503002</v>
          </cell>
          <cell r="B14600">
            <v>99000000</v>
          </cell>
        </row>
        <row r="14601">
          <cell r="A14601">
            <v>38625001</v>
          </cell>
          <cell r="B14601">
            <v>117800000</v>
          </cell>
        </row>
        <row r="14602">
          <cell r="A14602">
            <v>38625002</v>
          </cell>
          <cell r="B14602">
            <v>128500000</v>
          </cell>
        </row>
        <row r="14603">
          <cell r="A14603">
            <v>38625003</v>
          </cell>
          <cell r="B14603">
            <v>64100000</v>
          </cell>
        </row>
        <row r="14604">
          <cell r="A14604">
            <v>38625004</v>
          </cell>
          <cell r="B14604">
            <v>71300000</v>
          </cell>
        </row>
        <row r="14605">
          <cell r="A14605">
            <v>38625005</v>
          </cell>
          <cell r="B14605">
            <v>81400000</v>
          </cell>
        </row>
        <row r="14606">
          <cell r="A14606">
            <v>38710001</v>
          </cell>
          <cell r="B14606">
            <v>126900000</v>
          </cell>
        </row>
        <row r="14607">
          <cell r="A14607">
            <v>38710002</v>
          </cell>
          <cell r="B14607">
            <v>88600000</v>
          </cell>
        </row>
        <row r="14608">
          <cell r="A14608">
            <v>38711001</v>
          </cell>
          <cell r="B14608">
            <v>44500000</v>
          </cell>
        </row>
        <row r="14609">
          <cell r="A14609">
            <v>38711002</v>
          </cell>
          <cell r="B14609">
            <v>56500000</v>
          </cell>
        </row>
        <row r="14610">
          <cell r="A14610">
            <v>38711003</v>
          </cell>
          <cell r="B14610">
            <v>37000000</v>
          </cell>
        </row>
        <row r="14611">
          <cell r="A14611">
            <v>38711004</v>
          </cell>
          <cell r="B14611">
            <v>55000000</v>
          </cell>
        </row>
        <row r="14612">
          <cell r="A14612">
            <v>38711005</v>
          </cell>
          <cell r="B14612">
            <v>55000000</v>
          </cell>
        </row>
        <row r="14613">
          <cell r="A14613">
            <v>38711006</v>
          </cell>
          <cell r="B14613">
            <v>81500000</v>
          </cell>
        </row>
        <row r="14614">
          <cell r="A14614">
            <v>38711007</v>
          </cell>
          <cell r="B14614">
            <v>68000000</v>
          </cell>
        </row>
        <row r="14615">
          <cell r="A14615">
            <v>38711008</v>
          </cell>
          <cell r="B14615">
            <v>44300000</v>
          </cell>
        </row>
        <row r="14616">
          <cell r="A14616">
            <v>38711009</v>
          </cell>
          <cell r="B14616">
            <v>56000000</v>
          </cell>
        </row>
        <row r="14617">
          <cell r="A14617">
            <v>38711010</v>
          </cell>
          <cell r="B14617">
            <v>83500000</v>
          </cell>
        </row>
        <row r="14618">
          <cell r="A14618">
            <v>38711011</v>
          </cell>
          <cell r="B14618">
            <v>68000000</v>
          </cell>
        </row>
        <row r="14619">
          <cell r="A14619">
            <v>38711012</v>
          </cell>
          <cell r="B14619">
            <v>51900000</v>
          </cell>
        </row>
        <row r="14620">
          <cell r="A14620">
            <v>38711013</v>
          </cell>
          <cell r="B14620">
            <v>53900000</v>
          </cell>
        </row>
        <row r="14621">
          <cell r="A14621">
            <v>38711014</v>
          </cell>
          <cell r="B14621">
            <v>60400000</v>
          </cell>
        </row>
        <row r="14622">
          <cell r="A14622">
            <v>38711015</v>
          </cell>
          <cell r="B14622">
            <v>62400000</v>
          </cell>
        </row>
        <row r="14623">
          <cell r="A14623">
            <v>38711016</v>
          </cell>
          <cell r="B14623">
            <v>71900000</v>
          </cell>
        </row>
        <row r="14624">
          <cell r="A14624">
            <v>38711017</v>
          </cell>
          <cell r="B14624">
            <v>72900000</v>
          </cell>
        </row>
        <row r="14625">
          <cell r="A14625">
            <v>38711018</v>
          </cell>
          <cell r="B14625">
            <v>84900000</v>
          </cell>
        </row>
        <row r="14626">
          <cell r="A14626">
            <v>38711019</v>
          </cell>
          <cell r="B14626">
            <v>85900000</v>
          </cell>
        </row>
        <row r="14627">
          <cell r="A14627">
            <v>38711020</v>
          </cell>
          <cell r="B14627">
            <v>85900000</v>
          </cell>
        </row>
        <row r="14628">
          <cell r="A14628">
            <v>38711021</v>
          </cell>
          <cell r="B14628">
            <v>87900000</v>
          </cell>
        </row>
        <row r="14629">
          <cell r="A14629">
            <v>38711022</v>
          </cell>
          <cell r="B14629">
            <v>52900000</v>
          </cell>
        </row>
        <row r="14630">
          <cell r="A14630">
            <v>38711023</v>
          </cell>
          <cell r="B14630">
            <v>65900000</v>
          </cell>
        </row>
        <row r="14631">
          <cell r="A14631">
            <v>38711024</v>
          </cell>
          <cell r="B14631">
            <v>76900000</v>
          </cell>
        </row>
        <row r="14632">
          <cell r="A14632">
            <v>38711025</v>
          </cell>
          <cell r="B14632">
            <v>89900000</v>
          </cell>
        </row>
        <row r="14633">
          <cell r="A14633">
            <v>38711026</v>
          </cell>
          <cell r="B14633">
            <v>109500000</v>
          </cell>
        </row>
        <row r="14634">
          <cell r="A14634">
            <v>38711027</v>
          </cell>
          <cell r="B14634">
            <v>128500000</v>
          </cell>
        </row>
        <row r="14635">
          <cell r="A14635">
            <v>38711028</v>
          </cell>
          <cell r="B14635">
            <v>406500000</v>
          </cell>
        </row>
        <row r="14636">
          <cell r="A14636">
            <v>38711029</v>
          </cell>
          <cell r="B14636">
            <v>116000000</v>
          </cell>
        </row>
        <row r="14637">
          <cell r="A14637">
            <v>38704001</v>
          </cell>
          <cell r="B14637">
            <v>67500000</v>
          </cell>
        </row>
        <row r="14638">
          <cell r="A14638">
            <v>38704002</v>
          </cell>
          <cell r="B14638">
            <v>72200000</v>
          </cell>
        </row>
        <row r="14639">
          <cell r="A14639">
            <v>38704003</v>
          </cell>
          <cell r="B14639">
            <v>51500000</v>
          </cell>
        </row>
        <row r="14640">
          <cell r="A14640">
            <v>38704004</v>
          </cell>
          <cell r="B14640">
            <v>44700000</v>
          </cell>
        </row>
        <row r="14641">
          <cell r="A14641">
            <v>38704005</v>
          </cell>
          <cell r="B14641">
            <v>54400000</v>
          </cell>
        </row>
        <row r="14642">
          <cell r="A14642">
            <v>38704006</v>
          </cell>
          <cell r="B14642">
            <v>96600000</v>
          </cell>
        </row>
        <row r="14643">
          <cell r="A14643">
            <v>38704007</v>
          </cell>
          <cell r="B14643">
            <v>81900000</v>
          </cell>
        </row>
        <row r="14644">
          <cell r="A14644">
            <v>38704008</v>
          </cell>
          <cell r="B14644">
            <v>98600000</v>
          </cell>
        </row>
        <row r="14645">
          <cell r="A14645">
            <v>38704009</v>
          </cell>
          <cell r="B14645">
            <v>82200000</v>
          </cell>
        </row>
        <row r="14646">
          <cell r="A14646">
            <v>38704010</v>
          </cell>
          <cell r="B14646">
            <v>73200000</v>
          </cell>
        </row>
        <row r="14647">
          <cell r="A14647">
            <v>38704011</v>
          </cell>
          <cell r="B14647">
            <v>104800000</v>
          </cell>
        </row>
        <row r="14648">
          <cell r="A14648">
            <v>38704012</v>
          </cell>
          <cell r="B14648">
            <v>105400000</v>
          </cell>
        </row>
        <row r="14649">
          <cell r="A14649">
            <v>38704013</v>
          </cell>
          <cell r="B14649">
            <v>89600000</v>
          </cell>
        </row>
        <row r="14650">
          <cell r="A14650">
            <v>38704014</v>
          </cell>
          <cell r="B14650">
            <v>73900000</v>
          </cell>
        </row>
        <row r="14651">
          <cell r="A14651">
            <v>38704015</v>
          </cell>
          <cell r="B14651">
            <v>108900000</v>
          </cell>
        </row>
        <row r="14652">
          <cell r="A14652">
            <v>38704016</v>
          </cell>
          <cell r="B14652">
            <v>76200000</v>
          </cell>
        </row>
        <row r="14653">
          <cell r="A14653">
            <v>38712002</v>
          </cell>
          <cell r="B14653">
            <v>73600000</v>
          </cell>
        </row>
        <row r="14654">
          <cell r="A14654">
            <v>38712003</v>
          </cell>
          <cell r="B14654">
            <v>100600000</v>
          </cell>
        </row>
        <row r="14655">
          <cell r="A14655">
            <v>38712004</v>
          </cell>
          <cell r="B14655">
            <v>82400000</v>
          </cell>
        </row>
        <row r="14656">
          <cell r="A14656">
            <v>38712005</v>
          </cell>
          <cell r="B14656">
            <v>54600000</v>
          </cell>
        </row>
        <row r="14657">
          <cell r="A14657">
            <v>38712006</v>
          </cell>
          <cell r="B14657">
            <v>52800000</v>
          </cell>
        </row>
        <row r="14658">
          <cell r="A14658">
            <v>38712007</v>
          </cell>
          <cell r="B14658">
            <v>45000000</v>
          </cell>
        </row>
        <row r="14659">
          <cell r="A14659">
            <v>38712010</v>
          </cell>
          <cell r="B14659">
            <v>74500000</v>
          </cell>
        </row>
        <row r="14660">
          <cell r="A14660">
            <v>38712011</v>
          </cell>
          <cell r="B14660">
            <v>102600000</v>
          </cell>
        </row>
        <row r="14661">
          <cell r="A14661">
            <v>38712013</v>
          </cell>
          <cell r="B14661">
            <v>82200000</v>
          </cell>
        </row>
        <row r="14662">
          <cell r="A14662">
            <v>38712015</v>
          </cell>
          <cell r="B14662">
            <v>90900000</v>
          </cell>
        </row>
        <row r="14663">
          <cell r="A14663">
            <v>38712017</v>
          </cell>
          <cell r="B14663">
            <v>104100000</v>
          </cell>
        </row>
        <row r="14664">
          <cell r="A14664">
            <v>38712019</v>
          </cell>
          <cell r="B14664">
            <v>94900000</v>
          </cell>
        </row>
        <row r="14665">
          <cell r="A14665">
            <v>38712020</v>
          </cell>
          <cell r="B14665">
            <v>70700000</v>
          </cell>
        </row>
        <row r="14666">
          <cell r="A14666">
            <v>38712021</v>
          </cell>
          <cell r="B14666">
            <v>126000000</v>
          </cell>
        </row>
        <row r="14667">
          <cell r="A14667">
            <v>38712001</v>
          </cell>
          <cell r="B14667">
            <v>57000000</v>
          </cell>
        </row>
        <row r="14668">
          <cell r="A14668">
            <v>38712008</v>
          </cell>
          <cell r="B14668">
            <v>88400000</v>
          </cell>
        </row>
        <row r="14669">
          <cell r="A14669">
            <v>38712009</v>
          </cell>
          <cell r="B14669">
            <v>94900000</v>
          </cell>
        </row>
        <row r="14670">
          <cell r="A14670">
            <v>38712012</v>
          </cell>
          <cell r="B14670">
            <v>114800000</v>
          </cell>
        </row>
        <row r="14671">
          <cell r="A14671">
            <v>38712014</v>
          </cell>
          <cell r="B14671">
            <v>96000000</v>
          </cell>
        </row>
        <row r="14672">
          <cell r="A14672">
            <v>38712016</v>
          </cell>
          <cell r="B14672">
            <v>68900000</v>
          </cell>
        </row>
        <row r="14673">
          <cell r="A14673">
            <v>38712018</v>
          </cell>
          <cell r="B14673">
            <v>70600000</v>
          </cell>
        </row>
        <row r="14674">
          <cell r="A14674">
            <v>38703001</v>
          </cell>
          <cell r="B14674">
            <v>77800000</v>
          </cell>
        </row>
        <row r="14675">
          <cell r="A14675">
            <v>38801001</v>
          </cell>
          <cell r="B14675">
            <v>48900000</v>
          </cell>
        </row>
        <row r="14676">
          <cell r="A14676">
            <v>38917003</v>
          </cell>
          <cell r="B14676">
            <v>102900000</v>
          </cell>
        </row>
        <row r="14677">
          <cell r="A14677">
            <v>38917004</v>
          </cell>
          <cell r="B14677">
            <v>82400000</v>
          </cell>
        </row>
        <row r="14678">
          <cell r="A14678">
            <v>38917009</v>
          </cell>
          <cell r="B14678">
            <v>89600000</v>
          </cell>
        </row>
        <row r="14679">
          <cell r="A14679">
            <v>38917001</v>
          </cell>
          <cell r="B14679">
            <v>65600000</v>
          </cell>
        </row>
        <row r="14680">
          <cell r="A14680">
            <v>38917002</v>
          </cell>
          <cell r="B14680">
            <v>85200000</v>
          </cell>
        </row>
        <row r="14681">
          <cell r="A14681">
            <v>38917005</v>
          </cell>
          <cell r="B14681">
            <v>85900000</v>
          </cell>
        </row>
        <row r="14682">
          <cell r="A14682">
            <v>38917006</v>
          </cell>
          <cell r="B14682">
            <v>72900000</v>
          </cell>
        </row>
        <row r="14683">
          <cell r="A14683">
            <v>38917007</v>
          </cell>
          <cell r="B14683">
            <v>62900000</v>
          </cell>
        </row>
        <row r="14684">
          <cell r="A14684">
            <v>38917008</v>
          </cell>
          <cell r="B14684">
            <v>79800000</v>
          </cell>
        </row>
        <row r="14685">
          <cell r="A14685">
            <v>38917010</v>
          </cell>
          <cell r="B14685">
            <v>124700000</v>
          </cell>
        </row>
        <row r="14686">
          <cell r="A14686">
            <v>39001001</v>
          </cell>
          <cell r="B14686">
            <v>30000000</v>
          </cell>
        </row>
        <row r="14687">
          <cell r="A14687">
            <v>39001002</v>
          </cell>
          <cell r="B14687">
            <v>30800000</v>
          </cell>
        </row>
        <row r="14688">
          <cell r="A14688">
            <v>39001003</v>
          </cell>
          <cell r="B14688">
            <v>29900000</v>
          </cell>
        </row>
        <row r="14689">
          <cell r="A14689">
            <v>39006003</v>
          </cell>
          <cell r="B14689">
            <v>51000000</v>
          </cell>
        </row>
        <row r="14690">
          <cell r="A14690">
            <v>39006006</v>
          </cell>
          <cell r="B14690">
            <v>48000000</v>
          </cell>
        </row>
        <row r="14691">
          <cell r="A14691">
            <v>39006007</v>
          </cell>
          <cell r="B14691">
            <v>55000000</v>
          </cell>
        </row>
        <row r="14692">
          <cell r="A14692">
            <v>39006010</v>
          </cell>
          <cell r="B14692">
            <v>46900000</v>
          </cell>
        </row>
        <row r="14693">
          <cell r="A14693">
            <v>39006011</v>
          </cell>
          <cell r="B14693">
            <v>55000000</v>
          </cell>
        </row>
        <row r="14694">
          <cell r="A14694">
            <v>39006012</v>
          </cell>
          <cell r="B14694">
            <v>53000000</v>
          </cell>
        </row>
        <row r="14695">
          <cell r="A14695">
            <v>39007001</v>
          </cell>
          <cell r="B14695">
            <v>39000000</v>
          </cell>
        </row>
        <row r="14696">
          <cell r="A14696">
            <v>39007002</v>
          </cell>
          <cell r="B14696">
            <v>36900000</v>
          </cell>
        </row>
        <row r="14697">
          <cell r="A14697">
            <v>39007003</v>
          </cell>
          <cell r="B14697">
            <v>40900000</v>
          </cell>
        </row>
        <row r="14698">
          <cell r="A14698">
            <v>39020001</v>
          </cell>
          <cell r="B14698">
            <v>40200000</v>
          </cell>
        </row>
        <row r="14699">
          <cell r="A14699">
            <v>39020002</v>
          </cell>
          <cell r="B14699">
            <v>43200000</v>
          </cell>
        </row>
        <row r="14700">
          <cell r="A14700">
            <v>39012001</v>
          </cell>
          <cell r="B14700">
            <v>42000000</v>
          </cell>
        </row>
        <row r="14701">
          <cell r="A14701">
            <v>39020003</v>
          </cell>
          <cell r="B14701">
            <v>51700000</v>
          </cell>
        </row>
        <row r="14702">
          <cell r="A14702">
            <v>39006001</v>
          </cell>
          <cell r="B14702">
            <v>34000000</v>
          </cell>
        </row>
        <row r="14703">
          <cell r="A14703">
            <v>39006002</v>
          </cell>
          <cell r="B14703">
            <v>40000000</v>
          </cell>
        </row>
        <row r="14704">
          <cell r="A14704">
            <v>39006004</v>
          </cell>
          <cell r="B14704">
            <v>43900000</v>
          </cell>
        </row>
        <row r="14705">
          <cell r="A14705">
            <v>39006005</v>
          </cell>
          <cell r="B14705">
            <v>42900000</v>
          </cell>
        </row>
        <row r="14706">
          <cell r="A14706">
            <v>39006008</v>
          </cell>
          <cell r="B14706">
            <v>43900000</v>
          </cell>
        </row>
        <row r="14707">
          <cell r="A14707">
            <v>39006009</v>
          </cell>
          <cell r="B14707">
            <v>43900000</v>
          </cell>
        </row>
        <row r="14708">
          <cell r="A14708">
            <v>39117001</v>
          </cell>
          <cell r="B14708">
            <v>3000000</v>
          </cell>
        </row>
        <row r="14709">
          <cell r="A14709">
            <v>39201001</v>
          </cell>
          <cell r="B14709">
            <v>25100000</v>
          </cell>
        </row>
        <row r="14710">
          <cell r="A14710">
            <v>39201002</v>
          </cell>
          <cell r="B14710">
            <v>21700000</v>
          </cell>
        </row>
        <row r="14711">
          <cell r="A14711">
            <v>39201003</v>
          </cell>
          <cell r="B14711">
            <v>75000000</v>
          </cell>
        </row>
        <row r="14712">
          <cell r="A14712">
            <v>39201004</v>
          </cell>
          <cell r="B14712">
            <v>75500000</v>
          </cell>
        </row>
        <row r="14713">
          <cell r="A14713">
            <v>39206002</v>
          </cell>
          <cell r="B14713">
            <v>64000000</v>
          </cell>
        </row>
        <row r="14714">
          <cell r="A14714">
            <v>39206003</v>
          </cell>
          <cell r="B14714">
            <v>64000000</v>
          </cell>
        </row>
        <row r="14715">
          <cell r="A14715">
            <v>39206004</v>
          </cell>
          <cell r="B14715">
            <v>69000000</v>
          </cell>
        </row>
        <row r="14716">
          <cell r="A14716">
            <v>39206007</v>
          </cell>
          <cell r="B14716">
            <v>58000000</v>
          </cell>
        </row>
        <row r="14717">
          <cell r="A14717">
            <v>39206008</v>
          </cell>
          <cell r="B14717">
            <v>99000000</v>
          </cell>
        </row>
        <row r="14718">
          <cell r="A14718">
            <v>39206009</v>
          </cell>
          <cell r="B14718">
            <v>88500000</v>
          </cell>
        </row>
        <row r="14719">
          <cell r="A14719">
            <v>39206011</v>
          </cell>
          <cell r="B14719">
            <v>54000000</v>
          </cell>
        </row>
        <row r="14720">
          <cell r="A14720">
            <v>39206012</v>
          </cell>
          <cell r="B14720">
            <v>96000000</v>
          </cell>
        </row>
        <row r="14721">
          <cell r="A14721">
            <v>39206014</v>
          </cell>
          <cell r="B14721">
            <v>68000000</v>
          </cell>
        </row>
        <row r="14722">
          <cell r="A14722">
            <v>39206015</v>
          </cell>
          <cell r="B14722">
            <v>68000000</v>
          </cell>
        </row>
        <row r="14723">
          <cell r="A14723">
            <v>39206016</v>
          </cell>
          <cell r="B14723">
            <v>72000000</v>
          </cell>
        </row>
        <row r="14724">
          <cell r="A14724">
            <v>39206010</v>
          </cell>
          <cell r="B14724">
            <v>66000000</v>
          </cell>
        </row>
        <row r="14725">
          <cell r="A14725">
            <v>39207001</v>
          </cell>
          <cell r="B14725">
            <v>39000000</v>
          </cell>
        </row>
        <row r="14726">
          <cell r="A14726">
            <v>39207002</v>
          </cell>
          <cell r="B14726">
            <v>54500000</v>
          </cell>
        </row>
        <row r="14727">
          <cell r="A14727">
            <v>39220001</v>
          </cell>
          <cell r="B14727">
            <v>34000000</v>
          </cell>
        </row>
        <row r="14728">
          <cell r="A14728">
            <v>39220002</v>
          </cell>
          <cell r="B14728">
            <v>25000000</v>
          </cell>
        </row>
        <row r="14729">
          <cell r="A14729">
            <v>39220005</v>
          </cell>
          <cell r="B14729">
            <v>47000000</v>
          </cell>
        </row>
        <row r="14730">
          <cell r="A14730">
            <v>39220003</v>
          </cell>
          <cell r="B14730">
            <v>43500000</v>
          </cell>
        </row>
        <row r="14731">
          <cell r="A14731">
            <v>39220004</v>
          </cell>
          <cell r="B14731">
            <v>54500000</v>
          </cell>
        </row>
        <row r="14732">
          <cell r="A14732">
            <v>39212002</v>
          </cell>
          <cell r="B14732">
            <v>39100000</v>
          </cell>
        </row>
        <row r="14733">
          <cell r="A14733">
            <v>39212003</v>
          </cell>
          <cell r="B14733">
            <v>53700000</v>
          </cell>
        </row>
        <row r="14734">
          <cell r="A14734">
            <v>39212001</v>
          </cell>
          <cell r="B14734">
            <v>43800000</v>
          </cell>
        </row>
        <row r="14735">
          <cell r="A14735">
            <v>39220006</v>
          </cell>
          <cell r="B14735">
            <v>59000000</v>
          </cell>
        </row>
        <row r="14736">
          <cell r="A14736">
            <v>39206001</v>
          </cell>
          <cell r="B14736">
            <v>36000000</v>
          </cell>
        </row>
        <row r="14737">
          <cell r="A14737">
            <v>39206005</v>
          </cell>
          <cell r="B14737">
            <v>39400000</v>
          </cell>
        </row>
        <row r="14738">
          <cell r="A14738">
            <v>39206006</v>
          </cell>
          <cell r="B14738">
            <v>40000000</v>
          </cell>
        </row>
        <row r="14739">
          <cell r="A14739">
            <v>39206013</v>
          </cell>
          <cell r="B14739">
            <v>57000000</v>
          </cell>
        </row>
        <row r="14740">
          <cell r="A14740">
            <v>39319001</v>
          </cell>
          <cell r="B14740">
            <v>16300000</v>
          </cell>
        </row>
        <row r="14741">
          <cell r="A14741">
            <v>39319002</v>
          </cell>
          <cell r="B14741">
            <v>22500000</v>
          </cell>
        </row>
        <row r="14742">
          <cell r="A14742">
            <v>39411001</v>
          </cell>
          <cell r="B14742">
            <v>76900000</v>
          </cell>
        </row>
        <row r="14743">
          <cell r="A14743">
            <v>39411002</v>
          </cell>
          <cell r="B14743">
            <v>67900000</v>
          </cell>
        </row>
        <row r="14744">
          <cell r="A14744">
            <v>39411003</v>
          </cell>
          <cell r="B14744">
            <v>58900000</v>
          </cell>
        </row>
        <row r="14745">
          <cell r="A14745">
            <v>39411004</v>
          </cell>
          <cell r="B14745">
            <v>53900000</v>
          </cell>
        </row>
        <row r="14746">
          <cell r="A14746">
            <v>39411005</v>
          </cell>
          <cell r="B14746">
            <v>59900000</v>
          </cell>
        </row>
        <row r="14747">
          <cell r="A14747">
            <v>39411006</v>
          </cell>
          <cell r="B14747">
            <v>48900000</v>
          </cell>
        </row>
        <row r="14748">
          <cell r="A14748">
            <v>39411007</v>
          </cell>
          <cell r="B14748">
            <v>51400000</v>
          </cell>
        </row>
        <row r="14749">
          <cell r="A14749">
            <v>39411008</v>
          </cell>
          <cell r="B14749">
            <v>55900000</v>
          </cell>
        </row>
        <row r="14750">
          <cell r="A14750">
            <v>39411009</v>
          </cell>
          <cell r="B14750">
            <v>55900000</v>
          </cell>
        </row>
        <row r="14751">
          <cell r="A14751">
            <v>39411010</v>
          </cell>
          <cell r="B14751">
            <v>87000000</v>
          </cell>
        </row>
        <row r="14752">
          <cell r="A14752">
            <v>39411011</v>
          </cell>
          <cell r="B14752">
            <v>65900000</v>
          </cell>
        </row>
        <row r="14753">
          <cell r="A14753">
            <v>39411012</v>
          </cell>
          <cell r="B14753">
            <v>83000000</v>
          </cell>
        </row>
        <row r="14754">
          <cell r="A14754">
            <v>39411013</v>
          </cell>
          <cell r="B14754">
            <v>65900000</v>
          </cell>
        </row>
        <row r="14755">
          <cell r="A14755">
            <v>39404001</v>
          </cell>
          <cell r="B14755">
            <v>89000000</v>
          </cell>
        </row>
        <row r="14756">
          <cell r="A14756">
            <v>39404002</v>
          </cell>
          <cell r="B14756">
            <v>82700000</v>
          </cell>
        </row>
        <row r="14757">
          <cell r="A14757">
            <v>39404003</v>
          </cell>
          <cell r="B14757">
            <v>62800000</v>
          </cell>
        </row>
        <row r="14758">
          <cell r="A14758">
            <v>39404004</v>
          </cell>
          <cell r="B14758">
            <v>65200000</v>
          </cell>
        </row>
        <row r="14759">
          <cell r="A14759">
            <v>39404005</v>
          </cell>
          <cell r="B14759">
            <v>59300000</v>
          </cell>
        </row>
        <row r="14760">
          <cell r="A14760">
            <v>39404006</v>
          </cell>
          <cell r="B14760">
            <v>94500000</v>
          </cell>
        </row>
        <row r="14761">
          <cell r="A14761">
            <v>39404007</v>
          </cell>
          <cell r="B14761">
            <v>71000000</v>
          </cell>
        </row>
        <row r="14762">
          <cell r="A14762">
            <v>39412001</v>
          </cell>
          <cell r="B14762">
            <v>91900000</v>
          </cell>
        </row>
        <row r="14763">
          <cell r="A14763">
            <v>39412002</v>
          </cell>
          <cell r="B14763">
            <v>82900000</v>
          </cell>
        </row>
        <row r="14764">
          <cell r="A14764">
            <v>39412003</v>
          </cell>
          <cell r="B14764">
            <v>71900000</v>
          </cell>
        </row>
        <row r="14765">
          <cell r="A14765">
            <v>39412006</v>
          </cell>
          <cell r="B14765">
            <v>64200000</v>
          </cell>
        </row>
        <row r="14766">
          <cell r="A14766">
            <v>39412008</v>
          </cell>
          <cell r="B14766">
            <v>59800000</v>
          </cell>
        </row>
        <row r="14767">
          <cell r="A14767">
            <v>39412009</v>
          </cell>
          <cell r="B14767">
            <v>93500000</v>
          </cell>
        </row>
        <row r="14768">
          <cell r="A14768">
            <v>39412004</v>
          </cell>
          <cell r="B14768">
            <v>68500000</v>
          </cell>
        </row>
        <row r="14769">
          <cell r="A14769">
            <v>39412005</v>
          </cell>
          <cell r="B14769">
            <v>80200000</v>
          </cell>
        </row>
        <row r="14770">
          <cell r="A14770">
            <v>39412007</v>
          </cell>
          <cell r="B14770">
            <v>73700000</v>
          </cell>
        </row>
        <row r="14771">
          <cell r="A14771">
            <v>39403001</v>
          </cell>
          <cell r="B14771">
            <v>142900000</v>
          </cell>
        </row>
        <row r="14772">
          <cell r="A14772">
            <v>39517006</v>
          </cell>
          <cell r="B14772">
            <v>8300000</v>
          </cell>
        </row>
        <row r="14773">
          <cell r="A14773">
            <v>39517022</v>
          </cell>
          <cell r="B14773">
            <v>8200000</v>
          </cell>
        </row>
        <row r="14774">
          <cell r="A14774">
            <v>39517024</v>
          </cell>
          <cell r="B14774">
            <v>9400000</v>
          </cell>
        </row>
        <row r="14775">
          <cell r="A14775">
            <v>39517010</v>
          </cell>
          <cell r="B14775">
            <v>4000000</v>
          </cell>
        </row>
        <row r="14776">
          <cell r="A14776">
            <v>39517020</v>
          </cell>
          <cell r="B14776">
            <v>4700000</v>
          </cell>
        </row>
        <row r="14777">
          <cell r="A14777">
            <v>39517021</v>
          </cell>
          <cell r="B14777">
            <v>6300000</v>
          </cell>
        </row>
        <row r="14778">
          <cell r="A14778">
            <v>39517001</v>
          </cell>
          <cell r="B14778">
            <v>3500000</v>
          </cell>
        </row>
        <row r="14779">
          <cell r="A14779">
            <v>39517002</v>
          </cell>
          <cell r="B14779">
            <v>3800000</v>
          </cell>
        </row>
        <row r="14780">
          <cell r="A14780">
            <v>39517003</v>
          </cell>
          <cell r="B14780">
            <v>3300000</v>
          </cell>
        </row>
        <row r="14781">
          <cell r="A14781">
            <v>39517004</v>
          </cell>
          <cell r="B14781">
            <v>4700000</v>
          </cell>
        </row>
        <row r="14782">
          <cell r="A14782">
            <v>39517005</v>
          </cell>
          <cell r="B14782">
            <v>5000000</v>
          </cell>
        </row>
        <row r="14783">
          <cell r="A14783">
            <v>39517007</v>
          </cell>
          <cell r="B14783">
            <v>5300000</v>
          </cell>
        </row>
        <row r="14784">
          <cell r="A14784">
            <v>39517008</v>
          </cell>
          <cell r="B14784">
            <v>4000000</v>
          </cell>
        </row>
        <row r="14785">
          <cell r="A14785">
            <v>39517009</v>
          </cell>
          <cell r="B14785">
            <v>5400000</v>
          </cell>
        </row>
        <row r="14786">
          <cell r="A14786">
            <v>39517011</v>
          </cell>
          <cell r="B14786">
            <v>5000000</v>
          </cell>
        </row>
        <row r="14787">
          <cell r="A14787">
            <v>39517012</v>
          </cell>
          <cell r="B14787">
            <v>4400000</v>
          </cell>
        </row>
        <row r="14788">
          <cell r="A14788">
            <v>39517013</v>
          </cell>
          <cell r="B14788">
            <v>4900000</v>
          </cell>
        </row>
        <row r="14789">
          <cell r="A14789">
            <v>39517014</v>
          </cell>
          <cell r="B14789">
            <v>5600000</v>
          </cell>
        </row>
        <row r="14790">
          <cell r="A14790">
            <v>39517015</v>
          </cell>
          <cell r="B14790">
            <v>5100000</v>
          </cell>
        </row>
        <row r="14791">
          <cell r="A14791">
            <v>39517016</v>
          </cell>
          <cell r="B14791">
            <v>5500000</v>
          </cell>
        </row>
        <row r="14792">
          <cell r="A14792">
            <v>39517017</v>
          </cell>
          <cell r="B14792">
            <v>6500000</v>
          </cell>
        </row>
        <row r="14793">
          <cell r="A14793">
            <v>39517018</v>
          </cell>
          <cell r="B14793">
            <v>3900000</v>
          </cell>
        </row>
        <row r="14794">
          <cell r="A14794">
            <v>39517019</v>
          </cell>
          <cell r="B14794">
            <v>6800000</v>
          </cell>
        </row>
        <row r="14795">
          <cell r="A14795">
            <v>39517023</v>
          </cell>
          <cell r="B14795">
            <v>9300000</v>
          </cell>
        </row>
        <row r="14796">
          <cell r="A14796">
            <v>39517025</v>
          </cell>
          <cell r="B14796">
            <v>8300000</v>
          </cell>
        </row>
        <row r="14797">
          <cell r="A14797">
            <v>39517026</v>
          </cell>
          <cell r="B14797">
            <v>7800000</v>
          </cell>
        </row>
        <row r="14798">
          <cell r="A14798">
            <v>39617003</v>
          </cell>
          <cell r="B14798">
            <v>3700000</v>
          </cell>
        </row>
        <row r="14799">
          <cell r="A14799">
            <v>39617004</v>
          </cell>
          <cell r="B14799">
            <v>4000000</v>
          </cell>
        </row>
        <row r="14800">
          <cell r="A14800">
            <v>39617005</v>
          </cell>
          <cell r="B14800">
            <v>4500000</v>
          </cell>
        </row>
        <row r="14801">
          <cell r="A14801">
            <v>39617006</v>
          </cell>
          <cell r="B14801">
            <v>4500000</v>
          </cell>
        </row>
        <row r="14802">
          <cell r="A14802">
            <v>39617008</v>
          </cell>
          <cell r="B14802">
            <v>5000000</v>
          </cell>
        </row>
        <row r="14803">
          <cell r="A14803">
            <v>39617018</v>
          </cell>
          <cell r="B14803">
            <v>4600000</v>
          </cell>
        </row>
        <row r="14804">
          <cell r="A14804">
            <v>39617007</v>
          </cell>
          <cell r="B14804">
            <v>5500000</v>
          </cell>
        </row>
        <row r="14805">
          <cell r="A14805">
            <v>39617011</v>
          </cell>
          <cell r="B14805">
            <v>5200000</v>
          </cell>
        </row>
        <row r="14806">
          <cell r="A14806">
            <v>39617016</v>
          </cell>
          <cell r="B14806">
            <v>9800000</v>
          </cell>
        </row>
        <row r="14807">
          <cell r="A14807">
            <v>39617021</v>
          </cell>
          <cell r="B14807">
            <v>6300000</v>
          </cell>
        </row>
        <row r="14808">
          <cell r="A14808">
            <v>39617001</v>
          </cell>
          <cell r="B14808">
            <v>7300000</v>
          </cell>
        </row>
        <row r="14809">
          <cell r="A14809">
            <v>39617002</v>
          </cell>
          <cell r="B14809">
            <v>6100000</v>
          </cell>
        </row>
        <row r="14810">
          <cell r="A14810">
            <v>39617009</v>
          </cell>
          <cell r="B14810">
            <v>6700000</v>
          </cell>
        </row>
        <row r="14811">
          <cell r="A14811">
            <v>39617010</v>
          </cell>
          <cell r="B14811">
            <v>5800000</v>
          </cell>
        </row>
        <row r="14812">
          <cell r="A14812">
            <v>39617012</v>
          </cell>
          <cell r="B14812">
            <v>4400000</v>
          </cell>
        </row>
        <row r="14813">
          <cell r="A14813">
            <v>39617013</v>
          </cell>
          <cell r="B14813">
            <v>6300000</v>
          </cell>
        </row>
        <row r="14814">
          <cell r="A14814">
            <v>39617014</v>
          </cell>
          <cell r="B14814">
            <v>5200000</v>
          </cell>
        </row>
        <row r="14815">
          <cell r="A14815">
            <v>39617015</v>
          </cell>
          <cell r="B14815">
            <v>4300000</v>
          </cell>
        </row>
        <row r="14816">
          <cell r="A14816">
            <v>39617017</v>
          </cell>
          <cell r="B14816">
            <v>19000000</v>
          </cell>
        </row>
        <row r="14817">
          <cell r="A14817">
            <v>39617019</v>
          </cell>
          <cell r="B14817">
            <v>11000000</v>
          </cell>
        </row>
        <row r="14818">
          <cell r="A14818">
            <v>39617020</v>
          </cell>
          <cell r="B14818">
            <v>10500000</v>
          </cell>
        </row>
        <row r="14819">
          <cell r="A14819">
            <v>39617022</v>
          </cell>
          <cell r="B14819">
            <v>4300000</v>
          </cell>
        </row>
        <row r="14820">
          <cell r="A14820">
            <v>39719001</v>
          </cell>
          <cell r="B14820">
            <v>7800000</v>
          </cell>
        </row>
        <row r="14821">
          <cell r="A14821">
            <v>39719002</v>
          </cell>
          <cell r="B14821">
            <v>15500000</v>
          </cell>
        </row>
        <row r="14822">
          <cell r="A14822">
            <v>39810001</v>
          </cell>
          <cell r="B14822">
            <v>112700000</v>
          </cell>
        </row>
        <row r="14823">
          <cell r="A14823">
            <v>39810002</v>
          </cell>
          <cell r="B14823">
            <v>167100000</v>
          </cell>
        </row>
        <row r="14824">
          <cell r="A14824">
            <v>39810003</v>
          </cell>
          <cell r="B14824">
            <v>124200000</v>
          </cell>
        </row>
        <row r="14825">
          <cell r="A14825">
            <v>39810004</v>
          </cell>
          <cell r="B14825">
            <v>195600000</v>
          </cell>
        </row>
        <row r="14826">
          <cell r="A14826">
            <v>39810005</v>
          </cell>
          <cell r="B14826">
            <v>174600000</v>
          </cell>
        </row>
        <row r="14827">
          <cell r="A14827">
            <v>39811001</v>
          </cell>
          <cell r="B14827">
            <v>101100000</v>
          </cell>
        </row>
        <row r="14828">
          <cell r="A14828">
            <v>39811002</v>
          </cell>
          <cell r="B14828">
            <v>97000000</v>
          </cell>
        </row>
        <row r="14829">
          <cell r="A14829">
            <v>39811003</v>
          </cell>
          <cell r="B14829">
            <v>106200000</v>
          </cell>
        </row>
        <row r="14830">
          <cell r="A14830">
            <v>39811004</v>
          </cell>
          <cell r="B14830">
            <v>128900000</v>
          </cell>
        </row>
        <row r="14831">
          <cell r="A14831">
            <v>39811005</v>
          </cell>
          <cell r="B14831">
            <v>104000000</v>
          </cell>
        </row>
        <row r="14832">
          <cell r="A14832">
            <v>39811006</v>
          </cell>
          <cell r="B14832">
            <v>134100000</v>
          </cell>
        </row>
        <row r="14833">
          <cell r="A14833">
            <v>39811007</v>
          </cell>
          <cell r="B14833">
            <v>148400000</v>
          </cell>
        </row>
        <row r="14834">
          <cell r="A14834">
            <v>39811008</v>
          </cell>
          <cell r="B14834">
            <v>131000000</v>
          </cell>
        </row>
        <row r="14835">
          <cell r="A14835">
            <v>39811009</v>
          </cell>
          <cell r="B14835">
            <v>126000000</v>
          </cell>
        </row>
        <row r="14836">
          <cell r="A14836">
            <v>39811010</v>
          </cell>
          <cell r="B14836">
            <v>120700000</v>
          </cell>
        </row>
        <row r="14837">
          <cell r="A14837">
            <v>39811011</v>
          </cell>
          <cell r="B14837">
            <v>112400000</v>
          </cell>
        </row>
        <row r="14838">
          <cell r="A14838">
            <v>39811012</v>
          </cell>
          <cell r="B14838">
            <v>76800000</v>
          </cell>
        </row>
        <row r="14839">
          <cell r="A14839">
            <v>39811013</v>
          </cell>
          <cell r="B14839">
            <v>98200000</v>
          </cell>
        </row>
        <row r="14840">
          <cell r="A14840">
            <v>39811014</v>
          </cell>
          <cell r="B14840">
            <v>119700000</v>
          </cell>
        </row>
        <row r="14841">
          <cell r="A14841">
            <v>39811015</v>
          </cell>
          <cell r="B14841">
            <v>153600000</v>
          </cell>
        </row>
        <row r="14842">
          <cell r="A14842">
            <v>39811016</v>
          </cell>
          <cell r="B14842">
            <v>111700000</v>
          </cell>
        </row>
        <row r="14843">
          <cell r="A14843">
            <v>39811017</v>
          </cell>
          <cell r="B14843">
            <v>124200000</v>
          </cell>
        </row>
        <row r="14844">
          <cell r="A14844">
            <v>39811018</v>
          </cell>
          <cell r="B14844">
            <v>154500000</v>
          </cell>
        </row>
        <row r="14845">
          <cell r="A14845">
            <v>39811019</v>
          </cell>
          <cell r="B14845">
            <v>133500000</v>
          </cell>
        </row>
        <row r="14846">
          <cell r="A14846">
            <v>39811020</v>
          </cell>
          <cell r="B14846">
            <v>135500000</v>
          </cell>
        </row>
        <row r="14847">
          <cell r="A14847">
            <v>39811021</v>
          </cell>
          <cell r="B14847">
            <v>140000000</v>
          </cell>
        </row>
        <row r="14848">
          <cell r="A14848">
            <v>39811022</v>
          </cell>
          <cell r="B14848">
            <v>158900000</v>
          </cell>
        </row>
        <row r="14849">
          <cell r="A14849">
            <v>39811023</v>
          </cell>
          <cell r="B14849">
            <v>145000000</v>
          </cell>
        </row>
        <row r="14850">
          <cell r="A14850">
            <v>39804001</v>
          </cell>
          <cell r="B14850">
            <v>119400000</v>
          </cell>
        </row>
        <row r="14851">
          <cell r="A14851">
            <v>39804002</v>
          </cell>
          <cell r="B14851">
            <v>113200000</v>
          </cell>
        </row>
        <row r="14852">
          <cell r="A14852">
            <v>39804003</v>
          </cell>
          <cell r="B14852">
            <v>145600000</v>
          </cell>
        </row>
        <row r="14853">
          <cell r="A14853">
            <v>39804004</v>
          </cell>
          <cell r="B14853">
            <v>107400000</v>
          </cell>
        </row>
        <row r="14854">
          <cell r="A14854">
            <v>39804005</v>
          </cell>
          <cell r="B14854">
            <v>171200000</v>
          </cell>
        </row>
        <row r="14855">
          <cell r="A14855">
            <v>39804006</v>
          </cell>
          <cell r="B14855">
            <v>149600000</v>
          </cell>
        </row>
        <row r="14856">
          <cell r="A14856">
            <v>39804007</v>
          </cell>
          <cell r="B14856">
            <v>85300000</v>
          </cell>
        </row>
        <row r="14857">
          <cell r="A14857">
            <v>39804008</v>
          </cell>
          <cell r="B14857">
            <v>109500000</v>
          </cell>
        </row>
        <row r="14858">
          <cell r="A14858">
            <v>39804009</v>
          </cell>
          <cell r="B14858">
            <v>144200000</v>
          </cell>
        </row>
        <row r="14859">
          <cell r="A14859">
            <v>39804010</v>
          </cell>
          <cell r="B14859">
            <v>123800000</v>
          </cell>
        </row>
        <row r="14860">
          <cell r="A14860">
            <v>39804011</v>
          </cell>
          <cell r="B14860">
            <v>138100000</v>
          </cell>
        </row>
        <row r="14861">
          <cell r="A14861">
            <v>39804012</v>
          </cell>
          <cell r="B14861">
            <v>176400000</v>
          </cell>
        </row>
        <row r="14862">
          <cell r="A14862">
            <v>39804013</v>
          </cell>
          <cell r="B14862">
            <v>132700000</v>
          </cell>
        </row>
        <row r="14863">
          <cell r="A14863">
            <v>39804014</v>
          </cell>
          <cell r="B14863">
            <v>159000000</v>
          </cell>
        </row>
        <row r="14864">
          <cell r="A14864">
            <v>39812001</v>
          </cell>
          <cell r="B14864">
            <v>120900000</v>
          </cell>
        </row>
        <row r="14865">
          <cell r="A14865">
            <v>39812003</v>
          </cell>
          <cell r="B14865">
            <v>108500000</v>
          </cell>
        </row>
        <row r="14866">
          <cell r="A14866">
            <v>39812004</v>
          </cell>
          <cell r="B14866">
            <v>115000000</v>
          </cell>
        </row>
        <row r="14867">
          <cell r="A14867">
            <v>39812006</v>
          </cell>
          <cell r="B14867">
            <v>147200000</v>
          </cell>
        </row>
        <row r="14868">
          <cell r="A14868">
            <v>39812013</v>
          </cell>
          <cell r="B14868">
            <v>139900000</v>
          </cell>
        </row>
        <row r="14869">
          <cell r="A14869">
            <v>39812014</v>
          </cell>
          <cell r="B14869">
            <v>85800000</v>
          </cell>
        </row>
        <row r="14870">
          <cell r="A14870">
            <v>39812017</v>
          </cell>
          <cell r="B14870">
            <v>145700000</v>
          </cell>
        </row>
        <row r="14871">
          <cell r="A14871">
            <v>39812019</v>
          </cell>
          <cell r="B14871">
            <v>112600000</v>
          </cell>
        </row>
        <row r="14872">
          <cell r="A14872">
            <v>39812020</v>
          </cell>
          <cell r="B14872">
            <v>152100000</v>
          </cell>
        </row>
        <row r="14873">
          <cell r="A14873">
            <v>39812021</v>
          </cell>
          <cell r="B14873">
            <v>125300000</v>
          </cell>
        </row>
        <row r="14874">
          <cell r="A14874">
            <v>39812022</v>
          </cell>
          <cell r="B14874">
            <v>133500000</v>
          </cell>
        </row>
        <row r="14875">
          <cell r="A14875">
            <v>39812023</v>
          </cell>
          <cell r="B14875">
            <v>173000000</v>
          </cell>
        </row>
        <row r="14876">
          <cell r="A14876">
            <v>39812024</v>
          </cell>
          <cell r="B14876">
            <v>178200000</v>
          </cell>
        </row>
        <row r="14877">
          <cell r="A14877">
            <v>39812025</v>
          </cell>
          <cell r="B14877">
            <v>151500000</v>
          </cell>
        </row>
        <row r="14878">
          <cell r="A14878">
            <v>39812027</v>
          </cell>
          <cell r="B14878">
            <v>164000000</v>
          </cell>
        </row>
        <row r="14879">
          <cell r="A14879">
            <v>39812002</v>
          </cell>
          <cell r="B14879">
            <v>128400000</v>
          </cell>
        </row>
        <row r="14880">
          <cell r="A14880">
            <v>39812005</v>
          </cell>
          <cell r="B14880">
            <v>139500000</v>
          </cell>
        </row>
        <row r="14881">
          <cell r="A14881">
            <v>39812007</v>
          </cell>
          <cell r="B14881">
            <v>161300000</v>
          </cell>
        </row>
        <row r="14882">
          <cell r="A14882">
            <v>39812008</v>
          </cell>
          <cell r="B14882">
            <v>125300000</v>
          </cell>
        </row>
        <row r="14883">
          <cell r="A14883">
            <v>39812009</v>
          </cell>
          <cell r="B14883">
            <v>186400000</v>
          </cell>
        </row>
        <row r="14884">
          <cell r="A14884">
            <v>39812010</v>
          </cell>
          <cell r="B14884">
            <v>163500000</v>
          </cell>
        </row>
        <row r="14885">
          <cell r="A14885">
            <v>39812011</v>
          </cell>
          <cell r="B14885">
            <v>168100000</v>
          </cell>
        </row>
        <row r="14886">
          <cell r="A14886">
            <v>39812012</v>
          </cell>
          <cell r="B14886">
            <v>94400000</v>
          </cell>
        </row>
        <row r="14887">
          <cell r="A14887">
            <v>39812015</v>
          </cell>
          <cell r="B14887">
            <v>123100000</v>
          </cell>
        </row>
        <row r="14888">
          <cell r="A14888">
            <v>39812016</v>
          </cell>
          <cell r="B14888">
            <v>141100000</v>
          </cell>
        </row>
        <row r="14889">
          <cell r="A14889">
            <v>39812018</v>
          </cell>
          <cell r="B14889">
            <v>149000000</v>
          </cell>
        </row>
        <row r="14890">
          <cell r="A14890">
            <v>39812026</v>
          </cell>
          <cell r="B14890">
            <v>184000000</v>
          </cell>
        </row>
        <row r="14891">
          <cell r="A14891">
            <v>39826001</v>
          </cell>
          <cell r="B14891">
            <v>117000000</v>
          </cell>
        </row>
        <row r="14892">
          <cell r="A14892">
            <v>39826002</v>
          </cell>
          <cell r="B14892">
            <v>113200000</v>
          </cell>
        </row>
        <row r="14893">
          <cell r="A14893">
            <v>39803004</v>
          </cell>
          <cell r="B14893">
            <v>228700000</v>
          </cell>
        </row>
        <row r="14894">
          <cell r="A14894">
            <v>39803001</v>
          </cell>
          <cell r="B14894">
            <v>165000000</v>
          </cell>
        </row>
        <row r="14895">
          <cell r="A14895">
            <v>39803002</v>
          </cell>
          <cell r="B14895">
            <v>169000000</v>
          </cell>
        </row>
        <row r="14896">
          <cell r="A14896">
            <v>39803003</v>
          </cell>
          <cell r="B14896">
            <v>197700000</v>
          </cell>
        </row>
        <row r="14897">
          <cell r="A14897">
            <v>39910001</v>
          </cell>
          <cell r="B14897">
            <v>283800000</v>
          </cell>
        </row>
        <row r="14898">
          <cell r="A14898">
            <v>39910002</v>
          </cell>
          <cell r="B14898">
            <v>287900000</v>
          </cell>
        </row>
        <row r="14899">
          <cell r="A14899">
            <v>39910003</v>
          </cell>
          <cell r="B14899">
            <v>444100000</v>
          </cell>
        </row>
        <row r="14900">
          <cell r="A14900">
            <v>39910004</v>
          </cell>
          <cell r="B14900">
            <v>465800000</v>
          </cell>
        </row>
        <row r="14901">
          <cell r="A14901">
            <v>39911001</v>
          </cell>
          <cell r="B14901">
            <v>405100000</v>
          </cell>
        </row>
        <row r="14902">
          <cell r="A14902">
            <v>39911002</v>
          </cell>
          <cell r="B14902">
            <v>260000000</v>
          </cell>
        </row>
        <row r="14903">
          <cell r="A14903">
            <v>39911003</v>
          </cell>
          <cell r="B14903">
            <v>265200000</v>
          </cell>
        </row>
        <row r="14904">
          <cell r="A14904">
            <v>39904001</v>
          </cell>
          <cell r="B14904">
            <v>279600000</v>
          </cell>
        </row>
        <row r="14905">
          <cell r="A14905">
            <v>39912001</v>
          </cell>
          <cell r="B14905">
            <v>282300000</v>
          </cell>
        </row>
        <row r="14906">
          <cell r="A14906">
            <v>39926001</v>
          </cell>
          <cell r="B14906">
            <v>370000000</v>
          </cell>
        </row>
        <row r="14907">
          <cell r="A14907">
            <v>39926002</v>
          </cell>
          <cell r="B14907">
            <v>490000000</v>
          </cell>
        </row>
        <row r="14908">
          <cell r="A14908">
            <v>39922001</v>
          </cell>
          <cell r="B14908">
            <v>352200000</v>
          </cell>
        </row>
        <row r="14909">
          <cell r="A14909">
            <v>39922002</v>
          </cell>
          <cell r="B14909">
            <v>515000000</v>
          </cell>
        </row>
        <row r="14910">
          <cell r="A14910">
            <v>40017001</v>
          </cell>
          <cell r="B14910">
            <v>3700000</v>
          </cell>
        </row>
        <row r="14911">
          <cell r="A14911">
            <v>40017002</v>
          </cell>
          <cell r="B14911">
            <v>3700000</v>
          </cell>
        </row>
        <row r="14912">
          <cell r="A14912">
            <v>40017003</v>
          </cell>
          <cell r="B14912">
            <v>3200000</v>
          </cell>
        </row>
        <row r="14913">
          <cell r="A14913">
            <v>40017004</v>
          </cell>
          <cell r="B14913">
            <v>4200000</v>
          </cell>
        </row>
        <row r="14914">
          <cell r="A14914">
            <v>40017005</v>
          </cell>
          <cell r="B14914">
            <v>3700000</v>
          </cell>
        </row>
        <row r="14915">
          <cell r="A14915">
            <v>40017008</v>
          </cell>
          <cell r="B14915">
            <v>4000000</v>
          </cell>
        </row>
        <row r="14916">
          <cell r="A14916">
            <v>40017009</v>
          </cell>
          <cell r="B14916">
            <v>6000000</v>
          </cell>
        </row>
        <row r="14917">
          <cell r="A14917">
            <v>40017011</v>
          </cell>
          <cell r="B14917">
            <v>3300000</v>
          </cell>
        </row>
        <row r="14918">
          <cell r="A14918">
            <v>40017012</v>
          </cell>
          <cell r="B14918">
            <v>3300000</v>
          </cell>
        </row>
        <row r="14919">
          <cell r="A14919">
            <v>40017013</v>
          </cell>
          <cell r="B14919">
            <v>11000000</v>
          </cell>
        </row>
        <row r="14920">
          <cell r="A14920">
            <v>40017016</v>
          </cell>
          <cell r="B14920">
            <v>5500000</v>
          </cell>
        </row>
        <row r="14921">
          <cell r="A14921">
            <v>40017017</v>
          </cell>
          <cell r="B14921">
            <v>5400000</v>
          </cell>
        </row>
        <row r="14922">
          <cell r="A14922">
            <v>40017006</v>
          </cell>
          <cell r="B14922">
            <v>6000000</v>
          </cell>
        </row>
        <row r="14923">
          <cell r="A14923">
            <v>40017007</v>
          </cell>
          <cell r="B14923">
            <v>8500000</v>
          </cell>
        </row>
        <row r="14924">
          <cell r="A14924">
            <v>40017010</v>
          </cell>
          <cell r="B14924">
            <v>9000000</v>
          </cell>
        </row>
        <row r="14925">
          <cell r="A14925">
            <v>40017014</v>
          </cell>
          <cell r="B14925">
            <v>16000000</v>
          </cell>
        </row>
        <row r="14926">
          <cell r="A14926">
            <v>40017015</v>
          </cell>
          <cell r="B14926">
            <v>9000000</v>
          </cell>
        </row>
        <row r="14927">
          <cell r="A14927">
            <v>40117001</v>
          </cell>
          <cell r="B14927">
            <v>11000000</v>
          </cell>
        </row>
        <row r="14928">
          <cell r="A14928">
            <v>40217001</v>
          </cell>
          <cell r="B14928">
            <v>4100000</v>
          </cell>
        </row>
        <row r="14929">
          <cell r="A14929">
            <v>40217004</v>
          </cell>
          <cell r="B14929">
            <v>4100000</v>
          </cell>
        </row>
        <row r="14930">
          <cell r="A14930">
            <v>40217006</v>
          </cell>
          <cell r="B14930">
            <v>5200000</v>
          </cell>
        </row>
        <row r="14931">
          <cell r="A14931">
            <v>40217002</v>
          </cell>
          <cell r="B14931">
            <v>4800000</v>
          </cell>
        </row>
        <row r="14932">
          <cell r="A14932">
            <v>40217003</v>
          </cell>
          <cell r="B14932">
            <v>4400000</v>
          </cell>
        </row>
        <row r="14933">
          <cell r="A14933">
            <v>40217005</v>
          </cell>
          <cell r="B14933">
            <v>4300000</v>
          </cell>
        </row>
        <row r="14934">
          <cell r="A14934">
            <v>40217007</v>
          </cell>
          <cell r="B14934">
            <v>5300000</v>
          </cell>
        </row>
        <row r="14935">
          <cell r="A14935">
            <v>40217008</v>
          </cell>
          <cell r="B14935">
            <v>6000000</v>
          </cell>
        </row>
        <row r="14936">
          <cell r="A14936">
            <v>40217009</v>
          </cell>
          <cell r="B14936">
            <v>5100000</v>
          </cell>
        </row>
        <row r="14937">
          <cell r="A14937">
            <v>40301001</v>
          </cell>
          <cell r="B14937">
            <v>96000000</v>
          </cell>
        </row>
        <row r="14938">
          <cell r="A14938">
            <v>40301002</v>
          </cell>
          <cell r="B14938">
            <v>73000000</v>
          </cell>
        </row>
        <row r="14939">
          <cell r="A14939">
            <v>40301003</v>
          </cell>
          <cell r="B14939">
            <v>85000000</v>
          </cell>
        </row>
        <row r="14940">
          <cell r="A14940">
            <v>40301004</v>
          </cell>
          <cell r="B14940">
            <v>120000000</v>
          </cell>
        </row>
        <row r="14941">
          <cell r="A14941">
            <v>40301005</v>
          </cell>
          <cell r="B14941">
            <v>60000000</v>
          </cell>
        </row>
        <row r="14942">
          <cell r="A14942">
            <v>40306001</v>
          </cell>
          <cell r="B14942">
            <v>150000000</v>
          </cell>
        </row>
        <row r="14943">
          <cell r="A14943">
            <v>40306002</v>
          </cell>
          <cell r="B14943">
            <v>125000000</v>
          </cell>
        </row>
        <row r="14944">
          <cell r="A14944">
            <v>40306003</v>
          </cell>
          <cell r="B14944">
            <v>142000000</v>
          </cell>
        </row>
        <row r="14945">
          <cell r="A14945">
            <v>40306004</v>
          </cell>
          <cell r="B14945">
            <v>166000000</v>
          </cell>
        </row>
        <row r="14946">
          <cell r="A14946">
            <v>40306005</v>
          </cell>
          <cell r="B14946">
            <v>169000000</v>
          </cell>
        </row>
        <row r="14947">
          <cell r="A14947">
            <v>40306006</v>
          </cell>
          <cell r="B14947">
            <v>181000000</v>
          </cell>
        </row>
        <row r="14948">
          <cell r="A14948">
            <v>40306007</v>
          </cell>
          <cell r="B14948">
            <v>127000000</v>
          </cell>
        </row>
        <row r="14949">
          <cell r="A14949">
            <v>40306008</v>
          </cell>
          <cell r="B14949">
            <v>136000000</v>
          </cell>
        </row>
        <row r="14950">
          <cell r="A14950">
            <v>40417001</v>
          </cell>
          <cell r="B14950">
            <v>4300000</v>
          </cell>
        </row>
        <row r="14951">
          <cell r="A14951">
            <v>40417002</v>
          </cell>
          <cell r="B14951">
            <v>6300000</v>
          </cell>
        </row>
        <row r="14952">
          <cell r="A14952">
            <v>40417003</v>
          </cell>
          <cell r="B14952">
            <v>4600000</v>
          </cell>
        </row>
        <row r="14953">
          <cell r="A14953">
            <v>40506001</v>
          </cell>
          <cell r="B14953">
            <v>53000000</v>
          </cell>
        </row>
        <row r="14954">
          <cell r="A14954">
            <v>40617001</v>
          </cell>
          <cell r="B14954">
            <v>38000000</v>
          </cell>
        </row>
        <row r="14955">
          <cell r="A14955">
            <v>40719001</v>
          </cell>
          <cell r="B14955">
            <v>27500000</v>
          </cell>
        </row>
        <row r="14956">
          <cell r="A14956">
            <v>40717005</v>
          </cell>
          <cell r="B14956">
            <v>14700000</v>
          </cell>
        </row>
        <row r="14957">
          <cell r="A14957">
            <v>40717008</v>
          </cell>
          <cell r="B14957">
            <v>29500000</v>
          </cell>
        </row>
        <row r="14958">
          <cell r="A14958">
            <v>40717001</v>
          </cell>
          <cell r="B14958">
            <v>18200000</v>
          </cell>
        </row>
        <row r="14959">
          <cell r="A14959">
            <v>40717002</v>
          </cell>
          <cell r="B14959">
            <v>25500000</v>
          </cell>
        </row>
        <row r="14960">
          <cell r="A14960">
            <v>40717003</v>
          </cell>
          <cell r="B14960">
            <v>27500000</v>
          </cell>
        </row>
        <row r="14961">
          <cell r="A14961">
            <v>40717004</v>
          </cell>
          <cell r="B14961">
            <v>12000000</v>
          </cell>
        </row>
        <row r="14962">
          <cell r="A14962">
            <v>40717006</v>
          </cell>
          <cell r="B14962">
            <v>8800000</v>
          </cell>
        </row>
        <row r="14963">
          <cell r="A14963">
            <v>40717007</v>
          </cell>
          <cell r="B14963">
            <v>18200000</v>
          </cell>
        </row>
        <row r="14964">
          <cell r="A14964">
            <v>40807001</v>
          </cell>
          <cell r="B14964">
            <v>48000000</v>
          </cell>
        </row>
        <row r="14965">
          <cell r="A14965">
            <v>40821001</v>
          </cell>
          <cell r="B14965">
            <v>91000000</v>
          </cell>
        </row>
        <row r="14966">
          <cell r="A14966">
            <v>40821002</v>
          </cell>
          <cell r="B14966">
            <v>175000000</v>
          </cell>
        </row>
        <row r="14967">
          <cell r="A14967">
            <v>40821003</v>
          </cell>
          <cell r="B14967">
            <v>220000000</v>
          </cell>
        </row>
        <row r="14968">
          <cell r="A14968">
            <v>40821004</v>
          </cell>
          <cell r="B14968">
            <v>210000000</v>
          </cell>
        </row>
        <row r="14969">
          <cell r="A14969">
            <v>40821005</v>
          </cell>
          <cell r="B14969">
            <v>200000000</v>
          </cell>
        </row>
        <row r="14970">
          <cell r="A14970">
            <v>40821006</v>
          </cell>
          <cell r="B14970">
            <v>220000000</v>
          </cell>
        </row>
        <row r="14971">
          <cell r="A14971">
            <v>40821007</v>
          </cell>
          <cell r="B14971">
            <v>55000000</v>
          </cell>
        </row>
        <row r="14972">
          <cell r="A14972">
            <v>40820001</v>
          </cell>
          <cell r="B14972">
            <v>50000000</v>
          </cell>
        </row>
        <row r="14973">
          <cell r="A14973">
            <v>40906001</v>
          </cell>
          <cell r="B14973">
            <v>68600000</v>
          </cell>
        </row>
        <row r="14974">
          <cell r="A14974">
            <v>40906002</v>
          </cell>
          <cell r="B14974">
            <v>63500000</v>
          </cell>
        </row>
        <row r="14975">
          <cell r="A14975">
            <v>40906003</v>
          </cell>
          <cell r="B14975">
            <v>68600000</v>
          </cell>
        </row>
        <row r="14976">
          <cell r="A14976">
            <v>40906004</v>
          </cell>
          <cell r="B14976">
            <v>83900000</v>
          </cell>
        </row>
        <row r="14977">
          <cell r="A14977">
            <v>41017001</v>
          </cell>
          <cell r="B14977">
            <v>6300000</v>
          </cell>
        </row>
        <row r="14978">
          <cell r="A14978">
            <v>41111001</v>
          </cell>
          <cell r="B14978">
            <v>444500000</v>
          </cell>
        </row>
        <row r="14979">
          <cell r="A14979">
            <v>41126001</v>
          </cell>
          <cell r="B14979">
            <v>287800000</v>
          </cell>
        </row>
        <row r="14980">
          <cell r="A14980">
            <v>41126002</v>
          </cell>
          <cell r="B14980">
            <v>320500000</v>
          </cell>
        </row>
        <row r="14981">
          <cell r="A14981">
            <v>41126003</v>
          </cell>
          <cell r="B14981">
            <v>496900000</v>
          </cell>
        </row>
        <row r="14982">
          <cell r="A14982">
            <v>41122001</v>
          </cell>
          <cell r="B14982">
            <v>316900000</v>
          </cell>
        </row>
        <row r="14983">
          <cell r="A14983">
            <v>41122002</v>
          </cell>
          <cell r="B14983">
            <v>369900000</v>
          </cell>
        </row>
        <row r="14984">
          <cell r="A14984">
            <v>41225001</v>
          </cell>
          <cell r="B14984">
            <v>150000000</v>
          </cell>
        </row>
        <row r="14985">
          <cell r="A14985">
            <v>41317001</v>
          </cell>
          <cell r="B14985">
            <v>30700000</v>
          </cell>
        </row>
        <row r="14986">
          <cell r="A14986">
            <v>41417002</v>
          </cell>
          <cell r="B14986">
            <v>54500000</v>
          </cell>
        </row>
        <row r="14987">
          <cell r="A14987">
            <v>41417004</v>
          </cell>
          <cell r="B14987">
            <v>49500000</v>
          </cell>
        </row>
        <row r="14988">
          <cell r="A14988">
            <v>41417001</v>
          </cell>
          <cell r="B14988">
            <v>76500000</v>
          </cell>
        </row>
        <row r="14989">
          <cell r="A14989">
            <v>41417003</v>
          </cell>
          <cell r="B14989">
            <v>54500000</v>
          </cell>
        </row>
        <row r="14990">
          <cell r="A14990">
            <v>41517001</v>
          </cell>
          <cell r="B14990">
            <v>7300000</v>
          </cell>
        </row>
        <row r="14991">
          <cell r="A14991">
            <v>41517002</v>
          </cell>
          <cell r="B14991">
            <v>7900000</v>
          </cell>
        </row>
        <row r="14992">
          <cell r="A14992">
            <v>41517003</v>
          </cell>
          <cell r="B14992">
            <v>12700000</v>
          </cell>
        </row>
        <row r="14993">
          <cell r="A14993">
            <v>41617001</v>
          </cell>
          <cell r="B14993">
            <v>8900000</v>
          </cell>
        </row>
        <row r="14994">
          <cell r="A14994">
            <v>41617002</v>
          </cell>
          <cell r="B14994">
            <v>14200000</v>
          </cell>
        </row>
        <row r="14995">
          <cell r="A14995">
            <v>41711001</v>
          </cell>
          <cell r="B14995">
            <v>200000000</v>
          </cell>
        </row>
        <row r="14996">
          <cell r="A14996">
            <v>41712001</v>
          </cell>
          <cell r="B14996">
            <v>211000000</v>
          </cell>
        </row>
        <row r="14997">
          <cell r="A14997">
            <v>41807001</v>
          </cell>
          <cell r="B14997">
            <v>58000000</v>
          </cell>
        </row>
        <row r="14998">
          <cell r="A14998">
            <v>41820001</v>
          </cell>
          <cell r="B14998">
            <v>39000000</v>
          </cell>
        </row>
        <row r="14999">
          <cell r="A14999">
            <v>41820002</v>
          </cell>
          <cell r="B14999">
            <v>57500000</v>
          </cell>
        </row>
        <row r="15000">
          <cell r="A15000">
            <v>41820003</v>
          </cell>
          <cell r="B15000">
            <v>58000000</v>
          </cell>
        </row>
        <row r="15001">
          <cell r="A15001">
            <v>41901001</v>
          </cell>
          <cell r="B15001">
            <v>28000000</v>
          </cell>
        </row>
        <row r="15002">
          <cell r="A15002">
            <v>42017001</v>
          </cell>
          <cell r="B15002">
            <v>4100000</v>
          </cell>
        </row>
        <row r="15003">
          <cell r="A15003">
            <v>42119001</v>
          </cell>
          <cell r="B15003">
            <v>11300000</v>
          </cell>
        </row>
        <row r="15004">
          <cell r="A15004">
            <v>42119002</v>
          </cell>
          <cell r="B15004">
            <v>21400000</v>
          </cell>
        </row>
        <row r="15005">
          <cell r="A15005">
            <v>42119003</v>
          </cell>
          <cell r="B15005">
            <v>14300000</v>
          </cell>
        </row>
        <row r="15006">
          <cell r="A15006">
            <v>42119004</v>
          </cell>
          <cell r="B15006">
            <v>8200000</v>
          </cell>
        </row>
        <row r="15007">
          <cell r="A15007">
            <v>42201001</v>
          </cell>
          <cell r="B15007">
            <v>55000000</v>
          </cell>
        </row>
        <row r="15008">
          <cell r="A15008">
            <v>42317003</v>
          </cell>
          <cell r="B15008">
            <v>8800000</v>
          </cell>
        </row>
        <row r="15009">
          <cell r="A15009">
            <v>42317005</v>
          </cell>
          <cell r="B15009">
            <v>13200000</v>
          </cell>
        </row>
        <row r="15010">
          <cell r="A15010">
            <v>42317006</v>
          </cell>
          <cell r="B15010">
            <v>9800000</v>
          </cell>
        </row>
        <row r="15011">
          <cell r="A15011">
            <v>42317001</v>
          </cell>
          <cell r="B15011">
            <v>4300000</v>
          </cell>
        </row>
        <row r="15012">
          <cell r="A15012">
            <v>42317007</v>
          </cell>
          <cell r="B15012">
            <v>7500000</v>
          </cell>
        </row>
        <row r="15013">
          <cell r="A15013">
            <v>42317008</v>
          </cell>
          <cell r="B15013">
            <v>5200000</v>
          </cell>
        </row>
        <row r="15014">
          <cell r="A15014">
            <v>42317002</v>
          </cell>
          <cell r="B15014">
            <v>8700000</v>
          </cell>
        </row>
        <row r="15015">
          <cell r="A15015">
            <v>42317004</v>
          </cell>
          <cell r="B15015">
            <v>16600000</v>
          </cell>
        </row>
        <row r="15016">
          <cell r="A15016">
            <v>42425001</v>
          </cell>
          <cell r="B15016">
            <v>228700000</v>
          </cell>
        </row>
        <row r="15017">
          <cell r="A15017">
            <v>42501001</v>
          </cell>
          <cell r="B15017">
            <v>52500000</v>
          </cell>
        </row>
        <row r="15018">
          <cell r="A15018">
            <v>42501002</v>
          </cell>
          <cell r="B15018">
            <v>48500000</v>
          </cell>
        </row>
        <row r="15019">
          <cell r="A15019">
            <v>42520001</v>
          </cell>
          <cell r="B15019">
            <v>66000000</v>
          </cell>
        </row>
        <row r="15020">
          <cell r="A15020">
            <v>42617003</v>
          </cell>
          <cell r="B15020">
            <v>9800000</v>
          </cell>
        </row>
        <row r="15021">
          <cell r="A15021">
            <v>42617001</v>
          </cell>
          <cell r="B15021">
            <v>4200000</v>
          </cell>
        </row>
        <row r="15022">
          <cell r="A15022">
            <v>42617002</v>
          </cell>
          <cell r="B15022">
            <v>10300000</v>
          </cell>
        </row>
        <row r="15023">
          <cell r="A15023">
            <v>42701001</v>
          </cell>
          <cell r="B15023">
            <v>249900000</v>
          </cell>
        </row>
        <row r="15024">
          <cell r="A15024">
            <v>42706001</v>
          </cell>
          <cell r="B15024">
            <v>423800000</v>
          </cell>
        </row>
        <row r="15025">
          <cell r="A15025">
            <v>42706002</v>
          </cell>
          <cell r="B15025">
            <v>277300000</v>
          </cell>
        </row>
        <row r="15026">
          <cell r="A15026">
            <v>42817002</v>
          </cell>
          <cell r="B15026">
            <v>6000000</v>
          </cell>
        </row>
        <row r="15027">
          <cell r="A15027">
            <v>42817003</v>
          </cell>
          <cell r="B15027">
            <v>4400000</v>
          </cell>
        </row>
        <row r="15028">
          <cell r="A15028">
            <v>42817001</v>
          </cell>
          <cell r="B15028">
            <v>6000000</v>
          </cell>
        </row>
        <row r="15029">
          <cell r="A15029">
            <v>42817004</v>
          </cell>
          <cell r="B15029">
            <v>5400000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New_Table"/>
      <sheetName val="Hoja1"/>
      <sheetName val="ABREVIATURAS"/>
      <sheetName val="Hoja2"/>
    </sheetNames>
    <sheetDataSet>
      <sheetData sheetId="0"/>
      <sheetData sheetId="1"/>
      <sheetData sheetId="2">
        <row r="2">
          <cell r="A2">
            <v>101001</v>
          </cell>
          <cell r="B2">
            <v>12200000</v>
          </cell>
        </row>
        <row r="3">
          <cell r="A3">
            <v>208003</v>
          </cell>
          <cell r="B3">
            <v>72400000</v>
          </cell>
        </row>
        <row r="4">
          <cell r="A4">
            <v>208004</v>
          </cell>
          <cell r="B4">
            <v>76000000</v>
          </cell>
        </row>
        <row r="5">
          <cell r="A5">
            <v>206001</v>
          </cell>
          <cell r="B5">
            <v>43800000</v>
          </cell>
        </row>
        <row r="6">
          <cell r="A6">
            <v>319001</v>
          </cell>
          <cell r="B6">
            <v>8800000</v>
          </cell>
        </row>
        <row r="7">
          <cell r="A7">
            <v>319003</v>
          </cell>
          <cell r="B7">
            <v>9400000</v>
          </cell>
        </row>
        <row r="8">
          <cell r="A8">
            <v>319004</v>
          </cell>
          <cell r="B8">
            <v>11800000</v>
          </cell>
        </row>
        <row r="9">
          <cell r="A9">
            <v>319005</v>
          </cell>
          <cell r="B9">
            <v>12300000</v>
          </cell>
        </row>
        <row r="10">
          <cell r="A10">
            <v>319006</v>
          </cell>
          <cell r="B10">
            <v>10200000</v>
          </cell>
        </row>
        <row r="11">
          <cell r="A11">
            <v>319009</v>
          </cell>
          <cell r="B11">
            <v>7800000</v>
          </cell>
        </row>
        <row r="12">
          <cell r="A12">
            <v>319010</v>
          </cell>
          <cell r="B12">
            <v>9300000</v>
          </cell>
        </row>
        <row r="13">
          <cell r="A13">
            <v>319011</v>
          </cell>
          <cell r="B13">
            <v>11400000</v>
          </cell>
        </row>
        <row r="14">
          <cell r="A14">
            <v>319012</v>
          </cell>
          <cell r="B14">
            <v>10200000</v>
          </cell>
        </row>
        <row r="15">
          <cell r="A15">
            <v>319013</v>
          </cell>
          <cell r="B15">
            <v>9700000</v>
          </cell>
        </row>
        <row r="16">
          <cell r="A16">
            <v>319014</v>
          </cell>
          <cell r="B16">
            <v>11500000</v>
          </cell>
        </row>
        <row r="17">
          <cell r="A17">
            <v>319018</v>
          </cell>
          <cell r="B17">
            <v>14900000</v>
          </cell>
        </row>
        <row r="18">
          <cell r="A18">
            <v>319019</v>
          </cell>
          <cell r="B18">
            <v>15300000</v>
          </cell>
        </row>
        <row r="19">
          <cell r="A19">
            <v>319021</v>
          </cell>
          <cell r="B19">
            <v>18100000</v>
          </cell>
        </row>
        <row r="20">
          <cell r="A20">
            <v>319007</v>
          </cell>
          <cell r="B20">
            <v>10500000</v>
          </cell>
        </row>
        <row r="21">
          <cell r="A21">
            <v>319008</v>
          </cell>
          <cell r="B21">
            <v>12300000</v>
          </cell>
        </row>
        <row r="22">
          <cell r="A22">
            <v>319015</v>
          </cell>
          <cell r="B22">
            <v>9300000</v>
          </cell>
        </row>
        <row r="23">
          <cell r="A23">
            <v>319016</v>
          </cell>
          <cell r="B23">
            <v>10500000</v>
          </cell>
        </row>
        <row r="24">
          <cell r="A24">
            <v>319017</v>
          </cell>
          <cell r="B24">
            <v>8700000</v>
          </cell>
        </row>
        <row r="25">
          <cell r="A25">
            <v>319020</v>
          </cell>
          <cell r="B25">
            <v>14000000</v>
          </cell>
        </row>
        <row r="26">
          <cell r="A26">
            <v>319002</v>
          </cell>
          <cell r="B26">
            <v>9400000</v>
          </cell>
        </row>
        <row r="27">
          <cell r="A27">
            <v>317067</v>
          </cell>
          <cell r="B27">
            <v>10000000</v>
          </cell>
        </row>
        <row r="28">
          <cell r="A28">
            <v>317035</v>
          </cell>
          <cell r="B28">
            <v>6700000</v>
          </cell>
        </row>
        <row r="29">
          <cell r="A29">
            <v>317003</v>
          </cell>
          <cell r="B29">
            <v>2800000</v>
          </cell>
        </row>
        <row r="30">
          <cell r="A30">
            <v>317009</v>
          </cell>
          <cell r="B30">
            <v>2700000</v>
          </cell>
        </row>
        <row r="31">
          <cell r="A31">
            <v>317028</v>
          </cell>
          <cell r="B31">
            <v>3000000</v>
          </cell>
        </row>
        <row r="32">
          <cell r="A32">
            <v>317006</v>
          </cell>
          <cell r="B32">
            <v>4800000</v>
          </cell>
        </row>
        <row r="33">
          <cell r="A33">
            <v>317007</v>
          </cell>
          <cell r="B33">
            <v>2900000</v>
          </cell>
        </row>
        <row r="34">
          <cell r="A34">
            <v>317010</v>
          </cell>
          <cell r="B34">
            <v>5300000</v>
          </cell>
        </row>
        <row r="35">
          <cell r="A35">
            <v>317016</v>
          </cell>
          <cell r="B35">
            <v>4400000</v>
          </cell>
        </row>
        <row r="36">
          <cell r="A36">
            <v>317017</v>
          </cell>
          <cell r="B36">
            <v>4700000</v>
          </cell>
        </row>
        <row r="37">
          <cell r="A37">
            <v>317019</v>
          </cell>
          <cell r="B37">
            <v>2400000</v>
          </cell>
        </row>
        <row r="38">
          <cell r="A38">
            <v>317022</v>
          </cell>
          <cell r="B38">
            <v>4700000</v>
          </cell>
        </row>
        <row r="39">
          <cell r="A39">
            <v>317004</v>
          </cell>
          <cell r="B39">
            <v>2900000</v>
          </cell>
        </row>
        <row r="40">
          <cell r="A40">
            <v>317008</v>
          </cell>
          <cell r="B40">
            <v>2700000</v>
          </cell>
        </row>
        <row r="41">
          <cell r="A41">
            <v>317015</v>
          </cell>
          <cell r="B41">
            <v>4300000</v>
          </cell>
        </row>
        <row r="42">
          <cell r="A42">
            <v>317025</v>
          </cell>
          <cell r="B42">
            <v>4300000</v>
          </cell>
        </row>
        <row r="43">
          <cell r="A43">
            <v>317029</v>
          </cell>
          <cell r="B43">
            <v>2100000</v>
          </cell>
        </row>
        <row r="44">
          <cell r="A44">
            <v>317030</v>
          </cell>
          <cell r="B44">
            <v>3100000</v>
          </cell>
        </row>
        <row r="45">
          <cell r="A45">
            <v>317037</v>
          </cell>
          <cell r="B45">
            <v>3300000</v>
          </cell>
        </row>
        <row r="46">
          <cell r="A46">
            <v>317038</v>
          </cell>
          <cell r="B46">
            <v>4800000</v>
          </cell>
        </row>
        <row r="47">
          <cell r="A47">
            <v>317039</v>
          </cell>
          <cell r="B47">
            <v>3400000</v>
          </cell>
        </row>
        <row r="48">
          <cell r="A48">
            <v>317041</v>
          </cell>
          <cell r="B48">
            <v>3600000</v>
          </cell>
        </row>
        <row r="49">
          <cell r="A49">
            <v>317042</v>
          </cell>
          <cell r="B49">
            <v>3500000</v>
          </cell>
        </row>
        <row r="50">
          <cell r="A50">
            <v>317043</v>
          </cell>
          <cell r="B50">
            <v>4500000</v>
          </cell>
        </row>
        <row r="51">
          <cell r="A51">
            <v>317044</v>
          </cell>
          <cell r="B51">
            <v>3900000</v>
          </cell>
        </row>
        <row r="52">
          <cell r="A52">
            <v>317045</v>
          </cell>
          <cell r="B52">
            <v>6000000</v>
          </cell>
        </row>
        <row r="53">
          <cell r="A53">
            <v>317046</v>
          </cell>
          <cell r="B53">
            <v>2600000</v>
          </cell>
        </row>
        <row r="54">
          <cell r="A54">
            <v>317047</v>
          </cell>
          <cell r="B54">
            <v>2800000</v>
          </cell>
        </row>
        <row r="55">
          <cell r="A55">
            <v>317048</v>
          </cell>
          <cell r="B55">
            <v>3900000</v>
          </cell>
        </row>
        <row r="56">
          <cell r="A56">
            <v>317049</v>
          </cell>
          <cell r="B56">
            <v>3000000</v>
          </cell>
        </row>
        <row r="57">
          <cell r="A57">
            <v>317050</v>
          </cell>
          <cell r="B57">
            <v>6600000</v>
          </cell>
        </row>
        <row r="58">
          <cell r="A58">
            <v>317051</v>
          </cell>
          <cell r="B58">
            <v>5300000</v>
          </cell>
        </row>
        <row r="59">
          <cell r="A59">
            <v>317052</v>
          </cell>
          <cell r="B59">
            <v>7000000</v>
          </cell>
        </row>
        <row r="60">
          <cell r="A60">
            <v>317053</v>
          </cell>
          <cell r="B60">
            <v>4000000</v>
          </cell>
        </row>
        <row r="61">
          <cell r="A61">
            <v>317054</v>
          </cell>
          <cell r="B61">
            <v>3600000</v>
          </cell>
        </row>
        <row r="62">
          <cell r="A62">
            <v>317055</v>
          </cell>
          <cell r="B62">
            <v>3000000</v>
          </cell>
        </row>
        <row r="63">
          <cell r="A63">
            <v>317056</v>
          </cell>
          <cell r="B63">
            <v>5000000</v>
          </cell>
        </row>
        <row r="64">
          <cell r="A64">
            <v>317057</v>
          </cell>
          <cell r="B64">
            <v>8800000</v>
          </cell>
        </row>
        <row r="65">
          <cell r="A65">
            <v>317058</v>
          </cell>
          <cell r="B65">
            <v>5200000</v>
          </cell>
        </row>
        <row r="66">
          <cell r="A66">
            <v>317059</v>
          </cell>
          <cell r="B66">
            <v>4200000</v>
          </cell>
        </row>
        <row r="67">
          <cell r="A67">
            <v>317060</v>
          </cell>
          <cell r="B67">
            <v>6900000</v>
          </cell>
        </row>
        <row r="68">
          <cell r="A68">
            <v>317061</v>
          </cell>
          <cell r="B68">
            <v>5000000</v>
          </cell>
        </row>
        <row r="69">
          <cell r="A69">
            <v>317062</v>
          </cell>
          <cell r="B69">
            <v>6300000</v>
          </cell>
        </row>
        <row r="70">
          <cell r="A70">
            <v>317063</v>
          </cell>
          <cell r="B70">
            <v>4000000</v>
          </cell>
        </row>
        <row r="71">
          <cell r="A71">
            <v>317064</v>
          </cell>
          <cell r="B71">
            <v>3600000</v>
          </cell>
        </row>
        <row r="72">
          <cell r="A72">
            <v>317065</v>
          </cell>
          <cell r="B72">
            <v>6300000</v>
          </cell>
        </row>
        <row r="73">
          <cell r="A73">
            <v>317066</v>
          </cell>
          <cell r="B73">
            <v>7000000</v>
          </cell>
        </row>
        <row r="74">
          <cell r="A74">
            <v>317068</v>
          </cell>
          <cell r="B74">
            <v>5100000</v>
          </cell>
        </row>
        <row r="75">
          <cell r="A75">
            <v>317069</v>
          </cell>
          <cell r="B75">
            <v>4500000</v>
          </cell>
        </row>
        <row r="76">
          <cell r="A76">
            <v>317070</v>
          </cell>
          <cell r="B76">
            <v>4000000</v>
          </cell>
        </row>
        <row r="77">
          <cell r="A77">
            <v>317071</v>
          </cell>
          <cell r="B77">
            <v>6000000</v>
          </cell>
        </row>
        <row r="78">
          <cell r="A78">
            <v>317072</v>
          </cell>
          <cell r="B78">
            <v>10000000</v>
          </cell>
        </row>
        <row r="79">
          <cell r="A79">
            <v>317073</v>
          </cell>
          <cell r="B79">
            <v>12500000</v>
          </cell>
        </row>
        <row r="80">
          <cell r="A80">
            <v>317074</v>
          </cell>
          <cell r="B80">
            <v>5200000</v>
          </cell>
        </row>
        <row r="81">
          <cell r="A81">
            <v>317075</v>
          </cell>
          <cell r="B81">
            <v>4000000</v>
          </cell>
        </row>
        <row r="82">
          <cell r="A82">
            <v>317076</v>
          </cell>
          <cell r="B82">
            <v>4500000</v>
          </cell>
        </row>
        <row r="83">
          <cell r="A83">
            <v>317077</v>
          </cell>
          <cell r="B83">
            <v>4500000</v>
          </cell>
        </row>
        <row r="84">
          <cell r="A84">
            <v>317078</v>
          </cell>
          <cell r="B84">
            <v>6800000</v>
          </cell>
        </row>
        <row r="85">
          <cell r="A85">
            <v>317079</v>
          </cell>
          <cell r="B85">
            <v>5200000</v>
          </cell>
        </row>
        <row r="86">
          <cell r="A86">
            <v>317080</v>
          </cell>
          <cell r="B86">
            <v>3600000</v>
          </cell>
        </row>
        <row r="87">
          <cell r="A87">
            <v>317081</v>
          </cell>
          <cell r="B87">
            <v>4100000</v>
          </cell>
        </row>
        <row r="88">
          <cell r="A88">
            <v>317082</v>
          </cell>
          <cell r="B88">
            <v>5000000</v>
          </cell>
        </row>
        <row r="89">
          <cell r="A89">
            <v>317083</v>
          </cell>
          <cell r="B89">
            <v>7200000</v>
          </cell>
        </row>
        <row r="90">
          <cell r="A90">
            <v>317084</v>
          </cell>
          <cell r="B90">
            <v>14000000</v>
          </cell>
        </row>
        <row r="91">
          <cell r="A91">
            <v>317085</v>
          </cell>
          <cell r="B91">
            <v>9400000</v>
          </cell>
        </row>
        <row r="92">
          <cell r="A92">
            <v>317086</v>
          </cell>
          <cell r="B92">
            <v>6800000</v>
          </cell>
        </row>
        <row r="93">
          <cell r="A93">
            <v>317087</v>
          </cell>
          <cell r="B93">
            <v>5300000</v>
          </cell>
        </row>
        <row r="94">
          <cell r="A94">
            <v>317088</v>
          </cell>
          <cell r="B94">
            <v>3700000</v>
          </cell>
        </row>
        <row r="95">
          <cell r="A95">
            <v>317089</v>
          </cell>
          <cell r="B95">
            <v>4400000</v>
          </cell>
        </row>
        <row r="96">
          <cell r="A96">
            <v>317090</v>
          </cell>
          <cell r="B96">
            <v>4500000</v>
          </cell>
        </row>
        <row r="97">
          <cell r="A97">
            <v>317091</v>
          </cell>
          <cell r="B97">
            <v>4800000</v>
          </cell>
        </row>
        <row r="98">
          <cell r="A98">
            <v>408008</v>
          </cell>
          <cell r="B98">
            <v>37000000</v>
          </cell>
        </row>
        <row r="99">
          <cell r="A99">
            <v>408014</v>
          </cell>
          <cell r="B99">
            <v>20600000</v>
          </cell>
        </row>
        <row r="100">
          <cell r="A100">
            <v>408015</v>
          </cell>
          <cell r="B100">
            <v>40000000</v>
          </cell>
        </row>
        <row r="101">
          <cell r="A101">
            <v>408016</v>
          </cell>
          <cell r="B101">
            <v>44000000</v>
          </cell>
        </row>
        <row r="102">
          <cell r="A102">
            <v>408017</v>
          </cell>
          <cell r="B102">
            <v>25600000</v>
          </cell>
        </row>
        <row r="103">
          <cell r="A103">
            <v>421001</v>
          </cell>
          <cell r="B103">
            <v>60400000</v>
          </cell>
        </row>
        <row r="104">
          <cell r="A104">
            <v>508001</v>
          </cell>
          <cell r="B104">
            <v>36400000</v>
          </cell>
        </row>
        <row r="105">
          <cell r="A105">
            <v>508002</v>
          </cell>
          <cell r="B105">
            <v>38200000</v>
          </cell>
        </row>
        <row r="106">
          <cell r="A106">
            <v>508003</v>
          </cell>
          <cell r="B106">
            <v>39400000</v>
          </cell>
        </row>
        <row r="107">
          <cell r="A107">
            <v>507001</v>
          </cell>
          <cell r="B107">
            <v>18300000</v>
          </cell>
        </row>
        <row r="108">
          <cell r="A108">
            <v>520001</v>
          </cell>
          <cell r="B108">
            <v>19800000</v>
          </cell>
        </row>
        <row r="109">
          <cell r="A109">
            <v>503002</v>
          </cell>
          <cell r="B109">
            <v>152400000</v>
          </cell>
        </row>
        <row r="110">
          <cell r="A110">
            <v>503003</v>
          </cell>
          <cell r="B110">
            <v>67200000</v>
          </cell>
        </row>
        <row r="111">
          <cell r="A111">
            <v>503001</v>
          </cell>
          <cell r="B111">
            <v>37100000</v>
          </cell>
        </row>
        <row r="112">
          <cell r="A112">
            <v>503004</v>
          </cell>
          <cell r="B112">
            <v>21500000</v>
          </cell>
        </row>
        <row r="113">
          <cell r="A113">
            <v>506002</v>
          </cell>
          <cell r="B113">
            <v>19800000</v>
          </cell>
        </row>
        <row r="114">
          <cell r="A114">
            <v>506003</v>
          </cell>
          <cell r="B114">
            <v>55000000</v>
          </cell>
        </row>
        <row r="115">
          <cell r="A115">
            <v>601014</v>
          </cell>
          <cell r="B115">
            <v>109600000</v>
          </cell>
        </row>
        <row r="116">
          <cell r="A116">
            <v>601015</v>
          </cell>
          <cell r="B116">
            <v>115300000</v>
          </cell>
        </row>
        <row r="117">
          <cell r="A117">
            <v>601053</v>
          </cell>
          <cell r="B117">
            <v>119100000</v>
          </cell>
        </row>
        <row r="118">
          <cell r="A118">
            <v>601054</v>
          </cell>
          <cell r="B118">
            <v>125400000</v>
          </cell>
        </row>
        <row r="119">
          <cell r="A119">
            <v>601078</v>
          </cell>
          <cell r="B119">
            <v>144800000</v>
          </cell>
        </row>
        <row r="120">
          <cell r="A120">
            <v>601106</v>
          </cell>
          <cell r="B120">
            <v>146300000</v>
          </cell>
        </row>
        <row r="121">
          <cell r="A121">
            <v>601124</v>
          </cell>
          <cell r="B121">
            <v>123100000</v>
          </cell>
        </row>
        <row r="122">
          <cell r="A122">
            <v>601131</v>
          </cell>
          <cell r="B122">
            <v>158000000</v>
          </cell>
        </row>
        <row r="123">
          <cell r="A123">
            <v>601133</v>
          </cell>
          <cell r="B123">
            <v>180000000</v>
          </cell>
        </row>
        <row r="124">
          <cell r="A124">
            <v>601151</v>
          </cell>
          <cell r="B124">
            <v>127900000</v>
          </cell>
        </row>
        <row r="125">
          <cell r="A125">
            <v>601159</v>
          </cell>
          <cell r="B125">
            <v>479900000</v>
          </cell>
        </row>
        <row r="126">
          <cell r="A126">
            <v>601161</v>
          </cell>
          <cell r="B126">
            <v>298200000</v>
          </cell>
        </row>
        <row r="127">
          <cell r="A127">
            <v>601166</v>
          </cell>
          <cell r="B127">
            <v>157700000</v>
          </cell>
        </row>
        <row r="128">
          <cell r="A128">
            <v>601171</v>
          </cell>
          <cell r="B128">
            <v>169900000</v>
          </cell>
        </row>
        <row r="129">
          <cell r="A129">
            <v>601185</v>
          </cell>
          <cell r="B129">
            <v>176900000</v>
          </cell>
        </row>
        <row r="130">
          <cell r="A130">
            <v>601205</v>
          </cell>
          <cell r="B130">
            <v>198900000</v>
          </cell>
        </row>
        <row r="131">
          <cell r="A131">
            <v>601206</v>
          </cell>
          <cell r="B131">
            <v>168900000</v>
          </cell>
        </row>
        <row r="132">
          <cell r="A132">
            <v>601211</v>
          </cell>
          <cell r="B132">
            <v>313100000</v>
          </cell>
        </row>
        <row r="133">
          <cell r="A133">
            <v>601218</v>
          </cell>
          <cell r="B133">
            <v>169900000</v>
          </cell>
        </row>
        <row r="134">
          <cell r="A134">
            <v>601221</v>
          </cell>
          <cell r="B134">
            <v>849200000</v>
          </cell>
        </row>
        <row r="135">
          <cell r="A135">
            <v>601020</v>
          </cell>
          <cell r="B135">
            <v>63700000</v>
          </cell>
        </row>
        <row r="136">
          <cell r="A136">
            <v>601021</v>
          </cell>
          <cell r="B136">
            <v>67000000</v>
          </cell>
        </row>
        <row r="137">
          <cell r="A137">
            <v>601025</v>
          </cell>
          <cell r="B137">
            <v>117000000</v>
          </cell>
        </row>
        <row r="138">
          <cell r="A138">
            <v>601027</v>
          </cell>
          <cell r="B138">
            <v>71000000</v>
          </cell>
        </row>
        <row r="139">
          <cell r="A139">
            <v>601028</v>
          </cell>
          <cell r="B139">
            <v>64800000</v>
          </cell>
        </row>
        <row r="140">
          <cell r="A140">
            <v>601029</v>
          </cell>
          <cell r="B140">
            <v>117400000</v>
          </cell>
        </row>
        <row r="141">
          <cell r="A141">
            <v>601030</v>
          </cell>
          <cell r="B141">
            <v>76300000</v>
          </cell>
        </row>
        <row r="142">
          <cell r="A142">
            <v>601031</v>
          </cell>
          <cell r="B142">
            <v>72800000</v>
          </cell>
        </row>
        <row r="143">
          <cell r="A143">
            <v>601032</v>
          </cell>
          <cell r="B143">
            <v>68900000</v>
          </cell>
        </row>
        <row r="144">
          <cell r="A144">
            <v>601041</v>
          </cell>
          <cell r="B144">
            <v>80300000</v>
          </cell>
        </row>
        <row r="145">
          <cell r="A145">
            <v>601047</v>
          </cell>
          <cell r="B145">
            <v>74500000</v>
          </cell>
        </row>
        <row r="146">
          <cell r="A146">
            <v>601055</v>
          </cell>
          <cell r="B146">
            <v>123200000</v>
          </cell>
        </row>
        <row r="147">
          <cell r="A147">
            <v>601058</v>
          </cell>
          <cell r="B147">
            <v>83900000</v>
          </cell>
        </row>
        <row r="148">
          <cell r="A148">
            <v>601061</v>
          </cell>
          <cell r="B148">
            <v>87500000</v>
          </cell>
        </row>
        <row r="149">
          <cell r="A149">
            <v>601062</v>
          </cell>
          <cell r="B149">
            <v>68000000</v>
          </cell>
        </row>
        <row r="150">
          <cell r="A150">
            <v>601063</v>
          </cell>
          <cell r="B150">
            <v>64900000</v>
          </cell>
        </row>
        <row r="151">
          <cell r="A151">
            <v>601068</v>
          </cell>
          <cell r="B151">
            <v>83100000</v>
          </cell>
        </row>
        <row r="152">
          <cell r="A152">
            <v>601077</v>
          </cell>
          <cell r="B152">
            <v>135100000</v>
          </cell>
        </row>
        <row r="153">
          <cell r="A153">
            <v>601080</v>
          </cell>
          <cell r="B153">
            <v>81400000</v>
          </cell>
        </row>
        <row r="154">
          <cell r="A154">
            <v>601081</v>
          </cell>
          <cell r="B154">
            <v>112100000</v>
          </cell>
        </row>
        <row r="155">
          <cell r="A155">
            <v>601084</v>
          </cell>
          <cell r="B155">
            <v>114300000</v>
          </cell>
        </row>
        <row r="156">
          <cell r="A156">
            <v>601087</v>
          </cell>
          <cell r="B156">
            <v>155600000</v>
          </cell>
        </row>
        <row r="157">
          <cell r="A157">
            <v>601088</v>
          </cell>
          <cell r="B157">
            <v>85000000</v>
          </cell>
        </row>
        <row r="158">
          <cell r="A158">
            <v>601095</v>
          </cell>
          <cell r="B158">
            <v>115800000</v>
          </cell>
        </row>
        <row r="159">
          <cell r="A159">
            <v>601096</v>
          </cell>
          <cell r="B159">
            <v>128000000</v>
          </cell>
        </row>
        <row r="160">
          <cell r="A160">
            <v>601099</v>
          </cell>
          <cell r="B160">
            <v>60700000</v>
          </cell>
        </row>
        <row r="161">
          <cell r="A161">
            <v>601100</v>
          </cell>
          <cell r="B161">
            <v>95500000</v>
          </cell>
        </row>
        <row r="162">
          <cell r="A162">
            <v>601107</v>
          </cell>
          <cell r="B162">
            <v>80400000</v>
          </cell>
        </row>
        <row r="163">
          <cell r="A163">
            <v>601110</v>
          </cell>
          <cell r="B163">
            <v>77600000</v>
          </cell>
        </row>
        <row r="164">
          <cell r="A164">
            <v>601111</v>
          </cell>
          <cell r="B164">
            <v>81700000</v>
          </cell>
        </row>
        <row r="165">
          <cell r="A165">
            <v>601112</v>
          </cell>
          <cell r="B165">
            <v>81500000</v>
          </cell>
        </row>
        <row r="166">
          <cell r="A166">
            <v>601113</v>
          </cell>
          <cell r="B166">
            <v>85500000</v>
          </cell>
        </row>
        <row r="167">
          <cell r="A167">
            <v>601118</v>
          </cell>
          <cell r="B167">
            <v>87500000</v>
          </cell>
        </row>
        <row r="168">
          <cell r="A168">
            <v>601119</v>
          </cell>
          <cell r="B168">
            <v>185300000</v>
          </cell>
        </row>
        <row r="169">
          <cell r="A169">
            <v>601121</v>
          </cell>
          <cell r="B169">
            <v>123600000</v>
          </cell>
        </row>
        <row r="170">
          <cell r="A170">
            <v>601122</v>
          </cell>
          <cell r="B170">
            <v>419200000</v>
          </cell>
        </row>
        <row r="171">
          <cell r="A171">
            <v>601128</v>
          </cell>
          <cell r="B171">
            <v>99900000</v>
          </cell>
        </row>
        <row r="172">
          <cell r="A172">
            <v>601132</v>
          </cell>
          <cell r="B172">
            <v>65000000</v>
          </cell>
        </row>
        <row r="173">
          <cell r="A173">
            <v>601134</v>
          </cell>
          <cell r="B173">
            <v>115200000</v>
          </cell>
        </row>
        <row r="174">
          <cell r="A174">
            <v>601135</v>
          </cell>
          <cell r="B174">
            <v>257000000</v>
          </cell>
        </row>
        <row r="175">
          <cell r="A175">
            <v>601136</v>
          </cell>
          <cell r="B175">
            <v>213000000</v>
          </cell>
        </row>
        <row r="176">
          <cell r="A176">
            <v>601137</v>
          </cell>
          <cell r="B176">
            <v>74900000</v>
          </cell>
        </row>
        <row r="177">
          <cell r="A177">
            <v>601142</v>
          </cell>
          <cell r="B177">
            <v>80000000</v>
          </cell>
        </row>
        <row r="178">
          <cell r="A178">
            <v>601143</v>
          </cell>
          <cell r="B178">
            <v>91200000</v>
          </cell>
        </row>
        <row r="179">
          <cell r="A179">
            <v>601150</v>
          </cell>
          <cell r="B179">
            <v>80000000</v>
          </cell>
        </row>
        <row r="180">
          <cell r="A180">
            <v>601155</v>
          </cell>
          <cell r="B180">
            <v>81900000</v>
          </cell>
        </row>
        <row r="181">
          <cell r="A181">
            <v>601156</v>
          </cell>
          <cell r="B181">
            <v>122300000</v>
          </cell>
        </row>
        <row r="182">
          <cell r="A182">
            <v>601160</v>
          </cell>
          <cell r="B182">
            <v>431400000</v>
          </cell>
        </row>
        <row r="183">
          <cell r="A183">
            <v>601162</v>
          </cell>
          <cell r="B183">
            <v>112900000</v>
          </cell>
        </row>
        <row r="184">
          <cell r="A184">
            <v>601164</v>
          </cell>
          <cell r="B184">
            <v>72600000</v>
          </cell>
        </row>
        <row r="185">
          <cell r="A185">
            <v>601165</v>
          </cell>
          <cell r="B185">
            <v>97500000</v>
          </cell>
        </row>
        <row r="186">
          <cell r="A186">
            <v>601167</v>
          </cell>
          <cell r="B186">
            <v>115600000</v>
          </cell>
        </row>
        <row r="187">
          <cell r="A187">
            <v>601168</v>
          </cell>
          <cell r="B187">
            <v>99900000</v>
          </cell>
        </row>
        <row r="188">
          <cell r="A188">
            <v>601169</v>
          </cell>
          <cell r="B188">
            <v>81700000</v>
          </cell>
        </row>
        <row r="189">
          <cell r="A189">
            <v>601174</v>
          </cell>
          <cell r="B189">
            <v>89900000</v>
          </cell>
        </row>
        <row r="190">
          <cell r="A190">
            <v>601175</v>
          </cell>
          <cell r="B190">
            <v>125800000</v>
          </cell>
        </row>
        <row r="191">
          <cell r="A191">
            <v>601177</v>
          </cell>
          <cell r="B191">
            <v>153900000</v>
          </cell>
        </row>
        <row r="192">
          <cell r="A192">
            <v>601180</v>
          </cell>
          <cell r="B192">
            <v>154200000</v>
          </cell>
        </row>
        <row r="193">
          <cell r="A193">
            <v>601181</v>
          </cell>
          <cell r="B193">
            <v>85500000</v>
          </cell>
        </row>
        <row r="194">
          <cell r="A194">
            <v>601182</v>
          </cell>
          <cell r="B194">
            <v>176900000</v>
          </cell>
        </row>
        <row r="195">
          <cell r="A195">
            <v>601184</v>
          </cell>
          <cell r="B195">
            <v>109900000</v>
          </cell>
        </row>
        <row r="196">
          <cell r="A196">
            <v>601189</v>
          </cell>
          <cell r="B196">
            <v>99900000</v>
          </cell>
        </row>
        <row r="197">
          <cell r="A197">
            <v>601190</v>
          </cell>
          <cell r="B197">
            <v>94900000</v>
          </cell>
        </row>
        <row r="198">
          <cell r="A198">
            <v>601194</v>
          </cell>
          <cell r="B198">
            <v>109900000</v>
          </cell>
        </row>
        <row r="199">
          <cell r="A199">
            <v>601196</v>
          </cell>
          <cell r="B199">
            <v>119900000</v>
          </cell>
        </row>
        <row r="200">
          <cell r="A200">
            <v>601198</v>
          </cell>
          <cell r="B200">
            <v>299900000</v>
          </cell>
        </row>
        <row r="201">
          <cell r="A201">
            <v>601202</v>
          </cell>
          <cell r="B201">
            <v>199900000</v>
          </cell>
        </row>
        <row r="202">
          <cell r="A202">
            <v>601203</v>
          </cell>
          <cell r="B202">
            <v>107900000</v>
          </cell>
        </row>
        <row r="203">
          <cell r="A203">
            <v>601208</v>
          </cell>
          <cell r="B203">
            <v>171900000</v>
          </cell>
        </row>
        <row r="204">
          <cell r="A204">
            <v>601209</v>
          </cell>
          <cell r="B204">
            <v>749900000</v>
          </cell>
        </row>
        <row r="205">
          <cell r="A205">
            <v>601210</v>
          </cell>
          <cell r="B205">
            <v>306500000</v>
          </cell>
        </row>
        <row r="206">
          <cell r="A206">
            <v>601214</v>
          </cell>
          <cell r="B206">
            <v>222900000</v>
          </cell>
        </row>
        <row r="207">
          <cell r="A207">
            <v>601219</v>
          </cell>
          <cell r="B207">
            <v>169900000</v>
          </cell>
        </row>
        <row r="208">
          <cell r="A208">
            <v>601220</v>
          </cell>
          <cell r="B208">
            <v>94600000</v>
          </cell>
        </row>
        <row r="209">
          <cell r="A209">
            <v>601005</v>
          </cell>
          <cell r="B209">
            <v>85700000</v>
          </cell>
        </row>
        <row r="210">
          <cell r="A210">
            <v>601006</v>
          </cell>
          <cell r="B210">
            <v>105600000</v>
          </cell>
        </row>
        <row r="211">
          <cell r="A211">
            <v>601007</v>
          </cell>
          <cell r="B211">
            <v>111200000</v>
          </cell>
        </row>
        <row r="212">
          <cell r="A212">
            <v>601008</v>
          </cell>
          <cell r="B212">
            <v>81600000</v>
          </cell>
        </row>
        <row r="213">
          <cell r="A213">
            <v>601009</v>
          </cell>
          <cell r="B213">
            <v>87300000</v>
          </cell>
        </row>
        <row r="214">
          <cell r="A214">
            <v>601010</v>
          </cell>
          <cell r="B214">
            <v>79900000</v>
          </cell>
        </row>
        <row r="215">
          <cell r="A215">
            <v>601011</v>
          </cell>
          <cell r="B215">
            <v>84200000</v>
          </cell>
        </row>
        <row r="216">
          <cell r="A216">
            <v>601016</v>
          </cell>
          <cell r="B216">
            <v>91900000</v>
          </cell>
        </row>
        <row r="217">
          <cell r="A217">
            <v>601017</v>
          </cell>
          <cell r="B217">
            <v>117900000</v>
          </cell>
        </row>
        <row r="218">
          <cell r="A218">
            <v>601018</v>
          </cell>
          <cell r="B218">
            <v>77700000</v>
          </cell>
        </row>
        <row r="219">
          <cell r="A219">
            <v>601019</v>
          </cell>
          <cell r="B219">
            <v>91500000</v>
          </cell>
        </row>
        <row r="220">
          <cell r="A220">
            <v>601022</v>
          </cell>
          <cell r="B220">
            <v>86900000</v>
          </cell>
        </row>
        <row r="221">
          <cell r="A221">
            <v>601023</v>
          </cell>
          <cell r="B221">
            <v>131000000</v>
          </cell>
        </row>
        <row r="222">
          <cell r="A222">
            <v>601024</v>
          </cell>
          <cell r="B222">
            <v>98100000</v>
          </cell>
        </row>
        <row r="223">
          <cell r="A223">
            <v>601026</v>
          </cell>
          <cell r="B223">
            <v>115800000</v>
          </cell>
        </row>
        <row r="224">
          <cell r="A224">
            <v>601033</v>
          </cell>
          <cell r="B224">
            <v>88200000</v>
          </cell>
        </row>
        <row r="225">
          <cell r="A225">
            <v>601035</v>
          </cell>
          <cell r="B225">
            <v>107400000</v>
          </cell>
        </row>
        <row r="226">
          <cell r="A226">
            <v>601036</v>
          </cell>
          <cell r="B226">
            <v>83900000</v>
          </cell>
        </row>
        <row r="227">
          <cell r="A227">
            <v>601037</v>
          </cell>
          <cell r="B227">
            <v>104000000</v>
          </cell>
        </row>
        <row r="228">
          <cell r="A228">
            <v>601046</v>
          </cell>
          <cell r="B228">
            <v>85200000</v>
          </cell>
        </row>
        <row r="229">
          <cell r="A229">
            <v>601048</v>
          </cell>
          <cell r="B229">
            <v>112000000</v>
          </cell>
        </row>
        <row r="230">
          <cell r="A230">
            <v>601049</v>
          </cell>
          <cell r="B230">
            <v>135900000</v>
          </cell>
        </row>
        <row r="231">
          <cell r="A231">
            <v>601050</v>
          </cell>
          <cell r="B231">
            <v>113000000</v>
          </cell>
        </row>
        <row r="232">
          <cell r="A232">
            <v>601051</v>
          </cell>
          <cell r="B232">
            <v>250000000</v>
          </cell>
        </row>
        <row r="233">
          <cell r="A233">
            <v>601052</v>
          </cell>
          <cell r="B233">
            <v>208500000</v>
          </cell>
        </row>
        <row r="234">
          <cell r="A234">
            <v>601056</v>
          </cell>
          <cell r="B234">
            <v>118700000</v>
          </cell>
        </row>
        <row r="235">
          <cell r="A235">
            <v>601057</v>
          </cell>
          <cell r="B235">
            <v>160000000</v>
          </cell>
        </row>
        <row r="236">
          <cell r="A236">
            <v>601059</v>
          </cell>
          <cell r="B236">
            <v>116000000</v>
          </cell>
        </row>
        <row r="237">
          <cell r="A237">
            <v>601060</v>
          </cell>
          <cell r="B237">
            <v>200000000</v>
          </cell>
        </row>
        <row r="238">
          <cell r="A238">
            <v>601064</v>
          </cell>
          <cell r="B238">
            <v>94000000</v>
          </cell>
        </row>
        <row r="239">
          <cell r="A239">
            <v>601065</v>
          </cell>
          <cell r="B239">
            <v>102100000</v>
          </cell>
        </row>
        <row r="240">
          <cell r="A240">
            <v>601066</v>
          </cell>
          <cell r="B240">
            <v>110000000</v>
          </cell>
        </row>
        <row r="241">
          <cell r="A241">
            <v>601069</v>
          </cell>
          <cell r="B241">
            <v>103100000</v>
          </cell>
        </row>
        <row r="242">
          <cell r="A242">
            <v>601070</v>
          </cell>
          <cell r="B242">
            <v>108600000</v>
          </cell>
        </row>
        <row r="243">
          <cell r="A243">
            <v>601073</v>
          </cell>
          <cell r="B243">
            <v>191000000</v>
          </cell>
        </row>
        <row r="244">
          <cell r="A244">
            <v>601074</v>
          </cell>
          <cell r="B244">
            <v>120000000</v>
          </cell>
        </row>
        <row r="245">
          <cell r="A245">
            <v>601075</v>
          </cell>
          <cell r="B245">
            <v>169800000</v>
          </cell>
        </row>
        <row r="246">
          <cell r="A246">
            <v>601076</v>
          </cell>
          <cell r="B246">
            <v>218300000</v>
          </cell>
        </row>
        <row r="247">
          <cell r="A247">
            <v>601091</v>
          </cell>
          <cell r="B247">
            <v>80000000</v>
          </cell>
        </row>
        <row r="248">
          <cell r="A248">
            <v>601092</v>
          </cell>
          <cell r="B248">
            <v>100000000</v>
          </cell>
        </row>
        <row r="249">
          <cell r="A249">
            <v>601093</v>
          </cell>
          <cell r="B249">
            <v>150000000</v>
          </cell>
        </row>
        <row r="250">
          <cell r="A250">
            <v>601094</v>
          </cell>
          <cell r="B250">
            <v>110000000</v>
          </cell>
        </row>
        <row r="251">
          <cell r="A251">
            <v>601098</v>
          </cell>
          <cell r="B251">
            <v>118000000</v>
          </cell>
        </row>
        <row r="252">
          <cell r="A252">
            <v>601101</v>
          </cell>
          <cell r="B252">
            <v>171700000</v>
          </cell>
        </row>
        <row r="253">
          <cell r="A253">
            <v>601102</v>
          </cell>
          <cell r="B253">
            <v>128900000</v>
          </cell>
        </row>
        <row r="254">
          <cell r="A254">
            <v>601103</v>
          </cell>
          <cell r="B254">
            <v>111500000</v>
          </cell>
        </row>
        <row r="255">
          <cell r="A255">
            <v>601104</v>
          </cell>
          <cell r="B255">
            <v>245100000</v>
          </cell>
        </row>
        <row r="256">
          <cell r="A256">
            <v>601105</v>
          </cell>
          <cell r="B256">
            <v>211700000</v>
          </cell>
        </row>
        <row r="257">
          <cell r="A257">
            <v>601108</v>
          </cell>
          <cell r="B257">
            <v>87500000</v>
          </cell>
        </row>
        <row r="258">
          <cell r="A258">
            <v>601109</v>
          </cell>
          <cell r="B258">
            <v>93200000</v>
          </cell>
        </row>
        <row r="259">
          <cell r="A259">
            <v>601114</v>
          </cell>
          <cell r="B259">
            <v>104100000</v>
          </cell>
        </row>
        <row r="260">
          <cell r="A260">
            <v>601115</v>
          </cell>
          <cell r="B260">
            <v>94300000</v>
          </cell>
        </row>
        <row r="261">
          <cell r="A261">
            <v>601116</v>
          </cell>
          <cell r="B261">
            <v>270000000</v>
          </cell>
        </row>
        <row r="262">
          <cell r="A262">
            <v>601117</v>
          </cell>
          <cell r="B262">
            <v>78000000</v>
          </cell>
        </row>
        <row r="263">
          <cell r="A263">
            <v>601120</v>
          </cell>
          <cell r="B263">
            <v>68500000</v>
          </cell>
        </row>
        <row r="264">
          <cell r="A264">
            <v>601123</v>
          </cell>
          <cell r="B264">
            <v>81900000</v>
          </cell>
        </row>
        <row r="265">
          <cell r="A265">
            <v>601125</v>
          </cell>
          <cell r="B265">
            <v>103500000</v>
          </cell>
        </row>
        <row r="266">
          <cell r="A266">
            <v>601126</v>
          </cell>
          <cell r="B266">
            <v>77100000</v>
          </cell>
        </row>
        <row r="267">
          <cell r="A267">
            <v>601127</v>
          </cell>
          <cell r="B267">
            <v>106200000</v>
          </cell>
        </row>
        <row r="268">
          <cell r="A268">
            <v>601129</v>
          </cell>
          <cell r="B268">
            <v>115000000</v>
          </cell>
        </row>
        <row r="269">
          <cell r="A269">
            <v>601130</v>
          </cell>
          <cell r="B269">
            <v>167500000</v>
          </cell>
        </row>
        <row r="270">
          <cell r="A270">
            <v>601138</v>
          </cell>
          <cell r="B270">
            <v>118700000</v>
          </cell>
        </row>
        <row r="271">
          <cell r="A271">
            <v>601139</v>
          </cell>
          <cell r="B271">
            <v>179900000</v>
          </cell>
        </row>
        <row r="272">
          <cell r="A272">
            <v>601140</v>
          </cell>
          <cell r="B272">
            <v>127300000</v>
          </cell>
        </row>
        <row r="273">
          <cell r="A273">
            <v>601141</v>
          </cell>
          <cell r="B273">
            <v>105000000</v>
          </cell>
        </row>
        <row r="274">
          <cell r="A274">
            <v>601144</v>
          </cell>
          <cell r="B274">
            <v>123400000</v>
          </cell>
        </row>
        <row r="275">
          <cell r="A275">
            <v>601145</v>
          </cell>
          <cell r="B275">
            <v>178400000</v>
          </cell>
        </row>
        <row r="276">
          <cell r="A276">
            <v>601146</v>
          </cell>
          <cell r="B276">
            <v>135000000</v>
          </cell>
        </row>
        <row r="277">
          <cell r="A277">
            <v>601147</v>
          </cell>
          <cell r="B277">
            <v>258300000</v>
          </cell>
        </row>
        <row r="278">
          <cell r="A278">
            <v>601148</v>
          </cell>
          <cell r="B278">
            <v>104900000</v>
          </cell>
        </row>
        <row r="279">
          <cell r="A279">
            <v>601149</v>
          </cell>
          <cell r="B279">
            <v>326100000</v>
          </cell>
        </row>
        <row r="280">
          <cell r="A280">
            <v>601152</v>
          </cell>
          <cell r="B280">
            <v>98200000</v>
          </cell>
        </row>
        <row r="281">
          <cell r="A281">
            <v>601153</v>
          </cell>
          <cell r="B281">
            <v>108100000</v>
          </cell>
        </row>
        <row r="282">
          <cell r="A282">
            <v>601154</v>
          </cell>
          <cell r="B282">
            <v>124900000</v>
          </cell>
        </row>
        <row r="283">
          <cell r="A283">
            <v>601157</v>
          </cell>
          <cell r="B283">
            <v>163000000</v>
          </cell>
        </row>
        <row r="284">
          <cell r="A284">
            <v>601163</v>
          </cell>
          <cell r="B284">
            <v>219900000</v>
          </cell>
        </row>
        <row r="285">
          <cell r="A285">
            <v>601170</v>
          </cell>
          <cell r="B285">
            <v>92500000</v>
          </cell>
        </row>
        <row r="286">
          <cell r="A286">
            <v>601172</v>
          </cell>
          <cell r="B286">
            <v>110300000</v>
          </cell>
        </row>
        <row r="287">
          <cell r="A287">
            <v>601173</v>
          </cell>
          <cell r="B287">
            <v>293700000</v>
          </cell>
        </row>
        <row r="288">
          <cell r="A288">
            <v>601176</v>
          </cell>
          <cell r="B288">
            <v>160900000</v>
          </cell>
        </row>
        <row r="289">
          <cell r="A289">
            <v>601178</v>
          </cell>
          <cell r="B289">
            <v>123900000</v>
          </cell>
        </row>
        <row r="290">
          <cell r="A290">
            <v>601179</v>
          </cell>
          <cell r="B290">
            <v>151800000</v>
          </cell>
        </row>
        <row r="291">
          <cell r="A291">
            <v>601183</v>
          </cell>
          <cell r="B291">
            <v>167900000</v>
          </cell>
        </row>
        <row r="292">
          <cell r="A292">
            <v>601186</v>
          </cell>
          <cell r="B292">
            <v>272300000</v>
          </cell>
        </row>
        <row r="293">
          <cell r="A293">
            <v>601187</v>
          </cell>
          <cell r="B293">
            <v>279400000</v>
          </cell>
        </row>
        <row r="294">
          <cell r="A294">
            <v>601188</v>
          </cell>
          <cell r="B294">
            <v>132900000</v>
          </cell>
        </row>
        <row r="295">
          <cell r="A295">
            <v>601192</v>
          </cell>
          <cell r="B295">
            <v>124900000</v>
          </cell>
        </row>
        <row r="296">
          <cell r="A296">
            <v>601193</v>
          </cell>
          <cell r="B296">
            <v>149900000</v>
          </cell>
        </row>
        <row r="297">
          <cell r="A297">
            <v>601195</v>
          </cell>
          <cell r="B297">
            <v>116900000</v>
          </cell>
        </row>
        <row r="298">
          <cell r="A298">
            <v>601197</v>
          </cell>
          <cell r="B298">
            <v>244900000</v>
          </cell>
        </row>
        <row r="299">
          <cell r="A299">
            <v>601199</v>
          </cell>
          <cell r="B299">
            <v>199900000</v>
          </cell>
        </row>
        <row r="300">
          <cell r="A300">
            <v>601200</v>
          </cell>
          <cell r="B300">
            <v>134900000</v>
          </cell>
        </row>
        <row r="301">
          <cell r="A301">
            <v>601201</v>
          </cell>
          <cell r="B301">
            <v>180700000</v>
          </cell>
        </row>
        <row r="302">
          <cell r="A302">
            <v>601204</v>
          </cell>
          <cell r="B302">
            <v>222900000</v>
          </cell>
        </row>
        <row r="303">
          <cell r="A303">
            <v>601207</v>
          </cell>
          <cell r="B303">
            <v>176900000</v>
          </cell>
        </row>
        <row r="304">
          <cell r="A304">
            <v>601212</v>
          </cell>
          <cell r="B304">
            <v>359900000</v>
          </cell>
        </row>
        <row r="305">
          <cell r="A305">
            <v>601213</v>
          </cell>
          <cell r="B305">
            <v>229900000</v>
          </cell>
        </row>
        <row r="306">
          <cell r="A306">
            <v>601215</v>
          </cell>
          <cell r="B306">
            <v>119900000</v>
          </cell>
        </row>
        <row r="307">
          <cell r="A307">
            <v>601216</v>
          </cell>
          <cell r="B307">
            <v>229900000</v>
          </cell>
        </row>
        <row r="308">
          <cell r="A308">
            <v>601217</v>
          </cell>
          <cell r="B308">
            <v>459900000</v>
          </cell>
        </row>
        <row r="309">
          <cell r="A309">
            <v>601012</v>
          </cell>
          <cell r="B309">
            <v>205500000</v>
          </cell>
        </row>
        <row r="310">
          <cell r="A310">
            <v>601013</v>
          </cell>
          <cell r="B310">
            <v>202300000</v>
          </cell>
        </row>
        <row r="311">
          <cell r="A311">
            <v>601072</v>
          </cell>
          <cell r="B311">
            <v>114000000</v>
          </cell>
        </row>
        <row r="312">
          <cell r="A312">
            <v>601097</v>
          </cell>
          <cell r="B312">
            <v>108200000</v>
          </cell>
        </row>
        <row r="313">
          <cell r="A313">
            <v>601158</v>
          </cell>
          <cell r="B313">
            <v>104500000</v>
          </cell>
        </row>
        <row r="314">
          <cell r="A314">
            <v>601191</v>
          </cell>
          <cell r="B314">
            <v>128000000</v>
          </cell>
        </row>
        <row r="315">
          <cell r="A315">
            <v>606001</v>
          </cell>
          <cell r="B315">
            <v>89100000</v>
          </cell>
        </row>
        <row r="316">
          <cell r="A316">
            <v>606002</v>
          </cell>
          <cell r="B316">
            <v>111900000</v>
          </cell>
        </row>
        <row r="317">
          <cell r="A317">
            <v>606003</v>
          </cell>
          <cell r="B317">
            <v>90500000</v>
          </cell>
        </row>
        <row r="318">
          <cell r="A318">
            <v>606006</v>
          </cell>
          <cell r="B318">
            <v>117900000</v>
          </cell>
        </row>
        <row r="319">
          <cell r="A319">
            <v>606008</v>
          </cell>
          <cell r="B319">
            <v>95300000</v>
          </cell>
        </row>
        <row r="320">
          <cell r="A320">
            <v>606009</v>
          </cell>
          <cell r="B320">
            <v>128700000</v>
          </cell>
        </row>
        <row r="321">
          <cell r="A321">
            <v>606014</v>
          </cell>
          <cell r="B321">
            <v>106000000</v>
          </cell>
        </row>
        <row r="322">
          <cell r="A322">
            <v>606021</v>
          </cell>
          <cell r="B322">
            <v>110900000</v>
          </cell>
        </row>
        <row r="323">
          <cell r="A323">
            <v>606023</v>
          </cell>
          <cell r="B323">
            <v>109900000</v>
          </cell>
        </row>
        <row r="324">
          <cell r="A324">
            <v>606024</v>
          </cell>
          <cell r="B324">
            <v>129900000</v>
          </cell>
        </row>
        <row r="325">
          <cell r="A325">
            <v>606034</v>
          </cell>
          <cell r="B325">
            <v>120400000</v>
          </cell>
        </row>
        <row r="326">
          <cell r="A326">
            <v>606035</v>
          </cell>
          <cell r="B326">
            <v>110400000</v>
          </cell>
        </row>
        <row r="327">
          <cell r="A327">
            <v>606036</v>
          </cell>
          <cell r="B327">
            <v>114900000</v>
          </cell>
        </row>
        <row r="328">
          <cell r="A328">
            <v>606037</v>
          </cell>
          <cell r="B328">
            <v>129900000</v>
          </cell>
        </row>
        <row r="329">
          <cell r="A329">
            <v>606038</v>
          </cell>
          <cell r="B329">
            <v>119900000</v>
          </cell>
        </row>
        <row r="330">
          <cell r="A330">
            <v>606039</v>
          </cell>
          <cell r="B330">
            <v>129900000</v>
          </cell>
        </row>
        <row r="331">
          <cell r="A331">
            <v>606040</v>
          </cell>
          <cell r="B331">
            <v>134900000</v>
          </cell>
        </row>
        <row r="332">
          <cell r="A332">
            <v>606045</v>
          </cell>
          <cell r="B332">
            <v>140900000</v>
          </cell>
        </row>
        <row r="333">
          <cell r="A333">
            <v>606046</v>
          </cell>
          <cell r="B333">
            <v>130900000</v>
          </cell>
        </row>
        <row r="334">
          <cell r="A334">
            <v>606048</v>
          </cell>
          <cell r="B334">
            <v>148900000</v>
          </cell>
        </row>
        <row r="335">
          <cell r="A335">
            <v>606004</v>
          </cell>
          <cell r="B335">
            <v>157500000</v>
          </cell>
        </row>
        <row r="336">
          <cell r="A336">
            <v>606005</v>
          </cell>
          <cell r="B336">
            <v>151200000</v>
          </cell>
        </row>
        <row r="337">
          <cell r="A337">
            <v>606010</v>
          </cell>
          <cell r="B337">
            <v>242000000</v>
          </cell>
        </row>
        <row r="338">
          <cell r="A338">
            <v>606011</v>
          </cell>
          <cell r="B338">
            <v>257800000</v>
          </cell>
        </row>
        <row r="339">
          <cell r="A339">
            <v>606012</v>
          </cell>
          <cell r="B339">
            <v>238100000</v>
          </cell>
        </row>
        <row r="340">
          <cell r="A340">
            <v>606013</v>
          </cell>
          <cell r="B340">
            <v>249900000</v>
          </cell>
        </row>
        <row r="341">
          <cell r="A341">
            <v>606015</v>
          </cell>
          <cell r="B341">
            <v>327900000</v>
          </cell>
        </row>
        <row r="342">
          <cell r="A342">
            <v>606016</v>
          </cell>
          <cell r="B342">
            <v>134900000</v>
          </cell>
        </row>
        <row r="343">
          <cell r="A343">
            <v>606017</v>
          </cell>
          <cell r="B343">
            <v>138500000</v>
          </cell>
        </row>
        <row r="344">
          <cell r="A344">
            <v>606018</v>
          </cell>
          <cell r="B344">
            <v>130600000</v>
          </cell>
        </row>
        <row r="345">
          <cell r="A345">
            <v>606019</v>
          </cell>
          <cell r="B345">
            <v>121500000</v>
          </cell>
        </row>
        <row r="346">
          <cell r="A346">
            <v>606020</v>
          </cell>
          <cell r="B346">
            <v>237800000</v>
          </cell>
        </row>
        <row r="347">
          <cell r="A347">
            <v>606022</v>
          </cell>
          <cell r="B347">
            <v>136000000</v>
          </cell>
        </row>
        <row r="348">
          <cell r="A348">
            <v>606025</v>
          </cell>
          <cell r="B348">
            <v>138900000</v>
          </cell>
        </row>
        <row r="349">
          <cell r="A349">
            <v>606026</v>
          </cell>
          <cell r="B349">
            <v>167000000</v>
          </cell>
        </row>
        <row r="350">
          <cell r="A350">
            <v>606027</v>
          </cell>
          <cell r="B350">
            <v>249900000</v>
          </cell>
        </row>
        <row r="351">
          <cell r="A351">
            <v>606028</v>
          </cell>
          <cell r="B351">
            <v>257900000</v>
          </cell>
        </row>
        <row r="352">
          <cell r="A352">
            <v>606029</v>
          </cell>
          <cell r="B352">
            <v>269900000</v>
          </cell>
        </row>
        <row r="353">
          <cell r="A353">
            <v>606030</v>
          </cell>
          <cell r="B353">
            <v>244900000</v>
          </cell>
        </row>
        <row r="354">
          <cell r="A354">
            <v>606031</v>
          </cell>
          <cell r="B354">
            <v>255900000</v>
          </cell>
        </row>
        <row r="355">
          <cell r="A355">
            <v>606032</v>
          </cell>
          <cell r="B355">
            <v>264900000</v>
          </cell>
        </row>
        <row r="356">
          <cell r="A356">
            <v>606033</v>
          </cell>
          <cell r="B356">
            <v>138900000</v>
          </cell>
        </row>
        <row r="357">
          <cell r="A357">
            <v>606041</v>
          </cell>
          <cell r="B357">
            <v>259900000</v>
          </cell>
        </row>
        <row r="358">
          <cell r="A358">
            <v>608001</v>
          </cell>
          <cell r="B358">
            <v>159900000</v>
          </cell>
        </row>
        <row r="359">
          <cell r="A359">
            <v>608002</v>
          </cell>
          <cell r="B359">
            <v>130800000</v>
          </cell>
        </row>
        <row r="360">
          <cell r="A360">
            <v>608003</v>
          </cell>
          <cell r="B360">
            <v>129300000</v>
          </cell>
        </row>
        <row r="361">
          <cell r="A361">
            <v>608004</v>
          </cell>
          <cell r="B361">
            <v>157200000</v>
          </cell>
        </row>
        <row r="362">
          <cell r="A362">
            <v>608005</v>
          </cell>
          <cell r="B362">
            <v>110000000</v>
          </cell>
        </row>
        <row r="363">
          <cell r="A363">
            <v>608006</v>
          </cell>
          <cell r="B363">
            <v>122000000</v>
          </cell>
        </row>
        <row r="364">
          <cell r="A364">
            <v>608007</v>
          </cell>
          <cell r="B364">
            <v>152900000</v>
          </cell>
        </row>
        <row r="365">
          <cell r="A365">
            <v>608008</v>
          </cell>
          <cell r="B365">
            <v>189900000</v>
          </cell>
        </row>
        <row r="366">
          <cell r="A366">
            <v>608009</v>
          </cell>
          <cell r="B366">
            <v>189900000</v>
          </cell>
        </row>
        <row r="367">
          <cell r="A367">
            <v>608010</v>
          </cell>
          <cell r="B367">
            <v>113200000</v>
          </cell>
        </row>
        <row r="368">
          <cell r="A368">
            <v>608011</v>
          </cell>
          <cell r="B368">
            <v>138900000</v>
          </cell>
        </row>
        <row r="369">
          <cell r="A369">
            <v>608012</v>
          </cell>
          <cell r="B369">
            <v>167900000</v>
          </cell>
        </row>
        <row r="370">
          <cell r="A370">
            <v>608013</v>
          </cell>
          <cell r="B370">
            <v>171900000</v>
          </cell>
        </row>
        <row r="371">
          <cell r="A371">
            <v>608014</v>
          </cell>
          <cell r="B371">
            <v>185900000</v>
          </cell>
        </row>
        <row r="372">
          <cell r="A372">
            <v>608015</v>
          </cell>
          <cell r="B372">
            <v>167900000</v>
          </cell>
        </row>
        <row r="373">
          <cell r="A373">
            <v>608016</v>
          </cell>
          <cell r="B373">
            <v>152900000</v>
          </cell>
        </row>
        <row r="374">
          <cell r="A374">
            <v>608017</v>
          </cell>
          <cell r="B374">
            <v>147900000</v>
          </cell>
        </row>
        <row r="375">
          <cell r="A375">
            <v>608018</v>
          </cell>
          <cell r="B375">
            <v>274900000</v>
          </cell>
        </row>
        <row r="376">
          <cell r="A376">
            <v>606042</v>
          </cell>
          <cell r="B376">
            <v>139900000</v>
          </cell>
        </row>
        <row r="377">
          <cell r="A377">
            <v>606043</v>
          </cell>
          <cell r="B377">
            <v>309900000</v>
          </cell>
        </row>
        <row r="378">
          <cell r="A378">
            <v>608019</v>
          </cell>
          <cell r="B378">
            <v>169900000</v>
          </cell>
        </row>
        <row r="379">
          <cell r="A379">
            <v>606044</v>
          </cell>
          <cell r="B379">
            <v>204900000</v>
          </cell>
        </row>
        <row r="380">
          <cell r="A380">
            <v>608020</v>
          </cell>
          <cell r="B380">
            <v>174900000</v>
          </cell>
        </row>
        <row r="381">
          <cell r="A381">
            <v>606047</v>
          </cell>
          <cell r="B381">
            <v>264000000</v>
          </cell>
        </row>
        <row r="382">
          <cell r="A382">
            <v>606049</v>
          </cell>
          <cell r="B382">
            <v>165900000</v>
          </cell>
        </row>
        <row r="383">
          <cell r="A383">
            <v>606050</v>
          </cell>
          <cell r="B383">
            <v>151900000</v>
          </cell>
        </row>
        <row r="384">
          <cell r="A384">
            <v>722001</v>
          </cell>
          <cell r="B384">
            <v>161100000</v>
          </cell>
        </row>
        <row r="385">
          <cell r="A385">
            <v>801052</v>
          </cell>
          <cell r="B385">
            <v>123400000</v>
          </cell>
        </row>
        <row r="386">
          <cell r="A386">
            <v>801064</v>
          </cell>
          <cell r="B386">
            <v>124300000</v>
          </cell>
        </row>
        <row r="387">
          <cell r="A387">
            <v>801108</v>
          </cell>
          <cell r="B387">
            <v>185000000</v>
          </cell>
        </row>
        <row r="388">
          <cell r="A388">
            <v>801112</v>
          </cell>
          <cell r="B388">
            <v>158700000</v>
          </cell>
        </row>
        <row r="389">
          <cell r="A389">
            <v>801121</v>
          </cell>
          <cell r="B389">
            <v>128000000</v>
          </cell>
        </row>
        <row r="390">
          <cell r="A390">
            <v>801135</v>
          </cell>
          <cell r="B390">
            <v>127100000</v>
          </cell>
        </row>
        <row r="391">
          <cell r="A391">
            <v>801137</v>
          </cell>
          <cell r="B391">
            <v>209300000</v>
          </cell>
        </row>
        <row r="392">
          <cell r="A392">
            <v>801173</v>
          </cell>
          <cell r="B392">
            <v>129800000</v>
          </cell>
        </row>
        <row r="393">
          <cell r="A393">
            <v>801180</v>
          </cell>
          <cell r="B393">
            <v>46400000</v>
          </cell>
        </row>
        <row r="394">
          <cell r="A394">
            <v>801184</v>
          </cell>
          <cell r="B394">
            <v>143500000</v>
          </cell>
        </row>
        <row r="395">
          <cell r="A395">
            <v>801185</v>
          </cell>
          <cell r="B395">
            <v>455900000</v>
          </cell>
        </row>
        <row r="396">
          <cell r="A396">
            <v>801187</v>
          </cell>
          <cell r="B396">
            <v>126700000</v>
          </cell>
        </row>
        <row r="397">
          <cell r="A397">
            <v>801194</v>
          </cell>
          <cell r="B397">
            <v>128300000</v>
          </cell>
        </row>
        <row r="398">
          <cell r="A398">
            <v>801197</v>
          </cell>
          <cell r="B398">
            <v>132600000</v>
          </cell>
        </row>
        <row r="399">
          <cell r="A399">
            <v>801198</v>
          </cell>
          <cell r="B399">
            <v>130000000</v>
          </cell>
        </row>
        <row r="400">
          <cell r="A400">
            <v>801205</v>
          </cell>
          <cell r="B400">
            <v>111000000</v>
          </cell>
        </row>
        <row r="401">
          <cell r="A401">
            <v>801206</v>
          </cell>
          <cell r="B401">
            <v>114900000</v>
          </cell>
        </row>
        <row r="402">
          <cell r="A402">
            <v>801210</v>
          </cell>
          <cell r="B402">
            <v>122800000</v>
          </cell>
        </row>
        <row r="403">
          <cell r="A403">
            <v>801215</v>
          </cell>
          <cell r="B403">
            <v>99900000</v>
          </cell>
        </row>
        <row r="404">
          <cell r="A404">
            <v>801230</v>
          </cell>
          <cell r="B404">
            <v>133800000</v>
          </cell>
        </row>
        <row r="405">
          <cell r="A405">
            <v>801237</v>
          </cell>
          <cell r="B405">
            <v>130100000</v>
          </cell>
        </row>
        <row r="406">
          <cell r="A406">
            <v>801238</v>
          </cell>
          <cell r="B406">
            <v>119900000</v>
          </cell>
        </row>
        <row r="407">
          <cell r="A407">
            <v>801243</v>
          </cell>
          <cell r="B407">
            <v>179900000</v>
          </cell>
        </row>
        <row r="408">
          <cell r="A408">
            <v>801248</v>
          </cell>
          <cell r="B408">
            <v>351300000</v>
          </cell>
        </row>
        <row r="409">
          <cell r="A409">
            <v>801252</v>
          </cell>
          <cell r="B409">
            <v>102900000</v>
          </cell>
        </row>
        <row r="410">
          <cell r="A410">
            <v>801263</v>
          </cell>
          <cell r="B410">
            <v>124900000</v>
          </cell>
        </row>
        <row r="411">
          <cell r="A411">
            <v>801264</v>
          </cell>
          <cell r="B411">
            <v>170900000</v>
          </cell>
        </row>
        <row r="412">
          <cell r="A412">
            <v>801271</v>
          </cell>
          <cell r="B412">
            <v>134800000</v>
          </cell>
        </row>
        <row r="413">
          <cell r="A413">
            <v>801275</v>
          </cell>
          <cell r="B413">
            <v>110000000</v>
          </cell>
        </row>
        <row r="414">
          <cell r="A414">
            <v>801277</v>
          </cell>
          <cell r="B414">
            <v>111800000</v>
          </cell>
        </row>
        <row r="415">
          <cell r="A415">
            <v>801280</v>
          </cell>
          <cell r="B415">
            <v>120000000</v>
          </cell>
        </row>
        <row r="416">
          <cell r="A416">
            <v>801295</v>
          </cell>
          <cell r="B416">
            <v>404300000</v>
          </cell>
        </row>
        <row r="417">
          <cell r="A417">
            <v>801299</v>
          </cell>
          <cell r="B417">
            <v>429900000</v>
          </cell>
        </row>
        <row r="418">
          <cell r="A418">
            <v>801300</v>
          </cell>
          <cell r="B418">
            <v>122900000</v>
          </cell>
        </row>
        <row r="419">
          <cell r="A419">
            <v>801302</v>
          </cell>
          <cell r="B419">
            <v>199900000</v>
          </cell>
        </row>
        <row r="420">
          <cell r="A420">
            <v>801312</v>
          </cell>
          <cell r="B420">
            <v>159900000</v>
          </cell>
        </row>
        <row r="421">
          <cell r="A421">
            <v>801335</v>
          </cell>
          <cell r="B421">
            <v>112000000</v>
          </cell>
        </row>
        <row r="422">
          <cell r="A422">
            <v>801339</v>
          </cell>
          <cell r="B422">
            <v>259900000</v>
          </cell>
        </row>
        <row r="423">
          <cell r="A423">
            <v>801347</v>
          </cell>
          <cell r="B423">
            <v>177600000</v>
          </cell>
        </row>
        <row r="424">
          <cell r="A424">
            <v>801354</v>
          </cell>
          <cell r="B424">
            <v>362900000</v>
          </cell>
        </row>
        <row r="425">
          <cell r="A425">
            <v>801360</v>
          </cell>
          <cell r="B425">
            <v>118900000</v>
          </cell>
        </row>
        <row r="426">
          <cell r="A426">
            <v>801362</v>
          </cell>
          <cell r="B426">
            <v>205000000</v>
          </cell>
        </row>
        <row r="427">
          <cell r="A427">
            <v>801372</v>
          </cell>
          <cell r="B427">
            <v>154900000</v>
          </cell>
        </row>
        <row r="428">
          <cell r="A428">
            <v>801379</v>
          </cell>
          <cell r="B428">
            <v>224400000</v>
          </cell>
        </row>
        <row r="429">
          <cell r="A429">
            <v>801381</v>
          </cell>
          <cell r="B429">
            <v>359900000</v>
          </cell>
        </row>
        <row r="430">
          <cell r="A430">
            <v>801383</v>
          </cell>
          <cell r="B430">
            <v>265000000</v>
          </cell>
        </row>
        <row r="431">
          <cell r="A431">
            <v>801384</v>
          </cell>
          <cell r="B431">
            <v>154900000</v>
          </cell>
        </row>
        <row r="432">
          <cell r="A432">
            <v>801388</v>
          </cell>
          <cell r="B432">
            <v>165800000</v>
          </cell>
        </row>
        <row r="433">
          <cell r="A433">
            <v>801394</v>
          </cell>
          <cell r="B433">
            <v>539900000</v>
          </cell>
        </row>
        <row r="434">
          <cell r="A434">
            <v>801397</v>
          </cell>
          <cell r="B434">
            <v>172900000</v>
          </cell>
        </row>
        <row r="435">
          <cell r="A435">
            <v>801399</v>
          </cell>
          <cell r="B435">
            <v>267900000</v>
          </cell>
        </row>
        <row r="436">
          <cell r="A436">
            <v>801410</v>
          </cell>
          <cell r="B436">
            <v>189900000</v>
          </cell>
        </row>
        <row r="437">
          <cell r="A437">
            <v>801417</v>
          </cell>
          <cell r="B437">
            <v>479900000</v>
          </cell>
        </row>
        <row r="438">
          <cell r="A438">
            <v>801421</v>
          </cell>
          <cell r="B438">
            <v>169900000</v>
          </cell>
        </row>
        <row r="439">
          <cell r="A439">
            <v>801426</v>
          </cell>
          <cell r="B439">
            <v>189900000</v>
          </cell>
        </row>
        <row r="440">
          <cell r="A440">
            <v>801435</v>
          </cell>
          <cell r="B440">
            <v>259900000</v>
          </cell>
        </row>
        <row r="441">
          <cell r="A441">
            <v>801441</v>
          </cell>
          <cell r="B441">
            <v>594900000</v>
          </cell>
        </row>
        <row r="442">
          <cell r="A442">
            <v>801069</v>
          </cell>
          <cell r="B442">
            <v>85900000</v>
          </cell>
        </row>
        <row r="443">
          <cell r="A443">
            <v>801070</v>
          </cell>
          <cell r="B443">
            <v>83400000</v>
          </cell>
        </row>
        <row r="444">
          <cell r="A444">
            <v>801084</v>
          </cell>
          <cell r="B444">
            <v>102400000</v>
          </cell>
        </row>
        <row r="445">
          <cell r="A445">
            <v>801118</v>
          </cell>
          <cell r="B445">
            <v>89700000</v>
          </cell>
        </row>
        <row r="446">
          <cell r="A446">
            <v>801130</v>
          </cell>
          <cell r="B446">
            <v>80900000</v>
          </cell>
        </row>
        <row r="447">
          <cell r="A447">
            <v>801146</v>
          </cell>
          <cell r="B447">
            <v>69900000</v>
          </cell>
        </row>
        <row r="448">
          <cell r="A448">
            <v>801148</v>
          </cell>
          <cell r="B448">
            <v>86900000</v>
          </cell>
        </row>
        <row r="449">
          <cell r="A449">
            <v>801151</v>
          </cell>
          <cell r="B449">
            <v>103900000</v>
          </cell>
        </row>
        <row r="450">
          <cell r="A450">
            <v>801169</v>
          </cell>
          <cell r="B450">
            <v>107900000</v>
          </cell>
        </row>
        <row r="451">
          <cell r="A451">
            <v>801208</v>
          </cell>
          <cell r="B451">
            <v>185000000</v>
          </cell>
        </row>
        <row r="452">
          <cell r="A452">
            <v>801211</v>
          </cell>
          <cell r="B452">
            <v>125000000</v>
          </cell>
        </row>
        <row r="453">
          <cell r="A453">
            <v>801231</v>
          </cell>
          <cell r="B453">
            <v>93000000</v>
          </cell>
        </row>
        <row r="454">
          <cell r="A454">
            <v>801247</v>
          </cell>
          <cell r="B454">
            <v>86000000</v>
          </cell>
        </row>
        <row r="455">
          <cell r="A455">
            <v>801274</v>
          </cell>
          <cell r="B455">
            <v>71900000</v>
          </cell>
        </row>
        <row r="456">
          <cell r="A456">
            <v>801282</v>
          </cell>
          <cell r="B456">
            <v>244900000</v>
          </cell>
        </row>
        <row r="457">
          <cell r="A457">
            <v>801285</v>
          </cell>
          <cell r="B457">
            <v>89900000</v>
          </cell>
        </row>
        <row r="458">
          <cell r="A458">
            <v>801290</v>
          </cell>
          <cell r="B458">
            <v>81900000</v>
          </cell>
        </row>
        <row r="459">
          <cell r="A459">
            <v>801298</v>
          </cell>
          <cell r="B459">
            <v>68900000</v>
          </cell>
        </row>
        <row r="460">
          <cell r="A460">
            <v>801303</v>
          </cell>
          <cell r="B460">
            <v>75900000</v>
          </cell>
        </row>
        <row r="461">
          <cell r="A461">
            <v>801305</v>
          </cell>
          <cell r="B461">
            <v>349900000</v>
          </cell>
        </row>
        <row r="462">
          <cell r="A462">
            <v>801314</v>
          </cell>
          <cell r="B462">
            <v>83900000</v>
          </cell>
        </row>
        <row r="463">
          <cell r="A463">
            <v>801318</v>
          </cell>
          <cell r="B463">
            <v>83900000</v>
          </cell>
        </row>
        <row r="464">
          <cell r="A464">
            <v>801319</v>
          </cell>
          <cell r="B464">
            <v>89900000</v>
          </cell>
        </row>
        <row r="465">
          <cell r="A465">
            <v>801323</v>
          </cell>
          <cell r="B465">
            <v>89900000</v>
          </cell>
        </row>
        <row r="466">
          <cell r="A466">
            <v>801325</v>
          </cell>
          <cell r="B466">
            <v>89900000</v>
          </cell>
        </row>
        <row r="467">
          <cell r="A467">
            <v>801326</v>
          </cell>
          <cell r="B467">
            <v>96900000</v>
          </cell>
        </row>
        <row r="468">
          <cell r="A468">
            <v>801327</v>
          </cell>
          <cell r="B468">
            <v>74900000</v>
          </cell>
        </row>
        <row r="469">
          <cell r="A469">
            <v>801340</v>
          </cell>
          <cell r="B469">
            <v>79600000</v>
          </cell>
        </row>
        <row r="470">
          <cell r="A470">
            <v>801341</v>
          </cell>
          <cell r="B470">
            <v>72900000</v>
          </cell>
        </row>
        <row r="471">
          <cell r="A471">
            <v>801342</v>
          </cell>
          <cell r="B471">
            <v>145900000</v>
          </cell>
        </row>
        <row r="472">
          <cell r="A472">
            <v>801348</v>
          </cell>
          <cell r="B472">
            <v>139900000</v>
          </cell>
        </row>
        <row r="473">
          <cell r="A473">
            <v>801349</v>
          </cell>
          <cell r="B473">
            <v>67900000</v>
          </cell>
        </row>
        <row r="474">
          <cell r="A474">
            <v>801352</v>
          </cell>
          <cell r="B474">
            <v>139900000</v>
          </cell>
        </row>
        <row r="475">
          <cell r="A475">
            <v>801356</v>
          </cell>
          <cell r="B475">
            <v>71000000</v>
          </cell>
        </row>
        <row r="476">
          <cell r="A476">
            <v>801358</v>
          </cell>
          <cell r="B476">
            <v>154900000</v>
          </cell>
        </row>
        <row r="477">
          <cell r="A477">
            <v>801365</v>
          </cell>
          <cell r="B477">
            <v>167200000</v>
          </cell>
        </row>
        <row r="478">
          <cell r="A478">
            <v>801368</v>
          </cell>
          <cell r="B478">
            <v>152900000</v>
          </cell>
        </row>
        <row r="479">
          <cell r="A479">
            <v>801369</v>
          </cell>
          <cell r="B479">
            <v>76900000</v>
          </cell>
        </row>
        <row r="480">
          <cell r="A480">
            <v>801370</v>
          </cell>
          <cell r="B480">
            <v>93900000</v>
          </cell>
        </row>
        <row r="481">
          <cell r="A481">
            <v>801375</v>
          </cell>
          <cell r="B481">
            <v>184900000</v>
          </cell>
        </row>
        <row r="482">
          <cell r="A482">
            <v>801380</v>
          </cell>
          <cell r="B482">
            <v>176900000</v>
          </cell>
        </row>
        <row r="483">
          <cell r="A483">
            <v>801382</v>
          </cell>
          <cell r="B483">
            <v>87900000</v>
          </cell>
        </row>
        <row r="484">
          <cell r="A484">
            <v>801385</v>
          </cell>
          <cell r="B484">
            <v>114900000</v>
          </cell>
        </row>
        <row r="485">
          <cell r="A485">
            <v>801386</v>
          </cell>
          <cell r="B485">
            <v>104600000</v>
          </cell>
        </row>
        <row r="486">
          <cell r="A486">
            <v>801387</v>
          </cell>
          <cell r="B486">
            <v>108600000</v>
          </cell>
        </row>
        <row r="487">
          <cell r="A487">
            <v>801393</v>
          </cell>
          <cell r="B487">
            <v>225000000</v>
          </cell>
        </row>
        <row r="488">
          <cell r="A488">
            <v>801395</v>
          </cell>
          <cell r="B488">
            <v>181900000</v>
          </cell>
        </row>
        <row r="489">
          <cell r="A489">
            <v>801398</v>
          </cell>
          <cell r="B489">
            <v>114900000</v>
          </cell>
        </row>
        <row r="490">
          <cell r="A490">
            <v>801400</v>
          </cell>
          <cell r="B490">
            <v>144900000</v>
          </cell>
        </row>
        <row r="491">
          <cell r="A491">
            <v>801402</v>
          </cell>
          <cell r="B491">
            <v>83900000</v>
          </cell>
        </row>
        <row r="492">
          <cell r="A492">
            <v>801403</v>
          </cell>
          <cell r="B492">
            <v>74000000</v>
          </cell>
        </row>
        <row r="493">
          <cell r="A493">
            <v>801412</v>
          </cell>
          <cell r="B493">
            <v>104900000</v>
          </cell>
        </row>
        <row r="494">
          <cell r="A494">
            <v>801415</v>
          </cell>
          <cell r="B494">
            <v>599900000</v>
          </cell>
        </row>
        <row r="495">
          <cell r="A495">
            <v>801419</v>
          </cell>
          <cell r="B495">
            <v>194900000</v>
          </cell>
        </row>
        <row r="496">
          <cell r="A496">
            <v>801424</v>
          </cell>
          <cell r="B496">
            <v>149900000</v>
          </cell>
        </row>
        <row r="497">
          <cell r="A497">
            <v>801427</v>
          </cell>
          <cell r="B497">
            <v>187900000</v>
          </cell>
        </row>
        <row r="498">
          <cell r="A498">
            <v>801428</v>
          </cell>
          <cell r="B498">
            <v>129900000</v>
          </cell>
        </row>
        <row r="499">
          <cell r="A499">
            <v>801431</v>
          </cell>
          <cell r="B499">
            <v>127900000</v>
          </cell>
        </row>
        <row r="500">
          <cell r="A500">
            <v>801433</v>
          </cell>
          <cell r="B500">
            <v>179900000</v>
          </cell>
        </row>
        <row r="501">
          <cell r="A501">
            <v>801438</v>
          </cell>
          <cell r="B501">
            <v>134900000</v>
          </cell>
        </row>
        <row r="502">
          <cell r="A502">
            <v>801001</v>
          </cell>
          <cell r="B502">
            <v>94600000</v>
          </cell>
        </row>
        <row r="503">
          <cell r="A503">
            <v>801002</v>
          </cell>
          <cell r="B503">
            <v>86300000</v>
          </cell>
        </row>
        <row r="504">
          <cell r="A504">
            <v>801004</v>
          </cell>
          <cell r="B504">
            <v>216400000</v>
          </cell>
        </row>
        <row r="505">
          <cell r="A505">
            <v>801009</v>
          </cell>
          <cell r="B505">
            <v>85000000</v>
          </cell>
        </row>
        <row r="506">
          <cell r="A506">
            <v>801019</v>
          </cell>
          <cell r="B506">
            <v>66200000</v>
          </cell>
        </row>
        <row r="507">
          <cell r="A507">
            <v>801020</v>
          </cell>
          <cell r="B507">
            <v>67000000</v>
          </cell>
        </row>
        <row r="508">
          <cell r="A508">
            <v>801024</v>
          </cell>
          <cell r="B508">
            <v>72100000</v>
          </cell>
        </row>
        <row r="509">
          <cell r="A509">
            <v>801025</v>
          </cell>
          <cell r="B509">
            <v>73500000</v>
          </cell>
        </row>
        <row r="510">
          <cell r="A510">
            <v>801028</v>
          </cell>
          <cell r="B510">
            <v>79400000</v>
          </cell>
        </row>
        <row r="511">
          <cell r="A511">
            <v>801030</v>
          </cell>
          <cell r="B511">
            <v>105400000</v>
          </cell>
        </row>
        <row r="512">
          <cell r="A512">
            <v>801031</v>
          </cell>
          <cell r="B512">
            <v>107900000</v>
          </cell>
        </row>
        <row r="513">
          <cell r="A513">
            <v>801041</v>
          </cell>
          <cell r="B513">
            <v>195200000</v>
          </cell>
        </row>
        <row r="514">
          <cell r="A514">
            <v>801044</v>
          </cell>
          <cell r="B514">
            <v>62300000</v>
          </cell>
        </row>
        <row r="515">
          <cell r="A515">
            <v>801045</v>
          </cell>
          <cell r="B515">
            <v>77800000</v>
          </cell>
        </row>
        <row r="516">
          <cell r="A516">
            <v>801046</v>
          </cell>
          <cell r="B516">
            <v>78800000</v>
          </cell>
        </row>
        <row r="517">
          <cell r="A517">
            <v>801047</v>
          </cell>
          <cell r="B517">
            <v>87100000</v>
          </cell>
        </row>
        <row r="518">
          <cell r="A518">
            <v>801048</v>
          </cell>
          <cell r="B518">
            <v>75100000</v>
          </cell>
        </row>
        <row r="519">
          <cell r="A519">
            <v>801049</v>
          </cell>
          <cell r="B519">
            <v>97200000</v>
          </cell>
        </row>
        <row r="520">
          <cell r="A520">
            <v>801050</v>
          </cell>
          <cell r="B520">
            <v>90500000</v>
          </cell>
        </row>
        <row r="521">
          <cell r="A521">
            <v>801051</v>
          </cell>
          <cell r="B521">
            <v>82800000</v>
          </cell>
        </row>
        <row r="522">
          <cell r="A522">
            <v>801053</v>
          </cell>
          <cell r="B522">
            <v>85000000</v>
          </cell>
        </row>
        <row r="523">
          <cell r="A523">
            <v>801054</v>
          </cell>
          <cell r="B523">
            <v>76200000</v>
          </cell>
        </row>
        <row r="524">
          <cell r="A524">
            <v>801055</v>
          </cell>
          <cell r="B524">
            <v>72100000</v>
          </cell>
        </row>
        <row r="525">
          <cell r="A525">
            <v>801056</v>
          </cell>
          <cell r="B525">
            <v>71500000</v>
          </cell>
        </row>
        <row r="526">
          <cell r="A526">
            <v>801057</v>
          </cell>
          <cell r="B526">
            <v>68500000</v>
          </cell>
        </row>
        <row r="527">
          <cell r="A527">
            <v>801060</v>
          </cell>
          <cell r="B527">
            <v>81700000</v>
          </cell>
        </row>
        <row r="528">
          <cell r="A528">
            <v>801061</v>
          </cell>
          <cell r="B528">
            <v>266300000</v>
          </cell>
        </row>
        <row r="529">
          <cell r="A529">
            <v>801062</v>
          </cell>
          <cell r="B529">
            <v>96200000</v>
          </cell>
        </row>
        <row r="530">
          <cell r="A530">
            <v>801063</v>
          </cell>
          <cell r="B530">
            <v>179100000</v>
          </cell>
        </row>
        <row r="531">
          <cell r="A531">
            <v>801066</v>
          </cell>
          <cell r="B531">
            <v>75300000</v>
          </cell>
        </row>
        <row r="532">
          <cell r="A532">
            <v>801067</v>
          </cell>
          <cell r="B532">
            <v>130700000</v>
          </cell>
        </row>
        <row r="533">
          <cell r="A533">
            <v>801068</v>
          </cell>
          <cell r="B533">
            <v>187100000</v>
          </cell>
        </row>
        <row r="534">
          <cell r="A534">
            <v>801071</v>
          </cell>
          <cell r="B534">
            <v>92900000</v>
          </cell>
        </row>
        <row r="535">
          <cell r="A535">
            <v>801073</v>
          </cell>
          <cell r="B535">
            <v>93400000</v>
          </cell>
        </row>
        <row r="536">
          <cell r="A536">
            <v>801074</v>
          </cell>
          <cell r="B536">
            <v>104700000</v>
          </cell>
        </row>
        <row r="537">
          <cell r="A537">
            <v>801075</v>
          </cell>
          <cell r="B537">
            <v>96600000</v>
          </cell>
        </row>
        <row r="538">
          <cell r="A538">
            <v>801076</v>
          </cell>
          <cell r="B538">
            <v>75200000</v>
          </cell>
        </row>
        <row r="539">
          <cell r="A539">
            <v>801077</v>
          </cell>
          <cell r="B539">
            <v>108700000</v>
          </cell>
        </row>
        <row r="540">
          <cell r="A540">
            <v>801078</v>
          </cell>
          <cell r="B540">
            <v>142900000</v>
          </cell>
        </row>
        <row r="541">
          <cell r="A541">
            <v>801079</v>
          </cell>
          <cell r="B541">
            <v>138700000</v>
          </cell>
        </row>
        <row r="542">
          <cell r="A542">
            <v>801080</v>
          </cell>
          <cell r="B542">
            <v>96900000</v>
          </cell>
        </row>
        <row r="543">
          <cell r="A543">
            <v>801081</v>
          </cell>
          <cell r="B543">
            <v>99000000</v>
          </cell>
        </row>
        <row r="544">
          <cell r="A544">
            <v>801083</v>
          </cell>
          <cell r="B544">
            <v>98300000</v>
          </cell>
        </row>
        <row r="545">
          <cell r="A545">
            <v>801088</v>
          </cell>
          <cell r="B545">
            <v>233400000</v>
          </cell>
        </row>
        <row r="546">
          <cell r="A546">
            <v>801089</v>
          </cell>
          <cell r="B546">
            <v>96100000</v>
          </cell>
        </row>
        <row r="547">
          <cell r="A547">
            <v>801090</v>
          </cell>
          <cell r="B547">
            <v>226200000</v>
          </cell>
        </row>
        <row r="548">
          <cell r="A548">
            <v>801091</v>
          </cell>
          <cell r="B548">
            <v>73200000</v>
          </cell>
        </row>
        <row r="549">
          <cell r="A549">
            <v>801093</v>
          </cell>
          <cell r="B549">
            <v>179500000</v>
          </cell>
        </row>
        <row r="550">
          <cell r="A550">
            <v>801095</v>
          </cell>
          <cell r="B550">
            <v>89600000</v>
          </cell>
        </row>
        <row r="551">
          <cell r="A551">
            <v>801096</v>
          </cell>
          <cell r="B551">
            <v>114900000</v>
          </cell>
        </row>
        <row r="552">
          <cell r="A552">
            <v>801097</v>
          </cell>
          <cell r="B552">
            <v>78000000</v>
          </cell>
        </row>
        <row r="553">
          <cell r="A553">
            <v>801098</v>
          </cell>
          <cell r="B553">
            <v>98700000</v>
          </cell>
        </row>
        <row r="554">
          <cell r="A554">
            <v>801099</v>
          </cell>
          <cell r="B554">
            <v>202500000</v>
          </cell>
        </row>
        <row r="555">
          <cell r="A555">
            <v>801103</v>
          </cell>
          <cell r="B555">
            <v>78300000</v>
          </cell>
        </row>
        <row r="556">
          <cell r="A556">
            <v>801106</v>
          </cell>
          <cell r="B556">
            <v>113000000</v>
          </cell>
        </row>
        <row r="557">
          <cell r="A557">
            <v>801107</v>
          </cell>
          <cell r="B557">
            <v>170600000</v>
          </cell>
        </row>
        <row r="558">
          <cell r="A558">
            <v>801109</v>
          </cell>
          <cell r="B558">
            <v>110900000</v>
          </cell>
        </row>
        <row r="559">
          <cell r="A559">
            <v>801110</v>
          </cell>
          <cell r="B559">
            <v>71700000</v>
          </cell>
        </row>
        <row r="560">
          <cell r="A560">
            <v>801111</v>
          </cell>
          <cell r="B560">
            <v>83700000</v>
          </cell>
        </row>
        <row r="561">
          <cell r="A561">
            <v>801114</v>
          </cell>
          <cell r="B561">
            <v>96700000</v>
          </cell>
        </row>
        <row r="562">
          <cell r="A562">
            <v>801122</v>
          </cell>
          <cell r="B562">
            <v>199600000</v>
          </cell>
        </row>
        <row r="563">
          <cell r="A563">
            <v>801123</v>
          </cell>
          <cell r="B563">
            <v>74900000</v>
          </cell>
        </row>
        <row r="564">
          <cell r="A564">
            <v>801125</v>
          </cell>
          <cell r="B564">
            <v>133800000</v>
          </cell>
        </row>
        <row r="565">
          <cell r="A565">
            <v>801126</v>
          </cell>
          <cell r="B565">
            <v>118500000</v>
          </cell>
        </row>
        <row r="566">
          <cell r="A566">
            <v>801127</v>
          </cell>
          <cell r="B566">
            <v>86000000</v>
          </cell>
        </row>
        <row r="567">
          <cell r="A567">
            <v>801129</v>
          </cell>
          <cell r="B567">
            <v>73300000</v>
          </cell>
        </row>
        <row r="568">
          <cell r="A568">
            <v>801133</v>
          </cell>
          <cell r="B568">
            <v>89000000</v>
          </cell>
        </row>
        <row r="569">
          <cell r="A569">
            <v>801134</v>
          </cell>
          <cell r="B569">
            <v>193700000</v>
          </cell>
        </row>
        <row r="570">
          <cell r="A570">
            <v>801138</v>
          </cell>
          <cell r="B570">
            <v>76300000</v>
          </cell>
        </row>
        <row r="571">
          <cell r="A571">
            <v>801140</v>
          </cell>
          <cell r="B571">
            <v>110300000</v>
          </cell>
        </row>
        <row r="572">
          <cell r="A572">
            <v>801143</v>
          </cell>
          <cell r="B572">
            <v>129800000</v>
          </cell>
        </row>
        <row r="573">
          <cell r="A573">
            <v>801144</v>
          </cell>
          <cell r="B573">
            <v>231400000</v>
          </cell>
        </row>
        <row r="574">
          <cell r="A574">
            <v>801145</v>
          </cell>
          <cell r="B574">
            <v>440900000</v>
          </cell>
        </row>
        <row r="575">
          <cell r="A575">
            <v>801149</v>
          </cell>
          <cell r="B575">
            <v>100100000</v>
          </cell>
        </row>
        <row r="576">
          <cell r="A576">
            <v>801150</v>
          </cell>
          <cell r="B576">
            <v>123300000</v>
          </cell>
        </row>
        <row r="577">
          <cell r="A577">
            <v>801152</v>
          </cell>
          <cell r="B577">
            <v>112000000</v>
          </cell>
        </row>
        <row r="578">
          <cell r="A578">
            <v>801153</v>
          </cell>
          <cell r="B578">
            <v>118000000</v>
          </cell>
        </row>
        <row r="579">
          <cell r="A579">
            <v>801154</v>
          </cell>
          <cell r="B579">
            <v>116400000</v>
          </cell>
        </row>
        <row r="580">
          <cell r="A580">
            <v>801156</v>
          </cell>
          <cell r="B580">
            <v>235000000</v>
          </cell>
        </row>
        <row r="581">
          <cell r="A581">
            <v>801157</v>
          </cell>
          <cell r="B581">
            <v>392800000</v>
          </cell>
        </row>
        <row r="582">
          <cell r="A582">
            <v>801158</v>
          </cell>
          <cell r="B582">
            <v>291600000</v>
          </cell>
        </row>
        <row r="583">
          <cell r="A583">
            <v>801160</v>
          </cell>
          <cell r="B583">
            <v>135000000</v>
          </cell>
        </row>
        <row r="584">
          <cell r="A584">
            <v>801161</v>
          </cell>
          <cell r="B584">
            <v>114600000</v>
          </cell>
        </row>
        <row r="585">
          <cell r="A585">
            <v>801162</v>
          </cell>
          <cell r="B585">
            <v>108500000</v>
          </cell>
        </row>
        <row r="586">
          <cell r="A586">
            <v>801164</v>
          </cell>
          <cell r="B586">
            <v>111700000</v>
          </cell>
        </row>
        <row r="587">
          <cell r="A587">
            <v>801165</v>
          </cell>
          <cell r="B587">
            <v>100000000</v>
          </cell>
        </row>
        <row r="588">
          <cell r="A588">
            <v>801166</v>
          </cell>
          <cell r="B588">
            <v>417900000</v>
          </cell>
        </row>
        <row r="589">
          <cell r="A589">
            <v>801167</v>
          </cell>
          <cell r="B589">
            <v>76100000</v>
          </cell>
        </row>
        <row r="590">
          <cell r="A590">
            <v>801168</v>
          </cell>
          <cell r="B590">
            <v>221900000</v>
          </cell>
        </row>
        <row r="591">
          <cell r="A591">
            <v>801170</v>
          </cell>
          <cell r="B591">
            <v>83300000</v>
          </cell>
        </row>
        <row r="592">
          <cell r="A592">
            <v>801171</v>
          </cell>
          <cell r="B592">
            <v>94000000</v>
          </cell>
        </row>
        <row r="593">
          <cell r="A593">
            <v>801172</v>
          </cell>
          <cell r="B593">
            <v>1750000000</v>
          </cell>
        </row>
        <row r="594">
          <cell r="A594">
            <v>801174</v>
          </cell>
          <cell r="B594">
            <v>94300000</v>
          </cell>
        </row>
        <row r="595">
          <cell r="A595">
            <v>801175</v>
          </cell>
          <cell r="B595">
            <v>80400000</v>
          </cell>
        </row>
        <row r="596">
          <cell r="A596">
            <v>801176</v>
          </cell>
          <cell r="B596">
            <v>359400000</v>
          </cell>
        </row>
        <row r="597">
          <cell r="A597">
            <v>801177</v>
          </cell>
          <cell r="B597">
            <v>227200000</v>
          </cell>
        </row>
        <row r="598">
          <cell r="A598">
            <v>801178</v>
          </cell>
          <cell r="B598">
            <v>88600000</v>
          </cell>
        </row>
        <row r="599">
          <cell r="A599">
            <v>801179</v>
          </cell>
          <cell r="B599">
            <v>129000000</v>
          </cell>
        </row>
        <row r="600">
          <cell r="A600">
            <v>801181</v>
          </cell>
          <cell r="B600">
            <v>115200000</v>
          </cell>
        </row>
        <row r="601">
          <cell r="A601">
            <v>801182</v>
          </cell>
          <cell r="B601">
            <v>120000000</v>
          </cell>
        </row>
        <row r="602">
          <cell r="A602">
            <v>801183</v>
          </cell>
          <cell r="B602">
            <v>94800000</v>
          </cell>
        </row>
        <row r="603">
          <cell r="A603">
            <v>801186</v>
          </cell>
          <cell r="B603">
            <v>122100000</v>
          </cell>
        </row>
        <row r="604">
          <cell r="A604">
            <v>801188</v>
          </cell>
          <cell r="B604">
            <v>81600000</v>
          </cell>
        </row>
        <row r="605">
          <cell r="A605">
            <v>801189</v>
          </cell>
          <cell r="B605">
            <v>124200000</v>
          </cell>
        </row>
        <row r="606">
          <cell r="A606">
            <v>801190</v>
          </cell>
          <cell r="B606">
            <v>105300000</v>
          </cell>
        </row>
        <row r="607">
          <cell r="A607">
            <v>801191</v>
          </cell>
          <cell r="B607">
            <v>109100000</v>
          </cell>
        </row>
        <row r="608">
          <cell r="A608">
            <v>801192</v>
          </cell>
          <cell r="B608">
            <v>80400000</v>
          </cell>
        </row>
        <row r="609">
          <cell r="A609">
            <v>801193</v>
          </cell>
          <cell r="B609">
            <v>80400000</v>
          </cell>
        </row>
        <row r="610">
          <cell r="A610">
            <v>801195</v>
          </cell>
          <cell r="B610">
            <v>129600000</v>
          </cell>
        </row>
        <row r="611">
          <cell r="A611">
            <v>801196</v>
          </cell>
          <cell r="B611">
            <v>109900000</v>
          </cell>
        </row>
        <row r="612">
          <cell r="A612">
            <v>801199</v>
          </cell>
          <cell r="B612">
            <v>79900000</v>
          </cell>
        </row>
        <row r="613">
          <cell r="A613">
            <v>801200</v>
          </cell>
          <cell r="B613">
            <v>89100000</v>
          </cell>
        </row>
        <row r="614">
          <cell r="A614">
            <v>801201</v>
          </cell>
          <cell r="B614">
            <v>85400000</v>
          </cell>
        </row>
        <row r="615">
          <cell r="A615">
            <v>801202</v>
          </cell>
          <cell r="B615">
            <v>94200000</v>
          </cell>
        </row>
        <row r="616">
          <cell r="A616">
            <v>801203</v>
          </cell>
          <cell r="B616">
            <v>200000000</v>
          </cell>
        </row>
        <row r="617">
          <cell r="A617">
            <v>801204</v>
          </cell>
          <cell r="B617">
            <v>91800000</v>
          </cell>
        </row>
        <row r="618">
          <cell r="A618">
            <v>801207</v>
          </cell>
          <cell r="B618">
            <v>91500000</v>
          </cell>
        </row>
        <row r="619">
          <cell r="A619">
            <v>801209</v>
          </cell>
          <cell r="B619">
            <v>75000000</v>
          </cell>
        </row>
        <row r="620">
          <cell r="A620">
            <v>801212</v>
          </cell>
          <cell r="B620">
            <v>114900000</v>
          </cell>
        </row>
        <row r="621">
          <cell r="A621">
            <v>801213</v>
          </cell>
          <cell r="B621">
            <v>100100000</v>
          </cell>
        </row>
        <row r="622">
          <cell r="A622">
            <v>801214</v>
          </cell>
          <cell r="B622">
            <v>77200000</v>
          </cell>
        </row>
        <row r="623">
          <cell r="A623">
            <v>801216</v>
          </cell>
          <cell r="B623">
            <v>164000000</v>
          </cell>
        </row>
        <row r="624">
          <cell r="A624">
            <v>801217</v>
          </cell>
          <cell r="B624">
            <v>117900000</v>
          </cell>
        </row>
        <row r="625">
          <cell r="A625">
            <v>801218</v>
          </cell>
          <cell r="B625">
            <v>159000000</v>
          </cell>
        </row>
        <row r="626">
          <cell r="A626">
            <v>801219</v>
          </cell>
          <cell r="B626">
            <v>78500000</v>
          </cell>
        </row>
        <row r="627">
          <cell r="A627">
            <v>801220</v>
          </cell>
          <cell r="B627">
            <v>78400000</v>
          </cell>
        </row>
        <row r="628">
          <cell r="A628">
            <v>801221</v>
          </cell>
          <cell r="B628">
            <v>73100000</v>
          </cell>
        </row>
        <row r="629">
          <cell r="A629">
            <v>801222</v>
          </cell>
          <cell r="B629">
            <v>96400000</v>
          </cell>
        </row>
        <row r="630">
          <cell r="A630">
            <v>801223</v>
          </cell>
          <cell r="B630">
            <v>83000000</v>
          </cell>
        </row>
        <row r="631">
          <cell r="A631">
            <v>801224</v>
          </cell>
          <cell r="B631">
            <v>99900000</v>
          </cell>
        </row>
        <row r="632">
          <cell r="A632">
            <v>801225</v>
          </cell>
          <cell r="B632">
            <v>86200000</v>
          </cell>
        </row>
        <row r="633">
          <cell r="A633">
            <v>801226</v>
          </cell>
          <cell r="B633">
            <v>123800000</v>
          </cell>
        </row>
        <row r="634">
          <cell r="A634">
            <v>801227</v>
          </cell>
          <cell r="B634">
            <v>117300000</v>
          </cell>
        </row>
        <row r="635">
          <cell r="A635">
            <v>801228</v>
          </cell>
          <cell r="B635">
            <v>77200000</v>
          </cell>
        </row>
        <row r="636">
          <cell r="A636">
            <v>801229</v>
          </cell>
          <cell r="B636">
            <v>85200000</v>
          </cell>
        </row>
        <row r="637">
          <cell r="A637">
            <v>801232</v>
          </cell>
          <cell r="B637">
            <v>81000000</v>
          </cell>
        </row>
        <row r="638">
          <cell r="A638">
            <v>801233</v>
          </cell>
          <cell r="B638">
            <v>69400000</v>
          </cell>
        </row>
        <row r="639">
          <cell r="A639">
            <v>801234</v>
          </cell>
          <cell r="B639">
            <v>90500000</v>
          </cell>
        </row>
        <row r="640">
          <cell r="A640">
            <v>801235</v>
          </cell>
          <cell r="B640">
            <v>86800000</v>
          </cell>
        </row>
        <row r="641">
          <cell r="A641">
            <v>801236</v>
          </cell>
          <cell r="B641">
            <v>100500000</v>
          </cell>
        </row>
        <row r="642">
          <cell r="A642">
            <v>801239</v>
          </cell>
          <cell r="B642">
            <v>81700000</v>
          </cell>
        </row>
        <row r="643">
          <cell r="A643">
            <v>801240</v>
          </cell>
          <cell r="B643">
            <v>76100000</v>
          </cell>
        </row>
        <row r="644">
          <cell r="A644">
            <v>801241</v>
          </cell>
          <cell r="B644">
            <v>142900000</v>
          </cell>
        </row>
        <row r="645">
          <cell r="A645">
            <v>801242</v>
          </cell>
          <cell r="B645">
            <v>80500000</v>
          </cell>
        </row>
        <row r="646">
          <cell r="A646">
            <v>801244</v>
          </cell>
          <cell r="B646">
            <v>85300000</v>
          </cell>
        </row>
        <row r="647">
          <cell r="A647">
            <v>801245</v>
          </cell>
          <cell r="B647">
            <v>89800000</v>
          </cell>
        </row>
        <row r="648">
          <cell r="A648">
            <v>801246</v>
          </cell>
          <cell r="B648">
            <v>88300000</v>
          </cell>
        </row>
        <row r="649">
          <cell r="A649">
            <v>801249</v>
          </cell>
          <cell r="B649">
            <v>369900000</v>
          </cell>
        </row>
        <row r="650">
          <cell r="A650">
            <v>801250</v>
          </cell>
          <cell r="B650">
            <v>99200000</v>
          </cell>
        </row>
        <row r="651">
          <cell r="A651">
            <v>801251</v>
          </cell>
          <cell r="B651">
            <v>319900000</v>
          </cell>
        </row>
        <row r="652">
          <cell r="A652">
            <v>801253</v>
          </cell>
          <cell r="B652">
            <v>97000000</v>
          </cell>
        </row>
        <row r="653">
          <cell r="A653">
            <v>801254</v>
          </cell>
          <cell r="B653">
            <v>348200000</v>
          </cell>
        </row>
        <row r="654">
          <cell r="A654">
            <v>801255</v>
          </cell>
          <cell r="B654">
            <v>75900000</v>
          </cell>
        </row>
        <row r="655">
          <cell r="A655">
            <v>801256</v>
          </cell>
          <cell r="B655">
            <v>85000000</v>
          </cell>
        </row>
        <row r="656">
          <cell r="A656">
            <v>801257</v>
          </cell>
          <cell r="B656">
            <v>419900000</v>
          </cell>
        </row>
        <row r="657">
          <cell r="A657">
            <v>801258</v>
          </cell>
          <cell r="B657">
            <v>94200000</v>
          </cell>
        </row>
        <row r="658">
          <cell r="A658">
            <v>801259</v>
          </cell>
          <cell r="B658">
            <v>72900000</v>
          </cell>
        </row>
        <row r="659">
          <cell r="A659">
            <v>801260</v>
          </cell>
          <cell r="B659">
            <v>129900000</v>
          </cell>
        </row>
        <row r="660">
          <cell r="A660">
            <v>801261</v>
          </cell>
          <cell r="B660">
            <v>82600000</v>
          </cell>
        </row>
        <row r="661">
          <cell r="A661">
            <v>801262</v>
          </cell>
          <cell r="B661">
            <v>66200000</v>
          </cell>
        </row>
        <row r="662">
          <cell r="A662">
            <v>801265</v>
          </cell>
          <cell r="B662">
            <v>93900000</v>
          </cell>
        </row>
        <row r="663">
          <cell r="A663">
            <v>801266</v>
          </cell>
          <cell r="B663">
            <v>95000000</v>
          </cell>
        </row>
        <row r="664">
          <cell r="A664">
            <v>801267</v>
          </cell>
          <cell r="B664">
            <v>105900000</v>
          </cell>
        </row>
        <row r="665">
          <cell r="A665">
            <v>801268</v>
          </cell>
          <cell r="B665">
            <v>91000000</v>
          </cell>
        </row>
        <row r="666">
          <cell r="A666">
            <v>801269</v>
          </cell>
          <cell r="B666">
            <v>97000000</v>
          </cell>
        </row>
        <row r="667">
          <cell r="A667">
            <v>801270</v>
          </cell>
          <cell r="B667">
            <v>102400000</v>
          </cell>
        </row>
        <row r="668">
          <cell r="A668">
            <v>801272</v>
          </cell>
          <cell r="B668">
            <v>99900000</v>
          </cell>
        </row>
        <row r="669">
          <cell r="A669">
            <v>801273</v>
          </cell>
          <cell r="B669">
            <v>104500000</v>
          </cell>
        </row>
        <row r="670">
          <cell r="A670">
            <v>801276</v>
          </cell>
          <cell r="B670">
            <v>109900000</v>
          </cell>
        </row>
        <row r="671">
          <cell r="A671">
            <v>801278</v>
          </cell>
          <cell r="B671">
            <v>134900000</v>
          </cell>
        </row>
        <row r="672">
          <cell r="A672">
            <v>801279</v>
          </cell>
          <cell r="B672">
            <v>81600000</v>
          </cell>
        </row>
        <row r="673">
          <cell r="A673">
            <v>801281</v>
          </cell>
          <cell r="B673">
            <v>117900000</v>
          </cell>
        </row>
        <row r="674">
          <cell r="A674">
            <v>801283</v>
          </cell>
          <cell r="B674">
            <v>84900000</v>
          </cell>
        </row>
        <row r="675">
          <cell r="A675">
            <v>801284</v>
          </cell>
          <cell r="B675">
            <v>359900000</v>
          </cell>
        </row>
        <row r="676">
          <cell r="A676">
            <v>801286</v>
          </cell>
          <cell r="B676">
            <v>82900000</v>
          </cell>
        </row>
        <row r="677">
          <cell r="A677">
            <v>801287</v>
          </cell>
          <cell r="B677">
            <v>154900000</v>
          </cell>
        </row>
        <row r="678">
          <cell r="A678">
            <v>801288</v>
          </cell>
          <cell r="B678">
            <v>173600000</v>
          </cell>
        </row>
        <row r="679">
          <cell r="A679">
            <v>801289</v>
          </cell>
          <cell r="B679">
            <v>344900000</v>
          </cell>
        </row>
        <row r="680">
          <cell r="A680">
            <v>801291</v>
          </cell>
          <cell r="B680">
            <v>106700000</v>
          </cell>
        </row>
        <row r="681">
          <cell r="A681">
            <v>801292</v>
          </cell>
          <cell r="B681">
            <v>118000000</v>
          </cell>
        </row>
        <row r="682">
          <cell r="A682">
            <v>801293</v>
          </cell>
          <cell r="B682">
            <v>137900000</v>
          </cell>
        </row>
        <row r="683">
          <cell r="A683">
            <v>801294</v>
          </cell>
          <cell r="B683">
            <v>239900000</v>
          </cell>
        </row>
        <row r="684">
          <cell r="A684">
            <v>801296</v>
          </cell>
          <cell r="B684">
            <v>129900000</v>
          </cell>
        </row>
        <row r="685">
          <cell r="A685">
            <v>801297</v>
          </cell>
          <cell r="B685">
            <v>429900000</v>
          </cell>
        </row>
        <row r="686">
          <cell r="A686">
            <v>801301</v>
          </cell>
          <cell r="B686">
            <v>290000000</v>
          </cell>
        </row>
        <row r="687">
          <cell r="A687">
            <v>801304</v>
          </cell>
          <cell r="B687">
            <v>254900000</v>
          </cell>
        </row>
        <row r="688">
          <cell r="A688">
            <v>801306</v>
          </cell>
          <cell r="B688">
            <v>99000000</v>
          </cell>
        </row>
        <row r="689">
          <cell r="A689">
            <v>801307</v>
          </cell>
          <cell r="B689">
            <v>337000000</v>
          </cell>
        </row>
        <row r="690">
          <cell r="A690">
            <v>801308</v>
          </cell>
          <cell r="B690">
            <v>61000000</v>
          </cell>
        </row>
        <row r="691">
          <cell r="A691">
            <v>801309</v>
          </cell>
          <cell r="B691">
            <v>144900000</v>
          </cell>
        </row>
        <row r="692">
          <cell r="A692">
            <v>801310</v>
          </cell>
          <cell r="B692">
            <v>259900000</v>
          </cell>
        </row>
        <row r="693">
          <cell r="A693">
            <v>801311</v>
          </cell>
          <cell r="B693">
            <v>157900000</v>
          </cell>
        </row>
        <row r="694">
          <cell r="A694">
            <v>801313</v>
          </cell>
          <cell r="B694">
            <v>114900000</v>
          </cell>
        </row>
        <row r="695">
          <cell r="A695">
            <v>801315</v>
          </cell>
          <cell r="B695">
            <v>96000000</v>
          </cell>
        </row>
        <row r="696">
          <cell r="A696">
            <v>801316</v>
          </cell>
          <cell r="B696">
            <v>92000000</v>
          </cell>
        </row>
        <row r="697">
          <cell r="A697">
            <v>801317</v>
          </cell>
          <cell r="B697">
            <v>109900000</v>
          </cell>
        </row>
        <row r="698">
          <cell r="A698">
            <v>801320</v>
          </cell>
          <cell r="B698">
            <v>91000000</v>
          </cell>
        </row>
        <row r="699">
          <cell r="A699">
            <v>801321</v>
          </cell>
          <cell r="B699">
            <v>550000000</v>
          </cell>
        </row>
        <row r="700">
          <cell r="A700">
            <v>801322</v>
          </cell>
          <cell r="B700">
            <v>157400000</v>
          </cell>
        </row>
        <row r="701">
          <cell r="A701">
            <v>801324</v>
          </cell>
          <cell r="B701">
            <v>169900000</v>
          </cell>
        </row>
        <row r="702">
          <cell r="A702">
            <v>801328</v>
          </cell>
          <cell r="B702">
            <v>136900000</v>
          </cell>
        </row>
        <row r="703">
          <cell r="A703">
            <v>801329</v>
          </cell>
          <cell r="B703">
            <v>118900000</v>
          </cell>
        </row>
        <row r="704">
          <cell r="A704">
            <v>801330</v>
          </cell>
          <cell r="B704">
            <v>489900000</v>
          </cell>
        </row>
        <row r="705">
          <cell r="A705">
            <v>801331</v>
          </cell>
          <cell r="B705">
            <v>206200000</v>
          </cell>
        </row>
        <row r="706">
          <cell r="A706">
            <v>801332</v>
          </cell>
          <cell r="B706">
            <v>74000000</v>
          </cell>
        </row>
        <row r="707">
          <cell r="A707">
            <v>801333</v>
          </cell>
          <cell r="B707">
            <v>310000000</v>
          </cell>
        </row>
        <row r="708">
          <cell r="A708">
            <v>801334</v>
          </cell>
          <cell r="B708">
            <v>159900000</v>
          </cell>
        </row>
        <row r="709">
          <cell r="A709">
            <v>801336</v>
          </cell>
          <cell r="B709">
            <v>151100000</v>
          </cell>
        </row>
        <row r="710">
          <cell r="A710">
            <v>801337</v>
          </cell>
          <cell r="B710">
            <v>112800000</v>
          </cell>
        </row>
        <row r="711">
          <cell r="A711">
            <v>801338</v>
          </cell>
          <cell r="B711">
            <v>389900000</v>
          </cell>
        </row>
        <row r="712">
          <cell r="A712">
            <v>801343</v>
          </cell>
          <cell r="B712">
            <v>94100000</v>
          </cell>
        </row>
        <row r="713">
          <cell r="A713">
            <v>801344</v>
          </cell>
          <cell r="B713">
            <v>89900000</v>
          </cell>
        </row>
        <row r="714">
          <cell r="A714">
            <v>801345</v>
          </cell>
          <cell r="B714">
            <v>102900000</v>
          </cell>
        </row>
        <row r="715">
          <cell r="A715">
            <v>801346</v>
          </cell>
          <cell r="B715">
            <v>132900000</v>
          </cell>
        </row>
        <row r="716">
          <cell r="A716">
            <v>801350</v>
          </cell>
          <cell r="B716">
            <v>579900000</v>
          </cell>
        </row>
        <row r="717">
          <cell r="A717">
            <v>801351</v>
          </cell>
          <cell r="B717">
            <v>134900000</v>
          </cell>
        </row>
        <row r="718">
          <cell r="A718">
            <v>801353</v>
          </cell>
          <cell r="B718">
            <v>95000000</v>
          </cell>
        </row>
        <row r="719">
          <cell r="A719">
            <v>801355</v>
          </cell>
          <cell r="B719">
            <v>186000000</v>
          </cell>
        </row>
        <row r="720">
          <cell r="A720">
            <v>801357</v>
          </cell>
          <cell r="B720">
            <v>175000000</v>
          </cell>
        </row>
        <row r="721">
          <cell r="A721">
            <v>801359</v>
          </cell>
          <cell r="B721">
            <v>225000000</v>
          </cell>
        </row>
        <row r="722">
          <cell r="A722">
            <v>801361</v>
          </cell>
          <cell r="B722">
            <v>144900000</v>
          </cell>
        </row>
        <row r="723">
          <cell r="A723">
            <v>801363</v>
          </cell>
          <cell r="B723">
            <v>135900000</v>
          </cell>
        </row>
        <row r="724">
          <cell r="A724">
            <v>801364</v>
          </cell>
          <cell r="B724">
            <v>156200000</v>
          </cell>
        </row>
        <row r="725">
          <cell r="A725">
            <v>801366</v>
          </cell>
          <cell r="B725">
            <v>419900000</v>
          </cell>
        </row>
        <row r="726">
          <cell r="A726">
            <v>801367</v>
          </cell>
          <cell r="B726">
            <v>108500000</v>
          </cell>
        </row>
        <row r="727">
          <cell r="A727">
            <v>801371</v>
          </cell>
          <cell r="B727">
            <v>329900000</v>
          </cell>
        </row>
        <row r="728">
          <cell r="A728">
            <v>801373</v>
          </cell>
          <cell r="B728">
            <v>157400000</v>
          </cell>
        </row>
        <row r="729">
          <cell r="A729">
            <v>801374</v>
          </cell>
          <cell r="B729">
            <v>649900000</v>
          </cell>
        </row>
        <row r="730">
          <cell r="A730">
            <v>801376</v>
          </cell>
          <cell r="B730">
            <v>203400000</v>
          </cell>
        </row>
        <row r="731">
          <cell r="A731">
            <v>801377</v>
          </cell>
          <cell r="B731">
            <v>349900000</v>
          </cell>
        </row>
        <row r="732">
          <cell r="A732">
            <v>801378</v>
          </cell>
          <cell r="B732">
            <v>340000000</v>
          </cell>
        </row>
        <row r="733">
          <cell r="A733">
            <v>801389</v>
          </cell>
          <cell r="B733">
            <v>159900000</v>
          </cell>
        </row>
        <row r="734">
          <cell r="A734">
            <v>801390</v>
          </cell>
          <cell r="B734">
            <v>179900000</v>
          </cell>
        </row>
        <row r="735">
          <cell r="A735">
            <v>801391</v>
          </cell>
          <cell r="B735">
            <v>134900000</v>
          </cell>
        </row>
        <row r="736">
          <cell r="A736">
            <v>801392</v>
          </cell>
          <cell r="B736">
            <v>137900000</v>
          </cell>
        </row>
        <row r="737">
          <cell r="A737">
            <v>801396</v>
          </cell>
          <cell r="B737">
            <v>162900000</v>
          </cell>
        </row>
        <row r="738">
          <cell r="A738">
            <v>801401</v>
          </cell>
          <cell r="B738">
            <v>299900000</v>
          </cell>
        </row>
        <row r="739">
          <cell r="A739">
            <v>801404</v>
          </cell>
          <cell r="B739">
            <v>154900000</v>
          </cell>
        </row>
        <row r="740">
          <cell r="A740">
            <v>801405</v>
          </cell>
          <cell r="B740">
            <v>117900000</v>
          </cell>
        </row>
        <row r="741">
          <cell r="A741">
            <v>801406</v>
          </cell>
          <cell r="B741">
            <v>169900000</v>
          </cell>
        </row>
        <row r="742">
          <cell r="A742">
            <v>801407</v>
          </cell>
          <cell r="B742">
            <v>258000000</v>
          </cell>
        </row>
        <row r="743">
          <cell r="A743">
            <v>801408</v>
          </cell>
          <cell r="B743">
            <v>234200000</v>
          </cell>
        </row>
        <row r="744">
          <cell r="A744">
            <v>801409</v>
          </cell>
          <cell r="B744">
            <v>279900000</v>
          </cell>
        </row>
        <row r="745">
          <cell r="A745">
            <v>801411</v>
          </cell>
          <cell r="B745">
            <v>229900000</v>
          </cell>
        </row>
        <row r="746">
          <cell r="A746">
            <v>801413</v>
          </cell>
          <cell r="B746">
            <v>159900000</v>
          </cell>
        </row>
        <row r="747">
          <cell r="A747">
            <v>801414</v>
          </cell>
          <cell r="B747">
            <v>439900000</v>
          </cell>
        </row>
        <row r="748">
          <cell r="A748">
            <v>801416</v>
          </cell>
          <cell r="B748">
            <v>173900000</v>
          </cell>
        </row>
        <row r="749">
          <cell r="A749">
            <v>801418</v>
          </cell>
          <cell r="B749">
            <v>195900000</v>
          </cell>
        </row>
        <row r="750">
          <cell r="A750">
            <v>801420</v>
          </cell>
          <cell r="B750">
            <v>154900000</v>
          </cell>
        </row>
        <row r="751">
          <cell r="A751">
            <v>801422</v>
          </cell>
          <cell r="B751">
            <v>515000000</v>
          </cell>
        </row>
        <row r="752">
          <cell r="A752">
            <v>801423</v>
          </cell>
          <cell r="B752">
            <v>459900000</v>
          </cell>
        </row>
        <row r="753">
          <cell r="A753">
            <v>801425</v>
          </cell>
          <cell r="B753">
            <v>167900000</v>
          </cell>
        </row>
        <row r="754">
          <cell r="A754">
            <v>801429</v>
          </cell>
          <cell r="B754">
            <v>574900000</v>
          </cell>
        </row>
        <row r="755">
          <cell r="A755">
            <v>801430</v>
          </cell>
          <cell r="B755">
            <v>149900000</v>
          </cell>
        </row>
        <row r="756">
          <cell r="A756">
            <v>801432</v>
          </cell>
          <cell r="B756">
            <v>177900000</v>
          </cell>
        </row>
        <row r="757">
          <cell r="A757">
            <v>801434</v>
          </cell>
          <cell r="B757">
            <v>224900000</v>
          </cell>
        </row>
        <row r="758">
          <cell r="A758">
            <v>801436</v>
          </cell>
          <cell r="B758">
            <v>117000000</v>
          </cell>
        </row>
        <row r="759">
          <cell r="A759">
            <v>801437</v>
          </cell>
          <cell r="B759">
            <v>409900000</v>
          </cell>
        </row>
        <row r="760">
          <cell r="A760">
            <v>801439</v>
          </cell>
          <cell r="B760">
            <v>144900000</v>
          </cell>
        </row>
        <row r="761">
          <cell r="A761">
            <v>801440</v>
          </cell>
          <cell r="B761">
            <v>189900000</v>
          </cell>
        </row>
        <row r="762">
          <cell r="A762">
            <v>801442</v>
          </cell>
          <cell r="B762">
            <v>179900000</v>
          </cell>
        </row>
        <row r="763">
          <cell r="A763">
            <v>806001</v>
          </cell>
          <cell r="B763">
            <v>92000000</v>
          </cell>
        </row>
        <row r="764">
          <cell r="A764">
            <v>806002</v>
          </cell>
          <cell r="B764">
            <v>85300000</v>
          </cell>
        </row>
        <row r="765">
          <cell r="A765">
            <v>806003</v>
          </cell>
          <cell r="B765">
            <v>106900000</v>
          </cell>
        </row>
        <row r="766">
          <cell r="A766">
            <v>806004</v>
          </cell>
          <cell r="B766">
            <v>89000000</v>
          </cell>
        </row>
        <row r="767">
          <cell r="A767">
            <v>806005</v>
          </cell>
          <cell r="B767">
            <v>85700000</v>
          </cell>
        </row>
        <row r="768">
          <cell r="A768">
            <v>806006</v>
          </cell>
          <cell r="B768">
            <v>110400000</v>
          </cell>
        </row>
        <row r="769">
          <cell r="A769">
            <v>806008</v>
          </cell>
          <cell r="B769">
            <v>113200000</v>
          </cell>
        </row>
        <row r="770">
          <cell r="A770">
            <v>806009</v>
          </cell>
          <cell r="B770">
            <v>111500000</v>
          </cell>
        </row>
        <row r="771">
          <cell r="A771">
            <v>806014</v>
          </cell>
          <cell r="B771">
            <v>110200000</v>
          </cell>
        </row>
        <row r="772">
          <cell r="A772">
            <v>806015</v>
          </cell>
          <cell r="B772">
            <v>85700000</v>
          </cell>
        </row>
        <row r="773">
          <cell r="A773">
            <v>806016</v>
          </cell>
          <cell r="B773">
            <v>95900000</v>
          </cell>
        </row>
        <row r="774">
          <cell r="A774">
            <v>806017</v>
          </cell>
          <cell r="B774">
            <v>82700000</v>
          </cell>
        </row>
        <row r="775">
          <cell r="A775">
            <v>806018</v>
          </cell>
          <cell r="B775">
            <v>145000000</v>
          </cell>
        </row>
        <row r="776">
          <cell r="A776">
            <v>806019</v>
          </cell>
          <cell r="B776">
            <v>108000000</v>
          </cell>
        </row>
        <row r="777">
          <cell r="A777">
            <v>806025</v>
          </cell>
          <cell r="B777">
            <v>94900000</v>
          </cell>
        </row>
        <row r="778">
          <cell r="A778">
            <v>806026</v>
          </cell>
          <cell r="B778">
            <v>90900000</v>
          </cell>
        </row>
        <row r="779">
          <cell r="A779">
            <v>806027</v>
          </cell>
          <cell r="B779">
            <v>99900000</v>
          </cell>
        </row>
        <row r="780">
          <cell r="A780">
            <v>806028</v>
          </cell>
          <cell r="B780">
            <v>104900000</v>
          </cell>
        </row>
        <row r="781">
          <cell r="A781">
            <v>806029</v>
          </cell>
          <cell r="B781">
            <v>147900000</v>
          </cell>
        </row>
        <row r="782">
          <cell r="A782">
            <v>806030</v>
          </cell>
          <cell r="B782">
            <v>149900000</v>
          </cell>
        </row>
        <row r="783">
          <cell r="A783">
            <v>806032</v>
          </cell>
          <cell r="B783">
            <v>159900000</v>
          </cell>
        </row>
        <row r="784">
          <cell r="A784">
            <v>806033</v>
          </cell>
          <cell r="B784">
            <v>139900000</v>
          </cell>
        </row>
        <row r="785">
          <cell r="A785">
            <v>806044</v>
          </cell>
          <cell r="B785">
            <v>142900000</v>
          </cell>
        </row>
        <row r="786">
          <cell r="A786">
            <v>806012</v>
          </cell>
          <cell r="B786">
            <v>109200000</v>
          </cell>
        </row>
        <row r="787">
          <cell r="A787">
            <v>806020</v>
          </cell>
          <cell r="B787">
            <v>106900000</v>
          </cell>
        </row>
        <row r="788">
          <cell r="A788">
            <v>806021</v>
          </cell>
          <cell r="B788">
            <v>107900000</v>
          </cell>
        </row>
        <row r="789">
          <cell r="A789">
            <v>806022</v>
          </cell>
          <cell r="B789">
            <v>112900000</v>
          </cell>
        </row>
        <row r="790">
          <cell r="A790">
            <v>806023</v>
          </cell>
          <cell r="B790">
            <v>109900000</v>
          </cell>
        </row>
        <row r="791">
          <cell r="A791">
            <v>806024</v>
          </cell>
          <cell r="B791">
            <v>107900000</v>
          </cell>
        </row>
        <row r="792">
          <cell r="A792">
            <v>808001</v>
          </cell>
          <cell r="B792">
            <v>185000000</v>
          </cell>
        </row>
        <row r="793">
          <cell r="A793">
            <v>808002</v>
          </cell>
          <cell r="B793">
            <v>220000000</v>
          </cell>
        </row>
        <row r="794">
          <cell r="A794">
            <v>808003</v>
          </cell>
          <cell r="B794">
            <v>158000000</v>
          </cell>
        </row>
        <row r="795">
          <cell r="A795">
            <v>808004</v>
          </cell>
          <cell r="B795">
            <v>112100000</v>
          </cell>
        </row>
        <row r="796">
          <cell r="A796">
            <v>808005</v>
          </cell>
          <cell r="B796">
            <v>104800000</v>
          </cell>
        </row>
        <row r="797">
          <cell r="A797">
            <v>808006</v>
          </cell>
          <cell r="B797">
            <v>225000000</v>
          </cell>
        </row>
        <row r="798">
          <cell r="A798">
            <v>808007</v>
          </cell>
          <cell r="B798">
            <v>162000000</v>
          </cell>
        </row>
        <row r="799">
          <cell r="A799">
            <v>808008</v>
          </cell>
          <cell r="B799">
            <v>106500000</v>
          </cell>
        </row>
        <row r="800">
          <cell r="A800">
            <v>808009</v>
          </cell>
          <cell r="B800">
            <v>115000000</v>
          </cell>
        </row>
        <row r="801">
          <cell r="A801">
            <v>808010</v>
          </cell>
          <cell r="B801">
            <v>114900000</v>
          </cell>
        </row>
        <row r="802">
          <cell r="A802">
            <v>808011</v>
          </cell>
          <cell r="B802">
            <v>118000000</v>
          </cell>
        </row>
        <row r="803">
          <cell r="A803">
            <v>808012</v>
          </cell>
          <cell r="B803">
            <v>220000000</v>
          </cell>
        </row>
        <row r="804">
          <cell r="A804">
            <v>808013</v>
          </cell>
          <cell r="B804">
            <v>230000000</v>
          </cell>
        </row>
        <row r="805">
          <cell r="A805">
            <v>808014</v>
          </cell>
          <cell r="B805">
            <v>165000000</v>
          </cell>
        </row>
        <row r="806">
          <cell r="A806">
            <v>808015</v>
          </cell>
          <cell r="B806">
            <v>209900000</v>
          </cell>
        </row>
        <row r="807">
          <cell r="A807">
            <v>808016</v>
          </cell>
          <cell r="B807">
            <v>264900000</v>
          </cell>
        </row>
        <row r="808">
          <cell r="A808">
            <v>808017</v>
          </cell>
          <cell r="B808">
            <v>122000000</v>
          </cell>
        </row>
        <row r="809">
          <cell r="A809">
            <v>808018</v>
          </cell>
          <cell r="B809">
            <v>119900000</v>
          </cell>
        </row>
        <row r="810">
          <cell r="A810">
            <v>808019</v>
          </cell>
          <cell r="B810">
            <v>159900000</v>
          </cell>
        </row>
        <row r="811">
          <cell r="A811">
            <v>808020</v>
          </cell>
          <cell r="B811">
            <v>239900000</v>
          </cell>
        </row>
        <row r="812">
          <cell r="A812">
            <v>808021</v>
          </cell>
          <cell r="B812">
            <v>179900000</v>
          </cell>
        </row>
        <row r="813">
          <cell r="A813">
            <v>808022</v>
          </cell>
          <cell r="B813">
            <v>110000000</v>
          </cell>
        </row>
        <row r="814">
          <cell r="A814">
            <v>808023</v>
          </cell>
          <cell r="B814">
            <v>299900000</v>
          </cell>
        </row>
        <row r="815">
          <cell r="A815">
            <v>808024</v>
          </cell>
          <cell r="B815">
            <v>169900000</v>
          </cell>
        </row>
        <row r="816">
          <cell r="A816">
            <v>808025</v>
          </cell>
          <cell r="B816">
            <v>139900000</v>
          </cell>
        </row>
        <row r="817">
          <cell r="A817">
            <v>808026</v>
          </cell>
          <cell r="B817">
            <v>459700000</v>
          </cell>
        </row>
        <row r="818">
          <cell r="A818">
            <v>808027</v>
          </cell>
          <cell r="B818">
            <v>189900000</v>
          </cell>
        </row>
        <row r="819">
          <cell r="A819">
            <v>808028</v>
          </cell>
          <cell r="B819">
            <v>170000000</v>
          </cell>
        </row>
        <row r="820">
          <cell r="A820">
            <v>808029</v>
          </cell>
          <cell r="B820">
            <v>199900000</v>
          </cell>
        </row>
        <row r="821">
          <cell r="A821">
            <v>808030</v>
          </cell>
          <cell r="B821">
            <v>109900000</v>
          </cell>
        </row>
        <row r="822">
          <cell r="A822">
            <v>808031</v>
          </cell>
          <cell r="B822">
            <v>159900000</v>
          </cell>
        </row>
        <row r="823">
          <cell r="A823">
            <v>808032</v>
          </cell>
          <cell r="B823">
            <v>179900000</v>
          </cell>
        </row>
        <row r="824">
          <cell r="A824">
            <v>808033</v>
          </cell>
          <cell r="B824">
            <v>159900000</v>
          </cell>
        </row>
        <row r="825">
          <cell r="A825">
            <v>808034</v>
          </cell>
          <cell r="B825">
            <v>199900000</v>
          </cell>
        </row>
        <row r="826">
          <cell r="A826">
            <v>808035</v>
          </cell>
          <cell r="B826">
            <v>209900000</v>
          </cell>
        </row>
        <row r="827">
          <cell r="A827">
            <v>808036</v>
          </cell>
          <cell r="B827">
            <v>169900000</v>
          </cell>
        </row>
        <row r="828">
          <cell r="A828">
            <v>808037</v>
          </cell>
          <cell r="B828">
            <v>174900000</v>
          </cell>
        </row>
        <row r="829">
          <cell r="A829">
            <v>808038</v>
          </cell>
          <cell r="B829">
            <v>199900000</v>
          </cell>
        </row>
        <row r="830">
          <cell r="A830">
            <v>808039</v>
          </cell>
          <cell r="B830">
            <v>269900000</v>
          </cell>
        </row>
        <row r="831">
          <cell r="A831">
            <v>808040</v>
          </cell>
          <cell r="B831">
            <v>259900000</v>
          </cell>
        </row>
        <row r="832">
          <cell r="A832">
            <v>808041</v>
          </cell>
          <cell r="B832">
            <v>239900000</v>
          </cell>
        </row>
        <row r="833">
          <cell r="A833">
            <v>808042</v>
          </cell>
          <cell r="B833">
            <v>177900000</v>
          </cell>
        </row>
        <row r="834">
          <cell r="A834">
            <v>808043</v>
          </cell>
          <cell r="B834">
            <v>182900000</v>
          </cell>
        </row>
        <row r="835">
          <cell r="A835">
            <v>808044</v>
          </cell>
          <cell r="B835">
            <v>187900000</v>
          </cell>
        </row>
        <row r="836">
          <cell r="A836">
            <v>808045</v>
          </cell>
          <cell r="B836">
            <v>239900000</v>
          </cell>
        </row>
        <row r="837">
          <cell r="A837">
            <v>808046</v>
          </cell>
          <cell r="B837">
            <v>259900000</v>
          </cell>
        </row>
        <row r="838">
          <cell r="A838">
            <v>808047</v>
          </cell>
          <cell r="B838">
            <v>219900000</v>
          </cell>
        </row>
        <row r="839">
          <cell r="A839">
            <v>808048</v>
          </cell>
          <cell r="B839">
            <v>214900000</v>
          </cell>
        </row>
        <row r="840">
          <cell r="A840">
            <v>808049</v>
          </cell>
          <cell r="B840">
            <v>205800000</v>
          </cell>
        </row>
        <row r="841">
          <cell r="A841">
            <v>808050</v>
          </cell>
          <cell r="B841">
            <v>259900000</v>
          </cell>
        </row>
        <row r="842">
          <cell r="A842">
            <v>808051</v>
          </cell>
          <cell r="B842">
            <v>182900000</v>
          </cell>
        </row>
        <row r="843">
          <cell r="A843">
            <v>808052</v>
          </cell>
          <cell r="B843">
            <v>170000000</v>
          </cell>
        </row>
        <row r="844">
          <cell r="A844">
            <v>808053</v>
          </cell>
          <cell r="B844">
            <v>419900000</v>
          </cell>
        </row>
        <row r="845">
          <cell r="A845">
            <v>808054</v>
          </cell>
          <cell r="B845">
            <v>449900000</v>
          </cell>
        </row>
        <row r="846">
          <cell r="A846">
            <v>808055</v>
          </cell>
          <cell r="B846">
            <v>259900000</v>
          </cell>
        </row>
        <row r="847">
          <cell r="A847">
            <v>808056</v>
          </cell>
          <cell r="B847">
            <v>239900000</v>
          </cell>
        </row>
        <row r="848">
          <cell r="A848">
            <v>808057</v>
          </cell>
          <cell r="B848">
            <v>189900000</v>
          </cell>
        </row>
        <row r="849">
          <cell r="A849">
            <v>808058</v>
          </cell>
          <cell r="B849">
            <v>182400000</v>
          </cell>
        </row>
        <row r="850">
          <cell r="A850">
            <v>808059</v>
          </cell>
          <cell r="B850">
            <v>269900000</v>
          </cell>
        </row>
        <row r="851">
          <cell r="A851">
            <v>808060</v>
          </cell>
          <cell r="B851">
            <v>199900000</v>
          </cell>
        </row>
        <row r="852">
          <cell r="A852">
            <v>808061</v>
          </cell>
          <cell r="B852">
            <v>279900000</v>
          </cell>
        </row>
        <row r="853">
          <cell r="A853">
            <v>808062</v>
          </cell>
          <cell r="B853">
            <v>279900000</v>
          </cell>
        </row>
        <row r="854">
          <cell r="A854">
            <v>806034</v>
          </cell>
          <cell r="B854">
            <v>284900000</v>
          </cell>
        </row>
        <row r="855">
          <cell r="A855">
            <v>806035</v>
          </cell>
          <cell r="B855">
            <v>177900000</v>
          </cell>
        </row>
        <row r="856">
          <cell r="A856">
            <v>806036</v>
          </cell>
          <cell r="B856">
            <v>324700000</v>
          </cell>
        </row>
        <row r="857">
          <cell r="A857">
            <v>806037</v>
          </cell>
          <cell r="B857">
            <v>189900000</v>
          </cell>
        </row>
        <row r="858">
          <cell r="A858">
            <v>806038</v>
          </cell>
          <cell r="B858">
            <v>399900000</v>
          </cell>
        </row>
        <row r="859">
          <cell r="A859">
            <v>806039</v>
          </cell>
          <cell r="B859">
            <v>379900000</v>
          </cell>
        </row>
        <row r="860">
          <cell r="A860">
            <v>806040</v>
          </cell>
          <cell r="B860">
            <v>434900000</v>
          </cell>
        </row>
        <row r="861">
          <cell r="A861">
            <v>806041</v>
          </cell>
          <cell r="B861">
            <v>359900000</v>
          </cell>
        </row>
        <row r="862">
          <cell r="A862">
            <v>806042</v>
          </cell>
          <cell r="B862">
            <v>297900000</v>
          </cell>
        </row>
        <row r="863">
          <cell r="A863">
            <v>806043</v>
          </cell>
          <cell r="B863">
            <v>399900000</v>
          </cell>
        </row>
        <row r="864">
          <cell r="A864">
            <v>808063</v>
          </cell>
          <cell r="B864">
            <v>309900000</v>
          </cell>
        </row>
        <row r="865">
          <cell r="A865">
            <v>808064</v>
          </cell>
          <cell r="B865">
            <v>379900000</v>
          </cell>
        </row>
        <row r="866">
          <cell r="A866">
            <v>806045</v>
          </cell>
          <cell r="B866">
            <v>409900000</v>
          </cell>
        </row>
        <row r="867">
          <cell r="A867">
            <v>806046</v>
          </cell>
          <cell r="B867">
            <v>449900000</v>
          </cell>
        </row>
        <row r="868">
          <cell r="A868">
            <v>806031</v>
          </cell>
          <cell r="B868">
            <v>127900000</v>
          </cell>
        </row>
        <row r="869">
          <cell r="A869">
            <v>817026</v>
          </cell>
          <cell r="B869">
            <v>55900000</v>
          </cell>
        </row>
        <row r="870">
          <cell r="A870">
            <v>817037</v>
          </cell>
          <cell r="B870">
            <v>61900000</v>
          </cell>
        </row>
        <row r="871">
          <cell r="A871">
            <v>817042</v>
          </cell>
          <cell r="B871">
            <v>90000000</v>
          </cell>
        </row>
        <row r="872">
          <cell r="A872">
            <v>817048</v>
          </cell>
          <cell r="B872">
            <v>79900000</v>
          </cell>
        </row>
        <row r="873">
          <cell r="A873">
            <v>817079</v>
          </cell>
          <cell r="B873">
            <v>109900000</v>
          </cell>
        </row>
        <row r="874">
          <cell r="A874">
            <v>817012</v>
          </cell>
          <cell r="B874">
            <v>47200000</v>
          </cell>
        </row>
        <row r="875">
          <cell r="A875">
            <v>817013</v>
          </cell>
          <cell r="B875">
            <v>31600000</v>
          </cell>
        </row>
        <row r="876">
          <cell r="A876">
            <v>817014</v>
          </cell>
          <cell r="B876">
            <v>81000000</v>
          </cell>
        </row>
        <row r="877">
          <cell r="A877">
            <v>817015</v>
          </cell>
          <cell r="B877">
            <v>47600000</v>
          </cell>
        </row>
        <row r="878">
          <cell r="A878">
            <v>817023</v>
          </cell>
          <cell r="B878">
            <v>51100000</v>
          </cell>
        </row>
        <row r="879">
          <cell r="A879">
            <v>817028</v>
          </cell>
          <cell r="B879">
            <v>29600000</v>
          </cell>
        </row>
        <row r="880">
          <cell r="A880">
            <v>817030</v>
          </cell>
          <cell r="B880">
            <v>29900000</v>
          </cell>
        </row>
        <row r="881">
          <cell r="A881">
            <v>817032</v>
          </cell>
          <cell r="B881">
            <v>26500000</v>
          </cell>
        </row>
        <row r="882">
          <cell r="A882">
            <v>817033</v>
          </cell>
          <cell r="B882">
            <v>28900000</v>
          </cell>
        </row>
        <row r="883">
          <cell r="A883">
            <v>817034</v>
          </cell>
          <cell r="B883">
            <v>36900000</v>
          </cell>
        </row>
        <row r="884">
          <cell r="A884">
            <v>817035</v>
          </cell>
          <cell r="B884">
            <v>51400000</v>
          </cell>
        </row>
        <row r="885">
          <cell r="A885">
            <v>817036</v>
          </cell>
          <cell r="B885">
            <v>53000000</v>
          </cell>
        </row>
        <row r="886">
          <cell r="A886">
            <v>817038</v>
          </cell>
          <cell r="B886">
            <v>88000000</v>
          </cell>
        </row>
        <row r="887">
          <cell r="A887">
            <v>817039</v>
          </cell>
          <cell r="B887">
            <v>27900000</v>
          </cell>
        </row>
        <row r="888">
          <cell r="A888">
            <v>817047</v>
          </cell>
          <cell r="B888">
            <v>42000000</v>
          </cell>
        </row>
        <row r="889">
          <cell r="A889">
            <v>817049</v>
          </cell>
          <cell r="B889">
            <v>31900000</v>
          </cell>
        </row>
        <row r="890">
          <cell r="A890">
            <v>817050</v>
          </cell>
          <cell r="B890">
            <v>84000000</v>
          </cell>
        </row>
        <row r="891">
          <cell r="A891">
            <v>817051</v>
          </cell>
          <cell r="B891">
            <v>64000000</v>
          </cell>
        </row>
        <row r="892">
          <cell r="A892">
            <v>817053</v>
          </cell>
          <cell r="B892">
            <v>28900000</v>
          </cell>
        </row>
        <row r="893">
          <cell r="A893">
            <v>817055</v>
          </cell>
          <cell r="B893">
            <v>91000000</v>
          </cell>
        </row>
        <row r="894">
          <cell r="A894">
            <v>817069</v>
          </cell>
          <cell r="B894">
            <v>27000000</v>
          </cell>
        </row>
        <row r="895">
          <cell r="A895">
            <v>817072</v>
          </cell>
          <cell r="B895">
            <v>58000000</v>
          </cell>
        </row>
        <row r="896">
          <cell r="A896">
            <v>817073</v>
          </cell>
          <cell r="B896">
            <v>66000000</v>
          </cell>
        </row>
        <row r="897">
          <cell r="A897">
            <v>817074</v>
          </cell>
          <cell r="B897">
            <v>95000000</v>
          </cell>
        </row>
        <row r="898">
          <cell r="A898">
            <v>817075</v>
          </cell>
          <cell r="B898">
            <v>103000000</v>
          </cell>
        </row>
        <row r="899">
          <cell r="A899">
            <v>817076</v>
          </cell>
          <cell r="B899">
            <v>77000000</v>
          </cell>
        </row>
        <row r="900">
          <cell r="A900">
            <v>817031</v>
          </cell>
          <cell r="B900">
            <v>22600000</v>
          </cell>
        </row>
        <row r="901">
          <cell r="A901">
            <v>817045</v>
          </cell>
          <cell r="B901">
            <v>49000000</v>
          </cell>
        </row>
        <row r="902">
          <cell r="A902">
            <v>817046</v>
          </cell>
          <cell r="B902">
            <v>56000000</v>
          </cell>
        </row>
        <row r="903">
          <cell r="A903">
            <v>817062</v>
          </cell>
          <cell r="B903">
            <v>54000000</v>
          </cell>
        </row>
        <row r="904">
          <cell r="A904">
            <v>817077</v>
          </cell>
          <cell r="B904">
            <v>43000000</v>
          </cell>
        </row>
        <row r="905">
          <cell r="A905">
            <v>817078</v>
          </cell>
          <cell r="B905">
            <v>45000000</v>
          </cell>
        </row>
        <row r="906">
          <cell r="A906">
            <v>817005</v>
          </cell>
          <cell r="B906">
            <v>34800000</v>
          </cell>
        </row>
        <row r="907">
          <cell r="A907">
            <v>817006</v>
          </cell>
          <cell r="B907">
            <v>38000000</v>
          </cell>
        </row>
        <row r="908">
          <cell r="A908">
            <v>817019</v>
          </cell>
          <cell r="B908">
            <v>35900000</v>
          </cell>
        </row>
        <row r="909">
          <cell r="A909">
            <v>817020</v>
          </cell>
          <cell r="B909">
            <v>41000000</v>
          </cell>
        </row>
        <row r="910">
          <cell r="A910">
            <v>817021</v>
          </cell>
          <cell r="B910">
            <v>66000000</v>
          </cell>
        </row>
        <row r="911">
          <cell r="A911">
            <v>817025</v>
          </cell>
          <cell r="B911">
            <v>50200000</v>
          </cell>
        </row>
        <row r="912">
          <cell r="A912">
            <v>817040</v>
          </cell>
          <cell r="B912">
            <v>68000000</v>
          </cell>
        </row>
        <row r="913">
          <cell r="A913">
            <v>817041</v>
          </cell>
          <cell r="B913">
            <v>39100000</v>
          </cell>
        </row>
        <row r="914">
          <cell r="A914">
            <v>817043</v>
          </cell>
          <cell r="B914">
            <v>59900000</v>
          </cell>
        </row>
        <row r="915">
          <cell r="A915">
            <v>817044</v>
          </cell>
          <cell r="B915">
            <v>130000000</v>
          </cell>
        </row>
        <row r="916">
          <cell r="A916">
            <v>817054</v>
          </cell>
          <cell r="B916">
            <v>60000000</v>
          </cell>
        </row>
        <row r="917">
          <cell r="A917">
            <v>817056</v>
          </cell>
          <cell r="B917">
            <v>70000000</v>
          </cell>
        </row>
        <row r="918">
          <cell r="A918">
            <v>817057</v>
          </cell>
          <cell r="B918">
            <v>74000000</v>
          </cell>
        </row>
        <row r="919">
          <cell r="A919">
            <v>817059</v>
          </cell>
          <cell r="B919">
            <v>45000000</v>
          </cell>
        </row>
        <row r="920">
          <cell r="A920">
            <v>817060</v>
          </cell>
          <cell r="B920">
            <v>133400000</v>
          </cell>
        </row>
        <row r="921">
          <cell r="A921">
            <v>817064</v>
          </cell>
          <cell r="B921">
            <v>69000000</v>
          </cell>
        </row>
        <row r="922">
          <cell r="A922">
            <v>817065</v>
          </cell>
          <cell r="B922">
            <v>67000000</v>
          </cell>
        </row>
        <row r="923">
          <cell r="A923">
            <v>817066</v>
          </cell>
          <cell r="B923">
            <v>24000000</v>
          </cell>
        </row>
        <row r="924">
          <cell r="A924">
            <v>817067</v>
          </cell>
          <cell r="B924">
            <v>66000000</v>
          </cell>
        </row>
        <row r="925">
          <cell r="A925">
            <v>817068</v>
          </cell>
          <cell r="B925">
            <v>58000000</v>
          </cell>
        </row>
        <row r="926">
          <cell r="A926">
            <v>817070</v>
          </cell>
          <cell r="B926">
            <v>125000000</v>
          </cell>
        </row>
        <row r="927">
          <cell r="A927">
            <v>817071</v>
          </cell>
          <cell r="B927">
            <v>50000000</v>
          </cell>
        </row>
        <row r="928">
          <cell r="A928">
            <v>817011</v>
          </cell>
          <cell r="B928">
            <v>46100000</v>
          </cell>
        </row>
        <row r="929">
          <cell r="A929">
            <v>817016</v>
          </cell>
          <cell r="B929">
            <v>40200000</v>
          </cell>
        </row>
        <row r="930">
          <cell r="A930">
            <v>817022</v>
          </cell>
          <cell r="B930">
            <v>67000000</v>
          </cell>
        </row>
        <row r="931">
          <cell r="A931">
            <v>817024</v>
          </cell>
          <cell r="B931">
            <v>70000000</v>
          </cell>
        </row>
        <row r="932">
          <cell r="A932">
            <v>817027</v>
          </cell>
          <cell r="B932">
            <v>65700000</v>
          </cell>
        </row>
        <row r="933">
          <cell r="A933">
            <v>817029</v>
          </cell>
          <cell r="B933">
            <v>38900000</v>
          </cell>
        </row>
        <row r="934">
          <cell r="A934">
            <v>817052</v>
          </cell>
          <cell r="B934">
            <v>125000000</v>
          </cell>
        </row>
        <row r="935">
          <cell r="A935">
            <v>817058</v>
          </cell>
          <cell r="B935">
            <v>95000000</v>
          </cell>
        </row>
        <row r="936">
          <cell r="A936">
            <v>817061</v>
          </cell>
          <cell r="B936">
            <v>85000000</v>
          </cell>
        </row>
        <row r="937">
          <cell r="A937">
            <v>817063</v>
          </cell>
          <cell r="B937">
            <v>69000000</v>
          </cell>
        </row>
        <row r="938">
          <cell r="A938">
            <v>817080</v>
          </cell>
          <cell r="B938">
            <v>81000000</v>
          </cell>
        </row>
        <row r="939">
          <cell r="A939">
            <v>817081</v>
          </cell>
          <cell r="B939">
            <v>52000000</v>
          </cell>
        </row>
        <row r="940">
          <cell r="A940">
            <v>817082</v>
          </cell>
          <cell r="B940">
            <v>67000000</v>
          </cell>
        </row>
        <row r="941">
          <cell r="A941">
            <v>817083</v>
          </cell>
          <cell r="B941">
            <v>98000000</v>
          </cell>
        </row>
        <row r="942">
          <cell r="A942">
            <v>817084</v>
          </cell>
          <cell r="B942">
            <v>98900000</v>
          </cell>
        </row>
        <row r="943">
          <cell r="A943">
            <v>817085</v>
          </cell>
          <cell r="B943">
            <v>126000000</v>
          </cell>
        </row>
        <row r="944">
          <cell r="A944">
            <v>817086</v>
          </cell>
          <cell r="B944">
            <v>80000000</v>
          </cell>
        </row>
        <row r="945">
          <cell r="A945">
            <v>910001</v>
          </cell>
          <cell r="B945">
            <v>131000000</v>
          </cell>
        </row>
        <row r="946">
          <cell r="A946">
            <v>910080</v>
          </cell>
          <cell r="B946">
            <v>105000000</v>
          </cell>
        </row>
        <row r="947">
          <cell r="A947">
            <v>910082</v>
          </cell>
          <cell r="B947">
            <v>126300000</v>
          </cell>
        </row>
        <row r="948">
          <cell r="A948">
            <v>911001</v>
          </cell>
          <cell r="B948">
            <v>85400000</v>
          </cell>
        </row>
        <row r="949">
          <cell r="A949">
            <v>911002</v>
          </cell>
          <cell r="B949">
            <v>106300000</v>
          </cell>
        </row>
        <row r="950">
          <cell r="A950">
            <v>904001</v>
          </cell>
          <cell r="B950">
            <v>100500000</v>
          </cell>
        </row>
        <row r="951">
          <cell r="A951">
            <v>904002</v>
          </cell>
          <cell r="B951">
            <v>177900000</v>
          </cell>
        </row>
        <row r="952">
          <cell r="A952">
            <v>904003</v>
          </cell>
          <cell r="B952">
            <v>119300000</v>
          </cell>
        </row>
        <row r="953">
          <cell r="A953">
            <v>912002</v>
          </cell>
          <cell r="B953">
            <v>103500000</v>
          </cell>
        </row>
        <row r="954">
          <cell r="A954">
            <v>912001</v>
          </cell>
          <cell r="B954">
            <v>131400000</v>
          </cell>
        </row>
        <row r="955">
          <cell r="A955">
            <v>926001</v>
          </cell>
          <cell r="B955">
            <v>100800000</v>
          </cell>
        </row>
        <row r="956">
          <cell r="A956">
            <v>926002</v>
          </cell>
          <cell r="B956">
            <v>126800000</v>
          </cell>
        </row>
        <row r="957">
          <cell r="A957">
            <v>922003</v>
          </cell>
          <cell r="B957">
            <v>175900000</v>
          </cell>
        </row>
        <row r="958">
          <cell r="A958">
            <v>903004</v>
          </cell>
          <cell r="B958">
            <v>144500000</v>
          </cell>
        </row>
        <row r="959">
          <cell r="A959">
            <v>903001</v>
          </cell>
          <cell r="B959">
            <v>128100000</v>
          </cell>
        </row>
        <row r="960">
          <cell r="A960">
            <v>903002</v>
          </cell>
          <cell r="B960">
            <v>134600000</v>
          </cell>
        </row>
        <row r="961">
          <cell r="A961">
            <v>903006</v>
          </cell>
          <cell r="B961">
            <v>107300000</v>
          </cell>
        </row>
        <row r="962">
          <cell r="A962">
            <v>903003</v>
          </cell>
          <cell r="B962">
            <v>109900000</v>
          </cell>
        </row>
        <row r="963">
          <cell r="A963">
            <v>1001007</v>
          </cell>
          <cell r="B963">
            <v>50900000</v>
          </cell>
        </row>
        <row r="964">
          <cell r="A964">
            <v>1001008</v>
          </cell>
          <cell r="B964">
            <v>47500000</v>
          </cell>
        </row>
        <row r="965">
          <cell r="A965">
            <v>1001015</v>
          </cell>
          <cell r="B965">
            <v>36400000</v>
          </cell>
        </row>
        <row r="966">
          <cell r="A966">
            <v>1001016</v>
          </cell>
          <cell r="B966">
            <v>55500000</v>
          </cell>
        </row>
        <row r="967">
          <cell r="A967">
            <v>1001017</v>
          </cell>
          <cell r="B967">
            <v>53600000</v>
          </cell>
        </row>
        <row r="968">
          <cell r="A968">
            <v>1001018</v>
          </cell>
          <cell r="B968">
            <v>35900000</v>
          </cell>
        </row>
        <row r="969">
          <cell r="A969">
            <v>1001019</v>
          </cell>
          <cell r="B969">
            <v>62800000</v>
          </cell>
        </row>
        <row r="970">
          <cell r="A970">
            <v>1001020</v>
          </cell>
          <cell r="B970">
            <v>57900000</v>
          </cell>
        </row>
        <row r="971">
          <cell r="A971">
            <v>1001021</v>
          </cell>
          <cell r="B971">
            <v>59500000</v>
          </cell>
        </row>
        <row r="972">
          <cell r="A972">
            <v>1006001</v>
          </cell>
          <cell r="B972">
            <v>59500000</v>
          </cell>
        </row>
        <row r="973">
          <cell r="A973">
            <v>1117003</v>
          </cell>
          <cell r="B973">
            <v>11000000</v>
          </cell>
        </row>
        <row r="974">
          <cell r="A974">
            <v>1117004</v>
          </cell>
          <cell r="B974">
            <v>11000000</v>
          </cell>
        </row>
        <row r="975">
          <cell r="A975">
            <v>1117006</v>
          </cell>
          <cell r="B975">
            <v>8700000</v>
          </cell>
        </row>
        <row r="976">
          <cell r="A976">
            <v>1117007</v>
          </cell>
          <cell r="B976">
            <v>19500000</v>
          </cell>
        </row>
        <row r="977">
          <cell r="A977">
            <v>1117001</v>
          </cell>
          <cell r="B977">
            <v>7400000</v>
          </cell>
        </row>
        <row r="978">
          <cell r="A978">
            <v>1117002</v>
          </cell>
          <cell r="B978">
            <v>6000000</v>
          </cell>
        </row>
        <row r="979">
          <cell r="A979">
            <v>1117008</v>
          </cell>
          <cell r="B979">
            <v>12000000</v>
          </cell>
        </row>
        <row r="980">
          <cell r="A980">
            <v>1117009</v>
          </cell>
          <cell r="B980">
            <v>20200000</v>
          </cell>
        </row>
        <row r="981">
          <cell r="A981">
            <v>1117005</v>
          </cell>
          <cell r="B981">
            <v>10100000</v>
          </cell>
        </row>
        <row r="982">
          <cell r="A982">
            <v>1201005</v>
          </cell>
          <cell r="B982">
            <v>83100000</v>
          </cell>
        </row>
        <row r="983">
          <cell r="A983">
            <v>1201006</v>
          </cell>
          <cell r="B983">
            <v>100500000</v>
          </cell>
        </row>
        <row r="984">
          <cell r="A984">
            <v>1201007</v>
          </cell>
          <cell r="B984">
            <v>87000000</v>
          </cell>
        </row>
        <row r="985">
          <cell r="A985">
            <v>1201008</v>
          </cell>
          <cell r="B985">
            <v>125000000</v>
          </cell>
        </row>
        <row r="986">
          <cell r="A986">
            <v>1201009</v>
          </cell>
          <cell r="B986">
            <v>52400000</v>
          </cell>
        </row>
        <row r="987">
          <cell r="A987">
            <v>1208001</v>
          </cell>
          <cell r="B987">
            <v>271500000</v>
          </cell>
        </row>
        <row r="988">
          <cell r="A988">
            <v>1208002</v>
          </cell>
          <cell r="B988">
            <v>168000000</v>
          </cell>
        </row>
        <row r="989">
          <cell r="A989">
            <v>1208003</v>
          </cell>
          <cell r="B989">
            <v>227000000</v>
          </cell>
        </row>
        <row r="990">
          <cell r="A990">
            <v>1208004</v>
          </cell>
          <cell r="B990">
            <v>240000000</v>
          </cell>
        </row>
        <row r="991">
          <cell r="A991">
            <v>1208005</v>
          </cell>
          <cell r="B991">
            <v>376600000</v>
          </cell>
        </row>
        <row r="992">
          <cell r="A992">
            <v>1208006</v>
          </cell>
          <cell r="B992">
            <v>413000000</v>
          </cell>
        </row>
        <row r="993">
          <cell r="A993">
            <v>1221001</v>
          </cell>
          <cell r="B993">
            <v>255000000</v>
          </cell>
        </row>
        <row r="994">
          <cell r="A994">
            <v>1508001</v>
          </cell>
          <cell r="B994">
            <v>27100000</v>
          </cell>
        </row>
        <row r="995">
          <cell r="A995">
            <v>1508002</v>
          </cell>
          <cell r="B995">
            <v>28100000</v>
          </cell>
        </row>
        <row r="996">
          <cell r="A996">
            <v>1508003</v>
          </cell>
          <cell r="B996">
            <v>29100000</v>
          </cell>
        </row>
        <row r="997">
          <cell r="A997">
            <v>1601052</v>
          </cell>
          <cell r="B997">
            <v>32900000</v>
          </cell>
        </row>
        <row r="998">
          <cell r="A998">
            <v>1601138</v>
          </cell>
          <cell r="B998">
            <v>45500000</v>
          </cell>
        </row>
        <row r="999">
          <cell r="A999">
            <v>1601267</v>
          </cell>
          <cell r="B999">
            <v>127000000</v>
          </cell>
        </row>
        <row r="1000">
          <cell r="A1000">
            <v>1601330</v>
          </cell>
          <cell r="B1000">
            <v>157300000</v>
          </cell>
        </row>
        <row r="1001">
          <cell r="A1001">
            <v>1601011</v>
          </cell>
          <cell r="B1001">
            <v>15500000</v>
          </cell>
        </row>
        <row r="1002">
          <cell r="A1002">
            <v>1601029</v>
          </cell>
          <cell r="B1002">
            <v>21300000</v>
          </cell>
        </row>
        <row r="1003">
          <cell r="A1003">
            <v>1601030</v>
          </cell>
          <cell r="B1003">
            <v>21300000</v>
          </cell>
        </row>
        <row r="1004">
          <cell r="A1004">
            <v>1601046</v>
          </cell>
          <cell r="B1004">
            <v>35700000</v>
          </cell>
        </row>
        <row r="1005">
          <cell r="A1005">
            <v>1601047</v>
          </cell>
          <cell r="B1005">
            <v>35700000</v>
          </cell>
        </row>
        <row r="1006">
          <cell r="A1006">
            <v>1601049</v>
          </cell>
          <cell r="B1006">
            <v>24400000</v>
          </cell>
        </row>
        <row r="1007">
          <cell r="A1007">
            <v>1601063</v>
          </cell>
          <cell r="B1007">
            <v>24700000</v>
          </cell>
        </row>
        <row r="1008">
          <cell r="A1008">
            <v>1601064</v>
          </cell>
          <cell r="B1008">
            <v>24100000</v>
          </cell>
        </row>
        <row r="1009">
          <cell r="A1009">
            <v>1601069</v>
          </cell>
          <cell r="B1009">
            <v>24900000</v>
          </cell>
        </row>
        <row r="1010">
          <cell r="A1010">
            <v>1601070</v>
          </cell>
          <cell r="B1010">
            <v>25500000</v>
          </cell>
        </row>
        <row r="1011">
          <cell r="A1011">
            <v>1601073</v>
          </cell>
          <cell r="B1011">
            <v>25600000</v>
          </cell>
        </row>
        <row r="1012">
          <cell r="A1012">
            <v>1601075</v>
          </cell>
          <cell r="B1012">
            <v>23100000</v>
          </cell>
        </row>
        <row r="1013">
          <cell r="A1013">
            <v>1601078</v>
          </cell>
          <cell r="B1013">
            <v>29400000</v>
          </cell>
        </row>
        <row r="1014">
          <cell r="A1014">
            <v>1601081</v>
          </cell>
          <cell r="B1014">
            <v>30500000</v>
          </cell>
        </row>
        <row r="1015">
          <cell r="A1015">
            <v>1601093</v>
          </cell>
          <cell r="B1015">
            <v>25500000</v>
          </cell>
        </row>
        <row r="1016">
          <cell r="A1016">
            <v>1601096</v>
          </cell>
          <cell r="B1016">
            <v>24100000</v>
          </cell>
        </row>
        <row r="1017">
          <cell r="A1017">
            <v>1601099</v>
          </cell>
          <cell r="B1017">
            <v>17900000</v>
          </cell>
        </row>
        <row r="1018">
          <cell r="A1018">
            <v>1601100</v>
          </cell>
          <cell r="B1018">
            <v>24700000</v>
          </cell>
        </row>
        <row r="1019">
          <cell r="A1019">
            <v>1601101</v>
          </cell>
          <cell r="B1019">
            <v>30300000</v>
          </cell>
        </row>
        <row r="1020">
          <cell r="A1020">
            <v>1601103</v>
          </cell>
          <cell r="B1020">
            <v>32200000</v>
          </cell>
        </row>
        <row r="1021">
          <cell r="A1021">
            <v>1601113</v>
          </cell>
          <cell r="B1021">
            <v>24600000</v>
          </cell>
        </row>
        <row r="1022">
          <cell r="A1022">
            <v>1601120</v>
          </cell>
          <cell r="B1022">
            <v>37000000</v>
          </cell>
        </row>
        <row r="1023">
          <cell r="A1023">
            <v>1601121</v>
          </cell>
          <cell r="B1023">
            <v>37700000</v>
          </cell>
        </row>
        <row r="1024">
          <cell r="A1024">
            <v>1601123</v>
          </cell>
          <cell r="B1024">
            <v>24700000</v>
          </cell>
        </row>
        <row r="1025">
          <cell r="A1025">
            <v>1601124</v>
          </cell>
          <cell r="B1025">
            <v>25700000</v>
          </cell>
        </row>
        <row r="1026">
          <cell r="A1026">
            <v>1601125</v>
          </cell>
          <cell r="B1026">
            <v>23200000</v>
          </cell>
        </row>
        <row r="1027">
          <cell r="A1027">
            <v>1601131</v>
          </cell>
          <cell r="B1027">
            <v>37100000</v>
          </cell>
        </row>
        <row r="1028">
          <cell r="A1028">
            <v>1601132</v>
          </cell>
          <cell r="B1028">
            <v>17500000</v>
          </cell>
        </row>
        <row r="1029">
          <cell r="A1029">
            <v>1601133</v>
          </cell>
          <cell r="B1029">
            <v>25300000</v>
          </cell>
        </row>
        <row r="1030">
          <cell r="A1030">
            <v>1601136</v>
          </cell>
          <cell r="B1030">
            <v>19800000</v>
          </cell>
        </row>
        <row r="1031">
          <cell r="A1031">
            <v>1601137</v>
          </cell>
          <cell r="B1031">
            <v>21600000</v>
          </cell>
        </row>
        <row r="1032">
          <cell r="A1032">
            <v>1601142</v>
          </cell>
          <cell r="B1032">
            <v>29200000</v>
          </cell>
        </row>
        <row r="1033">
          <cell r="A1033">
            <v>1601148</v>
          </cell>
          <cell r="B1033">
            <v>26700000</v>
          </cell>
        </row>
        <row r="1034">
          <cell r="A1034">
            <v>1601149</v>
          </cell>
          <cell r="B1034">
            <v>28100000</v>
          </cell>
        </row>
        <row r="1035">
          <cell r="A1035">
            <v>1601150</v>
          </cell>
          <cell r="B1035">
            <v>31600000</v>
          </cell>
        </row>
        <row r="1036">
          <cell r="A1036">
            <v>1601160</v>
          </cell>
          <cell r="B1036">
            <v>27100000</v>
          </cell>
        </row>
        <row r="1037">
          <cell r="A1037">
            <v>1601165</v>
          </cell>
          <cell r="B1037">
            <v>23200000</v>
          </cell>
        </row>
        <row r="1038">
          <cell r="A1038">
            <v>1601170</v>
          </cell>
          <cell r="B1038">
            <v>33300000</v>
          </cell>
        </row>
        <row r="1039">
          <cell r="A1039">
            <v>1601171</v>
          </cell>
          <cell r="B1039">
            <v>43400000</v>
          </cell>
        </row>
        <row r="1040">
          <cell r="A1040">
            <v>1601172</v>
          </cell>
          <cell r="B1040">
            <v>46300000</v>
          </cell>
        </row>
        <row r="1041">
          <cell r="A1041">
            <v>1601174</v>
          </cell>
          <cell r="B1041">
            <v>22200000</v>
          </cell>
        </row>
        <row r="1042">
          <cell r="A1042">
            <v>1601181</v>
          </cell>
          <cell r="B1042">
            <v>37000000</v>
          </cell>
        </row>
        <row r="1043">
          <cell r="A1043">
            <v>1601184</v>
          </cell>
          <cell r="B1043">
            <v>29300000</v>
          </cell>
        </row>
        <row r="1044">
          <cell r="A1044">
            <v>1601187</v>
          </cell>
          <cell r="B1044">
            <v>30800000</v>
          </cell>
        </row>
        <row r="1045">
          <cell r="A1045">
            <v>1601188</v>
          </cell>
          <cell r="B1045">
            <v>22700000</v>
          </cell>
        </row>
        <row r="1046">
          <cell r="A1046">
            <v>1601189</v>
          </cell>
          <cell r="B1046">
            <v>20000000</v>
          </cell>
        </row>
        <row r="1047">
          <cell r="A1047">
            <v>1601190</v>
          </cell>
          <cell r="B1047">
            <v>21900000</v>
          </cell>
        </row>
        <row r="1048">
          <cell r="A1048">
            <v>1601192</v>
          </cell>
          <cell r="B1048">
            <v>32900000</v>
          </cell>
        </row>
        <row r="1049">
          <cell r="A1049">
            <v>1601193</v>
          </cell>
          <cell r="B1049">
            <v>30500000</v>
          </cell>
        </row>
        <row r="1050">
          <cell r="A1050">
            <v>1601194</v>
          </cell>
          <cell r="B1050">
            <v>28200000</v>
          </cell>
        </row>
        <row r="1051">
          <cell r="A1051">
            <v>1601196</v>
          </cell>
          <cell r="B1051">
            <v>36300000</v>
          </cell>
        </row>
        <row r="1052">
          <cell r="A1052">
            <v>1601198</v>
          </cell>
          <cell r="B1052">
            <v>31000000</v>
          </cell>
        </row>
        <row r="1053">
          <cell r="A1053">
            <v>1601199</v>
          </cell>
          <cell r="B1053">
            <v>32800000</v>
          </cell>
        </row>
        <row r="1054">
          <cell r="A1054">
            <v>1601200</v>
          </cell>
          <cell r="B1054">
            <v>25000000</v>
          </cell>
        </row>
        <row r="1055">
          <cell r="A1055">
            <v>1601208</v>
          </cell>
          <cell r="B1055">
            <v>32100000</v>
          </cell>
        </row>
        <row r="1056">
          <cell r="A1056">
            <v>1601209</v>
          </cell>
          <cell r="B1056">
            <v>33800000</v>
          </cell>
        </row>
        <row r="1057">
          <cell r="A1057">
            <v>1601210</v>
          </cell>
          <cell r="B1057">
            <v>32000000</v>
          </cell>
        </row>
        <row r="1058">
          <cell r="A1058">
            <v>1601213</v>
          </cell>
          <cell r="B1058">
            <v>25100000</v>
          </cell>
        </row>
        <row r="1059">
          <cell r="A1059">
            <v>1601219</v>
          </cell>
          <cell r="B1059">
            <v>27600000</v>
          </cell>
        </row>
        <row r="1060">
          <cell r="A1060">
            <v>1601222</v>
          </cell>
          <cell r="B1060">
            <v>36700000</v>
          </cell>
        </row>
        <row r="1061">
          <cell r="A1061">
            <v>1601227</v>
          </cell>
          <cell r="B1061">
            <v>34000000</v>
          </cell>
        </row>
        <row r="1062">
          <cell r="A1062">
            <v>1601229</v>
          </cell>
          <cell r="B1062">
            <v>29700000</v>
          </cell>
        </row>
        <row r="1063">
          <cell r="A1063">
            <v>1601230</v>
          </cell>
          <cell r="B1063">
            <v>30900000</v>
          </cell>
        </row>
        <row r="1064">
          <cell r="A1064">
            <v>1601231</v>
          </cell>
          <cell r="B1064">
            <v>34100000</v>
          </cell>
        </row>
        <row r="1065">
          <cell r="A1065">
            <v>1601232</v>
          </cell>
          <cell r="B1065">
            <v>30000000</v>
          </cell>
        </row>
        <row r="1066">
          <cell r="A1066">
            <v>1601233</v>
          </cell>
          <cell r="B1066">
            <v>24300000</v>
          </cell>
        </row>
        <row r="1067">
          <cell r="A1067">
            <v>1601239</v>
          </cell>
          <cell r="B1067">
            <v>26800000</v>
          </cell>
        </row>
        <row r="1068">
          <cell r="A1068">
            <v>1601240</v>
          </cell>
          <cell r="B1068">
            <v>28500000</v>
          </cell>
        </row>
        <row r="1069">
          <cell r="A1069">
            <v>1601241</v>
          </cell>
          <cell r="B1069">
            <v>30000000</v>
          </cell>
        </row>
        <row r="1070">
          <cell r="A1070">
            <v>1601242</v>
          </cell>
          <cell r="B1070">
            <v>34400000</v>
          </cell>
        </row>
        <row r="1071">
          <cell r="A1071">
            <v>1601249</v>
          </cell>
          <cell r="B1071">
            <v>34000000</v>
          </cell>
        </row>
        <row r="1072">
          <cell r="A1072">
            <v>1601251</v>
          </cell>
          <cell r="B1072">
            <v>75000000</v>
          </cell>
        </row>
        <row r="1073">
          <cell r="A1073">
            <v>1601252</v>
          </cell>
          <cell r="B1073">
            <v>125800000</v>
          </cell>
        </row>
        <row r="1074">
          <cell r="A1074">
            <v>1601257</v>
          </cell>
          <cell r="B1074">
            <v>41000000</v>
          </cell>
        </row>
        <row r="1075">
          <cell r="A1075">
            <v>1601258</v>
          </cell>
          <cell r="B1075">
            <v>36000000</v>
          </cell>
        </row>
        <row r="1076">
          <cell r="A1076">
            <v>1601262</v>
          </cell>
          <cell r="B1076">
            <v>56000000</v>
          </cell>
        </row>
        <row r="1077">
          <cell r="A1077">
            <v>1601263</v>
          </cell>
          <cell r="B1077">
            <v>42500000</v>
          </cell>
        </row>
        <row r="1078">
          <cell r="A1078">
            <v>1601264</v>
          </cell>
          <cell r="B1078">
            <v>46700000</v>
          </cell>
        </row>
        <row r="1079">
          <cell r="A1079">
            <v>1601268</v>
          </cell>
          <cell r="B1079">
            <v>78000000</v>
          </cell>
        </row>
        <row r="1080">
          <cell r="A1080">
            <v>1601271</v>
          </cell>
          <cell r="B1080">
            <v>37000000</v>
          </cell>
        </row>
        <row r="1081">
          <cell r="A1081">
            <v>1601274</v>
          </cell>
          <cell r="B1081">
            <v>34900000</v>
          </cell>
        </row>
        <row r="1082">
          <cell r="A1082">
            <v>1601275</v>
          </cell>
          <cell r="B1082">
            <v>31100000</v>
          </cell>
        </row>
        <row r="1083">
          <cell r="A1083">
            <v>1601279</v>
          </cell>
          <cell r="B1083">
            <v>301400000</v>
          </cell>
        </row>
        <row r="1084">
          <cell r="A1084">
            <v>1601280</v>
          </cell>
          <cell r="B1084">
            <v>40400000</v>
          </cell>
        </row>
        <row r="1085">
          <cell r="A1085">
            <v>1601281</v>
          </cell>
          <cell r="B1085">
            <v>24600000</v>
          </cell>
        </row>
        <row r="1086">
          <cell r="A1086">
            <v>1601282</v>
          </cell>
          <cell r="B1086">
            <v>26800000</v>
          </cell>
        </row>
        <row r="1087">
          <cell r="A1087">
            <v>1601283</v>
          </cell>
          <cell r="B1087">
            <v>22100000</v>
          </cell>
        </row>
        <row r="1088">
          <cell r="A1088">
            <v>1601284</v>
          </cell>
          <cell r="B1088">
            <v>23100000</v>
          </cell>
        </row>
        <row r="1089">
          <cell r="A1089">
            <v>1601285</v>
          </cell>
          <cell r="B1089">
            <v>23700000</v>
          </cell>
        </row>
        <row r="1090">
          <cell r="A1090">
            <v>1601286</v>
          </cell>
          <cell r="B1090">
            <v>28200000</v>
          </cell>
        </row>
        <row r="1091">
          <cell r="A1091">
            <v>1601294</v>
          </cell>
          <cell r="B1091">
            <v>33600000</v>
          </cell>
        </row>
        <row r="1092">
          <cell r="A1092">
            <v>1601296</v>
          </cell>
          <cell r="B1092">
            <v>43100000</v>
          </cell>
        </row>
        <row r="1093">
          <cell r="A1093">
            <v>1601297</v>
          </cell>
          <cell r="B1093">
            <v>48600000</v>
          </cell>
        </row>
        <row r="1094">
          <cell r="A1094">
            <v>1601302</v>
          </cell>
          <cell r="B1094">
            <v>45800000</v>
          </cell>
        </row>
        <row r="1095">
          <cell r="A1095">
            <v>1601304</v>
          </cell>
          <cell r="B1095">
            <v>37500000</v>
          </cell>
        </row>
        <row r="1096">
          <cell r="A1096">
            <v>1601305</v>
          </cell>
          <cell r="B1096">
            <v>45900000</v>
          </cell>
        </row>
        <row r="1097">
          <cell r="A1097">
            <v>1601306</v>
          </cell>
          <cell r="B1097">
            <v>40400000</v>
          </cell>
        </row>
        <row r="1098">
          <cell r="A1098">
            <v>1601307</v>
          </cell>
          <cell r="B1098">
            <v>24600000</v>
          </cell>
        </row>
        <row r="1099">
          <cell r="A1099">
            <v>1601308</v>
          </cell>
          <cell r="B1099">
            <v>27400000</v>
          </cell>
        </row>
        <row r="1100">
          <cell r="A1100">
            <v>1601310</v>
          </cell>
          <cell r="B1100">
            <v>33800000</v>
          </cell>
        </row>
        <row r="1101">
          <cell r="A1101">
            <v>1601315</v>
          </cell>
          <cell r="B1101">
            <v>51500000</v>
          </cell>
        </row>
        <row r="1102">
          <cell r="A1102">
            <v>1601316</v>
          </cell>
          <cell r="B1102">
            <v>55500000</v>
          </cell>
        </row>
        <row r="1103">
          <cell r="A1103">
            <v>1601317</v>
          </cell>
          <cell r="B1103">
            <v>51500000</v>
          </cell>
        </row>
        <row r="1104">
          <cell r="A1104">
            <v>1601318</v>
          </cell>
          <cell r="B1104">
            <v>48500000</v>
          </cell>
        </row>
        <row r="1105">
          <cell r="A1105">
            <v>1601323</v>
          </cell>
          <cell r="B1105">
            <v>37000000</v>
          </cell>
        </row>
        <row r="1106">
          <cell r="A1106">
            <v>1601324</v>
          </cell>
          <cell r="B1106">
            <v>39000000</v>
          </cell>
        </row>
        <row r="1107">
          <cell r="A1107">
            <v>1601325</v>
          </cell>
          <cell r="B1107">
            <v>41600000</v>
          </cell>
        </row>
        <row r="1108">
          <cell r="A1108">
            <v>1601326</v>
          </cell>
          <cell r="B1108">
            <v>76000000</v>
          </cell>
        </row>
        <row r="1109">
          <cell r="A1109">
            <v>1601327</v>
          </cell>
          <cell r="B1109">
            <v>266100000</v>
          </cell>
        </row>
        <row r="1110">
          <cell r="A1110">
            <v>1601329</v>
          </cell>
          <cell r="B1110">
            <v>45000000</v>
          </cell>
        </row>
        <row r="1111">
          <cell r="A1111">
            <v>1601331</v>
          </cell>
          <cell r="B1111">
            <v>54000000</v>
          </cell>
        </row>
        <row r="1112">
          <cell r="A1112">
            <v>1601335</v>
          </cell>
          <cell r="B1112">
            <v>44400000</v>
          </cell>
        </row>
        <row r="1113">
          <cell r="A1113">
            <v>1601001</v>
          </cell>
          <cell r="B1113">
            <v>71100000</v>
          </cell>
        </row>
        <row r="1114">
          <cell r="A1114">
            <v>1601223</v>
          </cell>
          <cell r="B1114">
            <v>206700000</v>
          </cell>
        </row>
        <row r="1115">
          <cell r="A1115">
            <v>1601295</v>
          </cell>
          <cell r="B1115">
            <v>139000000</v>
          </cell>
        </row>
        <row r="1116">
          <cell r="A1116">
            <v>1601339</v>
          </cell>
          <cell r="B1116">
            <v>58300000</v>
          </cell>
        </row>
        <row r="1117">
          <cell r="A1117">
            <v>1601340</v>
          </cell>
          <cell r="B1117">
            <v>63600000</v>
          </cell>
        </row>
        <row r="1118">
          <cell r="A1118">
            <v>1601006</v>
          </cell>
          <cell r="B1118">
            <v>17500000</v>
          </cell>
        </row>
        <row r="1119">
          <cell r="A1119">
            <v>1601007</v>
          </cell>
          <cell r="B1119">
            <v>20600000</v>
          </cell>
        </row>
        <row r="1120">
          <cell r="A1120">
            <v>1601010</v>
          </cell>
          <cell r="B1120">
            <v>16500000</v>
          </cell>
        </row>
        <row r="1121">
          <cell r="A1121">
            <v>1601012</v>
          </cell>
          <cell r="B1121">
            <v>20400000</v>
          </cell>
        </row>
        <row r="1122">
          <cell r="A1122">
            <v>1601013</v>
          </cell>
          <cell r="B1122">
            <v>11600000</v>
          </cell>
        </row>
        <row r="1123">
          <cell r="A1123">
            <v>1601014</v>
          </cell>
          <cell r="B1123">
            <v>48500000</v>
          </cell>
        </row>
        <row r="1124">
          <cell r="A1124">
            <v>1601024</v>
          </cell>
          <cell r="B1124">
            <v>26500000</v>
          </cell>
        </row>
        <row r="1125">
          <cell r="A1125">
            <v>1601025</v>
          </cell>
          <cell r="B1125">
            <v>27600000</v>
          </cell>
        </row>
        <row r="1126">
          <cell r="A1126">
            <v>1601026</v>
          </cell>
          <cell r="B1126">
            <v>26200000</v>
          </cell>
        </row>
        <row r="1127">
          <cell r="A1127">
            <v>1601031</v>
          </cell>
          <cell r="B1127">
            <v>28900000</v>
          </cell>
        </row>
        <row r="1128">
          <cell r="A1128">
            <v>1601034</v>
          </cell>
          <cell r="B1128">
            <v>27700000</v>
          </cell>
        </row>
        <row r="1129">
          <cell r="A1129">
            <v>1601035</v>
          </cell>
          <cell r="B1129">
            <v>27100000</v>
          </cell>
        </row>
        <row r="1130">
          <cell r="A1130">
            <v>1601036</v>
          </cell>
          <cell r="B1130">
            <v>27600000</v>
          </cell>
        </row>
        <row r="1131">
          <cell r="A1131">
            <v>1601037</v>
          </cell>
          <cell r="B1131">
            <v>32400000</v>
          </cell>
        </row>
        <row r="1132">
          <cell r="A1132">
            <v>1601038</v>
          </cell>
          <cell r="B1132">
            <v>30700000</v>
          </cell>
        </row>
        <row r="1133">
          <cell r="A1133">
            <v>1601039</v>
          </cell>
          <cell r="B1133">
            <v>26600000</v>
          </cell>
        </row>
        <row r="1134">
          <cell r="A1134">
            <v>1601040</v>
          </cell>
          <cell r="B1134">
            <v>26400000</v>
          </cell>
        </row>
        <row r="1135">
          <cell r="A1135">
            <v>1601041</v>
          </cell>
          <cell r="B1135">
            <v>26400000</v>
          </cell>
        </row>
        <row r="1136">
          <cell r="A1136">
            <v>1601042</v>
          </cell>
          <cell r="B1136">
            <v>28300000</v>
          </cell>
        </row>
        <row r="1137">
          <cell r="A1137">
            <v>1601043</v>
          </cell>
          <cell r="B1137">
            <v>28300000</v>
          </cell>
        </row>
        <row r="1138">
          <cell r="A1138">
            <v>1601044</v>
          </cell>
          <cell r="B1138">
            <v>25500000</v>
          </cell>
        </row>
        <row r="1139">
          <cell r="A1139">
            <v>1601045</v>
          </cell>
          <cell r="B1139">
            <v>12200000</v>
          </cell>
        </row>
        <row r="1140">
          <cell r="A1140">
            <v>1601048</v>
          </cell>
          <cell r="B1140">
            <v>30300000</v>
          </cell>
        </row>
        <row r="1141">
          <cell r="A1141">
            <v>1601050</v>
          </cell>
          <cell r="B1141">
            <v>39200000</v>
          </cell>
        </row>
        <row r="1142">
          <cell r="A1142">
            <v>1601055</v>
          </cell>
          <cell r="B1142">
            <v>30000000</v>
          </cell>
        </row>
        <row r="1143">
          <cell r="A1143">
            <v>1601057</v>
          </cell>
          <cell r="B1143">
            <v>59000000</v>
          </cell>
        </row>
        <row r="1144">
          <cell r="A1144">
            <v>1601058</v>
          </cell>
          <cell r="B1144">
            <v>26100000</v>
          </cell>
        </row>
        <row r="1145">
          <cell r="A1145">
            <v>1601059</v>
          </cell>
          <cell r="B1145">
            <v>28200000</v>
          </cell>
        </row>
        <row r="1146">
          <cell r="A1146">
            <v>1601060</v>
          </cell>
          <cell r="B1146">
            <v>30500000</v>
          </cell>
        </row>
        <row r="1147">
          <cell r="A1147">
            <v>1601061</v>
          </cell>
          <cell r="B1147">
            <v>32400000</v>
          </cell>
        </row>
        <row r="1148">
          <cell r="A1148">
            <v>1601062</v>
          </cell>
          <cell r="B1148">
            <v>17800000</v>
          </cell>
        </row>
        <row r="1149">
          <cell r="A1149">
            <v>1601065</v>
          </cell>
          <cell r="B1149">
            <v>25400000</v>
          </cell>
        </row>
        <row r="1150">
          <cell r="A1150">
            <v>1601066</v>
          </cell>
          <cell r="B1150">
            <v>28200000</v>
          </cell>
        </row>
        <row r="1151">
          <cell r="A1151">
            <v>1601068</v>
          </cell>
          <cell r="B1151">
            <v>28600000</v>
          </cell>
        </row>
        <row r="1152">
          <cell r="A1152">
            <v>1601071</v>
          </cell>
          <cell r="B1152">
            <v>26300000</v>
          </cell>
        </row>
        <row r="1153">
          <cell r="A1153">
            <v>1601072</v>
          </cell>
          <cell r="B1153">
            <v>26800000</v>
          </cell>
        </row>
        <row r="1154">
          <cell r="A1154">
            <v>1601076</v>
          </cell>
          <cell r="B1154">
            <v>33700000</v>
          </cell>
        </row>
        <row r="1155">
          <cell r="A1155">
            <v>1601084</v>
          </cell>
          <cell r="B1155">
            <v>39100000</v>
          </cell>
        </row>
        <row r="1156">
          <cell r="A1156">
            <v>1601085</v>
          </cell>
          <cell r="B1156">
            <v>25700000</v>
          </cell>
        </row>
        <row r="1157">
          <cell r="A1157">
            <v>1601086</v>
          </cell>
          <cell r="B1157">
            <v>27100000</v>
          </cell>
        </row>
        <row r="1158">
          <cell r="A1158">
            <v>1601088</v>
          </cell>
          <cell r="B1158">
            <v>26900000</v>
          </cell>
        </row>
        <row r="1159">
          <cell r="A1159">
            <v>1601089</v>
          </cell>
          <cell r="B1159">
            <v>29400000</v>
          </cell>
        </row>
        <row r="1160">
          <cell r="A1160">
            <v>1601092</v>
          </cell>
          <cell r="B1160">
            <v>31700000</v>
          </cell>
        </row>
        <row r="1161">
          <cell r="A1161">
            <v>1601094</v>
          </cell>
          <cell r="B1161">
            <v>38500000</v>
          </cell>
        </row>
        <row r="1162">
          <cell r="A1162">
            <v>1601097</v>
          </cell>
          <cell r="B1162">
            <v>40500000</v>
          </cell>
        </row>
        <row r="1163">
          <cell r="A1163">
            <v>1601102</v>
          </cell>
          <cell r="B1163">
            <v>33500000</v>
          </cell>
        </row>
        <row r="1164">
          <cell r="A1164">
            <v>1601104</v>
          </cell>
          <cell r="B1164">
            <v>37700000</v>
          </cell>
        </row>
        <row r="1165">
          <cell r="A1165">
            <v>1601105</v>
          </cell>
          <cell r="B1165">
            <v>26000000</v>
          </cell>
        </row>
        <row r="1166">
          <cell r="A1166">
            <v>1601110</v>
          </cell>
          <cell r="B1166">
            <v>38700000</v>
          </cell>
        </row>
        <row r="1167">
          <cell r="A1167">
            <v>1601111</v>
          </cell>
          <cell r="B1167">
            <v>37300000</v>
          </cell>
        </row>
        <row r="1168">
          <cell r="A1168">
            <v>1601114</v>
          </cell>
          <cell r="B1168">
            <v>25900000</v>
          </cell>
        </row>
        <row r="1169">
          <cell r="A1169">
            <v>1601118</v>
          </cell>
          <cell r="B1169">
            <v>42900000</v>
          </cell>
        </row>
        <row r="1170">
          <cell r="A1170">
            <v>1601119</v>
          </cell>
          <cell r="B1170">
            <v>45600000</v>
          </cell>
        </row>
        <row r="1171">
          <cell r="A1171">
            <v>1601122</v>
          </cell>
          <cell r="B1171">
            <v>39800000</v>
          </cell>
        </row>
        <row r="1172">
          <cell r="A1172">
            <v>1601126</v>
          </cell>
          <cell r="B1172">
            <v>33500000</v>
          </cell>
        </row>
        <row r="1173">
          <cell r="A1173">
            <v>1601127</v>
          </cell>
          <cell r="B1173">
            <v>35100000</v>
          </cell>
        </row>
        <row r="1174">
          <cell r="A1174">
            <v>1601128</v>
          </cell>
          <cell r="B1174">
            <v>36800000</v>
          </cell>
        </row>
        <row r="1175">
          <cell r="A1175">
            <v>1601129</v>
          </cell>
          <cell r="B1175">
            <v>38500000</v>
          </cell>
        </row>
        <row r="1176">
          <cell r="A1176">
            <v>1601140</v>
          </cell>
          <cell r="B1176">
            <v>33600000</v>
          </cell>
        </row>
        <row r="1177">
          <cell r="A1177">
            <v>1601141</v>
          </cell>
          <cell r="B1177">
            <v>30200000</v>
          </cell>
        </row>
        <row r="1178">
          <cell r="A1178">
            <v>1601146</v>
          </cell>
          <cell r="B1178">
            <v>32000000</v>
          </cell>
        </row>
        <row r="1179">
          <cell r="A1179">
            <v>1601147</v>
          </cell>
          <cell r="B1179">
            <v>32300000</v>
          </cell>
        </row>
        <row r="1180">
          <cell r="A1180">
            <v>1601154</v>
          </cell>
          <cell r="B1180">
            <v>48100000</v>
          </cell>
        </row>
        <row r="1181">
          <cell r="A1181">
            <v>1601155</v>
          </cell>
          <cell r="B1181">
            <v>40300000</v>
          </cell>
        </row>
        <row r="1182">
          <cell r="A1182">
            <v>1601156</v>
          </cell>
          <cell r="B1182">
            <v>32000000</v>
          </cell>
        </row>
        <row r="1183">
          <cell r="A1183">
            <v>1601157</v>
          </cell>
          <cell r="B1183">
            <v>26900000</v>
          </cell>
        </row>
        <row r="1184">
          <cell r="A1184">
            <v>1601159</v>
          </cell>
          <cell r="B1184">
            <v>28000000</v>
          </cell>
        </row>
        <row r="1185">
          <cell r="A1185">
            <v>1601161</v>
          </cell>
          <cell r="B1185">
            <v>30700000</v>
          </cell>
        </row>
        <row r="1186">
          <cell r="A1186">
            <v>1601164</v>
          </cell>
          <cell r="B1186">
            <v>28800000</v>
          </cell>
        </row>
        <row r="1187">
          <cell r="A1187">
            <v>1601166</v>
          </cell>
          <cell r="B1187">
            <v>42900000</v>
          </cell>
        </row>
        <row r="1188">
          <cell r="A1188">
            <v>1601167</v>
          </cell>
          <cell r="B1188">
            <v>41000000</v>
          </cell>
        </row>
        <row r="1189">
          <cell r="A1189">
            <v>1601169</v>
          </cell>
          <cell r="B1189">
            <v>34700000</v>
          </cell>
        </row>
        <row r="1190">
          <cell r="A1190">
            <v>1601173</v>
          </cell>
          <cell r="B1190">
            <v>36400000</v>
          </cell>
        </row>
        <row r="1191">
          <cell r="A1191">
            <v>1601182</v>
          </cell>
          <cell r="B1191">
            <v>27300000</v>
          </cell>
        </row>
        <row r="1192">
          <cell r="A1192">
            <v>1601195</v>
          </cell>
          <cell r="B1192">
            <v>33500000</v>
          </cell>
        </row>
        <row r="1193">
          <cell r="A1193">
            <v>1601201</v>
          </cell>
          <cell r="B1193">
            <v>31100000</v>
          </cell>
        </row>
        <row r="1194">
          <cell r="A1194">
            <v>1601202</v>
          </cell>
          <cell r="B1194">
            <v>32900000</v>
          </cell>
        </row>
        <row r="1195">
          <cell r="A1195">
            <v>1601203</v>
          </cell>
          <cell r="B1195">
            <v>36500000</v>
          </cell>
        </row>
        <row r="1196">
          <cell r="A1196">
            <v>1601204</v>
          </cell>
          <cell r="B1196">
            <v>62900000</v>
          </cell>
        </row>
        <row r="1197">
          <cell r="A1197">
            <v>1601205</v>
          </cell>
          <cell r="B1197">
            <v>33800000</v>
          </cell>
        </row>
        <row r="1198">
          <cell r="A1198">
            <v>1601206</v>
          </cell>
          <cell r="B1198">
            <v>31900000</v>
          </cell>
        </row>
        <row r="1199">
          <cell r="A1199">
            <v>1601207</v>
          </cell>
          <cell r="B1199">
            <v>36600000</v>
          </cell>
        </row>
        <row r="1200">
          <cell r="A1200">
            <v>1601211</v>
          </cell>
          <cell r="B1200">
            <v>30000000</v>
          </cell>
        </row>
        <row r="1201">
          <cell r="A1201">
            <v>1601212</v>
          </cell>
          <cell r="B1201">
            <v>38600000</v>
          </cell>
        </row>
        <row r="1202">
          <cell r="A1202">
            <v>1601214</v>
          </cell>
          <cell r="B1202">
            <v>32600000</v>
          </cell>
        </row>
        <row r="1203">
          <cell r="A1203">
            <v>1601215</v>
          </cell>
          <cell r="B1203">
            <v>41400000</v>
          </cell>
        </row>
        <row r="1204">
          <cell r="A1204">
            <v>1601216</v>
          </cell>
          <cell r="B1204">
            <v>43700000</v>
          </cell>
        </row>
        <row r="1205">
          <cell r="A1205">
            <v>1601217</v>
          </cell>
          <cell r="B1205">
            <v>66200000</v>
          </cell>
        </row>
        <row r="1206">
          <cell r="A1206">
            <v>1601218</v>
          </cell>
          <cell r="B1206">
            <v>24200000</v>
          </cell>
        </row>
        <row r="1207">
          <cell r="A1207">
            <v>1601220</v>
          </cell>
          <cell r="B1207">
            <v>31400000</v>
          </cell>
        </row>
        <row r="1208">
          <cell r="A1208">
            <v>1601221</v>
          </cell>
          <cell r="B1208">
            <v>34000000</v>
          </cell>
        </row>
        <row r="1209">
          <cell r="A1209">
            <v>1601224</v>
          </cell>
          <cell r="B1209">
            <v>24700000</v>
          </cell>
        </row>
        <row r="1210">
          <cell r="A1210">
            <v>1601225</v>
          </cell>
          <cell r="B1210">
            <v>26800000</v>
          </cell>
        </row>
        <row r="1211">
          <cell r="A1211">
            <v>1601226</v>
          </cell>
          <cell r="B1211">
            <v>35100000</v>
          </cell>
        </row>
        <row r="1212">
          <cell r="A1212">
            <v>1601228</v>
          </cell>
          <cell r="B1212">
            <v>35900000</v>
          </cell>
        </row>
        <row r="1213">
          <cell r="A1213">
            <v>1601234</v>
          </cell>
          <cell r="B1213">
            <v>40100000</v>
          </cell>
        </row>
        <row r="1214">
          <cell r="A1214">
            <v>1601235</v>
          </cell>
          <cell r="B1214">
            <v>42300000</v>
          </cell>
        </row>
        <row r="1215">
          <cell r="A1215">
            <v>1601236</v>
          </cell>
          <cell r="B1215">
            <v>58400000</v>
          </cell>
        </row>
        <row r="1216">
          <cell r="A1216">
            <v>1601237</v>
          </cell>
          <cell r="B1216">
            <v>125000000</v>
          </cell>
        </row>
        <row r="1217">
          <cell r="A1217">
            <v>1601238</v>
          </cell>
          <cell r="B1217">
            <v>80000000</v>
          </cell>
        </row>
        <row r="1218">
          <cell r="A1218">
            <v>1601243</v>
          </cell>
          <cell r="B1218">
            <v>117000000</v>
          </cell>
        </row>
        <row r="1219">
          <cell r="A1219">
            <v>1601244</v>
          </cell>
          <cell r="B1219">
            <v>118800000</v>
          </cell>
        </row>
        <row r="1220">
          <cell r="A1220">
            <v>1601245</v>
          </cell>
          <cell r="B1220">
            <v>153000000</v>
          </cell>
        </row>
        <row r="1221">
          <cell r="A1221">
            <v>1601246</v>
          </cell>
          <cell r="B1221">
            <v>74000000</v>
          </cell>
        </row>
        <row r="1222">
          <cell r="A1222">
            <v>1601247</v>
          </cell>
          <cell r="B1222">
            <v>71000000</v>
          </cell>
        </row>
        <row r="1223">
          <cell r="A1223">
            <v>1601248</v>
          </cell>
          <cell r="B1223">
            <v>33400000</v>
          </cell>
        </row>
        <row r="1224">
          <cell r="A1224">
            <v>1601250</v>
          </cell>
          <cell r="B1224">
            <v>59700000</v>
          </cell>
        </row>
        <row r="1225">
          <cell r="A1225">
            <v>1601253</v>
          </cell>
          <cell r="B1225">
            <v>33200000</v>
          </cell>
        </row>
        <row r="1226">
          <cell r="A1226">
            <v>1601254</v>
          </cell>
          <cell r="B1226">
            <v>35500000</v>
          </cell>
        </row>
        <row r="1227">
          <cell r="A1227">
            <v>1601255</v>
          </cell>
          <cell r="B1227">
            <v>37600000</v>
          </cell>
        </row>
        <row r="1228">
          <cell r="A1228">
            <v>1601256</v>
          </cell>
          <cell r="B1228">
            <v>43300000</v>
          </cell>
        </row>
        <row r="1229">
          <cell r="A1229">
            <v>1601259</v>
          </cell>
          <cell r="B1229">
            <v>38100000</v>
          </cell>
        </row>
        <row r="1230">
          <cell r="A1230">
            <v>1601260</v>
          </cell>
          <cell r="B1230">
            <v>46600000</v>
          </cell>
        </row>
        <row r="1231">
          <cell r="A1231">
            <v>1601261</v>
          </cell>
          <cell r="B1231">
            <v>48900000</v>
          </cell>
        </row>
        <row r="1232">
          <cell r="A1232">
            <v>1601265</v>
          </cell>
          <cell r="B1232">
            <v>49500000</v>
          </cell>
        </row>
        <row r="1233">
          <cell r="A1233">
            <v>1601266</v>
          </cell>
          <cell r="B1233">
            <v>32000000</v>
          </cell>
        </row>
        <row r="1234">
          <cell r="A1234">
            <v>1601269</v>
          </cell>
          <cell r="B1234">
            <v>108600000</v>
          </cell>
        </row>
        <row r="1235">
          <cell r="A1235">
            <v>1601270</v>
          </cell>
          <cell r="B1235">
            <v>32000000</v>
          </cell>
        </row>
        <row r="1236">
          <cell r="A1236">
            <v>1601272</v>
          </cell>
          <cell r="B1236">
            <v>45900000</v>
          </cell>
        </row>
        <row r="1237">
          <cell r="A1237">
            <v>1601273</v>
          </cell>
          <cell r="B1237">
            <v>35000000</v>
          </cell>
        </row>
        <row r="1238">
          <cell r="A1238">
            <v>1601276</v>
          </cell>
          <cell r="B1238">
            <v>72400000</v>
          </cell>
        </row>
        <row r="1239">
          <cell r="A1239">
            <v>1601277</v>
          </cell>
          <cell r="B1239">
            <v>51800000</v>
          </cell>
        </row>
        <row r="1240">
          <cell r="A1240">
            <v>1601278</v>
          </cell>
          <cell r="B1240">
            <v>75000000</v>
          </cell>
        </row>
        <row r="1241">
          <cell r="A1241">
            <v>1601287</v>
          </cell>
          <cell r="B1241">
            <v>45800000</v>
          </cell>
        </row>
        <row r="1242">
          <cell r="A1242">
            <v>1601288</v>
          </cell>
          <cell r="B1242">
            <v>81000000</v>
          </cell>
        </row>
        <row r="1243">
          <cell r="A1243">
            <v>1601289</v>
          </cell>
          <cell r="B1243">
            <v>271400000</v>
          </cell>
        </row>
        <row r="1244">
          <cell r="A1244">
            <v>1601290</v>
          </cell>
          <cell r="B1244">
            <v>32700000</v>
          </cell>
        </row>
        <row r="1245">
          <cell r="A1245">
            <v>1601291</v>
          </cell>
          <cell r="B1245">
            <v>35000000</v>
          </cell>
        </row>
        <row r="1246">
          <cell r="A1246">
            <v>1601292</v>
          </cell>
          <cell r="B1246">
            <v>125000000</v>
          </cell>
        </row>
        <row r="1247">
          <cell r="A1247">
            <v>1601293</v>
          </cell>
          <cell r="B1247">
            <v>29900000</v>
          </cell>
        </row>
        <row r="1248">
          <cell r="A1248">
            <v>1601298</v>
          </cell>
          <cell r="B1248">
            <v>192000000</v>
          </cell>
        </row>
        <row r="1249">
          <cell r="A1249">
            <v>1601299</v>
          </cell>
          <cell r="B1249">
            <v>112000000</v>
          </cell>
        </row>
        <row r="1250">
          <cell r="A1250">
            <v>1601300</v>
          </cell>
          <cell r="B1250">
            <v>66000000</v>
          </cell>
        </row>
        <row r="1251">
          <cell r="A1251">
            <v>1601301</v>
          </cell>
          <cell r="B1251">
            <v>77000000</v>
          </cell>
        </row>
        <row r="1252">
          <cell r="A1252">
            <v>1601303</v>
          </cell>
          <cell r="B1252">
            <v>70000000</v>
          </cell>
        </row>
        <row r="1253">
          <cell r="A1253">
            <v>1601309</v>
          </cell>
          <cell r="B1253">
            <v>56400000</v>
          </cell>
        </row>
        <row r="1254">
          <cell r="A1254">
            <v>1601311</v>
          </cell>
          <cell r="B1254">
            <v>35400000</v>
          </cell>
        </row>
        <row r="1255">
          <cell r="A1255">
            <v>1601312</v>
          </cell>
          <cell r="B1255">
            <v>37500000</v>
          </cell>
        </row>
        <row r="1256">
          <cell r="A1256">
            <v>1601313</v>
          </cell>
          <cell r="B1256">
            <v>38600000</v>
          </cell>
        </row>
        <row r="1257">
          <cell r="A1257">
            <v>1601314</v>
          </cell>
          <cell r="B1257">
            <v>53500000</v>
          </cell>
        </row>
        <row r="1258">
          <cell r="A1258">
            <v>1601319</v>
          </cell>
          <cell r="B1258">
            <v>51100000</v>
          </cell>
        </row>
        <row r="1259">
          <cell r="A1259">
            <v>1601320</v>
          </cell>
          <cell r="B1259">
            <v>39300000</v>
          </cell>
        </row>
        <row r="1260">
          <cell r="A1260">
            <v>1601321</v>
          </cell>
          <cell r="B1260">
            <v>42700000</v>
          </cell>
        </row>
        <row r="1261">
          <cell r="A1261">
            <v>1601322</v>
          </cell>
          <cell r="B1261">
            <v>44000000</v>
          </cell>
        </row>
        <row r="1262">
          <cell r="A1262">
            <v>1601328</v>
          </cell>
          <cell r="B1262">
            <v>130500000</v>
          </cell>
        </row>
        <row r="1263">
          <cell r="A1263">
            <v>1601332</v>
          </cell>
          <cell r="B1263">
            <v>46500000</v>
          </cell>
        </row>
        <row r="1264">
          <cell r="A1264">
            <v>1601333</v>
          </cell>
          <cell r="B1264">
            <v>50200000</v>
          </cell>
        </row>
        <row r="1265">
          <cell r="A1265">
            <v>1601334</v>
          </cell>
          <cell r="B1265">
            <v>53500000</v>
          </cell>
        </row>
        <row r="1266">
          <cell r="A1266">
            <v>1601336</v>
          </cell>
          <cell r="B1266">
            <v>271300000</v>
          </cell>
        </row>
        <row r="1267">
          <cell r="A1267">
            <v>1601337</v>
          </cell>
          <cell r="B1267">
            <v>52400000</v>
          </cell>
        </row>
        <row r="1268">
          <cell r="A1268">
            <v>1601338</v>
          </cell>
          <cell r="B1268">
            <v>51500000</v>
          </cell>
        </row>
        <row r="1269">
          <cell r="A1269">
            <v>1601341</v>
          </cell>
          <cell r="B1269">
            <v>50800000</v>
          </cell>
        </row>
        <row r="1270">
          <cell r="A1270">
            <v>1601342</v>
          </cell>
          <cell r="B1270">
            <v>52900000</v>
          </cell>
        </row>
        <row r="1271">
          <cell r="A1271">
            <v>1601343</v>
          </cell>
          <cell r="B1271">
            <v>58200000</v>
          </cell>
        </row>
        <row r="1272">
          <cell r="A1272">
            <v>1601344</v>
          </cell>
          <cell r="B1272">
            <v>65800000</v>
          </cell>
        </row>
        <row r="1273">
          <cell r="A1273">
            <v>1601345</v>
          </cell>
          <cell r="B1273">
            <v>43000000</v>
          </cell>
        </row>
        <row r="1274">
          <cell r="A1274">
            <v>1601005</v>
          </cell>
          <cell r="B1274">
            <v>35400000</v>
          </cell>
        </row>
        <row r="1275">
          <cell r="A1275">
            <v>1606054</v>
          </cell>
          <cell r="B1275">
            <v>35700000</v>
          </cell>
        </row>
        <row r="1276">
          <cell r="A1276">
            <v>1606055</v>
          </cell>
          <cell r="B1276">
            <v>37200000</v>
          </cell>
        </row>
        <row r="1277">
          <cell r="A1277">
            <v>1606198</v>
          </cell>
          <cell r="B1277">
            <v>57600000</v>
          </cell>
        </row>
        <row r="1278">
          <cell r="A1278">
            <v>1606210</v>
          </cell>
          <cell r="B1278">
            <v>52000000</v>
          </cell>
        </row>
        <row r="1279">
          <cell r="A1279">
            <v>1606199</v>
          </cell>
          <cell r="B1279">
            <v>52900000</v>
          </cell>
        </row>
        <row r="1280">
          <cell r="A1280">
            <v>1606211</v>
          </cell>
          <cell r="B1280">
            <v>80300000</v>
          </cell>
        </row>
        <row r="1281">
          <cell r="A1281">
            <v>1606213</v>
          </cell>
          <cell r="B1281">
            <v>96000000</v>
          </cell>
        </row>
        <row r="1282">
          <cell r="A1282">
            <v>1606215</v>
          </cell>
          <cell r="B1282">
            <v>71700000</v>
          </cell>
        </row>
        <row r="1283">
          <cell r="A1283">
            <v>1606217</v>
          </cell>
          <cell r="B1283">
            <v>87500000</v>
          </cell>
        </row>
        <row r="1284">
          <cell r="A1284">
            <v>1606221</v>
          </cell>
          <cell r="B1284">
            <v>84400000</v>
          </cell>
        </row>
        <row r="1285">
          <cell r="A1285">
            <v>1606222</v>
          </cell>
          <cell r="B1285">
            <v>64900000</v>
          </cell>
        </row>
        <row r="1286">
          <cell r="A1286">
            <v>1606223</v>
          </cell>
          <cell r="B1286">
            <v>66200000</v>
          </cell>
        </row>
        <row r="1287">
          <cell r="A1287">
            <v>1606224</v>
          </cell>
          <cell r="B1287">
            <v>69200000</v>
          </cell>
        </row>
        <row r="1288">
          <cell r="A1288">
            <v>1606225</v>
          </cell>
          <cell r="B1288">
            <v>66000000</v>
          </cell>
        </row>
        <row r="1289">
          <cell r="A1289">
            <v>1606232</v>
          </cell>
          <cell r="B1289">
            <v>80100000</v>
          </cell>
        </row>
        <row r="1290">
          <cell r="A1290">
            <v>1606233</v>
          </cell>
          <cell r="B1290">
            <v>69900000</v>
          </cell>
        </row>
        <row r="1291">
          <cell r="A1291">
            <v>1606235</v>
          </cell>
          <cell r="B1291">
            <v>74100000</v>
          </cell>
        </row>
        <row r="1292">
          <cell r="A1292">
            <v>1606238</v>
          </cell>
          <cell r="B1292">
            <v>95500000</v>
          </cell>
        </row>
        <row r="1293">
          <cell r="A1293">
            <v>1606239</v>
          </cell>
          <cell r="B1293">
            <v>110000000</v>
          </cell>
        </row>
        <row r="1294">
          <cell r="A1294">
            <v>1606243</v>
          </cell>
          <cell r="B1294">
            <v>94000000</v>
          </cell>
        </row>
        <row r="1295">
          <cell r="A1295">
            <v>1606244</v>
          </cell>
          <cell r="B1295">
            <v>268700000</v>
          </cell>
        </row>
        <row r="1296">
          <cell r="A1296">
            <v>1606245</v>
          </cell>
          <cell r="B1296">
            <v>101400000</v>
          </cell>
        </row>
        <row r="1297">
          <cell r="A1297">
            <v>1606247</v>
          </cell>
          <cell r="B1297">
            <v>74000000</v>
          </cell>
        </row>
        <row r="1298">
          <cell r="A1298">
            <v>1606248</v>
          </cell>
          <cell r="B1298">
            <v>82000000</v>
          </cell>
        </row>
        <row r="1299">
          <cell r="A1299">
            <v>1606249</v>
          </cell>
          <cell r="B1299">
            <v>92000000</v>
          </cell>
        </row>
        <row r="1300">
          <cell r="A1300">
            <v>1606038</v>
          </cell>
          <cell r="B1300">
            <v>50700000</v>
          </cell>
        </row>
        <row r="1301">
          <cell r="A1301">
            <v>1606039</v>
          </cell>
          <cell r="B1301">
            <v>52500000</v>
          </cell>
        </row>
        <row r="1302">
          <cell r="A1302">
            <v>1606044</v>
          </cell>
          <cell r="B1302">
            <v>54900000</v>
          </cell>
        </row>
        <row r="1303">
          <cell r="A1303">
            <v>1606046</v>
          </cell>
          <cell r="B1303">
            <v>42300000</v>
          </cell>
        </row>
        <row r="1304">
          <cell r="A1304">
            <v>1606063</v>
          </cell>
          <cell r="B1304">
            <v>63400000</v>
          </cell>
        </row>
        <row r="1305">
          <cell r="A1305">
            <v>1606072</v>
          </cell>
          <cell r="B1305">
            <v>36400000</v>
          </cell>
        </row>
        <row r="1306">
          <cell r="A1306">
            <v>1606194</v>
          </cell>
          <cell r="B1306">
            <v>92500000</v>
          </cell>
        </row>
        <row r="1307">
          <cell r="A1307">
            <v>1606197</v>
          </cell>
          <cell r="B1307">
            <v>97900000</v>
          </cell>
        </row>
        <row r="1308">
          <cell r="A1308">
            <v>1606200</v>
          </cell>
          <cell r="B1308">
            <v>89200000</v>
          </cell>
        </row>
        <row r="1309">
          <cell r="A1309">
            <v>1606202</v>
          </cell>
          <cell r="B1309">
            <v>46000000</v>
          </cell>
        </row>
        <row r="1310">
          <cell r="A1310">
            <v>1606203</v>
          </cell>
          <cell r="B1310">
            <v>44100000</v>
          </cell>
        </row>
        <row r="1311">
          <cell r="A1311">
            <v>1606204</v>
          </cell>
          <cell r="B1311">
            <v>229000000</v>
          </cell>
        </row>
        <row r="1312">
          <cell r="A1312">
            <v>1606205</v>
          </cell>
          <cell r="B1312">
            <v>77800000</v>
          </cell>
        </row>
        <row r="1313">
          <cell r="A1313">
            <v>1606206</v>
          </cell>
          <cell r="B1313">
            <v>63100000</v>
          </cell>
        </row>
        <row r="1314">
          <cell r="A1314">
            <v>1606212</v>
          </cell>
          <cell r="B1314">
            <v>96500000</v>
          </cell>
        </row>
        <row r="1315">
          <cell r="A1315">
            <v>1606214</v>
          </cell>
          <cell r="B1315">
            <v>108900000</v>
          </cell>
        </row>
        <row r="1316">
          <cell r="A1316">
            <v>1606216</v>
          </cell>
          <cell r="B1316">
            <v>114800000</v>
          </cell>
        </row>
        <row r="1317">
          <cell r="A1317">
            <v>1606226</v>
          </cell>
          <cell r="B1317">
            <v>141800000</v>
          </cell>
        </row>
        <row r="1318">
          <cell r="A1318">
            <v>1606227</v>
          </cell>
          <cell r="B1318">
            <v>151900000</v>
          </cell>
        </row>
        <row r="1319">
          <cell r="A1319">
            <v>1606229</v>
          </cell>
          <cell r="B1319">
            <v>80300000</v>
          </cell>
        </row>
        <row r="1320">
          <cell r="A1320">
            <v>1606230</v>
          </cell>
          <cell r="B1320">
            <v>124000000</v>
          </cell>
        </row>
        <row r="1321">
          <cell r="A1321">
            <v>1606231</v>
          </cell>
          <cell r="B1321">
            <v>88500000</v>
          </cell>
        </row>
        <row r="1322">
          <cell r="A1322">
            <v>1606236</v>
          </cell>
          <cell r="B1322">
            <v>180000000</v>
          </cell>
        </row>
        <row r="1323">
          <cell r="A1323">
            <v>1606237</v>
          </cell>
          <cell r="B1323">
            <v>158400000</v>
          </cell>
        </row>
        <row r="1324">
          <cell r="A1324">
            <v>1608005</v>
          </cell>
          <cell r="B1324">
            <v>34900000</v>
          </cell>
        </row>
        <row r="1325">
          <cell r="A1325">
            <v>1608006</v>
          </cell>
          <cell r="B1325">
            <v>32800000</v>
          </cell>
        </row>
        <row r="1326">
          <cell r="A1326">
            <v>1608007</v>
          </cell>
          <cell r="B1326">
            <v>37200000</v>
          </cell>
        </row>
        <row r="1327">
          <cell r="A1327">
            <v>1608008</v>
          </cell>
          <cell r="B1327">
            <v>36400000</v>
          </cell>
        </row>
        <row r="1328">
          <cell r="A1328">
            <v>1608009</v>
          </cell>
          <cell r="B1328">
            <v>38200000</v>
          </cell>
        </row>
        <row r="1329">
          <cell r="A1329">
            <v>1608010</v>
          </cell>
          <cell r="B1329">
            <v>35100000</v>
          </cell>
        </row>
        <row r="1330">
          <cell r="A1330">
            <v>1608012</v>
          </cell>
          <cell r="B1330">
            <v>44400000</v>
          </cell>
        </row>
        <row r="1331">
          <cell r="A1331">
            <v>1608013</v>
          </cell>
          <cell r="B1331">
            <v>59300000</v>
          </cell>
        </row>
        <row r="1332">
          <cell r="A1332">
            <v>1608014</v>
          </cell>
          <cell r="B1332">
            <v>44300000</v>
          </cell>
        </row>
        <row r="1333">
          <cell r="A1333">
            <v>1608015</v>
          </cell>
          <cell r="B1333">
            <v>61100000</v>
          </cell>
        </row>
        <row r="1334">
          <cell r="A1334">
            <v>1608016</v>
          </cell>
          <cell r="B1334">
            <v>50200000</v>
          </cell>
        </row>
        <row r="1335">
          <cell r="A1335">
            <v>1608017</v>
          </cell>
          <cell r="B1335">
            <v>67800000</v>
          </cell>
        </row>
        <row r="1336">
          <cell r="A1336">
            <v>1608018</v>
          </cell>
          <cell r="B1336">
            <v>39500000</v>
          </cell>
        </row>
        <row r="1337">
          <cell r="A1337">
            <v>1608019</v>
          </cell>
          <cell r="B1337">
            <v>49200000</v>
          </cell>
        </row>
        <row r="1338">
          <cell r="A1338">
            <v>1608021</v>
          </cell>
          <cell r="B1338">
            <v>42700000</v>
          </cell>
        </row>
        <row r="1339">
          <cell r="A1339">
            <v>1608022</v>
          </cell>
          <cell r="B1339">
            <v>47400000</v>
          </cell>
        </row>
        <row r="1340">
          <cell r="A1340">
            <v>1608023</v>
          </cell>
          <cell r="B1340">
            <v>51200000</v>
          </cell>
        </row>
        <row r="1341">
          <cell r="A1341">
            <v>1608025</v>
          </cell>
          <cell r="B1341">
            <v>51800000</v>
          </cell>
        </row>
        <row r="1342">
          <cell r="A1342">
            <v>1608026</v>
          </cell>
          <cell r="B1342">
            <v>58300000</v>
          </cell>
        </row>
        <row r="1343">
          <cell r="A1343">
            <v>1608028</v>
          </cell>
          <cell r="B1343">
            <v>63100000</v>
          </cell>
        </row>
        <row r="1344">
          <cell r="A1344">
            <v>1608030</v>
          </cell>
          <cell r="B1344">
            <v>60600000</v>
          </cell>
        </row>
        <row r="1345">
          <cell r="A1345">
            <v>1608032</v>
          </cell>
          <cell r="B1345">
            <v>75700000</v>
          </cell>
        </row>
        <row r="1346">
          <cell r="A1346">
            <v>1608035</v>
          </cell>
          <cell r="B1346">
            <v>79600000</v>
          </cell>
        </row>
        <row r="1347">
          <cell r="A1347">
            <v>1608036</v>
          </cell>
          <cell r="B1347">
            <v>66600000</v>
          </cell>
        </row>
        <row r="1348">
          <cell r="A1348">
            <v>1608044</v>
          </cell>
          <cell r="B1348">
            <v>81000000</v>
          </cell>
        </row>
        <row r="1349">
          <cell r="A1349">
            <v>1608046</v>
          </cell>
          <cell r="B1349">
            <v>57400000</v>
          </cell>
        </row>
        <row r="1350">
          <cell r="A1350">
            <v>1608047</v>
          </cell>
          <cell r="B1350">
            <v>129300000</v>
          </cell>
        </row>
        <row r="1351">
          <cell r="A1351">
            <v>1608048</v>
          </cell>
          <cell r="B1351">
            <v>48900000</v>
          </cell>
        </row>
        <row r="1352">
          <cell r="A1352">
            <v>1608049</v>
          </cell>
          <cell r="B1352">
            <v>99100000</v>
          </cell>
        </row>
        <row r="1353">
          <cell r="A1353">
            <v>1608050</v>
          </cell>
          <cell r="B1353">
            <v>83800000</v>
          </cell>
        </row>
        <row r="1354">
          <cell r="A1354">
            <v>1608051</v>
          </cell>
          <cell r="B1354">
            <v>75000000</v>
          </cell>
        </row>
        <row r="1355">
          <cell r="A1355">
            <v>1608052</v>
          </cell>
          <cell r="B1355">
            <v>90500000</v>
          </cell>
        </row>
        <row r="1356">
          <cell r="A1356">
            <v>1608053</v>
          </cell>
          <cell r="B1356">
            <v>87500000</v>
          </cell>
        </row>
        <row r="1357">
          <cell r="A1357">
            <v>1608054</v>
          </cell>
          <cell r="B1357">
            <v>131300000</v>
          </cell>
        </row>
        <row r="1358">
          <cell r="A1358">
            <v>1608055</v>
          </cell>
          <cell r="B1358">
            <v>96000000</v>
          </cell>
        </row>
        <row r="1359">
          <cell r="A1359">
            <v>1608056</v>
          </cell>
          <cell r="B1359">
            <v>151200000</v>
          </cell>
        </row>
        <row r="1360">
          <cell r="A1360">
            <v>1608057</v>
          </cell>
          <cell r="B1360">
            <v>271400000</v>
          </cell>
        </row>
        <row r="1361">
          <cell r="A1361">
            <v>1608058</v>
          </cell>
          <cell r="B1361">
            <v>159700000</v>
          </cell>
        </row>
        <row r="1362">
          <cell r="A1362">
            <v>1608059</v>
          </cell>
          <cell r="B1362">
            <v>127000000</v>
          </cell>
        </row>
        <row r="1363">
          <cell r="A1363">
            <v>1606240</v>
          </cell>
          <cell r="B1363">
            <v>160000000</v>
          </cell>
        </row>
        <row r="1364">
          <cell r="A1364">
            <v>1606241</v>
          </cell>
          <cell r="B1364">
            <v>312800000</v>
          </cell>
        </row>
        <row r="1365">
          <cell r="A1365">
            <v>1608060</v>
          </cell>
          <cell r="B1365">
            <v>147400000</v>
          </cell>
        </row>
        <row r="1366">
          <cell r="A1366">
            <v>1606242</v>
          </cell>
          <cell r="B1366">
            <v>162500000</v>
          </cell>
        </row>
        <row r="1367">
          <cell r="A1367">
            <v>1606246</v>
          </cell>
          <cell r="B1367">
            <v>275800000</v>
          </cell>
        </row>
        <row r="1368">
          <cell r="A1368">
            <v>1601106</v>
          </cell>
          <cell r="B1368">
            <v>60400000</v>
          </cell>
        </row>
        <row r="1369">
          <cell r="A1369">
            <v>1601107</v>
          </cell>
          <cell r="B1369">
            <v>63400000</v>
          </cell>
        </row>
        <row r="1370">
          <cell r="A1370">
            <v>1601191</v>
          </cell>
          <cell r="B1370">
            <v>29400000</v>
          </cell>
        </row>
        <row r="1371">
          <cell r="A1371">
            <v>1606011</v>
          </cell>
          <cell r="B1371">
            <v>35200000</v>
          </cell>
        </row>
        <row r="1372">
          <cell r="A1372">
            <v>1606034</v>
          </cell>
          <cell r="B1372">
            <v>43500000</v>
          </cell>
        </row>
        <row r="1373">
          <cell r="A1373">
            <v>1606060</v>
          </cell>
          <cell r="B1373">
            <v>50700000</v>
          </cell>
        </row>
        <row r="1374">
          <cell r="A1374">
            <v>1606196</v>
          </cell>
          <cell r="B1374">
            <v>55600000</v>
          </cell>
        </row>
        <row r="1375">
          <cell r="A1375">
            <v>1607004</v>
          </cell>
          <cell r="B1375">
            <v>29700000</v>
          </cell>
        </row>
        <row r="1376">
          <cell r="A1376">
            <v>1607005</v>
          </cell>
          <cell r="B1376">
            <v>32800000</v>
          </cell>
        </row>
        <row r="1377">
          <cell r="A1377">
            <v>1607008</v>
          </cell>
          <cell r="B1377">
            <v>30400000</v>
          </cell>
        </row>
        <row r="1378">
          <cell r="A1378">
            <v>1607009</v>
          </cell>
          <cell r="B1378">
            <v>68600000</v>
          </cell>
        </row>
        <row r="1379">
          <cell r="A1379">
            <v>1607010</v>
          </cell>
          <cell r="B1379">
            <v>50000000</v>
          </cell>
        </row>
        <row r="1380">
          <cell r="A1380">
            <v>1607011</v>
          </cell>
          <cell r="B1380">
            <v>52700000</v>
          </cell>
        </row>
        <row r="1381">
          <cell r="A1381">
            <v>1607012</v>
          </cell>
          <cell r="B1381">
            <v>58600000</v>
          </cell>
        </row>
        <row r="1382">
          <cell r="A1382">
            <v>1607013</v>
          </cell>
          <cell r="B1382">
            <v>51200000</v>
          </cell>
        </row>
        <row r="1383">
          <cell r="A1383">
            <v>1621001</v>
          </cell>
          <cell r="B1383">
            <v>38700000</v>
          </cell>
        </row>
        <row r="1384">
          <cell r="A1384">
            <v>1621002</v>
          </cell>
          <cell r="B1384">
            <v>39800000</v>
          </cell>
        </row>
        <row r="1385">
          <cell r="A1385">
            <v>1621004</v>
          </cell>
          <cell r="B1385">
            <v>49900000</v>
          </cell>
        </row>
        <row r="1386">
          <cell r="A1386">
            <v>1621005</v>
          </cell>
          <cell r="B1386">
            <v>53000000</v>
          </cell>
        </row>
        <row r="1387">
          <cell r="A1387">
            <v>1621006</v>
          </cell>
          <cell r="B1387">
            <v>55400000</v>
          </cell>
        </row>
        <row r="1388">
          <cell r="A1388">
            <v>1621007</v>
          </cell>
          <cell r="B1388">
            <v>52200000</v>
          </cell>
        </row>
        <row r="1389">
          <cell r="A1389">
            <v>1621015</v>
          </cell>
          <cell r="B1389">
            <v>55700000</v>
          </cell>
        </row>
        <row r="1390">
          <cell r="A1390">
            <v>1621016</v>
          </cell>
          <cell r="B1390">
            <v>52400000</v>
          </cell>
        </row>
        <row r="1391">
          <cell r="A1391">
            <v>1621020</v>
          </cell>
          <cell r="B1391">
            <v>56200000</v>
          </cell>
        </row>
        <row r="1392">
          <cell r="A1392">
            <v>1621021</v>
          </cell>
          <cell r="B1392">
            <v>50300000</v>
          </cell>
        </row>
        <row r="1393">
          <cell r="A1393">
            <v>1621023</v>
          </cell>
          <cell r="B1393">
            <v>53400000</v>
          </cell>
        </row>
        <row r="1394">
          <cell r="A1394">
            <v>1621024</v>
          </cell>
          <cell r="B1394">
            <v>65400000</v>
          </cell>
        </row>
        <row r="1395">
          <cell r="A1395">
            <v>1621025</v>
          </cell>
          <cell r="B1395">
            <v>55700000</v>
          </cell>
        </row>
        <row r="1396">
          <cell r="A1396">
            <v>1621027</v>
          </cell>
          <cell r="B1396">
            <v>56900000</v>
          </cell>
        </row>
        <row r="1397">
          <cell r="A1397">
            <v>1621031</v>
          </cell>
          <cell r="B1397">
            <v>72100000</v>
          </cell>
        </row>
        <row r="1398">
          <cell r="A1398">
            <v>1621034</v>
          </cell>
          <cell r="B1398">
            <v>59900000</v>
          </cell>
        </row>
        <row r="1399">
          <cell r="A1399">
            <v>1621037</v>
          </cell>
          <cell r="B1399">
            <v>49400000</v>
          </cell>
        </row>
        <row r="1400">
          <cell r="A1400">
            <v>1621040</v>
          </cell>
          <cell r="B1400">
            <v>59600000</v>
          </cell>
        </row>
        <row r="1401">
          <cell r="A1401">
            <v>1621047</v>
          </cell>
          <cell r="B1401">
            <v>63000000</v>
          </cell>
        </row>
        <row r="1402">
          <cell r="A1402">
            <v>1621048</v>
          </cell>
          <cell r="B1402">
            <v>65300000</v>
          </cell>
        </row>
        <row r="1403">
          <cell r="A1403">
            <v>1621050</v>
          </cell>
          <cell r="B1403">
            <v>102300000</v>
          </cell>
        </row>
        <row r="1404">
          <cell r="A1404">
            <v>1621082</v>
          </cell>
          <cell r="B1404">
            <v>113800000</v>
          </cell>
        </row>
        <row r="1405">
          <cell r="A1405">
            <v>1621083</v>
          </cell>
          <cell r="B1405">
            <v>68000000</v>
          </cell>
        </row>
        <row r="1406">
          <cell r="A1406">
            <v>1621084</v>
          </cell>
          <cell r="B1406">
            <v>43000000</v>
          </cell>
        </row>
        <row r="1407">
          <cell r="A1407">
            <v>1621085</v>
          </cell>
          <cell r="B1407">
            <v>77600000</v>
          </cell>
        </row>
        <row r="1408">
          <cell r="A1408">
            <v>1621086</v>
          </cell>
          <cell r="B1408">
            <v>55000000</v>
          </cell>
        </row>
        <row r="1409">
          <cell r="A1409">
            <v>1621087</v>
          </cell>
          <cell r="B1409">
            <v>67400000</v>
          </cell>
        </row>
        <row r="1410">
          <cell r="A1410">
            <v>1621088</v>
          </cell>
          <cell r="B1410">
            <v>72700000</v>
          </cell>
        </row>
        <row r="1411">
          <cell r="A1411">
            <v>1621089</v>
          </cell>
          <cell r="B1411">
            <v>104400000</v>
          </cell>
        </row>
        <row r="1412">
          <cell r="A1412">
            <v>1621090</v>
          </cell>
          <cell r="B1412">
            <v>130600000</v>
          </cell>
        </row>
        <row r="1413">
          <cell r="A1413">
            <v>1621091</v>
          </cell>
          <cell r="B1413">
            <v>108600000</v>
          </cell>
        </row>
        <row r="1414">
          <cell r="A1414">
            <v>1621092</v>
          </cell>
          <cell r="B1414">
            <v>121200000</v>
          </cell>
        </row>
        <row r="1415">
          <cell r="A1415">
            <v>1621093</v>
          </cell>
          <cell r="B1415">
            <v>153600000</v>
          </cell>
        </row>
        <row r="1416">
          <cell r="A1416">
            <v>1621094</v>
          </cell>
          <cell r="B1416">
            <v>145000000</v>
          </cell>
        </row>
        <row r="1417">
          <cell r="A1417">
            <v>1621095</v>
          </cell>
          <cell r="B1417">
            <v>128900000</v>
          </cell>
        </row>
        <row r="1418">
          <cell r="A1418">
            <v>1621096</v>
          </cell>
          <cell r="B1418">
            <v>119300000</v>
          </cell>
        </row>
        <row r="1419">
          <cell r="A1419">
            <v>1621097</v>
          </cell>
          <cell r="B1419">
            <v>111600000</v>
          </cell>
        </row>
        <row r="1420">
          <cell r="A1420">
            <v>1621098</v>
          </cell>
          <cell r="B1420">
            <v>114300000</v>
          </cell>
        </row>
        <row r="1421">
          <cell r="A1421">
            <v>1621099</v>
          </cell>
          <cell r="B1421">
            <v>413500000</v>
          </cell>
        </row>
        <row r="1422">
          <cell r="A1422">
            <v>1621100</v>
          </cell>
          <cell r="B1422">
            <v>145000000</v>
          </cell>
        </row>
        <row r="1423">
          <cell r="A1423">
            <v>1621101</v>
          </cell>
          <cell r="B1423">
            <v>153600000</v>
          </cell>
        </row>
        <row r="1424">
          <cell r="A1424">
            <v>1620003</v>
          </cell>
          <cell r="B1424">
            <v>16500000</v>
          </cell>
        </row>
        <row r="1425">
          <cell r="A1425">
            <v>1620012</v>
          </cell>
          <cell r="B1425">
            <v>35100000</v>
          </cell>
        </row>
        <row r="1426">
          <cell r="A1426">
            <v>1620016</v>
          </cell>
          <cell r="B1426">
            <v>35100000</v>
          </cell>
        </row>
        <row r="1427">
          <cell r="A1427">
            <v>1620020</v>
          </cell>
          <cell r="B1427">
            <v>36700000</v>
          </cell>
        </row>
        <row r="1428">
          <cell r="A1428">
            <v>1620040</v>
          </cell>
          <cell r="B1428">
            <v>44000000</v>
          </cell>
        </row>
        <row r="1429">
          <cell r="A1429">
            <v>1620041</v>
          </cell>
          <cell r="B1429">
            <v>46100000</v>
          </cell>
        </row>
        <row r="1430">
          <cell r="A1430">
            <v>1620046</v>
          </cell>
          <cell r="B1430">
            <v>46500000</v>
          </cell>
        </row>
        <row r="1431">
          <cell r="A1431">
            <v>1620054</v>
          </cell>
          <cell r="B1431">
            <v>41300000</v>
          </cell>
        </row>
        <row r="1432">
          <cell r="A1432">
            <v>1620055</v>
          </cell>
          <cell r="B1432">
            <v>51600000</v>
          </cell>
        </row>
        <row r="1433">
          <cell r="A1433">
            <v>1620057</v>
          </cell>
          <cell r="B1433">
            <v>48700000</v>
          </cell>
        </row>
        <row r="1434">
          <cell r="A1434">
            <v>1620058</v>
          </cell>
          <cell r="B1434">
            <v>41200000</v>
          </cell>
        </row>
        <row r="1435">
          <cell r="A1435">
            <v>1620060</v>
          </cell>
          <cell r="B1435">
            <v>45000000</v>
          </cell>
        </row>
        <row r="1436">
          <cell r="A1436">
            <v>1620062</v>
          </cell>
          <cell r="B1436">
            <v>46500000</v>
          </cell>
        </row>
        <row r="1437">
          <cell r="A1437">
            <v>1620064</v>
          </cell>
          <cell r="B1437">
            <v>44400000</v>
          </cell>
        </row>
        <row r="1438">
          <cell r="A1438">
            <v>1620067</v>
          </cell>
          <cell r="B1438">
            <v>45100000</v>
          </cell>
        </row>
        <row r="1439">
          <cell r="A1439">
            <v>1620068</v>
          </cell>
          <cell r="B1439">
            <v>28200000</v>
          </cell>
        </row>
        <row r="1440">
          <cell r="A1440">
            <v>1620072</v>
          </cell>
          <cell r="B1440">
            <v>46300000</v>
          </cell>
        </row>
        <row r="1441">
          <cell r="A1441">
            <v>1620074</v>
          </cell>
          <cell r="B1441">
            <v>42500000</v>
          </cell>
        </row>
        <row r="1442">
          <cell r="A1442">
            <v>1620077</v>
          </cell>
          <cell r="B1442">
            <v>78600000</v>
          </cell>
        </row>
        <row r="1443">
          <cell r="A1443">
            <v>1620087</v>
          </cell>
          <cell r="B1443">
            <v>47900000</v>
          </cell>
        </row>
        <row r="1444">
          <cell r="A1444">
            <v>1620088</v>
          </cell>
          <cell r="B1444">
            <v>47500000</v>
          </cell>
        </row>
        <row r="1445">
          <cell r="A1445">
            <v>1620089</v>
          </cell>
          <cell r="B1445">
            <v>68700000</v>
          </cell>
        </row>
        <row r="1446">
          <cell r="A1446">
            <v>1620093</v>
          </cell>
          <cell r="B1446">
            <v>69500000</v>
          </cell>
        </row>
        <row r="1447">
          <cell r="A1447">
            <v>1620094</v>
          </cell>
          <cell r="B1447">
            <v>66900000</v>
          </cell>
        </row>
        <row r="1448">
          <cell r="A1448">
            <v>1620097</v>
          </cell>
          <cell r="B1448">
            <v>49100000</v>
          </cell>
        </row>
        <row r="1449">
          <cell r="A1449">
            <v>1620101</v>
          </cell>
          <cell r="B1449">
            <v>41900000</v>
          </cell>
        </row>
        <row r="1450">
          <cell r="A1450">
            <v>1620102</v>
          </cell>
          <cell r="B1450">
            <v>55500000</v>
          </cell>
        </row>
        <row r="1451">
          <cell r="A1451">
            <v>1620103</v>
          </cell>
          <cell r="B1451">
            <v>48400000</v>
          </cell>
        </row>
        <row r="1452">
          <cell r="A1452">
            <v>1620106</v>
          </cell>
          <cell r="B1452">
            <v>45000000</v>
          </cell>
        </row>
        <row r="1453">
          <cell r="A1453">
            <v>1620111</v>
          </cell>
          <cell r="B1453">
            <v>47500000</v>
          </cell>
        </row>
        <row r="1454">
          <cell r="A1454">
            <v>1620112</v>
          </cell>
          <cell r="B1454">
            <v>72000000</v>
          </cell>
        </row>
        <row r="1455">
          <cell r="A1455">
            <v>1620117</v>
          </cell>
          <cell r="B1455">
            <v>72900000</v>
          </cell>
        </row>
        <row r="1456">
          <cell r="A1456">
            <v>1620118</v>
          </cell>
          <cell r="B1456">
            <v>42800000</v>
          </cell>
        </row>
        <row r="1457">
          <cell r="A1457">
            <v>1620121</v>
          </cell>
          <cell r="B1457">
            <v>66300000</v>
          </cell>
        </row>
        <row r="1458">
          <cell r="A1458">
            <v>1620123</v>
          </cell>
          <cell r="B1458">
            <v>49200000</v>
          </cell>
        </row>
        <row r="1459">
          <cell r="A1459">
            <v>1620124</v>
          </cell>
          <cell r="B1459">
            <v>23900000</v>
          </cell>
        </row>
        <row r="1460">
          <cell r="A1460">
            <v>1620125</v>
          </cell>
          <cell r="B1460">
            <v>117200000</v>
          </cell>
        </row>
        <row r="1461">
          <cell r="A1461">
            <v>1620126</v>
          </cell>
          <cell r="B1461">
            <v>85100000</v>
          </cell>
        </row>
        <row r="1462">
          <cell r="A1462">
            <v>1620129</v>
          </cell>
          <cell r="B1462">
            <v>48200000</v>
          </cell>
        </row>
        <row r="1463">
          <cell r="A1463">
            <v>1620131</v>
          </cell>
          <cell r="B1463">
            <v>158000000</v>
          </cell>
        </row>
        <row r="1464">
          <cell r="A1464">
            <v>1620133</v>
          </cell>
          <cell r="B1464">
            <v>98800000</v>
          </cell>
        </row>
        <row r="1465">
          <cell r="A1465">
            <v>1611027</v>
          </cell>
          <cell r="B1465">
            <v>29300000</v>
          </cell>
        </row>
        <row r="1466">
          <cell r="A1466">
            <v>1611043</v>
          </cell>
          <cell r="B1466">
            <v>24600000</v>
          </cell>
        </row>
        <row r="1467">
          <cell r="A1467">
            <v>1611053</v>
          </cell>
          <cell r="B1467">
            <v>28000000</v>
          </cell>
        </row>
        <row r="1468">
          <cell r="A1468">
            <v>1611059</v>
          </cell>
          <cell r="B1468">
            <v>32800000</v>
          </cell>
        </row>
        <row r="1469">
          <cell r="A1469">
            <v>1611064</v>
          </cell>
          <cell r="B1469">
            <v>43200000</v>
          </cell>
        </row>
        <row r="1470">
          <cell r="A1470">
            <v>1611095</v>
          </cell>
          <cell r="B1470">
            <v>37700000</v>
          </cell>
        </row>
        <row r="1471">
          <cell r="A1471">
            <v>1611096</v>
          </cell>
          <cell r="B1471">
            <v>48000000</v>
          </cell>
        </row>
        <row r="1472">
          <cell r="A1472">
            <v>1611115</v>
          </cell>
          <cell r="B1472">
            <v>50400000</v>
          </cell>
        </row>
        <row r="1473">
          <cell r="A1473">
            <v>1611156</v>
          </cell>
          <cell r="B1473">
            <v>92300000</v>
          </cell>
        </row>
        <row r="1474">
          <cell r="A1474">
            <v>1620135</v>
          </cell>
          <cell r="B1474">
            <v>103600000</v>
          </cell>
        </row>
        <row r="1475">
          <cell r="A1475">
            <v>1620137</v>
          </cell>
          <cell r="B1475">
            <v>92300000</v>
          </cell>
        </row>
        <row r="1476">
          <cell r="A1476">
            <v>1620014</v>
          </cell>
          <cell r="B1476">
            <v>34300000</v>
          </cell>
        </row>
        <row r="1477">
          <cell r="A1477">
            <v>1620022</v>
          </cell>
          <cell r="B1477">
            <v>35900000</v>
          </cell>
        </row>
        <row r="1478">
          <cell r="A1478">
            <v>1620042</v>
          </cell>
          <cell r="B1478">
            <v>43300000</v>
          </cell>
        </row>
        <row r="1479">
          <cell r="A1479">
            <v>1620043</v>
          </cell>
          <cell r="B1479">
            <v>45300000</v>
          </cell>
        </row>
        <row r="1480">
          <cell r="A1480">
            <v>1620052</v>
          </cell>
          <cell r="B1480">
            <v>43000000</v>
          </cell>
        </row>
        <row r="1481">
          <cell r="A1481">
            <v>1620059</v>
          </cell>
          <cell r="B1481">
            <v>40300000</v>
          </cell>
        </row>
        <row r="1482">
          <cell r="A1482">
            <v>1620061</v>
          </cell>
          <cell r="B1482">
            <v>44400000</v>
          </cell>
        </row>
        <row r="1483">
          <cell r="A1483">
            <v>1620063</v>
          </cell>
          <cell r="B1483">
            <v>45900000</v>
          </cell>
        </row>
        <row r="1484">
          <cell r="A1484">
            <v>1620066</v>
          </cell>
          <cell r="B1484">
            <v>44800000</v>
          </cell>
        </row>
        <row r="1485">
          <cell r="A1485">
            <v>1620080</v>
          </cell>
          <cell r="B1485">
            <v>46600000</v>
          </cell>
        </row>
        <row r="1486">
          <cell r="A1486">
            <v>1620085</v>
          </cell>
          <cell r="B1486">
            <v>34300000</v>
          </cell>
        </row>
        <row r="1487">
          <cell r="A1487">
            <v>1620096</v>
          </cell>
          <cell r="B1487">
            <v>42800000</v>
          </cell>
        </row>
        <row r="1488">
          <cell r="A1488">
            <v>1620100</v>
          </cell>
          <cell r="B1488">
            <v>48800000</v>
          </cell>
        </row>
        <row r="1489">
          <cell r="A1489">
            <v>1620104</v>
          </cell>
          <cell r="B1489">
            <v>55900000</v>
          </cell>
        </row>
        <row r="1490">
          <cell r="A1490">
            <v>1620107</v>
          </cell>
          <cell r="B1490">
            <v>35500000</v>
          </cell>
        </row>
        <row r="1491">
          <cell r="A1491">
            <v>1620114</v>
          </cell>
          <cell r="B1491">
            <v>41600000</v>
          </cell>
        </row>
        <row r="1492">
          <cell r="A1492">
            <v>1620119</v>
          </cell>
          <cell r="B1492">
            <v>43300000</v>
          </cell>
        </row>
        <row r="1493">
          <cell r="A1493">
            <v>1620120</v>
          </cell>
          <cell r="B1493">
            <v>51000000</v>
          </cell>
        </row>
        <row r="1494">
          <cell r="A1494">
            <v>1620122</v>
          </cell>
          <cell r="B1494">
            <v>61900000</v>
          </cell>
        </row>
        <row r="1495">
          <cell r="A1495">
            <v>1620127</v>
          </cell>
          <cell r="B1495">
            <v>120900000</v>
          </cell>
        </row>
        <row r="1496">
          <cell r="A1496">
            <v>1620128</v>
          </cell>
          <cell r="B1496">
            <v>89900000</v>
          </cell>
        </row>
        <row r="1497">
          <cell r="A1497">
            <v>1620130</v>
          </cell>
          <cell r="B1497">
            <v>50800000</v>
          </cell>
        </row>
        <row r="1498">
          <cell r="A1498">
            <v>1620132</v>
          </cell>
          <cell r="B1498">
            <v>90100000</v>
          </cell>
        </row>
        <row r="1499">
          <cell r="A1499">
            <v>1620134</v>
          </cell>
          <cell r="B1499">
            <v>109600000</v>
          </cell>
        </row>
        <row r="1500">
          <cell r="A1500">
            <v>1612003</v>
          </cell>
          <cell r="B1500">
            <v>23500000</v>
          </cell>
        </row>
        <row r="1501">
          <cell r="A1501">
            <v>1612016</v>
          </cell>
          <cell r="B1501">
            <v>24500000</v>
          </cell>
        </row>
        <row r="1502">
          <cell r="A1502">
            <v>1612018</v>
          </cell>
          <cell r="B1502">
            <v>25700000</v>
          </cell>
        </row>
        <row r="1503">
          <cell r="A1503">
            <v>1612031</v>
          </cell>
          <cell r="B1503">
            <v>33000000</v>
          </cell>
        </row>
        <row r="1504">
          <cell r="A1504">
            <v>1612032</v>
          </cell>
          <cell r="B1504">
            <v>32600000</v>
          </cell>
        </row>
        <row r="1505">
          <cell r="A1505">
            <v>1612055</v>
          </cell>
          <cell r="B1505">
            <v>29900000</v>
          </cell>
        </row>
        <row r="1506">
          <cell r="A1506">
            <v>1612062</v>
          </cell>
          <cell r="B1506">
            <v>33300000</v>
          </cell>
        </row>
        <row r="1507">
          <cell r="A1507">
            <v>1612063</v>
          </cell>
          <cell r="B1507">
            <v>16600000</v>
          </cell>
        </row>
        <row r="1508">
          <cell r="A1508">
            <v>1612064</v>
          </cell>
          <cell r="B1508">
            <v>34600000</v>
          </cell>
        </row>
        <row r="1509">
          <cell r="A1509">
            <v>1612067</v>
          </cell>
          <cell r="B1509">
            <v>38100000</v>
          </cell>
        </row>
        <row r="1510">
          <cell r="A1510">
            <v>1612075</v>
          </cell>
          <cell r="B1510">
            <v>42200000</v>
          </cell>
        </row>
        <row r="1511">
          <cell r="A1511">
            <v>1612076</v>
          </cell>
          <cell r="B1511">
            <v>48500000</v>
          </cell>
        </row>
        <row r="1512">
          <cell r="A1512">
            <v>1612111</v>
          </cell>
          <cell r="B1512">
            <v>53300000</v>
          </cell>
        </row>
        <row r="1513">
          <cell r="A1513">
            <v>1612116</v>
          </cell>
          <cell r="B1513">
            <v>43000000</v>
          </cell>
        </row>
        <row r="1514">
          <cell r="A1514">
            <v>1612126</v>
          </cell>
          <cell r="B1514">
            <v>70000000</v>
          </cell>
        </row>
        <row r="1515">
          <cell r="A1515">
            <v>1612128</v>
          </cell>
          <cell r="B1515">
            <v>55700000</v>
          </cell>
        </row>
        <row r="1516">
          <cell r="A1516">
            <v>1612150</v>
          </cell>
          <cell r="B1516">
            <v>116200000</v>
          </cell>
        </row>
        <row r="1517">
          <cell r="A1517">
            <v>1612157</v>
          </cell>
          <cell r="B1517">
            <v>88300000</v>
          </cell>
        </row>
        <row r="1518">
          <cell r="A1518">
            <v>1612173</v>
          </cell>
          <cell r="B1518">
            <v>53800000</v>
          </cell>
        </row>
        <row r="1519">
          <cell r="A1519">
            <v>1612187</v>
          </cell>
          <cell r="B1519">
            <v>98300000</v>
          </cell>
        </row>
        <row r="1520">
          <cell r="A1520">
            <v>1612190</v>
          </cell>
          <cell r="B1520">
            <v>109600000</v>
          </cell>
        </row>
        <row r="1521">
          <cell r="A1521">
            <v>1612051</v>
          </cell>
          <cell r="B1521">
            <v>34600000</v>
          </cell>
        </row>
        <row r="1522">
          <cell r="A1522">
            <v>1612083</v>
          </cell>
          <cell r="B1522">
            <v>50600000</v>
          </cell>
        </row>
        <row r="1523">
          <cell r="A1523">
            <v>1612115</v>
          </cell>
          <cell r="B1523">
            <v>74000000</v>
          </cell>
        </row>
        <row r="1524">
          <cell r="A1524">
            <v>1612117</v>
          </cell>
          <cell r="B1524">
            <v>35400000</v>
          </cell>
        </row>
        <row r="1525">
          <cell r="A1525">
            <v>1612124</v>
          </cell>
          <cell r="B1525">
            <v>55400000</v>
          </cell>
        </row>
        <row r="1526">
          <cell r="A1526">
            <v>1612125</v>
          </cell>
          <cell r="B1526">
            <v>45100000</v>
          </cell>
        </row>
        <row r="1527">
          <cell r="A1527">
            <v>1612127</v>
          </cell>
          <cell r="B1527">
            <v>18500000</v>
          </cell>
        </row>
        <row r="1528">
          <cell r="A1528">
            <v>1612142</v>
          </cell>
          <cell r="B1528">
            <v>44300000</v>
          </cell>
        </row>
        <row r="1529">
          <cell r="A1529">
            <v>1612151</v>
          </cell>
          <cell r="B1529">
            <v>43400000</v>
          </cell>
        </row>
        <row r="1530">
          <cell r="A1530">
            <v>1612169</v>
          </cell>
          <cell r="B1530">
            <v>59800000</v>
          </cell>
        </row>
        <row r="1531">
          <cell r="A1531">
            <v>1612175</v>
          </cell>
          <cell r="B1531">
            <v>104800000</v>
          </cell>
        </row>
        <row r="1532">
          <cell r="A1532">
            <v>1620136</v>
          </cell>
          <cell r="B1532">
            <v>115500000</v>
          </cell>
        </row>
        <row r="1533">
          <cell r="A1533">
            <v>1610001</v>
          </cell>
          <cell r="B1533">
            <v>168200000</v>
          </cell>
        </row>
        <row r="1534">
          <cell r="A1534">
            <v>1610002</v>
          </cell>
          <cell r="B1534">
            <v>58700000</v>
          </cell>
        </row>
        <row r="1535">
          <cell r="A1535">
            <v>1610003</v>
          </cell>
          <cell r="B1535">
            <v>69000000</v>
          </cell>
        </row>
        <row r="1536">
          <cell r="A1536">
            <v>1610004</v>
          </cell>
          <cell r="B1536">
            <v>71400000</v>
          </cell>
        </row>
        <row r="1537">
          <cell r="A1537">
            <v>1610005</v>
          </cell>
          <cell r="B1537">
            <v>60800000</v>
          </cell>
        </row>
        <row r="1538">
          <cell r="A1538">
            <v>1610006</v>
          </cell>
          <cell r="B1538">
            <v>178600000</v>
          </cell>
        </row>
        <row r="1539">
          <cell r="A1539">
            <v>1610008</v>
          </cell>
          <cell r="B1539">
            <v>26400000</v>
          </cell>
        </row>
        <row r="1540">
          <cell r="A1540">
            <v>1610010</v>
          </cell>
          <cell r="B1540">
            <v>169900000</v>
          </cell>
        </row>
        <row r="1541">
          <cell r="A1541">
            <v>1610012</v>
          </cell>
          <cell r="B1541">
            <v>86800000</v>
          </cell>
        </row>
        <row r="1542">
          <cell r="A1542">
            <v>1610013</v>
          </cell>
          <cell r="B1542">
            <v>98400000</v>
          </cell>
        </row>
        <row r="1543">
          <cell r="A1543">
            <v>1610014</v>
          </cell>
          <cell r="B1543">
            <v>140300000</v>
          </cell>
        </row>
        <row r="1544">
          <cell r="A1544">
            <v>1610015</v>
          </cell>
          <cell r="B1544">
            <v>86400000</v>
          </cell>
        </row>
        <row r="1545">
          <cell r="A1545">
            <v>1610016</v>
          </cell>
          <cell r="B1545">
            <v>149100000</v>
          </cell>
        </row>
        <row r="1546">
          <cell r="A1546">
            <v>1610017</v>
          </cell>
          <cell r="B1546">
            <v>26500000</v>
          </cell>
        </row>
        <row r="1547">
          <cell r="A1547">
            <v>1610018</v>
          </cell>
          <cell r="B1547">
            <v>93000000</v>
          </cell>
        </row>
        <row r="1548">
          <cell r="A1548">
            <v>1610019</v>
          </cell>
          <cell r="B1548">
            <v>38500000</v>
          </cell>
        </row>
        <row r="1549">
          <cell r="A1549">
            <v>1610020</v>
          </cell>
          <cell r="B1549">
            <v>188800000</v>
          </cell>
        </row>
        <row r="1550">
          <cell r="A1550">
            <v>1610022</v>
          </cell>
          <cell r="B1550">
            <v>100400000</v>
          </cell>
        </row>
        <row r="1551">
          <cell r="A1551">
            <v>1610023</v>
          </cell>
          <cell r="B1551">
            <v>79800000</v>
          </cell>
        </row>
        <row r="1552">
          <cell r="A1552">
            <v>1610024</v>
          </cell>
          <cell r="B1552">
            <v>153800000</v>
          </cell>
        </row>
        <row r="1553">
          <cell r="A1553">
            <v>1610027</v>
          </cell>
          <cell r="B1553">
            <v>62100000</v>
          </cell>
        </row>
        <row r="1554">
          <cell r="A1554">
            <v>1610031</v>
          </cell>
          <cell r="B1554">
            <v>158400000</v>
          </cell>
        </row>
        <row r="1555">
          <cell r="A1555">
            <v>1610032</v>
          </cell>
          <cell r="B1555">
            <v>80200000</v>
          </cell>
        </row>
        <row r="1556">
          <cell r="A1556">
            <v>1610033</v>
          </cell>
          <cell r="B1556">
            <v>109400000</v>
          </cell>
        </row>
        <row r="1557">
          <cell r="A1557">
            <v>1610034</v>
          </cell>
          <cell r="B1557">
            <v>70500000</v>
          </cell>
        </row>
        <row r="1558">
          <cell r="A1558">
            <v>1610035</v>
          </cell>
          <cell r="B1558">
            <v>74400000</v>
          </cell>
        </row>
        <row r="1559">
          <cell r="A1559">
            <v>1610036</v>
          </cell>
          <cell r="B1559">
            <v>148500000</v>
          </cell>
        </row>
        <row r="1560">
          <cell r="A1560">
            <v>1610037</v>
          </cell>
          <cell r="B1560">
            <v>87400000</v>
          </cell>
        </row>
        <row r="1561">
          <cell r="A1561">
            <v>1610038</v>
          </cell>
          <cell r="B1561">
            <v>79300000</v>
          </cell>
        </row>
        <row r="1562">
          <cell r="A1562">
            <v>1610039</v>
          </cell>
          <cell r="B1562">
            <v>104700000</v>
          </cell>
        </row>
        <row r="1563">
          <cell r="A1563">
            <v>1610040</v>
          </cell>
          <cell r="B1563">
            <v>60800000</v>
          </cell>
        </row>
        <row r="1564">
          <cell r="A1564">
            <v>1610041</v>
          </cell>
          <cell r="B1564">
            <v>65300000</v>
          </cell>
        </row>
        <row r="1565">
          <cell r="A1565">
            <v>1610042</v>
          </cell>
          <cell r="B1565">
            <v>142200000</v>
          </cell>
        </row>
        <row r="1566">
          <cell r="A1566">
            <v>1610043</v>
          </cell>
          <cell r="B1566">
            <v>179800000</v>
          </cell>
        </row>
        <row r="1567">
          <cell r="A1567">
            <v>1610044</v>
          </cell>
          <cell r="B1567">
            <v>101600000</v>
          </cell>
        </row>
        <row r="1568">
          <cell r="A1568">
            <v>1610045</v>
          </cell>
          <cell r="B1568">
            <v>170200000</v>
          </cell>
        </row>
        <row r="1569">
          <cell r="A1569">
            <v>1610046</v>
          </cell>
          <cell r="B1569">
            <v>203400000</v>
          </cell>
        </row>
        <row r="1570">
          <cell r="A1570">
            <v>1610047</v>
          </cell>
          <cell r="B1570">
            <v>74100000</v>
          </cell>
        </row>
        <row r="1571">
          <cell r="A1571">
            <v>1610048</v>
          </cell>
          <cell r="B1571">
            <v>75500000</v>
          </cell>
        </row>
        <row r="1572">
          <cell r="A1572">
            <v>1610049</v>
          </cell>
          <cell r="B1572">
            <v>175600000</v>
          </cell>
        </row>
        <row r="1573">
          <cell r="A1573">
            <v>1610050</v>
          </cell>
          <cell r="B1573">
            <v>128200000</v>
          </cell>
        </row>
        <row r="1574">
          <cell r="A1574">
            <v>1610051</v>
          </cell>
          <cell r="B1574">
            <v>82700000</v>
          </cell>
        </row>
        <row r="1575">
          <cell r="A1575">
            <v>1610052</v>
          </cell>
          <cell r="B1575">
            <v>197900000</v>
          </cell>
        </row>
        <row r="1576">
          <cell r="A1576">
            <v>1610053</v>
          </cell>
          <cell r="B1576">
            <v>113200000</v>
          </cell>
        </row>
        <row r="1577">
          <cell r="A1577">
            <v>1610054</v>
          </cell>
          <cell r="B1577">
            <v>94200000</v>
          </cell>
        </row>
        <row r="1578">
          <cell r="A1578">
            <v>1610055</v>
          </cell>
          <cell r="B1578">
            <v>153600000</v>
          </cell>
        </row>
        <row r="1579">
          <cell r="A1579">
            <v>1610056</v>
          </cell>
          <cell r="B1579">
            <v>158800000</v>
          </cell>
        </row>
        <row r="1580">
          <cell r="A1580">
            <v>1610057</v>
          </cell>
          <cell r="B1580">
            <v>95900000</v>
          </cell>
        </row>
        <row r="1581">
          <cell r="A1581">
            <v>1610058</v>
          </cell>
          <cell r="B1581">
            <v>117900000</v>
          </cell>
        </row>
        <row r="1582">
          <cell r="A1582">
            <v>1610059</v>
          </cell>
          <cell r="B1582">
            <v>125000000</v>
          </cell>
        </row>
        <row r="1583">
          <cell r="A1583">
            <v>1610060</v>
          </cell>
          <cell r="B1583">
            <v>106200000</v>
          </cell>
        </row>
        <row r="1584">
          <cell r="A1584">
            <v>1610061</v>
          </cell>
          <cell r="B1584">
            <v>129900000</v>
          </cell>
        </row>
        <row r="1585">
          <cell r="A1585">
            <v>1610062</v>
          </cell>
          <cell r="B1585">
            <v>249200000</v>
          </cell>
        </row>
        <row r="1586">
          <cell r="A1586">
            <v>1610063</v>
          </cell>
          <cell r="B1586">
            <v>190700000</v>
          </cell>
        </row>
        <row r="1587">
          <cell r="A1587">
            <v>1610064</v>
          </cell>
          <cell r="B1587">
            <v>49700000</v>
          </cell>
        </row>
        <row r="1588">
          <cell r="A1588">
            <v>1610065</v>
          </cell>
          <cell r="B1588">
            <v>135600000</v>
          </cell>
        </row>
        <row r="1589">
          <cell r="A1589">
            <v>1610066</v>
          </cell>
          <cell r="B1589">
            <v>98900000</v>
          </cell>
        </row>
        <row r="1590">
          <cell r="A1590">
            <v>1610067</v>
          </cell>
          <cell r="B1590">
            <v>82700000</v>
          </cell>
        </row>
        <row r="1591">
          <cell r="A1591">
            <v>1610068</v>
          </cell>
          <cell r="B1591">
            <v>172900000</v>
          </cell>
        </row>
        <row r="1592">
          <cell r="A1592">
            <v>1610069</v>
          </cell>
          <cell r="B1592">
            <v>109000000</v>
          </cell>
        </row>
        <row r="1593">
          <cell r="A1593">
            <v>1610070</v>
          </cell>
          <cell r="B1593">
            <v>235300000</v>
          </cell>
        </row>
        <row r="1594">
          <cell r="A1594">
            <v>1610071</v>
          </cell>
          <cell r="B1594">
            <v>140300000</v>
          </cell>
        </row>
        <row r="1595">
          <cell r="A1595">
            <v>1610072</v>
          </cell>
          <cell r="B1595">
            <v>159300000</v>
          </cell>
        </row>
        <row r="1596">
          <cell r="A1596">
            <v>1610073</v>
          </cell>
          <cell r="B1596">
            <v>307200000</v>
          </cell>
        </row>
        <row r="1597">
          <cell r="A1597">
            <v>1610074</v>
          </cell>
          <cell r="B1597">
            <v>153600000</v>
          </cell>
        </row>
        <row r="1598">
          <cell r="A1598">
            <v>1610075</v>
          </cell>
          <cell r="B1598">
            <v>177300000</v>
          </cell>
        </row>
        <row r="1599">
          <cell r="A1599">
            <v>1610076</v>
          </cell>
          <cell r="B1599">
            <v>322100000</v>
          </cell>
        </row>
        <row r="1600">
          <cell r="A1600">
            <v>1610077</v>
          </cell>
          <cell r="B1600">
            <v>282200000</v>
          </cell>
        </row>
        <row r="1601">
          <cell r="A1601">
            <v>1610078</v>
          </cell>
          <cell r="B1601">
            <v>370200000</v>
          </cell>
        </row>
        <row r="1602">
          <cell r="A1602">
            <v>1610079</v>
          </cell>
          <cell r="B1602">
            <v>116700000</v>
          </cell>
        </row>
        <row r="1603">
          <cell r="A1603">
            <v>1610080</v>
          </cell>
          <cell r="B1603">
            <v>234600000</v>
          </cell>
        </row>
        <row r="1604">
          <cell r="A1604">
            <v>1610081</v>
          </cell>
          <cell r="B1604">
            <v>215300000</v>
          </cell>
        </row>
        <row r="1605">
          <cell r="A1605">
            <v>1610082</v>
          </cell>
          <cell r="B1605">
            <v>193100000</v>
          </cell>
        </row>
        <row r="1606">
          <cell r="A1606">
            <v>1610083</v>
          </cell>
          <cell r="B1606">
            <v>209600000</v>
          </cell>
        </row>
        <row r="1607">
          <cell r="A1607">
            <v>1610084</v>
          </cell>
          <cell r="B1607">
            <v>125200000</v>
          </cell>
        </row>
        <row r="1608">
          <cell r="A1608">
            <v>1610085</v>
          </cell>
          <cell r="B1608">
            <v>355600000</v>
          </cell>
        </row>
        <row r="1609">
          <cell r="A1609">
            <v>1610086</v>
          </cell>
          <cell r="B1609">
            <v>298900000</v>
          </cell>
        </row>
        <row r="1610">
          <cell r="A1610">
            <v>1610087</v>
          </cell>
          <cell r="B1610">
            <v>151000000</v>
          </cell>
        </row>
        <row r="1611">
          <cell r="A1611">
            <v>1610088</v>
          </cell>
          <cell r="B1611">
            <v>167500000</v>
          </cell>
        </row>
        <row r="1612">
          <cell r="A1612">
            <v>1610089</v>
          </cell>
          <cell r="B1612">
            <v>138200000</v>
          </cell>
        </row>
        <row r="1613">
          <cell r="A1613">
            <v>1610090</v>
          </cell>
          <cell r="B1613">
            <v>207600000</v>
          </cell>
        </row>
        <row r="1614">
          <cell r="A1614">
            <v>1611031</v>
          </cell>
          <cell r="B1614">
            <v>74700000</v>
          </cell>
        </row>
        <row r="1615">
          <cell r="A1615">
            <v>1611039</v>
          </cell>
          <cell r="B1615">
            <v>90800000</v>
          </cell>
        </row>
        <row r="1616">
          <cell r="A1616">
            <v>1611045</v>
          </cell>
          <cell r="B1616">
            <v>49900000</v>
          </cell>
        </row>
        <row r="1617">
          <cell r="A1617">
            <v>1611047</v>
          </cell>
          <cell r="B1617">
            <v>63900000</v>
          </cell>
        </row>
        <row r="1618">
          <cell r="A1618">
            <v>1611049</v>
          </cell>
          <cell r="B1618">
            <v>19800000</v>
          </cell>
        </row>
        <row r="1619">
          <cell r="A1619">
            <v>1611050</v>
          </cell>
          <cell r="B1619">
            <v>32200000</v>
          </cell>
        </row>
        <row r="1620">
          <cell r="A1620">
            <v>1611052</v>
          </cell>
          <cell r="B1620">
            <v>110300000</v>
          </cell>
        </row>
        <row r="1621">
          <cell r="A1621">
            <v>1611054</v>
          </cell>
          <cell r="B1621">
            <v>33200000</v>
          </cell>
        </row>
        <row r="1622">
          <cell r="A1622">
            <v>1611055</v>
          </cell>
          <cell r="B1622">
            <v>130600000</v>
          </cell>
        </row>
        <row r="1623">
          <cell r="A1623">
            <v>1611056</v>
          </cell>
          <cell r="B1623">
            <v>100000000</v>
          </cell>
        </row>
        <row r="1624">
          <cell r="A1624">
            <v>1611057</v>
          </cell>
          <cell r="B1624">
            <v>119100000</v>
          </cell>
        </row>
        <row r="1625">
          <cell r="A1625">
            <v>1611058</v>
          </cell>
          <cell r="B1625">
            <v>180800000</v>
          </cell>
        </row>
        <row r="1626">
          <cell r="A1626">
            <v>1611062</v>
          </cell>
          <cell r="B1626">
            <v>63800000</v>
          </cell>
        </row>
        <row r="1627">
          <cell r="A1627">
            <v>1611065</v>
          </cell>
          <cell r="B1627">
            <v>109200000</v>
          </cell>
        </row>
        <row r="1628">
          <cell r="A1628">
            <v>1611066</v>
          </cell>
          <cell r="B1628">
            <v>153400000</v>
          </cell>
        </row>
        <row r="1629">
          <cell r="A1629">
            <v>1611067</v>
          </cell>
          <cell r="B1629">
            <v>32700000</v>
          </cell>
        </row>
        <row r="1630">
          <cell r="A1630">
            <v>1611068</v>
          </cell>
          <cell r="B1630">
            <v>70300000</v>
          </cell>
        </row>
        <row r="1631">
          <cell r="A1631">
            <v>1611080</v>
          </cell>
          <cell r="B1631">
            <v>107700000</v>
          </cell>
        </row>
        <row r="1632">
          <cell r="A1632">
            <v>1611081</v>
          </cell>
          <cell r="B1632">
            <v>155000000</v>
          </cell>
        </row>
        <row r="1633">
          <cell r="A1633">
            <v>1611083</v>
          </cell>
          <cell r="B1633">
            <v>82000000</v>
          </cell>
        </row>
        <row r="1634">
          <cell r="A1634">
            <v>1611084</v>
          </cell>
          <cell r="B1634">
            <v>67500000</v>
          </cell>
        </row>
        <row r="1635">
          <cell r="A1635">
            <v>1611085</v>
          </cell>
          <cell r="B1635">
            <v>120200000</v>
          </cell>
        </row>
        <row r="1636">
          <cell r="A1636">
            <v>1611086</v>
          </cell>
          <cell r="B1636">
            <v>117900000</v>
          </cell>
        </row>
        <row r="1637">
          <cell r="A1637">
            <v>1611087</v>
          </cell>
          <cell r="B1637">
            <v>55800000</v>
          </cell>
        </row>
        <row r="1638">
          <cell r="A1638">
            <v>1611089</v>
          </cell>
          <cell r="B1638">
            <v>51900000</v>
          </cell>
        </row>
        <row r="1639">
          <cell r="A1639">
            <v>1611090</v>
          </cell>
          <cell r="B1639">
            <v>58500000</v>
          </cell>
        </row>
        <row r="1640">
          <cell r="A1640">
            <v>1611091</v>
          </cell>
          <cell r="B1640">
            <v>76400000</v>
          </cell>
        </row>
        <row r="1641">
          <cell r="A1641">
            <v>1611092</v>
          </cell>
          <cell r="B1641">
            <v>50200000</v>
          </cell>
        </row>
        <row r="1642">
          <cell r="A1642">
            <v>1611093</v>
          </cell>
          <cell r="B1642">
            <v>32300000</v>
          </cell>
        </row>
        <row r="1643">
          <cell r="A1643">
            <v>1611094</v>
          </cell>
          <cell r="B1643">
            <v>58400000</v>
          </cell>
        </row>
        <row r="1644">
          <cell r="A1644">
            <v>1611097</v>
          </cell>
          <cell r="B1644">
            <v>57200000</v>
          </cell>
        </row>
        <row r="1645">
          <cell r="A1645">
            <v>1611098</v>
          </cell>
          <cell r="B1645">
            <v>86300000</v>
          </cell>
        </row>
        <row r="1646">
          <cell r="A1646">
            <v>1611099</v>
          </cell>
          <cell r="B1646">
            <v>79300000</v>
          </cell>
        </row>
        <row r="1647">
          <cell r="A1647">
            <v>1611100</v>
          </cell>
          <cell r="B1647">
            <v>70300000</v>
          </cell>
        </row>
        <row r="1648">
          <cell r="A1648">
            <v>1611101</v>
          </cell>
          <cell r="B1648">
            <v>148700000</v>
          </cell>
        </row>
        <row r="1649">
          <cell r="A1649">
            <v>1611102</v>
          </cell>
          <cell r="B1649">
            <v>45800000</v>
          </cell>
        </row>
        <row r="1650">
          <cell r="A1650">
            <v>1611103</v>
          </cell>
          <cell r="B1650">
            <v>19300000</v>
          </cell>
        </row>
        <row r="1651">
          <cell r="A1651">
            <v>1611104</v>
          </cell>
          <cell r="B1651">
            <v>54600000</v>
          </cell>
        </row>
        <row r="1652">
          <cell r="A1652">
            <v>1611105</v>
          </cell>
          <cell r="B1652">
            <v>204000000</v>
          </cell>
        </row>
        <row r="1653">
          <cell r="A1653">
            <v>1611106</v>
          </cell>
          <cell r="B1653">
            <v>151900000</v>
          </cell>
        </row>
        <row r="1654">
          <cell r="A1654">
            <v>1611107</v>
          </cell>
          <cell r="B1654">
            <v>70700000</v>
          </cell>
        </row>
        <row r="1655">
          <cell r="A1655">
            <v>1611108</v>
          </cell>
          <cell r="B1655">
            <v>130600000</v>
          </cell>
        </row>
        <row r="1656">
          <cell r="A1656">
            <v>1611109</v>
          </cell>
          <cell r="B1656">
            <v>92600000</v>
          </cell>
        </row>
        <row r="1657">
          <cell r="A1657">
            <v>1611110</v>
          </cell>
          <cell r="B1657">
            <v>64200000</v>
          </cell>
        </row>
        <row r="1658">
          <cell r="A1658">
            <v>1611111</v>
          </cell>
          <cell r="B1658">
            <v>68000000</v>
          </cell>
        </row>
        <row r="1659">
          <cell r="A1659">
            <v>1611112</v>
          </cell>
          <cell r="B1659">
            <v>150600000</v>
          </cell>
        </row>
        <row r="1660">
          <cell r="A1660">
            <v>1611114</v>
          </cell>
          <cell r="B1660">
            <v>80200000</v>
          </cell>
        </row>
        <row r="1661">
          <cell r="A1661">
            <v>1611116</v>
          </cell>
          <cell r="B1661">
            <v>120600000</v>
          </cell>
        </row>
        <row r="1662">
          <cell r="A1662">
            <v>1611117</v>
          </cell>
          <cell r="B1662">
            <v>147900000</v>
          </cell>
        </row>
        <row r="1663">
          <cell r="A1663">
            <v>1611118</v>
          </cell>
          <cell r="B1663">
            <v>103000000</v>
          </cell>
        </row>
        <row r="1664">
          <cell r="A1664">
            <v>1611119</v>
          </cell>
          <cell r="B1664">
            <v>66200000</v>
          </cell>
        </row>
        <row r="1665">
          <cell r="A1665">
            <v>1611120</v>
          </cell>
          <cell r="B1665">
            <v>84900000</v>
          </cell>
        </row>
        <row r="1666">
          <cell r="A1666">
            <v>1611121</v>
          </cell>
          <cell r="B1666">
            <v>85900000</v>
          </cell>
        </row>
        <row r="1667">
          <cell r="A1667">
            <v>1611122</v>
          </cell>
          <cell r="B1667">
            <v>71100000</v>
          </cell>
        </row>
        <row r="1668">
          <cell r="A1668">
            <v>1611123</v>
          </cell>
          <cell r="B1668">
            <v>141800000</v>
          </cell>
        </row>
        <row r="1669">
          <cell r="A1669">
            <v>1611124</v>
          </cell>
          <cell r="B1669">
            <v>91200000</v>
          </cell>
        </row>
        <row r="1670">
          <cell r="A1670">
            <v>1611125</v>
          </cell>
          <cell r="B1670">
            <v>191600000</v>
          </cell>
        </row>
        <row r="1671">
          <cell r="A1671">
            <v>1611126</v>
          </cell>
          <cell r="B1671">
            <v>199200000</v>
          </cell>
        </row>
        <row r="1672">
          <cell r="A1672">
            <v>1611127</v>
          </cell>
          <cell r="B1672">
            <v>146700000</v>
          </cell>
        </row>
        <row r="1673">
          <cell r="A1673">
            <v>1611128</v>
          </cell>
          <cell r="B1673">
            <v>76800000</v>
          </cell>
        </row>
        <row r="1674">
          <cell r="A1674">
            <v>1611129</v>
          </cell>
          <cell r="B1674">
            <v>78600000</v>
          </cell>
        </row>
        <row r="1675">
          <cell r="A1675">
            <v>1611130</v>
          </cell>
          <cell r="B1675">
            <v>120200000</v>
          </cell>
        </row>
        <row r="1676">
          <cell r="A1676">
            <v>1611131</v>
          </cell>
          <cell r="B1676">
            <v>103800000</v>
          </cell>
        </row>
        <row r="1677">
          <cell r="A1677">
            <v>1611132</v>
          </cell>
          <cell r="B1677">
            <v>200300000</v>
          </cell>
        </row>
        <row r="1678">
          <cell r="A1678">
            <v>1611133</v>
          </cell>
          <cell r="B1678">
            <v>114600000</v>
          </cell>
        </row>
        <row r="1679">
          <cell r="A1679">
            <v>1611134</v>
          </cell>
          <cell r="B1679">
            <v>138600000</v>
          </cell>
        </row>
        <row r="1680">
          <cell r="A1680">
            <v>1611135</v>
          </cell>
          <cell r="B1680">
            <v>157900000</v>
          </cell>
        </row>
        <row r="1681">
          <cell r="A1681">
            <v>1611136</v>
          </cell>
          <cell r="B1681">
            <v>189500000</v>
          </cell>
        </row>
        <row r="1682">
          <cell r="A1682">
            <v>1611137</v>
          </cell>
          <cell r="B1682">
            <v>99200000</v>
          </cell>
        </row>
        <row r="1683">
          <cell r="A1683">
            <v>1611138</v>
          </cell>
          <cell r="B1683">
            <v>99200000</v>
          </cell>
        </row>
        <row r="1684">
          <cell r="A1684">
            <v>1611139</v>
          </cell>
          <cell r="B1684">
            <v>126300000</v>
          </cell>
        </row>
        <row r="1685">
          <cell r="A1685">
            <v>1611140</v>
          </cell>
          <cell r="B1685">
            <v>189700000</v>
          </cell>
        </row>
        <row r="1686">
          <cell r="A1686">
            <v>1611141</v>
          </cell>
          <cell r="B1686">
            <v>129500000</v>
          </cell>
        </row>
        <row r="1687">
          <cell r="A1687">
            <v>1611142</v>
          </cell>
          <cell r="B1687">
            <v>318000000</v>
          </cell>
        </row>
        <row r="1688">
          <cell r="A1688">
            <v>1611143</v>
          </cell>
          <cell r="B1688">
            <v>326500000</v>
          </cell>
        </row>
        <row r="1689">
          <cell r="A1689">
            <v>1611144</v>
          </cell>
          <cell r="B1689">
            <v>74500000</v>
          </cell>
        </row>
        <row r="1690">
          <cell r="A1690">
            <v>1611145</v>
          </cell>
          <cell r="B1690">
            <v>75100000</v>
          </cell>
        </row>
        <row r="1691">
          <cell r="A1691">
            <v>1611146</v>
          </cell>
          <cell r="B1691">
            <v>257200000</v>
          </cell>
        </row>
        <row r="1692">
          <cell r="A1692">
            <v>1611147</v>
          </cell>
          <cell r="B1692">
            <v>265200000</v>
          </cell>
        </row>
        <row r="1693">
          <cell r="A1693">
            <v>1611148</v>
          </cell>
          <cell r="B1693">
            <v>278100000</v>
          </cell>
        </row>
        <row r="1694">
          <cell r="A1694">
            <v>1611149</v>
          </cell>
          <cell r="B1694">
            <v>114300000</v>
          </cell>
        </row>
        <row r="1695">
          <cell r="A1695">
            <v>1611150</v>
          </cell>
          <cell r="B1695">
            <v>190500000</v>
          </cell>
        </row>
        <row r="1696">
          <cell r="A1696">
            <v>1611151</v>
          </cell>
          <cell r="B1696">
            <v>86100000</v>
          </cell>
        </row>
        <row r="1697">
          <cell r="A1697">
            <v>1611152</v>
          </cell>
          <cell r="B1697">
            <v>312900000</v>
          </cell>
        </row>
        <row r="1698">
          <cell r="A1698">
            <v>1611153</v>
          </cell>
          <cell r="B1698">
            <v>320200000</v>
          </cell>
        </row>
        <row r="1699">
          <cell r="A1699">
            <v>1611154</v>
          </cell>
          <cell r="B1699">
            <v>77100000</v>
          </cell>
        </row>
        <row r="1700">
          <cell r="A1700">
            <v>1611155</v>
          </cell>
          <cell r="B1700">
            <v>125100000</v>
          </cell>
        </row>
        <row r="1701">
          <cell r="A1701">
            <v>1611157</v>
          </cell>
          <cell r="B1701">
            <v>168600000</v>
          </cell>
        </row>
        <row r="1702">
          <cell r="A1702">
            <v>1611158</v>
          </cell>
          <cell r="B1702">
            <v>158100000</v>
          </cell>
        </row>
        <row r="1703">
          <cell r="A1703">
            <v>1611159</v>
          </cell>
          <cell r="B1703">
            <v>97000000</v>
          </cell>
        </row>
        <row r="1704">
          <cell r="A1704">
            <v>1611160</v>
          </cell>
          <cell r="B1704">
            <v>130700000</v>
          </cell>
        </row>
        <row r="1705">
          <cell r="A1705">
            <v>1611161</v>
          </cell>
          <cell r="B1705">
            <v>146100000</v>
          </cell>
        </row>
        <row r="1706">
          <cell r="A1706">
            <v>1611162</v>
          </cell>
          <cell r="B1706">
            <v>195600000</v>
          </cell>
        </row>
        <row r="1707">
          <cell r="A1707">
            <v>1611163</v>
          </cell>
          <cell r="B1707">
            <v>125000000</v>
          </cell>
        </row>
        <row r="1708">
          <cell r="A1708">
            <v>1611164</v>
          </cell>
          <cell r="B1708">
            <v>164100000</v>
          </cell>
        </row>
        <row r="1709">
          <cell r="A1709">
            <v>1611165</v>
          </cell>
          <cell r="B1709">
            <v>107200000</v>
          </cell>
        </row>
        <row r="1710">
          <cell r="A1710">
            <v>1611166</v>
          </cell>
          <cell r="B1710">
            <v>151100000</v>
          </cell>
        </row>
        <row r="1711">
          <cell r="A1711">
            <v>1611167</v>
          </cell>
          <cell r="B1711">
            <v>119100000</v>
          </cell>
        </row>
        <row r="1712">
          <cell r="A1712">
            <v>1611168</v>
          </cell>
          <cell r="B1712">
            <v>100300000</v>
          </cell>
        </row>
        <row r="1713">
          <cell r="A1713">
            <v>1611169</v>
          </cell>
          <cell r="B1713">
            <v>187400000</v>
          </cell>
        </row>
        <row r="1714">
          <cell r="A1714">
            <v>1604001</v>
          </cell>
          <cell r="B1714">
            <v>80200000</v>
          </cell>
        </row>
        <row r="1715">
          <cell r="A1715">
            <v>1604002</v>
          </cell>
          <cell r="B1715">
            <v>161000000</v>
          </cell>
        </row>
        <row r="1716">
          <cell r="A1716">
            <v>1604003</v>
          </cell>
          <cell r="B1716">
            <v>25400000</v>
          </cell>
        </row>
        <row r="1717">
          <cell r="A1717">
            <v>1604004</v>
          </cell>
          <cell r="B1717">
            <v>92200000</v>
          </cell>
        </row>
        <row r="1718">
          <cell r="A1718">
            <v>1604005</v>
          </cell>
          <cell r="B1718">
            <v>65100000</v>
          </cell>
        </row>
        <row r="1719">
          <cell r="A1719">
            <v>1604006</v>
          </cell>
          <cell r="B1719">
            <v>55400000</v>
          </cell>
        </row>
        <row r="1720">
          <cell r="A1720">
            <v>1604007</v>
          </cell>
          <cell r="B1720">
            <v>56900000</v>
          </cell>
        </row>
        <row r="1721">
          <cell r="A1721">
            <v>1604008</v>
          </cell>
          <cell r="B1721">
            <v>66900000</v>
          </cell>
        </row>
        <row r="1722">
          <cell r="A1722">
            <v>1604017</v>
          </cell>
          <cell r="B1722">
            <v>162600000</v>
          </cell>
        </row>
        <row r="1723">
          <cell r="A1723">
            <v>1604018</v>
          </cell>
          <cell r="B1723">
            <v>57500000</v>
          </cell>
        </row>
        <row r="1724">
          <cell r="A1724">
            <v>1604019</v>
          </cell>
          <cell r="B1724">
            <v>61600000</v>
          </cell>
        </row>
        <row r="1725">
          <cell r="A1725">
            <v>1604021</v>
          </cell>
          <cell r="B1725">
            <v>26000000</v>
          </cell>
        </row>
        <row r="1726">
          <cell r="A1726">
            <v>1604022</v>
          </cell>
          <cell r="B1726">
            <v>86300000</v>
          </cell>
        </row>
        <row r="1727">
          <cell r="A1727">
            <v>1604024</v>
          </cell>
          <cell r="B1727">
            <v>94200000</v>
          </cell>
        </row>
        <row r="1728">
          <cell r="A1728">
            <v>1604025</v>
          </cell>
          <cell r="B1728">
            <v>117800000</v>
          </cell>
        </row>
        <row r="1729">
          <cell r="A1729">
            <v>1604026</v>
          </cell>
          <cell r="B1729">
            <v>37600000</v>
          </cell>
        </row>
        <row r="1730">
          <cell r="A1730">
            <v>1604027</v>
          </cell>
          <cell r="B1730">
            <v>126100000</v>
          </cell>
        </row>
        <row r="1731">
          <cell r="A1731">
            <v>1604030</v>
          </cell>
          <cell r="B1731">
            <v>36200000</v>
          </cell>
        </row>
        <row r="1732">
          <cell r="A1732">
            <v>1604033</v>
          </cell>
          <cell r="B1732">
            <v>64700000</v>
          </cell>
        </row>
        <row r="1733">
          <cell r="A1733">
            <v>1604039</v>
          </cell>
          <cell r="B1733">
            <v>72800000</v>
          </cell>
        </row>
        <row r="1734">
          <cell r="A1734">
            <v>1604042</v>
          </cell>
          <cell r="B1734">
            <v>176100000</v>
          </cell>
        </row>
        <row r="1735">
          <cell r="A1735">
            <v>1604047</v>
          </cell>
          <cell r="B1735">
            <v>86400000</v>
          </cell>
        </row>
        <row r="1736">
          <cell r="A1736">
            <v>1604048</v>
          </cell>
          <cell r="B1736">
            <v>94000000</v>
          </cell>
        </row>
        <row r="1737">
          <cell r="A1737">
            <v>1604051</v>
          </cell>
          <cell r="B1737">
            <v>125200000</v>
          </cell>
        </row>
        <row r="1738">
          <cell r="A1738">
            <v>1604054</v>
          </cell>
          <cell r="B1738">
            <v>84700000</v>
          </cell>
        </row>
        <row r="1739">
          <cell r="A1739">
            <v>1604056</v>
          </cell>
          <cell r="B1739">
            <v>37200000</v>
          </cell>
        </row>
        <row r="1740">
          <cell r="A1740">
            <v>1604058</v>
          </cell>
          <cell r="B1740">
            <v>74200000</v>
          </cell>
        </row>
        <row r="1741">
          <cell r="A1741">
            <v>1604062</v>
          </cell>
          <cell r="B1741">
            <v>37000000</v>
          </cell>
        </row>
        <row r="1742">
          <cell r="A1742">
            <v>1604063</v>
          </cell>
          <cell r="B1742">
            <v>136700000</v>
          </cell>
        </row>
        <row r="1743">
          <cell r="A1743">
            <v>1604064</v>
          </cell>
          <cell r="B1743">
            <v>149600000</v>
          </cell>
        </row>
        <row r="1744">
          <cell r="A1744">
            <v>1604065</v>
          </cell>
          <cell r="B1744">
            <v>57200000</v>
          </cell>
        </row>
        <row r="1745">
          <cell r="A1745">
            <v>1604066</v>
          </cell>
          <cell r="B1745">
            <v>76600000</v>
          </cell>
        </row>
        <row r="1746">
          <cell r="A1746">
            <v>1604067</v>
          </cell>
          <cell r="B1746">
            <v>60600000</v>
          </cell>
        </row>
        <row r="1747">
          <cell r="A1747">
            <v>1604068</v>
          </cell>
          <cell r="B1747">
            <v>126000000</v>
          </cell>
        </row>
        <row r="1748">
          <cell r="A1748">
            <v>1604069</v>
          </cell>
          <cell r="B1748">
            <v>80200000</v>
          </cell>
        </row>
        <row r="1749">
          <cell r="A1749">
            <v>1604070</v>
          </cell>
          <cell r="B1749">
            <v>90700000</v>
          </cell>
        </row>
        <row r="1750">
          <cell r="A1750">
            <v>1604071</v>
          </cell>
          <cell r="B1750">
            <v>163100000</v>
          </cell>
        </row>
        <row r="1751">
          <cell r="A1751">
            <v>1604072</v>
          </cell>
          <cell r="B1751">
            <v>132600000</v>
          </cell>
        </row>
        <row r="1752">
          <cell r="A1752">
            <v>1604073</v>
          </cell>
          <cell r="B1752">
            <v>113000000</v>
          </cell>
        </row>
        <row r="1753">
          <cell r="A1753">
            <v>1604074</v>
          </cell>
          <cell r="B1753">
            <v>94900000</v>
          </cell>
        </row>
        <row r="1754">
          <cell r="A1754">
            <v>1604075</v>
          </cell>
          <cell r="B1754">
            <v>95900000</v>
          </cell>
        </row>
        <row r="1755">
          <cell r="A1755">
            <v>1604076</v>
          </cell>
          <cell r="B1755">
            <v>73200000</v>
          </cell>
        </row>
        <row r="1756">
          <cell r="A1756">
            <v>1604077</v>
          </cell>
          <cell r="B1756">
            <v>104200000</v>
          </cell>
        </row>
        <row r="1757">
          <cell r="A1757">
            <v>1604078</v>
          </cell>
          <cell r="B1757">
            <v>223100000</v>
          </cell>
        </row>
        <row r="1758">
          <cell r="A1758">
            <v>1604079</v>
          </cell>
          <cell r="B1758">
            <v>167700000</v>
          </cell>
        </row>
        <row r="1759">
          <cell r="A1759">
            <v>1604080</v>
          </cell>
          <cell r="B1759">
            <v>79500000</v>
          </cell>
        </row>
        <row r="1760">
          <cell r="A1760">
            <v>1604081</v>
          </cell>
          <cell r="B1760">
            <v>82100000</v>
          </cell>
        </row>
        <row r="1761">
          <cell r="A1761">
            <v>1604082</v>
          </cell>
          <cell r="B1761">
            <v>151600000</v>
          </cell>
        </row>
        <row r="1762">
          <cell r="A1762">
            <v>1604083</v>
          </cell>
          <cell r="B1762">
            <v>136700000</v>
          </cell>
        </row>
        <row r="1763">
          <cell r="A1763">
            <v>1604084</v>
          </cell>
          <cell r="B1763">
            <v>212400000</v>
          </cell>
        </row>
        <row r="1764">
          <cell r="A1764">
            <v>1604085</v>
          </cell>
          <cell r="B1764">
            <v>82700000</v>
          </cell>
        </row>
        <row r="1765">
          <cell r="A1765">
            <v>1604086</v>
          </cell>
          <cell r="B1765">
            <v>272400000</v>
          </cell>
        </row>
        <row r="1766">
          <cell r="A1766">
            <v>1604087</v>
          </cell>
          <cell r="B1766">
            <v>108400000</v>
          </cell>
        </row>
        <row r="1767">
          <cell r="A1767">
            <v>1604088</v>
          </cell>
          <cell r="B1767">
            <v>299100000</v>
          </cell>
        </row>
        <row r="1768">
          <cell r="A1768">
            <v>1604089</v>
          </cell>
          <cell r="B1768">
            <v>124600000</v>
          </cell>
        </row>
        <row r="1769">
          <cell r="A1769">
            <v>1604090</v>
          </cell>
          <cell r="B1769">
            <v>92900000</v>
          </cell>
        </row>
        <row r="1770">
          <cell r="A1770">
            <v>1604091</v>
          </cell>
          <cell r="B1770">
            <v>113800000</v>
          </cell>
        </row>
        <row r="1771">
          <cell r="A1771">
            <v>1604092</v>
          </cell>
          <cell r="B1771">
            <v>344100000</v>
          </cell>
        </row>
        <row r="1772">
          <cell r="A1772">
            <v>1604093</v>
          </cell>
          <cell r="B1772">
            <v>84700000</v>
          </cell>
        </row>
        <row r="1773">
          <cell r="A1773">
            <v>1604094</v>
          </cell>
          <cell r="B1773">
            <v>180700000</v>
          </cell>
        </row>
        <row r="1774">
          <cell r="A1774">
            <v>1604095</v>
          </cell>
          <cell r="B1774">
            <v>168800000</v>
          </cell>
        </row>
        <row r="1775">
          <cell r="A1775">
            <v>1604096</v>
          </cell>
          <cell r="B1775">
            <v>104600000</v>
          </cell>
        </row>
        <row r="1776">
          <cell r="A1776">
            <v>1604097</v>
          </cell>
          <cell r="B1776">
            <v>134200000</v>
          </cell>
        </row>
        <row r="1777">
          <cell r="A1777">
            <v>1604098</v>
          </cell>
          <cell r="B1777">
            <v>141100000</v>
          </cell>
        </row>
        <row r="1778">
          <cell r="A1778">
            <v>1604099</v>
          </cell>
          <cell r="B1778">
            <v>136100000</v>
          </cell>
        </row>
        <row r="1779">
          <cell r="A1779">
            <v>1604100</v>
          </cell>
          <cell r="B1779">
            <v>112400000</v>
          </cell>
        </row>
        <row r="1780">
          <cell r="A1780">
            <v>1604101</v>
          </cell>
          <cell r="B1780">
            <v>107900000</v>
          </cell>
        </row>
        <row r="1781">
          <cell r="A1781">
            <v>1604102</v>
          </cell>
          <cell r="B1781">
            <v>198800000</v>
          </cell>
        </row>
        <row r="1782">
          <cell r="A1782">
            <v>1612002</v>
          </cell>
          <cell r="B1782">
            <v>164300000</v>
          </cell>
        </row>
        <row r="1783">
          <cell r="A1783">
            <v>1612005</v>
          </cell>
          <cell r="B1783">
            <v>26300000</v>
          </cell>
        </row>
        <row r="1784">
          <cell r="A1784">
            <v>1612008</v>
          </cell>
          <cell r="B1784">
            <v>55700000</v>
          </cell>
        </row>
        <row r="1785">
          <cell r="A1785">
            <v>1612009</v>
          </cell>
          <cell r="B1785">
            <v>65700000</v>
          </cell>
        </row>
        <row r="1786">
          <cell r="A1786">
            <v>1612011</v>
          </cell>
          <cell r="B1786">
            <v>57500000</v>
          </cell>
        </row>
        <row r="1787">
          <cell r="A1787">
            <v>1612013</v>
          </cell>
          <cell r="B1787">
            <v>67800000</v>
          </cell>
        </row>
        <row r="1788">
          <cell r="A1788">
            <v>1612017</v>
          </cell>
          <cell r="B1788">
            <v>82100000</v>
          </cell>
        </row>
        <row r="1789">
          <cell r="A1789">
            <v>1612037</v>
          </cell>
          <cell r="B1789">
            <v>164100000</v>
          </cell>
        </row>
        <row r="1790">
          <cell r="A1790">
            <v>1612039</v>
          </cell>
          <cell r="B1790">
            <v>62100000</v>
          </cell>
        </row>
        <row r="1791">
          <cell r="A1791">
            <v>1612041</v>
          </cell>
          <cell r="B1791">
            <v>57700000</v>
          </cell>
        </row>
        <row r="1792">
          <cell r="A1792">
            <v>1612046</v>
          </cell>
          <cell r="B1792">
            <v>26800000</v>
          </cell>
        </row>
        <row r="1793">
          <cell r="A1793">
            <v>1612050</v>
          </cell>
          <cell r="B1793">
            <v>94300000</v>
          </cell>
        </row>
        <row r="1794">
          <cell r="A1794">
            <v>1612052</v>
          </cell>
          <cell r="B1794">
            <v>88300000</v>
          </cell>
        </row>
        <row r="1795">
          <cell r="A1795">
            <v>1612054</v>
          </cell>
          <cell r="B1795">
            <v>96500000</v>
          </cell>
        </row>
        <row r="1796">
          <cell r="A1796">
            <v>1612056</v>
          </cell>
          <cell r="B1796">
            <v>38300000</v>
          </cell>
        </row>
        <row r="1797">
          <cell r="A1797">
            <v>1612058</v>
          </cell>
          <cell r="B1797">
            <v>121800000</v>
          </cell>
        </row>
        <row r="1798">
          <cell r="A1798">
            <v>1612060</v>
          </cell>
          <cell r="B1798">
            <v>129500000</v>
          </cell>
        </row>
        <row r="1799">
          <cell r="A1799">
            <v>1612061</v>
          </cell>
          <cell r="B1799">
            <v>36700000</v>
          </cell>
        </row>
        <row r="1800">
          <cell r="A1800">
            <v>1612066</v>
          </cell>
          <cell r="B1800">
            <v>87400000</v>
          </cell>
        </row>
        <row r="1801">
          <cell r="A1801">
            <v>1612069</v>
          </cell>
          <cell r="B1801">
            <v>151600000</v>
          </cell>
        </row>
        <row r="1802">
          <cell r="A1802">
            <v>1612071</v>
          </cell>
          <cell r="B1802">
            <v>74000000</v>
          </cell>
        </row>
        <row r="1803">
          <cell r="A1803">
            <v>1612081</v>
          </cell>
          <cell r="B1803">
            <v>177100000</v>
          </cell>
        </row>
        <row r="1804">
          <cell r="A1804">
            <v>1612084</v>
          </cell>
          <cell r="B1804">
            <v>37600000</v>
          </cell>
        </row>
        <row r="1805">
          <cell r="A1805">
            <v>1612094</v>
          </cell>
          <cell r="B1805">
            <v>86000000</v>
          </cell>
        </row>
        <row r="1806">
          <cell r="A1806">
            <v>1612096</v>
          </cell>
          <cell r="B1806">
            <v>75200000</v>
          </cell>
        </row>
        <row r="1807">
          <cell r="A1807">
            <v>1612097</v>
          </cell>
          <cell r="B1807">
            <v>127700000</v>
          </cell>
        </row>
        <row r="1808">
          <cell r="A1808">
            <v>1612099</v>
          </cell>
          <cell r="B1808">
            <v>94500000</v>
          </cell>
        </row>
        <row r="1809">
          <cell r="A1809">
            <v>1612101</v>
          </cell>
          <cell r="B1809">
            <v>93200000</v>
          </cell>
        </row>
        <row r="1810">
          <cell r="A1810">
            <v>1612103</v>
          </cell>
          <cell r="B1810">
            <v>77900000</v>
          </cell>
        </row>
        <row r="1811">
          <cell r="A1811">
            <v>1612110</v>
          </cell>
          <cell r="B1811">
            <v>58400000</v>
          </cell>
        </row>
        <row r="1812">
          <cell r="A1812">
            <v>1612112</v>
          </cell>
          <cell r="B1812">
            <v>65300000</v>
          </cell>
        </row>
        <row r="1813">
          <cell r="A1813">
            <v>1612119</v>
          </cell>
          <cell r="B1813">
            <v>60800000</v>
          </cell>
        </row>
        <row r="1814">
          <cell r="A1814">
            <v>1612121</v>
          </cell>
          <cell r="B1814">
            <v>138700000</v>
          </cell>
        </row>
        <row r="1815">
          <cell r="A1815">
            <v>1612122</v>
          </cell>
          <cell r="B1815">
            <v>81700000</v>
          </cell>
        </row>
        <row r="1816">
          <cell r="A1816">
            <v>1612131</v>
          </cell>
          <cell r="B1816">
            <v>133800000</v>
          </cell>
        </row>
        <row r="1817">
          <cell r="A1817">
            <v>1612134</v>
          </cell>
          <cell r="B1817">
            <v>167000000</v>
          </cell>
        </row>
        <row r="1818">
          <cell r="A1818">
            <v>1612135</v>
          </cell>
          <cell r="B1818">
            <v>74600000</v>
          </cell>
        </row>
        <row r="1819">
          <cell r="A1819">
            <v>1612136</v>
          </cell>
          <cell r="B1819">
            <v>114200000</v>
          </cell>
        </row>
        <row r="1820">
          <cell r="A1820">
            <v>1612138</v>
          </cell>
          <cell r="B1820">
            <v>96200000</v>
          </cell>
        </row>
        <row r="1821">
          <cell r="A1821">
            <v>1612140</v>
          </cell>
          <cell r="B1821">
            <v>80600000</v>
          </cell>
        </row>
        <row r="1822">
          <cell r="A1822">
            <v>1612141</v>
          </cell>
          <cell r="B1822">
            <v>96900000</v>
          </cell>
        </row>
        <row r="1823">
          <cell r="A1823">
            <v>1612144</v>
          </cell>
          <cell r="B1823">
            <v>105500000</v>
          </cell>
        </row>
        <row r="1824">
          <cell r="A1824">
            <v>1612148</v>
          </cell>
          <cell r="B1824">
            <v>168700000</v>
          </cell>
        </row>
        <row r="1825">
          <cell r="A1825">
            <v>1612154</v>
          </cell>
          <cell r="B1825">
            <v>153100000</v>
          </cell>
        </row>
        <row r="1826">
          <cell r="A1826">
            <v>1612156</v>
          </cell>
          <cell r="B1826">
            <v>83000000</v>
          </cell>
        </row>
        <row r="1827">
          <cell r="A1827">
            <v>1612158</v>
          </cell>
          <cell r="B1827">
            <v>137900000</v>
          </cell>
        </row>
        <row r="1828">
          <cell r="A1828">
            <v>1612160</v>
          </cell>
          <cell r="B1828">
            <v>126200000</v>
          </cell>
        </row>
        <row r="1829">
          <cell r="A1829">
            <v>1612162</v>
          </cell>
          <cell r="B1829">
            <v>276300000</v>
          </cell>
        </row>
        <row r="1830">
          <cell r="A1830">
            <v>1612163</v>
          </cell>
          <cell r="B1830">
            <v>214200000</v>
          </cell>
        </row>
        <row r="1831">
          <cell r="A1831">
            <v>1612171</v>
          </cell>
          <cell r="B1831">
            <v>108700000</v>
          </cell>
        </row>
        <row r="1832">
          <cell r="A1832">
            <v>1612174</v>
          </cell>
          <cell r="B1832">
            <v>115400000</v>
          </cell>
        </row>
        <row r="1833">
          <cell r="A1833">
            <v>1612176</v>
          </cell>
          <cell r="B1833">
            <v>170000000</v>
          </cell>
        </row>
        <row r="1834">
          <cell r="A1834">
            <v>1612178</v>
          </cell>
          <cell r="B1834">
            <v>85600000</v>
          </cell>
        </row>
        <row r="1835">
          <cell r="A1835">
            <v>1612180</v>
          </cell>
          <cell r="B1835">
            <v>93900000</v>
          </cell>
        </row>
        <row r="1836">
          <cell r="A1836">
            <v>1612181</v>
          </cell>
          <cell r="B1836">
            <v>105500000</v>
          </cell>
        </row>
        <row r="1837">
          <cell r="A1837">
            <v>1612182</v>
          </cell>
          <cell r="B1837">
            <v>142300000</v>
          </cell>
        </row>
        <row r="1838">
          <cell r="A1838">
            <v>1612183</v>
          </cell>
          <cell r="B1838">
            <v>182100000</v>
          </cell>
        </row>
        <row r="1839">
          <cell r="A1839">
            <v>1612188</v>
          </cell>
          <cell r="B1839">
            <v>300100000</v>
          </cell>
        </row>
        <row r="1840">
          <cell r="A1840">
            <v>1612191</v>
          </cell>
          <cell r="B1840">
            <v>135600000</v>
          </cell>
        </row>
        <row r="1841">
          <cell r="A1841">
            <v>1612193</v>
          </cell>
          <cell r="B1841">
            <v>115000000</v>
          </cell>
        </row>
        <row r="1842">
          <cell r="A1842">
            <v>1612194</v>
          </cell>
          <cell r="B1842">
            <v>108800000</v>
          </cell>
        </row>
        <row r="1843">
          <cell r="A1843">
            <v>1612006</v>
          </cell>
          <cell r="B1843">
            <v>26800000</v>
          </cell>
        </row>
        <row r="1844">
          <cell r="A1844">
            <v>1612007</v>
          </cell>
          <cell r="B1844">
            <v>62400000</v>
          </cell>
        </row>
        <row r="1845">
          <cell r="A1845">
            <v>1612012</v>
          </cell>
          <cell r="B1845">
            <v>75100000</v>
          </cell>
        </row>
        <row r="1846">
          <cell r="A1846">
            <v>1612014</v>
          </cell>
          <cell r="B1846">
            <v>73200000</v>
          </cell>
        </row>
        <row r="1847">
          <cell r="A1847">
            <v>1612022</v>
          </cell>
          <cell r="B1847">
            <v>170400000</v>
          </cell>
        </row>
        <row r="1848">
          <cell r="A1848">
            <v>1612035</v>
          </cell>
          <cell r="B1848">
            <v>170200000</v>
          </cell>
        </row>
        <row r="1849">
          <cell r="A1849">
            <v>1612040</v>
          </cell>
          <cell r="B1849">
            <v>66200000</v>
          </cell>
        </row>
        <row r="1850">
          <cell r="A1850">
            <v>1612042</v>
          </cell>
          <cell r="B1850">
            <v>61800000</v>
          </cell>
        </row>
        <row r="1851">
          <cell r="A1851">
            <v>1612068</v>
          </cell>
          <cell r="B1851">
            <v>41400000</v>
          </cell>
        </row>
        <row r="1852">
          <cell r="A1852">
            <v>1612073</v>
          </cell>
          <cell r="B1852">
            <v>94400000</v>
          </cell>
        </row>
        <row r="1853">
          <cell r="A1853">
            <v>1612077</v>
          </cell>
          <cell r="B1853">
            <v>27600000</v>
          </cell>
        </row>
        <row r="1854">
          <cell r="A1854">
            <v>1612085</v>
          </cell>
          <cell r="B1854">
            <v>79800000</v>
          </cell>
        </row>
        <row r="1855">
          <cell r="A1855">
            <v>1612090</v>
          </cell>
          <cell r="B1855">
            <v>138300000</v>
          </cell>
        </row>
        <row r="1856">
          <cell r="A1856">
            <v>1612091</v>
          </cell>
          <cell r="B1856">
            <v>102400000</v>
          </cell>
        </row>
        <row r="1857">
          <cell r="A1857">
            <v>1612092</v>
          </cell>
          <cell r="B1857">
            <v>133600000</v>
          </cell>
        </row>
        <row r="1858">
          <cell r="A1858">
            <v>1612093</v>
          </cell>
          <cell r="B1858">
            <v>39400000</v>
          </cell>
        </row>
        <row r="1859">
          <cell r="A1859">
            <v>1612095</v>
          </cell>
          <cell r="B1859">
            <v>63200000</v>
          </cell>
        </row>
        <row r="1860">
          <cell r="A1860">
            <v>1612100</v>
          </cell>
          <cell r="B1860">
            <v>152200000</v>
          </cell>
        </row>
        <row r="1861">
          <cell r="A1861">
            <v>1612102</v>
          </cell>
          <cell r="B1861">
            <v>162600000</v>
          </cell>
        </row>
        <row r="1862">
          <cell r="A1862">
            <v>1612104</v>
          </cell>
          <cell r="B1862">
            <v>138400000</v>
          </cell>
        </row>
        <row r="1863">
          <cell r="A1863">
            <v>1612107</v>
          </cell>
          <cell r="B1863">
            <v>103000000</v>
          </cell>
        </row>
        <row r="1864">
          <cell r="A1864">
            <v>1612108</v>
          </cell>
          <cell r="B1864">
            <v>40200000</v>
          </cell>
        </row>
        <row r="1865">
          <cell r="A1865">
            <v>1612113</v>
          </cell>
          <cell r="B1865">
            <v>69900000</v>
          </cell>
        </row>
        <row r="1866">
          <cell r="A1866">
            <v>1612114</v>
          </cell>
          <cell r="B1866">
            <v>40500000</v>
          </cell>
        </row>
        <row r="1867">
          <cell r="A1867">
            <v>1612118</v>
          </cell>
          <cell r="B1867">
            <v>84200000</v>
          </cell>
        </row>
        <row r="1868">
          <cell r="A1868">
            <v>1612120</v>
          </cell>
          <cell r="B1868">
            <v>64900000</v>
          </cell>
        </row>
        <row r="1869">
          <cell r="A1869">
            <v>1612123</v>
          </cell>
          <cell r="B1869">
            <v>91200000</v>
          </cell>
        </row>
        <row r="1870">
          <cell r="A1870">
            <v>1612129</v>
          </cell>
          <cell r="B1870">
            <v>101200000</v>
          </cell>
        </row>
        <row r="1871">
          <cell r="A1871">
            <v>1612130</v>
          </cell>
          <cell r="B1871">
            <v>195600000</v>
          </cell>
        </row>
        <row r="1872">
          <cell r="A1872">
            <v>1612132</v>
          </cell>
          <cell r="B1872">
            <v>152600000</v>
          </cell>
        </row>
        <row r="1873">
          <cell r="A1873">
            <v>1612133</v>
          </cell>
          <cell r="B1873">
            <v>179900000</v>
          </cell>
        </row>
        <row r="1874">
          <cell r="A1874">
            <v>1612137</v>
          </cell>
          <cell r="B1874">
            <v>81200000</v>
          </cell>
        </row>
        <row r="1875">
          <cell r="A1875">
            <v>1612139</v>
          </cell>
          <cell r="B1875">
            <v>123000000</v>
          </cell>
        </row>
        <row r="1876">
          <cell r="A1876">
            <v>1612143</v>
          </cell>
          <cell r="B1876">
            <v>113200000</v>
          </cell>
        </row>
        <row r="1877">
          <cell r="A1877">
            <v>1612145</v>
          </cell>
          <cell r="B1877">
            <v>106600000</v>
          </cell>
        </row>
        <row r="1878">
          <cell r="A1878">
            <v>1612146</v>
          </cell>
          <cell r="B1878">
            <v>115100000</v>
          </cell>
        </row>
        <row r="1879">
          <cell r="A1879">
            <v>1612147</v>
          </cell>
          <cell r="B1879">
            <v>242000000</v>
          </cell>
        </row>
        <row r="1880">
          <cell r="A1880">
            <v>1612149</v>
          </cell>
          <cell r="B1880">
            <v>186900000</v>
          </cell>
        </row>
        <row r="1881">
          <cell r="A1881">
            <v>1612152</v>
          </cell>
          <cell r="B1881">
            <v>87100000</v>
          </cell>
        </row>
        <row r="1882">
          <cell r="A1882">
            <v>1612153</v>
          </cell>
          <cell r="B1882">
            <v>92400000</v>
          </cell>
        </row>
        <row r="1883">
          <cell r="A1883">
            <v>1612155</v>
          </cell>
          <cell r="B1883">
            <v>151700000</v>
          </cell>
        </row>
        <row r="1884">
          <cell r="A1884">
            <v>1612159</v>
          </cell>
          <cell r="B1884">
            <v>233500000</v>
          </cell>
        </row>
        <row r="1885">
          <cell r="A1885">
            <v>1612161</v>
          </cell>
          <cell r="B1885">
            <v>91800000</v>
          </cell>
        </row>
        <row r="1886">
          <cell r="A1886">
            <v>1612164</v>
          </cell>
          <cell r="B1886">
            <v>115200000</v>
          </cell>
        </row>
        <row r="1887">
          <cell r="A1887">
            <v>1612165</v>
          </cell>
          <cell r="B1887">
            <v>318300000</v>
          </cell>
        </row>
        <row r="1888">
          <cell r="A1888">
            <v>1612166</v>
          </cell>
          <cell r="B1888">
            <v>92700000</v>
          </cell>
        </row>
        <row r="1889">
          <cell r="A1889">
            <v>1612167</v>
          </cell>
          <cell r="B1889">
            <v>167400000</v>
          </cell>
        </row>
        <row r="1890">
          <cell r="A1890">
            <v>1612168</v>
          </cell>
          <cell r="B1890">
            <v>126100000</v>
          </cell>
        </row>
        <row r="1891">
          <cell r="A1891">
            <v>1612170</v>
          </cell>
          <cell r="B1891">
            <v>91800000</v>
          </cell>
        </row>
        <row r="1892">
          <cell r="A1892">
            <v>1612172</v>
          </cell>
          <cell r="B1892">
            <v>141000000</v>
          </cell>
        </row>
        <row r="1893">
          <cell r="A1893">
            <v>1612177</v>
          </cell>
          <cell r="B1893">
            <v>115200000</v>
          </cell>
        </row>
        <row r="1894">
          <cell r="A1894">
            <v>1612179</v>
          </cell>
          <cell r="B1894">
            <v>195600000</v>
          </cell>
        </row>
        <row r="1895">
          <cell r="A1895">
            <v>1612184</v>
          </cell>
          <cell r="B1895">
            <v>155500000</v>
          </cell>
        </row>
        <row r="1896">
          <cell r="A1896">
            <v>1612185</v>
          </cell>
          <cell r="B1896">
            <v>363000000</v>
          </cell>
        </row>
        <row r="1897">
          <cell r="A1897">
            <v>1612186</v>
          </cell>
          <cell r="B1897">
            <v>183500000</v>
          </cell>
        </row>
        <row r="1898">
          <cell r="A1898">
            <v>1612189</v>
          </cell>
          <cell r="B1898">
            <v>291400000</v>
          </cell>
        </row>
        <row r="1899">
          <cell r="A1899">
            <v>1612192</v>
          </cell>
          <cell r="B1899">
            <v>146000000</v>
          </cell>
        </row>
        <row r="1900">
          <cell r="A1900">
            <v>1626002</v>
          </cell>
          <cell r="B1900">
            <v>68700000</v>
          </cell>
        </row>
        <row r="1901">
          <cell r="A1901">
            <v>1626003</v>
          </cell>
          <cell r="B1901">
            <v>60500000</v>
          </cell>
        </row>
        <row r="1902">
          <cell r="A1902">
            <v>1626004</v>
          </cell>
          <cell r="B1902">
            <v>58400000</v>
          </cell>
        </row>
        <row r="1903">
          <cell r="A1903">
            <v>1626005</v>
          </cell>
          <cell r="B1903">
            <v>99000000</v>
          </cell>
        </row>
        <row r="1904">
          <cell r="A1904">
            <v>1626008</v>
          </cell>
          <cell r="B1904">
            <v>90400000</v>
          </cell>
        </row>
        <row r="1905">
          <cell r="A1905">
            <v>1626010</v>
          </cell>
          <cell r="B1905">
            <v>132500000</v>
          </cell>
        </row>
        <row r="1906">
          <cell r="A1906">
            <v>1626011</v>
          </cell>
          <cell r="B1906">
            <v>106800000</v>
          </cell>
        </row>
        <row r="1907">
          <cell r="A1907">
            <v>1626012</v>
          </cell>
          <cell r="B1907">
            <v>121400000</v>
          </cell>
        </row>
        <row r="1908">
          <cell r="A1908">
            <v>1626013</v>
          </cell>
          <cell r="B1908">
            <v>97800000</v>
          </cell>
        </row>
        <row r="1909">
          <cell r="A1909">
            <v>1626015</v>
          </cell>
          <cell r="B1909">
            <v>133200000</v>
          </cell>
        </row>
        <row r="1910">
          <cell r="A1910">
            <v>1626017</v>
          </cell>
          <cell r="B1910">
            <v>71100000</v>
          </cell>
        </row>
        <row r="1911">
          <cell r="A1911">
            <v>1626019</v>
          </cell>
          <cell r="B1911">
            <v>127100000</v>
          </cell>
        </row>
        <row r="1912">
          <cell r="A1912">
            <v>1626082</v>
          </cell>
          <cell r="B1912">
            <v>38800000</v>
          </cell>
        </row>
        <row r="1913">
          <cell r="A1913">
            <v>1626083</v>
          </cell>
          <cell r="B1913">
            <v>189800000</v>
          </cell>
        </row>
        <row r="1914">
          <cell r="A1914">
            <v>1626084</v>
          </cell>
          <cell r="B1914">
            <v>157400000</v>
          </cell>
        </row>
        <row r="1915">
          <cell r="A1915">
            <v>1626085</v>
          </cell>
          <cell r="B1915">
            <v>136200000</v>
          </cell>
        </row>
        <row r="1916">
          <cell r="A1916">
            <v>1626086</v>
          </cell>
          <cell r="B1916">
            <v>153800000</v>
          </cell>
        </row>
        <row r="1917">
          <cell r="A1917">
            <v>1626087</v>
          </cell>
          <cell r="B1917">
            <v>145300000</v>
          </cell>
        </row>
        <row r="1918">
          <cell r="A1918">
            <v>1626088</v>
          </cell>
          <cell r="B1918">
            <v>187900000</v>
          </cell>
        </row>
        <row r="1919">
          <cell r="A1919">
            <v>1626089</v>
          </cell>
          <cell r="B1919">
            <v>148600000</v>
          </cell>
        </row>
        <row r="1920">
          <cell r="A1920">
            <v>1626090</v>
          </cell>
          <cell r="B1920">
            <v>237600000</v>
          </cell>
        </row>
        <row r="1921">
          <cell r="A1921">
            <v>1626091</v>
          </cell>
          <cell r="B1921">
            <v>67800000</v>
          </cell>
        </row>
        <row r="1922">
          <cell r="A1922">
            <v>1626092</v>
          </cell>
          <cell r="B1922">
            <v>122900000</v>
          </cell>
        </row>
        <row r="1923">
          <cell r="A1923">
            <v>1626093</v>
          </cell>
          <cell r="B1923">
            <v>165000000</v>
          </cell>
        </row>
        <row r="1924">
          <cell r="A1924">
            <v>1626094</v>
          </cell>
          <cell r="B1924">
            <v>95800000</v>
          </cell>
        </row>
        <row r="1925">
          <cell r="A1925">
            <v>1626095</v>
          </cell>
          <cell r="B1925">
            <v>107800000</v>
          </cell>
        </row>
        <row r="1926">
          <cell r="A1926">
            <v>1626096</v>
          </cell>
          <cell r="B1926">
            <v>168500000</v>
          </cell>
        </row>
        <row r="1927">
          <cell r="A1927">
            <v>1626097</v>
          </cell>
          <cell r="B1927">
            <v>222700000</v>
          </cell>
        </row>
        <row r="1928">
          <cell r="A1928">
            <v>1626098</v>
          </cell>
          <cell r="B1928">
            <v>111500000</v>
          </cell>
        </row>
        <row r="1929">
          <cell r="A1929">
            <v>1626099</v>
          </cell>
          <cell r="B1929">
            <v>115200000</v>
          </cell>
        </row>
        <row r="1930">
          <cell r="A1930">
            <v>1626100</v>
          </cell>
          <cell r="B1930">
            <v>139200000</v>
          </cell>
        </row>
        <row r="1931">
          <cell r="A1931">
            <v>1626101</v>
          </cell>
          <cell r="B1931">
            <v>100100000</v>
          </cell>
        </row>
        <row r="1932">
          <cell r="A1932">
            <v>1626102</v>
          </cell>
          <cell r="B1932">
            <v>85300000</v>
          </cell>
        </row>
        <row r="1933">
          <cell r="A1933">
            <v>1626103</v>
          </cell>
          <cell r="B1933">
            <v>141000000</v>
          </cell>
        </row>
        <row r="1934">
          <cell r="A1934">
            <v>1626104</v>
          </cell>
          <cell r="B1934">
            <v>67100000</v>
          </cell>
        </row>
        <row r="1935">
          <cell r="A1935">
            <v>1626105</v>
          </cell>
          <cell r="B1935">
            <v>277800000</v>
          </cell>
        </row>
        <row r="1936">
          <cell r="A1936">
            <v>1626106</v>
          </cell>
          <cell r="B1936">
            <v>235200000</v>
          </cell>
        </row>
        <row r="1937">
          <cell r="A1937">
            <v>1626107</v>
          </cell>
          <cell r="B1937">
            <v>288400000</v>
          </cell>
        </row>
        <row r="1938">
          <cell r="A1938">
            <v>1626108</v>
          </cell>
          <cell r="B1938">
            <v>356200000</v>
          </cell>
        </row>
        <row r="1939">
          <cell r="A1939">
            <v>1626109</v>
          </cell>
          <cell r="B1939">
            <v>145100000</v>
          </cell>
        </row>
        <row r="1940">
          <cell r="A1940">
            <v>1626110</v>
          </cell>
          <cell r="B1940">
            <v>220700000</v>
          </cell>
        </row>
        <row r="1941">
          <cell r="A1941">
            <v>1626111</v>
          </cell>
          <cell r="B1941">
            <v>173600000</v>
          </cell>
        </row>
        <row r="1942">
          <cell r="A1942">
            <v>1626112</v>
          </cell>
          <cell r="B1942">
            <v>76700000</v>
          </cell>
        </row>
        <row r="1943">
          <cell r="A1943">
            <v>1626113</v>
          </cell>
          <cell r="B1943">
            <v>344000000</v>
          </cell>
        </row>
        <row r="1944">
          <cell r="A1944">
            <v>1626114</v>
          </cell>
          <cell r="B1944">
            <v>183600000</v>
          </cell>
        </row>
        <row r="1945">
          <cell r="A1945">
            <v>1626115</v>
          </cell>
          <cell r="B1945">
            <v>110200000</v>
          </cell>
        </row>
        <row r="1946">
          <cell r="A1946">
            <v>1626116</v>
          </cell>
          <cell r="B1946">
            <v>202900000</v>
          </cell>
        </row>
        <row r="1947">
          <cell r="A1947">
            <v>1622002</v>
          </cell>
          <cell r="B1947">
            <v>141700000</v>
          </cell>
        </row>
        <row r="1948">
          <cell r="A1948">
            <v>1622004</v>
          </cell>
          <cell r="B1948">
            <v>148900000</v>
          </cell>
        </row>
        <row r="1949">
          <cell r="A1949">
            <v>1622007</v>
          </cell>
          <cell r="B1949">
            <v>149000000</v>
          </cell>
        </row>
        <row r="1950">
          <cell r="A1950">
            <v>1622009</v>
          </cell>
          <cell r="B1950">
            <v>60500000</v>
          </cell>
        </row>
        <row r="1951">
          <cell r="A1951">
            <v>1622010</v>
          </cell>
          <cell r="B1951">
            <v>150500000</v>
          </cell>
        </row>
        <row r="1952">
          <cell r="A1952">
            <v>1622012</v>
          </cell>
          <cell r="B1952">
            <v>116300000</v>
          </cell>
        </row>
        <row r="1953">
          <cell r="A1953">
            <v>1622013</v>
          </cell>
          <cell r="B1953">
            <v>113700000</v>
          </cell>
        </row>
        <row r="1954">
          <cell r="A1954">
            <v>1622014</v>
          </cell>
          <cell r="B1954">
            <v>89500000</v>
          </cell>
        </row>
        <row r="1955">
          <cell r="A1955">
            <v>1622015</v>
          </cell>
          <cell r="B1955">
            <v>56000000</v>
          </cell>
        </row>
        <row r="1956">
          <cell r="A1956">
            <v>1622017</v>
          </cell>
          <cell r="B1956">
            <v>130500000</v>
          </cell>
        </row>
        <row r="1957">
          <cell r="A1957">
            <v>1622081</v>
          </cell>
          <cell r="B1957">
            <v>130000000</v>
          </cell>
        </row>
        <row r="1958">
          <cell r="A1958">
            <v>1622082</v>
          </cell>
          <cell r="B1958">
            <v>147200000</v>
          </cell>
        </row>
        <row r="1959">
          <cell r="A1959">
            <v>1622083</v>
          </cell>
          <cell r="B1959">
            <v>113000000</v>
          </cell>
        </row>
        <row r="1960">
          <cell r="A1960">
            <v>1622084</v>
          </cell>
          <cell r="B1960">
            <v>146800000</v>
          </cell>
        </row>
        <row r="1961">
          <cell r="A1961">
            <v>1622085</v>
          </cell>
          <cell r="B1961">
            <v>241700000</v>
          </cell>
        </row>
        <row r="1962">
          <cell r="A1962">
            <v>1603005</v>
          </cell>
          <cell r="B1962">
            <v>64800000</v>
          </cell>
        </row>
        <row r="1963">
          <cell r="A1963">
            <v>1603012</v>
          </cell>
          <cell r="B1963">
            <v>119100000</v>
          </cell>
        </row>
        <row r="1964">
          <cell r="A1964">
            <v>1603013</v>
          </cell>
          <cell r="B1964">
            <v>88200000</v>
          </cell>
        </row>
        <row r="1965">
          <cell r="A1965">
            <v>1603020</v>
          </cell>
          <cell r="B1965">
            <v>47300000</v>
          </cell>
        </row>
        <row r="1966">
          <cell r="A1966">
            <v>1603021</v>
          </cell>
          <cell r="B1966">
            <v>129600000</v>
          </cell>
        </row>
        <row r="1967">
          <cell r="A1967">
            <v>1603024</v>
          </cell>
          <cell r="B1967">
            <v>124900000</v>
          </cell>
        </row>
        <row r="1968">
          <cell r="A1968">
            <v>1603029</v>
          </cell>
          <cell r="B1968">
            <v>279700000</v>
          </cell>
        </row>
        <row r="1969">
          <cell r="A1969">
            <v>1603032</v>
          </cell>
          <cell r="B1969">
            <v>377800000</v>
          </cell>
        </row>
        <row r="1970">
          <cell r="A1970">
            <v>1603037</v>
          </cell>
          <cell r="B1970">
            <v>76100000</v>
          </cell>
        </row>
        <row r="1971">
          <cell r="A1971">
            <v>1603080</v>
          </cell>
          <cell r="B1971">
            <v>124800000</v>
          </cell>
        </row>
        <row r="1972">
          <cell r="A1972">
            <v>1603081</v>
          </cell>
          <cell r="B1972">
            <v>88800000</v>
          </cell>
        </row>
        <row r="1973">
          <cell r="A1973">
            <v>1603115</v>
          </cell>
          <cell r="B1973">
            <v>213500000</v>
          </cell>
        </row>
        <row r="1974">
          <cell r="A1974">
            <v>1603120</v>
          </cell>
          <cell r="B1974">
            <v>168800000</v>
          </cell>
        </row>
        <row r="1975">
          <cell r="A1975">
            <v>1603125</v>
          </cell>
          <cell r="B1975">
            <v>273700000</v>
          </cell>
        </row>
        <row r="1976">
          <cell r="A1976">
            <v>1603126</v>
          </cell>
          <cell r="B1976">
            <v>217800000</v>
          </cell>
        </row>
        <row r="1977">
          <cell r="A1977">
            <v>1603129</v>
          </cell>
          <cell r="B1977">
            <v>273500000</v>
          </cell>
        </row>
        <row r="1978">
          <cell r="A1978">
            <v>1603130</v>
          </cell>
          <cell r="B1978">
            <v>531500000</v>
          </cell>
        </row>
        <row r="1979">
          <cell r="A1979">
            <v>1603131</v>
          </cell>
          <cell r="B1979">
            <v>523000000</v>
          </cell>
        </row>
        <row r="1980">
          <cell r="A1980">
            <v>1603141</v>
          </cell>
          <cell r="B1980">
            <v>274500000</v>
          </cell>
        </row>
        <row r="1981">
          <cell r="A1981">
            <v>1603146</v>
          </cell>
          <cell r="B1981">
            <v>322600000</v>
          </cell>
        </row>
        <row r="1982">
          <cell r="A1982">
            <v>1603001</v>
          </cell>
          <cell r="B1982">
            <v>68500000</v>
          </cell>
        </row>
        <row r="1983">
          <cell r="A1983">
            <v>1603011</v>
          </cell>
          <cell r="B1983">
            <v>58700000</v>
          </cell>
        </row>
        <row r="1984">
          <cell r="A1984">
            <v>1603014</v>
          </cell>
          <cell r="B1984">
            <v>83100000</v>
          </cell>
        </row>
        <row r="1985">
          <cell r="A1985">
            <v>1603016</v>
          </cell>
          <cell r="B1985">
            <v>83400000</v>
          </cell>
        </row>
        <row r="1986">
          <cell r="A1986">
            <v>1603019</v>
          </cell>
          <cell r="B1986">
            <v>42400000</v>
          </cell>
        </row>
        <row r="1987">
          <cell r="A1987">
            <v>1603022</v>
          </cell>
          <cell r="B1987">
            <v>101300000</v>
          </cell>
        </row>
        <row r="1988">
          <cell r="A1988">
            <v>1603023</v>
          </cell>
          <cell r="B1988">
            <v>121600000</v>
          </cell>
        </row>
        <row r="1989">
          <cell r="A1989">
            <v>1603030</v>
          </cell>
          <cell r="B1989">
            <v>257500000</v>
          </cell>
        </row>
        <row r="1990">
          <cell r="A1990">
            <v>1603035</v>
          </cell>
          <cell r="B1990">
            <v>154100000</v>
          </cell>
        </row>
        <row r="1991">
          <cell r="A1991">
            <v>1603084</v>
          </cell>
          <cell r="B1991">
            <v>92100000</v>
          </cell>
        </row>
        <row r="1992">
          <cell r="A1992">
            <v>1603111</v>
          </cell>
          <cell r="B1992">
            <v>99800000</v>
          </cell>
        </row>
        <row r="1993">
          <cell r="A1993">
            <v>1603116</v>
          </cell>
          <cell r="B1993">
            <v>143000000</v>
          </cell>
        </row>
        <row r="1994">
          <cell r="A1994">
            <v>1603121</v>
          </cell>
          <cell r="B1994">
            <v>190500000</v>
          </cell>
        </row>
        <row r="1995">
          <cell r="A1995">
            <v>1603124</v>
          </cell>
          <cell r="B1995">
            <v>164400000</v>
          </cell>
        </row>
        <row r="1996">
          <cell r="A1996">
            <v>1603135</v>
          </cell>
          <cell r="B1996">
            <v>256300000</v>
          </cell>
        </row>
        <row r="1997">
          <cell r="A1997">
            <v>1603139</v>
          </cell>
          <cell r="B1997">
            <v>250700000</v>
          </cell>
        </row>
        <row r="1998">
          <cell r="A1998">
            <v>1603144</v>
          </cell>
          <cell r="B1998">
            <v>274300000</v>
          </cell>
        </row>
        <row r="1999">
          <cell r="A1999">
            <v>1603145</v>
          </cell>
          <cell r="B1999">
            <v>264500000</v>
          </cell>
        </row>
        <row r="2000">
          <cell r="A2000">
            <v>1603128</v>
          </cell>
          <cell r="B2000">
            <v>223700000</v>
          </cell>
        </row>
        <row r="2001">
          <cell r="A2001">
            <v>1603004</v>
          </cell>
          <cell r="B2001">
            <v>57700000</v>
          </cell>
        </row>
        <row r="2002">
          <cell r="A2002">
            <v>1603018</v>
          </cell>
          <cell r="B2002">
            <v>68700000</v>
          </cell>
        </row>
        <row r="2003">
          <cell r="A2003">
            <v>1603036</v>
          </cell>
          <cell r="B2003">
            <v>130800000</v>
          </cell>
        </row>
        <row r="2004">
          <cell r="A2004">
            <v>1603038</v>
          </cell>
          <cell r="B2004">
            <v>170600000</v>
          </cell>
        </row>
        <row r="2005">
          <cell r="A2005">
            <v>1603104</v>
          </cell>
          <cell r="B2005">
            <v>162600000</v>
          </cell>
        </row>
        <row r="2006">
          <cell r="A2006">
            <v>1603106</v>
          </cell>
          <cell r="B2006">
            <v>155800000</v>
          </cell>
        </row>
        <row r="2007">
          <cell r="A2007">
            <v>1603109</v>
          </cell>
          <cell r="B2007">
            <v>70200000</v>
          </cell>
        </row>
        <row r="2008">
          <cell r="A2008">
            <v>1603132</v>
          </cell>
          <cell r="B2008">
            <v>190200000</v>
          </cell>
        </row>
        <row r="2009">
          <cell r="A2009">
            <v>1603136</v>
          </cell>
          <cell r="B2009">
            <v>148600000</v>
          </cell>
        </row>
        <row r="2010">
          <cell r="A2010">
            <v>1603142</v>
          </cell>
          <cell r="B2010">
            <v>216100000</v>
          </cell>
        </row>
        <row r="2011">
          <cell r="A2011">
            <v>1603003</v>
          </cell>
          <cell r="B2011">
            <v>52200000</v>
          </cell>
        </row>
        <row r="2012">
          <cell r="A2012">
            <v>1603017</v>
          </cell>
          <cell r="B2012">
            <v>51500000</v>
          </cell>
        </row>
        <row r="2013">
          <cell r="A2013">
            <v>1603040</v>
          </cell>
          <cell r="B2013">
            <v>53100000</v>
          </cell>
        </row>
        <row r="2014">
          <cell r="A2014">
            <v>1603103</v>
          </cell>
          <cell r="B2014">
            <v>117300000</v>
          </cell>
        </row>
        <row r="2015">
          <cell r="A2015">
            <v>1603105</v>
          </cell>
          <cell r="B2015">
            <v>147800000</v>
          </cell>
        </row>
        <row r="2016">
          <cell r="A2016">
            <v>1603108</v>
          </cell>
          <cell r="B2016">
            <v>54200000</v>
          </cell>
        </row>
        <row r="2017">
          <cell r="A2017">
            <v>1603117</v>
          </cell>
          <cell r="B2017">
            <v>125600000</v>
          </cell>
        </row>
        <row r="2018">
          <cell r="A2018">
            <v>1603138</v>
          </cell>
          <cell r="B2018">
            <v>173200000</v>
          </cell>
        </row>
        <row r="2019">
          <cell r="A2019">
            <v>1603143</v>
          </cell>
          <cell r="B2019">
            <v>237100000</v>
          </cell>
        </row>
        <row r="2020">
          <cell r="A2020">
            <v>1603100</v>
          </cell>
          <cell r="B2020">
            <v>73700000</v>
          </cell>
        </row>
        <row r="2021">
          <cell r="A2021">
            <v>1603119</v>
          </cell>
          <cell r="B2021">
            <v>140600000</v>
          </cell>
        </row>
        <row r="2022">
          <cell r="A2022">
            <v>1603122</v>
          </cell>
          <cell r="B2022">
            <v>111400000</v>
          </cell>
        </row>
        <row r="2023">
          <cell r="A2023">
            <v>1603123</v>
          </cell>
          <cell r="B2023">
            <v>124400000</v>
          </cell>
        </row>
        <row r="2024">
          <cell r="A2024">
            <v>1603127</v>
          </cell>
          <cell r="B2024">
            <v>133000000</v>
          </cell>
        </row>
        <row r="2025">
          <cell r="A2025">
            <v>1603134</v>
          </cell>
          <cell r="B2025">
            <v>154200000</v>
          </cell>
        </row>
        <row r="2026">
          <cell r="A2026">
            <v>1603137</v>
          </cell>
          <cell r="B2026">
            <v>182200000</v>
          </cell>
        </row>
        <row r="2027">
          <cell r="A2027">
            <v>1603140</v>
          </cell>
          <cell r="B2027">
            <v>223100000</v>
          </cell>
        </row>
        <row r="2028">
          <cell r="A2028">
            <v>1603148</v>
          </cell>
          <cell r="B2028">
            <v>196100000</v>
          </cell>
        </row>
        <row r="2029">
          <cell r="A2029">
            <v>1603027</v>
          </cell>
          <cell r="B2029">
            <v>104800000</v>
          </cell>
        </row>
        <row r="2030">
          <cell r="A2030">
            <v>1603110</v>
          </cell>
          <cell r="B2030">
            <v>113000000</v>
          </cell>
        </row>
        <row r="2031">
          <cell r="A2031">
            <v>1603113</v>
          </cell>
          <cell r="B2031">
            <v>56200000</v>
          </cell>
        </row>
        <row r="2032">
          <cell r="A2032">
            <v>1603114</v>
          </cell>
          <cell r="B2032">
            <v>55900000</v>
          </cell>
        </row>
        <row r="2033">
          <cell r="A2033">
            <v>1603118</v>
          </cell>
          <cell r="B2033">
            <v>117800000</v>
          </cell>
        </row>
        <row r="2034">
          <cell r="A2034">
            <v>1603133</v>
          </cell>
          <cell r="B2034">
            <v>147200000</v>
          </cell>
        </row>
        <row r="2035">
          <cell r="A2035">
            <v>1603147</v>
          </cell>
          <cell r="B2035">
            <v>213100000</v>
          </cell>
        </row>
        <row r="2036">
          <cell r="A2036">
            <v>1603149</v>
          </cell>
          <cell r="B2036">
            <v>184100000</v>
          </cell>
        </row>
        <row r="2037">
          <cell r="A2037">
            <v>1603112</v>
          </cell>
          <cell r="B2037">
            <v>17600000</v>
          </cell>
        </row>
        <row r="2038">
          <cell r="A2038">
            <v>1603150</v>
          </cell>
          <cell r="B2038">
            <v>172200000</v>
          </cell>
        </row>
        <row r="2039">
          <cell r="A2039">
            <v>1606009</v>
          </cell>
          <cell r="B2039">
            <v>52500000</v>
          </cell>
        </row>
        <row r="2040">
          <cell r="A2040">
            <v>1606035</v>
          </cell>
          <cell r="B2040">
            <v>33900000</v>
          </cell>
        </row>
        <row r="2041">
          <cell r="A2041">
            <v>1606036</v>
          </cell>
          <cell r="B2041">
            <v>52500000</v>
          </cell>
        </row>
        <row r="2042">
          <cell r="A2042">
            <v>1606037</v>
          </cell>
          <cell r="B2042">
            <v>51900000</v>
          </cell>
        </row>
        <row r="2043">
          <cell r="A2043">
            <v>1606043</v>
          </cell>
          <cell r="B2043">
            <v>35300000</v>
          </cell>
        </row>
        <row r="2044">
          <cell r="A2044">
            <v>1606085</v>
          </cell>
          <cell r="B2044">
            <v>26600000</v>
          </cell>
        </row>
        <row r="2045">
          <cell r="A2045">
            <v>1606086</v>
          </cell>
          <cell r="B2045">
            <v>55700000</v>
          </cell>
        </row>
        <row r="2046">
          <cell r="A2046">
            <v>1606091</v>
          </cell>
          <cell r="B2046">
            <v>31400000</v>
          </cell>
        </row>
        <row r="2047">
          <cell r="A2047">
            <v>1606100</v>
          </cell>
          <cell r="B2047">
            <v>32000000</v>
          </cell>
        </row>
        <row r="2048">
          <cell r="A2048">
            <v>1606207</v>
          </cell>
          <cell r="B2048">
            <v>120400000</v>
          </cell>
        </row>
        <row r="2049">
          <cell r="A2049">
            <v>1606208</v>
          </cell>
          <cell r="B2049">
            <v>30400000</v>
          </cell>
        </row>
        <row r="2050">
          <cell r="A2050">
            <v>1606209</v>
          </cell>
          <cell r="B2050">
            <v>31900000</v>
          </cell>
        </row>
        <row r="2051">
          <cell r="A2051">
            <v>1606218</v>
          </cell>
          <cell r="B2051">
            <v>33600000</v>
          </cell>
        </row>
        <row r="2052">
          <cell r="A2052">
            <v>1606219</v>
          </cell>
          <cell r="B2052">
            <v>44300000</v>
          </cell>
        </row>
        <row r="2053">
          <cell r="A2053">
            <v>1606220</v>
          </cell>
          <cell r="B2053">
            <v>52100000</v>
          </cell>
        </row>
        <row r="2054">
          <cell r="A2054">
            <v>1606228</v>
          </cell>
          <cell r="B2054">
            <v>50600000</v>
          </cell>
        </row>
        <row r="2055">
          <cell r="A2055">
            <v>1606234</v>
          </cell>
          <cell r="B2055">
            <v>57400000</v>
          </cell>
        </row>
        <row r="2056">
          <cell r="A2056">
            <v>1701014</v>
          </cell>
          <cell r="B2056">
            <v>79000000</v>
          </cell>
        </row>
        <row r="2057">
          <cell r="A2057">
            <v>1701006</v>
          </cell>
          <cell r="B2057">
            <v>67100000</v>
          </cell>
        </row>
        <row r="2058">
          <cell r="A2058">
            <v>1701010</v>
          </cell>
          <cell r="B2058">
            <v>63800000</v>
          </cell>
        </row>
        <row r="2059">
          <cell r="A2059">
            <v>1701002</v>
          </cell>
          <cell r="B2059">
            <v>37500000</v>
          </cell>
        </row>
        <row r="2060">
          <cell r="A2060">
            <v>1701007</v>
          </cell>
          <cell r="B2060">
            <v>39900000</v>
          </cell>
        </row>
        <row r="2061">
          <cell r="A2061">
            <v>1701009</v>
          </cell>
          <cell r="B2061">
            <v>141000000</v>
          </cell>
        </row>
        <row r="2062">
          <cell r="A2062">
            <v>1701011</v>
          </cell>
          <cell r="B2062">
            <v>127100000</v>
          </cell>
        </row>
        <row r="2063">
          <cell r="A2063">
            <v>1701012</v>
          </cell>
          <cell r="B2063">
            <v>203000000</v>
          </cell>
        </row>
        <row r="2064">
          <cell r="A2064">
            <v>1701013</v>
          </cell>
          <cell r="B2064">
            <v>92000000</v>
          </cell>
        </row>
        <row r="2065">
          <cell r="A2065">
            <v>1706057</v>
          </cell>
          <cell r="B2065">
            <v>125200000</v>
          </cell>
        </row>
        <row r="2066">
          <cell r="A2066">
            <v>1706056</v>
          </cell>
          <cell r="B2066">
            <v>136500000</v>
          </cell>
        </row>
        <row r="2067">
          <cell r="A2067">
            <v>1706058</v>
          </cell>
          <cell r="B2067">
            <v>111600000</v>
          </cell>
        </row>
        <row r="2068">
          <cell r="A2068">
            <v>1706001</v>
          </cell>
          <cell r="B2068">
            <v>69100000</v>
          </cell>
        </row>
        <row r="2069">
          <cell r="A2069">
            <v>1706002</v>
          </cell>
          <cell r="B2069">
            <v>112000000</v>
          </cell>
        </row>
        <row r="2070">
          <cell r="A2070">
            <v>1706004</v>
          </cell>
          <cell r="B2070">
            <v>56300000</v>
          </cell>
        </row>
        <row r="2071">
          <cell r="A2071">
            <v>1706005</v>
          </cell>
          <cell r="B2071">
            <v>87500000</v>
          </cell>
        </row>
        <row r="2072">
          <cell r="A2072">
            <v>1706006</v>
          </cell>
          <cell r="B2072">
            <v>83100000</v>
          </cell>
        </row>
        <row r="2073">
          <cell r="A2073">
            <v>1706008</v>
          </cell>
          <cell r="B2073">
            <v>56300000</v>
          </cell>
        </row>
        <row r="2074">
          <cell r="A2074">
            <v>1706009</v>
          </cell>
          <cell r="B2074">
            <v>130000000</v>
          </cell>
        </row>
        <row r="2075">
          <cell r="A2075">
            <v>1706059</v>
          </cell>
          <cell r="B2075">
            <v>79400000</v>
          </cell>
        </row>
        <row r="2076">
          <cell r="A2076">
            <v>1706060</v>
          </cell>
          <cell r="B2076">
            <v>70000000</v>
          </cell>
        </row>
        <row r="2077">
          <cell r="A2077">
            <v>1706061</v>
          </cell>
          <cell r="B2077">
            <v>150000000</v>
          </cell>
        </row>
        <row r="2078">
          <cell r="A2078">
            <v>1801088</v>
          </cell>
          <cell r="B2078">
            <v>87900000</v>
          </cell>
        </row>
        <row r="2079">
          <cell r="A2079">
            <v>1801009</v>
          </cell>
          <cell r="B2079">
            <v>26000000</v>
          </cell>
        </row>
        <row r="2080">
          <cell r="A2080">
            <v>1801010</v>
          </cell>
          <cell r="B2080">
            <v>27000000</v>
          </cell>
        </row>
        <row r="2081">
          <cell r="A2081">
            <v>1801011</v>
          </cell>
          <cell r="B2081">
            <v>43200000</v>
          </cell>
        </row>
        <row r="2082">
          <cell r="A2082">
            <v>1801012</v>
          </cell>
          <cell r="B2082">
            <v>28900000</v>
          </cell>
        </row>
        <row r="2083">
          <cell r="A2083">
            <v>1801013</v>
          </cell>
          <cell r="B2083">
            <v>26000000</v>
          </cell>
        </row>
        <row r="2084">
          <cell r="A2084">
            <v>1801014</v>
          </cell>
          <cell r="B2084">
            <v>26800000</v>
          </cell>
        </row>
        <row r="2085">
          <cell r="A2085">
            <v>1801015</v>
          </cell>
          <cell r="B2085">
            <v>38700000</v>
          </cell>
        </row>
        <row r="2086">
          <cell r="A2086">
            <v>1801016</v>
          </cell>
          <cell r="B2086">
            <v>33100000</v>
          </cell>
        </row>
        <row r="2087">
          <cell r="A2087">
            <v>1801018</v>
          </cell>
          <cell r="B2087">
            <v>25300000</v>
          </cell>
        </row>
        <row r="2088">
          <cell r="A2088">
            <v>1801020</v>
          </cell>
          <cell r="B2088">
            <v>34100000</v>
          </cell>
        </row>
        <row r="2089">
          <cell r="A2089">
            <v>1801021</v>
          </cell>
          <cell r="B2089">
            <v>26800000</v>
          </cell>
        </row>
        <row r="2090">
          <cell r="A2090">
            <v>1801022</v>
          </cell>
          <cell r="B2090">
            <v>40700000</v>
          </cell>
        </row>
        <row r="2091">
          <cell r="A2091">
            <v>1801023</v>
          </cell>
          <cell r="B2091">
            <v>32100000</v>
          </cell>
        </row>
        <row r="2092">
          <cell r="A2092">
            <v>1801024</v>
          </cell>
          <cell r="B2092">
            <v>35000000</v>
          </cell>
        </row>
        <row r="2093">
          <cell r="A2093">
            <v>1801025</v>
          </cell>
          <cell r="B2093">
            <v>25800000</v>
          </cell>
        </row>
        <row r="2094">
          <cell r="A2094">
            <v>1801026</v>
          </cell>
          <cell r="B2094">
            <v>31400000</v>
          </cell>
        </row>
        <row r="2095">
          <cell r="A2095">
            <v>1801027</v>
          </cell>
          <cell r="B2095">
            <v>35600000</v>
          </cell>
        </row>
        <row r="2096">
          <cell r="A2096">
            <v>1801028</v>
          </cell>
          <cell r="B2096">
            <v>30000000</v>
          </cell>
        </row>
        <row r="2097">
          <cell r="A2097">
            <v>1801029</v>
          </cell>
          <cell r="B2097">
            <v>41700000</v>
          </cell>
        </row>
        <row r="2098">
          <cell r="A2098">
            <v>1801031</v>
          </cell>
          <cell r="B2098">
            <v>38800000</v>
          </cell>
        </row>
        <row r="2099">
          <cell r="A2099">
            <v>1801032</v>
          </cell>
          <cell r="B2099">
            <v>35400000</v>
          </cell>
        </row>
        <row r="2100">
          <cell r="A2100">
            <v>1801034</v>
          </cell>
          <cell r="B2100">
            <v>42800000</v>
          </cell>
        </row>
        <row r="2101">
          <cell r="A2101">
            <v>1801036</v>
          </cell>
          <cell r="B2101">
            <v>49300000</v>
          </cell>
        </row>
        <row r="2102">
          <cell r="A2102">
            <v>1801037</v>
          </cell>
          <cell r="B2102">
            <v>33900000</v>
          </cell>
        </row>
        <row r="2103">
          <cell r="A2103">
            <v>1801042</v>
          </cell>
          <cell r="B2103">
            <v>48900000</v>
          </cell>
        </row>
        <row r="2104">
          <cell r="A2104">
            <v>1801043</v>
          </cell>
          <cell r="B2104">
            <v>50600000</v>
          </cell>
        </row>
        <row r="2105">
          <cell r="A2105">
            <v>1801044</v>
          </cell>
          <cell r="B2105">
            <v>42200000</v>
          </cell>
        </row>
        <row r="2106">
          <cell r="A2106">
            <v>1801045</v>
          </cell>
          <cell r="B2106">
            <v>41300000</v>
          </cell>
        </row>
        <row r="2107">
          <cell r="A2107">
            <v>1801046</v>
          </cell>
          <cell r="B2107">
            <v>63900000</v>
          </cell>
        </row>
        <row r="2108">
          <cell r="A2108">
            <v>1801049</v>
          </cell>
          <cell r="B2108">
            <v>48100000</v>
          </cell>
        </row>
        <row r="2109">
          <cell r="A2109">
            <v>1801050</v>
          </cell>
          <cell r="B2109">
            <v>66500000</v>
          </cell>
        </row>
        <row r="2110">
          <cell r="A2110">
            <v>1801052</v>
          </cell>
          <cell r="B2110">
            <v>35700000</v>
          </cell>
        </row>
        <row r="2111">
          <cell r="A2111">
            <v>1801054</v>
          </cell>
          <cell r="B2111">
            <v>84700000</v>
          </cell>
        </row>
        <row r="2112">
          <cell r="A2112">
            <v>1801060</v>
          </cell>
          <cell r="B2112">
            <v>40700000</v>
          </cell>
        </row>
        <row r="2113">
          <cell r="A2113">
            <v>1801061</v>
          </cell>
          <cell r="B2113">
            <v>43400000</v>
          </cell>
        </row>
        <row r="2114">
          <cell r="A2114">
            <v>1801062</v>
          </cell>
          <cell r="B2114">
            <v>40900000</v>
          </cell>
        </row>
        <row r="2115">
          <cell r="A2115">
            <v>1801063</v>
          </cell>
          <cell r="B2115">
            <v>39800000</v>
          </cell>
        </row>
        <row r="2116">
          <cell r="A2116">
            <v>1801065</v>
          </cell>
          <cell r="B2116">
            <v>22900000</v>
          </cell>
        </row>
        <row r="2117">
          <cell r="A2117">
            <v>1801070</v>
          </cell>
          <cell r="B2117">
            <v>27200000</v>
          </cell>
        </row>
        <row r="2118">
          <cell r="A2118">
            <v>1801072</v>
          </cell>
          <cell r="B2118">
            <v>53100000</v>
          </cell>
        </row>
        <row r="2119">
          <cell r="A2119">
            <v>1801073</v>
          </cell>
          <cell r="B2119">
            <v>68400000</v>
          </cell>
        </row>
        <row r="2120">
          <cell r="A2120">
            <v>1801074</v>
          </cell>
          <cell r="B2120">
            <v>43900000</v>
          </cell>
        </row>
        <row r="2121">
          <cell r="A2121">
            <v>1801077</v>
          </cell>
          <cell r="B2121">
            <v>36500000</v>
          </cell>
        </row>
        <row r="2122">
          <cell r="A2122">
            <v>1801078</v>
          </cell>
          <cell r="B2122">
            <v>33100000</v>
          </cell>
        </row>
        <row r="2123">
          <cell r="A2123">
            <v>1801082</v>
          </cell>
          <cell r="B2123">
            <v>46900000</v>
          </cell>
        </row>
        <row r="2124">
          <cell r="A2124">
            <v>1801084</v>
          </cell>
          <cell r="B2124">
            <v>48200000</v>
          </cell>
        </row>
        <row r="2125">
          <cell r="A2125">
            <v>1801086</v>
          </cell>
          <cell r="B2125">
            <v>78100000</v>
          </cell>
        </row>
        <row r="2126">
          <cell r="A2126">
            <v>1801087</v>
          </cell>
          <cell r="B2126">
            <v>36900000</v>
          </cell>
        </row>
        <row r="2127">
          <cell r="A2127">
            <v>1801089</v>
          </cell>
          <cell r="B2127">
            <v>35300000</v>
          </cell>
        </row>
        <row r="2128">
          <cell r="A2128">
            <v>1801090</v>
          </cell>
          <cell r="B2128">
            <v>42300000</v>
          </cell>
        </row>
        <row r="2129">
          <cell r="A2129">
            <v>1801091</v>
          </cell>
          <cell r="B2129">
            <v>49600000</v>
          </cell>
        </row>
        <row r="2130">
          <cell r="A2130">
            <v>1801092</v>
          </cell>
          <cell r="B2130">
            <v>40100000</v>
          </cell>
        </row>
        <row r="2131">
          <cell r="A2131">
            <v>1801099</v>
          </cell>
          <cell r="B2131">
            <v>39900000</v>
          </cell>
        </row>
        <row r="2132">
          <cell r="A2132">
            <v>1801100</v>
          </cell>
          <cell r="B2132">
            <v>76000000</v>
          </cell>
        </row>
        <row r="2133">
          <cell r="A2133">
            <v>1801101</v>
          </cell>
          <cell r="B2133">
            <v>63000000</v>
          </cell>
        </row>
        <row r="2134">
          <cell r="A2134">
            <v>1801103</v>
          </cell>
          <cell r="B2134">
            <v>51900000</v>
          </cell>
        </row>
        <row r="2135">
          <cell r="A2135">
            <v>1801104</v>
          </cell>
          <cell r="B2135">
            <v>94000000</v>
          </cell>
        </row>
        <row r="2136">
          <cell r="A2136">
            <v>1801105</v>
          </cell>
          <cell r="B2136">
            <v>59900000</v>
          </cell>
        </row>
        <row r="2137">
          <cell r="A2137">
            <v>1801107</v>
          </cell>
          <cell r="B2137">
            <v>70000000</v>
          </cell>
        </row>
        <row r="2138">
          <cell r="A2138">
            <v>1801108</v>
          </cell>
          <cell r="B2138">
            <v>80000000</v>
          </cell>
        </row>
        <row r="2139">
          <cell r="A2139">
            <v>1801109</v>
          </cell>
          <cell r="B2139">
            <v>97300000</v>
          </cell>
        </row>
        <row r="2140">
          <cell r="A2140">
            <v>1801110</v>
          </cell>
          <cell r="B2140">
            <v>132000000</v>
          </cell>
        </row>
        <row r="2141">
          <cell r="A2141">
            <v>1801112</v>
          </cell>
          <cell r="B2141">
            <v>85000000</v>
          </cell>
        </row>
        <row r="2142">
          <cell r="A2142">
            <v>1801116</v>
          </cell>
          <cell r="B2142">
            <v>58000000</v>
          </cell>
        </row>
        <row r="2143">
          <cell r="A2143">
            <v>1801117</v>
          </cell>
          <cell r="B2143">
            <v>66000000</v>
          </cell>
        </row>
        <row r="2144">
          <cell r="A2144">
            <v>1801118</v>
          </cell>
          <cell r="B2144">
            <v>64000000</v>
          </cell>
        </row>
        <row r="2145">
          <cell r="A2145">
            <v>1801119</v>
          </cell>
          <cell r="B2145">
            <v>70000000</v>
          </cell>
        </row>
        <row r="2146">
          <cell r="A2146">
            <v>1801120</v>
          </cell>
          <cell r="B2146">
            <v>71000000</v>
          </cell>
        </row>
        <row r="2147">
          <cell r="A2147">
            <v>1801121</v>
          </cell>
          <cell r="B2147">
            <v>56000000</v>
          </cell>
        </row>
        <row r="2148">
          <cell r="A2148">
            <v>1801124</v>
          </cell>
          <cell r="B2148">
            <v>63000000</v>
          </cell>
        </row>
        <row r="2149">
          <cell r="A2149">
            <v>1801125</v>
          </cell>
          <cell r="B2149">
            <v>57000000</v>
          </cell>
        </row>
        <row r="2150">
          <cell r="A2150">
            <v>1801126</v>
          </cell>
          <cell r="B2150">
            <v>70000000</v>
          </cell>
        </row>
        <row r="2151">
          <cell r="A2151">
            <v>1801127</v>
          </cell>
          <cell r="B2151">
            <v>70100000</v>
          </cell>
        </row>
        <row r="2152">
          <cell r="A2152">
            <v>1801130</v>
          </cell>
          <cell r="B2152">
            <v>60600000</v>
          </cell>
        </row>
        <row r="2153">
          <cell r="A2153">
            <v>1801131</v>
          </cell>
          <cell r="B2153">
            <v>75000000</v>
          </cell>
        </row>
        <row r="2154">
          <cell r="A2154">
            <v>1801132</v>
          </cell>
          <cell r="B2154">
            <v>55100000</v>
          </cell>
        </row>
        <row r="2155">
          <cell r="A2155">
            <v>1801134</v>
          </cell>
          <cell r="B2155">
            <v>72200000</v>
          </cell>
        </row>
        <row r="2156">
          <cell r="A2156">
            <v>1801135</v>
          </cell>
          <cell r="B2156">
            <v>77700000</v>
          </cell>
        </row>
        <row r="2157">
          <cell r="A2157">
            <v>1801096</v>
          </cell>
          <cell r="B2157">
            <v>62900000</v>
          </cell>
        </row>
        <row r="2158">
          <cell r="A2158">
            <v>1801097</v>
          </cell>
          <cell r="B2158">
            <v>67400000</v>
          </cell>
        </row>
        <row r="2159">
          <cell r="A2159">
            <v>1801102</v>
          </cell>
          <cell r="B2159">
            <v>78900000</v>
          </cell>
        </row>
        <row r="2160">
          <cell r="A2160">
            <v>1801106</v>
          </cell>
          <cell r="B2160">
            <v>103900000</v>
          </cell>
        </row>
        <row r="2161">
          <cell r="A2161">
            <v>1801111</v>
          </cell>
          <cell r="B2161">
            <v>58000000</v>
          </cell>
        </row>
        <row r="2162">
          <cell r="A2162">
            <v>1801113</v>
          </cell>
          <cell r="B2162">
            <v>54000000</v>
          </cell>
        </row>
        <row r="2163">
          <cell r="A2163">
            <v>1801114</v>
          </cell>
          <cell r="B2163">
            <v>62000000</v>
          </cell>
        </row>
        <row r="2164">
          <cell r="A2164">
            <v>1801115</v>
          </cell>
          <cell r="B2164">
            <v>57000000</v>
          </cell>
        </row>
        <row r="2165">
          <cell r="A2165">
            <v>1801122</v>
          </cell>
          <cell r="B2165">
            <v>65100000</v>
          </cell>
        </row>
        <row r="2166">
          <cell r="A2166">
            <v>1801123</v>
          </cell>
          <cell r="B2166">
            <v>52000000</v>
          </cell>
        </row>
        <row r="2167">
          <cell r="A2167">
            <v>1801128</v>
          </cell>
          <cell r="B2167">
            <v>60100000</v>
          </cell>
        </row>
        <row r="2168">
          <cell r="A2168">
            <v>1801129</v>
          </cell>
          <cell r="B2168">
            <v>54100000</v>
          </cell>
        </row>
        <row r="2169">
          <cell r="A2169">
            <v>1801095</v>
          </cell>
          <cell r="B2169">
            <v>76900000</v>
          </cell>
        </row>
        <row r="2170">
          <cell r="A2170">
            <v>1801133</v>
          </cell>
          <cell r="B2170">
            <v>58500000</v>
          </cell>
        </row>
        <row r="2171">
          <cell r="A2171">
            <v>1801079</v>
          </cell>
          <cell r="B2171">
            <v>28700000</v>
          </cell>
        </row>
        <row r="2172">
          <cell r="A2172">
            <v>1801081</v>
          </cell>
          <cell r="B2172">
            <v>41100000</v>
          </cell>
        </row>
        <row r="2173">
          <cell r="A2173">
            <v>1806005</v>
          </cell>
          <cell r="B2173">
            <v>28400000</v>
          </cell>
        </row>
        <row r="2174">
          <cell r="A2174">
            <v>1806008</v>
          </cell>
          <cell r="B2174">
            <v>40700000</v>
          </cell>
        </row>
        <row r="2175">
          <cell r="A2175">
            <v>1806009</v>
          </cell>
          <cell r="B2175">
            <v>37500000</v>
          </cell>
        </row>
        <row r="2176">
          <cell r="A2176">
            <v>1806010</v>
          </cell>
          <cell r="B2176">
            <v>27300000</v>
          </cell>
        </row>
        <row r="2177">
          <cell r="A2177">
            <v>1806011</v>
          </cell>
          <cell r="B2177">
            <v>26100000</v>
          </cell>
        </row>
        <row r="2178">
          <cell r="A2178">
            <v>1806012</v>
          </cell>
          <cell r="B2178">
            <v>56100000</v>
          </cell>
        </row>
        <row r="2179">
          <cell r="A2179">
            <v>1806014</v>
          </cell>
          <cell r="B2179">
            <v>39600000</v>
          </cell>
        </row>
        <row r="2180">
          <cell r="A2180">
            <v>1806023</v>
          </cell>
          <cell r="B2180">
            <v>46200000</v>
          </cell>
        </row>
        <row r="2181">
          <cell r="A2181">
            <v>1806034</v>
          </cell>
          <cell r="B2181">
            <v>92200000</v>
          </cell>
        </row>
        <row r="2182">
          <cell r="A2182">
            <v>1806035</v>
          </cell>
          <cell r="B2182">
            <v>77200000</v>
          </cell>
        </row>
        <row r="2183">
          <cell r="A2183">
            <v>1806036</v>
          </cell>
          <cell r="B2183">
            <v>94000000</v>
          </cell>
        </row>
        <row r="2184">
          <cell r="A2184">
            <v>1806037</v>
          </cell>
          <cell r="B2184">
            <v>87200000</v>
          </cell>
        </row>
        <row r="2185">
          <cell r="A2185">
            <v>1806038</v>
          </cell>
          <cell r="B2185">
            <v>77200000</v>
          </cell>
        </row>
        <row r="2186">
          <cell r="A2186">
            <v>1806039</v>
          </cell>
          <cell r="B2186">
            <v>129200000</v>
          </cell>
        </row>
        <row r="2187">
          <cell r="A2187">
            <v>1806040</v>
          </cell>
          <cell r="B2187">
            <v>120200000</v>
          </cell>
        </row>
        <row r="2188">
          <cell r="A2188">
            <v>1806041</v>
          </cell>
          <cell r="B2188">
            <v>108200000</v>
          </cell>
        </row>
        <row r="2189">
          <cell r="A2189">
            <v>1801093</v>
          </cell>
          <cell r="B2189">
            <v>51900000</v>
          </cell>
        </row>
        <row r="2190">
          <cell r="A2190">
            <v>1801094</v>
          </cell>
          <cell r="B2190">
            <v>54500000</v>
          </cell>
        </row>
        <row r="2191">
          <cell r="A2191">
            <v>1801098</v>
          </cell>
          <cell r="B2191">
            <v>54500000</v>
          </cell>
        </row>
        <row r="2192">
          <cell r="A2192">
            <v>1806021</v>
          </cell>
          <cell r="B2192">
            <v>93400000</v>
          </cell>
        </row>
        <row r="2193">
          <cell r="A2193">
            <v>1806022</v>
          </cell>
          <cell r="B2193">
            <v>122800000</v>
          </cell>
        </row>
        <row r="2194">
          <cell r="A2194">
            <v>1806024</v>
          </cell>
          <cell r="B2194">
            <v>82400000</v>
          </cell>
        </row>
        <row r="2195">
          <cell r="A2195">
            <v>1806025</v>
          </cell>
          <cell r="B2195">
            <v>72900000</v>
          </cell>
        </row>
        <row r="2196">
          <cell r="A2196">
            <v>1806027</v>
          </cell>
          <cell r="B2196">
            <v>69900000</v>
          </cell>
        </row>
        <row r="2197">
          <cell r="A2197">
            <v>1806028</v>
          </cell>
          <cell r="B2197">
            <v>100000000</v>
          </cell>
        </row>
        <row r="2198">
          <cell r="A2198">
            <v>1806030</v>
          </cell>
          <cell r="B2198">
            <v>109000000</v>
          </cell>
        </row>
        <row r="2199">
          <cell r="A2199">
            <v>1806031</v>
          </cell>
          <cell r="B2199">
            <v>100000000</v>
          </cell>
        </row>
        <row r="2200">
          <cell r="A2200">
            <v>1806032</v>
          </cell>
          <cell r="B2200">
            <v>104000000</v>
          </cell>
        </row>
        <row r="2201">
          <cell r="A2201">
            <v>1806033</v>
          </cell>
          <cell r="B2201">
            <v>96000000</v>
          </cell>
        </row>
        <row r="2202">
          <cell r="A2202">
            <v>1806006</v>
          </cell>
          <cell r="B2202">
            <v>37800000</v>
          </cell>
        </row>
        <row r="2203">
          <cell r="A2203">
            <v>1806013</v>
          </cell>
          <cell r="B2203">
            <v>43700000</v>
          </cell>
        </row>
        <row r="2204">
          <cell r="A2204">
            <v>1806015</v>
          </cell>
          <cell r="B2204">
            <v>36200000</v>
          </cell>
        </row>
        <row r="2205">
          <cell r="A2205">
            <v>1806018</v>
          </cell>
          <cell r="B2205">
            <v>44700000</v>
          </cell>
        </row>
        <row r="2206">
          <cell r="A2206">
            <v>1806020</v>
          </cell>
          <cell r="B2206">
            <v>46700000</v>
          </cell>
        </row>
        <row r="2207">
          <cell r="A2207">
            <v>1806026</v>
          </cell>
          <cell r="B2207">
            <v>46700000</v>
          </cell>
        </row>
        <row r="2208">
          <cell r="A2208">
            <v>1806029</v>
          </cell>
          <cell r="B2208">
            <v>58100000</v>
          </cell>
        </row>
        <row r="2209">
          <cell r="A2209">
            <v>1807003</v>
          </cell>
          <cell r="B2209">
            <v>36000000</v>
          </cell>
        </row>
        <row r="2210">
          <cell r="A2210">
            <v>1807004</v>
          </cell>
          <cell r="B2210">
            <v>36900000</v>
          </cell>
        </row>
        <row r="2211">
          <cell r="A2211">
            <v>1807005</v>
          </cell>
          <cell r="B2211">
            <v>38900000</v>
          </cell>
        </row>
        <row r="2212">
          <cell r="A2212">
            <v>1807006</v>
          </cell>
          <cell r="B2212">
            <v>39900000</v>
          </cell>
        </row>
        <row r="2213">
          <cell r="A2213">
            <v>1807008</v>
          </cell>
          <cell r="B2213">
            <v>45000000</v>
          </cell>
        </row>
        <row r="2214">
          <cell r="A2214">
            <v>1807009</v>
          </cell>
          <cell r="B2214">
            <v>53000000</v>
          </cell>
        </row>
        <row r="2215">
          <cell r="A2215">
            <v>1812001</v>
          </cell>
          <cell r="B2215">
            <v>35000000</v>
          </cell>
        </row>
        <row r="2216">
          <cell r="A2216">
            <v>1812004</v>
          </cell>
          <cell r="B2216">
            <v>37800000</v>
          </cell>
        </row>
        <row r="2217">
          <cell r="A2217">
            <v>1807012</v>
          </cell>
          <cell r="B2217">
            <v>51000000</v>
          </cell>
        </row>
        <row r="2218">
          <cell r="A2218">
            <v>1807013</v>
          </cell>
          <cell r="B2218">
            <v>74100000</v>
          </cell>
        </row>
        <row r="2219">
          <cell r="A2219">
            <v>1807001</v>
          </cell>
          <cell r="B2219">
            <v>68200000</v>
          </cell>
        </row>
        <row r="2220">
          <cell r="A2220">
            <v>1807002</v>
          </cell>
          <cell r="B2220">
            <v>100900000</v>
          </cell>
        </row>
        <row r="2221">
          <cell r="A2221">
            <v>1807007</v>
          </cell>
          <cell r="B2221">
            <v>101000000</v>
          </cell>
        </row>
        <row r="2222">
          <cell r="A2222">
            <v>1807010</v>
          </cell>
          <cell r="B2222">
            <v>103200000</v>
          </cell>
        </row>
        <row r="2223">
          <cell r="A2223">
            <v>1807011</v>
          </cell>
          <cell r="B2223">
            <v>135300000</v>
          </cell>
        </row>
        <row r="2224">
          <cell r="A2224">
            <v>1807014</v>
          </cell>
          <cell r="B2224">
            <v>143300000</v>
          </cell>
        </row>
        <row r="2225">
          <cell r="A2225">
            <v>1812003</v>
          </cell>
          <cell r="B2225">
            <v>82300000</v>
          </cell>
        </row>
        <row r="2226">
          <cell r="A2226">
            <v>1803002</v>
          </cell>
          <cell r="B2226">
            <v>106900000</v>
          </cell>
        </row>
        <row r="2227">
          <cell r="A2227">
            <v>1803003</v>
          </cell>
          <cell r="B2227">
            <v>107900000</v>
          </cell>
        </row>
        <row r="2228">
          <cell r="A2228">
            <v>1803004</v>
          </cell>
          <cell r="B2228">
            <v>84600000</v>
          </cell>
        </row>
        <row r="2229">
          <cell r="A2229">
            <v>1803005</v>
          </cell>
          <cell r="B2229">
            <v>133000000</v>
          </cell>
        </row>
        <row r="2230">
          <cell r="A2230">
            <v>1803006</v>
          </cell>
          <cell r="B2230">
            <v>133000000</v>
          </cell>
        </row>
        <row r="2231">
          <cell r="A2231">
            <v>2001002</v>
          </cell>
          <cell r="B2231">
            <v>22000000</v>
          </cell>
        </row>
        <row r="2232">
          <cell r="A2232">
            <v>2001003</v>
          </cell>
          <cell r="B2232">
            <v>22900000</v>
          </cell>
        </row>
        <row r="2233">
          <cell r="A2233">
            <v>2001004</v>
          </cell>
          <cell r="B2233">
            <v>20400000</v>
          </cell>
        </row>
        <row r="2234">
          <cell r="A2234">
            <v>2001005</v>
          </cell>
          <cell r="B2234">
            <v>22500000</v>
          </cell>
        </row>
        <row r="2235">
          <cell r="A2235">
            <v>2001006</v>
          </cell>
          <cell r="B2235">
            <v>17800000</v>
          </cell>
        </row>
        <row r="2236">
          <cell r="A2236">
            <v>2001007</v>
          </cell>
          <cell r="B2236">
            <v>18700000</v>
          </cell>
        </row>
        <row r="2237">
          <cell r="A2237">
            <v>2006001</v>
          </cell>
          <cell r="B2237">
            <v>24000000</v>
          </cell>
        </row>
        <row r="2238">
          <cell r="A2238">
            <v>2006003</v>
          </cell>
          <cell r="B2238">
            <v>23100000</v>
          </cell>
        </row>
        <row r="2239">
          <cell r="A2239">
            <v>2021001</v>
          </cell>
          <cell r="B2239">
            <v>26200000</v>
          </cell>
        </row>
        <row r="2240">
          <cell r="A2240">
            <v>2101016</v>
          </cell>
          <cell r="B2240">
            <v>17100000</v>
          </cell>
        </row>
        <row r="2241">
          <cell r="A2241">
            <v>2101017</v>
          </cell>
          <cell r="B2241">
            <v>17300000</v>
          </cell>
        </row>
        <row r="2242">
          <cell r="A2242">
            <v>2101031</v>
          </cell>
          <cell r="B2242">
            <v>26000000</v>
          </cell>
        </row>
        <row r="2243">
          <cell r="A2243">
            <v>2101035</v>
          </cell>
          <cell r="B2243">
            <v>26800000</v>
          </cell>
        </row>
        <row r="2244">
          <cell r="A2244">
            <v>2101037</v>
          </cell>
          <cell r="B2244">
            <v>27600000</v>
          </cell>
        </row>
        <row r="2245">
          <cell r="A2245">
            <v>2101039</v>
          </cell>
          <cell r="B2245">
            <v>21200000</v>
          </cell>
        </row>
        <row r="2246">
          <cell r="A2246">
            <v>2101043</v>
          </cell>
          <cell r="B2246">
            <v>11800000</v>
          </cell>
        </row>
        <row r="2247">
          <cell r="A2247">
            <v>2101058</v>
          </cell>
          <cell r="B2247">
            <v>15100000</v>
          </cell>
        </row>
        <row r="2248">
          <cell r="A2248">
            <v>2101071</v>
          </cell>
          <cell r="B2248">
            <v>18100000</v>
          </cell>
        </row>
        <row r="2249">
          <cell r="A2249">
            <v>2101073</v>
          </cell>
          <cell r="B2249">
            <v>28900000</v>
          </cell>
        </row>
        <row r="2250">
          <cell r="A2250">
            <v>2101001</v>
          </cell>
          <cell r="B2250">
            <v>29600000</v>
          </cell>
        </row>
        <row r="2251">
          <cell r="A2251">
            <v>2101002</v>
          </cell>
          <cell r="B2251">
            <v>28800000</v>
          </cell>
        </row>
        <row r="2252">
          <cell r="A2252">
            <v>2101003</v>
          </cell>
          <cell r="B2252">
            <v>22800000</v>
          </cell>
        </row>
        <row r="2253">
          <cell r="A2253">
            <v>2101004</v>
          </cell>
          <cell r="B2253">
            <v>23700000</v>
          </cell>
        </row>
        <row r="2254">
          <cell r="A2254">
            <v>2101005</v>
          </cell>
          <cell r="B2254">
            <v>22500000</v>
          </cell>
        </row>
        <row r="2255">
          <cell r="A2255">
            <v>2101006</v>
          </cell>
          <cell r="B2255">
            <v>21000000</v>
          </cell>
        </row>
        <row r="2256">
          <cell r="A2256">
            <v>2101007</v>
          </cell>
          <cell r="B2256">
            <v>18200000</v>
          </cell>
        </row>
        <row r="2257">
          <cell r="A2257">
            <v>2101010</v>
          </cell>
          <cell r="B2257">
            <v>28800000</v>
          </cell>
        </row>
        <row r="2258">
          <cell r="A2258">
            <v>2101013</v>
          </cell>
          <cell r="B2258">
            <v>22800000</v>
          </cell>
        </row>
        <row r="2259">
          <cell r="A2259">
            <v>2101014</v>
          </cell>
          <cell r="B2259">
            <v>19600000</v>
          </cell>
        </row>
        <row r="2260">
          <cell r="A2260">
            <v>2101015</v>
          </cell>
          <cell r="B2260">
            <v>28200000</v>
          </cell>
        </row>
        <row r="2261">
          <cell r="A2261">
            <v>2101018</v>
          </cell>
          <cell r="B2261">
            <v>27100000</v>
          </cell>
        </row>
        <row r="2262">
          <cell r="A2262">
            <v>2101019</v>
          </cell>
          <cell r="B2262">
            <v>27900000</v>
          </cell>
        </row>
        <row r="2263">
          <cell r="A2263">
            <v>2101020</v>
          </cell>
          <cell r="B2263">
            <v>21700000</v>
          </cell>
        </row>
        <row r="2264">
          <cell r="A2264">
            <v>2101021</v>
          </cell>
          <cell r="B2264">
            <v>27300000</v>
          </cell>
        </row>
        <row r="2265">
          <cell r="A2265">
            <v>2101022</v>
          </cell>
          <cell r="B2265">
            <v>18900000</v>
          </cell>
        </row>
        <row r="2266">
          <cell r="A2266">
            <v>2101023</v>
          </cell>
          <cell r="B2266">
            <v>22000000</v>
          </cell>
        </row>
        <row r="2267">
          <cell r="A2267">
            <v>2101026</v>
          </cell>
          <cell r="B2267">
            <v>27400000</v>
          </cell>
        </row>
        <row r="2268">
          <cell r="A2268">
            <v>2101028</v>
          </cell>
          <cell r="B2268">
            <v>31000000</v>
          </cell>
        </row>
        <row r="2269">
          <cell r="A2269">
            <v>2101029</v>
          </cell>
          <cell r="B2269">
            <v>29500000</v>
          </cell>
        </row>
        <row r="2270">
          <cell r="A2270">
            <v>2101032</v>
          </cell>
          <cell r="B2270">
            <v>27400000</v>
          </cell>
        </row>
        <row r="2271">
          <cell r="A2271">
            <v>2101033</v>
          </cell>
          <cell r="B2271">
            <v>29000000</v>
          </cell>
        </row>
        <row r="2272">
          <cell r="A2272">
            <v>2101036</v>
          </cell>
          <cell r="B2272">
            <v>30300000</v>
          </cell>
        </row>
        <row r="2273">
          <cell r="A2273">
            <v>2101040</v>
          </cell>
          <cell r="B2273">
            <v>28200000</v>
          </cell>
        </row>
        <row r="2274">
          <cell r="A2274">
            <v>2101051</v>
          </cell>
          <cell r="B2274">
            <v>110300000</v>
          </cell>
        </row>
        <row r="2275">
          <cell r="A2275">
            <v>2101053</v>
          </cell>
          <cell r="B2275">
            <v>32300000</v>
          </cell>
        </row>
        <row r="2276">
          <cell r="A2276">
            <v>2101054</v>
          </cell>
          <cell r="B2276">
            <v>20000000</v>
          </cell>
        </row>
        <row r="2277">
          <cell r="A2277">
            <v>2101057</v>
          </cell>
          <cell r="B2277">
            <v>32300000</v>
          </cell>
        </row>
        <row r="2278">
          <cell r="A2278">
            <v>2101060</v>
          </cell>
          <cell r="B2278">
            <v>25000000</v>
          </cell>
        </row>
        <row r="2279">
          <cell r="A2279">
            <v>2101061</v>
          </cell>
          <cell r="B2279">
            <v>27100000</v>
          </cell>
        </row>
        <row r="2280">
          <cell r="A2280">
            <v>2101068</v>
          </cell>
          <cell r="B2280">
            <v>42900000</v>
          </cell>
        </row>
        <row r="2281">
          <cell r="A2281">
            <v>2101069</v>
          </cell>
          <cell r="B2281">
            <v>45600000</v>
          </cell>
        </row>
        <row r="2282">
          <cell r="A2282">
            <v>2101075</v>
          </cell>
          <cell r="B2282">
            <v>29600000</v>
          </cell>
        </row>
        <row r="2283">
          <cell r="A2283">
            <v>2101076</v>
          </cell>
          <cell r="B2283">
            <v>31000000</v>
          </cell>
        </row>
        <row r="2284">
          <cell r="A2284">
            <v>2106004</v>
          </cell>
          <cell r="B2284">
            <v>32700000</v>
          </cell>
        </row>
        <row r="2285">
          <cell r="A2285">
            <v>2108001</v>
          </cell>
          <cell r="B2285">
            <v>42000000</v>
          </cell>
        </row>
        <row r="2286">
          <cell r="A2286">
            <v>2108002</v>
          </cell>
          <cell r="B2286">
            <v>43700000</v>
          </cell>
        </row>
        <row r="2287">
          <cell r="A2287">
            <v>2108003</v>
          </cell>
          <cell r="B2287">
            <v>43100000</v>
          </cell>
        </row>
        <row r="2288">
          <cell r="A2288">
            <v>2108004</v>
          </cell>
          <cell r="B2288">
            <v>45300000</v>
          </cell>
        </row>
        <row r="2289">
          <cell r="A2289">
            <v>2108007</v>
          </cell>
          <cell r="B2289">
            <v>44700000</v>
          </cell>
        </row>
        <row r="2290">
          <cell r="A2290">
            <v>2101055</v>
          </cell>
          <cell r="B2290">
            <v>38100000</v>
          </cell>
        </row>
        <row r="2291">
          <cell r="A2291">
            <v>2101056</v>
          </cell>
          <cell r="B2291">
            <v>40400000</v>
          </cell>
        </row>
        <row r="2292">
          <cell r="A2292">
            <v>2107001</v>
          </cell>
          <cell r="B2292">
            <v>18300000</v>
          </cell>
        </row>
        <row r="2293">
          <cell r="A2293">
            <v>2107002</v>
          </cell>
          <cell r="B2293">
            <v>18100000</v>
          </cell>
        </row>
        <row r="2294">
          <cell r="A2294">
            <v>2120002</v>
          </cell>
          <cell r="B2294">
            <v>20100000</v>
          </cell>
        </row>
        <row r="2295">
          <cell r="A2295">
            <v>2120001</v>
          </cell>
          <cell r="B2295">
            <v>19900000</v>
          </cell>
        </row>
        <row r="2296">
          <cell r="A2296">
            <v>2112001</v>
          </cell>
          <cell r="B2296">
            <v>26900000</v>
          </cell>
        </row>
        <row r="2297">
          <cell r="A2297">
            <v>2110001</v>
          </cell>
          <cell r="B2297">
            <v>227000000</v>
          </cell>
        </row>
        <row r="2298">
          <cell r="A2298">
            <v>2111001</v>
          </cell>
          <cell r="B2298">
            <v>240000000</v>
          </cell>
        </row>
        <row r="2299">
          <cell r="A2299">
            <v>2126001</v>
          </cell>
          <cell r="B2299">
            <v>196000000</v>
          </cell>
        </row>
        <row r="2300">
          <cell r="A2300">
            <v>2126002</v>
          </cell>
          <cell r="B2300">
            <v>199200000</v>
          </cell>
        </row>
        <row r="2301">
          <cell r="A2301">
            <v>2126003</v>
          </cell>
          <cell r="B2301">
            <v>199200000</v>
          </cell>
        </row>
        <row r="2302">
          <cell r="A2302">
            <v>2126004</v>
          </cell>
          <cell r="B2302">
            <v>275000000</v>
          </cell>
        </row>
        <row r="2303">
          <cell r="A2303">
            <v>2126005</v>
          </cell>
          <cell r="B2303">
            <v>364100000</v>
          </cell>
        </row>
        <row r="2304">
          <cell r="A2304">
            <v>2122001</v>
          </cell>
          <cell r="B2304">
            <v>196200000</v>
          </cell>
        </row>
        <row r="2305">
          <cell r="A2305">
            <v>2122002</v>
          </cell>
          <cell r="B2305">
            <v>222200000</v>
          </cell>
        </row>
        <row r="2306">
          <cell r="A2306">
            <v>2122003</v>
          </cell>
          <cell r="B2306">
            <v>474000000</v>
          </cell>
        </row>
        <row r="2307">
          <cell r="A2307">
            <v>2103001</v>
          </cell>
          <cell r="B2307">
            <v>172900000</v>
          </cell>
        </row>
        <row r="2308">
          <cell r="A2308">
            <v>2103081</v>
          </cell>
          <cell r="B2308">
            <v>437000000</v>
          </cell>
        </row>
        <row r="2309">
          <cell r="A2309">
            <v>2103083</v>
          </cell>
          <cell r="B2309">
            <v>125000000</v>
          </cell>
        </row>
        <row r="2310">
          <cell r="A2310">
            <v>2103082</v>
          </cell>
          <cell r="B2310">
            <v>248600000</v>
          </cell>
        </row>
        <row r="2311">
          <cell r="A2311">
            <v>2106002</v>
          </cell>
          <cell r="B2311">
            <v>19800000</v>
          </cell>
        </row>
        <row r="2312">
          <cell r="A2312">
            <v>2106005</v>
          </cell>
          <cell r="B2312">
            <v>18400000</v>
          </cell>
        </row>
        <row r="2313">
          <cell r="A2313">
            <v>2201027</v>
          </cell>
          <cell r="B2313">
            <v>56100000</v>
          </cell>
        </row>
        <row r="2314">
          <cell r="A2314">
            <v>2201003</v>
          </cell>
          <cell r="B2314">
            <v>25700000</v>
          </cell>
        </row>
        <row r="2315">
          <cell r="A2315">
            <v>2201008</v>
          </cell>
          <cell r="B2315">
            <v>28800000</v>
          </cell>
        </row>
        <row r="2316">
          <cell r="A2316">
            <v>2201009</v>
          </cell>
          <cell r="B2316">
            <v>27000000</v>
          </cell>
        </row>
        <row r="2317">
          <cell r="A2317">
            <v>2201012</v>
          </cell>
          <cell r="B2317">
            <v>28400000</v>
          </cell>
        </row>
        <row r="2318">
          <cell r="A2318">
            <v>2201015</v>
          </cell>
          <cell r="B2318">
            <v>30000000</v>
          </cell>
        </row>
        <row r="2319">
          <cell r="A2319">
            <v>2201021</v>
          </cell>
          <cell r="B2319">
            <v>27100000</v>
          </cell>
        </row>
        <row r="2320">
          <cell r="A2320">
            <v>2201024</v>
          </cell>
          <cell r="B2320">
            <v>32500000</v>
          </cell>
        </row>
        <row r="2321">
          <cell r="A2321">
            <v>2201025</v>
          </cell>
          <cell r="B2321">
            <v>34300000</v>
          </cell>
        </row>
        <row r="2322">
          <cell r="A2322">
            <v>2201028</v>
          </cell>
          <cell r="B2322">
            <v>45900000</v>
          </cell>
        </row>
        <row r="2323">
          <cell r="A2323">
            <v>2201029</v>
          </cell>
          <cell r="B2323">
            <v>35500000</v>
          </cell>
        </row>
        <row r="2324">
          <cell r="A2324">
            <v>2201030</v>
          </cell>
          <cell r="B2324">
            <v>38900000</v>
          </cell>
        </row>
        <row r="2325">
          <cell r="A2325">
            <v>2201031</v>
          </cell>
          <cell r="B2325">
            <v>51000000</v>
          </cell>
        </row>
        <row r="2326">
          <cell r="A2326">
            <v>2201006</v>
          </cell>
          <cell r="B2326">
            <v>27700000</v>
          </cell>
        </row>
        <row r="2327">
          <cell r="A2327">
            <v>2201007</v>
          </cell>
          <cell r="B2327">
            <v>30200000</v>
          </cell>
        </row>
        <row r="2328">
          <cell r="A2328">
            <v>2201011</v>
          </cell>
          <cell r="B2328">
            <v>28600000</v>
          </cell>
        </row>
        <row r="2329">
          <cell r="A2329">
            <v>2206019</v>
          </cell>
          <cell r="B2329">
            <v>42700000</v>
          </cell>
        </row>
        <row r="2330">
          <cell r="A2330">
            <v>2206020</v>
          </cell>
          <cell r="B2330">
            <v>41300000</v>
          </cell>
        </row>
        <row r="2331">
          <cell r="A2331">
            <v>2208001</v>
          </cell>
          <cell r="B2331">
            <v>49900000</v>
          </cell>
        </row>
        <row r="2332">
          <cell r="A2332">
            <v>2208010</v>
          </cell>
          <cell r="B2332">
            <v>48100000</v>
          </cell>
        </row>
        <row r="2333">
          <cell r="A2333">
            <v>2208011</v>
          </cell>
          <cell r="B2333">
            <v>46500000</v>
          </cell>
        </row>
        <row r="2334">
          <cell r="A2334">
            <v>2208016</v>
          </cell>
          <cell r="B2334">
            <v>45200000</v>
          </cell>
        </row>
        <row r="2335">
          <cell r="A2335">
            <v>2208017</v>
          </cell>
          <cell r="B2335">
            <v>45600000</v>
          </cell>
        </row>
        <row r="2336">
          <cell r="A2336">
            <v>2208028</v>
          </cell>
          <cell r="B2336">
            <v>43800000</v>
          </cell>
        </row>
        <row r="2337">
          <cell r="A2337">
            <v>2208029</v>
          </cell>
          <cell r="B2337">
            <v>47200000</v>
          </cell>
        </row>
        <row r="2338">
          <cell r="A2338">
            <v>2208030</v>
          </cell>
          <cell r="B2338">
            <v>48600000</v>
          </cell>
        </row>
        <row r="2339">
          <cell r="A2339">
            <v>2208032</v>
          </cell>
          <cell r="B2339">
            <v>42800000</v>
          </cell>
        </row>
        <row r="2340">
          <cell r="A2340">
            <v>2208033</v>
          </cell>
          <cell r="B2340">
            <v>52400000</v>
          </cell>
        </row>
        <row r="2341">
          <cell r="A2341">
            <v>2208034</v>
          </cell>
          <cell r="B2341">
            <v>46600000</v>
          </cell>
        </row>
        <row r="2342">
          <cell r="A2342">
            <v>2208035</v>
          </cell>
          <cell r="B2342">
            <v>49600000</v>
          </cell>
        </row>
        <row r="2343">
          <cell r="A2343">
            <v>2208039</v>
          </cell>
          <cell r="B2343">
            <v>51300000</v>
          </cell>
        </row>
        <row r="2344">
          <cell r="A2344">
            <v>2208040</v>
          </cell>
          <cell r="B2344">
            <v>55200000</v>
          </cell>
        </row>
        <row r="2345">
          <cell r="A2345">
            <v>2208043</v>
          </cell>
          <cell r="B2345">
            <v>43700000</v>
          </cell>
        </row>
        <row r="2346">
          <cell r="A2346">
            <v>2208044</v>
          </cell>
          <cell r="B2346">
            <v>44500000</v>
          </cell>
        </row>
        <row r="2347">
          <cell r="A2347">
            <v>2208045</v>
          </cell>
          <cell r="B2347">
            <v>43700000</v>
          </cell>
        </row>
        <row r="2348">
          <cell r="A2348">
            <v>2208047</v>
          </cell>
          <cell r="B2348">
            <v>66900000</v>
          </cell>
        </row>
        <row r="2349">
          <cell r="A2349">
            <v>2208048</v>
          </cell>
          <cell r="B2349">
            <v>69700000</v>
          </cell>
        </row>
        <row r="2350">
          <cell r="A2350">
            <v>2208049</v>
          </cell>
          <cell r="B2350">
            <v>59500000</v>
          </cell>
        </row>
        <row r="2351">
          <cell r="A2351">
            <v>2208050</v>
          </cell>
          <cell r="B2351">
            <v>51200000</v>
          </cell>
        </row>
        <row r="2352">
          <cell r="A2352">
            <v>2208051</v>
          </cell>
          <cell r="B2352">
            <v>50000000</v>
          </cell>
        </row>
        <row r="2353">
          <cell r="A2353">
            <v>2208052</v>
          </cell>
          <cell r="B2353">
            <v>58000000</v>
          </cell>
        </row>
        <row r="2354">
          <cell r="A2354">
            <v>2208053</v>
          </cell>
          <cell r="B2354">
            <v>71300000</v>
          </cell>
        </row>
        <row r="2355">
          <cell r="A2355">
            <v>2208054</v>
          </cell>
          <cell r="B2355">
            <v>49100000</v>
          </cell>
        </row>
        <row r="2356">
          <cell r="A2356">
            <v>2208055</v>
          </cell>
          <cell r="B2356">
            <v>59500000</v>
          </cell>
        </row>
        <row r="2357">
          <cell r="A2357">
            <v>2208056</v>
          </cell>
          <cell r="B2357">
            <v>53300000</v>
          </cell>
        </row>
        <row r="2358">
          <cell r="A2358">
            <v>2201013</v>
          </cell>
          <cell r="B2358">
            <v>36900000</v>
          </cell>
        </row>
        <row r="2359">
          <cell r="A2359">
            <v>2201014</v>
          </cell>
          <cell r="B2359">
            <v>35400000</v>
          </cell>
        </row>
        <row r="2360">
          <cell r="A2360">
            <v>2201022</v>
          </cell>
          <cell r="B2360">
            <v>33900000</v>
          </cell>
        </row>
        <row r="2361">
          <cell r="A2361">
            <v>2206005</v>
          </cell>
          <cell r="B2361">
            <v>33700000</v>
          </cell>
        </row>
        <row r="2362">
          <cell r="A2362">
            <v>2206007</v>
          </cell>
          <cell r="B2362">
            <v>35600000</v>
          </cell>
        </row>
        <row r="2363">
          <cell r="A2363">
            <v>2206010</v>
          </cell>
          <cell r="B2363">
            <v>27400000</v>
          </cell>
        </row>
        <row r="2364">
          <cell r="A2364">
            <v>2220003</v>
          </cell>
          <cell r="B2364">
            <v>44000000</v>
          </cell>
        </row>
        <row r="2365">
          <cell r="A2365">
            <v>2220004</v>
          </cell>
          <cell r="B2365">
            <v>46400000</v>
          </cell>
        </row>
        <row r="2366">
          <cell r="A2366">
            <v>2220008</v>
          </cell>
          <cell r="B2366">
            <v>40100000</v>
          </cell>
        </row>
        <row r="2367">
          <cell r="A2367">
            <v>2220010</v>
          </cell>
          <cell r="B2367">
            <v>47300000</v>
          </cell>
        </row>
        <row r="2368">
          <cell r="A2368">
            <v>2220011</v>
          </cell>
          <cell r="B2368">
            <v>59100000</v>
          </cell>
        </row>
        <row r="2369">
          <cell r="A2369">
            <v>2220012</v>
          </cell>
          <cell r="B2369">
            <v>53600000</v>
          </cell>
        </row>
        <row r="2370">
          <cell r="A2370">
            <v>2210001</v>
          </cell>
          <cell r="B2370">
            <v>40500000</v>
          </cell>
        </row>
        <row r="2371">
          <cell r="A2371">
            <v>2210002</v>
          </cell>
          <cell r="B2371">
            <v>41600000</v>
          </cell>
        </row>
        <row r="2372">
          <cell r="A2372">
            <v>2210003</v>
          </cell>
          <cell r="B2372">
            <v>48500000</v>
          </cell>
        </row>
        <row r="2373">
          <cell r="A2373">
            <v>2211003</v>
          </cell>
          <cell r="B2373">
            <v>29400000</v>
          </cell>
        </row>
        <row r="2374">
          <cell r="A2374">
            <v>2211004</v>
          </cell>
          <cell r="B2374">
            <v>50000000</v>
          </cell>
        </row>
        <row r="2375">
          <cell r="A2375">
            <v>2211005</v>
          </cell>
          <cell r="B2375">
            <v>26200000</v>
          </cell>
        </row>
        <row r="2376">
          <cell r="A2376">
            <v>2211006</v>
          </cell>
          <cell r="B2376">
            <v>33800000</v>
          </cell>
        </row>
        <row r="2377">
          <cell r="A2377">
            <v>2211007</v>
          </cell>
          <cell r="B2377">
            <v>34300000</v>
          </cell>
        </row>
        <row r="2378">
          <cell r="A2378">
            <v>2211009</v>
          </cell>
          <cell r="B2378">
            <v>54000000</v>
          </cell>
        </row>
        <row r="2379">
          <cell r="A2379">
            <v>2204003</v>
          </cell>
          <cell r="B2379">
            <v>29400000</v>
          </cell>
        </row>
        <row r="2380">
          <cell r="A2380">
            <v>2204004</v>
          </cell>
          <cell r="B2380">
            <v>38300000</v>
          </cell>
        </row>
        <row r="2381">
          <cell r="A2381">
            <v>2204005</v>
          </cell>
          <cell r="B2381">
            <v>33600000</v>
          </cell>
        </row>
        <row r="2382">
          <cell r="A2382">
            <v>2204006</v>
          </cell>
          <cell r="B2382">
            <v>39500000</v>
          </cell>
        </row>
        <row r="2383">
          <cell r="A2383">
            <v>2204007</v>
          </cell>
          <cell r="B2383">
            <v>61200000</v>
          </cell>
        </row>
        <row r="2384">
          <cell r="A2384">
            <v>2204008</v>
          </cell>
          <cell r="B2384">
            <v>40200000</v>
          </cell>
        </row>
        <row r="2385">
          <cell r="A2385">
            <v>2204015</v>
          </cell>
          <cell r="B2385">
            <v>38600000</v>
          </cell>
        </row>
        <row r="2386">
          <cell r="A2386">
            <v>2204016</v>
          </cell>
          <cell r="B2386">
            <v>32500000</v>
          </cell>
        </row>
        <row r="2387">
          <cell r="A2387">
            <v>2212001</v>
          </cell>
          <cell r="B2387">
            <v>40400000</v>
          </cell>
        </row>
        <row r="2388">
          <cell r="A2388">
            <v>2212002</v>
          </cell>
          <cell r="B2388">
            <v>33000000</v>
          </cell>
        </row>
        <row r="2389">
          <cell r="A2389">
            <v>2212003</v>
          </cell>
          <cell r="B2389">
            <v>39300000</v>
          </cell>
        </row>
        <row r="2390">
          <cell r="A2390">
            <v>2212004</v>
          </cell>
          <cell r="B2390">
            <v>30100000</v>
          </cell>
        </row>
        <row r="2391">
          <cell r="A2391">
            <v>2212005</v>
          </cell>
          <cell r="B2391">
            <v>34300000</v>
          </cell>
        </row>
        <row r="2392">
          <cell r="A2392">
            <v>2212006</v>
          </cell>
          <cell r="B2392">
            <v>40000000</v>
          </cell>
        </row>
        <row r="2393">
          <cell r="A2393">
            <v>2212007</v>
          </cell>
          <cell r="B2393">
            <v>62800000</v>
          </cell>
        </row>
        <row r="2394">
          <cell r="A2394">
            <v>2212009</v>
          </cell>
          <cell r="B2394">
            <v>40800000</v>
          </cell>
        </row>
        <row r="2395">
          <cell r="A2395">
            <v>2212080</v>
          </cell>
          <cell r="B2395">
            <v>32300000</v>
          </cell>
        </row>
        <row r="2396">
          <cell r="A2396">
            <v>2212081</v>
          </cell>
          <cell r="B2396">
            <v>44100000</v>
          </cell>
        </row>
        <row r="2397">
          <cell r="A2397">
            <v>2212082</v>
          </cell>
          <cell r="B2397">
            <v>41900000</v>
          </cell>
        </row>
        <row r="2398">
          <cell r="A2398">
            <v>2212083</v>
          </cell>
          <cell r="B2398">
            <v>37000000</v>
          </cell>
        </row>
        <row r="2399">
          <cell r="A2399">
            <v>2212084</v>
          </cell>
          <cell r="B2399">
            <v>67600000</v>
          </cell>
        </row>
        <row r="2400">
          <cell r="A2400">
            <v>2212086</v>
          </cell>
          <cell r="B2400">
            <v>44900000</v>
          </cell>
        </row>
        <row r="2401">
          <cell r="A2401">
            <v>2226000</v>
          </cell>
          <cell r="B2401">
            <v>66300000</v>
          </cell>
        </row>
        <row r="2402">
          <cell r="A2402">
            <v>2226001</v>
          </cell>
          <cell r="B2402">
            <v>41200000</v>
          </cell>
        </row>
        <row r="2403">
          <cell r="A2403">
            <v>2226002</v>
          </cell>
          <cell r="B2403">
            <v>42300000</v>
          </cell>
        </row>
        <row r="2404">
          <cell r="A2404">
            <v>2203005</v>
          </cell>
          <cell r="B2404">
            <v>77100000</v>
          </cell>
        </row>
        <row r="2405">
          <cell r="A2405">
            <v>2203007</v>
          </cell>
          <cell r="B2405">
            <v>72600000</v>
          </cell>
        </row>
        <row r="2406">
          <cell r="A2406">
            <v>2203001</v>
          </cell>
          <cell r="B2406">
            <v>65600000</v>
          </cell>
        </row>
        <row r="2407">
          <cell r="A2407">
            <v>2203004</v>
          </cell>
          <cell r="B2407">
            <v>66500000</v>
          </cell>
        </row>
        <row r="2408">
          <cell r="A2408">
            <v>2203002</v>
          </cell>
          <cell r="B2408">
            <v>55800000</v>
          </cell>
        </row>
        <row r="2409">
          <cell r="A2409">
            <v>2203008</v>
          </cell>
          <cell r="B2409">
            <v>57100000</v>
          </cell>
        </row>
        <row r="2410">
          <cell r="A2410">
            <v>2203009</v>
          </cell>
          <cell r="B2410">
            <v>43600000</v>
          </cell>
        </row>
        <row r="2411">
          <cell r="A2411">
            <v>2317003</v>
          </cell>
          <cell r="B2411">
            <v>6400000</v>
          </cell>
        </row>
        <row r="2412">
          <cell r="A2412">
            <v>2317002</v>
          </cell>
          <cell r="B2412">
            <v>14700000</v>
          </cell>
        </row>
        <row r="2413">
          <cell r="A2413">
            <v>2401029</v>
          </cell>
          <cell r="B2413">
            <v>66100000</v>
          </cell>
        </row>
        <row r="2414">
          <cell r="A2414">
            <v>2401008</v>
          </cell>
          <cell r="B2414">
            <v>12400000</v>
          </cell>
        </row>
        <row r="2415">
          <cell r="A2415">
            <v>2401010</v>
          </cell>
          <cell r="B2415">
            <v>24100000</v>
          </cell>
        </row>
        <row r="2416">
          <cell r="A2416">
            <v>2401017</v>
          </cell>
          <cell r="B2416">
            <v>31500000</v>
          </cell>
        </row>
        <row r="2417">
          <cell r="A2417">
            <v>2401019</v>
          </cell>
          <cell r="B2417">
            <v>109900000</v>
          </cell>
        </row>
        <row r="2418">
          <cell r="A2418">
            <v>2401022</v>
          </cell>
          <cell r="B2418">
            <v>33900000</v>
          </cell>
        </row>
        <row r="2419">
          <cell r="A2419">
            <v>2401023</v>
          </cell>
          <cell r="B2419">
            <v>47800000</v>
          </cell>
        </row>
        <row r="2420">
          <cell r="A2420">
            <v>2401027</v>
          </cell>
          <cell r="B2420">
            <v>22600000</v>
          </cell>
        </row>
        <row r="2421">
          <cell r="A2421">
            <v>2401028</v>
          </cell>
          <cell r="B2421">
            <v>45500000</v>
          </cell>
        </row>
        <row r="2422">
          <cell r="A2422">
            <v>2401032</v>
          </cell>
          <cell r="B2422">
            <v>52100000</v>
          </cell>
        </row>
        <row r="2423">
          <cell r="A2423">
            <v>2401033</v>
          </cell>
          <cell r="B2423">
            <v>154800000</v>
          </cell>
        </row>
        <row r="2424">
          <cell r="A2424">
            <v>2401034</v>
          </cell>
          <cell r="B2424">
            <v>80000000</v>
          </cell>
        </row>
        <row r="2425">
          <cell r="A2425">
            <v>2401035</v>
          </cell>
          <cell r="B2425">
            <v>50000000</v>
          </cell>
        </row>
        <row r="2426">
          <cell r="A2426">
            <v>2401036</v>
          </cell>
          <cell r="B2426">
            <v>190000000</v>
          </cell>
        </row>
        <row r="2427">
          <cell r="A2427">
            <v>2401037</v>
          </cell>
          <cell r="B2427">
            <v>154800000</v>
          </cell>
        </row>
        <row r="2428">
          <cell r="A2428">
            <v>2401038</v>
          </cell>
          <cell r="B2428">
            <v>85000000</v>
          </cell>
        </row>
        <row r="2429">
          <cell r="A2429">
            <v>2401039</v>
          </cell>
          <cell r="B2429">
            <v>200000000</v>
          </cell>
        </row>
        <row r="2430">
          <cell r="A2430">
            <v>2401040</v>
          </cell>
          <cell r="B2430">
            <v>170000000</v>
          </cell>
        </row>
        <row r="2431">
          <cell r="A2431">
            <v>2401041</v>
          </cell>
          <cell r="B2431">
            <v>235800000</v>
          </cell>
        </row>
        <row r="2432">
          <cell r="A2432">
            <v>2401030</v>
          </cell>
          <cell r="B2432">
            <v>63900000</v>
          </cell>
        </row>
        <row r="2433">
          <cell r="A2433">
            <v>2401031</v>
          </cell>
          <cell r="B2433">
            <v>68000000</v>
          </cell>
        </row>
        <row r="2434">
          <cell r="A2434">
            <v>2406028</v>
          </cell>
          <cell r="B2434">
            <v>85900000</v>
          </cell>
        </row>
        <row r="2435">
          <cell r="A2435">
            <v>2406029</v>
          </cell>
          <cell r="B2435">
            <v>77600000</v>
          </cell>
        </row>
        <row r="2436">
          <cell r="A2436">
            <v>2406031</v>
          </cell>
          <cell r="B2436">
            <v>92000000</v>
          </cell>
        </row>
        <row r="2437">
          <cell r="A2437">
            <v>2406032</v>
          </cell>
          <cell r="B2437">
            <v>78000000</v>
          </cell>
        </row>
        <row r="2438">
          <cell r="A2438">
            <v>2406034</v>
          </cell>
          <cell r="B2438">
            <v>84000000</v>
          </cell>
        </row>
        <row r="2439">
          <cell r="A2439">
            <v>2406035</v>
          </cell>
          <cell r="B2439">
            <v>87000000</v>
          </cell>
        </row>
        <row r="2440">
          <cell r="A2440">
            <v>2406036</v>
          </cell>
          <cell r="B2440">
            <v>97000000</v>
          </cell>
        </row>
        <row r="2441">
          <cell r="A2441">
            <v>2406037</v>
          </cell>
          <cell r="B2441">
            <v>75000000</v>
          </cell>
        </row>
        <row r="2442">
          <cell r="A2442">
            <v>2406038</v>
          </cell>
          <cell r="B2442">
            <v>100000000</v>
          </cell>
        </row>
        <row r="2443">
          <cell r="A2443">
            <v>2406039</v>
          </cell>
          <cell r="B2443">
            <v>99900000</v>
          </cell>
        </row>
        <row r="2444">
          <cell r="A2444">
            <v>2406041</v>
          </cell>
          <cell r="B2444">
            <v>95000000</v>
          </cell>
        </row>
        <row r="2445">
          <cell r="A2445">
            <v>2406042</v>
          </cell>
          <cell r="B2445">
            <v>93000000</v>
          </cell>
        </row>
        <row r="2446">
          <cell r="A2446">
            <v>2406043</v>
          </cell>
          <cell r="B2446">
            <v>85000000</v>
          </cell>
        </row>
        <row r="2447">
          <cell r="A2447">
            <v>2406044</v>
          </cell>
          <cell r="B2447">
            <v>115500000</v>
          </cell>
        </row>
        <row r="2448">
          <cell r="A2448">
            <v>2406045</v>
          </cell>
          <cell r="B2448">
            <v>105000000</v>
          </cell>
        </row>
        <row r="2449">
          <cell r="A2449">
            <v>2406047</v>
          </cell>
          <cell r="B2449">
            <v>106000000</v>
          </cell>
        </row>
        <row r="2450">
          <cell r="A2450">
            <v>2406009</v>
          </cell>
          <cell r="B2450">
            <v>79300000</v>
          </cell>
        </row>
        <row r="2451">
          <cell r="A2451">
            <v>2406048</v>
          </cell>
          <cell r="B2451">
            <v>91000000</v>
          </cell>
        </row>
        <row r="2452">
          <cell r="A2452">
            <v>2406049</v>
          </cell>
          <cell r="B2452">
            <v>99000000</v>
          </cell>
        </row>
        <row r="2453">
          <cell r="A2453">
            <v>2406001</v>
          </cell>
          <cell r="B2453">
            <v>17500000</v>
          </cell>
        </row>
        <row r="2454">
          <cell r="A2454">
            <v>2406019</v>
          </cell>
          <cell r="B2454">
            <v>58200000</v>
          </cell>
        </row>
        <row r="2455">
          <cell r="A2455">
            <v>2406022</v>
          </cell>
          <cell r="B2455">
            <v>55900000</v>
          </cell>
        </row>
        <row r="2456">
          <cell r="A2456">
            <v>2406026</v>
          </cell>
          <cell r="B2456">
            <v>95000000</v>
          </cell>
        </row>
        <row r="2457">
          <cell r="A2457">
            <v>2406040</v>
          </cell>
          <cell r="B2457">
            <v>118700000</v>
          </cell>
        </row>
        <row r="2458">
          <cell r="A2458">
            <v>2408001</v>
          </cell>
          <cell r="B2458">
            <v>57800000</v>
          </cell>
        </row>
        <row r="2459">
          <cell r="A2459">
            <v>2408002</v>
          </cell>
          <cell r="B2459">
            <v>112800000</v>
          </cell>
        </row>
        <row r="2460">
          <cell r="A2460">
            <v>2408003</v>
          </cell>
          <cell r="B2460">
            <v>93000000</v>
          </cell>
        </row>
        <row r="2461">
          <cell r="A2461">
            <v>2408004</v>
          </cell>
          <cell r="B2461">
            <v>120000000</v>
          </cell>
        </row>
        <row r="2462">
          <cell r="A2462">
            <v>2408005</v>
          </cell>
          <cell r="B2462">
            <v>109900000</v>
          </cell>
        </row>
        <row r="2463">
          <cell r="A2463">
            <v>2408006</v>
          </cell>
          <cell r="B2463">
            <v>89900000</v>
          </cell>
        </row>
        <row r="2464">
          <cell r="A2464">
            <v>2408007</v>
          </cell>
          <cell r="B2464">
            <v>99900000</v>
          </cell>
        </row>
        <row r="2465">
          <cell r="A2465">
            <v>2408008</v>
          </cell>
          <cell r="B2465">
            <v>180000000</v>
          </cell>
        </row>
        <row r="2466">
          <cell r="A2466">
            <v>2408009</v>
          </cell>
          <cell r="B2466">
            <v>142100000</v>
          </cell>
        </row>
        <row r="2467">
          <cell r="A2467">
            <v>2408010</v>
          </cell>
          <cell r="B2467">
            <v>122700000</v>
          </cell>
        </row>
        <row r="2468">
          <cell r="A2468">
            <v>2408011</v>
          </cell>
          <cell r="B2468">
            <v>129200000</v>
          </cell>
        </row>
        <row r="2469">
          <cell r="A2469">
            <v>2408012</v>
          </cell>
          <cell r="B2469">
            <v>203000000</v>
          </cell>
        </row>
        <row r="2470">
          <cell r="A2470">
            <v>2408013</v>
          </cell>
          <cell r="B2470">
            <v>330000000</v>
          </cell>
        </row>
        <row r="2471">
          <cell r="A2471">
            <v>2406010</v>
          </cell>
          <cell r="B2471">
            <v>57400000</v>
          </cell>
        </row>
        <row r="2472">
          <cell r="A2472">
            <v>2406013</v>
          </cell>
          <cell r="B2472">
            <v>56300000</v>
          </cell>
        </row>
        <row r="2473">
          <cell r="A2473">
            <v>2406015</v>
          </cell>
          <cell r="B2473">
            <v>61300000</v>
          </cell>
        </row>
        <row r="2474">
          <cell r="A2474">
            <v>2406017</v>
          </cell>
          <cell r="B2474">
            <v>45900000</v>
          </cell>
        </row>
        <row r="2475">
          <cell r="A2475">
            <v>2406021</v>
          </cell>
          <cell r="B2475">
            <v>69100000</v>
          </cell>
        </row>
        <row r="2476">
          <cell r="A2476">
            <v>2406023</v>
          </cell>
          <cell r="B2476">
            <v>73100000</v>
          </cell>
        </row>
        <row r="2477">
          <cell r="A2477">
            <v>2406024</v>
          </cell>
          <cell r="B2477">
            <v>78000000</v>
          </cell>
        </row>
        <row r="2478">
          <cell r="A2478">
            <v>2406025</v>
          </cell>
          <cell r="B2478">
            <v>120900000</v>
          </cell>
        </row>
        <row r="2479">
          <cell r="A2479">
            <v>2406030</v>
          </cell>
          <cell r="B2479">
            <v>128600000</v>
          </cell>
        </row>
        <row r="2480">
          <cell r="A2480">
            <v>2406033</v>
          </cell>
          <cell r="B2480">
            <v>91300000</v>
          </cell>
        </row>
        <row r="2481">
          <cell r="A2481">
            <v>2406046</v>
          </cell>
          <cell r="B2481">
            <v>73000000</v>
          </cell>
        </row>
        <row r="2482">
          <cell r="A2482">
            <v>2407001</v>
          </cell>
          <cell r="B2482">
            <v>62000000</v>
          </cell>
        </row>
        <row r="2483">
          <cell r="A2483">
            <v>2421002</v>
          </cell>
          <cell r="B2483">
            <v>87100000</v>
          </cell>
        </row>
        <row r="2484">
          <cell r="A2484">
            <v>2421003</v>
          </cell>
          <cell r="B2484">
            <v>77400000</v>
          </cell>
        </row>
        <row r="2485">
          <cell r="A2485">
            <v>2421004</v>
          </cell>
          <cell r="B2485">
            <v>156000000</v>
          </cell>
        </row>
        <row r="2486">
          <cell r="A2486">
            <v>2421005</v>
          </cell>
          <cell r="B2486">
            <v>129900000</v>
          </cell>
        </row>
        <row r="2487">
          <cell r="A2487">
            <v>2421006</v>
          </cell>
          <cell r="B2487">
            <v>102400000</v>
          </cell>
        </row>
        <row r="2488">
          <cell r="A2488">
            <v>2421007</v>
          </cell>
          <cell r="B2488">
            <v>150000000</v>
          </cell>
        </row>
        <row r="2489">
          <cell r="A2489">
            <v>2421008</v>
          </cell>
          <cell r="B2489">
            <v>111400000</v>
          </cell>
        </row>
        <row r="2490">
          <cell r="A2490">
            <v>2421009</v>
          </cell>
          <cell r="B2490">
            <v>130000000</v>
          </cell>
        </row>
        <row r="2491">
          <cell r="A2491">
            <v>2421010</v>
          </cell>
          <cell r="B2491">
            <v>191000000</v>
          </cell>
        </row>
        <row r="2492">
          <cell r="A2492">
            <v>2421011</v>
          </cell>
          <cell r="B2492">
            <v>164700000</v>
          </cell>
        </row>
        <row r="2493">
          <cell r="A2493">
            <v>2421012</v>
          </cell>
          <cell r="B2493">
            <v>200000000</v>
          </cell>
        </row>
        <row r="2494">
          <cell r="A2494">
            <v>2421013</v>
          </cell>
          <cell r="B2494">
            <v>157000000</v>
          </cell>
        </row>
        <row r="2495">
          <cell r="A2495">
            <v>2421014</v>
          </cell>
          <cell r="B2495">
            <v>187800000</v>
          </cell>
        </row>
        <row r="2496">
          <cell r="A2496">
            <v>2420001</v>
          </cell>
          <cell r="B2496">
            <v>57700000</v>
          </cell>
        </row>
        <row r="2497">
          <cell r="A2497">
            <v>2420002</v>
          </cell>
          <cell r="B2497">
            <v>70800000</v>
          </cell>
        </row>
        <row r="2498">
          <cell r="A2498">
            <v>2420003</v>
          </cell>
          <cell r="B2498">
            <v>28800000</v>
          </cell>
        </row>
        <row r="2499">
          <cell r="A2499">
            <v>2420004</v>
          </cell>
          <cell r="B2499">
            <v>15500000</v>
          </cell>
        </row>
        <row r="2500">
          <cell r="A2500">
            <v>2420006</v>
          </cell>
          <cell r="B2500">
            <v>48000000</v>
          </cell>
        </row>
        <row r="2501">
          <cell r="A2501">
            <v>2420008</v>
          </cell>
          <cell r="B2501">
            <v>65300000</v>
          </cell>
        </row>
        <row r="2502">
          <cell r="A2502">
            <v>2420009</v>
          </cell>
          <cell r="B2502">
            <v>68400000</v>
          </cell>
        </row>
        <row r="2503">
          <cell r="A2503">
            <v>2420011</v>
          </cell>
          <cell r="B2503">
            <v>60200000</v>
          </cell>
        </row>
        <row r="2504">
          <cell r="A2504">
            <v>2420012</v>
          </cell>
          <cell r="B2504">
            <v>40200000</v>
          </cell>
        </row>
        <row r="2505">
          <cell r="A2505">
            <v>2420016</v>
          </cell>
          <cell r="B2505">
            <v>61500000</v>
          </cell>
        </row>
        <row r="2506">
          <cell r="A2506">
            <v>2420017</v>
          </cell>
          <cell r="B2506">
            <v>52000000</v>
          </cell>
        </row>
        <row r="2507">
          <cell r="A2507">
            <v>2420018</v>
          </cell>
          <cell r="B2507">
            <v>72000000</v>
          </cell>
        </row>
        <row r="2508">
          <cell r="A2508">
            <v>2420019</v>
          </cell>
          <cell r="B2508">
            <v>93000000</v>
          </cell>
        </row>
        <row r="2509">
          <cell r="A2509">
            <v>2420020</v>
          </cell>
          <cell r="B2509">
            <v>43200000</v>
          </cell>
        </row>
        <row r="2510">
          <cell r="A2510">
            <v>2420021</v>
          </cell>
          <cell r="B2510">
            <v>83000000</v>
          </cell>
        </row>
        <row r="2511">
          <cell r="A2511">
            <v>2420022</v>
          </cell>
          <cell r="B2511">
            <v>120000000</v>
          </cell>
        </row>
        <row r="2512">
          <cell r="A2512">
            <v>2420023</v>
          </cell>
          <cell r="B2512">
            <v>73500000</v>
          </cell>
        </row>
        <row r="2513">
          <cell r="A2513">
            <v>2420024</v>
          </cell>
          <cell r="B2513">
            <v>130000000</v>
          </cell>
        </row>
        <row r="2514">
          <cell r="A2514">
            <v>2420025</v>
          </cell>
          <cell r="B2514">
            <v>175200000</v>
          </cell>
        </row>
        <row r="2515">
          <cell r="A2515">
            <v>2412002</v>
          </cell>
          <cell r="B2515">
            <v>32100000</v>
          </cell>
        </row>
        <row r="2516">
          <cell r="A2516">
            <v>2412083</v>
          </cell>
          <cell r="B2516">
            <v>38100000</v>
          </cell>
        </row>
        <row r="2517">
          <cell r="A2517">
            <v>2410002</v>
          </cell>
          <cell r="B2517">
            <v>64900000</v>
          </cell>
        </row>
        <row r="2518">
          <cell r="A2518">
            <v>2410003</v>
          </cell>
          <cell r="B2518">
            <v>76200000</v>
          </cell>
        </row>
        <row r="2519">
          <cell r="A2519">
            <v>2410004</v>
          </cell>
          <cell r="B2519">
            <v>188600000</v>
          </cell>
        </row>
        <row r="2520">
          <cell r="A2520">
            <v>2410005</v>
          </cell>
          <cell r="B2520">
            <v>85900000</v>
          </cell>
        </row>
        <row r="2521">
          <cell r="A2521">
            <v>2411007</v>
          </cell>
          <cell r="B2521">
            <v>68000000</v>
          </cell>
        </row>
        <row r="2522">
          <cell r="A2522">
            <v>2411010</v>
          </cell>
          <cell r="B2522">
            <v>27800000</v>
          </cell>
        </row>
        <row r="2523">
          <cell r="A2523">
            <v>2411011</v>
          </cell>
          <cell r="B2523">
            <v>54200000</v>
          </cell>
        </row>
        <row r="2524">
          <cell r="A2524">
            <v>2411012</v>
          </cell>
          <cell r="B2524">
            <v>27000000</v>
          </cell>
        </row>
        <row r="2525">
          <cell r="A2525">
            <v>2411013</v>
          </cell>
          <cell r="B2525">
            <v>32500000</v>
          </cell>
        </row>
        <row r="2526">
          <cell r="A2526">
            <v>2411014</v>
          </cell>
          <cell r="B2526">
            <v>63500000</v>
          </cell>
        </row>
        <row r="2527">
          <cell r="A2527">
            <v>2411015</v>
          </cell>
          <cell r="B2527">
            <v>170200000</v>
          </cell>
        </row>
        <row r="2528">
          <cell r="A2528">
            <v>2404001</v>
          </cell>
          <cell r="B2528">
            <v>180900000</v>
          </cell>
        </row>
        <row r="2529">
          <cell r="A2529">
            <v>2404002</v>
          </cell>
          <cell r="B2529">
            <v>38500000</v>
          </cell>
        </row>
        <row r="2530">
          <cell r="A2530">
            <v>2404003</v>
          </cell>
          <cell r="B2530">
            <v>71900000</v>
          </cell>
        </row>
        <row r="2531">
          <cell r="A2531">
            <v>2404004</v>
          </cell>
          <cell r="B2531">
            <v>61200000</v>
          </cell>
        </row>
        <row r="2532">
          <cell r="A2532">
            <v>2404007</v>
          </cell>
          <cell r="B2532">
            <v>34300000</v>
          </cell>
        </row>
        <row r="2533">
          <cell r="A2533">
            <v>2404009</v>
          </cell>
          <cell r="B2533">
            <v>78400000</v>
          </cell>
        </row>
        <row r="2534">
          <cell r="A2534">
            <v>2404010</v>
          </cell>
          <cell r="B2534">
            <v>31200000</v>
          </cell>
        </row>
        <row r="2535">
          <cell r="A2535">
            <v>2404011</v>
          </cell>
          <cell r="B2535">
            <v>32000000</v>
          </cell>
        </row>
        <row r="2536">
          <cell r="A2536">
            <v>2404012</v>
          </cell>
          <cell r="B2536">
            <v>117500000</v>
          </cell>
        </row>
        <row r="2537">
          <cell r="A2537">
            <v>2412003</v>
          </cell>
          <cell r="B2537">
            <v>39400000</v>
          </cell>
        </row>
        <row r="2538">
          <cell r="A2538">
            <v>2412005</v>
          </cell>
          <cell r="B2538">
            <v>61500000</v>
          </cell>
        </row>
        <row r="2539">
          <cell r="A2539">
            <v>2412006</v>
          </cell>
          <cell r="B2539">
            <v>72600000</v>
          </cell>
        </row>
        <row r="2540">
          <cell r="A2540">
            <v>2412009</v>
          </cell>
          <cell r="B2540">
            <v>35000000</v>
          </cell>
        </row>
        <row r="2541">
          <cell r="A2541">
            <v>2412012</v>
          </cell>
          <cell r="B2541">
            <v>80900000</v>
          </cell>
        </row>
        <row r="2542">
          <cell r="A2542">
            <v>2412013</v>
          </cell>
          <cell r="B2542">
            <v>32000000</v>
          </cell>
        </row>
        <row r="2543">
          <cell r="A2543">
            <v>2412014</v>
          </cell>
          <cell r="B2543">
            <v>33100000</v>
          </cell>
        </row>
        <row r="2544">
          <cell r="A2544">
            <v>2412080</v>
          </cell>
          <cell r="B2544">
            <v>183800000</v>
          </cell>
        </row>
        <row r="2545">
          <cell r="A2545">
            <v>2412004</v>
          </cell>
          <cell r="B2545">
            <v>39400000</v>
          </cell>
        </row>
        <row r="2546">
          <cell r="A2546">
            <v>2412007</v>
          </cell>
          <cell r="B2546">
            <v>67500000</v>
          </cell>
        </row>
        <row r="2547">
          <cell r="A2547">
            <v>2412008</v>
          </cell>
          <cell r="B2547">
            <v>37000000</v>
          </cell>
        </row>
        <row r="2548">
          <cell r="A2548">
            <v>2412011</v>
          </cell>
          <cell r="B2548">
            <v>79600000</v>
          </cell>
        </row>
        <row r="2549">
          <cell r="A2549">
            <v>2412081</v>
          </cell>
          <cell r="B2549">
            <v>35100000</v>
          </cell>
        </row>
        <row r="2550">
          <cell r="A2550">
            <v>2412082</v>
          </cell>
          <cell r="B2550">
            <v>36200000</v>
          </cell>
        </row>
        <row r="2551">
          <cell r="A2551">
            <v>2426003</v>
          </cell>
          <cell r="B2551">
            <v>63900000</v>
          </cell>
        </row>
        <row r="2552">
          <cell r="A2552">
            <v>2426006</v>
          </cell>
          <cell r="B2552">
            <v>65200000</v>
          </cell>
        </row>
        <row r="2553">
          <cell r="A2553">
            <v>2426008</v>
          </cell>
          <cell r="B2553">
            <v>80300000</v>
          </cell>
        </row>
        <row r="2554">
          <cell r="A2554">
            <v>2426009</v>
          </cell>
          <cell r="B2554">
            <v>189600000</v>
          </cell>
        </row>
        <row r="2555">
          <cell r="A2555">
            <v>2422002</v>
          </cell>
          <cell r="B2555">
            <v>73300000</v>
          </cell>
        </row>
        <row r="2556">
          <cell r="A2556">
            <v>2422003</v>
          </cell>
          <cell r="B2556">
            <v>199300000</v>
          </cell>
        </row>
        <row r="2557">
          <cell r="A2557">
            <v>2403001</v>
          </cell>
          <cell r="B2557">
            <v>93100000</v>
          </cell>
        </row>
        <row r="2558">
          <cell r="A2558">
            <v>2403002</v>
          </cell>
          <cell r="B2558">
            <v>112100000</v>
          </cell>
        </row>
        <row r="2559">
          <cell r="A2559">
            <v>2403005</v>
          </cell>
          <cell r="B2559">
            <v>51600000</v>
          </cell>
        </row>
        <row r="2560">
          <cell r="A2560">
            <v>2717002</v>
          </cell>
          <cell r="B2560">
            <v>52700000</v>
          </cell>
        </row>
        <row r="2561">
          <cell r="A2561">
            <v>2717004</v>
          </cell>
          <cell r="B2561">
            <v>28100000</v>
          </cell>
        </row>
        <row r="2562">
          <cell r="A2562">
            <v>2717012</v>
          </cell>
          <cell r="B2562">
            <v>42300000</v>
          </cell>
        </row>
        <row r="2563">
          <cell r="A2563">
            <v>2717013</v>
          </cell>
          <cell r="B2563">
            <v>45400000</v>
          </cell>
        </row>
        <row r="2564">
          <cell r="A2564">
            <v>2717014</v>
          </cell>
          <cell r="B2564">
            <v>51700000</v>
          </cell>
        </row>
        <row r="2565">
          <cell r="A2565">
            <v>2717018</v>
          </cell>
          <cell r="B2565">
            <v>63500000</v>
          </cell>
        </row>
        <row r="2566">
          <cell r="A2566">
            <v>2717023</v>
          </cell>
          <cell r="B2566">
            <v>45100000</v>
          </cell>
        </row>
        <row r="2567">
          <cell r="A2567">
            <v>2717024</v>
          </cell>
          <cell r="B2567">
            <v>56000000</v>
          </cell>
        </row>
        <row r="2568">
          <cell r="A2568">
            <v>2717032</v>
          </cell>
          <cell r="B2568">
            <v>58000000</v>
          </cell>
        </row>
        <row r="2569">
          <cell r="A2569">
            <v>2717037</v>
          </cell>
          <cell r="B2569">
            <v>130800000</v>
          </cell>
        </row>
        <row r="2570">
          <cell r="A2570">
            <v>2717038</v>
          </cell>
          <cell r="B2570">
            <v>113300000</v>
          </cell>
        </row>
        <row r="2571">
          <cell r="A2571">
            <v>2717039</v>
          </cell>
          <cell r="B2571">
            <v>107700000</v>
          </cell>
        </row>
        <row r="2572">
          <cell r="A2572">
            <v>2717040</v>
          </cell>
          <cell r="B2572">
            <v>90100000</v>
          </cell>
        </row>
        <row r="2573">
          <cell r="A2573">
            <v>2717041</v>
          </cell>
          <cell r="B2573">
            <v>85600000</v>
          </cell>
        </row>
        <row r="2574">
          <cell r="A2574">
            <v>2717048</v>
          </cell>
          <cell r="B2574">
            <v>63000000</v>
          </cell>
        </row>
        <row r="2575">
          <cell r="A2575">
            <v>2717056</v>
          </cell>
          <cell r="B2575">
            <v>99400000</v>
          </cell>
        </row>
        <row r="2576">
          <cell r="A2576">
            <v>2717070</v>
          </cell>
          <cell r="B2576">
            <v>76000000</v>
          </cell>
        </row>
        <row r="2577">
          <cell r="A2577">
            <v>2717078</v>
          </cell>
          <cell r="B2577">
            <v>67000000</v>
          </cell>
        </row>
        <row r="2578">
          <cell r="A2578">
            <v>2717082</v>
          </cell>
          <cell r="B2578">
            <v>110000000</v>
          </cell>
        </row>
        <row r="2579">
          <cell r="A2579">
            <v>2717086</v>
          </cell>
          <cell r="B2579">
            <v>83000000</v>
          </cell>
        </row>
        <row r="2580">
          <cell r="A2580">
            <v>2717092</v>
          </cell>
          <cell r="B2580">
            <v>185000000</v>
          </cell>
        </row>
        <row r="2581">
          <cell r="A2581">
            <v>2717093</v>
          </cell>
          <cell r="B2581">
            <v>166000000</v>
          </cell>
        </row>
        <row r="2582">
          <cell r="A2582">
            <v>2717095</v>
          </cell>
          <cell r="B2582">
            <v>93000000</v>
          </cell>
        </row>
        <row r="2583">
          <cell r="A2583">
            <v>2717097</v>
          </cell>
          <cell r="B2583">
            <v>132000000</v>
          </cell>
        </row>
        <row r="2584">
          <cell r="A2584">
            <v>2717019</v>
          </cell>
          <cell r="B2584">
            <v>38600000</v>
          </cell>
        </row>
        <row r="2585">
          <cell r="A2585">
            <v>2717026</v>
          </cell>
          <cell r="B2585">
            <v>35000000</v>
          </cell>
        </row>
        <row r="2586">
          <cell r="A2586">
            <v>2717043</v>
          </cell>
          <cell r="B2586">
            <v>46500000</v>
          </cell>
        </row>
        <row r="2587">
          <cell r="A2587">
            <v>2717044</v>
          </cell>
          <cell r="B2587">
            <v>46700000</v>
          </cell>
        </row>
        <row r="2588">
          <cell r="A2588">
            <v>2717045</v>
          </cell>
          <cell r="B2588">
            <v>54700000</v>
          </cell>
        </row>
        <row r="2589">
          <cell r="A2589">
            <v>2717052</v>
          </cell>
          <cell r="B2589">
            <v>56700000</v>
          </cell>
        </row>
        <row r="2590">
          <cell r="A2590">
            <v>2717061</v>
          </cell>
          <cell r="B2590">
            <v>61000000</v>
          </cell>
        </row>
        <row r="2591">
          <cell r="A2591">
            <v>2717065</v>
          </cell>
          <cell r="B2591">
            <v>74000000</v>
          </cell>
        </row>
        <row r="2592">
          <cell r="A2592">
            <v>2717068</v>
          </cell>
          <cell r="B2592">
            <v>98000000</v>
          </cell>
        </row>
        <row r="2593">
          <cell r="A2593">
            <v>2717072</v>
          </cell>
          <cell r="B2593">
            <v>62900000</v>
          </cell>
        </row>
        <row r="2594">
          <cell r="A2594">
            <v>2717075</v>
          </cell>
          <cell r="B2594">
            <v>62000000</v>
          </cell>
        </row>
        <row r="2595">
          <cell r="A2595">
            <v>2717088</v>
          </cell>
          <cell r="B2595">
            <v>68000000</v>
          </cell>
        </row>
        <row r="2596">
          <cell r="A2596">
            <v>2717089</v>
          </cell>
          <cell r="B2596">
            <v>111000000</v>
          </cell>
        </row>
        <row r="2597">
          <cell r="A2597">
            <v>2717090</v>
          </cell>
          <cell r="B2597">
            <v>86000000</v>
          </cell>
        </row>
        <row r="2598">
          <cell r="A2598">
            <v>2717006</v>
          </cell>
          <cell r="B2598">
            <v>27000000</v>
          </cell>
        </row>
        <row r="2599">
          <cell r="A2599">
            <v>2717007</v>
          </cell>
          <cell r="B2599">
            <v>27600000</v>
          </cell>
        </row>
        <row r="2600">
          <cell r="A2600">
            <v>2717008</v>
          </cell>
          <cell r="B2600">
            <v>29000000</v>
          </cell>
        </row>
        <row r="2601">
          <cell r="A2601">
            <v>2717009</v>
          </cell>
          <cell r="B2601">
            <v>36200000</v>
          </cell>
        </row>
        <row r="2602">
          <cell r="A2602">
            <v>2717010</v>
          </cell>
          <cell r="B2602">
            <v>37900000</v>
          </cell>
        </row>
        <row r="2603">
          <cell r="A2603">
            <v>2717011</v>
          </cell>
          <cell r="B2603">
            <v>46500000</v>
          </cell>
        </row>
        <row r="2604">
          <cell r="A2604">
            <v>2717020</v>
          </cell>
          <cell r="B2604">
            <v>33000000</v>
          </cell>
        </row>
        <row r="2605">
          <cell r="A2605">
            <v>2717022</v>
          </cell>
          <cell r="B2605">
            <v>31400000</v>
          </cell>
        </row>
        <row r="2606">
          <cell r="A2606">
            <v>2717025</v>
          </cell>
          <cell r="B2606">
            <v>53000000</v>
          </cell>
        </row>
        <row r="2607">
          <cell r="A2607">
            <v>2717027</v>
          </cell>
          <cell r="B2607">
            <v>51000000</v>
          </cell>
        </row>
        <row r="2608">
          <cell r="A2608">
            <v>2717029</v>
          </cell>
          <cell r="B2608">
            <v>50000000</v>
          </cell>
        </row>
        <row r="2609">
          <cell r="A2609">
            <v>2717030</v>
          </cell>
          <cell r="B2609">
            <v>46700000</v>
          </cell>
        </row>
        <row r="2610">
          <cell r="A2610">
            <v>2717031</v>
          </cell>
          <cell r="B2610">
            <v>43600000</v>
          </cell>
        </row>
        <row r="2611">
          <cell r="A2611">
            <v>2717033</v>
          </cell>
          <cell r="B2611">
            <v>62000000</v>
          </cell>
        </row>
        <row r="2612">
          <cell r="A2612">
            <v>2717034</v>
          </cell>
          <cell r="B2612">
            <v>73000000</v>
          </cell>
        </row>
        <row r="2613">
          <cell r="A2613">
            <v>2717042</v>
          </cell>
          <cell r="B2613">
            <v>42900000</v>
          </cell>
        </row>
        <row r="2614">
          <cell r="A2614">
            <v>2717046</v>
          </cell>
          <cell r="B2614">
            <v>63600000</v>
          </cell>
        </row>
        <row r="2615">
          <cell r="A2615">
            <v>2717047</v>
          </cell>
          <cell r="B2615">
            <v>58400000</v>
          </cell>
        </row>
        <row r="2616">
          <cell r="A2616">
            <v>2717050</v>
          </cell>
          <cell r="B2616">
            <v>91000000</v>
          </cell>
        </row>
        <row r="2617">
          <cell r="A2617">
            <v>2717051</v>
          </cell>
          <cell r="B2617">
            <v>59000000</v>
          </cell>
        </row>
        <row r="2618">
          <cell r="A2618">
            <v>2717053</v>
          </cell>
          <cell r="B2618">
            <v>46000000</v>
          </cell>
        </row>
        <row r="2619">
          <cell r="A2619">
            <v>2717054</v>
          </cell>
          <cell r="B2619">
            <v>89000000</v>
          </cell>
        </row>
        <row r="2620">
          <cell r="A2620">
            <v>2717055</v>
          </cell>
          <cell r="B2620">
            <v>69500000</v>
          </cell>
        </row>
        <row r="2621">
          <cell r="A2621">
            <v>2717057</v>
          </cell>
          <cell r="B2621">
            <v>51000000</v>
          </cell>
        </row>
        <row r="2622">
          <cell r="A2622">
            <v>2717058</v>
          </cell>
          <cell r="B2622">
            <v>55000000</v>
          </cell>
        </row>
        <row r="2623">
          <cell r="A2623">
            <v>2717059</v>
          </cell>
          <cell r="B2623">
            <v>70000000</v>
          </cell>
        </row>
        <row r="2624">
          <cell r="A2624">
            <v>2717060</v>
          </cell>
          <cell r="B2624">
            <v>104000000</v>
          </cell>
        </row>
        <row r="2625">
          <cell r="A2625">
            <v>2717064</v>
          </cell>
          <cell r="B2625">
            <v>37000000</v>
          </cell>
        </row>
        <row r="2626">
          <cell r="A2626">
            <v>2717066</v>
          </cell>
          <cell r="B2626">
            <v>97000000</v>
          </cell>
        </row>
        <row r="2627">
          <cell r="A2627">
            <v>2717067</v>
          </cell>
          <cell r="B2627">
            <v>112000000</v>
          </cell>
        </row>
        <row r="2628">
          <cell r="A2628">
            <v>2717069</v>
          </cell>
          <cell r="B2628">
            <v>56500000</v>
          </cell>
        </row>
        <row r="2629">
          <cell r="A2629">
            <v>2717071</v>
          </cell>
          <cell r="B2629">
            <v>52400000</v>
          </cell>
        </row>
        <row r="2630">
          <cell r="A2630">
            <v>2717074</v>
          </cell>
          <cell r="B2630">
            <v>48000000</v>
          </cell>
        </row>
        <row r="2631">
          <cell r="A2631">
            <v>2717076</v>
          </cell>
          <cell r="B2631">
            <v>62000000</v>
          </cell>
        </row>
        <row r="2632">
          <cell r="A2632">
            <v>2717079</v>
          </cell>
          <cell r="B2632">
            <v>62900000</v>
          </cell>
        </row>
        <row r="2633">
          <cell r="A2633">
            <v>2717081</v>
          </cell>
          <cell r="B2633">
            <v>84000000</v>
          </cell>
        </row>
        <row r="2634">
          <cell r="A2634">
            <v>2717005</v>
          </cell>
          <cell r="B2634">
            <v>42000000</v>
          </cell>
        </row>
        <row r="2635">
          <cell r="A2635">
            <v>2717015</v>
          </cell>
          <cell r="B2635">
            <v>33800000</v>
          </cell>
        </row>
        <row r="2636">
          <cell r="A2636">
            <v>2717016</v>
          </cell>
          <cell r="B2636">
            <v>35500000</v>
          </cell>
        </row>
        <row r="2637">
          <cell r="A2637">
            <v>2717017</v>
          </cell>
          <cell r="B2637">
            <v>46800000</v>
          </cell>
        </row>
        <row r="2638">
          <cell r="A2638">
            <v>2717021</v>
          </cell>
          <cell r="B2638">
            <v>44000000</v>
          </cell>
        </row>
        <row r="2639">
          <cell r="A2639">
            <v>2717028</v>
          </cell>
          <cell r="B2639">
            <v>99700000</v>
          </cell>
        </row>
        <row r="2640">
          <cell r="A2640">
            <v>2717035</v>
          </cell>
          <cell r="B2640">
            <v>93400000</v>
          </cell>
        </row>
        <row r="2641">
          <cell r="A2641">
            <v>2717036</v>
          </cell>
          <cell r="B2641">
            <v>84300000</v>
          </cell>
        </row>
        <row r="2642">
          <cell r="A2642">
            <v>2717049</v>
          </cell>
          <cell r="B2642">
            <v>107500000</v>
          </cell>
        </row>
        <row r="2643">
          <cell r="A2643">
            <v>2717062</v>
          </cell>
          <cell r="B2643">
            <v>79900000</v>
          </cell>
        </row>
        <row r="2644">
          <cell r="A2644">
            <v>2717063</v>
          </cell>
          <cell r="B2644">
            <v>85800000</v>
          </cell>
        </row>
        <row r="2645">
          <cell r="A2645">
            <v>2717073</v>
          </cell>
          <cell r="B2645">
            <v>71500000</v>
          </cell>
        </row>
        <row r="2646">
          <cell r="A2646">
            <v>2717077</v>
          </cell>
          <cell r="B2646">
            <v>68000000</v>
          </cell>
        </row>
        <row r="2647">
          <cell r="A2647">
            <v>2717080</v>
          </cell>
          <cell r="B2647">
            <v>86500000</v>
          </cell>
        </row>
        <row r="2648">
          <cell r="A2648">
            <v>2717083</v>
          </cell>
          <cell r="B2648">
            <v>106000000</v>
          </cell>
        </row>
        <row r="2649">
          <cell r="A2649">
            <v>2717084</v>
          </cell>
          <cell r="B2649">
            <v>52000000</v>
          </cell>
        </row>
        <row r="2650">
          <cell r="A2650">
            <v>2717085</v>
          </cell>
          <cell r="B2650">
            <v>74000000</v>
          </cell>
        </row>
        <row r="2651">
          <cell r="A2651">
            <v>2717087</v>
          </cell>
          <cell r="B2651">
            <v>82000000</v>
          </cell>
        </row>
        <row r="2652">
          <cell r="A2652">
            <v>2717091</v>
          </cell>
          <cell r="B2652">
            <v>114000000</v>
          </cell>
        </row>
        <row r="2653">
          <cell r="A2653">
            <v>2717094</v>
          </cell>
          <cell r="B2653">
            <v>40000000</v>
          </cell>
        </row>
        <row r="2654">
          <cell r="A2654">
            <v>2717096</v>
          </cell>
          <cell r="B2654">
            <v>117000000</v>
          </cell>
        </row>
        <row r="2655">
          <cell r="A2655">
            <v>2717098</v>
          </cell>
          <cell r="B2655">
            <v>106000000</v>
          </cell>
        </row>
        <row r="2656">
          <cell r="A2656">
            <v>2717099</v>
          </cell>
          <cell r="B2656">
            <v>121000000</v>
          </cell>
        </row>
        <row r="2657">
          <cell r="A2657">
            <v>2801021</v>
          </cell>
          <cell r="B2657">
            <v>18200000</v>
          </cell>
        </row>
        <row r="2658">
          <cell r="A2658">
            <v>2801022</v>
          </cell>
          <cell r="B2658">
            <v>18900000</v>
          </cell>
        </row>
        <row r="2659">
          <cell r="A2659">
            <v>2801032</v>
          </cell>
          <cell r="B2659">
            <v>16400000</v>
          </cell>
        </row>
        <row r="2660">
          <cell r="A2660">
            <v>2801033</v>
          </cell>
          <cell r="B2660">
            <v>19200000</v>
          </cell>
        </row>
        <row r="2661">
          <cell r="A2661">
            <v>2801034</v>
          </cell>
          <cell r="B2661">
            <v>22700000</v>
          </cell>
        </row>
        <row r="2662">
          <cell r="A2662">
            <v>2801037</v>
          </cell>
          <cell r="B2662">
            <v>16700000</v>
          </cell>
        </row>
        <row r="2663">
          <cell r="A2663">
            <v>2801038</v>
          </cell>
          <cell r="B2663">
            <v>19900000</v>
          </cell>
        </row>
        <row r="2664">
          <cell r="A2664">
            <v>2801040</v>
          </cell>
          <cell r="B2664">
            <v>23300000</v>
          </cell>
        </row>
        <row r="2665">
          <cell r="A2665">
            <v>2801042</v>
          </cell>
          <cell r="B2665">
            <v>17900000</v>
          </cell>
        </row>
        <row r="2666">
          <cell r="A2666">
            <v>2801045</v>
          </cell>
          <cell r="B2666">
            <v>16600000</v>
          </cell>
        </row>
        <row r="2667">
          <cell r="A2667">
            <v>2801046</v>
          </cell>
          <cell r="B2667">
            <v>18600000</v>
          </cell>
        </row>
        <row r="2668">
          <cell r="A2668">
            <v>2801049</v>
          </cell>
          <cell r="B2668">
            <v>29600000</v>
          </cell>
        </row>
        <row r="2669">
          <cell r="A2669">
            <v>2801050</v>
          </cell>
          <cell r="B2669">
            <v>19700000</v>
          </cell>
        </row>
        <row r="2670">
          <cell r="A2670">
            <v>2801051</v>
          </cell>
          <cell r="B2670">
            <v>23700000</v>
          </cell>
        </row>
        <row r="2671">
          <cell r="A2671">
            <v>2801052</v>
          </cell>
          <cell r="B2671">
            <v>21500000</v>
          </cell>
        </row>
        <row r="2672">
          <cell r="A2672">
            <v>2801054</v>
          </cell>
          <cell r="B2672">
            <v>30100000</v>
          </cell>
        </row>
        <row r="2673">
          <cell r="A2673">
            <v>2801061</v>
          </cell>
          <cell r="B2673">
            <v>24900000</v>
          </cell>
        </row>
        <row r="2674">
          <cell r="A2674">
            <v>2801062</v>
          </cell>
          <cell r="B2674">
            <v>25600000</v>
          </cell>
        </row>
        <row r="2675">
          <cell r="A2675">
            <v>2801063</v>
          </cell>
          <cell r="B2675">
            <v>22100000</v>
          </cell>
        </row>
        <row r="2676">
          <cell r="A2676">
            <v>2801065</v>
          </cell>
          <cell r="B2676">
            <v>22000000</v>
          </cell>
        </row>
        <row r="2677">
          <cell r="A2677">
            <v>2801067</v>
          </cell>
          <cell r="B2677">
            <v>45600000</v>
          </cell>
        </row>
        <row r="2678">
          <cell r="A2678">
            <v>2801068</v>
          </cell>
          <cell r="B2678">
            <v>21700000</v>
          </cell>
        </row>
        <row r="2679">
          <cell r="A2679">
            <v>2801069</v>
          </cell>
          <cell r="B2679">
            <v>47600000</v>
          </cell>
        </row>
        <row r="2680">
          <cell r="A2680">
            <v>2801072</v>
          </cell>
          <cell r="B2680">
            <v>22600000</v>
          </cell>
        </row>
        <row r="2681">
          <cell r="A2681">
            <v>2801076</v>
          </cell>
          <cell r="B2681">
            <v>29000000</v>
          </cell>
        </row>
        <row r="2682">
          <cell r="A2682">
            <v>2801077</v>
          </cell>
          <cell r="B2682">
            <v>29100000</v>
          </cell>
        </row>
        <row r="2683">
          <cell r="A2683">
            <v>2801079</v>
          </cell>
          <cell r="B2683">
            <v>22600000</v>
          </cell>
        </row>
        <row r="2684">
          <cell r="A2684">
            <v>2801080</v>
          </cell>
          <cell r="B2684">
            <v>19500000</v>
          </cell>
        </row>
        <row r="2685">
          <cell r="A2685">
            <v>2801081</v>
          </cell>
          <cell r="B2685">
            <v>23800000</v>
          </cell>
        </row>
        <row r="2686">
          <cell r="A2686">
            <v>2801084</v>
          </cell>
          <cell r="B2686">
            <v>26800000</v>
          </cell>
        </row>
        <row r="2687">
          <cell r="A2687">
            <v>2801085</v>
          </cell>
          <cell r="B2687">
            <v>24400000</v>
          </cell>
        </row>
        <row r="2688">
          <cell r="A2688">
            <v>2801086</v>
          </cell>
          <cell r="B2688">
            <v>23200000</v>
          </cell>
        </row>
        <row r="2689">
          <cell r="A2689">
            <v>2801089</v>
          </cell>
          <cell r="B2689">
            <v>22200000</v>
          </cell>
        </row>
        <row r="2690">
          <cell r="A2690">
            <v>2801090</v>
          </cell>
          <cell r="B2690">
            <v>37000000</v>
          </cell>
        </row>
        <row r="2691">
          <cell r="A2691">
            <v>2801091</v>
          </cell>
          <cell r="B2691">
            <v>30400000</v>
          </cell>
        </row>
        <row r="2692">
          <cell r="A2692">
            <v>2801092</v>
          </cell>
          <cell r="B2692">
            <v>26200000</v>
          </cell>
        </row>
        <row r="2693">
          <cell r="A2693">
            <v>2801095</v>
          </cell>
          <cell r="B2693">
            <v>37200000</v>
          </cell>
        </row>
        <row r="2694">
          <cell r="A2694">
            <v>2801096</v>
          </cell>
          <cell r="B2694">
            <v>39700000</v>
          </cell>
        </row>
        <row r="2695">
          <cell r="A2695">
            <v>2801097</v>
          </cell>
          <cell r="B2695">
            <v>34000000</v>
          </cell>
        </row>
        <row r="2696">
          <cell r="A2696">
            <v>2801098</v>
          </cell>
          <cell r="B2696">
            <v>49300000</v>
          </cell>
        </row>
        <row r="2697">
          <cell r="A2697">
            <v>2801099</v>
          </cell>
          <cell r="B2697">
            <v>27000000</v>
          </cell>
        </row>
        <row r="2698">
          <cell r="A2698">
            <v>2801101</v>
          </cell>
          <cell r="B2698">
            <v>56000000</v>
          </cell>
        </row>
        <row r="2699">
          <cell r="A2699">
            <v>2801102</v>
          </cell>
          <cell r="B2699">
            <v>56000000</v>
          </cell>
        </row>
        <row r="2700">
          <cell r="A2700">
            <v>2801103</v>
          </cell>
          <cell r="B2700">
            <v>40000000</v>
          </cell>
        </row>
        <row r="2701">
          <cell r="A2701">
            <v>2801104</v>
          </cell>
          <cell r="B2701">
            <v>29900000</v>
          </cell>
        </row>
        <row r="2702">
          <cell r="A2702">
            <v>2801105</v>
          </cell>
          <cell r="B2702">
            <v>38000000</v>
          </cell>
        </row>
        <row r="2703">
          <cell r="A2703">
            <v>2801106</v>
          </cell>
          <cell r="B2703">
            <v>17600000</v>
          </cell>
        </row>
        <row r="2704">
          <cell r="A2704">
            <v>2801108</v>
          </cell>
          <cell r="B2704">
            <v>50800000</v>
          </cell>
        </row>
        <row r="2705">
          <cell r="A2705">
            <v>2801109</v>
          </cell>
          <cell r="B2705">
            <v>48000000</v>
          </cell>
        </row>
        <row r="2706">
          <cell r="A2706">
            <v>2801110</v>
          </cell>
          <cell r="B2706">
            <v>21900000</v>
          </cell>
        </row>
        <row r="2707">
          <cell r="A2707">
            <v>2801112</v>
          </cell>
          <cell r="B2707">
            <v>29900000</v>
          </cell>
        </row>
        <row r="2708">
          <cell r="A2708">
            <v>2801113</v>
          </cell>
          <cell r="B2708">
            <v>45800000</v>
          </cell>
        </row>
        <row r="2709">
          <cell r="A2709">
            <v>2801114</v>
          </cell>
          <cell r="B2709">
            <v>29900000</v>
          </cell>
        </row>
        <row r="2710">
          <cell r="A2710">
            <v>2801115</v>
          </cell>
          <cell r="B2710">
            <v>38700000</v>
          </cell>
        </row>
        <row r="2711">
          <cell r="A2711">
            <v>2801116</v>
          </cell>
          <cell r="B2711">
            <v>37000000</v>
          </cell>
        </row>
        <row r="2712">
          <cell r="A2712">
            <v>2801117</v>
          </cell>
          <cell r="B2712">
            <v>26000000</v>
          </cell>
        </row>
        <row r="2713">
          <cell r="A2713">
            <v>2801119</v>
          </cell>
          <cell r="B2713">
            <v>40000000</v>
          </cell>
        </row>
        <row r="2714">
          <cell r="A2714">
            <v>2801120</v>
          </cell>
          <cell r="B2714">
            <v>47000000</v>
          </cell>
        </row>
        <row r="2715">
          <cell r="A2715">
            <v>2801121</v>
          </cell>
          <cell r="B2715">
            <v>64200000</v>
          </cell>
        </row>
        <row r="2716">
          <cell r="A2716">
            <v>2801124</v>
          </cell>
          <cell r="B2716">
            <v>32200000</v>
          </cell>
        </row>
        <row r="2717">
          <cell r="A2717">
            <v>2801126</v>
          </cell>
          <cell r="B2717">
            <v>29500000</v>
          </cell>
        </row>
        <row r="2718">
          <cell r="A2718">
            <v>2801128</v>
          </cell>
          <cell r="B2718">
            <v>35900000</v>
          </cell>
        </row>
        <row r="2719">
          <cell r="A2719">
            <v>2801130</v>
          </cell>
          <cell r="B2719">
            <v>37000000</v>
          </cell>
        </row>
        <row r="2720">
          <cell r="A2720">
            <v>2801131</v>
          </cell>
          <cell r="B2720">
            <v>27500000</v>
          </cell>
        </row>
        <row r="2721">
          <cell r="A2721">
            <v>2801132</v>
          </cell>
          <cell r="B2721">
            <v>67000000</v>
          </cell>
        </row>
        <row r="2722">
          <cell r="A2722">
            <v>2801134</v>
          </cell>
          <cell r="B2722">
            <v>33300000</v>
          </cell>
        </row>
        <row r="2723">
          <cell r="A2723">
            <v>2801135</v>
          </cell>
          <cell r="B2723">
            <v>44000000</v>
          </cell>
        </row>
        <row r="2724">
          <cell r="A2724">
            <v>2806013</v>
          </cell>
          <cell r="B2724">
            <v>43000000</v>
          </cell>
        </row>
        <row r="2725">
          <cell r="A2725">
            <v>2806017</v>
          </cell>
          <cell r="B2725">
            <v>47200000</v>
          </cell>
        </row>
        <row r="2726">
          <cell r="A2726">
            <v>2806022</v>
          </cell>
          <cell r="B2726">
            <v>45000000</v>
          </cell>
        </row>
        <row r="2727">
          <cell r="A2727">
            <v>2801136</v>
          </cell>
          <cell r="B2727">
            <v>90000000</v>
          </cell>
        </row>
        <row r="2728">
          <cell r="A2728">
            <v>2801137</v>
          </cell>
          <cell r="B2728">
            <v>90000000</v>
          </cell>
        </row>
        <row r="2729">
          <cell r="A2729">
            <v>2801138</v>
          </cell>
          <cell r="B2729">
            <v>47000000</v>
          </cell>
        </row>
        <row r="2730">
          <cell r="A2730">
            <v>2801122</v>
          </cell>
          <cell r="B2730">
            <v>54600000</v>
          </cell>
        </row>
        <row r="2731">
          <cell r="A2731">
            <v>2801141</v>
          </cell>
          <cell r="B2731">
            <v>41000000</v>
          </cell>
        </row>
        <row r="2732">
          <cell r="A2732">
            <v>2801142</v>
          </cell>
          <cell r="B2732">
            <v>41000000</v>
          </cell>
        </row>
        <row r="2733">
          <cell r="A2733">
            <v>2801143</v>
          </cell>
          <cell r="B2733">
            <v>38000000</v>
          </cell>
        </row>
        <row r="2734">
          <cell r="A2734">
            <v>2801144</v>
          </cell>
          <cell r="B2734">
            <v>39000000</v>
          </cell>
        </row>
        <row r="2735">
          <cell r="A2735">
            <v>2801145</v>
          </cell>
          <cell r="B2735">
            <v>41000000</v>
          </cell>
        </row>
        <row r="2736">
          <cell r="A2736">
            <v>2801147</v>
          </cell>
          <cell r="B2736">
            <v>45000000</v>
          </cell>
        </row>
        <row r="2737">
          <cell r="A2737">
            <v>2801005</v>
          </cell>
          <cell r="B2737">
            <v>25200000</v>
          </cell>
        </row>
        <row r="2738">
          <cell r="A2738">
            <v>2801010</v>
          </cell>
          <cell r="B2738">
            <v>17500000</v>
          </cell>
        </row>
        <row r="2739">
          <cell r="A2739">
            <v>2801016</v>
          </cell>
          <cell r="B2739">
            <v>23700000</v>
          </cell>
        </row>
        <row r="2740">
          <cell r="A2740">
            <v>2801017</v>
          </cell>
          <cell r="B2740">
            <v>25200000</v>
          </cell>
        </row>
        <row r="2741">
          <cell r="A2741">
            <v>2801035</v>
          </cell>
          <cell r="B2741">
            <v>22300000</v>
          </cell>
        </row>
        <row r="2742">
          <cell r="A2742">
            <v>2801036</v>
          </cell>
          <cell r="B2742">
            <v>12200000</v>
          </cell>
        </row>
        <row r="2743">
          <cell r="A2743">
            <v>2801039</v>
          </cell>
          <cell r="B2743">
            <v>19800000</v>
          </cell>
        </row>
        <row r="2744">
          <cell r="A2744">
            <v>2801041</v>
          </cell>
          <cell r="B2744">
            <v>12200000</v>
          </cell>
        </row>
        <row r="2745">
          <cell r="A2745">
            <v>2801043</v>
          </cell>
          <cell r="B2745">
            <v>20400000</v>
          </cell>
        </row>
        <row r="2746">
          <cell r="A2746">
            <v>2801048</v>
          </cell>
          <cell r="B2746">
            <v>19500000</v>
          </cell>
        </row>
        <row r="2747">
          <cell r="A2747">
            <v>2801056</v>
          </cell>
          <cell r="B2747">
            <v>26300000</v>
          </cell>
        </row>
        <row r="2748">
          <cell r="A2748">
            <v>2801058</v>
          </cell>
          <cell r="B2748">
            <v>24800000</v>
          </cell>
        </row>
        <row r="2749">
          <cell r="A2749">
            <v>2801060</v>
          </cell>
          <cell r="B2749">
            <v>27000000</v>
          </cell>
        </row>
        <row r="2750">
          <cell r="A2750">
            <v>2801066</v>
          </cell>
          <cell r="B2750">
            <v>26800000</v>
          </cell>
        </row>
        <row r="2751">
          <cell r="A2751">
            <v>2801070</v>
          </cell>
          <cell r="B2751">
            <v>28100000</v>
          </cell>
        </row>
        <row r="2752">
          <cell r="A2752">
            <v>2801074</v>
          </cell>
          <cell r="B2752">
            <v>27000000</v>
          </cell>
        </row>
        <row r="2753">
          <cell r="A2753">
            <v>2801075</v>
          </cell>
          <cell r="B2753">
            <v>31200000</v>
          </cell>
        </row>
        <row r="2754">
          <cell r="A2754">
            <v>2801078</v>
          </cell>
          <cell r="B2754">
            <v>28300000</v>
          </cell>
        </row>
        <row r="2755">
          <cell r="A2755">
            <v>2801093</v>
          </cell>
          <cell r="B2755">
            <v>30900000</v>
          </cell>
        </row>
        <row r="2756">
          <cell r="A2756">
            <v>2801094</v>
          </cell>
          <cell r="B2756">
            <v>32000000</v>
          </cell>
        </row>
        <row r="2757">
          <cell r="A2757">
            <v>2801100</v>
          </cell>
          <cell r="B2757">
            <v>36000000</v>
          </cell>
        </row>
        <row r="2758">
          <cell r="A2758">
            <v>2801107</v>
          </cell>
          <cell r="B2758">
            <v>31500000</v>
          </cell>
        </row>
        <row r="2759">
          <cell r="A2759">
            <v>2801111</v>
          </cell>
          <cell r="B2759">
            <v>36900000</v>
          </cell>
        </row>
        <row r="2760">
          <cell r="A2760">
            <v>2801118</v>
          </cell>
          <cell r="B2760">
            <v>30900000</v>
          </cell>
        </row>
        <row r="2761">
          <cell r="A2761">
            <v>2801123</v>
          </cell>
          <cell r="B2761">
            <v>40000000</v>
          </cell>
        </row>
        <row r="2762">
          <cell r="A2762">
            <v>2801125</v>
          </cell>
          <cell r="B2762">
            <v>44600000</v>
          </cell>
        </row>
        <row r="2763">
          <cell r="A2763">
            <v>2801127</v>
          </cell>
          <cell r="B2763">
            <v>42100000</v>
          </cell>
        </row>
        <row r="2764">
          <cell r="A2764">
            <v>2801129</v>
          </cell>
          <cell r="B2764">
            <v>35000000</v>
          </cell>
        </row>
        <row r="2765">
          <cell r="A2765">
            <v>2801133</v>
          </cell>
          <cell r="B2765">
            <v>28000000</v>
          </cell>
        </row>
        <row r="2766">
          <cell r="A2766">
            <v>2801139</v>
          </cell>
          <cell r="B2766">
            <v>50000000</v>
          </cell>
        </row>
        <row r="2767">
          <cell r="A2767">
            <v>2801140</v>
          </cell>
          <cell r="B2767">
            <v>55000000</v>
          </cell>
        </row>
        <row r="2768">
          <cell r="A2768">
            <v>2801146</v>
          </cell>
          <cell r="B2768">
            <v>60000000</v>
          </cell>
        </row>
        <row r="2769">
          <cell r="A2769">
            <v>2806001</v>
          </cell>
          <cell r="B2769">
            <v>26700000</v>
          </cell>
        </row>
        <row r="2770">
          <cell r="A2770">
            <v>2806005</v>
          </cell>
          <cell r="B2770">
            <v>27100000</v>
          </cell>
        </row>
        <row r="2771">
          <cell r="A2771">
            <v>2806006</v>
          </cell>
          <cell r="B2771">
            <v>22100000</v>
          </cell>
        </row>
        <row r="2772">
          <cell r="A2772">
            <v>2806007</v>
          </cell>
          <cell r="B2772">
            <v>32600000</v>
          </cell>
        </row>
        <row r="2773">
          <cell r="A2773">
            <v>2806010</v>
          </cell>
          <cell r="B2773">
            <v>33600000</v>
          </cell>
        </row>
        <row r="2774">
          <cell r="A2774">
            <v>2806012</v>
          </cell>
          <cell r="B2774">
            <v>26800000</v>
          </cell>
        </row>
        <row r="2775">
          <cell r="A2775">
            <v>2806014</v>
          </cell>
          <cell r="B2775">
            <v>36000000</v>
          </cell>
        </row>
        <row r="2776">
          <cell r="A2776">
            <v>2806015</v>
          </cell>
          <cell r="B2776">
            <v>38000000</v>
          </cell>
        </row>
        <row r="2777">
          <cell r="A2777">
            <v>2806016</v>
          </cell>
          <cell r="B2777">
            <v>46900000</v>
          </cell>
        </row>
        <row r="2778">
          <cell r="A2778">
            <v>2806018</v>
          </cell>
          <cell r="B2778">
            <v>38900000</v>
          </cell>
        </row>
        <row r="2779">
          <cell r="A2779">
            <v>2806019</v>
          </cell>
          <cell r="B2779">
            <v>43500000</v>
          </cell>
        </row>
        <row r="2780">
          <cell r="A2780">
            <v>2806020</v>
          </cell>
          <cell r="B2780">
            <v>48200000</v>
          </cell>
        </row>
        <row r="2781">
          <cell r="A2781">
            <v>2806021</v>
          </cell>
          <cell r="B2781">
            <v>55900000</v>
          </cell>
        </row>
        <row r="2782">
          <cell r="A2782">
            <v>2807001</v>
          </cell>
          <cell r="B2782">
            <v>26500000</v>
          </cell>
        </row>
        <row r="2783">
          <cell r="A2783">
            <v>2807003</v>
          </cell>
          <cell r="B2783">
            <v>28000000</v>
          </cell>
        </row>
        <row r="2784">
          <cell r="A2784">
            <v>2807004</v>
          </cell>
          <cell r="B2784">
            <v>40000000</v>
          </cell>
        </row>
        <row r="2785">
          <cell r="A2785">
            <v>2807005</v>
          </cell>
          <cell r="B2785">
            <v>36000000</v>
          </cell>
        </row>
        <row r="2786">
          <cell r="A2786">
            <v>2807002</v>
          </cell>
          <cell r="B2786">
            <v>100000000</v>
          </cell>
        </row>
        <row r="2787">
          <cell r="A2787">
            <v>2812004</v>
          </cell>
          <cell r="B2787">
            <v>76700000</v>
          </cell>
        </row>
        <row r="2788">
          <cell r="A2788">
            <v>2807006</v>
          </cell>
          <cell r="B2788">
            <v>140000000</v>
          </cell>
        </row>
        <row r="2789">
          <cell r="A2789">
            <v>2820001</v>
          </cell>
          <cell r="B2789">
            <v>22000000</v>
          </cell>
        </row>
        <row r="2790">
          <cell r="A2790">
            <v>2820002</v>
          </cell>
          <cell r="B2790">
            <v>25400000</v>
          </cell>
        </row>
        <row r="2791">
          <cell r="A2791">
            <v>2820003</v>
          </cell>
          <cell r="B2791">
            <v>39500000</v>
          </cell>
        </row>
        <row r="2792">
          <cell r="A2792">
            <v>2820004</v>
          </cell>
          <cell r="B2792">
            <v>32100000</v>
          </cell>
        </row>
        <row r="2793">
          <cell r="A2793">
            <v>2820005</v>
          </cell>
          <cell r="B2793">
            <v>31000000</v>
          </cell>
        </row>
        <row r="2794">
          <cell r="A2794">
            <v>2820006</v>
          </cell>
          <cell r="B2794">
            <v>33000000</v>
          </cell>
        </row>
        <row r="2795">
          <cell r="A2795">
            <v>2820007</v>
          </cell>
          <cell r="B2795">
            <v>46900000</v>
          </cell>
        </row>
        <row r="2796">
          <cell r="A2796">
            <v>2820008</v>
          </cell>
          <cell r="B2796">
            <v>37000000</v>
          </cell>
        </row>
        <row r="2797">
          <cell r="A2797">
            <v>2820009</v>
          </cell>
          <cell r="B2797">
            <v>40000000</v>
          </cell>
        </row>
        <row r="2798">
          <cell r="A2798">
            <v>2820010</v>
          </cell>
          <cell r="B2798">
            <v>44900000</v>
          </cell>
        </row>
        <row r="2799">
          <cell r="A2799">
            <v>2820011</v>
          </cell>
          <cell r="B2799">
            <v>35000000</v>
          </cell>
        </row>
        <row r="2800">
          <cell r="A2800">
            <v>2820012</v>
          </cell>
          <cell r="B2800">
            <v>38000000</v>
          </cell>
        </row>
        <row r="2801">
          <cell r="A2801">
            <v>2820013</v>
          </cell>
          <cell r="B2801">
            <v>35900000</v>
          </cell>
        </row>
        <row r="2802">
          <cell r="A2802">
            <v>2820014</v>
          </cell>
          <cell r="B2802">
            <v>37900000</v>
          </cell>
        </row>
        <row r="2803">
          <cell r="A2803">
            <v>2820015</v>
          </cell>
          <cell r="B2803">
            <v>39000000</v>
          </cell>
        </row>
        <row r="2804">
          <cell r="A2804">
            <v>2820016</v>
          </cell>
          <cell r="B2804">
            <v>53000000</v>
          </cell>
        </row>
        <row r="2805">
          <cell r="A2805">
            <v>2820017</v>
          </cell>
          <cell r="B2805">
            <v>41000000</v>
          </cell>
        </row>
        <row r="2806">
          <cell r="A2806">
            <v>2820018</v>
          </cell>
          <cell r="B2806">
            <v>38500000</v>
          </cell>
        </row>
        <row r="2807">
          <cell r="A2807">
            <v>2811002</v>
          </cell>
          <cell r="B2807">
            <v>74000000</v>
          </cell>
        </row>
        <row r="2808">
          <cell r="A2808">
            <v>2804002</v>
          </cell>
          <cell r="B2808">
            <v>95000000</v>
          </cell>
        </row>
        <row r="2809">
          <cell r="A2809">
            <v>2804007</v>
          </cell>
          <cell r="B2809">
            <v>129000000</v>
          </cell>
        </row>
        <row r="2810">
          <cell r="A2810">
            <v>2812001</v>
          </cell>
          <cell r="B2810">
            <v>56100000</v>
          </cell>
        </row>
        <row r="2811">
          <cell r="A2811">
            <v>2826003</v>
          </cell>
          <cell r="B2811">
            <v>56600000</v>
          </cell>
        </row>
        <row r="2812">
          <cell r="A2812">
            <v>2910001</v>
          </cell>
          <cell r="B2812">
            <v>136800000</v>
          </cell>
        </row>
        <row r="2813">
          <cell r="A2813">
            <v>2910002</v>
          </cell>
          <cell r="B2813">
            <v>301800000</v>
          </cell>
        </row>
        <row r="2814">
          <cell r="A2814">
            <v>2910080</v>
          </cell>
          <cell r="B2814">
            <v>116700000</v>
          </cell>
        </row>
        <row r="2815">
          <cell r="A2815">
            <v>2910082</v>
          </cell>
          <cell r="B2815">
            <v>121800000</v>
          </cell>
        </row>
        <row r="2816">
          <cell r="A2816">
            <v>2910083</v>
          </cell>
          <cell r="B2816">
            <v>156300000</v>
          </cell>
        </row>
        <row r="2817">
          <cell r="A2817">
            <v>2910084</v>
          </cell>
          <cell r="B2817">
            <v>171000000</v>
          </cell>
        </row>
        <row r="2818">
          <cell r="A2818">
            <v>2910085</v>
          </cell>
          <cell r="B2818">
            <v>316800000</v>
          </cell>
        </row>
        <row r="2819">
          <cell r="A2819">
            <v>2910086</v>
          </cell>
          <cell r="B2819">
            <v>215000000</v>
          </cell>
        </row>
        <row r="2820">
          <cell r="A2820">
            <v>2910087</v>
          </cell>
          <cell r="B2820">
            <v>200300000</v>
          </cell>
        </row>
        <row r="2821">
          <cell r="A2821">
            <v>2911002</v>
          </cell>
          <cell r="B2821">
            <v>136000000</v>
          </cell>
        </row>
        <row r="2822">
          <cell r="A2822">
            <v>2911003</v>
          </cell>
          <cell r="B2822">
            <v>216000000</v>
          </cell>
        </row>
        <row r="2823">
          <cell r="A2823">
            <v>2911004</v>
          </cell>
          <cell r="B2823">
            <v>98700000</v>
          </cell>
        </row>
        <row r="2824">
          <cell r="A2824">
            <v>2911005</v>
          </cell>
          <cell r="B2824">
            <v>93500000</v>
          </cell>
        </row>
        <row r="2825">
          <cell r="A2825">
            <v>2911006</v>
          </cell>
          <cell r="B2825">
            <v>266800000</v>
          </cell>
        </row>
        <row r="2826">
          <cell r="A2826">
            <v>2911007</v>
          </cell>
          <cell r="B2826">
            <v>113500000</v>
          </cell>
        </row>
        <row r="2827">
          <cell r="A2827">
            <v>2911008</v>
          </cell>
          <cell r="B2827">
            <v>295000000</v>
          </cell>
        </row>
        <row r="2828">
          <cell r="A2828">
            <v>2911009</v>
          </cell>
          <cell r="B2828">
            <v>180000000</v>
          </cell>
        </row>
        <row r="2829">
          <cell r="A2829">
            <v>2911010</v>
          </cell>
          <cell r="B2829">
            <v>274900000</v>
          </cell>
        </row>
        <row r="2830">
          <cell r="A2830">
            <v>2911011</v>
          </cell>
          <cell r="B2830">
            <v>379900000</v>
          </cell>
        </row>
        <row r="2831">
          <cell r="A2831">
            <v>2904001</v>
          </cell>
          <cell r="B2831">
            <v>107700000</v>
          </cell>
        </row>
        <row r="2832">
          <cell r="A2832">
            <v>2904002</v>
          </cell>
          <cell r="B2832">
            <v>105400000</v>
          </cell>
        </row>
        <row r="2833">
          <cell r="A2833">
            <v>2904003</v>
          </cell>
          <cell r="B2833">
            <v>124800000</v>
          </cell>
        </row>
        <row r="2834">
          <cell r="A2834">
            <v>2904004</v>
          </cell>
          <cell r="B2834">
            <v>284600000</v>
          </cell>
        </row>
        <row r="2835">
          <cell r="A2835">
            <v>2904081</v>
          </cell>
          <cell r="B2835">
            <v>153500000</v>
          </cell>
        </row>
        <row r="2836">
          <cell r="A2836">
            <v>2904082</v>
          </cell>
          <cell r="B2836">
            <v>197000000</v>
          </cell>
        </row>
        <row r="2837">
          <cell r="A2837">
            <v>2904083</v>
          </cell>
          <cell r="B2837">
            <v>291900000</v>
          </cell>
        </row>
        <row r="2838">
          <cell r="A2838">
            <v>2912001</v>
          </cell>
          <cell r="B2838">
            <v>108000000</v>
          </cell>
        </row>
        <row r="2839">
          <cell r="A2839">
            <v>2912002</v>
          </cell>
          <cell r="B2839">
            <v>157000000</v>
          </cell>
        </row>
        <row r="2840">
          <cell r="A2840">
            <v>2912005</v>
          </cell>
          <cell r="B2840">
            <v>288600000</v>
          </cell>
        </row>
        <row r="2841">
          <cell r="A2841">
            <v>2912006</v>
          </cell>
          <cell r="B2841">
            <v>109500000</v>
          </cell>
        </row>
        <row r="2842">
          <cell r="A2842">
            <v>2912008</v>
          </cell>
          <cell r="B2842">
            <v>199100000</v>
          </cell>
        </row>
        <row r="2843">
          <cell r="A2843">
            <v>2912003</v>
          </cell>
          <cell r="B2843">
            <v>115800000</v>
          </cell>
        </row>
        <row r="2844">
          <cell r="A2844">
            <v>2912004</v>
          </cell>
          <cell r="B2844">
            <v>300300000</v>
          </cell>
        </row>
        <row r="2845">
          <cell r="A2845">
            <v>2912007</v>
          </cell>
          <cell r="B2845">
            <v>171000000</v>
          </cell>
        </row>
        <row r="2846">
          <cell r="A2846">
            <v>2912009</v>
          </cell>
          <cell r="B2846">
            <v>214200000</v>
          </cell>
        </row>
        <row r="2847">
          <cell r="A2847">
            <v>2926001</v>
          </cell>
          <cell r="B2847">
            <v>111600000</v>
          </cell>
        </row>
        <row r="2848">
          <cell r="A2848">
            <v>2926002</v>
          </cell>
          <cell r="B2848">
            <v>137500000</v>
          </cell>
        </row>
        <row r="2849">
          <cell r="A2849">
            <v>2926004</v>
          </cell>
          <cell r="B2849">
            <v>155700000</v>
          </cell>
        </row>
        <row r="2850">
          <cell r="A2850">
            <v>2926080</v>
          </cell>
          <cell r="B2850">
            <v>116000000</v>
          </cell>
        </row>
        <row r="2851">
          <cell r="A2851">
            <v>2926081</v>
          </cell>
          <cell r="B2851">
            <v>257000000</v>
          </cell>
        </row>
        <row r="2852">
          <cell r="A2852">
            <v>2926082</v>
          </cell>
          <cell r="B2852">
            <v>327000000</v>
          </cell>
        </row>
        <row r="2853">
          <cell r="A2853">
            <v>2926083</v>
          </cell>
          <cell r="B2853">
            <v>260000000</v>
          </cell>
        </row>
        <row r="2854">
          <cell r="A2854">
            <v>2926084</v>
          </cell>
          <cell r="B2854">
            <v>195600000</v>
          </cell>
        </row>
        <row r="2855">
          <cell r="A2855">
            <v>2926085</v>
          </cell>
          <cell r="B2855">
            <v>443900000</v>
          </cell>
        </row>
        <row r="2856">
          <cell r="A2856">
            <v>2926086</v>
          </cell>
          <cell r="B2856">
            <v>399600000</v>
          </cell>
        </row>
        <row r="2857">
          <cell r="A2857">
            <v>2926087</v>
          </cell>
          <cell r="B2857">
            <v>292300000</v>
          </cell>
        </row>
        <row r="2858">
          <cell r="A2858">
            <v>2922003</v>
          </cell>
          <cell r="B2858">
            <v>104600000</v>
          </cell>
        </row>
        <row r="2859">
          <cell r="A2859">
            <v>2922005</v>
          </cell>
          <cell r="B2859">
            <v>288000000</v>
          </cell>
        </row>
        <row r="2860">
          <cell r="A2860">
            <v>2922008</v>
          </cell>
          <cell r="B2860">
            <v>99800000</v>
          </cell>
        </row>
        <row r="2861">
          <cell r="A2861">
            <v>2922011</v>
          </cell>
          <cell r="B2861">
            <v>306800000</v>
          </cell>
        </row>
        <row r="2862">
          <cell r="A2862">
            <v>2922012</v>
          </cell>
          <cell r="B2862">
            <v>309300000</v>
          </cell>
        </row>
        <row r="2863">
          <cell r="A2863">
            <v>2922013</v>
          </cell>
          <cell r="B2863">
            <v>187800000</v>
          </cell>
        </row>
        <row r="2864">
          <cell r="A2864">
            <v>2922015</v>
          </cell>
          <cell r="B2864">
            <v>260000000</v>
          </cell>
        </row>
        <row r="2865">
          <cell r="A2865">
            <v>2922017</v>
          </cell>
          <cell r="B2865">
            <v>138700000</v>
          </cell>
        </row>
        <row r="2866">
          <cell r="A2866">
            <v>2922080</v>
          </cell>
          <cell r="B2866">
            <v>128100000</v>
          </cell>
        </row>
        <row r="2867">
          <cell r="A2867">
            <v>2922081</v>
          </cell>
          <cell r="B2867">
            <v>125600000</v>
          </cell>
        </row>
        <row r="2868">
          <cell r="A2868">
            <v>2922083</v>
          </cell>
          <cell r="B2868">
            <v>176600000</v>
          </cell>
        </row>
        <row r="2869">
          <cell r="A2869">
            <v>2922084</v>
          </cell>
          <cell r="B2869">
            <v>351800000</v>
          </cell>
        </row>
        <row r="2870">
          <cell r="A2870">
            <v>2922085</v>
          </cell>
          <cell r="B2870">
            <v>305000000</v>
          </cell>
        </row>
        <row r="2871">
          <cell r="A2871">
            <v>2922086</v>
          </cell>
          <cell r="B2871">
            <v>323200000</v>
          </cell>
        </row>
        <row r="2872">
          <cell r="A2872">
            <v>2922087</v>
          </cell>
          <cell r="B2872">
            <v>406500000</v>
          </cell>
        </row>
        <row r="2873">
          <cell r="A2873">
            <v>2922088</v>
          </cell>
          <cell r="B2873">
            <v>358500000</v>
          </cell>
        </row>
        <row r="2874">
          <cell r="A2874">
            <v>2922089</v>
          </cell>
          <cell r="B2874">
            <v>504900000</v>
          </cell>
        </row>
        <row r="2875">
          <cell r="A2875">
            <v>2922090</v>
          </cell>
          <cell r="B2875">
            <v>450000000</v>
          </cell>
        </row>
        <row r="2876">
          <cell r="A2876">
            <v>2922091</v>
          </cell>
          <cell r="B2876">
            <v>483500000</v>
          </cell>
        </row>
        <row r="2877">
          <cell r="A2877">
            <v>2922092</v>
          </cell>
          <cell r="B2877">
            <v>368500000</v>
          </cell>
        </row>
        <row r="2878">
          <cell r="A2878">
            <v>3001120</v>
          </cell>
          <cell r="B2878">
            <v>133500000</v>
          </cell>
        </row>
        <row r="2879">
          <cell r="A2879">
            <v>3001123</v>
          </cell>
          <cell r="B2879">
            <v>89200000</v>
          </cell>
        </row>
        <row r="2880">
          <cell r="A2880">
            <v>3001127</v>
          </cell>
          <cell r="B2880">
            <v>150000000</v>
          </cell>
        </row>
        <row r="2881">
          <cell r="A2881">
            <v>3001144</v>
          </cell>
          <cell r="B2881">
            <v>85000000</v>
          </cell>
        </row>
        <row r="2882">
          <cell r="A2882">
            <v>3001150</v>
          </cell>
          <cell r="B2882">
            <v>190000000</v>
          </cell>
        </row>
        <row r="2883">
          <cell r="A2883">
            <v>3001151</v>
          </cell>
          <cell r="B2883">
            <v>108000000</v>
          </cell>
        </row>
        <row r="2884">
          <cell r="A2884">
            <v>3001156</v>
          </cell>
          <cell r="B2884">
            <v>156300000</v>
          </cell>
        </row>
        <row r="2885">
          <cell r="A2885">
            <v>3001001</v>
          </cell>
          <cell r="B2885">
            <v>18600000</v>
          </cell>
        </row>
        <row r="2886">
          <cell r="A2886">
            <v>3001009</v>
          </cell>
          <cell r="B2886">
            <v>48500000</v>
          </cell>
        </row>
        <row r="2887">
          <cell r="A2887">
            <v>3001036</v>
          </cell>
          <cell r="B2887">
            <v>19500000</v>
          </cell>
        </row>
        <row r="2888">
          <cell r="A2888">
            <v>3001042</v>
          </cell>
          <cell r="B2888">
            <v>19700000</v>
          </cell>
        </row>
        <row r="2889">
          <cell r="A2889">
            <v>3001044</v>
          </cell>
          <cell r="B2889">
            <v>21700000</v>
          </cell>
        </row>
        <row r="2890">
          <cell r="A2890">
            <v>3001045</v>
          </cell>
          <cell r="B2890">
            <v>26400000</v>
          </cell>
        </row>
        <row r="2891">
          <cell r="A2891">
            <v>3001079</v>
          </cell>
          <cell r="B2891">
            <v>28000000</v>
          </cell>
        </row>
        <row r="2892">
          <cell r="A2892">
            <v>3001091</v>
          </cell>
          <cell r="B2892">
            <v>27600000</v>
          </cell>
        </row>
        <row r="2893">
          <cell r="A2893">
            <v>3001092</v>
          </cell>
          <cell r="B2893">
            <v>26900000</v>
          </cell>
        </row>
        <row r="2894">
          <cell r="A2894">
            <v>3001097</v>
          </cell>
          <cell r="B2894">
            <v>19000000</v>
          </cell>
        </row>
        <row r="2895">
          <cell r="A2895">
            <v>3001103</v>
          </cell>
          <cell r="B2895">
            <v>27300000</v>
          </cell>
        </row>
        <row r="2896">
          <cell r="A2896">
            <v>3001107</v>
          </cell>
          <cell r="B2896">
            <v>39500000</v>
          </cell>
        </row>
        <row r="2897">
          <cell r="A2897">
            <v>3001113</v>
          </cell>
          <cell r="B2897">
            <v>28300000</v>
          </cell>
        </row>
        <row r="2898">
          <cell r="A2898">
            <v>3001117</v>
          </cell>
          <cell r="B2898">
            <v>42300000</v>
          </cell>
        </row>
        <row r="2899">
          <cell r="A2899">
            <v>3001119</v>
          </cell>
          <cell r="B2899">
            <v>30300000</v>
          </cell>
        </row>
        <row r="2900">
          <cell r="A2900">
            <v>3001126</v>
          </cell>
          <cell r="B2900">
            <v>37000000</v>
          </cell>
        </row>
        <row r="2901">
          <cell r="A2901">
            <v>3001128</v>
          </cell>
          <cell r="B2901">
            <v>39500000</v>
          </cell>
        </row>
        <row r="2902">
          <cell r="A2902">
            <v>3001137</v>
          </cell>
          <cell r="B2902">
            <v>54600000</v>
          </cell>
        </row>
        <row r="2903">
          <cell r="A2903">
            <v>3001138</v>
          </cell>
          <cell r="B2903">
            <v>46600000</v>
          </cell>
        </row>
        <row r="2904">
          <cell r="A2904">
            <v>3001140</v>
          </cell>
          <cell r="B2904">
            <v>48800000</v>
          </cell>
        </row>
        <row r="2905">
          <cell r="A2905">
            <v>3001149</v>
          </cell>
          <cell r="B2905">
            <v>51600000</v>
          </cell>
        </row>
        <row r="2906">
          <cell r="A2906">
            <v>3001154</v>
          </cell>
          <cell r="B2906">
            <v>70000000</v>
          </cell>
        </row>
        <row r="2907">
          <cell r="A2907">
            <v>3001004</v>
          </cell>
          <cell r="B2907">
            <v>30800000</v>
          </cell>
        </row>
        <row r="2908">
          <cell r="A2908">
            <v>3001006</v>
          </cell>
          <cell r="B2908">
            <v>20000000</v>
          </cell>
        </row>
        <row r="2909">
          <cell r="A2909">
            <v>3001013</v>
          </cell>
          <cell r="B2909">
            <v>30600000</v>
          </cell>
        </row>
        <row r="2910">
          <cell r="A2910">
            <v>3001018</v>
          </cell>
          <cell r="B2910">
            <v>55400000</v>
          </cell>
        </row>
        <row r="2911">
          <cell r="A2911">
            <v>3001032</v>
          </cell>
          <cell r="B2911">
            <v>33700000</v>
          </cell>
        </row>
        <row r="2912">
          <cell r="A2912">
            <v>3001033</v>
          </cell>
          <cell r="B2912">
            <v>28400000</v>
          </cell>
        </row>
        <row r="2913">
          <cell r="A2913">
            <v>3001034</v>
          </cell>
          <cell r="B2913">
            <v>21000000</v>
          </cell>
        </row>
        <row r="2914">
          <cell r="A2914">
            <v>3001035</v>
          </cell>
          <cell r="B2914">
            <v>29800000</v>
          </cell>
        </row>
        <row r="2915">
          <cell r="A2915">
            <v>3001037</v>
          </cell>
          <cell r="B2915">
            <v>65100000</v>
          </cell>
        </row>
        <row r="2916">
          <cell r="A2916">
            <v>3001039</v>
          </cell>
          <cell r="B2916">
            <v>32900000</v>
          </cell>
        </row>
        <row r="2917">
          <cell r="A2917">
            <v>3001046</v>
          </cell>
          <cell r="B2917">
            <v>15200000</v>
          </cell>
        </row>
        <row r="2918">
          <cell r="A2918">
            <v>3001048</v>
          </cell>
          <cell r="B2918">
            <v>21500000</v>
          </cell>
        </row>
        <row r="2919">
          <cell r="A2919">
            <v>3001049</v>
          </cell>
          <cell r="B2919">
            <v>21000000</v>
          </cell>
        </row>
        <row r="2920">
          <cell r="A2920">
            <v>3001050</v>
          </cell>
          <cell r="B2920">
            <v>31100000</v>
          </cell>
        </row>
        <row r="2921">
          <cell r="A2921">
            <v>3001053</v>
          </cell>
          <cell r="B2921">
            <v>34000000</v>
          </cell>
        </row>
        <row r="2922">
          <cell r="A2922">
            <v>3001055</v>
          </cell>
          <cell r="B2922">
            <v>35700000</v>
          </cell>
        </row>
        <row r="2923">
          <cell r="A2923">
            <v>3001061</v>
          </cell>
          <cell r="B2923">
            <v>31400000</v>
          </cell>
        </row>
        <row r="2924">
          <cell r="A2924">
            <v>3001062</v>
          </cell>
          <cell r="B2924">
            <v>32100000</v>
          </cell>
        </row>
        <row r="2925">
          <cell r="A2925">
            <v>3001064</v>
          </cell>
          <cell r="B2925">
            <v>29500000</v>
          </cell>
        </row>
        <row r="2926">
          <cell r="A2926">
            <v>3001066</v>
          </cell>
          <cell r="B2926">
            <v>30000000</v>
          </cell>
        </row>
        <row r="2927">
          <cell r="A2927">
            <v>3001070</v>
          </cell>
          <cell r="B2927">
            <v>34200000</v>
          </cell>
        </row>
        <row r="2928">
          <cell r="A2928">
            <v>3001076</v>
          </cell>
          <cell r="B2928">
            <v>39200000</v>
          </cell>
        </row>
        <row r="2929">
          <cell r="A2929">
            <v>3001077</v>
          </cell>
          <cell r="B2929">
            <v>81300000</v>
          </cell>
        </row>
        <row r="2930">
          <cell r="A2930">
            <v>3001080</v>
          </cell>
          <cell r="B2930">
            <v>32400000</v>
          </cell>
        </row>
        <row r="2931">
          <cell r="A2931">
            <v>3001081</v>
          </cell>
          <cell r="B2931">
            <v>27800000</v>
          </cell>
        </row>
        <row r="2932">
          <cell r="A2932">
            <v>3001082</v>
          </cell>
          <cell r="B2932">
            <v>30600000</v>
          </cell>
        </row>
        <row r="2933">
          <cell r="A2933">
            <v>3001083</v>
          </cell>
          <cell r="B2933">
            <v>30400000</v>
          </cell>
        </row>
        <row r="2934">
          <cell r="A2934">
            <v>3001084</v>
          </cell>
          <cell r="B2934">
            <v>34700000</v>
          </cell>
        </row>
        <row r="2935">
          <cell r="A2935">
            <v>3001089</v>
          </cell>
          <cell r="B2935">
            <v>44800000</v>
          </cell>
        </row>
        <row r="2936">
          <cell r="A2936">
            <v>3001096</v>
          </cell>
          <cell r="B2936">
            <v>49900000</v>
          </cell>
        </row>
        <row r="2937">
          <cell r="A2937">
            <v>3001102</v>
          </cell>
          <cell r="B2937">
            <v>69200000</v>
          </cell>
        </row>
        <row r="2938">
          <cell r="A2938">
            <v>3001105</v>
          </cell>
          <cell r="B2938">
            <v>47200000</v>
          </cell>
        </row>
        <row r="2939">
          <cell r="A2939">
            <v>3001106</v>
          </cell>
          <cell r="B2939">
            <v>30000000</v>
          </cell>
        </row>
        <row r="2940">
          <cell r="A2940">
            <v>3001112</v>
          </cell>
          <cell r="B2940">
            <v>47200000</v>
          </cell>
        </row>
        <row r="2941">
          <cell r="A2941">
            <v>3001115</v>
          </cell>
          <cell r="B2941">
            <v>32300000</v>
          </cell>
        </row>
        <row r="2942">
          <cell r="A2942">
            <v>3001116</v>
          </cell>
          <cell r="B2942">
            <v>75900000</v>
          </cell>
        </row>
        <row r="2943">
          <cell r="A2943">
            <v>3001118</v>
          </cell>
          <cell r="B2943">
            <v>92800000</v>
          </cell>
        </row>
        <row r="2944">
          <cell r="A2944">
            <v>3001121</v>
          </cell>
          <cell r="B2944">
            <v>65000000</v>
          </cell>
        </row>
        <row r="2945">
          <cell r="A2945">
            <v>3001122</v>
          </cell>
          <cell r="B2945">
            <v>117800000</v>
          </cell>
        </row>
        <row r="2946">
          <cell r="A2946">
            <v>3001124</v>
          </cell>
          <cell r="B2946">
            <v>39700000</v>
          </cell>
        </row>
        <row r="2947">
          <cell r="A2947">
            <v>3001125</v>
          </cell>
          <cell r="B2947">
            <v>42100000</v>
          </cell>
        </row>
        <row r="2948">
          <cell r="A2948">
            <v>3001129</v>
          </cell>
          <cell r="B2948">
            <v>109500000</v>
          </cell>
        </row>
        <row r="2949">
          <cell r="A2949">
            <v>3001130</v>
          </cell>
          <cell r="B2949">
            <v>46500000</v>
          </cell>
        </row>
        <row r="2950">
          <cell r="A2950">
            <v>3001131</v>
          </cell>
          <cell r="B2950">
            <v>59900000</v>
          </cell>
        </row>
        <row r="2951">
          <cell r="A2951">
            <v>3001132</v>
          </cell>
          <cell r="B2951">
            <v>49500000</v>
          </cell>
        </row>
        <row r="2952">
          <cell r="A2952">
            <v>3001133</v>
          </cell>
          <cell r="B2952">
            <v>68400000</v>
          </cell>
        </row>
        <row r="2953">
          <cell r="A2953">
            <v>3001134</v>
          </cell>
          <cell r="B2953">
            <v>91400000</v>
          </cell>
        </row>
        <row r="2954">
          <cell r="A2954">
            <v>3001135</v>
          </cell>
          <cell r="B2954">
            <v>57500000</v>
          </cell>
        </row>
        <row r="2955">
          <cell r="A2955">
            <v>3001136</v>
          </cell>
          <cell r="B2955">
            <v>49000000</v>
          </cell>
        </row>
        <row r="2956">
          <cell r="A2956">
            <v>3001139</v>
          </cell>
          <cell r="B2956">
            <v>49800000</v>
          </cell>
        </row>
        <row r="2957">
          <cell r="A2957">
            <v>3001141</v>
          </cell>
          <cell r="B2957">
            <v>76800000</v>
          </cell>
        </row>
        <row r="2958">
          <cell r="A2958">
            <v>3001142</v>
          </cell>
          <cell r="B2958">
            <v>206000000</v>
          </cell>
        </row>
        <row r="2959">
          <cell r="A2959">
            <v>3001143</v>
          </cell>
          <cell r="B2959">
            <v>190000000</v>
          </cell>
        </row>
        <row r="2960">
          <cell r="A2960">
            <v>3001145</v>
          </cell>
          <cell r="B2960">
            <v>71000000</v>
          </cell>
        </row>
        <row r="2961">
          <cell r="A2961">
            <v>3001146</v>
          </cell>
          <cell r="B2961">
            <v>59500000</v>
          </cell>
        </row>
        <row r="2962">
          <cell r="A2962">
            <v>3001147</v>
          </cell>
          <cell r="B2962">
            <v>117800000</v>
          </cell>
        </row>
        <row r="2963">
          <cell r="A2963">
            <v>3001148</v>
          </cell>
          <cell r="B2963">
            <v>54000000</v>
          </cell>
        </row>
        <row r="2964">
          <cell r="A2964">
            <v>3001152</v>
          </cell>
          <cell r="B2964">
            <v>106000000</v>
          </cell>
        </row>
        <row r="2965">
          <cell r="A2965">
            <v>3001153</v>
          </cell>
          <cell r="B2965">
            <v>110000000</v>
          </cell>
        </row>
        <row r="2966">
          <cell r="A2966">
            <v>3001155</v>
          </cell>
          <cell r="B2966">
            <v>91400000</v>
          </cell>
        </row>
        <row r="2967">
          <cell r="A2967">
            <v>3001157</v>
          </cell>
          <cell r="B2967">
            <v>260000000</v>
          </cell>
        </row>
        <row r="2968">
          <cell r="A2968">
            <v>3001158</v>
          </cell>
          <cell r="B2968">
            <v>127000000</v>
          </cell>
        </row>
        <row r="2969">
          <cell r="A2969">
            <v>3006032</v>
          </cell>
          <cell r="B2969">
            <v>30800000</v>
          </cell>
        </row>
        <row r="2970">
          <cell r="A2970">
            <v>3006033</v>
          </cell>
          <cell r="B2970">
            <v>28700000</v>
          </cell>
        </row>
        <row r="2971">
          <cell r="A2971">
            <v>3006070</v>
          </cell>
          <cell r="B2971">
            <v>45800000</v>
          </cell>
        </row>
        <row r="2972">
          <cell r="A2972">
            <v>3006083</v>
          </cell>
          <cell r="B2972">
            <v>49600000</v>
          </cell>
        </row>
        <row r="2973">
          <cell r="A2973">
            <v>3006085</v>
          </cell>
          <cell r="B2973">
            <v>52600000</v>
          </cell>
        </row>
        <row r="2974">
          <cell r="A2974">
            <v>3006092</v>
          </cell>
          <cell r="B2974">
            <v>51700000</v>
          </cell>
        </row>
        <row r="2975">
          <cell r="A2975">
            <v>3006111</v>
          </cell>
          <cell r="B2975">
            <v>38500000</v>
          </cell>
        </row>
        <row r="2976">
          <cell r="A2976">
            <v>3006113</v>
          </cell>
          <cell r="B2976">
            <v>51000000</v>
          </cell>
        </row>
        <row r="2977">
          <cell r="A2977">
            <v>3006120</v>
          </cell>
          <cell r="B2977">
            <v>59000000</v>
          </cell>
        </row>
        <row r="2978">
          <cell r="A2978">
            <v>3006121</v>
          </cell>
          <cell r="B2978">
            <v>115200000</v>
          </cell>
        </row>
        <row r="2979">
          <cell r="A2979">
            <v>3006122</v>
          </cell>
          <cell r="B2979">
            <v>45000000</v>
          </cell>
        </row>
        <row r="2980">
          <cell r="A2980">
            <v>3006124</v>
          </cell>
          <cell r="B2980">
            <v>89200000</v>
          </cell>
        </row>
        <row r="2981">
          <cell r="A2981">
            <v>3006125</v>
          </cell>
          <cell r="B2981">
            <v>53500000</v>
          </cell>
        </row>
        <row r="2982">
          <cell r="A2982">
            <v>3006126</v>
          </cell>
          <cell r="B2982">
            <v>56700000</v>
          </cell>
        </row>
        <row r="2983">
          <cell r="A2983">
            <v>3006127</v>
          </cell>
          <cell r="B2983">
            <v>72700000</v>
          </cell>
        </row>
        <row r="2984">
          <cell r="A2984">
            <v>3006129</v>
          </cell>
          <cell r="B2984">
            <v>109000000</v>
          </cell>
        </row>
        <row r="2985">
          <cell r="A2985">
            <v>3006130</v>
          </cell>
          <cell r="B2985">
            <v>65700000</v>
          </cell>
        </row>
        <row r="2986">
          <cell r="A2986">
            <v>3006131</v>
          </cell>
          <cell r="B2986">
            <v>125800000</v>
          </cell>
        </row>
        <row r="2987">
          <cell r="A2987">
            <v>3006132</v>
          </cell>
          <cell r="B2987">
            <v>62700000</v>
          </cell>
        </row>
        <row r="2988">
          <cell r="A2988">
            <v>3006133</v>
          </cell>
          <cell r="B2988">
            <v>124000000</v>
          </cell>
        </row>
        <row r="2989">
          <cell r="A2989">
            <v>3006134</v>
          </cell>
          <cell r="B2989">
            <v>82000000</v>
          </cell>
        </row>
        <row r="2990">
          <cell r="A2990">
            <v>3006135</v>
          </cell>
          <cell r="B2990">
            <v>64000000</v>
          </cell>
        </row>
        <row r="2991">
          <cell r="A2991">
            <v>3006136</v>
          </cell>
          <cell r="B2991">
            <v>153500000</v>
          </cell>
        </row>
        <row r="2992">
          <cell r="A2992">
            <v>3006137</v>
          </cell>
          <cell r="B2992">
            <v>93000000</v>
          </cell>
        </row>
        <row r="2993">
          <cell r="A2993">
            <v>3006138</v>
          </cell>
          <cell r="B2993">
            <v>68000000</v>
          </cell>
        </row>
        <row r="2994">
          <cell r="A2994">
            <v>3006139</v>
          </cell>
          <cell r="B2994">
            <v>72000000</v>
          </cell>
        </row>
        <row r="2995">
          <cell r="A2995">
            <v>3006140</v>
          </cell>
          <cell r="B2995">
            <v>109000000</v>
          </cell>
        </row>
        <row r="2996">
          <cell r="A2996">
            <v>3006141</v>
          </cell>
          <cell r="B2996">
            <v>130000000</v>
          </cell>
        </row>
        <row r="2997">
          <cell r="A2997">
            <v>3006144</v>
          </cell>
          <cell r="B2997">
            <v>130000000</v>
          </cell>
        </row>
        <row r="2998">
          <cell r="A2998">
            <v>3006022</v>
          </cell>
          <cell r="B2998">
            <v>49200000</v>
          </cell>
        </row>
        <row r="2999">
          <cell r="A2999">
            <v>3006023</v>
          </cell>
          <cell r="B2999">
            <v>49300000</v>
          </cell>
        </row>
        <row r="3000">
          <cell r="A3000">
            <v>3006029</v>
          </cell>
          <cell r="B3000">
            <v>38400000</v>
          </cell>
        </row>
        <row r="3001">
          <cell r="A3001">
            <v>3006031</v>
          </cell>
          <cell r="B3001">
            <v>41200000</v>
          </cell>
        </row>
        <row r="3002">
          <cell r="A3002">
            <v>3006037</v>
          </cell>
          <cell r="B3002">
            <v>54100000</v>
          </cell>
        </row>
        <row r="3003">
          <cell r="A3003">
            <v>3006050</v>
          </cell>
          <cell r="B3003">
            <v>75500000</v>
          </cell>
        </row>
        <row r="3004">
          <cell r="A3004">
            <v>3006056</v>
          </cell>
          <cell r="B3004">
            <v>41800000</v>
          </cell>
        </row>
        <row r="3005">
          <cell r="A3005">
            <v>3006065</v>
          </cell>
          <cell r="B3005">
            <v>65800000</v>
          </cell>
        </row>
        <row r="3006">
          <cell r="A3006">
            <v>3006082</v>
          </cell>
          <cell r="B3006">
            <v>68400000</v>
          </cell>
        </row>
        <row r="3007">
          <cell r="A3007">
            <v>3006088</v>
          </cell>
          <cell r="B3007">
            <v>79700000</v>
          </cell>
        </row>
        <row r="3008">
          <cell r="A3008">
            <v>3006095</v>
          </cell>
          <cell r="B3008">
            <v>62500000</v>
          </cell>
        </row>
        <row r="3009">
          <cell r="A3009">
            <v>3006098</v>
          </cell>
          <cell r="B3009">
            <v>126400000</v>
          </cell>
        </row>
        <row r="3010">
          <cell r="A3010">
            <v>3006105</v>
          </cell>
          <cell r="B3010">
            <v>72700000</v>
          </cell>
        </row>
        <row r="3011">
          <cell r="A3011">
            <v>3006108</v>
          </cell>
          <cell r="B3011">
            <v>50900000</v>
          </cell>
        </row>
        <row r="3012">
          <cell r="A3012">
            <v>3006110</v>
          </cell>
          <cell r="B3012">
            <v>49000000</v>
          </cell>
        </row>
        <row r="3013">
          <cell r="A3013">
            <v>3006114</v>
          </cell>
          <cell r="B3013">
            <v>138600000</v>
          </cell>
        </row>
        <row r="3014">
          <cell r="A3014">
            <v>3008001</v>
          </cell>
          <cell r="B3014">
            <v>40000000</v>
          </cell>
        </row>
        <row r="3015">
          <cell r="A3015">
            <v>3008002</v>
          </cell>
          <cell r="B3015">
            <v>40700000</v>
          </cell>
        </row>
        <row r="3016">
          <cell r="A3016">
            <v>3008008</v>
          </cell>
          <cell r="B3016">
            <v>40600000</v>
          </cell>
        </row>
        <row r="3017">
          <cell r="A3017">
            <v>3008009</v>
          </cell>
          <cell r="B3017">
            <v>46500000</v>
          </cell>
        </row>
        <row r="3018">
          <cell r="A3018">
            <v>3008010</v>
          </cell>
          <cell r="B3018">
            <v>40600000</v>
          </cell>
        </row>
        <row r="3019">
          <cell r="A3019">
            <v>3008012</v>
          </cell>
          <cell r="B3019">
            <v>52900000</v>
          </cell>
        </row>
        <row r="3020">
          <cell r="A3020">
            <v>3008013</v>
          </cell>
          <cell r="B3020">
            <v>50200000</v>
          </cell>
        </row>
        <row r="3021">
          <cell r="A3021">
            <v>3008014</v>
          </cell>
          <cell r="B3021">
            <v>67700000</v>
          </cell>
        </row>
        <row r="3022">
          <cell r="A3022">
            <v>3008015</v>
          </cell>
          <cell r="B3022">
            <v>39900000</v>
          </cell>
        </row>
        <row r="3023">
          <cell r="A3023">
            <v>3008018</v>
          </cell>
          <cell r="B3023">
            <v>48800000</v>
          </cell>
        </row>
        <row r="3024">
          <cell r="A3024">
            <v>3008019</v>
          </cell>
          <cell r="B3024">
            <v>52300000</v>
          </cell>
        </row>
        <row r="3025">
          <cell r="A3025">
            <v>3008020</v>
          </cell>
          <cell r="B3025">
            <v>78800000</v>
          </cell>
        </row>
        <row r="3026">
          <cell r="A3026">
            <v>3008021</v>
          </cell>
          <cell r="B3026">
            <v>61300000</v>
          </cell>
        </row>
        <row r="3027">
          <cell r="A3027">
            <v>3008022</v>
          </cell>
          <cell r="B3027">
            <v>67000000</v>
          </cell>
        </row>
        <row r="3028">
          <cell r="A3028">
            <v>3008023</v>
          </cell>
          <cell r="B3028">
            <v>71700000</v>
          </cell>
        </row>
        <row r="3029">
          <cell r="A3029">
            <v>3008027</v>
          </cell>
          <cell r="B3029">
            <v>70200000</v>
          </cell>
        </row>
        <row r="3030">
          <cell r="A3030">
            <v>3008028</v>
          </cell>
          <cell r="B3030">
            <v>79200000</v>
          </cell>
        </row>
        <row r="3031">
          <cell r="A3031">
            <v>3008029</v>
          </cell>
          <cell r="B3031">
            <v>104200000</v>
          </cell>
        </row>
        <row r="3032">
          <cell r="A3032">
            <v>3008032</v>
          </cell>
          <cell r="B3032">
            <v>64500000</v>
          </cell>
        </row>
        <row r="3033">
          <cell r="A3033">
            <v>3008033</v>
          </cell>
          <cell r="B3033">
            <v>55900000</v>
          </cell>
        </row>
        <row r="3034">
          <cell r="A3034">
            <v>3008034</v>
          </cell>
          <cell r="B3034">
            <v>86700000</v>
          </cell>
        </row>
        <row r="3035">
          <cell r="A3035">
            <v>3008035</v>
          </cell>
          <cell r="B3035">
            <v>94000000</v>
          </cell>
        </row>
        <row r="3036">
          <cell r="A3036">
            <v>3008036</v>
          </cell>
          <cell r="B3036">
            <v>53000000</v>
          </cell>
        </row>
        <row r="3037">
          <cell r="A3037">
            <v>3008037</v>
          </cell>
          <cell r="B3037">
            <v>47800000</v>
          </cell>
        </row>
        <row r="3038">
          <cell r="A3038">
            <v>3008038</v>
          </cell>
          <cell r="B3038">
            <v>50800000</v>
          </cell>
        </row>
        <row r="3039">
          <cell r="A3039">
            <v>3008039</v>
          </cell>
          <cell r="B3039">
            <v>54200000</v>
          </cell>
        </row>
        <row r="3040">
          <cell r="A3040">
            <v>3008040</v>
          </cell>
          <cell r="B3040">
            <v>93600000</v>
          </cell>
        </row>
        <row r="3041">
          <cell r="A3041">
            <v>3008041</v>
          </cell>
          <cell r="B3041">
            <v>56800000</v>
          </cell>
        </row>
        <row r="3042">
          <cell r="A3042">
            <v>3008042</v>
          </cell>
          <cell r="B3042">
            <v>120600000</v>
          </cell>
        </row>
        <row r="3043">
          <cell r="A3043">
            <v>3008043</v>
          </cell>
          <cell r="B3043">
            <v>122000000</v>
          </cell>
        </row>
        <row r="3044">
          <cell r="A3044">
            <v>3008044</v>
          </cell>
          <cell r="B3044">
            <v>101900000</v>
          </cell>
        </row>
        <row r="3045">
          <cell r="A3045">
            <v>3008045</v>
          </cell>
          <cell r="B3045">
            <v>58000000</v>
          </cell>
        </row>
        <row r="3046">
          <cell r="A3046">
            <v>3008046</v>
          </cell>
          <cell r="B3046">
            <v>82900000</v>
          </cell>
        </row>
        <row r="3047">
          <cell r="A3047">
            <v>3008047</v>
          </cell>
          <cell r="B3047">
            <v>98900000</v>
          </cell>
        </row>
        <row r="3048">
          <cell r="A3048">
            <v>3008048</v>
          </cell>
          <cell r="B3048">
            <v>85000000</v>
          </cell>
        </row>
        <row r="3049">
          <cell r="A3049">
            <v>3008049</v>
          </cell>
          <cell r="B3049">
            <v>138000000</v>
          </cell>
        </row>
        <row r="3050">
          <cell r="A3050">
            <v>3008050</v>
          </cell>
          <cell r="B3050">
            <v>126300000</v>
          </cell>
        </row>
        <row r="3051">
          <cell r="A3051">
            <v>3008051</v>
          </cell>
          <cell r="B3051">
            <v>82100000</v>
          </cell>
        </row>
        <row r="3052">
          <cell r="A3052">
            <v>3008052</v>
          </cell>
          <cell r="B3052">
            <v>97400000</v>
          </cell>
        </row>
        <row r="3053">
          <cell r="A3053">
            <v>3008053</v>
          </cell>
          <cell r="B3053">
            <v>62000000</v>
          </cell>
        </row>
        <row r="3054">
          <cell r="A3054">
            <v>3008054</v>
          </cell>
          <cell r="B3054">
            <v>154000000</v>
          </cell>
        </row>
        <row r="3055">
          <cell r="A3055">
            <v>3008055</v>
          </cell>
          <cell r="B3055">
            <v>109700000</v>
          </cell>
        </row>
        <row r="3056">
          <cell r="A3056">
            <v>3008056</v>
          </cell>
          <cell r="B3056">
            <v>140000000</v>
          </cell>
        </row>
        <row r="3057">
          <cell r="A3057">
            <v>3008057</v>
          </cell>
          <cell r="B3057">
            <v>202900000</v>
          </cell>
        </row>
        <row r="3058">
          <cell r="A3058">
            <v>3008058</v>
          </cell>
          <cell r="B3058">
            <v>140000000</v>
          </cell>
        </row>
        <row r="3059">
          <cell r="A3059">
            <v>3008059</v>
          </cell>
          <cell r="B3059">
            <v>113000000</v>
          </cell>
        </row>
        <row r="3060">
          <cell r="A3060">
            <v>3008060</v>
          </cell>
          <cell r="B3060">
            <v>100000000</v>
          </cell>
        </row>
        <row r="3061">
          <cell r="A3061">
            <v>3008061</v>
          </cell>
          <cell r="B3061">
            <v>154000000</v>
          </cell>
        </row>
        <row r="3062">
          <cell r="A3062">
            <v>3008062</v>
          </cell>
          <cell r="B3062">
            <v>80000000</v>
          </cell>
        </row>
        <row r="3063">
          <cell r="A3063">
            <v>3008063</v>
          </cell>
          <cell r="B3063">
            <v>177000000</v>
          </cell>
        </row>
        <row r="3064">
          <cell r="A3064">
            <v>3008064</v>
          </cell>
          <cell r="B3064">
            <v>278500000</v>
          </cell>
        </row>
        <row r="3065">
          <cell r="A3065">
            <v>3008065</v>
          </cell>
          <cell r="B3065">
            <v>118000000</v>
          </cell>
        </row>
        <row r="3066">
          <cell r="A3066">
            <v>3006142</v>
          </cell>
          <cell r="B3066">
            <v>152000000</v>
          </cell>
        </row>
        <row r="3067">
          <cell r="A3067">
            <v>3006143</v>
          </cell>
          <cell r="B3067">
            <v>160000000</v>
          </cell>
        </row>
        <row r="3068">
          <cell r="A3068">
            <v>3006145</v>
          </cell>
          <cell r="B3068">
            <v>210000000</v>
          </cell>
        </row>
        <row r="3069">
          <cell r="A3069">
            <v>3006025</v>
          </cell>
          <cell r="B3069">
            <v>69800000</v>
          </cell>
        </row>
        <row r="3070">
          <cell r="A3070">
            <v>3006042</v>
          </cell>
          <cell r="B3070">
            <v>50100000</v>
          </cell>
        </row>
        <row r="3071">
          <cell r="A3071">
            <v>3006107</v>
          </cell>
          <cell r="B3071">
            <v>58200000</v>
          </cell>
        </row>
        <row r="3072">
          <cell r="A3072">
            <v>3006118</v>
          </cell>
          <cell r="B3072">
            <v>48300000</v>
          </cell>
        </row>
        <row r="3073">
          <cell r="A3073">
            <v>3007001</v>
          </cell>
          <cell r="B3073">
            <v>72700000</v>
          </cell>
        </row>
        <row r="3074">
          <cell r="A3074">
            <v>3021002</v>
          </cell>
          <cell r="B3074">
            <v>105400000</v>
          </cell>
        </row>
        <row r="3075">
          <cell r="A3075">
            <v>3021005</v>
          </cell>
          <cell r="B3075">
            <v>65200000</v>
          </cell>
        </row>
        <row r="3076">
          <cell r="A3076">
            <v>3021006</v>
          </cell>
          <cell r="B3076">
            <v>60600000</v>
          </cell>
        </row>
        <row r="3077">
          <cell r="A3077">
            <v>3021008</v>
          </cell>
          <cell r="B3077">
            <v>68600000</v>
          </cell>
        </row>
        <row r="3078">
          <cell r="A3078">
            <v>3021012</v>
          </cell>
          <cell r="B3078">
            <v>77500000</v>
          </cell>
        </row>
        <row r="3079">
          <cell r="A3079">
            <v>3021015</v>
          </cell>
          <cell r="B3079">
            <v>81500000</v>
          </cell>
        </row>
        <row r="3080">
          <cell r="A3080">
            <v>3021016</v>
          </cell>
          <cell r="B3080">
            <v>79200000</v>
          </cell>
        </row>
        <row r="3081">
          <cell r="A3081">
            <v>3021017</v>
          </cell>
          <cell r="B3081">
            <v>74800000</v>
          </cell>
        </row>
        <row r="3082">
          <cell r="A3082">
            <v>3021018</v>
          </cell>
          <cell r="B3082">
            <v>63900000</v>
          </cell>
        </row>
        <row r="3083">
          <cell r="A3083">
            <v>3021020</v>
          </cell>
          <cell r="B3083">
            <v>71900000</v>
          </cell>
        </row>
        <row r="3084">
          <cell r="A3084">
            <v>3021023</v>
          </cell>
          <cell r="B3084">
            <v>85000000</v>
          </cell>
        </row>
        <row r="3085">
          <cell r="A3085">
            <v>3021026</v>
          </cell>
          <cell r="B3085">
            <v>45100000</v>
          </cell>
        </row>
        <row r="3086">
          <cell r="A3086">
            <v>3021028</v>
          </cell>
          <cell r="B3086">
            <v>57300000</v>
          </cell>
        </row>
        <row r="3087">
          <cell r="A3087">
            <v>3021030</v>
          </cell>
          <cell r="B3087">
            <v>41900000</v>
          </cell>
        </row>
        <row r="3088">
          <cell r="A3088">
            <v>3021032</v>
          </cell>
          <cell r="B3088">
            <v>87500000</v>
          </cell>
        </row>
        <row r="3089">
          <cell r="A3089">
            <v>3021036</v>
          </cell>
          <cell r="B3089">
            <v>57000000</v>
          </cell>
        </row>
        <row r="3090">
          <cell r="A3090">
            <v>3021038</v>
          </cell>
          <cell r="B3090">
            <v>173000000</v>
          </cell>
        </row>
        <row r="3091">
          <cell r="A3091">
            <v>3021040</v>
          </cell>
          <cell r="B3091">
            <v>62300000</v>
          </cell>
        </row>
        <row r="3092">
          <cell r="A3092">
            <v>3021042</v>
          </cell>
          <cell r="B3092">
            <v>73100000</v>
          </cell>
        </row>
        <row r="3093">
          <cell r="A3093">
            <v>3021043</v>
          </cell>
          <cell r="B3093">
            <v>183700000</v>
          </cell>
        </row>
        <row r="3094">
          <cell r="A3094">
            <v>3021044</v>
          </cell>
          <cell r="B3094">
            <v>108500000</v>
          </cell>
        </row>
        <row r="3095">
          <cell r="A3095">
            <v>3021045</v>
          </cell>
          <cell r="B3095">
            <v>89400000</v>
          </cell>
        </row>
        <row r="3096">
          <cell r="A3096">
            <v>3021046</v>
          </cell>
          <cell r="B3096">
            <v>85300000</v>
          </cell>
        </row>
        <row r="3097">
          <cell r="A3097">
            <v>3021047</v>
          </cell>
          <cell r="B3097">
            <v>58000000</v>
          </cell>
        </row>
        <row r="3098">
          <cell r="A3098">
            <v>3021048</v>
          </cell>
          <cell r="B3098">
            <v>105600000</v>
          </cell>
        </row>
        <row r="3099">
          <cell r="A3099">
            <v>3021049</v>
          </cell>
          <cell r="B3099">
            <v>50000000</v>
          </cell>
        </row>
        <row r="3100">
          <cell r="A3100">
            <v>3021050</v>
          </cell>
          <cell r="B3100">
            <v>42700000</v>
          </cell>
        </row>
        <row r="3101">
          <cell r="A3101">
            <v>3021052</v>
          </cell>
          <cell r="B3101">
            <v>74800000</v>
          </cell>
        </row>
        <row r="3102">
          <cell r="A3102">
            <v>3021053</v>
          </cell>
          <cell r="B3102">
            <v>185500000</v>
          </cell>
        </row>
        <row r="3103">
          <cell r="A3103">
            <v>3021054</v>
          </cell>
          <cell r="B3103">
            <v>94000000</v>
          </cell>
        </row>
        <row r="3104">
          <cell r="A3104">
            <v>3021055</v>
          </cell>
          <cell r="B3104">
            <v>172700000</v>
          </cell>
        </row>
        <row r="3105">
          <cell r="A3105">
            <v>3021056</v>
          </cell>
          <cell r="B3105">
            <v>176300000</v>
          </cell>
        </row>
        <row r="3106">
          <cell r="A3106">
            <v>3021057</v>
          </cell>
          <cell r="B3106">
            <v>99800000</v>
          </cell>
        </row>
        <row r="3107">
          <cell r="A3107">
            <v>3021058</v>
          </cell>
          <cell r="B3107">
            <v>76900000</v>
          </cell>
        </row>
        <row r="3108">
          <cell r="A3108">
            <v>3021059</v>
          </cell>
          <cell r="B3108">
            <v>55500000</v>
          </cell>
        </row>
        <row r="3109">
          <cell r="A3109">
            <v>3021060</v>
          </cell>
          <cell r="B3109">
            <v>46700000</v>
          </cell>
        </row>
        <row r="3110">
          <cell r="A3110">
            <v>3021061</v>
          </cell>
          <cell r="B3110">
            <v>213600000</v>
          </cell>
        </row>
        <row r="3111">
          <cell r="A3111">
            <v>3021062</v>
          </cell>
          <cell r="B3111">
            <v>58000000</v>
          </cell>
        </row>
        <row r="3112">
          <cell r="A3112">
            <v>3021063</v>
          </cell>
          <cell r="B3112">
            <v>128000000</v>
          </cell>
        </row>
        <row r="3113">
          <cell r="A3113">
            <v>3021064</v>
          </cell>
          <cell r="B3113">
            <v>117000000</v>
          </cell>
        </row>
        <row r="3114">
          <cell r="A3114">
            <v>3021065</v>
          </cell>
          <cell r="B3114">
            <v>169500000</v>
          </cell>
        </row>
        <row r="3115">
          <cell r="A3115">
            <v>3021066</v>
          </cell>
          <cell r="B3115">
            <v>158700000</v>
          </cell>
        </row>
        <row r="3116">
          <cell r="A3116">
            <v>3021067</v>
          </cell>
          <cell r="B3116">
            <v>121300000</v>
          </cell>
        </row>
        <row r="3117">
          <cell r="A3117">
            <v>3021068</v>
          </cell>
          <cell r="B3117">
            <v>106800000</v>
          </cell>
        </row>
        <row r="3118">
          <cell r="A3118">
            <v>3021069</v>
          </cell>
          <cell r="B3118">
            <v>104900000</v>
          </cell>
        </row>
        <row r="3119">
          <cell r="A3119">
            <v>3021070</v>
          </cell>
          <cell r="B3119">
            <v>97600000</v>
          </cell>
        </row>
        <row r="3120">
          <cell r="A3120">
            <v>3021071</v>
          </cell>
          <cell r="B3120">
            <v>137500000</v>
          </cell>
        </row>
        <row r="3121">
          <cell r="A3121">
            <v>3021072</v>
          </cell>
          <cell r="B3121">
            <v>100800000</v>
          </cell>
        </row>
        <row r="3122">
          <cell r="A3122">
            <v>3021073</v>
          </cell>
          <cell r="B3122">
            <v>173000000</v>
          </cell>
        </row>
        <row r="3123">
          <cell r="A3123">
            <v>3021074</v>
          </cell>
          <cell r="B3123">
            <v>136400000</v>
          </cell>
        </row>
        <row r="3124">
          <cell r="A3124">
            <v>3021075</v>
          </cell>
          <cell r="B3124">
            <v>110600000</v>
          </cell>
        </row>
        <row r="3125">
          <cell r="A3125">
            <v>3021076</v>
          </cell>
          <cell r="B3125">
            <v>162000000</v>
          </cell>
        </row>
        <row r="3126">
          <cell r="A3126">
            <v>3021077</v>
          </cell>
          <cell r="B3126">
            <v>110000000</v>
          </cell>
        </row>
        <row r="3127">
          <cell r="A3127">
            <v>3021078</v>
          </cell>
          <cell r="B3127">
            <v>265000000</v>
          </cell>
        </row>
        <row r="3128">
          <cell r="A3128">
            <v>3021079</v>
          </cell>
          <cell r="B3128">
            <v>123000000</v>
          </cell>
        </row>
        <row r="3129">
          <cell r="A3129">
            <v>3021080</v>
          </cell>
          <cell r="B3129">
            <v>103000000</v>
          </cell>
        </row>
        <row r="3130">
          <cell r="A3130">
            <v>3021081</v>
          </cell>
          <cell r="B3130">
            <v>189000000</v>
          </cell>
        </row>
        <row r="3131">
          <cell r="A3131">
            <v>3021082</v>
          </cell>
          <cell r="B3131">
            <v>140000000</v>
          </cell>
        </row>
        <row r="3132">
          <cell r="A3132">
            <v>3021083</v>
          </cell>
          <cell r="B3132">
            <v>206000000</v>
          </cell>
        </row>
        <row r="3133">
          <cell r="A3133">
            <v>3021084</v>
          </cell>
          <cell r="B3133">
            <v>224200000</v>
          </cell>
        </row>
        <row r="3134">
          <cell r="A3134">
            <v>3020007</v>
          </cell>
          <cell r="B3134">
            <v>40000000</v>
          </cell>
        </row>
        <row r="3135">
          <cell r="A3135">
            <v>3020009</v>
          </cell>
          <cell r="B3135">
            <v>38300000</v>
          </cell>
        </row>
        <row r="3136">
          <cell r="A3136">
            <v>3020011</v>
          </cell>
          <cell r="B3136">
            <v>34500000</v>
          </cell>
        </row>
        <row r="3137">
          <cell r="A3137">
            <v>3020017</v>
          </cell>
          <cell r="B3137">
            <v>40000000</v>
          </cell>
        </row>
        <row r="3138">
          <cell r="A3138">
            <v>3020023</v>
          </cell>
          <cell r="B3138">
            <v>51500000</v>
          </cell>
        </row>
        <row r="3139">
          <cell r="A3139">
            <v>3020025</v>
          </cell>
          <cell r="B3139">
            <v>39400000</v>
          </cell>
        </row>
        <row r="3140">
          <cell r="A3140">
            <v>3020026</v>
          </cell>
          <cell r="B3140">
            <v>39100000</v>
          </cell>
        </row>
        <row r="3141">
          <cell r="A3141">
            <v>3020028</v>
          </cell>
          <cell r="B3141">
            <v>42000000</v>
          </cell>
        </row>
        <row r="3142">
          <cell r="A3142">
            <v>3020029</v>
          </cell>
          <cell r="B3142">
            <v>59600000</v>
          </cell>
        </row>
        <row r="3143">
          <cell r="A3143">
            <v>3020031</v>
          </cell>
          <cell r="B3143">
            <v>44400000</v>
          </cell>
        </row>
        <row r="3144">
          <cell r="A3144">
            <v>3020033</v>
          </cell>
          <cell r="B3144">
            <v>56600000</v>
          </cell>
        </row>
        <row r="3145">
          <cell r="A3145">
            <v>3020034</v>
          </cell>
          <cell r="B3145">
            <v>55200000</v>
          </cell>
        </row>
        <row r="3146">
          <cell r="A3146">
            <v>3020035</v>
          </cell>
          <cell r="B3146">
            <v>47500000</v>
          </cell>
        </row>
        <row r="3147">
          <cell r="A3147">
            <v>3020037</v>
          </cell>
          <cell r="B3147">
            <v>46400000</v>
          </cell>
        </row>
        <row r="3148">
          <cell r="A3148">
            <v>3020040</v>
          </cell>
          <cell r="B3148">
            <v>77900000</v>
          </cell>
        </row>
        <row r="3149">
          <cell r="A3149">
            <v>3020041</v>
          </cell>
          <cell r="B3149">
            <v>41500000</v>
          </cell>
        </row>
        <row r="3150">
          <cell r="A3150">
            <v>3020042</v>
          </cell>
          <cell r="B3150">
            <v>53100000</v>
          </cell>
        </row>
        <row r="3151">
          <cell r="A3151">
            <v>3020043</v>
          </cell>
          <cell r="B3151">
            <v>52200000</v>
          </cell>
        </row>
        <row r="3152">
          <cell r="A3152">
            <v>3020044</v>
          </cell>
          <cell r="B3152">
            <v>39400000</v>
          </cell>
        </row>
        <row r="3153">
          <cell r="A3153">
            <v>3020045</v>
          </cell>
          <cell r="B3153">
            <v>72800000</v>
          </cell>
        </row>
        <row r="3154">
          <cell r="A3154">
            <v>3020046</v>
          </cell>
          <cell r="B3154">
            <v>51700000</v>
          </cell>
        </row>
        <row r="3155">
          <cell r="A3155">
            <v>3020050</v>
          </cell>
          <cell r="B3155">
            <v>63400000</v>
          </cell>
        </row>
        <row r="3156">
          <cell r="A3156">
            <v>3020051</v>
          </cell>
          <cell r="B3156">
            <v>57900000</v>
          </cell>
        </row>
        <row r="3157">
          <cell r="A3157">
            <v>3020054</v>
          </cell>
          <cell r="B3157">
            <v>69800000</v>
          </cell>
        </row>
        <row r="3158">
          <cell r="A3158">
            <v>3020055</v>
          </cell>
          <cell r="B3158">
            <v>74500000</v>
          </cell>
        </row>
        <row r="3159">
          <cell r="A3159">
            <v>3020057</v>
          </cell>
          <cell r="B3159">
            <v>94200000</v>
          </cell>
        </row>
        <row r="3160">
          <cell r="A3160">
            <v>3020059</v>
          </cell>
          <cell r="B3160">
            <v>65400000</v>
          </cell>
        </row>
        <row r="3161">
          <cell r="A3161">
            <v>3020060</v>
          </cell>
          <cell r="B3161">
            <v>53500000</v>
          </cell>
        </row>
        <row r="3162">
          <cell r="A3162">
            <v>3020061</v>
          </cell>
          <cell r="B3162">
            <v>39800000</v>
          </cell>
        </row>
        <row r="3163">
          <cell r="A3163">
            <v>3020062</v>
          </cell>
          <cell r="B3163">
            <v>51400000</v>
          </cell>
        </row>
        <row r="3164">
          <cell r="A3164">
            <v>3020064</v>
          </cell>
          <cell r="B3164">
            <v>50100000</v>
          </cell>
        </row>
        <row r="3165">
          <cell r="A3165">
            <v>3020065</v>
          </cell>
          <cell r="B3165">
            <v>40300000</v>
          </cell>
        </row>
        <row r="3166">
          <cell r="A3166">
            <v>3020067</v>
          </cell>
          <cell r="B3166">
            <v>36800000</v>
          </cell>
        </row>
        <row r="3167">
          <cell r="A3167">
            <v>3020068</v>
          </cell>
          <cell r="B3167">
            <v>67300000</v>
          </cell>
        </row>
        <row r="3168">
          <cell r="A3168">
            <v>3020072</v>
          </cell>
          <cell r="B3168">
            <v>37900000</v>
          </cell>
        </row>
        <row r="3169">
          <cell r="A3169">
            <v>3020074</v>
          </cell>
          <cell r="B3169">
            <v>59700000</v>
          </cell>
        </row>
        <row r="3170">
          <cell r="A3170">
            <v>3020075</v>
          </cell>
          <cell r="B3170">
            <v>47000000</v>
          </cell>
        </row>
        <row r="3171">
          <cell r="A3171">
            <v>3020076</v>
          </cell>
          <cell r="B3171">
            <v>50700000</v>
          </cell>
        </row>
        <row r="3172">
          <cell r="A3172">
            <v>3020078</v>
          </cell>
          <cell r="B3172">
            <v>42600000</v>
          </cell>
        </row>
        <row r="3173">
          <cell r="A3173">
            <v>3020079</v>
          </cell>
          <cell r="B3173">
            <v>80500000</v>
          </cell>
        </row>
        <row r="3174">
          <cell r="A3174">
            <v>3020080</v>
          </cell>
          <cell r="B3174">
            <v>47200000</v>
          </cell>
        </row>
        <row r="3175">
          <cell r="A3175">
            <v>3020082</v>
          </cell>
          <cell r="B3175">
            <v>52200000</v>
          </cell>
        </row>
        <row r="3176">
          <cell r="A3176">
            <v>3020083</v>
          </cell>
          <cell r="B3176">
            <v>61200000</v>
          </cell>
        </row>
        <row r="3177">
          <cell r="A3177">
            <v>3020084</v>
          </cell>
          <cell r="B3177">
            <v>64800000</v>
          </cell>
        </row>
        <row r="3178">
          <cell r="A3178">
            <v>3020086</v>
          </cell>
          <cell r="B3178">
            <v>73900000</v>
          </cell>
        </row>
        <row r="3179">
          <cell r="A3179">
            <v>3020087</v>
          </cell>
          <cell r="B3179">
            <v>112400000</v>
          </cell>
        </row>
        <row r="3180">
          <cell r="A3180">
            <v>3020088</v>
          </cell>
          <cell r="B3180">
            <v>135900000</v>
          </cell>
        </row>
        <row r="3181">
          <cell r="A3181">
            <v>3020089</v>
          </cell>
          <cell r="B3181">
            <v>41700000</v>
          </cell>
        </row>
        <row r="3182">
          <cell r="A3182">
            <v>3020090</v>
          </cell>
          <cell r="B3182">
            <v>42200000</v>
          </cell>
        </row>
        <row r="3183">
          <cell r="A3183">
            <v>3020091</v>
          </cell>
          <cell r="B3183">
            <v>119000000</v>
          </cell>
        </row>
        <row r="3184">
          <cell r="A3184">
            <v>3020092</v>
          </cell>
          <cell r="B3184">
            <v>70000000</v>
          </cell>
        </row>
        <row r="3185">
          <cell r="A3185">
            <v>3020093</v>
          </cell>
          <cell r="B3185">
            <v>124300000</v>
          </cell>
        </row>
        <row r="3186">
          <cell r="A3186">
            <v>3020094</v>
          </cell>
          <cell r="B3186">
            <v>123900000</v>
          </cell>
        </row>
        <row r="3187">
          <cell r="A3187">
            <v>3020095</v>
          </cell>
          <cell r="B3187">
            <v>120900000</v>
          </cell>
        </row>
        <row r="3188">
          <cell r="A3188">
            <v>3020096</v>
          </cell>
          <cell r="B3188">
            <v>210000000</v>
          </cell>
        </row>
        <row r="3189">
          <cell r="A3189">
            <v>3020097</v>
          </cell>
          <cell r="B3189">
            <v>140000000</v>
          </cell>
        </row>
        <row r="3190">
          <cell r="A3190">
            <v>3011002</v>
          </cell>
          <cell r="B3190">
            <v>29700000</v>
          </cell>
        </row>
        <row r="3191">
          <cell r="A3191">
            <v>3011003</v>
          </cell>
          <cell r="B3191">
            <v>30800000</v>
          </cell>
        </row>
        <row r="3192">
          <cell r="A3192">
            <v>3011005</v>
          </cell>
          <cell r="B3192">
            <v>37200000</v>
          </cell>
        </row>
        <row r="3193">
          <cell r="A3193">
            <v>3011007</v>
          </cell>
          <cell r="B3193">
            <v>35000000</v>
          </cell>
        </row>
        <row r="3194">
          <cell r="A3194">
            <v>3011018</v>
          </cell>
          <cell r="B3194">
            <v>35700000</v>
          </cell>
        </row>
        <row r="3195">
          <cell r="A3195">
            <v>3011025</v>
          </cell>
          <cell r="B3195">
            <v>32600000</v>
          </cell>
        </row>
        <row r="3196">
          <cell r="A3196">
            <v>3004001</v>
          </cell>
          <cell r="B3196">
            <v>37400000</v>
          </cell>
        </row>
        <row r="3197">
          <cell r="A3197">
            <v>3004016</v>
          </cell>
          <cell r="B3197">
            <v>33100000</v>
          </cell>
        </row>
        <row r="3198">
          <cell r="A3198">
            <v>3004026</v>
          </cell>
          <cell r="B3198">
            <v>32200000</v>
          </cell>
        </row>
        <row r="3199">
          <cell r="A3199">
            <v>3020030</v>
          </cell>
          <cell r="B3199">
            <v>44000000</v>
          </cell>
        </row>
        <row r="3200">
          <cell r="A3200">
            <v>3020038</v>
          </cell>
          <cell r="B3200">
            <v>49700000</v>
          </cell>
        </row>
        <row r="3201">
          <cell r="A3201">
            <v>3020063</v>
          </cell>
          <cell r="B3201">
            <v>39000000</v>
          </cell>
        </row>
        <row r="3202">
          <cell r="A3202">
            <v>3020071</v>
          </cell>
          <cell r="B3202">
            <v>40000000</v>
          </cell>
        </row>
        <row r="3203">
          <cell r="A3203">
            <v>3020073</v>
          </cell>
          <cell r="B3203">
            <v>46100000</v>
          </cell>
        </row>
        <row r="3204">
          <cell r="A3204">
            <v>3020077</v>
          </cell>
          <cell r="B3204">
            <v>52800000</v>
          </cell>
        </row>
        <row r="3205">
          <cell r="A3205">
            <v>3020081</v>
          </cell>
          <cell r="B3205">
            <v>43200000</v>
          </cell>
        </row>
        <row r="3206">
          <cell r="A3206">
            <v>3020085</v>
          </cell>
          <cell r="B3206">
            <v>45500000</v>
          </cell>
        </row>
        <row r="3207">
          <cell r="A3207">
            <v>3012001</v>
          </cell>
          <cell r="B3207">
            <v>33900000</v>
          </cell>
        </row>
        <row r="3208">
          <cell r="A3208">
            <v>3012002</v>
          </cell>
          <cell r="B3208">
            <v>33100000</v>
          </cell>
        </row>
        <row r="3209">
          <cell r="A3209">
            <v>3012006</v>
          </cell>
          <cell r="B3209">
            <v>38000000</v>
          </cell>
        </row>
        <row r="3210">
          <cell r="A3210">
            <v>3012010</v>
          </cell>
          <cell r="B3210">
            <v>35000000</v>
          </cell>
        </row>
        <row r="3211">
          <cell r="A3211">
            <v>3012013</v>
          </cell>
          <cell r="B3211">
            <v>38700000</v>
          </cell>
        </row>
        <row r="3212">
          <cell r="A3212">
            <v>3012086</v>
          </cell>
          <cell r="B3212">
            <v>38000000</v>
          </cell>
        </row>
        <row r="3213">
          <cell r="A3213">
            <v>3012087</v>
          </cell>
          <cell r="B3213">
            <v>46000000</v>
          </cell>
        </row>
        <row r="3214">
          <cell r="A3214">
            <v>3012092</v>
          </cell>
          <cell r="B3214">
            <v>39000000</v>
          </cell>
        </row>
        <row r="3215">
          <cell r="A3215">
            <v>3012094</v>
          </cell>
          <cell r="B3215">
            <v>41100000</v>
          </cell>
        </row>
        <row r="3216">
          <cell r="A3216">
            <v>3012097</v>
          </cell>
          <cell r="B3216">
            <v>40300000</v>
          </cell>
        </row>
        <row r="3217">
          <cell r="A3217">
            <v>3010002</v>
          </cell>
          <cell r="B3217">
            <v>97000000</v>
          </cell>
        </row>
        <row r="3218">
          <cell r="A3218">
            <v>3010003</v>
          </cell>
          <cell r="B3218">
            <v>107800000</v>
          </cell>
        </row>
        <row r="3219">
          <cell r="A3219">
            <v>3010004</v>
          </cell>
          <cell r="B3219">
            <v>107600000</v>
          </cell>
        </row>
        <row r="3220">
          <cell r="A3220">
            <v>3010006</v>
          </cell>
          <cell r="B3220">
            <v>98400000</v>
          </cell>
        </row>
        <row r="3221">
          <cell r="A3221">
            <v>3010007</v>
          </cell>
          <cell r="B3221">
            <v>107800000</v>
          </cell>
        </row>
        <row r="3222">
          <cell r="A3222">
            <v>3010008</v>
          </cell>
          <cell r="B3222">
            <v>178300000</v>
          </cell>
        </row>
        <row r="3223">
          <cell r="A3223">
            <v>3010009</v>
          </cell>
          <cell r="B3223">
            <v>127300000</v>
          </cell>
        </row>
        <row r="3224">
          <cell r="A3224">
            <v>3010080</v>
          </cell>
          <cell r="B3224">
            <v>60500000</v>
          </cell>
        </row>
        <row r="3225">
          <cell r="A3225">
            <v>3010081</v>
          </cell>
          <cell r="B3225">
            <v>194000000</v>
          </cell>
        </row>
        <row r="3226">
          <cell r="A3226">
            <v>3010082</v>
          </cell>
          <cell r="B3226">
            <v>107600000</v>
          </cell>
        </row>
        <row r="3227">
          <cell r="A3227">
            <v>3010083</v>
          </cell>
          <cell r="B3227">
            <v>103300000</v>
          </cell>
        </row>
        <row r="3228">
          <cell r="A3228">
            <v>3010084</v>
          </cell>
          <cell r="B3228">
            <v>255800000</v>
          </cell>
        </row>
        <row r="3229">
          <cell r="A3229">
            <v>3010085</v>
          </cell>
          <cell r="B3229">
            <v>249900000</v>
          </cell>
        </row>
        <row r="3230">
          <cell r="A3230">
            <v>3010086</v>
          </cell>
          <cell r="B3230">
            <v>118300000</v>
          </cell>
        </row>
        <row r="3231">
          <cell r="A3231">
            <v>3010087</v>
          </cell>
          <cell r="B3231">
            <v>252700000</v>
          </cell>
        </row>
        <row r="3232">
          <cell r="A3232">
            <v>3010088</v>
          </cell>
          <cell r="B3232">
            <v>145600000</v>
          </cell>
        </row>
        <row r="3233">
          <cell r="A3233">
            <v>3011001</v>
          </cell>
          <cell r="B3233">
            <v>86300000</v>
          </cell>
        </row>
        <row r="3234">
          <cell r="A3234">
            <v>3011004</v>
          </cell>
          <cell r="B3234">
            <v>88300000</v>
          </cell>
        </row>
        <row r="3235">
          <cell r="A3235">
            <v>3011008</v>
          </cell>
          <cell r="B3235">
            <v>86300000</v>
          </cell>
        </row>
        <row r="3236">
          <cell r="A3236">
            <v>3011009</v>
          </cell>
          <cell r="B3236">
            <v>88600000</v>
          </cell>
        </row>
        <row r="3237">
          <cell r="A3237">
            <v>3011010</v>
          </cell>
          <cell r="B3237">
            <v>80600000</v>
          </cell>
        </row>
        <row r="3238">
          <cell r="A3238">
            <v>3011011</v>
          </cell>
          <cell r="B3238">
            <v>141000000</v>
          </cell>
        </row>
        <row r="3239">
          <cell r="A3239">
            <v>3011012</v>
          </cell>
          <cell r="B3239">
            <v>143100000</v>
          </cell>
        </row>
        <row r="3240">
          <cell r="A3240">
            <v>3011013</v>
          </cell>
          <cell r="B3240">
            <v>109100000</v>
          </cell>
        </row>
        <row r="3241">
          <cell r="A3241">
            <v>3011014</v>
          </cell>
          <cell r="B3241">
            <v>79600000</v>
          </cell>
        </row>
        <row r="3242">
          <cell r="A3242">
            <v>3011015</v>
          </cell>
          <cell r="B3242">
            <v>231900000</v>
          </cell>
        </row>
        <row r="3243">
          <cell r="A3243">
            <v>3011016</v>
          </cell>
          <cell r="B3243">
            <v>74100000</v>
          </cell>
        </row>
        <row r="3244">
          <cell r="A3244">
            <v>3011017</v>
          </cell>
          <cell r="B3244">
            <v>30900000</v>
          </cell>
        </row>
        <row r="3245">
          <cell r="A3245">
            <v>3011019</v>
          </cell>
          <cell r="B3245">
            <v>88500000</v>
          </cell>
        </row>
        <row r="3246">
          <cell r="A3246">
            <v>3011020</v>
          </cell>
          <cell r="B3246">
            <v>233700000</v>
          </cell>
        </row>
        <row r="3247">
          <cell r="A3247">
            <v>3011021</v>
          </cell>
          <cell r="B3247">
            <v>88400000</v>
          </cell>
        </row>
        <row r="3248">
          <cell r="A3248">
            <v>3011022</v>
          </cell>
          <cell r="B3248">
            <v>84900000</v>
          </cell>
        </row>
        <row r="3249">
          <cell r="A3249">
            <v>3011023</v>
          </cell>
          <cell r="B3249">
            <v>94700000</v>
          </cell>
        </row>
        <row r="3250">
          <cell r="A3250">
            <v>3011024</v>
          </cell>
          <cell r="B3250">
            <v>241800000</v>
          </cell>
        </row>
        <row r="3251">
          <cell r="A3251">
            <v>3011027</v>
          </cell>
          <cell r="B3251">
            <v>90000000</v>
          </cell>
        </row>
        <row r="3252">
          <cell r="A3252">
            <v>3011028</v>
          </cell>
          <cell r="B3252">
            <v>110000000</v>
          </cell>
        </row>
        <row r="3253">
          <cell r="A3253">
            <v>3011029</v>
          </cell>
          <cell r="B3253">
            <v>207700000</v>
          </cell>
        </row>
        <row r="3254">
          <cell r="A3254">
            <v>3011030</v>
          </cell>
          <cell r="B3254">
            <v>220000000</v>
          </cell>
        </row>
        <row r="3255">
          <cell r="A3255">
            <v>3011026</v>
          </cell>
          <cell r="B3255">
            <v>240900000</v>
          </cell>
        </row>
        <row r="3256">
          <cell r="A3256">
            <v>3004003</v>
          </cell>
          <cell r="B3256">
            <v>54900000</v>
          </cell>
        </row>
        <row r="3257">
          <cell r="A3257">
            <v>3004004</v>
          </cell>
          <cell r="B3257">
            <v>95400000</v>
          </cell>
        </row>
        <row r="3258">
          <cell r="A3258">
            <v>3004011</v>
          </cell>
          <cell r="B3258">
            <v>250300000</v>
          </cell>
        </row>
        <row r="3259">
          <cell r="A3259">
            <v>3004012</v>
          </cell>
          <cell r="B3259">
            <v>102400000</v>
          </cell>
        </row>
        <row r="3260">
          <cell r="A3260">
            <v>3004013</v>
          </cell>
          <cell r="B3260">
            <v>99600000</v>
          </cell>
        </row>
        <row r="3261">
          <cell r="A3261">
            <v>3004014</v>
          </cell>
          <cell r="B3261">
            <v>99500000</v>
          </cell>
        </row>
        <row r="3262">
          <cell r="A3262">
            <v>3004015</v>
          </cell>
          <cell r="B3262">
            <v>92100000</v>
          </cell>
        </row>
        <row r="3263">
          <cell r="A3263">
            <v>3004019</v>
          </cell>
          <cell r="B3263">
            <v>244300000</v>
          </cell>
        </row>
        <row r="3264">
          <cell r="A3264">
            <v>3004023</v>
          </cell>
          <cell r="B3264">
            <v>160400000</v>
          </cell>
        </row>
        <row r="3265">
          <cell r="A3265">
            <v>3004024</v>
          </cell>
          <cell r="B3265">
            <v>35100000</v>
          </cell>
        </row>
        <row r="3266">
          <cell r="A3266">
            <v>3004025</v>
          </cell>
          <cell r="B3266">
            <v>36100000</v>
          </cell>
        </row>
        <row r="3267">
          <cell r="A3267">
            <v>3004080</v>
          </cell>
          <cell r="B3267">
            <v>85900000</v>
          </cell>
        </row>
        <row r="3268">
          <cell r="A3268">
            <v>3004081</v>
          </cell>
          <cell r="B3268">
            <v>99700000</v>
          </cell>
        </row>
        <row r="3269">
          <cell r="A3269">
            <v>3004082</v>
          </cell>
          <cell r="B3269">
            <v>90100000</v>
          </cell>
        </row>
        <row r="3270">
          <cell r="A3270">
            <v>3004083</v>
          </cell>
          <cell r="B3270">
            <v>95400000</v>
          </cell>
        </row>
        <row r="3271">
          <cell r="A3271">
            <v>3004084</v>
          </cell>
          <cell r="B3271">
            <v>93100000</v>
          </cell>
        </row>
        <row r="3272">
          <cell r="A3272">
            <v>3004085</v>
          </cell>
          <cell r="B3272">
            <v>64100000</v>
          </cell>
        </row>
        <row r="3273">
          <cell r="A3273">
            <v>3004086</v>
          </cell>
          <cell r="B3273">
            <v>95400000</v>
          </cell>
        </row>
        <row r="3274">
          <cell r="A3274">
            <v>3004087</v>
          </cell>
          <cell r="B3274">
            <v>255800000</v>
          </cell>
        </row>
        <row r="3275">
          <cell r="A3275">
            <v>3004088</v>
          </cell>
          <cell r="B3275">
            <v>102300000</v>
          </cell>
        </row>
        <row r="3276">
          <cell r="A3276">
            <v>3004089</v>
          </cell>
          <cell r="B3276">
            <v>223500000</v>
          </cell>
        </row>
        <row r="3277">
          <cell r="A3277">
            <v>3012003</v>
          </cell>
          <cell r="B3277">
            <v>36200000</v>
          </cell>
        </row>
        <row r="3278">
          <cell r="A3278">
            <v>3012011</v>
          </cell>
          <cell r="B3278">
            <v>79400000</v>
          </cell>
        </row>
        <row r="3279">
          <cell r="A3279">
            <v>3012012</v>
          </cell>
          <cell r="B3279">
            <v>93100000</v>
          </cell>
        </row>
        <row r="3280">
          <cell r="A3280">
            <v>3012014</v>
          </cell>
          <cell r="B3280">
            <v>102400000</v>
          </cell>
        </row>
        <row r="3281">
          <cell r="A3281">
            <v>3012015</v>
          </cell>
          <cell r="B3281">
            <v>92200000</v>
          </cell>
        </row>
        <row r="3282">
          <cell r="A3282">
            <v>3012016</v>
          </cell>
          <cell r="B3282">
            <v>102400000</v>
          </cell>
        </row>
        <row r="3283">
          <cell r="A3283">
            <v>3012018</v>
          </cell>
          <cell r="B3283">
            <v>163100000</v>
          </cell>
        </row>
        <row r="3284">
          <cell r="A3284">
            <v>3012020</v>
          </cell>
          <cell r="B3284">
            <v>91600000</v>
          </cell>
        </row>
        <row r="3285">
          <cell r="A3285">
            <v>3012080</v>
          </cell>
          <cell r="B3285">
            <v>102200000</v>
          </cell>
        </row>
        <row r="3286">
          <cell r="A3286">
            <v>3012081</v>
          </cell>
          <cell r="B3286">
            <v>58800000</v>
          </cell>
        </row>
        <row r="3287">
          <cell r="A3287">
            <v>3012082</v>
          </cell>
          <cell r="B3287">
            <v>251700000</v>
          </cell>
        </row>
        <row r="3288">
          <cell r="A3288">
            <v>3012088</v>
          </cell>
          <cell r="B3288">
            <v>95100000</v>
          </cell>
        </row>
        <row r="3289">
          <cell r="A3289">
            <v>3012089</v>
          </cell>
          <cell r="B3289">
            <v>98200000</v>
          </cell>
        </row>
        <row r="3290">
          <cell r="A3290">
            <v>3012090</v>
          </cell>
          <cell r="B3290">
            <v>94700000</v>
          </cell>
        </row>
        <row r="3291">
          <cell r="A3291">
            <v>3012091</v>
          </cell>
          <cell r="B3291">
            <v>245700000</v>
          </cell>
        </row>
        <row r="3292">
          <cell r="A3292">
            <v>3012093</v>
          </cell>
          <cell r="B3292">
            <v>37900000</v>
          </cell>
        </row>
        <row r="3293">
          <cell r="A3293">
            <v>3012098</v>
          </cell>
          <cell r="B3293">
            <v>124300000</v>
          </cell>
        </row>
        <row r="3294">
          <cell r="A3294">
            <v>3012100</v>
          </cell>
          <cell r="B3294">
            <v>103300000</v>
          </cell>
        </row>
        <row r="3295">
          <cell r="A3295">
            <v>3012096</v>
          </cell>
          <cell r="B3295">
            <v>251100000</v>
          </cell>
        </row>
        <row r="3296">
          <cell r="A3296">
            <v>3012007</v>
          </cell>
          <cell r="B3296">
            <v>40400000</v>
          </cell>
        </row>
        <row r="3297">
          <cell r="A3297">
            <v>3012019</v>
          </cell>
          <cell r="B3297">
            <v>99100000</v>
          </cell>
        </row>
        <row r="3298">
          <cell r="A3298">
            <v>3012084</v>
          </cell>
          <cell r="B3298">
            <v>109500000</v>
          </cell>
        </row>
        <row r="3299">
          <cell r="A3299">
            <v>3012085</v>
          </cell>
          <cell r="B3299">
            <v>46600000</v>
          </cell>
        </row>
        <row r="3300">
          <cell r="A3300">
            <v>3012095</v>
          </cell>
          <cell r="B3300">
            <v>219900000</v>
          </cell>
        </row>
        <row r="3301">
          <cell r="A3301">
            <v>3012099</v>
          </cell>
          <cell r="B3301">
            <v>140000000</v>
          </cell>
        </row>
        <row r="3302">
          <cell r="A3302">
            <v>3012101</v>
          </cell>
          <cell r="B3302">
            <v>115600000</v>
          </cell>
        </row>
        <row r="3303">
          <cell r="A3303">
            <v>3026006</v>
          </cell>
          <cell r="B3303">
            <v>249900000</v>
          </cell>
        </row>
        <row r="3304">
          <cell r="A3304">
            <v>3026007</v>
          </cell>
          <cell r="B3304">
            <v>99000000</v>
          </cell>
        </row>
        <row r="3305">
          <cell r="A3305">
            <v>3026009</v>
          </cell>
          <cell r="B3305">
            <v>162800000</v>
          </cell>
        </row>
        <row r="3306">
          <cell r="A3306">
            <v>3026080</v>
          </cell>
          <cell r="B3306">
            <v>99100000</v>
          </cell>
        </row>
        <row r="3307">
          <cell r="A3307">
            <v>3026081</v>
          </cell>
          <cell r="B3307">
            <v>167300000</v>
          </cell>
        </row>
        <row r="3308">
          <cell r="A3308">
            <v>3026082</v>
          </cell>
          <cell r="B3308">
            <v>38200000</v>
          </cell>
        </row>
        <row r="3309">
          <cell r="A3309">
            <v>3026083</v>
          </cell>
          <cell r="B3309">
            <v>113800000</v>
          </cell>
        </row>
        <row r="3310">
          <cell r="A3310">
            <v>3026084</v>
          </cell>
          <cell r="B3310">
            <v>127800000</v>
          </cell>
        </row>
        <row r="3311">
          <cell r="A3311">
            <v>3026085</v>
          </cell>
          <cell r="B3311">
            <v>109300000</v>
          </cell>
        </row>
        <row r="3312">
          <cell r="A3312">
            <v>3026086</v>
          </cell>
          <cell r="B3312">
            <v>102200000</v>
          </cell>
        </row>
        <row r="3313">
          <cell r="A3313">
            <v>3026087</v>
          </cell>
          <cell r="B3313">
            <v>98400000</v>
          </cell>
        </row>
        <row r="3314">
          <cell r="A3314">
            <v>3026088</v>
          </cell>
          <cell r="B3314">
            <v>255800000</v>
          </cell>
        </row>
        <row r="3315">
          <cell r="A3315">
            <v>3026089</v>
          </cell>
          <cell r="B3315">
            <v>254000000</v>
          </cell>
        </row>
        <row r="3316">
          <cell r="A3316">
            <v>3022001</v>
          </cell>
          <cell r="B3316">
            <v>198000000</v>
          </cell>
        </row>
        <row r="3317">
          <cell r="A3317">
            <v>3022002</v>
          </cell>
          <cell r="B3317">
            <v>196000000</v>
          </cell>
        </row>
        <row r="3318">
          <cell r="A3318">
            <v>3022004</v>
          </cell>
          <cell r="B3318">
            <v>96700000</v>
          </cell>
        </row>
        <row r="3319">
          <cell r="A3319">
            <v>3022005</v>
          </cell>
          <cell r="B3319">
            <v>200200000</v>
          </cell>
        </row>
        <row r="3320">
          <cell r="A3320">
            <v>3022007</v>
          </cell>
          <cell r="B3320">
            <v>96200000</v>
          </cell>
        </row>
        <row r="3321">
          <cell r="A3321">
            <v>3022008</v>
          </cell>
          <cell r="B3321">
            <v>209700000</v>
          </cell>
        </row>
        <row r="3322">
          <cell r="A3322">
            <v>3022009</v>
          </cell>
          <cell r="B3322">
            <v>203800000</v>
          </cell>
        </row>
        <row r="3323">
          <cell r="A3323">
            <v>3022011</v>
          </cell>
          <cell r="B3323">
            <v>135400000</v>
          </cell>
        </row>
        <row r="3324">
          <cell r="A3324">
            <v>3022012</v>
          </cell>
          <cell r="B3324">
            <v>224800000</v>
          </cell>
        </row>
        <row r="3325">
          <cell r="A3325">
            <v>3022080</v>
          </cell>
          <cell r="B3325">
            <v>242100000</v>
          </cell>
        </row>
        <row r="3326">
          <cell r="A3326">
            <v>3022082</v>
          </cell>
          <cell r="B3326">
            <v>198700000</v>
          </cell>
        </row>
        <row r="3327">
          <cell r="A3327">
            <v>3022083</v>
          </cell>
          <cell r="B3327">
            <v>96500000</v>
          </cell>
        </row>
        <row r="3328">
          <cell r="A3328">
            <v>3003002</v>
          </cell>
          <cell r="B3328">
            <v>93100000</v>
          </cell>
        </row>
        <row r="3329">
          <cell r="A3329">
            <v>3003007</v>
          </cell>
          <cell r="B3329">
            <v>96600000</v>
          </cell>
        </row>
        <row r="3330">
          <cell r="A3330">
            <v>3003008</v>
          </cell>
          <cell r="B3330">
            <v>58100000</v>
          </cell>
        </row>
        <row r="3331">
          <cell r="A3331">
            <v>3006002</v>
          </cell>
          <cell r="B3331">
            <v>134900000</v>
          </cell>
        </row>
        <row r="3332">
          <cell r="A3332">
            <v>3006012</v>
          </cell>
          <cell r="B3332">
            <v>33000000</v>
          </cell>
        </row>
        <row r="3333">
          <cell r="A3333">
            <v>3006015</v>
          </cell>
          <cell r="B3333">
            <v>96000000</v>
          </cell>
        </row>
        <row r="3334">
          <cell r="A3334">
            <v>3006016</v>
          </cell>
          <cell r="B3334">
            <v>62000000</v>
          </cell>
        </row>
        <row r="3335">
          <cell r="A3335">
            <v>3006043</v>
          </cell>
          <cell r="B3335">
            <v>72000000</v>
          </cell>
        </row>
        <row r="3336">
          <cell r="A3336">
            <v>3006061</v>
          </cell>
          <cell r="B3336">
            <v>82600000</v>
          </cell>
        </row>
        <row r="3337">
          <cell r="A3337">
            <v>3006074</v>
          </cell>
          <cell r="B3337">
            <v>110000000</v>
          </cell>
        </row>
        <row r="3338">
          <cell r="A3338">
            <v>3006096</v>
          </cell>
          <cell r="B3338">
            <v>82600000</v>
          </cell>
        </row>
        <row r="3339">
          <cell r="A3339">
            <v>3006112</v>
          </cell>
          <cell r="B3339">
            <v>90700000</v>
          </cell>
        </row>
        <row r="3340">
          <cell r="A3340">
            <v>3006115</v>
          </cell>
          <cell r="B3340">
            <v>100000000</v>
          </cell>
        </row>
        <row r="3341">
          <cell r="A3341">
            <v>3006116</v>
          </cell>
          <cell r="B3341">
            <v>72700000</v>
          </cell>
        </row>
        <row r="3342">
          <cell r="A3342">
            <v>3006117</v>
          </cell>
          <cell r="B3342">
            <v>86600000</v>
          </cell>
        </row>
        <row r="3343">
          <cell r="A3343">
            <v>3006119</v>
          </cell>
          <cell r="B3343">
            <v>105000000</v>
          </cell>
        </row>
        <row r="3344">
          <cell r="A3344">
            <v>3006123</v>
          </cell>
          <cell r="B3344">
            <v>97200000</v>
          </cell>
        </row>
        <row r="3345">
          <cell r="A3345">
            <v>3006128</v>
          </cell>
          <cell r="B3345">
            <v>107100000</v>
          </cell>
        </row>
        <row r="3346">
          <cell r="A3346">
            <v>3117003</v>
          </cell>
          <cell r="B3346">
            <v>66000000</v>
          </cell>
        </row>
        <row r="3347">
          <cell r="A3347">
            <v>3117004</v>
          </cell>
          <cell r="B3347">
            <v>74400000</v>
          </cell>
        </row>
        <row r="3348">
          <cell r="A3348">
            <v>3117005</v>
          </cell>
          <cell r="B3348">
            <v>40200000</v>
          </cell>
        </row>
        <row r="3349">
          <cell r="A3349">
            <v>3117006</v>
          </cell>
          <cell r="B3349">
            <v>71700000</v>
          </cell>
        </row>
        <row r="3350">
          <cell r="A3350">
            <v>3117007</v>
          </cell>
          <cell r="B3350">
            <v>67900000</v>
          </cell>
        </row>
        <row r="3351">
          <cell r="A3351">
            <v>3117008</v>
          </cell>
          <cell r="B3351">
            <v>34200000</v>
          </cell>
        </row>
        <row r="3352">
          <cell r="A3352">
            <v>3117009</v>
          </cell>
          <cell r="B3352">
            <v>40200000</v>
          </cell>
        </row>
        <row r="3353">
          <cell r="A3353">
            <v>3201002</v>
          </cell>
          <cell r="B3353">
            <v>20700000</v>
          </cell>
        </row>
        <row r="3354">
          <cell r="A3354">
            <v>3201005</v>
          </cell>
          <cell r="B3354">
            <v>19700000</v>
          </cell>
        </row>
        <row r="3355">
          <cell r="A3355">
            <v>3201019</v>
          </cell>
          <cell r="B3355">
            <v>22900000</v>
          </cell>
        </row>
        <row r="3356">
          <cell r="A3356">
            <v>3201028</v>
          </cell>
          <cell r="B3356">
            <v>20100000</v>
          </cell>
        </row>
        <row r="3357">
          <cell r="A3357">
            <v>3201031</v>
          </cell>
          <cell r="B3357">
            <v>49700000</v>
          </cell>
        </row>
        <row r="3358">
          <cell r="A3358">
            <v>3201035</v>
          </cell>
          <cell r="B3358">
            <v>22200000</v>
          </cell>
        </row>
        <row r="3359">
          <cell r="A3359">
            <v>3201040</v>
          </cell>
          <cell r="B3359">
            <v>20300000</v>
          </cell>
        </row>
        <row r="3360">
          <cell r="A3360">
            <v>3201045</v>
          </cell>
          <cell r="B3360">
            <v>18300000</v>
          </cell>
        </row>
        <row r="3361">
          <cell r="A3361">
            <v>3201048</v>
          </cell>
          <cell r="B3361">
            <v>27400000</v>
          </cell>
        </row>
        <row r="3362">
          <cell r="A3362">
            <v>3201050</v>
          </cell>
          <cell r="B3362">
            <v>52500000</v>
          </cell>
        </row>
        <row r="3363">
          <cell r="A3363">
            <v>3201052</v>
          </cell>
          <cell r="B3363">
            <v>24000000</v>
          </cell>
        </row>
        <row r="3364">
          <cell r="A3364">
            <v>3201055</v>
          </cell>
          <cell r="B3364">
            <v>27800000</v>
          </cell>
        </row>
        <row r="3365">
          <cell r="A3365">
            <v>3201060</v>
          </cell>
          <cell r="B3365">
            <v>25000000</v>
          </cell>
        </row>
        <row r="3366">
          <cell r="A3366">
            <v>3201061</v>
          </cell>
          <cell r="B3366">
            <v>19100000</v>
          </cell>
        </row>
        <row r="3367">
          <cell r="A3367">
            <v>3201075</v>
          </cell>
          <cell r="B3367">
            <v>26600000</v>
          </cell>
        </row>
        <row r="3368">
          <cell r="A3368">
            <v>3201081</v>
          </cell>
          <cell r="B3368">
            <v>44500000</v>
          </cell>
        </row>
        <row r="3369">
          <cell r="A3369">
            <v>3201082</v>
          </cell>
          <cell r="B3369">
            <v>16800000</v>
          </cell>
        </row>
        <row r="3370">
          <cell r="A3370">
            <v>3201088</v>
          </cell>
          <cell r="B3370">
            <v>57500000</v>
          </cell>
        </row>
        <row r="3371">
          <cell r="A3371">
            <v>3201089</v>
          </cell>
          <cell r="B3371">
            <v>28500000</v>
          </cell>
        </row>
        <row r="3372">
          <cell r="A3372">
            <v>3201091</v>
          </cell>
          <cell r="B3372">
            <v>19300000</v>
          </cell>
        </row>
        <row r="3373">
          <cell r="A3373">
            <v>3201092</v>
          </cell>
          <cell r="B3373">
            <v>29600000</v>
          </cell>
        </row>
        <row r="3374">
          <cell r="A3374">
            <v>3201094</v>
          </cell>
          <cell r="B3374">
            <v>28700000</v>
          </cell>
        </row>
        <row r="3375">
          <cell r="A3375">
            <v>3201097</v>
          </cell>
          <cell r="B3375">
            <v>31800000</v>
          </cell>
        </row>
        <row r="3376">
          <cell r="A3376">
            <v>3201099</v>
          </cell>
          <cell r="B3376">
            <v>30900000</v>
          </cell>
        </row>
        <row r="3377">
          <cell r="A3377">
            <v>3201100</v>
          </cell>
          <cell r="B3377">
            <v>27500000</v>
          </cell>
        </row>
        <row r="3378">
          <cell r="A3378">
            <v>3201102</v>
          </cell>
          <cell r="B3378">
            <v>29300000</v>
          </cell>
        </row>
        <row r="3379">
          <cell r="A3379">
            <v>3201105</v>
          </cell>
          <cell r="B3379">
            <v>30000000</v>
          </cell>
        </row>
        <row r="3380">
          <cell r="A3380">
            <v>3201108</v>
          </cell>
          <cell r="B3380">
            <v>25700000</v>
          </cell>
        </row>
        <row r="3381">
          <cell r="A3381">
            <v>3201109</v>
          </cell>
          <cell r="B3381">
            <v>20800000</v>
          </cell>
        </row>
        <row r="3382">
          <cell r="A3382">
            <v>3201120</v>
          </cell>
          <cell r="B3382">
            <v>25600000</v>
          </cell>
        </row>
        <row r="3383">
          <cell r="A3383">
            <v>3201133</v>
          </cell>
          <cell r="B3383">
            <v>20000000</v>
          </cell>
        </row>
        <row r="3384">
          <cell r="A3384">
            <v>3201139</v>
          </cell>
          <cell r="B3384">
            <v>24400000</v>
          </cell>
        </row>
        <row r="3385">
          <cell r="A3385">
            <v>3201144</v>
          </cell>
          <cell r="B3385">
            <v>20300000</v>
          </cell>
        </row>
        <row r="3386">
          <cell r="A3386">
            <v>3201148</v>
          </cell>
          <cell r="B3386">
            <v>28400000</v>
          </cell>
        </row>
        <row r="3387">
          <cell r="A3387">
            <v>3201152</v>
          </cell>
          <cell r="B3387">
            <v>28500000</v>
          </cell>
        </row>
        <row r="3388">
          <cell r="A3388">
            <v>3201157</v>
          </cell>
          <cell r="B3388">
            <v>21500000</v>
          </cell>
        </row>
        <row r="3389">
          <cell r="A3389">
            <v>3201159</v>
          </cell>
          <cell r="B3389">
            <v>26100000</v>
          </cell>
        </row>
        <row r="3390">
          <cell r="A3390">
            <v>3201160</v>
          </cell>
          <cell r="B3390">
            <v>29700000</v>
          </cell>
        </row>
        <row r="3391">
          <cell r="A3391">
            <v>3201165</v>
          </cell>
          <cell r="B3391">
            <v>26600000</v>
          </cell>
        </row>
        <row r="3392">
          <cell r="A3392">
            <v>3201166</v>
          </cell>
          <cell r="B3392">
            <v>32200000</v>
          </cell>
        </row>
        <row r="3393">
          <cell r="A3393">
            <v>3201167</v>
          </cell>
          <cell r="B3393">
            <v>26600000</v>
          </cell>
        </row>
        <row r="3394">
          <cell r="A3394">
            <v>3201171</v>
          </cell>
          <cell r="B3394">
            <v>19400000</v>
          </cell>
        </row>
        <row r="3395">
          <cell r="A3395">
            <v>3201173</v>
          </cell>
          <cell r="B3395">
            <v>21900000</v>
          </cell>
        </row>
        <row r="3396">
          <cell r="A3396">
            <v>3201174</v>
          </cell>
          <cell r="B3396">
            <v>21700000</v>
          </cell>
        </row>
        <row r="3397">
          <cell r="A3397">
            <v>3201178</v>
          </cell>
          <cell r="B3397">
            <v>25600000</v>
          </cell>
        </row>
        <row r="3398">
          <cell r="A3398">
            <v>3201181</v>
          </cell>
          <cell r="B3398">
            <v>45600000</v>
          </cell>
        </row>
        <row r="3399">
          <cell r="A3399">
            <v>3201182</v>
          </cell>
          <cell r="B3399">
            <v>42100000</v>
          </cell>
        </row>
        <row r="3400">
          <cell r="A3400">
            <v>3201185</v>
          </cell>
          <cell r="B3400">
            <v>28200000</v>
          </cell>
        </row>
        <row r="3401">
          <cell r="A3401">
            <v>3201186</v>
          </cell>
          <cell r="B3401">
            <v>29400000</v>
          </cell>
        </row>
        <row r="3402">
          <cell r="A3402">
            <v>3201192</v>
          </cell>
          <cell r="B3402">
            <v>51400000</v>
          </cell>
        </row>
        <row r="3403">
          <cell r="A3403">
            <v>3201193</v>
          </cell>
          <cell r="B3403">
            <v>28000000</v>
          </cell>
        </row>
        <row r="3404">
          <cell r="A3404">
            <v>3201194</v>
          </cell>
          <cell r="B3404">
            <v>26500000</v>
          </cell>
        </row>
        <row r="3405">
          <cell r="A3405">
            <v>3201198</v>
          </cell>
          <cell r="B3405">
            <v>25800000</v>
          </cell>
        </row>
        <row r="3406">
          <cell r="A3406">
            <v>3201209</v>
          </cell>
          <cell r="B3406">
            <v>29200000</v>
          </cell>
        </row>
        <row r="3407">
          <cell r="A3407">
            <v>3201211</v>
          </cell>
          <cell r="B3407">
            <v>22300000</v>
          </cell>
        </row>
        <row r="3408">
          <cell r="A3408">
            <v>3201224</v>
          </cell>
          <cell r="B3408">
            <v>30400000</v>
          </cell>
        </row>
        <row r="3409">
          <cell r="A3409">
            <v>3201226</v>
          </cell>
          <cell r="B3409">
            <v>32200000</v>
          </cell>
        </row>
        <row r="3410">
          <cell r="A3410">
            <v>3201231</v>
          </cell>
          <cell r="B3410">
            <v>27500000</v>
          </cell>
        </row>
        <row r="3411">
          <cell r="A3411">
            <v>3201232</v>
          </cell>
          <cell r="B3411">
            <v>29000000</v>
          </cell>
        </row>
        <row r="3412">
          <cell r="A3412">
            <v>3201235</v>
          </cell>
          <cell r="B3412">
            <v>22400000</v>
          </cell>
        </row>
        <row r="3413">
          <cell r="A3413">
            <v>3201236</v>
          </cell>
          <cell r="B3413">
            <v>42900000</v>
          </cell>
        </row>
        <row r="3414">
          <cell r="A3414">
            <v>3201237</v>
          </cell>
          <cell r="B3414">
            <v>51300000</v>
          </cell>
        </row>
        <row r="3415">
          <cell r="A3415">
            <v>3201239</v>
          </cell>
          <cell r="B3415">
            <v>23100000</v>
          </cell>
        </row>
        <row r="3416">
          <cell r="A3416">
            <v>3201240</v>
          </cell>
          <cell r="B3416">
            <v>55200000</v>
          </cell>
        </row>
        <row r="3417">
          <cell r="A3417">
            <v>3201241</v>
          </cell>
          <cell r="B3417">
            <v>59600000</v>
          </cell>
        </row>
        <row r="3418">
          <cell r="A3418">
            <v>3201242</v>
          </cell>
          <cell r="B3418">
            <v>59600000</v>
          </cell>
        </row>
        <row r="3419">
          <cell r="A3419">
            <v>3201243</v>
          </cell>
          <cell r="B3419">
            <v>21600000</v>
          </cell>
        </row>
        <row r="3420">
          <cell r="A3420">
            <v>3201246</v>
          </cell>
          <cell r="B3420">
            <v>24800000</v>
          </cell>
        </row>
        <row r="3421">
          <cell r="A3421">
            <v>3201248</v>
          </cell>
          <cell r="B3421">
            <v>22800000</v>
          </cell>
        </row>
        <row r="3422">
          <cell r="A3422">
            <v>3201249</v>
          </cell>
          <cell r="B3422">
            <v>22000000</v>
          </cell>
        </row>
        <row r="3423">
          <cell r="A3423">
            <v>3201252</v>
          </cell>
          <cell r="B3423">
            <v>21400000</v>
          </cell>
        </row>
        <row r="3424">
          <cell r="A3424">
            <v>3201253</v>
          </cell>
          <cell r="B3424">
            <v>47300000</v>
          </cell>
        </row>
        <row r="3425">
          <cell r="A3425">
            <v>3201258</v>
          </cell>
          <cell r="B3425">
            <v>50000000</v>
          </cell>
        </row>
        <row r="3426">
          <cell r="A3426">
            <v>3201259</v>
          </cell>
          <cell r="B3426">
            <v>45000000</v>
          </cell>
        </row>
        <row r="3427">
          <cell r="A3427">
            <v>3201260</v>
          </cell>
          <cell r="B3427">
            <v>48000000</v>
          </cell>
        </row>
        <row r="3428">
          <cell r="A3428">
            <v>3201266</v>
          </cell>
          <cell r="B3428">
            <v>20000000</v>
          </cell>
        </row>
        <row r="3429">
          <cell r="A3429">
            <v>3201274</v>
          </cell>
          <cell r="B3429">
            <v>24300000</v>
          </cell>
        </row>
        <row r="3430">
          <cell r="A3430">
            <v>3201281</v>
          </cell>
          <cell r="B3430">
            <v>44100000</v>
          </cell>
        </row>
        <row r="3431">
          <cell r="A3431">
            <v>3201282</v>
          </cell>
          <cell r="B3431">
            <v>39300000</v>
          </cell>
        </row>
        <row r="3432">
          <cell r="A3432">
            <v>3201283</v>
          </cell>
          <cell r="B3432">
            <v>40300000</v>
          </cell>
        </row>
        <row r="3433">
          <cell r="A3433">
            <v>3201284</v>
          </cell>
          <cell r="B3433">
            <v>52400000</v>
          </cell>
        </row>
        <row r="3434">
          <cell r="A3434">
            <v>3201285</v>
          </cell>
          <cell r="B3434">
            <v>52000000</v>
          </cell>
        </row>
        <row r="3435">
          <cell r="A3435">
            <v>3201286</v>
          </cell>
          <cell r="B3435">
            <v>70400000</v>
          </cell>
        </row>
        <row r="3436">
          <cell r="A3436">
            <v>3201287</v>
          </cell>
          <cell r="B3436">
            <v>73500000</v>
          </cell>
        </row>
        <row r="3437">
          <cell r="A3437">
            <v>3201288</v>
          </cell>
          <cell r="B3437">
            <v>27800000</v>
          </cell>
        </row>
        <row r="3438">
          <cell r="A3438">
            <v>3201289</v>
          </cell>
          <cell r="B3438">
            <v>28800000</v>
          </cell>
        </row>
        <row r="3439">
          <cell r="A3439">
            <v>3201290</v>
          </cell>
          <cell r="B3439">
            <v>30000000</v>
          </cell>
        </row>
        <row r="3440">
          <cell r="A3440">
            <v>3201292</v>
          </cell>
          <cell r="B3440">
            <v>20900000</v>
          </cell>
        </row>
        <row r="3441">
          <cell r="A3441">
            <v>3201294</v>
          </cell>
          <cell r="B3441">
            <v>29400000</v>
          </cell>
        </row>
        <row r="3442">
          <cell r="A3442">
            <v>3201295</v>
          </cell>
          <cell r="B3442">
            <v>26700000</v>
          </cell>
        </row>
        <row r="3443">
          <cell r="A3443">
            <v>3201296</v>
          </cell>
          <cell r="B3443">
            <v>23400000</v>
          </cell>
        </row>
        <row r="3444">
          <cell r="A3444">
            <v>3201297</v>
          </cell>
          <cell r="B3444">
            <v>24000000</v>
          </cell>
        </row>
        <row r="3445">
          <cell r="A3445">
            <v>3201298</v>
          </cell>
          <cell r="B3445">
            <v>23000000</v>
          </cell>
        </row>
        <row r="3446">
          <cell r="A3446">
            <v>3201299</v>
          </cell>
          <cell r="B3446">
            <v>39700000</v>
          </cell>
        </row>
        <row r="3447">
          <cell r="A3447">
            <v>3201302</v>
          </cell>
          <cell r="B3447">
            <v>41200000</v>
          </cell>
        </row>
        <row r="3448">
          <cell r="A3448">
            <v>3201303</v>
          </cell>
          <cell r="B3448">
            <v>28700000</v>
          </cell>
        </row>
        <row r="3449">
          <cell r="A3449">
            <v>3201306</v>
          </cell>
          <cell r="B3449">
            <v>25000000</v>
          </cell>
        </row>
        <row r="3450">
          <cell r="A3450">
            <v>3201307</v>
          </cell>
          <cell r="B3450">
            <v>36700000</v>
          </cell>
        </row>
        <row r="3451">
          <cell r="A3451">
            <v>3201308</v>
          </cell>
          <cell r="B3451">
            <v>61500000</v>
          </cell>
        </row>
        <row r="3452">
          <cell r="A3452">
            <v>3201309</v>
          </cell>
          <cell r="B3452">
            <v>64300000</v>
          </cell>
        </row>
        <row r="3453">
          <cell r="A3453">
            <v>3201319</v>
          </cell>
          <cell r="B3453">
            <v>68000000</v>
          </cell>
        </row>
        <row r="3454">
          <cell r="A3454">
            <v>3201321</v>
          </cell>
          <cell r="B3454">
            <v>26600000</v>
          </cell>
        </row>
        <row r="3455">
          <cell r="A3455">
            <v>3201322</v>
          </cell>
          <cell r="B3455">
            <v>30500000</v>
          </cell>
        </row>
        <row r="3456">
          <cell r="A3456">
            <v>3201323</v>
          </cell>
          <cell r="B3456">
            <v>31300000</v>
          </cell>
        </row>
        <row r="3457">
          <cell r="A3457">
            <v>3201324</v>
          </cell>
          <cell r="B3457">
            <v>34200000</v>
          </cell>
        </row>
        <row r="3458">
          <cell r="A3458">
            <v>3201325</v>
          </cell>
          <cell r="B3458">
            <v>38700000</v>
          </cell>
        </row>
        <row r="3459">
          <cell r="A3459">
            <v>3201326</v>
          </cell>
          <cell r="B3459">
            <v>41800000</v>
          </cell>
        </row>
        <row r="3460">
          <cell r="A3460">
            <v>3201333</v>
          </cell>
          <cell r="B3460">
            <v>28000000</v>
          </cell>
        </row>
        <row r="3461">
          <cell r="A3461">
            <v>3201335</v>
          </cell>
          <cell r="B3461">
            <v>35200000</v>
          </cell>
        </row>
        <row r="3462">
          <cell r="A3462">
            <v>3201337</v>
          </cell>
          <cell r="B3462">
            <v>46000000</v>
          </cell>
        </row>
        <row r="3463">
          <cell r="A3463">
            <v>3201338</v>
          </cell>
          <cell r="B3463">
            <v>52000000</v>
          </cell>
        </row>
        <row r="3464">
          <cell r="A3464">
            <v>3201339</v>
          </cell>
          <cell r="B3464">
            <v>54000000</v>
          </cell>
        </row>
        <row r="3465">
          <cell r="A3465">
            <v>3201340</v>
          </cell>
          <cell r="B3465">
            <v>62000000</v>
          </cell>
        </row>
        <row r="3466">
          <cell r="A3466">
            <v>3201341</v>
          </cell>
          <cell r="B3466">
            <v>118000000</v>
          </cell>
        </row>
        <row r="3467">
          <cell r="A3467">
            <v>3201343</v>
          </cell>
          <cell r="B3467">
            <v>27000000</v>
          </cell>
        </row>
        <row r="3468">
          <cell r="A3468">
            <v>3201344</v>
          </cell>
          <cell r="B3468">
            <v>65000000</v>
          </cell>
        </row>
        <row r="3469">
          <cell r="A3469">
            <v>3201348</v>
          </cell>
          <cell r="B3469">
            <v>42000000</v>
          </cell>
        </row>
        <row r="3470">
          <cell r="A3470">
            <v>3201349</v>
          </cell>
          <cell r="B3470">
            <v>33000000</v>
          </cell>
        </row>
        <row r="3471">
          <cell r="A3471">
            <v>3201350</v>
          </cell>
          <cell r="B3471">
            <v>30000000</v>
          </cell>
        </row>
        <row r="3472">
          <cell r="A3472">
            <v>3201353</v>
          </cell>
          <cell r="B3472">
            <v>53700000</v>
          </cell>
        </row>
        <row r="3473">
          <cell r="A3473">
            <v>3201354</v>
          </cell>
          <cell r="B3473">
            <v>55900000</v>
          </cell>
        </row>
        <row r="3474">
          <cell r="A3474">
            <v>3201355</v>
          </cell>
          <cell r="B3474">
            <v>100000000</v>
          </cell>
        </row>
        <row r="3475">
          <cell r="A3475">
            <v>3201359</v>
          </cell>
          <cell r="B3475">
            <v>39000000</v>
          </cell>
        </row>
        <row r="3476">
          <cell r="A3476">
            <v>3201360</v>
          </cell>
          <cell r="B3476">
            <v>42000000</v>
          </cell>
        </row>
        <row r="3477">
          <cell r="A3477">
            <v>3201361</v>
          </cell>
          <cell r="B3477">
            <v>43000000</v>
          </cell>
        </row>
        <row r="3478">
          <cell r="A3478">
            <v>3201364</v>
          </cell>
          <cell r="B3478">
            <v>44000000</v>
          </cell>
        </row>
        <row r="3479">
          <cell r="A3479">
            <v>3201365</v>
          </cell>
          <cell r="B3479">
            <v>55700000</v>
          </cell>
        </row>
        <row r="3480">
          <cell r="A3480">
            <v>3201368</v>
          </cell>
          <cell r="B3480">
            <v>99000000</v>
          </cell>
        </row>
        <row r="3481">
          <cell r="A3481">
            <v>3201369</v>
          </cell>
          <cell r="B3481">
            <v>48000000</v>
          </cell>
        </row>
        <row r="3482">
          <cell r="A3482">
            <v>3201372</v>
          </cell>
          <cell r="B3482">
            <v>90000000</v>
          </cell>
        </row>
        <row r="3483">
          <cell r="A3483">
            <v>3201373</v>
          </cell>
          <cell r="B3483">
            <v>56000000</v>
          </cell>
        </row>
        <row r="3484">
          <cell r="A3484">
            <v>3201375</v>
          </cell>
          <cell r="B3484">
            <v>64000000</v>
          </cell>
        </row>
        <row r="3485">
          <cell r="A3485">
            <v>3201376</v>
          </cell>
          <cell r="B3485">
            <v>53000000</v>
          </cell>
        </row>
        <row r="3486">
          <cell r="A3486">
            <v>3201377</v>
          </cell>
          <cell r="B3486">
            <v>56500000</v>
          </cell>
        </row>
        <row r="3487">
          <cell r="A3487">
            <v>3201378</v>
          </cell>
          <cell r="B3487">
            <v>68000000</v>
          </cell>
        </row>
        <row r="3488">
          <cell r="A3488">
            <v>3201001</v>
          </cell>
          <cell r="B3488">
            <v>25400000</v>
          </cell>
        </row>
        <row r="3489">
          <cell r="A3489">
            <v>3201003</v>
          </cell>
          <cell r="B3489">
            <v>23700000</v>
          </cell>
        </row>
        <row r="3490">
          <cell r="A3490">
            <v>3201004</v>
          </cell>
          <cell r="B3490">
            <v>22500000</v>
          </cell>
        </row>
        <row r="3491">
          <cell r="A3491">
            <v>3201006</v>
          </cell>
          <cell r="B3491">
            <v>20300000</v>
          </cell>
        </row>
        <row r="3492">
          <cell r="A3492">
            <v>3201008</v>
          </cell>
          <cell r="B3492">
            <v>20900000</v>
          </cell>
        </row>
        <row r="3493">
          <cell r="A3493">
            <v>3201009</v>
          </cell>
          <cell r="B3493">
            <v>18200000</v>
          </cell>
        </row>
        <row r="3494">
          <cell r="A3494">
            <v>3201016</v>
          </cell>
          <cell r="B3494">
            <v>15900000</v>
          </cell>
        </row>
        <row r="3495">
          <cell r="A3495">
            <v>3201017</v>
          </cell>
          <cell r="B3495">
            <v>24200000</v>
          </cell>
        </row>
        <row r="3496">
          <cell r="A3496">
            <v>3201018</v>
          </cell>
          <cell r="B3496">
            <v>27800000</v>
          </cell>
        </row>
        <row r="3497">
          <cell r="A3497">
            <v>3201023</v>
          </cell>
          <cell r="B3497">
            <v>17300000</v>
          </cell>
        </row>
        <row r="3498">
          <cell r="A3498">
            <v>3201024</v>
          </cell>
          <cell r="B3498">
            <v>35600000</v>
          </cell>
        </row>
        <row r="3499">
          <cell r="A3499">
            <v>3201025</v>
          </cell>
          <cell r="B3499">
            <v>22200000</v>
          </cell>
        </row>
        <row r="3500">
          <cell r="A3500">
            <v>3201026</v>
          </cell>
          <cell r="B3500">
            <v>37200000</v>
          </cell>
        </row>
        <row r="3501">
          <cell r="A3501">
            <v>3201032</v>
          </cell>
          <cell r="B3501">
            <v>21500000</v>
          </cell>
        </row>
        <row r="3502">
          <cell r="A3502">
            <v>3201033</v>
          </cell>
          <cell r="B3502">
            <v>21100000</v>
          </cell>
        </row>
        <row r="3503">
          <cell r="A3503">
            <v>3201038</v>
          </cell>
          <cell r="B3503">
            <v>22600000</v>
          </cell>
        </row>
        <row r="3504">
          <cell r="A3504">
            <v>3201047</v>
          </cell>
          <cell r="B3504">
            <v>26900000</v>
          </cell>
        </row>
        <row r="3505">
          <cell r="A3505">
            <v>3201051</v>
          </cell>
          <cell r="B3505">
            <v>25800000</v>
          </cell>
        </row>
        <row r="3506">
          <cell r="A3506">
            <v>3201053</v>
          </cell>
          <cell r="B3506">
            <v>18000000</v>
          </cell>
        </row>
        <row r="3507">
          <cell r="A3507">
            <v>3201054</v>
          </cell>
          <cell r="B3507">
            <v>20300000</v>
          </cell>
        </row>
        <row r="3508">
          <cell r="A3508">
            <v>3201067</v>
          </cell>
          <cell r="B3508">
            <v>28900000</v>
          </cell>
        </row>
        <row r="3509">
          <cell r="A3509">
            <v>3201068</v>
          </cell>
          <cell r="B3509">
            <v>24900000</v>
          </cell>
        </row>
        <row r="3510">
          <cell r="A3510">
            <v>3201069</v>
          </cell>
          <cell r="B3510">
            <v>39700000</v>
          </cell>
        </row>
        <row r="3511">
          <cell r="A3511">
            <v>3201070</v>
          </cell>
          <cell r="B3511">
            <v>43100000</v>
          </cell>
        </row>
        <row r="3512">
          <cell r="A3512">
            <v>3201071</v>
          </cell>
          <cell r="B3512">
            <v>36900000</v>
          </cell>
        </row>
        <row r="3513">
          <cell r="A3513">
            <v>3201080</v>
          </cell>
          <cell r="B3513">
            <v>50600000</v>
          </cell>
        </row>
        <row r="3514">
          <cell r="A3514">
            <v>3201085</v>
          </cell>
          <cell r="B3514">
            <v>29700000</v>
          </cell>
        </row>
        <row r="3515">
          <cell r="A3515">
            <v>3201087</v>
          </cell>
          <cell r="B3515">
            <v>27700000</v>
          </cell>
        </row>
        <row r="3516">
          <cell r="A3516">
            <v>3201090</v>
          </cell>
          <cell r="B3516">
            <v>24400000</v>
          </cell>
        </row>
        <row r="3517">
          <cell r="A3517">
            <v>3201093</v>
          </cell>
          <cell r="B3517">
            <v>23100000</v>
          </cell>
        </row>
        <row r="3518">
          <cell r="A3518">
            <v>3201095</v>
          </cell>
          <cell r="B3518">
            <v>21400000</v>
          </cell>
        </row>
        <row r="3519">
          <cell r="A3519">
            <v>3201098</v>
          </cell>
          <cell r="B3519">
            <v>31400000</v>
          </cell>
        </row>
        <row r="3520">
          <cell r="A3520">
            <v>3201117</v>
          </cell>
          <cell r="B3520">
            <v>26000000</v>
          </cell>
        </row>
        <row r="3521">
          <cell r="A3521">
            <v>3201122</v>
          </cell>
          <cell r="B3521">
            <v>18100000</v>
          </cell>
        </row>
        <row r="3522">
          <cell r="A3522">
            <v>3201123</v>
          </cell>
          <cell r="B3522">
            <v>101400000</v>
          </cell>
        </row>
        <row r="3523">
          <cell r="A3523">
            <v>3201127</v>
          </cell>
          <cell r="B3523">
            <v>46800000</v>
          </cell>
        </row>
        <row r="3524">
          <cell r="A3524">
            <v>3201132</v>
          </cell>
          <cell r="B3524">
            <v>20000000</v>
          </cell>
        </row>
        <row r="3525">
          <cell r="A3525">
            <v>3201140</v>
          </cell>
          <cell r="B3525">
            <v>27700000</v>
          </cell>
        </row>
        <row r="3526">
          <cell r="A3526">
            <v>3201150</v>
          </cell>
          <cell r="B3526">
            <v>40100000</v>
          </cell>
        </row>
        <row r="3527">
          <cell r="A3527">
            <v>3201153</v>
          </cell>
          <cell r="B3527">
            <v>24700000</v>
          </cell>
        </row>
        <row r="3528">
          <cell r="A3528">
            <v>3201154</v>
          </cell>
          <cell r="B3528">
            <v>42800000</v>
          </cell>
        </row>
        <row r="3529">
          <cell r="A3529">
            <v>3201155</v>
          </cell>
          <cell r="B3529">
            <v>46400000</v>
          </cell>
        </row>
        <row r="3530">
          <cell r="A3530">
            <v>3201158</v>
          </cell>
          <cell r="B3530">
            <v>28300000</v>
          </cell>
        </row>
        <row r="3531">
          <cell r="A3531">
            <v>3201161</v>
          </cell>
          <cell r="B3531">
            <v>28800000</v>
          </cell>
        </row>
        <row r="3532">
          <cell r="A3532">
            <v>3201162</v>
          </cell>
          <cell r="B3532">
            <v>27300000</v>
          </cell>
        </row>
        <row r="3533">
          <cell r="A3533">
            <v>3201163</v>
          </cell>
          <cell r="B3533">
            <v>30700000</v>
          </cell>
        </row>
        <row r="3534">
          <cell r="A3534">
            <v>3201164</v>
          </cell>
          <cell r="B3534">
            <v>32400000</v>
          </cell>
        </row>
        <row r="3535">
          <cell r="A3535">
            <v>3201169</v>
          </cell>
          <cell r="B3535">
            <v>18600000</v>
          </cell>
        </row>
        <row r="3536">
          <cell r="A3536">
            <v>3201170</v>
          </cell>
          <cell r="B3536">
            <v>23300000</v>
          </cell>
        </row>
        <row r="3537">
          <cell r="A3537">
            <v>3201177</v>
          </cell>
          <cell r="B3537">
            <v>28500000</v>
          </cell>
        </row>
        <row r="3538">
          <cell r="A3538">
            <v>3201183</v>
          </cell>
          <cell r="B3538">
            <v>42500000</v>
          </cell>
        </row>
        <row r="3539">
          <cell r="A3539">
            <v>3201184</v>
          </cell>
          <cell r="B3539">
            <v>41500000</v>
          </cell>
        </row>
        <row r="3540">
          <cell r="A3540">
            <v>3201196</v>
          </cell>
          <cell r="B3540">
            <v>19500000</v>
          </cell>
        </row>
        <row r="3541">
          <cell r="A3541">
            <v>3201201</v>
          </cell>
          <cell r="B3541">
            <v>22400000</v>
          </cell>
        </row>
        <row r="3542">
          <cell r="A3542">
            <v>3201202</v>
          </cell>
          <cell r="B3542">
            <v>28300000</v>
          </cell>
        </row>
        <row r="3543">
          <cell r="A3543">
            <v>3201203</v>
          </cell>
          <cell r="B3543">
            <v>32000000</v>
          </cell>
        </row>
        <row r="3544">
          <cell r="A3544">
            <v>3201204</v>
          </cell>
          <cell r="B3544">
            <v>31200000</v>
          </cell>
        </row>
        <row r="3545">
          <cell r="A3545">
            <v>3201207</v>
          </cell>
          <cell r="B3545">
            <v>33200000</v>
          </cell>
        </row>
        <row r="3546">
          <cell r="A3546">
            <v>3201208</v>
          </cell>
          <cell r="B3546">
            <v>31100000</v>
          </cell>
        </row>
        <row r="3547">
          <cell r="A3547">
            <v>3201216</v>
          </cell>
          <cell r="B3547">
            <v>44900000</v>
          </cell>
        </row>
        <row r="3548">
          <cell r="A3548">
            <v>3201217</v>
          </cell>
          <cell r="B3548">
            <v>48100000</v>
          </cell>
        </row>
        <row r="3549">
          <cell r="A3549">
            <v>3201218</v>
          </cell>
          <cell r="B3549">
            <v>45700000</v>
          </cell>
        </row>
        <row r="3550">
          <cell r="A3550">
            <v>3201219</v>
          </cell>
          <cell r="B3550">
            <v>49000000</v>
          </cell>
        </row>
        <row r="3551">
          <cell r="A3551">
            <v>3201220</v>
          </cell>
          <cell r="B3551">
            <v>40200000</v>
          </cell>
        </row>
        <row r="3552">
          <cell r="A3552">
            <v>3201221</v>
          </cell>
          <cell r="B3552">
            <v>46000000</v>
          </cell>
        </row>
        <row r="3553">
          <cell r="A3553">
            <v>3201222</v>
          </cell>
          <cell r="B3553">
            <v>35800000</v>
          </cell>
        </row>
        <row r="3554">
          <cell r="A3554">
            <v>3201223</v>
          </cell>
          <cell r="B3554">
            <v>29100000</v>
          </cell>
        </row>
        <row r="3555">
          <cell r="A3555">
            <v>3201225</v>
          </cell>
          <cell r="B3555">
            <v>36700000</v>
          </cell>
        </row>
        <row r="3556">
          <cell r="A3556">
            <v>3201227</v>
          </cell>
          <cell r="B3556">
            <v>32500000</v>
          </cell>
        </row>
        <row r="3557">
          <cell r="A3557">
            <v>3201228</v>
          </cell>
          <cell r="B3557">
            <v>45100000</v>
          </cell>
        </row>
        <row r="3558">
          <cell r="A3558">
            <v>3201229</v>
          </cell>
          <cell r="B3558">
            <v>48800000</v>
          </cell>
        </row>
        <row r="3559">
          <cell r="A3559">
            <v>3201230</v>
          </cell>
          <cell r="B3559">
            <v>29600000</v>
          </cell>
        </row>
        <row r="3560">
          <cell r="A3560">
            <v>3201233</v>
          </cell>
          <cell r="B3560">
            <v>51700000</v>
          </cell>
        </row>
        <row r="3561">
          <cell r="A3561">
            <v>3201234</v>
          </cell>
          <cell r="B3561">
            <v>55700000</v>
          </cell>
        </row>
        <row r="3562">
          <cell r="A3562">
            <v>3201238</v>
          </cell>
          <cell r="B3562">
            <v>22100000</v>
          </cell>
        </row>
        <row r="3563">
          <cell r="A3563">
            <v>3201244</v>
          </cell>
          <cell r="B3563">
            <v>43000000</v>
          </cell>
        </row>
        <row r="3564">
          <cell r="A3564">
            <v>3201245</v>
          </cell>
          <cell r="B3564">
            <v>67000000</v>
          </cell>
        </row>
        <row r="3565">
          <cell r="A3565">
            <v>3201247</v>
          </cell>
          <cell r="B3565">
            <v>36800000</v>
          </cell>
        </row>
        <row r="3566">
          <cell r="A3566">
            <v>3201250</v>
          </cell>
          <cell r="B3566">
            <v>39200000</v>
          </cell>
        </row>
        <row r="3567">
          <cell r="A3567">
            <v>3201251</v>
          </cell>
          <cell r="B3567">
            <v>30800000</v>
          </cell>
        </row>
        <row r="3568">
          <cell r="A3568">
            <v>3201254</v>
          </cell>
          <cell r="B3568">
            <v>33800000</v>
          </cell>
        </row>
        <row r="3569">
          <cell r="A3569">
            <v>3201255</v>
          </cell>
          <cell r="B3569">
            <v>220000000</v>
          </cell>
        </row>
        <row r="3570">
          <cell r="A3570">
            <v>3201256</v>
          </cell>
          <cell r="B3570">
            <v>38100000</v>
          </cell>
        </row>
        <row r="3571">
          <cell r="A3571">
            <v>3201257</v>
          </cell>
          <cell r="B3571">
            <v>43300000</v>
          </cell>
        </row>
        <row r="3572">
          <cell r="A3572">
            <v>3201261</v>
          </cell>
          <cell r="B3572">
            <v>69100000</v>
          </cell>
        </row>
        <row r="3573">
          <cell r="A3573">
            <v>3201262</v>
          </cell>
          <cell r="B3573">
            <v>44300000</v>
          </cell>
        </row>
        <row r="3574">
          <cell r="A3574">
            <v>3201263</v>
          </cell>
          <cell r="B3574">
            <v>40000000</v>
          </cell>
        </row>
        <row r="3575">
          <cell r="A3575">
            <v>3201264</v>
          </cell>
          <cell r="B3575">
            <v>43300000</v>
          </cell>
        </row>
        <row r="3576">
          <cell r="A3576">
            <v>3201265</v>
          </cell>
          <cell r="B3576">
            <v>41000000</v>
          </cell>
        </row>
        <row r="3577">
          <cell r="A3577">
            <v>3201267</v>
          </cell>
          <cell r="B3577">
            <v>63800000</v>
          </cell>
        </row>
        <row r="3578">
          <cell r="A3578">
            <v>3201268</v>
          </cell>
          <cell r="B3578">
            <v>56200000</v>
          </cell>
        </row>
        <row r="3579">
          <cell r="A3579">
            <v>3201269</v>
          </cell>
          <cell r="B3579">
            <v>53200000</v>
          </cell>
        </row>
        <row r="3580">
          <cell r="A3580">
            <v>3201270</v>
          </cell>
          <cell r="B3580">
            <v>61800000</v>
          </cell>
        </row>
        <row r="3581">
          <cell r="A3581">
            <v>3201271</v>
          </cell>
          <cell r="B3581">
            <v>67200000</v>
          </cell>
        </row>
        <row r="3582">
          <cell r="A3582">
            <v>3201272</v>
          </cell>
          <cell r="B3582">
            <v>69800000</v>
          </cell>
        </row>
        <row r="3583">
          <cell r="A3583">
            <v>3201273</v>
          </cell>
          <cell r="B3583">
            <v>73100000</v>
          </cell>
        </row>
        <row r="3584">
          <cell r="A3584">
            <v>3201275</v>
          </cell>
          <cell r="B3584">
            <v>64500000</v>
          </cell>
        </row>
        <row r="3585">
          <cell r="A3585">
            <v>3201276</v>
          </cell>
          <cell r="B3585">
            <v>59200000</v>
          </cell>
        </row>
        <row r="3586">
          <cell r="A3586">
            <v>3201277</v>
          </cell>
          <cell r="B3586">
            <v>61100000</v>
          </cell>
        </row>
        <row r="3587">
          <cell r="A3587">
            <v>3201278</v>
          </cell>
          <cell r="B3587">
            <v>64500000</v>
          </cell>
        </row>
        <row r="3588">
          <cell r="A3588">
            <v>3201279</v>
          </cell>
          <cell r="B3588">
            <v>67200000</v>
          </cell>
        </row>
        <row r="3589">
          <cell r="A3589">
            <v>3201280</v>
          </cell>
          <cell r="B3589">
            <v>69500000</v>
          </cell>
        </row>
        <row r="3590">
          <cell r="A3590">
            <v>3201291</v>
          </cell>
          <cell r="B3590">
            <v>28800000</v>
          </cell>
        </row>
        <row r="3591">
          <cell r="A3591">
            <v>3201293</v>
          </cell>
          <cell r="B3591">
            <v>19200000</v>
          </cell>
        </row>
        <row r="3592">
          <cell r="A3592">
            <v>3201300</v>
          </cell>
          <cell r="B3592">
            <v>42000000</v>
          </cell>
        </row>
        <row r="3593">
          <cell r="A3593">
            <v>3201301</v>
          </cell>
          <cell r="B3593">
            <v>45500000</v>
          </cell>
        </row>
        <row r="3594">
          <cell r="A3594">
            <v>3201304</v>
          </cell>
          <cell r="B3594">
            <v>102000000</v>
          </cell>
        </row>
        <row r="3595">
          <cell r="A3595">
            <v>3201305</v>
          </cell>
          <cell r="B3595">
            <v>92000000</v>
          </cell>
        </row>
        <row r="3596">
          <cell r="A3596">
            <v>3201310</v>
          </cell>
          <cell r="B3596">
            <v>62200000</v>
          </cell>
        </row>
        <row r="3597">
          <cell r="A3597">
            <v>3201311</v>
          </cell>
          <cell r="B3597">
            <v>67700000</v>
          </cell>
        </row>
        <row r="3598">
          <cell r="A3598">
            <v>3201312</v>
          </cell>
          <cell r="B3598">
            <v>70900000</v>
          </cell>
        </row>
        <row r="3599">
          <cell r="A3599">
            <v>3201313</v>
          </cell>
          <cell r="B3599">
            <v>63200000</v>
          </cell>
        </row>
        <row r="3600">
          <cell r="A3600">
            <v>3201314</v>
          </cell>
          <cell r="B3600">
            <v>68500000</v>
          </cell>
        </row>
        <row r="3601">
          <cell r="A3601">
            <v>3201315</v>
          </cell>
          <cell r="B3601">
            <v>71100000</v>
          </cell>
        </row>
        <row r="3602">
          <cell r="A3602">
            <v>3201316</v>
          </cell>
          <cell r="B3602">
            <v>97300000</v>
          </cell>
        </row>
        <row r="3603">
          <cell r="A3603">
            <v>3201317</v>
          </cell>
          <cell r="B3603">
            <v>74400000</v>
          </cell>
        </row>
        <row r="3604">
          <cell r="A3604">
            <v>3201318</v>
          </cell>
          <cell r="B3604">
            <v>67500000</v>
          </cell>
        </row>
        <row r="3605">
          <cell r="A3605">
            <v>3201320</v>
          </cell>
          <cell r="B3605">
            <v>38000000</v>
          </cell>
        </row>
        <row r="3606">
          <cell r="A3606">
            <v>3201327</v>
          </cell>
          <cell r="B3606">
            <v>64700000</v>
          </cell>
        </row>
        <row r="3607">
          <cell r="A3607">
            <v>3201328</v>
          </cell>
          <cell r="B3607">
            <v>75300000</v>
          </cell>
        </row>
        <row r="3608">
          <cell r="A3608">
            <v>3201329</v>
          </cell>
          <cell r="B3608">
            <v>45400000</v>
          </cell>
        </row>
        <row r="3609">
          <cell r="A3609">
            <v>3201330</v>
          </cell>
          <cell r="B3609">
            <v>47500000</v>
          </cell>
        </row>
        <row r="3610">
          <cell r="A3610">
            <v>3201331</v>
          </cell>
          <cell r="B3610">
            <v>41000000</v>
          </cell>
        </row>
        <row r="3611">
          <cell r="A3611">
            <v>3201332</v>
          </cell>
          <cell r="B3611">
            <v>70700000</v>
          </cell>
        </row>
        <row r="3612">
          <cell r="A3612">
            <v>3201334</v>
          </cell>
          <cell r="B3612">
            <v>49800000</v>
          </cell>
        </row>
        <row r="3613">
          <cell r="A3613">
            <v>3201336</v>
          </cell>
          <cell r="B3613">
            <v>45400000</v>
          </cell>
        </row>
        <row r="3614">
          <cell r="A3614">
            <v>3201342</v>
          </cell>
          <cell r="B3614">
            <v>73000000</v>
          </cell>
        </row>
        <row r="3615">
          <cell r="A3615">
            <v>3201345</v>
          </cell>
          <cell r="B3615">
            <v>65200000</v>
          </cell>
        </row>
        <row r="3616">
          <cell r="A3616">
            <v>3201346</v>
          </cell>
          <cell r="B3616">
            <v>62000000</v>
          </cell>
        </row>
        <row r="3617">
          <cell r="A3617">
            <v>3201347</v>
          </cell>
          <cell r="B3617">
            <v>65000000</v>
          </cell>
        </row>
        <row r="3618">
          <cell r="A3618">
            <v>3201351</v>
          </cell>
          <cell r="B3618">
            <v>65000000</v>
          </cell>
        </row>
        <row r="3619">
          <cell r="A3619">
            <v>3201352</v>
          </cell>
          <cell r="B3619">
            <v>49500000</v>
          </cell>
        </row>
        <row r="3620">
          <cell r="A3620">
            <v>3201356</v>
          </cell>
          <cell r="B3620">
            <v>60000000</v>
          </cell>
        </row>
        <row r="3621">
          <cell r="A3621">
            <v>3201357</v>
          </cell>
          <cell r="B3621">
            <v>56700000</v>
          </cell>
        </row>
        <row r="3622">
          <cell r="A3622">
            <v>3201358</v>
          </cell>
          <cell r="B3622">
            <v>59700000</v>
          </cell>
        </row>
        <row r="3623">
          <cell r="A3623">
            <v>3201362</v>
          </cell>
          <cell r="B3623">
            <v>29700000</v>
          </cell>
        </row>
        <row r="3624">
          <cell r="A3624">
            <v>3201363</v>
          </cell>
          <cell r="B3624">
            <v>44000000</v>
          </cell>
        </row>
        <row r="3625">
          <cell r="A3625">
            <v>3201366</v>
          </cell>
          <cell r="B3625">
            <v>110000000</v>
          </cell>
        </row>
        <row r="3626">
          <cell r="A3626">
            <v>3201367</v>
          </cell>
          <cell r="B3626">
            <v>223000000</v>
          </cell>
        </row>
        <row r="3627">
          <cell r="A3627">
            <v>3201370</v>
          </cell>
          <cell r="B3627">
            <v>60000000</v>
          </cell>
        </row>
        <row r="3628">
          <cell r="A3628">
            <v>3201371</v>
          </cell>
          <cell r="B3628">
            <v>59200000</v>
          </cell>
        </row>
        <row r="3629">
          <cell r="A3629">
            <v>3201374</v>
          </cell>
          <cell r="B3629">
            <v>54000000</v>
          </cell>
        </row>
        <row r="3630">
          <cell r="A3630">
            <v>3201379</v>
          </cell>
          <cell r="B3630">
            <v>64900000</v>
          </cell>
        </row>
        <row r="3631">
          <cell r="A3631">
            <v>3201027</v>
          </cell>
          <cell r="B3631">
            <v>36300000</v>
          </cell>
        </row>
        <row r="3632">
          <cell r="A3632">
            <v>3206008</v>
          </cell>
          <cell r="B3632">
            <v>38000000</v>
          </cell>
        </row>
        <row r="3633">
          <cell r="A3633">
            <v>3206057</v>
          </cell>
          <cell r="B3633">
            <v>57000000</v>
          </cell>
        </row>
        <row r="3634">
          <cell r="A3634">
            <v>3206058</v>
          </cell>
          <cell r="B3634">
            <v>60300000</v>
          </cell>
        </row>
        <row r="3635">
          <cell r="A3635">
            <v>3206059</v>
          </cell>
          <cell r="B3635">
            <v>60700000</v>
          </cell>
        </row>
        <row r="3636">
          <cell r="A3636">
            <v>3206060</v>
          </cell>
          <cell r="B3636">
            <v>63700000</v>
          </cell>
        </row>
        <row r="3637">
          <cell r="A3637">
            <v>3206061</v>
          </cell>
          <cell r="B3637">
            <v>64600000</v>
          </cell>
        </row>
        <row r="3638">
          <cell r="A3638">
            <v>3206062</v>
          </cell>
          <cell r="B3638">
            <v>71000000</v>
          </cell>
        </row>
        <row r="3639">
          <cell r="A3639">
            <v>3206065</v>
          </cell>
          <cell r="B3639">
            <v>73900000</v>
          </cell>
        </row>
        <row r="3640">
          <cell r="A3640">
            <v>3206066</v>
          </cell>
          <cell r="B3640">
            <v>77400000</v>
          </cell>
        </row>
        <row r="3641">
          <cell r="A3641">
            <v>3206067</v>
          </cell>
          <cell r="B3641">
            <v>64000000</v>
          </cell>
        </row>
        <row r="3642">
          <cell r="A3642">
            <v>3206068</v>
          </cell>
          <cell r="B3642">
            <v>66900000</v>
          </cell>
        </row>
        <row r="3643">
          <cell r="A3643">
            <v>3206069</v>
          </cell>
          <cell r="B3643">
            <v>67000000</v>
          </cell>
        </row>
        <row r="3644">
          <cell r="A3644">
            <v>3206070</v>
          </cell>
          <cell r="B3644">
            <v>80300000</v>
          </cell>
        </row>
        <row r="3645">
          <cell r="A3645">
            <v>3206071</v>
          </cell>
          <cell r="B3645">
            <v>98100000</v>
          </cell>
        </row>
        <row r="3646">
          <cell r="A3646">
            <v>3206072</v>
          </cell>
          <cell r="B3646">
            <v>70000000</v>
          </cell>
        </row>
        <row r="3647">
          <cell r="A3647">
            <v>3206073</v>
          </cell>
          <cell r="B3647">
            <v>89200000</v>
          </cell>
        </row>
        <row r="3648">
          <cell r="A3648">
            <v>3206074</v>
          </cell>
          <cell r="B3648">
            <v>110200000</v>
          </cell>
        </row>
        <row r="3649">
          <cell r="A3649">
            <v>3206075</v>
          </cell>
          <cell r="B3649">
            <v>100200000</v>
          </cell>
        </row>
        <row r="3650">
          <cell r="A3650">
            <v>3206076</v>
          </cell>
          <cell r="B3650">
            <v>79300000</v>
          </cell>
        </row>
        <row r="3651">
          <cell r="A3651">
            <v>3206077</v>
          </cell>
          <cell r="B3651">
            <v>75000000</v>
          </cell>
        </row>
        <row r="3652">
          <cell r="A3652">
            <v>3206078</v>
          </cell>
          <cell r="B3652">
            <v>106000000</v>
          </cell>
        </row>
        <row r="3653">
          <cell r="A3653">
            <v>3206079</v>
          </cell>
          <cell r="B3653">
            <v>100000000</v>
          </cell>
        </row>
        <row r="3654">
          <cell r="A3654">
            <v>3206080</v>
          </cell>
          <cell r="B3654">
            <v>88900000</v>
          </cell>
        </row>
        <row r="3655">
          <cell r="A3655">
            <v>3206082</v>
          </cell>
          <cell r="B3655">
            <v>70800000</v>
          </cell>
        </row>
        <row r="3656">
          <cell r="A3656">
            <v>3206083</v>
          </cell>
          <cell r="B3656">
            <v>75000000</v>
          </cell>
        </row>
        <row r="3657">
          <cell r="A3657">
            <v>3206084</v>
          </cell>
          <cell r="B3657">
            <v>92500000</v>
          </cell>
        </row>
        <row r="3658">
          <cell r="A3658">
            <v>3206085</v>
          </cell>
          <cell r="B3658">
            <v>97000000</v>
          </cell>
        </row>
        <row r="3659">
          <cell r="A3659">
            <v>3206086</v>
          </cell>
          <cell r="B3659">
            <v>71500000</v>
          </cell>
        </row>
        <row r="3660">
          <cell r="A3660">
            <v>3206087</v>
          </cell>
          <cell r="B3660">
            <v>78000000</v>
          </cell>
        </row>
        <row r="3661">
          <cell r="A3661">
            <v>3206088</v>
          </cell>
          <cell r="B3661">
            <v>79000000</v>
          </cell>
        </row>
        <row r="3662">
          <cell r="A3662">
            <v>3206089</v>
          </cell>
          <cell r="B3662">
            <v>89000000</v>
          </cell>
        </row>
        <row r="3663">
          <cell r="A3663">
            <v>3206090</v>
          </cell>
          <cell r="B3663">
            <v>81000000</v>
          </cell>
        </row>
        <row r="3664">
          <cell r="A3664">
            <v>3206094</v>
          </cell>
          <cell r="B3664">
            <v>73500000</v>
          </cell>
        </row>
        <row r="3665">
          <cell r="A3665">
            <v>3206095</v>
          </cell>
          <cell r="B3665">
            <v>82000000</v>
          </cell>
        </row>
        <row r="3666">
          <cell r="A3666">
            <v>3206096</v>
          </cell>
          <cell r="B3666">
            <v>81000000</v>
          </cell>
        </row>
        <row r="3667">
          <cell r="A3667">
            <v>3206097</v>
          </cell>
          <cell r="B3667">
            <v>115000000</v>
          </cell>
        </row>
        <row r="3668">
          <cell r="A3668">
            <v>3206098</v>
          </cell>
          <cell r="B3668">
            <v>80000000</v>
          </cell>
        </row>
        <row r="3669">
          <cell r="A3669">
            <v>3206100</v>
          </cell>
          <cell r="B3669">
            <v>153300000</v>
          </cell>
        </row>
        <row r="3670">
          <cell r="A3670">
            <v>3206101</v>
          </cell>
          <cell r="B3670">
            <v>176000000</v>
          </cell>
        </row>
        <row r="3671">
          <cell r="A3671">
            <v>3206102</v>
          </cell>
          <cell r="B3671">
            <v>113400000</v>
          </cell>
        </row>
        <row r="3672">
          <cell r="A3672">
            <v>3206103</v>
          </cell>
          <cell r="B3672">
            <v>99900000</v>
          </cell>
        </row>
        <row r="3673">
          <cell r="A3673">
            <v>3206104</v>
          </cell>
          <cell r="B3673">
            <v>84000000</v>
          </cell>
        </row>
        <row r="3674">
          <cell r="A3674">
            <v>3206105</v>
          </cell>
          <cell r="B3674">
            <v>78000000</v>
          </cell>
        </row>
        <row r="3675">
          <cell r="A3675">
            <v>3206091</v>
          </cell>
          <cell r="B3675">
            <v>99000000</v>
          </cell>
        </row>
        <row r="3676">
          <cell r="A3676">
            <v>3206092</v>
          </cell>
          <cell r="B3676">
            <v>131000000</v>
          </cell>
        </row>
        <row r="3677">
          <cell r="A3677">
            <v>3206093</v>
          </cell>
          <cell r="B3677">
            <v>136000000</v>
          </cell>
        </row>
        <row r="3678">
          <cell r="A3678">
            <v>3208002</v>
          </cell>
          <cell r="B3678">
            <v>65400000</v>
          </cell>
        </row>
        <row r="3679">
          <cell r="A3679">
            <v>3208003</v>
          </cell>
          <cell r="B3679">
            <v>57500000</v>
          </cell>
        </row>
        <row r="3680">
          <cell r="A3680">
            <v>3208004</v>
          </cell>
          <cell r="B3680">
            <v>65200000</v>
          </cell>
        </row>
        <row r="3681">
          <cell r="A3681">
            <v>3208005</v>
          </cell>
          <cell r="B3681">
            <v>66100000</v>
          </cell>
        </row>
        <row r="3682">
          <cell r="A3682">
            <v>3208006</v>
          </cell>
          <cell r="B3682">
            <v>62100000</v>
          </cell>
        </row>
        <row r="3683">
          <cell r="A3683">
            <v>3208007</v>
          </cell>
          <cell r="B3683">
            <v>67300000</v>
          </cell>
        </row>
        <row r="3684">
          <cell r="A3684">
            <v>3208009</v>
          </cell>
          <cell r="B3684">
            <v>62000000</v>
          </cell>
        </row>
        <row r="3685">
          <cell r="A3685">
            <v>3208011</v>
          </cell>
          <cell r="B3685">
            <v>72300000</v>
          </cell>
        </row>
        <row r="3686">
          <cell r="A3686">
            <v>3208013</v>
          </cell>
          <cell r="B3686">
            <v>60900000</v>
          </cell>
        </row>
        <row r="3687">
          <cell r="A3687">
            <v>3208016</v>
          </cell>
          <cell r="B3687">
            <v>63000000</v>
          </cell>
        </row>
        <row r="3688">
          <cell r="A3688">
            <v>3208017</v>
          </cell>
          <cell r="B3688">
            <v>60400000</v>
          </cell>
        </row>
        <row r="3689">
          <cell r="A3689">
            <v>3208018</v>
          </cell>
          <cell r="B3689">
            <v>74300000</v>
          </cell>
        </row>
        <row r="3690">
          <cell r="A3690">
            <v>3208019</v>
          </cell>
          <cell r="B3690">
            <v>76100000</v>
          </cell>
        </row>
        <row r="3691">
          <cell r="A3691">
            <v>3208021</v>
          </cell>
          <cell r="B3691">
            <v>64500000</v>
          </cell>
        </row>
        <row r="3692">
          <cell r="A3692">
            <v>3208022</v>
          </cell>
          <cell r="B3692">
            <v>79000000</v>
          </cell>
        </row>
        <row r="3693">
          <cell r="A3693">
            <v>3208023</v>
          </cell>
          <cell r="B3693">
            <v>81100000</v>
          </cell>
        </row>
        <row r="3694">
          <cell r="A3694">
            <v>3208024</v>
          </cell>
          <cell r="B3694">
            <v>101200000</v>
          </cell>
        </row>
        <row r="3695">
          <cell r="A3695">
            <v>3208025</v>
          </cell>
          <cell r="B3695">
            <v>92100000</v>
          </cell>
        </row>
        <row r="3696">
          <cell r="A3696">
            <v>3208026</v>
          </cell>
          <cell r="B3696">
            <v>68500000</v>
          </cell>
        </row>
        <row r="3697">
          <cell r="A3697">
            <v>3208027</v>
          </cell>
          <cell r="B3697">
            <v>114400000</v>
          </cell>
        </row>
        <row r="3698">
          <cell r="A3698">
            <v>3208028</v>
          </cell>
          <cell r="B3698">
            <v>104100000</v>
          </cell>
        </row>
        <row r="3699">
          <cell r="A3699">
            <v>3208029</v>
          </cell>
          <cell r="B3699">
            <v>69500000</v>
          </cell>
        </row>
        <row r="3700">
          <cell r="A3700">
            <v>3208030</v>
          </cell>
          <cell r="B3700">
            <v>85000000</v>
          </cell>
        </row>
        <row r="3701">
          <cell r="A3701">
            <v>3208031</v>
          </cell>
          <cell r="B3701">
            <v>64600000</v>
          </cell>
        </row>
        <row r="3702">
          <cell r="A3702">
            <v>3208032</v>
          </cell>
          <cell r="B3702">
            <v>64900000</v>
          </cell>
        </row>
        <row r="3703">
          <cell r="A3703">
            <v>3208033</v>
          </cell>
          <cell r="B3703">
            <v>78600000</v>
          </cell>
        </row>
        <row r="3704">
          <cell r="A3704">
            <v>3208034</v>
          </cell>
          <cell r="B3704">
            <v>79900000</v>
          </cell>
        </row>
        <row r="3705">
          <cell r="A3705">
            <v>3208035</v>
          </cell>
          <cell r="B3705">
            <v>96900000</v>
          </cell>
        </row>
        <row r="3706">
          <cell r="A3706">
            <v>3208036</v>
          </cell>
          <cell r="B3706">
            <v>86500000</v>
          </cell>
        </row>
        <row r="3707">
          <cell r="A3707">
            <v>3208037</v>
          </cell>
          <cell r="B3707">
            <v>77000000</v>
          </cell>
        </row>
        <row r="3708">
          <cell r="A3708">
            <v>3208038</v>
          </cell>
          <cell r="B3708">
            <v>69000000</v>
          </cell>
        </row>
        <row r="3709">
          <cell r="A3709">
            <v>3208039</v>
          </cell>
          <cell r="B3709">
            <v>71000000</v>
          </cell>
        </row>
        <row r="3710">
          <cell r="A3710">
            <v>3208040</v>
          </cell>
          <cell r="B3710">
            <v>74700000</v>
          </cell>
        </row>
        <row r="3711">
          <cell r="A3711">
            <v>3208041</v>
          </cell>
          <cell r="B3711">
            <v>77000000</v>
          </cell>
        </row>
        <row r="3712">
          <cell r="A3712">
            <v>3208042</v>
          </cell>
          <cell r="B3712">
            <v>81000000</v>
          </cell>
        </row>
        <row r="3713">
          <cell r="A3713">
            <v>3208043</v>
          </cell>
          <cell r="B3713">
            <v>69500000</v>
          </cell>
        </row>
        <row r="3714">
          <cell r="A3714">
            <v>3208044</v>
          </cell>
          <cell r="B3714">
            <v>72500000</v>
          </cell>
        </row>
        <row r="3715">
          <cell r="A3715">
            <v>3208045</v>
          </cell>
          <cell r="B3715">
            <v>98600000</v>
          </cell>
        </row>
        <row r="3716">
          <cell r="A3716">
            <v>3208046</v>
          </cell>
          <cell r="B3716">
            <v>94500000</v>
          </cell>
        </row>
        <row r="3717">
          <cell r="A3717">
            <v>3208047</v>
          </cell>
          <cell r="B3717">
            <v>103700000</v>
          </cell>
        </row>
        <row r="3718">
          <cell r="A3718">
            <v>3208048</v>
          </cell>
          <cell r="B3718">
            <v>123600000</v>
          </cell>
        </row>
        <row r="3719">
          <cell r="A3719">
            <v>3208049</v>
          </cell>
          <cell r="B3719">
            <v>112800000</v>
          </cell>
        </row>
        <row r="3720">
          <cell r="A3720">
            <v>3208050</v>
          </cell>
          <cell r="B3720">
            <v>122400000</v>
          </cell>
        </row>
        <row r="3721">
          <cell r="A3721">
            <v>3208051</v>
          </cell>
          <cell r="B3721">
            <v>103100000</v>
          </cell>
        </row>
        <row r="3722">
          <cell r="A3722">
            <v>3208052</v>
          </cell>
          <cell r="B3722">
            <v>72000000</v>
          </cell>
        </row>
        <row r="3723">
          <cell r="A3723">
            <v>3208053</v>
          </cell>
          <cell r="B3723">
            <v>79900000</v>
          </cell>
        </row>
        <row r="3724">
          <cell r="A3724">
            <v>3208054</v>
          </cell>
          <cell r="B3724">
            <v>94500000</v>
          </cell>
        </row>
        <row r="3725">
          <cell r="A3725">
            <v>3208055</v>
          </cell>
          <cell r="B3725">
            <v>96500000</v>
          </cell>
        </row>
        <row r="3726">
          <cell r="A3726">
            <v>3208056</v>
          </cell>
          <cell r="B3726">
            <v>89500000</v>
          </cell>
        </row>
        <row r="3727">
          <cell r="A3727">
            <v>3208057</v>
          </cell>
          <cell r="B3727">
            <v>125000000</v>
          </cell>
        </row>
        <row r="3728">
          <cell r="A3728">
            <v>3208058</v>
          </cell>
          <cell r="B3728">
            <v>189400000</v>
          </cell>
        </row>
        <row r="3729">
          <cell r="A3729">
            <v>3208059</v>
          </cell>
          <cell r="B3729">
            <v>135600000</v>
          </cell>
        </row>
        <row r="3730">
          <cell r="A3730">
            <v>3206015</v>
          </cell>
          <cell r="B3730">
            <v>58400000</v>
          </cell>
        </row>
        <row r="3731">
          <cell r="A3731">
            <v>3206019</v>
          </cell>
          <cell r="B3731">
            <v>61000000</v>
          </cell>
        </row>
        <row r="3732">
          <cell r="A3732">
            <v>3206020</v>
          </cell>
          <cell r="B3732">
            <v>61000000</v>
          </cell>
        </row>
        <row r="3733">
          <cell r="A3733">
            <v>3206030</v>
          </cell>
          <cell r="B3733">
            <v>67300000</v>
          </cell>
        </row>
        <row r="3734">
          <cell r="A3734">
            <v>3207002</v>
          </cell>
          <cell r="B3734">
            <v>67500000</v>
          </cell>
        </row>
        <row r="3735">
          <cell r="A3735">
            <v>3207004</v>
          </cell>
          <cell r="B3735">
            <v>67500000</v>
          </cell>
        </row>
        <row r="3736">
          <cell r="A3736">
            <v>3207005</v>
          </cell>
          <cell r="B3736">
            <v>61700000</v>
          </cell>
        </row>
        <row r="3737">
          <cell r="A3737">
            <v>3207008</v>
          </cell>
          <cell r="B3737">
            <v>73700000</v>
          </cell>
        </row>
        <row r="3738">
          <cell r="A3738">
            <v>3207009</v>
          </cell>
          <cell r="B3738">
            <v>65800000</v>
          </cell>
        </row>
        <row r="3739">
          <cell r="A3739">
            <v>3207010</v>
          </cell>
          <cell r="B3739">
            <v>89000000</v>
          </cell>
        </row>
        <row r="3740">
          <cell r="A3740">
            <v>3207011</v>
          </cell>
          <cell r="B3740">
            <v>66800000</v>
          </cell>
        </row>
        <row r="3741">
          <cell r="A3741">
            <v>3207012</v>
          </cell>
          <cell r="B3741">
            <v>87900000</v>
          </cell>
        </row>
        <row r="3742">
          <cell r="A3742">
            <v>3207013</v>
          </cell>
          <cell r="B3742">
            <v>103000000</v>
          </cell>
        </row>
        <row r="3743">
          <cell r="A3743">
            <v>3207014</v>
          </cell>
          <cell r="B3743">
            <v>120800000</v>
          </cell>
        </row>
        <row r="3744">
          <cell r="A3744">
            <v>3210001</v>
          </cell>
          <cell r="B3744">
            <v>71100000</v>
          </cell>
        </row>
        <row r="3745">
          <cell r="A3745">
            <v>3210002</v>
          </cell>
          <cell r="B3745">
            <v>79800000</v>
          </cell>
        </row>
        <row r="3746">
          <cell r="A3746">
            <v>3210003</v>
          </cell>
          <cell r="B3746">
            <v>79400000</v>
          </cell>
        </row>
        <row r="3747">
          <cell r="A3747">
            <v>3210004</v>
          </cell>
          <cell r="B3747">
            <v>91100000</v>
          </cell>
        </row>
        <row r="3748">
          <cell r="A3748">
            <v>3210005</v>
          </cell>
          <cell r="B3748">
            <v>92300000</v>
          </cell>
        </row>
        <row r="3749">
          <cell r="A3749">
            <v>3211002</v>
          </cell>
          <cell r="B3749">
            <v>47000000</v>
          </cell>
        </row>
        <row r="3750">
          <cell r="A3750">
            <v>3211003</v>
          </cell>
          <cell r="B3750">
            <v>34600000</v>
          </cell>
        </row>
        <row r="3751">
          <cell r="A3751">
            <v>3211004</v>
          </cell>
          <cell r="B3751">
            <v>30800000</v>
          </cell>
        </row>
        <row r="3752">
          <cell r="A3752">
            <v>3211005</v>
          </cell>
          <cell r="B3752">
            <v>67000000</v>
          </cell>
        </row>
        <row r="3753">
          <cell r="A3753">
            <v>3211006</v>
          </cell>
          <cell r="B3753">
            <v>45800000</v>
          </cell>
        </row>
        <row r="3754">
          <cell r="A3754">
            <v>3211008</v>
          </cell>
          <cell r="B3754">
            <v>105000000</v>
          </cell>
        </row>
        <row r="3755">
          <cell r="A3755">
            <v>3211009</v>
          </cell>
          <cell r="B3755">
            <v>130000000</v>
          </cell>
        </row>
        <row r="3756">
          <cell r="A3756">
            <v>3211010</v>
          </cell>
          <cell r="B3756">
            <v>163000000</v>
          </cell>
        </row>
        <row r="3757">
          <cell r="A3757">
            <v>3211011</v>
          </cell>
          <cell r="B3757">
            <v>121000000</v>
          </cell>
        </row>
        <row r="3758">
          <cell r="A3758">
            <v>3211012</v>
          </cell>
          <cell r="B3758">
            <v>61100000</v>
          </cell>
        </row>
        <row r="3759">
          <cell r="A3759">
            <v>3211013</v>
          </cell>
          <cell r="B3759">
            <v>47000000</v>
          </cell>
        </row>
        <row r="3760">
          <cell r="A3760">
            <v>3211014</v>
          </cell>
          <cell r="B3760">
            <v>61100000</v>
          </cell>
        </row>
        <row r="3761">
          <cell r="A3761">
            <v>3211015</v>
          </cell>
          <cell r="B3761">
            <v>80800000</v>
          </cell>
        </row>
        <row r="3762">
          <cell r="A3762">
            <v>3211016</v>
          </cell>
          <cell r="B3762">
            <v>67000000</v>
          </cell>
        </row>
        <row r="3763">
          <cell r="A3763">
            <v>3211017</v>
          </cell>
          <cell r="B3763">
            <v>230000000</v>
          </cell>
        </row>
        <row r="3764">
          <cell r="A3764">
            <v>3211018</v>
          </cell>
          <cell r="B3764">
            <v>49000000</v>
          </cell>
        </row>
        <row r="3765">
          <cell r="A3765">
            <v>3211019</v>
          </cell>
          <cell r="B3765">
            <v>165000000</v>
          </cell>
        </row>
        <row r="3766">
          <cell r="A3766">
            <v>3211020</v>
          </cell>
          <cell r="B3766">
            <v>120000000</v>
          </cell>
        </row>
        <row r="3767">
          <cell r="A3767">
            <v>3211021</v>
          </cell>
          <cell r="B3767">
            <v>59900000</v>
          </cell>
        </row>
        <row r="3768">
          <cell r="A3768">
            <v>3211022</v>
          </cell>
          <cell r="B3768">
            <v>99900000</v>
          </cell>
        </row>
        <row r="3769">
          <cell r="A3769">
            <v>3211023</v>
          </cell>
          <cell r="B3769">
            <v>77800000</v>
          </cell>
        </row>
        <row r="3770">
          <cell r="A3770">
            <v>3211024</v>
          </cell>
          <cell r="B3770">
            <v>95200000</v>
          </cell>
        </row>
        <row r="3771">
          <cell r="A3771">
            <v>3211025</v>
          </cell>
          <cell r="B3771">
            <v>258800000</v>
          </cell>
        </row>
        <row r="3772">
          <cell r="A3772">
            <v>3211026</v>
          </cell>
          <cell r="B3772">
            <v>113200000</v>
          </cell>
        </row>
        <row r="3773">
          <cell r="A3773">
            <v>3211027</v>
          </cell>
          <cell r="B3773">
            <v>112000000</v>
          </cell>
        </row>
        <row r="3774">
          <cell r="A3774">
            <v>3211028</v>
          </cell>
          <cell r="B3774">
            <v>120000000</v>
          </cell>
        </row>
        <row r="3775">
          <cell r="A3775">
            <v>3211029</v>
          </cell>
          <cell r="B3775">
            <v>108700000</v>
          </cell>
        </row>
        <row r="3776">
          <cell r="A3776">
            <v>3211030</v>
          </cell>
          <cell r="B3776">
            <v>129800000</v>
          </cell>
        </row>
        <row r="3777">
          <cell r="A3777">
            <v>3211031</v>
          </cell>
          <cell r="B3777">
            <v>150000000</v>
          </cell>
        </row>
        <row r="3778">
          <cell r="A3778">
            <v>3211032</v>
          </cell>
          <cell r="B3778">
            <v>128000000</v>
          </cell>
        </row>
        <row r="3779">
          <cell r="A3779">
            <v>3211033</v>
          </cell>
          <cell r="B3779">
            <v>212200000</v>
          </cell>
        </row>
        <row r="3780">
          <cell r="A3780">
            <v>3211034</v>
          </cell>
          <cell r="B3780">
            <v>149000000</v>
          </cell>
        </row>
        <row r="3781">
          <cell r="A3781">
            <v>3211035</v>
          </cell>
          <cell r="B3781">
            <v>144000000</v>
          </cell>
        </row>
        <row r="3782">
          <cell r="A3782">
            <v>3211036</v>
          </cell>
          <cell r="B3782">
            <v>104000000</v>
          </cell>
        </row>
        <row r="3783">
          <cell r="A3783">
            <v>3204001</v>
          </cell>
          <cell r="B3783">
            <v>35100000</v>
          </cell>
        </row>
        <row r="3784">
          <cell r="A3784">
            <v>3204003</v>
          </cell>
          <cell r="B3784">
            <v>40300000</v>
          </cell>
        </row>
        <row r="3785">
          <cell r="A3785">
            <v>3204005</v>
          </cell>
          <cell r="B3785">
            <v>77800000</v>
          </cell>
        </row>
        <row r="3786">
          <cell r="A3786">
            <v>3204006</v>
          </cell>
          <cell r="B3786">
            <v>69500000</v>
          </cell>
        </row>
        <row r="3787">
          <cell r="A3787">
            <v>3204007</v>
          </cell>
          <cell r="B3787">
            <v>50300000</v>
          </cell>
        </row>
        <row r="3788">
          <cell r="A3788">
            <v>3204009</v>
          </cell>
          <cell r="B3788">
            <v>53800000</v>
          </cell>
        </row>
        <row r="3789">
          <cell r="A3789">
            <v>3204014</v>
          </cell>
          <cell r="B3789">
            <v>120800000</v>
          </cell>
        </row>
        <row r="3790">
          <cell r="A3790">
            <v>3204015</v>
          </cell>
          <cell r="B3790">
            <v>233200000</v>
          </cell>
        </row>
        <row r="3791">
          <cell r="A3791">
            <v>3204016</v>
          </cell>
          <cell r="B3791">
            <v>256000000</v>
          </cell>
        </row>
        <row r="3792">
          <cell r="A3792">
            <v>3204017</v>
          </cell>
          <cell r="B3792">
            <v>53000000</v>
          </cell>
        </row>
        <row r="3793">
          <cell r="A3793">
            <v>3204019</v>
          </cell>
          <cell r="B3793">
            <v>91200000</v>
          </cell>
        </row>
        <row r="3794">
          <cell r="A3794">
            <v>3204020</v>
          </cell>
          <cell r="B3794">
            <v>71100000</v>
          </cell>
        </row>
        <row r="3795">
          <cell r="A3795">
            <v>3204021</v>
          </cell>
          <cell r="B3795">
            <v>77000000</v>
          </cell>
        </row>
        <row r="3796">
          <cell r="A3796">
            <v>3204022</v>
          </cell>
          <cell r="B3796">
            <v>30800000</v>
          </cell>
        </row>
        <row r="3797">
          <cell r="A3797">
            <v>3204023</v>
          </cell>
          <cell r="B3797">
            <v>49000000</v>
          </cell>
        </row>
        <row r="3798">
          <cell r="A3798">
            <v>3204024</v>
          </cell>
          <cell r="B3798">
            <v>137000000</v>
          </cell>
        </row>
        <row r="3799">
          <cell r="A3799">
            <v>3204025</v>
          </cell>
          <cell r="B3799">
            <v>67700000</v>
          </cell>
        </row>
        <row r="3800">
          <cell r="A3800">
            <v>3204026</v>
          </cell>
          <cell r="B3800">
            <v>133000000</v>
          </cell>
        </row>
        <row r="3801">
          <cell r="A3801">
            <v>3204027</v>
          </cell>
          <cell r="B3801">
            <v>120000000</v>
          </cell>
        </row>
        <row r="3802">
          <cell r="A3802">
            <v>3204028</v>
          </cell>
          <cell r="B3802">
            <v>143800000</v>
          </cell>
        </row>
        <row r="3803">
          <cell r="A3803">
            <v>3204029</v>
          </cell>
          <cell r="B3803">
            <v>157600000</v>
          </cell>
        </row>
        <row r="3804">
          <cell r="A3804">
            <v>3204030</v>
          </cell>
          <cell r="B3804">
            <v>112100000</v>
          </cell>
        </row>
        <row r="3805">
          <cell r="A3805">
            <v>3212004</v>
          </cell>
          <cell r="B3805">
            <v>35900000</v>
          </cell>
        </row>
        <row r="3806">
          <cell r="A3806">
            <v>3212006</v>
          </cell>
          <cell r="B3806">
            <v>78700000</v>
          </cell>
        </row>
        <row r="3807">
          <cell r="A3807">
            <v>3212007</v>
          </cell>
          <cell r="B3807">
            <v>51100000</v>
          </cell>
        </row>
        <row r="3808">
          <cell r="A3808">
            <v>3212009</v>
          </cell>
          <cell r="B3808">
            <v>55300000</v>
          </cell>
        </row>
        <row r="3809">
          <cell r="A3809">
            <v>3212080</v>
          </cell>
          <cell r="B3809">
            <v>41100000</v>
          </cell>
        </row>
        <row r="3810">
          <cell r="A3810">
            <v>3212081</v>
          </cell>
          <cell r="B3810">
            <v>124300000</v>
          </cell>
        </row>
        <row r="3811">
          <cell r="A3811">
            <v>3212084</v>
          </cell>
          <cell r="B3811">
            <v>70900000</v>
          </cell>
        </row>
        <row r="3812">
          <cell r="A3812">
            <v>3212087</v>
          </cell>
          <cell r="B3812">
            <v>55800000</v>
          </cell>
        </row>
        <row r="3813">
          <cell r="A3813">
            <v>3212089</v>
          </cell>
          <cell r="B3813">
            <v>73100000</v>
          </cell>
        </row>
        <row r="3814">
          <cell r="A3814">
            <v>3212090</v>
          </cell>
          <cell r="B3814">
            <v>92800000</v>
          </cell>
        </row>
        <row r="3815">
          <cell r="A3815">
            <v>3212094</v>
          </cell>
          <cell r="B3815">
            <v>79000000</v>
          </cell>
        </row>
        <row r="3816">
          <cell r="A3816">
            <v>3212095</v>
          </cell>
          <cell r="B3816">
            <v>32100000</v>
          </cell>
        </row>
        <row r="3817">
          <cell r="A3817">
            <v>3212098</v>
          </cell>
          <cell r="B3817">
            <v>68400000</v>
          </cell>
        </row>
        <row r="3818">
          <cell r="A3818">
            <v>3212100</v>
          </cell>
          <cell r="B3818">
            <v>121200000</v>
          </cell>
        </row>
        <row r="3819">
          <cell r="A3819">
            <v>3212102</v>
          </cell>
          <cell r="B3819">
            <v>157800000</v>
          </cell>
        </row>
        <row r="3820">
          <cell r="A3820">
            <v>3212103</v>
          </cell>
          <cell r="B3820">
            <v>134700000</v>
          </cell>
        </row>
        <row r="3821">
          <cell r="A3821">
            <v>3212105</v>
          </cell>
          <cell r="B3821">
            <v>110200000</v>
          </cell>
        </row>
        <row r="3822">
          <cell r="A3822">
            <v>3212005</v>
          </cell>
          <cell r="B3822">
            <v>38600000</v>
          </cell>
        </row>
        <row r="3823">
          <cell r="A3823">
            <v>3212082</v>
          </cell>
          <cell r="B3823">
            <v>59900000</v>
          </cell>
        </row>
        <row r="3824">
          <cell r="A3824">
            <v>3212083</v>
          </cell>
          <cell r="B3824">
            <v>86500000</v>
          </cell>
        </row>
        <row r="3825">
          <cell r="A3825">
            <v>3212085</v>
          </cell>
          <cell r="B3825">
            <v>75800000</v>
          </cell>
        </row>
        <row r="3826">
          <cell r="A3826">
            <v>3212086</v>
          </cell>
          <cell r="B3826">
            <v>137500000</v>
          </cell>
        </row>
        <row r="3827">
          <cell r="A3827">
            <v>3212088</v>
          </cell>
          <cell r="B3827">
            <v>59900000</v>
          </cell>
        </row>
        <row r="3828">
          <cell r="A3828">
            <v>3212091</v>
          </cell>
          <cell r="B3828">
            <v>79100000</v>
          </cell>
        </row>
        <row r="3829">
          <cell r="A3829">
            <v>3212092</v>
          </cell>
          <cell r="B3829">
            <v>107200000</v>
          </cell>
        </row>
        <row r="3830">
          <cell r="A3830">
            <v>3212093</v>
          </cell>
          <cell r="B3830">
            <v>85000000</v>
          </cell>
        </row>
        <row r="3831">
          <cell r="A3831">
            <v>3212096</v>
          </cell>
          <cell r="B3831">
            <v>36400000</v>
          </cell>
        </row>
        <row r="3832">
          <cell r="A3832">
            <v>3212097</v>
          </cell>
          <cell r="B3832">
            <v>305700000</v>
          </cell>
        </row>
        <row r="3833">
          <cell r="A3833">
            <v>3212099</v>
          </cell>
          <cell r="B3833">
            <v>152100000</v>
          </cell>
        </row>
        <row r="3834">
          <cell r="A3834">
            <v>3212101</v>
          </cell>
          <cell r="B3834">
            <v>136100000</v>
          </cell>
        </row>
        <row r="3835">
          <cell r="A3835">
            <v>3212104</v>
          </cell>
          <cell r="B3835">
            <v>76900000</v>
          </cell>
        </row>
        <row r="3836">
          <cell r="A3836">
            <v>3212106</v>
          </cell>
          <cell r="B3836">
            <v>182000000</v>
          </cell>
        </row>
        <row r="3837">
          <cell r="A3837">
            <v>3226001</v>
          </cell>
          <cell r="B3837">
            <v>250000000</v>
          </cell>
        </row>
        <row r="3838">
          <cell r="A3838">
            <v>3226002</v>
          </cell>
          <cell r="B3838">
            <v>193000000</v>
          </cell>
        </row>
        <row r="3839">
          <cell r="A3839">
            <v>3226003</v>
          </cell>
          <cell r="B3839">
            <v>126000000</v>
          </cell>
        </row>
        <row r="3840">
          <cell r="A3840">
            <v>3226004</v>
          </cell>
          <cell r="B3840">
            <v>139000000</v>
          </cell>
        </row>
        <row r="3841">
          <cell r="A3841">
            <v>3226005</v>
          </cell>
          <cell r="B3841">
            <v>71100000</v>
          </cell>
        </row>
        <row r="3842">
          <cell r="A3842">
            <v>3226006</v>
          </cell>
          <cell r="B3842">
            <v>195000000</v>
          </cell>
        </row>
        <row r="3843">
          <cell r="A3843">
            <v>3226007</v>
          </cell>
          <cell r="B3843">
            <v>265000000</v>
          </cell>
        </row>
        <row r="3844">
          <cell r="A3844">
            <v>3226008</v>
          </cell>
          <cell r="B3844">
            <v>261000000</v>
          </cell>
        </row>
        <row r="3845">
          <cell r="A3845">
            <v>3226009</v>
          </cell>
          <cell r="B3845">
            <v>139700000</v>
          </cell>
        </row>
        <row r="3846">
          <cell r="A3846">
            <v>3226010</v>
          </cell>
          <cell r="B3846">
            <v>295900000</v>
          </cell>
        </row>
        <row r="3847">
          <cell r="A3847">
            <v>3226011</v>
          </cell>
          <cell r="B3847">
            <v>81500000</v>
          </cell>
        </row>
        <row r="3848">
          <cell r="A3848">
            <v>3222001</v>
          </cell>
          <cell r="B3848">
            <v>180000000</v>
          </cell>
        </row>
        <row r="3849">
          <cell r="A3849">
            <v>3222002</v>
          </cell>
          <cell r="B3849">
            <v>125000000</v>
          </cell>
        </row>
        <row r="3850">
          <cell r="A3850">
            <v>3222003</v>
          </cell>
          <cell r="B3850">
            <v>195000000</v>
          </cell>
        </row>
        <row r="3851">
          <cell r="A3851">
            <v>3222004</v>
          </cell>
          <cell r="B3851">
            <v>386000000</v>
          </cell>
        </row>
        <row r="3852">
          <cell r="A3852">
            <v>3203004</v>
          </cell>
          <cell r="B3852">
            <v>306100000</v>
          </cell>
        </row>
        <row r="3853">
          <cell r="A3853">
            <v>3203021</v>
          </cell>
          <cell r="B3853">
            <v>189000000</v>
          </cell>
        </row>
        <row r="3854">
          <cell r="A3854">
            <v>3203024</v>
          </cell>
          <cell r="B3854">
            <v>157400000</v>
          </cell>
        </row>
        <row r="3855">
          <cell r="A3855">
            <v>3203026</v>
          </cell>
          <cell r="B3855">
            <v>171000000</v>
          </cell>
        </row>
        <row r="3856">
          <cell r="A3856">
            <v>3203032</v>
          </cell>
          <cell r="B3856">
            <v>194000000</v>
          </cell>
        </row>
        <row r="3857">
          <cell r="A3857">
            <v>3203038</v>
          </cell>
          <cell r="B3857">
            <v>175200000</v>
          </cell>
        </row>
        <row r="3858">
          <cell r="A3858">
            <v>3203010</v>
          </cell>
          <cell r="B3858">
            <v>270000000</v>
          </cell>
        </row>
        <row r="3859">
          <cell r="A3859">
            <v>3203040</v>
          </cell>
          <cell r="B3859">
            <v>223800000</v>
          </cell>
        </row>
        <row r="3860">
          <cell r="A3860">
            <v>3203044</v>
          </cell>
          <cell r="B3860">
            <v>259000000</v>
          </cell>
        </row>
        <row r="3861">
          <cell r="A3861">
            <v>3203035</v>
          </cell>
          <cell r="B3861">
            <v>131000000</v>
          </cell>
        </row>
        <row r="3862">
          <cell r="A3862">
            <v>3203036</v>
          </cell>
          <cell r="B3862">
            <v>144000000</v>
          </cell>
        </row>
        <row r="3863">
          <cell r="A3863">
            <v>3203039</v>
          </cell>
          <cell r="B3863">
            <v>148200000</v>
          </cell>
        </row>
        <row r="3864">
          <cell r="A3864">
            <v>3203042</v>
          </cell>
          <cell r="B3864">
            <v>193000000</v>
          </cell>
        </row>
        <row r="3865">
          <cell r="A3865">
            <v>3203009</v>
          </cell>
          <cell r="B3865">
            <v>142300000</v>
          </cell>
        </row>
        <row r="3866">
          <cell r="A3866">
            <v>3203025</v>
          </cell>
          <cell r="B3866">
            <v>150000000</v>
          </cell>
        </row>
        <row r="3867">
          <cell r="A3867">
            <v>3203002</v>
          </cell>
          <cell r="B3867">
            <v>52200000</v>
          </cell>
        </row>
        <row r="3868">
          <cell r="A3868">
            <v>3203005</v>
          </cell>
          <cell r="B3868">
            <v>137300000</v>
          </cell>
        </row>
        <row r="3869">
          <cell r="A3869">
            <v>3203006</v>
          </cell>
          <cell r="B3869">
            <v>99100000</v>
          </cell>
        </row>
        <row r="3870">
          <cell r="A3870">
            <v>3203014</v>
          </cell>
          <cell r="B3870">
            <v>198900000</v>
          </cell>
        </row>
        <row r="3871">
          <cell r="A3871">
            <v>3203017</v>
          </cell>
          <cell r="B3871">
            <v>109500000</v>
          </cell>
        </row>
        <row r="3872">
          <cell r="A3872">
            <v>3203027</v>
          </cell>
          <cell r="B3872">
            <v>143500000</v>
          </cell>
        </row>
        <row r="3873">
          <cell r="A3873">
            <v>3203033</v>
          </cell>
          <cell r="B3873">
            <v>127000000</v>
          </cell>
        </row>
        <row r="3874">
          <cell r="A3874">
            <v>3203037</v>
          </cell>
          <cell r="B3874">
            <v>130000000</v>
          </cell>
        </row>
        <row r="3875">
          <cell r="A3875">
            <v>3203008</v>
          </cell>
          <cell r="B3875">
            <v>100500000</v>
          </cell>
        </row>
        <row r="3876">
          <cell r="A3876">
            <v>3203007</v>
          </cell>
          <cell r="B3876">
            <v>110500000</v>
          </cell>
        </row>
        <row r="3877">
          <cell r="A3877">
            <v>3203023</v>
          </cell>
          <cell r="B3877">
            <v>103600000</v>
          </cell>
        </row>
        <row r="3878">
          <cell r="A3878">
            <v>3203030</v>
          </cell>
          <cell r="B3878">
            <v>116000000</v>
          </cell>
        </row>
        <row r="3879">
          <cell r="A3879">
            <v>3203031</v>
          </cell>
          <cell r="B3879">
            <v>146800000</v>
          </cell>
        </row>
        <row r="3880">
          <cell r="A3880">
            <v>3203043</v>
          </cell>
          <cell r="B3880">
            <v>214800000</v>
          </cell>
        </row>
        <row r="3881">
          <cell r="A3881">
            <v>3203016</v>
          </cell>
          <cell r="B3881">
            <v>96600000</v>
          </cell>
        </row>
        <row r="3882">
          <cell r="A3882">
            <v>3203022</v>
          </cell>
          <cell r="B3882">
            <v>98700000</v>
          </cell>
        </row>
        <row r="3883">
          <cell r="A3883">
            <v>3203029</v>
          </cell>
          <cell r="B3883">
            <v>48300000</v>
          </cell>
        </row>
        <row r="3884">
          <cell r="A3884">
            <v>3203041</v>
          </cell>
          <cell r="B3884">
            <v>107100000</v>
          </cell>
        </row>
        <row r="3885">
          <cell r="A3885">
            <v>3203011</v>
          </cell>
          <cell r="B3885">
            <v>67600000</v>
          </cell>
        </row>
        <row r="3886">
          <cell r="A3886">
            <v>3203012</v>
          </cell>
          <cell r="B3886">
            <v>104800000</v>
          </cell>
        </row>
        <row r="3887">
          <cell r="A3887">
            <v>3203013</v>
          </cell>
          <cell r="B3887">
            <v>41600000</v>
          </cell>
        </row>
        <row r="3888">
          <cell r="A3888">
            <v>3203015</v>
          </cell>
          <cell r="B3888">
            <v>35600000</v>
          </cell>
        </row>
        <row r="3889">
          <cell r="A3889">
            <v>3203018</v>
          </cell>
          <cell r="B3889">
            <v>39300000</v>
          </cell>
        </row>
        <row r="3890">
          <cell r="A3890">
            <v>3203019</v>
          </cell>
          <cell r="B3890">
            <v>35500000</v>
          </cell>
        </row>
        <row r="3891">
          <cell r="A3891">
            <v>3203020</v>
          </cell>
          <cell r="B3891">
            <v>38600000</v>
          </cell>
        </row>
        <row r="3892">
          <cell r="A3892">
            <v>3203028</v>
          </cell>
          <cell r="B3892">
            <v>36900000</v>
          </cell>
        </row>
        <row r="3893">
          <cell r="A3893">
            <v>3203034</v>
          </cell>
          <cell r="B3893">
            <v>111900000</v>
          </cell>
        </row>
        <row r="3894">
          <cell r="A3894">
            <v>3203045</v>
          </cell>
          <cell r="B3894">
            <v>173300000</v>
          </cell>
        </row>
        <row r="3895">
          <cell r="A3895">
            <v>3206001</v>
          </cell>
          <cell r="B3895">
            <v>74100000</v>
          </cell>
        </row>
        <row r="3896">
          <cell r="A3896">
            <v>3206003</v>
          </cell>
          <cell r="B3896">
            <v>69800000</v>
          </cell>
        </row>
        <row r="3897">
          <cell r="A3897">
            <v>3206005</v>
          </cell>
          <cell r="B3897">
            <v>70700000</v>
          </cell>
        </row>
        <row r="3898">
          <cell r="A3898">
            <v>3206007</v>
          </cell>
          <cell r="B3898">
            <v>61100000</v>
          </cell>
        </row>
        <row r="3899">
          <cell r="A3899">
            <v>3206011</v>
          </cell>
          <cell r="B3899">
            <v>64500000</v>
          </cell>
        </row>
        <row r="3900">
          <cell r="A3900">
            <v>3206016</v>
          </cell>
          <cell r="B3900">
            <v>72000000</v>
          </cell>
        </row>
        <row r="3901">
          <cell r="A3901">
            <v>3206028</v>
          </cell>
          <cell r="B3901">
            <v>76800000</v>
          </cell>
        </row>
        <row r="3902">
          <cell r="A3902">
            <v>3206036</v>
          </cell>
          <cell r="B3902">
            <v>65900000</v>
          </cell>
        </row>
        <row r="3903">
          <cell r="A3903">
            <v>3206047</v>
          </cell>
          <cell r="B3903">
            <v>70500000</v>
          </cell>
        </row>
        <row r="3904">
          <cell r="A3904">
            <v>3206048</v>
          </cell>
          <cell r="B3904">
            <v>68500000</v>
          </cell>
        </row>
        <row r="3905">
          <cell r="A3905">
            <v>3206052</v>
          </cell>
          <cell r="B3905">
            <v>74900000</v>
          </cell>
        </row>
        <row r="3906">
          <cell r="A3906">
            <v>3206054</v>
          </cell>
          <cell r="B3906">
            <v>74200000</v>
          </cell>
        </row>
        <row r="3907">
          <cell r="A3907">
            <v>3206056</v>
          </cell>
          <cell r="B3907">
            <v>77000000</v>
          </cell>
        </row>
        <row r="3908">
          <cell r="A3908">
            <v>3206063</v>
          </cell>
          <cell r="B3908">
            <v>76200000</v>
          </cell>
        </row>
        <row r="3909">
          <cell r="A3909">
            <v>3206064</v>
          </cell>
          <cell r="B3909">
            <v>93300000</v>
          </cell>
        </row>
        <row r="3910">
          <cell r="A3910">
            <v>3206081</v>
          </cell>
          <cell r="B3910">
            <v>116600000</v>
          </cell>
        </row>
        <row r="3911">
          <cell r="A3911">
            <v>3206099</v>
          </cell>
          <cell r="B3911">
            <v>120000000</v>
          </cell>
        </row>
        <row r="3912">
          <cell r="A3912">
            <v>3206106</v>
          </cell>
          <cell r="B3912">
            <v>130000000</v>
          </cell>
        </row>
        <row r="3913">
          <cell r="A3913">
            <v>3319001</v>
          </cell>
          <cell r="B3913">
            <v>164500000</v>
          </cell>
        </row>
        <row r="3914">
          <cell r="A3914">
            <v>3319002</v>
          </cell>
          <cell r="B3914">
            <v>139300000</v>
          </cell>
        </row>
        <row r="3915">
          <cell r="A3915">
            <v>3319003</v>
          </cell>
          <cell r="B3915">
            <v>143800000</v>
          </cell>
        </row>
        <row r="3916">
          <cell r="A3916">
            <v>3317005</v>
          </cell>
          <cell r="B3916">
            <v>75600000</v>
          </cell>
        </row>
        <row r="3917">
          <cell r="A3917">
            <v>3317006</v>
          </cell>
          <cell r="B3917">
            <v>70100000</v>
          </cell>
        </row>
        <row r="3918">
          <cell r="A3918">
            <v>3317007</v>
          </cell>
          <cell r="B3918">
            <v>53000000</v>
          </cell>
        </row>
        <row r="3919">
          <cell r="A3919">
            <v>3317008</v>
          </cell>
          <cell r="B3919">
            <v>41400000</v>
          </cell>
        </row>
        <row r="3920">
          <cell r="A3920">
            <v>3317009</v>
          </cell>
          <cell r="B3920">
            <v>52200000</v>
          </cell>
        </row>
        <row r="3921">
          <cell r="A3921">
            <v>3317010</v>
          </cell>
          <cell r="B3921">
            <v>90900000</v>
          </cell>
        </row>
        <row r="3922">
          <cell r="A3922">
            <v>3317012</v>
          </cell>
          <cell r="B3922">
            <v>70000000</v>
          </cell>
        </row>
        <row r="3923">
          <cell r="A3923">
            <v>3317013</v>
          </cell>
          <cell r="B3923">
            <v>101100000</v>
          </cell>
        </row>
        <row r="3924">
          <cell r="A3924">
            <v>3317014</v>
          </cell>
          <cell r="B3924">
            <v>54600000</v>
          </cell>
        </row>
        <row r="3925">
          <cell r="A3925">
            <v>3317015</v>
          </cell>
          <cell r="B3925">
            <v>58200000</v>
          </cell>
        </row>
        <row r="3926">
          <cell r="A3926">
            <v>3317016</v>
          </cell>
          <cell r="B3926">
            <v>55000000</v>
          </cell>
        </row>
        <row r="3927">
          <cell r="A3927">
            <v>3317017</v>
          </cell>
          <cell r="B3927">
            <v>61800000</v>
          </cell>
        </row>
        <row r="3928">
          <cell r="A3928">
            <v>3317018</v>
          </cell>
          <cell r="B3928">
            <v>59500000</v>
          </cell>
        </row>
        <row r="3929">
          <cell r="A3929">
            <v>3317019</v>
          </cell>
          <cell r="B3929">
            <v>40000000</v>
          </cell>
        </row>
        <row r="3930">
          <cell r="A3930">
            <v>3317020</v>
          </cell>
          <cell r="B3930">
            <v>53000000</v>
          </cell>
        </row>
        <row r="3931">
          <cell r="A3931">
            <v>3317021</v>
          </cell>
          <cell r="B3931">
            <v>57000000</v>
          </cell>
        </row>
        <row r="3932">
          <cell r="A3932">
            <v>3317022</v>
          </cell>
          <cell r="B3932">
            <v>62800000</v>
          </cell>
        </row>
        <row r="3933">
          <cell r="A3933">
            <v>3317023</v>
          </cell>
          <cell r="B3933">
            <v>79900000</v>
          </cell>
        </row>
        <row r="3934">
          <cell r="A3934">
            <v>3317024</v>
          </cell>
          <cell r="B3934">
            <v>81100000</v>
          </cell>
        </row>
        <row r="3935">
          <cell r="A3935">
            <v>3317025</v>
          </cell>
          <cell r="B3935">
            <v>80100000</v>
          </cell>
        </row>
        <row r="3936">
          <cell r="A3936">
            <v>3317026</v>
          </cell>
          <cell r="B3936">
            <v>81800000</v>
          </cell>
        </row>
        <row r="3937">
          <cell r="A3937">
            <v>3317027</v>
          </cell>
          <cell r="B3937">
            <v>98700000</v>
          </cell>
        </row>
        <row r="3938">
          <cell r="A3938">
            <v>3317028</v>
          </cell>
          <cell r="B3938">
            <v>92700000</v>
          </cell>
        </row>
        <row r="3939">
          <cell r="A3939">
            <v>3317029</v>
          </cell>
          <cell r="B3939">
            <v>99600000</v>
          </cell>
        </row>
        <row r="3940">
          <cell r="A3940">
            <v>3317030</v>
          </cell>
          <cell r="B3940">
            <v>67200000</v>
          </cell>
        </row>
        <row r="3941">
          <cell r="A3941">
            <v>3317031</v>
          </cell>
          <cell r="B3941">
            <v>108600000</v>
          </cell>
        </row>
        <row r="3942">
          <cell r="A3942">
            <v>3317032</v>
          </cell>
          <cell r="B3942">
            <v>80000000</v>
          </cell>
        </row>
        <row r="3943">
          <cell r="A3943">
            <v>3317033</v>
          </cell>
          <cell r="B3943">
            <v>80600000</v>
          </cell>
        </row>
        <row r="3944">
          <cell r="A3944">
            <v>3317034</v>
          </cell>
          <cell r="B3944">
            <v>83200000</v>
          </cell>
        </row>
        <row r="3945">
          <cell r="A3945">
            <v>3317035</v>
          </cell>
          <cell r="B3945">
            <v>137800000</v>
          </cell>
        </row>
        <row r="3946">
          <cell r="A3946">
            <v>3317036</v>
          </cell>
          <cell r="B3946">
            <v>60600000</v>
          </cell>
        </row>
        <row r="3947">
          <cell r="A3947">
            <v>3317037</v>
          </cell>
          <cell r="B3947">
            <v>75800000</v>
          </cell>
        </row>
        <row r="3948">
          <cell r="A3948">
            <v>3317038</v>
          </cell>
          <cell r="B3948">
            <v>82800000</v>
          </cell>
        </row>
        <row r="3949">
          <cell r="A3949">
            <v>3317039</v>
          </cell>
          <cell r="B3949">
            <v>85000000</v>
          </cell>
        </row>
        <row r="3950">
          <cell r="A3950">
            <v>3317040</v>
          </cell>
          <cell r="B3950">
            <v>76000000</v>
          </cell>
        </row>
        <row r="3951">
          <cell r="A3951">
            <v>3317041</v>
          </cell>
          <cell r="B3951">
            <v>85800000</v>
          </cell>
        </row>
        <row r="3952">
          <cell r="A3952">
            <v>3317042</v>
          </cell>
          <cell r="B3952">
            <v>63000000</v>
          </cell>
        </row>
        <row r="3953">
          <cell r="A3953">
            <v>3317043</v>
          </cell>
          <cell r="B3953">
            <v>87300000</v>
          </cell>
        </row>
        <row r="3954">
          <cell r="A3954">
            <v>3317044</v>
          </cell>
          <cell r="B3954">
            <v>83000000</v>
          </cell>
        </row>
        <row r="3955">
          <cell r="A3955">
            <v>3317045</v>
          </cell>
          <cell r="B3955">
            <v>101300000</v>
          </cell>
        </row>
        <row r="3956">
          <cell r="A3956">
            <v>3317046</v>
          </cell>
          <cell r="B3956">
            <v>63000000</v>
          </cell>
        </row>
        <row r="3957">
          <cell r="A3957">
            <v>3317047</v>
          </cell>
          <cell r="B3957">
            <v>54600000</v>
          </cell>
        </row>
        <row r="3958">
          <cell r="A3958">
            <v>3317048</v>
          </cell>
          <cell r="B3958">
            <v>101400000</v>
          </cell>
        </row>
        <row r="3959">
          <cell r="A3959">
            <v>3317049</v>
          </cell>
          <cell r="B3959">
            <v>58800000</v>
          </cell>
        </row>
        <row r="3960">
          <cell r="A3960">
            <v>3317050</v>
          </cell>
          <cell r="B3960">
            <v>61500000</v>
          </cell>
        </row>
        <row r="3961">
          <cell r="A3961">
            <v>3317051</v>
          </cell>
          <cell r="B3961">
            <v>75400000</v>
          </cell>
        </row>
        <row r="3962">
          <cell r="A3962">
            <v>3317052</v>
          </cell>
          <cell r="B3962">
            <v>61800000</v>
          </cell>
        </row>
        <row r="3963">
          <cell r="A3963">
            <v>3317053</v>
          </cell>
          <cell r="B3963">
            <v>102000000</v>
          </cell>
        </row>
        <row r="3964">
          <cell r="A3964">
            <v>3317054</v>
          </cell>
          <cell r="B3964">
            <v>59000000</v>
          </cell>
        </row>
        <row r="3965">
          <cell r="A3965">
            <v>3317055</v>
          </cell>
          <cell r="B3965">
            <v>108100000</v>
          </cell>
        </row>
        <row r="3966">
          <cell r="A3966">
            <v>3317056</v>
          </cell>
          <cell r="B3966">
            <v>85600000</v>
          </cell>
        </row>
        <row r="3967">
          <cell r="A3967">
            <v>3317057</v>
          </cell>
          <cell r="B3967">
            <v>88000000</v>
          </cell>
        </row>
        <row r="3968">
          <cell r="A3968">
            <v>3317058</v>
          </cell>
          <cell r="B3968">
            <v>88300000</v>
          </cell>
        </row>
        <row r="3969">
          <cell r="A3969">
            <v>3317059</v>
          </cell>
          <cell r="B3969">
            <v>61000000</v>
          </cell>
        </row>
        <row r="3970">
          <cell r="A3970">
            <v>3317060</v>
          </cell>
          <cell r="B3970">
            <v>97900000</v>
          </cell>
        </row>
        <row r="3971">
          <cell r="A3971">
            <v>3317061</v>
          </cell>
          <cell r="B3971">
            <v>65000000</v>
          </cell>
        </row>
        <row r="3972">
          <cell r="A3972">
            <v>3317062</v>
          </cell>
          <cell r="B3972">
            <v>108300000</v>
          </cell>
        </row>
        <row r="3973">
          <cell r="A3973">
            <v>3317063</v>
          </cell>
          <cell r="B3973">
            <v>86200000</v>
          </cell>
        </row>
        <row r="3974">
          <cell r="A3974">
            <v>3317064</v>
          </cell>
          <cell r="B3974">
            <v>116100000</v>
          </cell>
        </row>
        <row r="3975">
          <cell r="A3975">
            <v>3317065</v>
          </cell>
          <cell r="B3975">
            <v>93100000</v>
          </cell>
        </row>
        <row r="3976">
          <cell r="A3976">
            <v>3317066</v>
          </cell>
          <cell r="B3976">
            <v>95400000</v>
          </cell>
        </row>
        <row r="3977">
          <cell r="A3977">
            <v>3317067</v>
          </cell>
          <cell r="B3977">
            <v>74000000</v>
          </cell>
        </row>
        <row r="3978">
          <cell r="A3978">
            <v>3317068</v>
          </cell>
          <cell r="B3978">
            <v>62000000</v>
          </cell>
        </row>
        <row r="3979">
          <cell r="A3979">
            <v>3317069</v>
          </cell>
          <cell r="B3979">
            <v>125300000</v>
          </cell>
        </row>
        <row r="3980">
          <cell r="A3980">
            <v>3317070</v>
          </cell>
          <cell r="B3980">
            <v>95400000</v>
          </cell>
        </row>
        <row r="3981">
          <cell r="A3981">
            <v>3317071</v>
          </cell>
          <cell r="B3981">
            <v>103000000</v>
          </cell>
        </row>
        <row r="3982">
          <cell r="A3982">
            <v>3317072</v>
          </cell>
          <cell r="B3982">
            <v>133400000</v>
          </cell>
        </row>
        <row r="3983">
          <cell r="A3983">
            <v>3317073</v>
          </cell>
          <cell r="B3983">
            <v>68000000</v>
          </cell>
        </row>
        <row r="3984">
          <cell r="A3984">
            <v>3317074</v>
          </cell>
          <cell r="B3984">
            <v>120700000</v>
          </cell>
        </row>
        <row r="3985">
          <cell r="A3985">
            <v>3317075</v>
          </cell>
          <cell r="B3985">
            <v>45100000</v>
          </cell>
        </row>
        <row r="3986">
          <cell r="A3986">
            <v>3317076</v>
          </cell>
          <cell r="B3986">
            <v>165500000</v>
          </cell>
        </row>
        <row r="3987">
          <cell r="A3987">
            <v>3317077</v>
          </cell>
          <cell r="B3987">
            <v>91900000</v>
          </cell>
        </row>
        <row r="3988">
          <cell r="A3988">
            <v>3317078</v>
          </cell>
          <cell r="B3988">
            <v>120700000</v>
          </cell>
        </row>
        <row r="3989">
          <cell r="A3989">
            <v>3317079</v>
          </cell>
          <cell r="B3989">
            <v>73000000</v>
          </cell>
        </row>
        <row r="3990">
          <cell r="A3990">
            <v>3317080</v>
          </cell>
          <cell r="B3990">
            <v>108800000</v>
          </cell>
        </row>
        <row r="3991">
          <cell r="A3991">
            <v>3317081</v>
          </cell>
          <cell r="B3991">
            <v>80400000</v>
          </cell>
        </row>
        <row r="3992">
          <cell r="A3992">
            <v>3317082</v>
          </cell>
          <cell r="B3992">
            <v>174400000</v>
          </cell>
        </row>
        <row r="3993">
          <cell r="A3993">
            <v>3317083</v>
          </cell>
          <cell r="B3993">
            <v>125000000</v>
          </cell>
        </row>
        <row r="3994">
          <cell r="A3994">
            <v>3317084</v>
          </cell>
          <cell r="B3994">
            <v>111900000</v>
          </cell>
        </row>
        <row r="3995">
          <cell r="A3995">
            <v>3317085</v>
          </cell>
          <cell r="B3995">
            <v>93600000</v>
          </cell>
        </row>
        <row r="3996">
          <cell r="A3996">
            <v>3317086</v>
          </cell>
          <cell r="B3996">
            <v>91900000</v>
          </cell>
        </row>
        <row r="3997">
          <cell r="A3997">
            <v>3317087</v>
          </cell>
          <cell r="B3997">
            <v>110700000</v>
          </cell>
        </row>
        <row r="3998">
          <cell r="A3998">
            <v>3317088</v>
          </cell>
          <cell r="B3998">
            <v>111900000</v>
          </cell>
        </row>
        <row r="3999">
          <cell r="A3999">
            <v>3317089</v>
          </cell>
          <cell r="B3999">
            <v>79700000</v>
          </cell>
        </row>
        <row r="4000">
          <cell r="A4000">
            <v>3317090</v>
          </cell>
          <cell r="B4000">
            <v>125000000</v>
          </cell>
        </row>
        <row r="4001">
          <cell r="A4001">
            <v>3317091</v>
          </cell>
          <cell r="B4001">
            <v>84400000</v>
          </cell>
        </row>
        <row r="4002">
          <cell r="A4002">
            <v>3317092</v>
          </cell>
          <cell r="B4002">
            <v>100000000</v>
          </cell>
        </row>
        <row r="4003">
          <cell r="A4003">
            <v>3317093</v>
          </cell>
          <cell r="B4003">
            <v>135700000</v>
          </cell>
        </row>
        <row r="4004">
          <cell r="A4004">
            <v>3317094</v>
          </cell>
          <cell r="B4004">
            <v>96400000</v>
          </cell>
        </row>
        <row r="4005">
          <cell r="A4005">
            <v>3317095</v>
          </cell>
          <cell r="B4005">
            <v>184700000</v>
          </cell>
        </row>
        <row r="4006">
          <cell r="A4006">
            <v>3317096</v>
          </cell>
          <cell r="B4006">
            <v>61800000</v>
          </cell>
        </row>
        <row r="4007">
          <cell r="A4007">
            <v>3317097</v>
          </cell>
          <cell r="B4007">
            <v>149300000</v>
          </cell>
        </row>
        <row r="4008">
          <cell r="A4008">
            <v>3317098</v>
          </cell>
          <cell r="B4008">
            <v>96900000</v>
          </cell>
        </row>
        <row r="4009">
          <cell r="A4009">
            <v>3317099</v>
          </cell>
          <cell r="B4009">
            <v>116900000</v>
          </cell>
        </row>
        <row r="4010">
          <cell r="A4010">
            <v>3317100</v>
          </cell>
          <cell r="B4010">
            <v>124800000</v>
          </cell>
        </row>
        <row r="4011">
          <cell r="A4011">
            <v>3317101</v>
          </cell>
          <cell r="B4011">
            <v>89800000</v>
          </cell>
        </row>
        <row r="4012">
          <cell r="A4012">
            <v>3317102</v>
          </cell>
          <cell r="B4012">
            <v>108800000</v>
          </cell>
        </row>
        <row r="4013">
          <cell r="A4013">
            <v>3317103</v>
          </cell>
          <cell r="B4013">
            <v>89800000</v>
          </cell>
        </row>
        <row r="4014">
          <cell r="A4014">
            <v>3317104</v>
          </cell>
          <cell r="B4014">
            <v>104600000</v>
          </cell>
        </row>
        <row r="4015">
          <cell r="A4015">
            <v>3401089</v>
          </cell>
          <cell r="B4015">
            <v>99500000</v>
          </cell>
        </row>
        <row r="4016">
          <cell r="A4016">
            <v>3401005</v>
          </cell>
          <cell r="B4016">
            <v>29300000</v>
          </cell>
        </row>
        <row r="4017">
          <cell r="A4017">
            <v>3401010</v>
          </cell>
          <cell r="B4017">
            <v>25000000</v>
          </cell>
        </row>
        <row r="4018">
          <cell r="A4018">
            <v>3401021</v>
          </cell>
          <cell r="B4018">
            <v>46900000</v>
          </cell>
        </row>
        <row r="4019">
          <cell r="A4019">
            <v>3401028</v>
          </cell>
          <cell r="B4019">
            <v>45600000</v>
          </cell>
        </row>
        <row r="4020">
          <cell r="A4020">
            <v>3401030</v>
          </cell>
          <cell r="B4020">
            <v>37300000</v>
          </cell>
        </row>
        <row r="4021">
          <cell r="A4021">
            <v>3401054</v>
          </cell>
          <cell r="B4021">
            <v>36900000</v>
          </cell>
        </row>
        <row r="4022">
          <cell r="A4022">
            <v>3401070</v>
          </cell>
          <cell r="B4022">
            <v>38300000</v>
          </cell>
        </row>
        <row r="4023">
          <cell r="A4023">
            <v>3401073</v>
          </cell>
          <cell r="B4023">
            <v>39900000</v>
          </cell>
        </row>
        <row r="4024">
          <cell r="A4024">
            <v>3401085</v>
          </cell>
          <cell r="B4024">
            <v>38500000</v>
          </cell>
        </row>
        <row r="4025">
          <cell r="A4025">
            <v>3401087</v>
          </cell>
          <cell r="B4025">
            <v>37000000</v>
          </cell>
        </row>
        <row r="4026">
          <cell r="A4026">
            <v>3401098</v>
          </cell>
          <cell r="B4026">
            <v>39500000</v>
          </cell>
        </row>
        <row r="4027">
          <cell r="A4027">
            <v>3401099</v>
          </cell>
          <cell r="B4027">
            <v>37900000</v>
          </cell>
        </row>
        <row r="4028">
          <cell r="A4028">
            <v>3401100</v>
          </cell>
          <cell r="B4028">
            <v>43100000</v>
          </cell>
        </row>
        <row r="4029">
          <cell r="A4029">
            <v>3401101</v>
          </cell>
          <cell r="B4029">
            <v>41400000</v>
          </cell>
        </row>
        <row r="4030">
          <cell r="A4030">
            <v>3401104</v>
          </cell>
          <cell r="B4030">
            <v>24000000</v>
          </cell>
        </row>
        <row r="4031">
          <cell r="A4031">
            <v>3401116</v>
          </cell>
          <cell r="B4031">
            <v>45900000</v>
          </cell>
        </row>
        <row r="4032">
          <cell r="A4032">
            <v>3401126</v>
          </cell>
          <cell r="B4032">
            <v>39900000</v>
          </cell>
        </row>
        <row r="4033">
          <cell r="A4033">
            <v>3401127</v>
          </cell>
          <cell r="B4033">
            <v>43900000</v>
          </cell>
        </row>
        <row r="4034">
          <cell r="A4034">
            <v>3401128</v>
          </cell>
          <cell r="B4034">
            <v>43100000</v>
          </cell>
        </row>
        <row r="4035">
          <cell r="A4035">
            <v>3401129</v>
          </cell>
          <cell r="B4035">
            <v>47000000</v>
          </cell>
        </row>
        <row r="4036">
          <cell r="A4036">
            <v>3401134</v>
          </cell>
          <cell r="B4036">
            <v>31400000</v>
          </cell>
        </row>
        <row r="4037">
          <cell r="A4037">
            <v>3401140</v>
          </cell>
          <cell r="B4037">
            <v>49900000</v>
          </cell>
        </row>
        <row r="4038">
          <cell r="A4038">
            <v>3401141</v>
          </cell>
          <cell r="B4038">
            <v>14900000</v>
          </cell>
        </row>
        <row r="4039">
          <cell r="A4039">
            <v>3401142</v>
          </cell>
          <cell r="B4039">
            <v>42200000</v>
          </cell>
        </row>
        <row r="4040">
          <cell r="A4040">
            <v>3401153</v>
          </cell>
          <cell r="B4040">
            <v>47000000</v>
          </cell>
        </row>
        <row r="4041">
          <cell r="A4041">
            <v>3401154</v>
          </cell>
          <cell r="B4041">
            <v>44400000</v>
          </cell>
        </row>
        <row r="4042">
          <cell r="A4042">
            <v>3401155</v>
          </cell>
          <cell r="B4042">
            <v>69000000</v>
          </cell>
        </row>
        <row r="4043">
          <cell r="A4043">
            <v>3401157</v>
          </cell>
          <cell r="B4043">
            <v>60000000</v>
          </cell>
        </row>
        <row r="4044">
          <cell r="A4044">
            <v>3401158</v>
          </cell>
          <cell r="B4044">
            <v>65000000</v>
          </cell>
        </row>
        <row r="4045">
          <cell r="A4045">
            <v>3401162</v>
          </cell>
          <cell r="B4045">
            <v>70000000</v>
          </cell>
        </row>
        <row r="4046">
          <cell r="A4046">
            <v>3401002</v>
          </cell>
          <cell r="B4046">
            <v>34900000</v>
          </cell>
        </row>
        <row r="4047">
          <cell r="A4047">
            <v>3401003</v>
          </cell>
          <cell r="B4047">
            <v>48000000</v>
          </cell>
        </row>
        <row r="4048">
          <cell r="A4048">
            <v>3401004</v>
          </cell>
          <cell r="B4048">
            <v>31100000</v>
          </cell>
        </row>
        <row r="4049">
          <cell r="A4049">
            <v>3401007</v>
          </cell>
          <cell r="B4049">
            <v>45400000</v>
          </cell>
        </row>
        <row r="4050">
          <cell r="A4050">
            <v>3401008</v>
          </cell>
          <cell r="B4050">
            <v>43400000</v>
          </cell>
        </row>
        <row r="4051">
          <cell r="A4051">
            <v>3401013</v>
          </cell>
          <cell r="B4051">
            <v>46600000</v>
          </cell>
        </row>
        <row r="4052">
          <cell r="A4052">
            <v>3401014</v>
          </cell>
          <cell r="B4052">
            <v>48500000</v>
          </cell>
        </row>
        <row r="4053">
          <cell r="A4053">
            <v>3401015</v>
          </cell>
          <cell r="B4053">
            <v>42100000</v>
          </cell>
        </row>
        <row r="4054">
          <cell r="A4054">
            <v>3401016</v>
          </cell>
          <cell r="B4054">
            <v>44200000</v>
          </cell>
        </row>
        <row r="4055">
          <cell r="A4055">
            <v>3401018</v>
          </cell>
          <cell r="B4055">
            <v>42200000</v>
          </cell>
        </row>
        <row r="4056">
          <cell r="A4056">
            <v>3401019</v>
          </cell>
          <cell r="B4056">
            <v>44400000</v>
          </cell>
        </row>
        <row r="4057">
          <cell r="A4057">
            <v>3401022</v>
          </cell>
          <cell r="B4057">
            <v>65100000</v>
          </cell>
        </row>
        <row r="4058">
          <cell r="A4058">
            <v>3401023</v>
          </cell>
          <cell r="B4058">
            <v>56900000</v>
          </cell>
        </row>
        <row r="4059">
          <cell r="A4059">
            <v>3401024</v>
          </cell>
          <cell r="B4059">
            <v>52000000</v>
          </cell>
        </row>
        <row r="4060">
          <cell r="A4060">
            <v>3401027</v>
          </cell>
          <cell r="B4060">
            <v>47400000</v>
          </cell>
        </row>
        <row r="4061">
          <cell r="A4061">
            <v>3401029</v>
          </cell>
          <cell r="B4061">
            <v>53800000</v>
          </cell>
        </row>
        <row r="4062">
          <cell r="A4062">
            <v>3401032</v>
          </cell>
          <cell r="B4062">
            <v>48300000</v>
          </cell>
        </row>
        <row r="4063">
          <cell r="A4063">
            <v>3401034</v>
          </cell>
          <cell r="B4063">
            <v>45100000</v>
          </cell>
        </row>
        <row r="4064">
          <cell r="A4064">
            <v>3401035</v>
          </cell>
          <cell r="B4064">
            <v>50200000</v>
          </cell>
        </row>
        <row r="4065">
          <cell r="A4065">
            <v>3401036</v>
          </cell>
          <cell r="B4065">
            <v>45200000</v>
          </cell>
        </row>
        <row r="4066">
          <cell r="A4066">
            <v>3401037</v>
          </cell>
          <cell r="B4066">
            <v>46500000</v>
          </cell>
        </row>
        <row r="4067">
          <cell r="A4067">
            <v>3401038</v>
          </cell>
          <cell r="B4067">
            <v>54500000</v>
          </cell>
        </row>
        <row r="4068">
          <cell r="A4068">
            <v>3401039</v>
          </cell>
          <cell r="B4068">
            <v>50500000</v>
          </cell>
        </row>
        <row r="4069">
          <cell r="A4069">
            <v>3401040</v>
          </cell>
          <cell r="B4069">
            <v>52600000</v>
          </cell>
        </row>
        <row r="4070">
          <cell r="A4070">
            <v>3401041</v>
          </cell>
          <cell r="B4070">
            <v>43000000</v>
          </cell>
        </row>
        <row r="4071">
          <cell r="A4071">
            <v>3401042</v>
          </cell>
          <cell r="B4071">
            <v>44700000</v>
          </cell>
        </row>
        <row r="4072">
          <cell r="A4072">
            <v>3401043</v>
          </cell>
          <cell r="B4072">
            <v>46200000</v>
          </cell>
        </row>
        <row r="4073">
          <cell r="A4073">
            <v>3401044</v>
          </cell>
          <cell r="B4073">
            <v>52300000</v>
          </cell>
        </row>
        <row r="4074">
          <cell r="A4074">
            <v>3401045</v>
          </cell>
          <cell r="B4074">
            <v>56900000</v>
          </cell>
        </row>
        <row r="4075">
          <cell r="A4075">
            <v>3401046</v>
          </cell>
          <cell r="B4075">
            <v>50200000</v>
          </cell>
        </row>
        <row r="4076">
          <cell r="A4076">
            <v>3401047</v>
          </cell>
          <cell r="B4076">
            <v>52700000</v>
          </cell>
        </row>
        <row r="4077">
          <cell r="A4077">
            <v>3401048</v>
          </cell>
          <cell r="B4077">
            <v>46900000</v>
          </cell>
        </row>
        <row r="4078">
          <cell r="A4078">
            <v>3401051</v>
          </cell>
          <cell r="B4078">
            <v>37600000</v>
          </cell>
        </row>
        <row r="4079">
          <cell r="A4079">
            <v>3401052</v>
          </cell>
          <cell r="B4079">
            <v>45800000</v>
          </cell>
        </row>
        <row r="4080">
          <cell r="A4080">
            <v>3401053</v>
          </cell>
          <cell r="B4080">
            <v>94500000</v>
          </cell>
        </row>
        <row r="4081">
          <cell r="A4081">
            <v>3401057</v>
          </cell>
          <cell r="B4081">
            <v>44800000</v>
          </cell>
        </row>
        <row r="4082">
          <cell r="A4082">
            <v>3401058</v>
          </cell>
          <cell r="B4082">
            <v>54100000</v>
          </cell>
        </row>
        <row r="4083">
          <cell r="A4083">
            <v>3401059</v>
          </cell>
          <cell r="B4083">
            <v>46200000</v>
          </cell>
        </row>
        <row r="4084">
          <cell r="A4084">
            <v>3401061</v>
          </cell>
          <cell r="B4084">
            <v>40200000</v>
          </cell>
        </row>
        <row r="4085">
          <cell r="A4085">
            <v>3401062</v>
          </cell>
          <cell r="B4085">
            <v>43900000</v>
          </cell>
        </row>
        <row r="4086">
          <cell r="A4086">
            <v>3401064</v>
          </cell>
          <cell r="B4086">
            <v>48800000</v>
          </cell>
        </row>
        <row r="4087">
          <cell r="A4087">
            <v>3401066</v>
          </cell>
          <cell r="B4087">
            <v>47400000</v>
          </cell>
        </row>
        <row r="4088">
          <cell r="A4088">
            <v>3401067</v>
          </cell>
          <cell r="B4088">
            <v>41400000</v>
          </cell>
        </row>
        <row r="4089">
          <cell r="A4089">
            <v>3401068</v>
          </cell>
          <cell r="B4089">
            <v>42300000</v>
          </cell>
        </row>
        <row r="4090">
          <cell r="A4090">
            <v>3401069</v>
          </cell>
          <cell r="B4090">
            <v>49900000</v>
          </cell>
        </row>
        <row r="4091">
          <cell r="A4091">
            <v>3401074</v>
          </cell>
          <cell r="B4091">
            <v>53000000</v>
          </cell>
        </row>
        <row r="4092">
          <cell r="A4092">
            <v>3401076</v>
          </cell>
          <cell r="B4092">
            <v>100400000</v>
          </cell>
        </row>
        <row r="4093">
          <cell r="A4093">
            <v>3401077</v>
          </cell>
          <cell r="B4093">
            <v>53200000</v>
          </cell>
        </row>
        <row r="4094">
          <cell r="A4094">
            <v>3401079</v>
          </cell>
          <cell r="B4094">
            <v>55100000</v>
          </cell>
        </row>
        <row r="4095">
          <cell r="A4095">
            <v>3401080</v>
          </cell>
          <cell r="B4095">
            <v>89800000</v>
          </cell>
        </row>
        <row r="4096">
          <cell r="A4096">
            <v>3401082</v>
          </cell>
          <cell r="B4096">
            <v>42700000</v>
          </cell>
        </row>
        <row r="4097">
          <cell r="A4097">
            <v>3401083</v>
          </cell>
          <cell r="B4097">
            <v>57900000</v>
          </cell>
        </row>
        <row r="4098">
          <cell r="A4098">
            <v>3401092</v>
          </cell>
          <cell r="B4098">
            <v>50000000</v>
          </cell>
        </row>
        <row r="4099">
          <cell r="A4099">
            <v>3401093</v>
          </cell>
          <cell r="B4099">
            <v>55600000</v>
          </cell>
        </row>
        <row r="4100">
          <cell r="A4100">
            <v>3401094</v>
          </cell>
          <cell r="B4100">
            <v>56500000</v>
          </cell>
        </row>
        <row r="4101">
          <cell r="A4101">
            <v>3401097</v>
          </cell>
          <cell r="B4101">
            <v>42000000</v>
          </cell>
        </row>
        <row r="4102">
          <cell r="A4102">
            <v>3401102</v>
          </cell>
          <cell r="B4102">
            <v>80800000</v>
          </cell>
        </row>
        <row r="4103">
          <cell r="A4103">
            <v>3401105</v>
          </cell>
          <cell r="B4103">
            <v>66500000</v>
          </cell>
        </row>
        <row r="4104">
          <cell r="A4104">
            <v>3401106</v>
          </cell>
          <cell r="B4104">
            <v>65400000</v>
          </cell>
        </row>
        <row r="4105">
          <cell r="A4105">
            <v>3401107</v>
          </cell>
          <cell r="B4105">
            <v>67000000</v>
          </cell>
        </row>
        <row r="4106">
          <cell r="A4106">
            <v>3401108</v>
          </cell>
          <cell r="B4106">
            <v>64300000</v>
          </cell>
        </row>
        <row r="4107">
          <cell r="A4107">
            <v>3401109</v>
          </cell>
          <cell r="B4107">
            <v>66300000</v>
          </cell>
        </row>
        <row r="4108">
          <cell r="A4108">
            <v>3401110</v>
          </cell>
          <cell r="B4108">
            <v>69100000</v>
          </cell>
        </row>
        <row r="4109">
          <cell r="A4109">
            <v>3401111</v>
          </cell>
          <cell r="B4109">
            <v>49300000</v>
          </cell>
        </row>
        <row r="4110">
          <cell r="A4110">
            <v>3401112</v>
          </cell>
          <cell r="B4110">
            <v>80600000</v>
          </cell>
        </row>
        <row r="4111">
          <cell r="A4111">
            <v>3401113</v>
          </cell>
          <cell r="B4111">
            <v>59400000</v>
          </cell>
        </row>
        <row r="4112">
          <cell r="A4112">
            <v>3401114</v>
          </cell>
          <cell r="B4112">
            <v>82200000</v>
          </cell>
        </row>
        <row r="4113">
          <cell r="A4113">
            <v>3401115</v>
          </cell>
          <cell r="B4113">
            <v>62100000</v>
          </cell>
        </row>
        <row r="4114">
          <cell r="A4114">
            <v>3401117</v>
          </cell>
          <cell r="B4114">
            <v>71300000</v>
          </cell>
        </row>
        <row r="4115">
          <cell r="A4115">
            <v>3401118</v>
          </cell>
          <cell r="B4115">
            <v>51800000</v>
          </cell>
        </row>
        <row r="4116">
          <cell r="A4116">
            <v>3401119</v>
          </cell>
          <cell r="B4116">
            <v>83300000</v>
          </cell>
        </row>
        <row r="4117">
          <cell r="A4117">
            <v>3401120</v>
          </cell>
          <cell r="B4117">
            <v>80600000</v>
          </cell>
        </row>
        <row r="4118">
          <cell r="A4118">
            <v>3401121</v>
          </cell>
          <cell r="B4118">
            <v>57100000</v>
          </cell>
        </row>
        <row r="4119">
          <cell r="A4119">
            <v>3401122</v>
          </cell>
          <cell r="B4119">
            <v>61300000</v>
          </cell>
        </row>
        <row r="4120">
          <cell r="A4120">
            <v>3401123</v>
          </cell>
          <cell r="B4120">
            <v>159000000</v>
          </cell>
        </row>
        <row r="4121">
          <cell r="A4121">
            <v>3401124</v>
          </cell>
          <cell r="B4121">
            <v>48900000</v>
          </cell>
        </row>
        <row r="4122">
          <cell r="A4122">
            <v>3401125</v>
          </cell>
          <cell r="B4122">
            <v>63000000</v>
          </cell>
        </row>
        <row r="4123">
          <cell r="A4123">
            <v>3401130</v>
          </cell>
          <cell r="B4123">
            <v>43000000</v>
          </cell>
        </row>
        <row r="4124">
          <cell r="A4124">
            <v>3401131</v>
          </cell>
          <cell r="B4124">
            <v>40400000</v>
          </cell>
        </row>
        <row r="4125">
          <cell r="A4125">
            <v>3401132</v>
          </cell>
          <cell r="B4125">
            <v>52900000</v>
          </cell>
        </row>
        <row r="4126">
          <cell r="A4126">
            <v>3401133</v>
          </cell>
          <cell r="B4126">
            <v>51100000</v>
          </cell>
        </row>
        <row r="4127">
          <cell r="A4127">
            <v>3401135</v>
          </cell>
          <cell r="B4127">
            <v>33400000</v>
          </cell>
        </row>
        <row r="4128">
          <cell r="A4128">
            <v>3401136</v>
          </cell>
          <cell r="B4128">
            <v>37400000</v>
          </cell>
        </row>
        <row r="4129">
          <cell r="A4129">
            <v>3401137</v>
          </cell>
          <cell r="B4129">
            <v>43500000</v>
          </cell>
        </row>
        <row r="4130">
          <cell r="A4130">
            <v>3401138</v>
          </cell>
          <cell r="B4130">
            <v>45400000</v>
          </cell>
        </row>
        <row r="4131">
          <cell r="A4131">
            <v>3401139</v>
          </cell>
          <cell r="B4131">
            <v>101000000</v>
          </cell>
        </row>
        <row r="4132">
          <cell r="A4132">
            <v>3401143</v>
          </cell>
          <cell r="B4132">
            <v>53700000</v>
          </cell>
        </row>
        <row r="4133">
          <cell r="A4133">
            <v>3401144</v>
          </cell>
          <cell r="B4133">
            <v>51600000</v>
          </cell>
        </row>
        <row r="4134">
          <cell r="A4134">
            <v>3401145</v>
          </cell>
          <cell r="B4134">
            <v>72000000</v>
          </cell>
        </row>
        <row r="4135">
          <cell r="A4135">
            <v>3401146</v>
          </cell>
          <cell r="B4135">
            <v>75000000</v>
          </cell>
        </row>
        <row r="4136">
          <cell r="A4136">
            <v>3401147</v>
          </cell>
          <cell r="B4136">
            <v>70700000</v>
          </cell>
        </row>
        <row r="4137">
          <cell r="A4137">
            <v>3401148</v>
          </cell>
          <cell r="B4137">
            <v>93600000</v>
          </cell>
        </row>
        <row r="4138">
          <cell r="A4138">
            <v>3401149</v>
          </cell>
          <cell r="B4138">
            <v>46400000</v>
          </cell>
        </row>
        <row r="4139">
          <cell r="A4139">
            <v>3401150</v>
          </cell>
          <cell r="B4139">
            <v>94500000</v>
          </cell>
        </row>
        <row r="4140">
          <cell r="A4140">
            <v>3401151</v>
          </cell>
          <cell r="B4140">
            <v>51000000</v>
          </cell>
        </row>
        <row r="4141">
          <cell r="A4141">
            <v>3401152</v>
          </cell>
          <cell r="B4141">
            <v>45600000</v>
          </cell>
        </row>
        <row r="4142">
          <cell r="A4142">
            <v>3401156</v>
          </cell>
          <cell r="B4142">
            <v>83500000</v>
          </cell>
        </row>
        <row r="4143">
          <cell r="A4143">
            <v>3401159</v>
          </cell>
          <cell r="B4143">
            <v>108700000</v>
          </cell>
        </row>
        <row r="4144">
          <cell r="A4144">
            <v>3401160</v>
          </cell>
          <cell r="B4144">
            <v>125500000</v>
          </cell>
        </row>
        <row r="4145">
          <cell r="A4145">
            <v>3401161</v>
          </cell>
          <cell r="B4145">
            <v>112000000</v>
          </cell>
        </row>
        <row r="4146">
          <cell r="A4146">
            <v>3401163</v>
          </cell>
          <cell r="B4146">
            <v>75000000</v>
          </cell>
        </row>
        <row r="4147">
          <cell r="A4147">
            <v>3401164</v>
          </cell>
          <cell r="B4147">
            <v>175000000</v>
          </cell>
        </row>
        <row r="4148">
          <cell r="A4148">
            <v>3401165</v>
          </cell>
          <cell r="B4148">
            <v>88000000</v>
          </cell>
        </row>
        <row r="4149">
          <cell r="A4149">
            <v>3406002</v>
          </cell>
          <cell r="B4149">
            <v>54200000</v>
          </cell>
        </row>
        <row r="4150">
          <cell r="A4150">
            <v>3406025</v>
          </cell>
          <cell r="B4150">
            <v>85000000</v>
          </cell>
        </row>
        <row r="4151">
          <cell r="A4151">
            <v>3406026</v>
          </cell>
          <cell r="B4151">
            <v>74900000</v>
          </cell>
        </row>
        <row r="4152">
          <cell r="A4152">
            <v>3406027</v>
          </cell>
          <cell r="B4152">
            <v>129000000</v>
          </cell>
        </row>
        <row r="4153">
          <cell r="A4153">
            <v>3406028</v>
          </cell>
          <cell r="B4153">
            <v>80300000</v>
          </cell>
        </row>
        <row r="4154">
          <cell r="A4154">
            <v>3406029</v>
          </cell>
          <cell r="B4154">
            <v>107500000</v>
          </cell>
        </row>
        <row r="4155">
          <cell r="A4155">
            <v>3406030</v>
          </cell>
          <cell r="B4155">
            <v>148000000</v>
          </cell>
        </row>
        <row r="4156">
          <cell r="A4156">
            <v>3406032</v>
          </cell>
          <cell r="B4156">
            <v>89000000</v>
          </cell>
        </row>
        <row r="4157">
          <cell r="A4157">
            <v>3406033</v>
          </cell>
          <cell r="B4157">
            <v>83000000</v>
          </cell>
        </row>
        <row r="4158">
          <cell r="A4158">
            <v>3406034</v>
          </cell>
          <cell r="B4158">
            <v>80000000</v>
          </cell>
        </row>
        <row r="4159">
          <cell r="A4159">
            <v>3406035</v>
          </cell>
          <cell r="B4159">
            <v>74500000</v>
          </cell>
        </row>
        <row r="4160">
          <cell r="A4160">
            <v>3406036</v>
          </cell>
          <cell r="B4160">
            <v>108000000</v>
          </cell>
        </row>
        <row r="4161">
          <cell r="A4161">
            <v>3406038</v>
          </cell>
          <cell r="B4161">
            <v>190000000</v>
          </cell>
        </row>
        <row r="4162">
          <cell r="A4162">
            <v>3406039</v>
          </cell>
          <cell r="B4162">
            <v>68000000</v>
          </cell>
        </row>
        <row r="4163">
          <cell r="A4163">
            <v>3406040</v>
          </cell>
          <cell r="B4163">
            <v>84500000</v>
          </cell>
        </row>
        <row r="4164">
          <cell r="A4164">
            <v>3406041</v>
          </cell>
          <cell r="B4164">
            <v>98000000</v>
          </cell>
        </row>
        <row r="4165">
          <cell r="A4165">
            <v>3406042</v>
          </cell>
          <cell r="B4165">
            <v>99500000</v>
          </cell>
        </row>
        <row r="4166">
          <cell r="A4166">
            <v>3406044</v>
          </cell>
          <cell r="B4166">
            <v>140000000</v>
          </cell>
        </row>
        <row r="4167">
          <cell r="A4167">
            <v>3406045</v>
          </cell>
          <cell r="B4167">
            <v>127000000</v>
          </cell>
        </row>
        <row r="4168">
          <cell r="A4168">
            <v>3406005</v>
          </cell>
          <cell r="B4168">
            <v>68700000</v>
          </cell>
        </row>
        <row r="4169">
          <cell r="A4169">
            <v>3406006</v>
          </cell>
          <cell r="B4169">
            <v>77000000</v>
          </cell>
        </row>
        <row r="4170">
          <cell r="A4170">
            <v>3406007</v>
          </cell>
          <cell r="B4170">
            <v>72600000</v>
          </cell>
        </row>
        <row r="4171">
          <cell r="A4171">
            <v>3406009</v>
          </cell>
          <cell r="B4171">
            <v>81000000</v>
          </cell>
        </row>
        <row r="4172">
          <cell r="A4172">
            <v>3406010</v>
          </cell>
          <cell r="B4172">
            <v>88500000</v>
          </cell>
        </row>
        <row r="4173">
          <cell r="A4173">
            <v>3406012</v>
          </cell>
          <cell r="B4173">
            <v>79100000</v>
          </cell>
        </row>
        <row r="4174">
          <cell r="A4174">
            <v>3406016</v>
          </cell>
          <cell r="B4174">
            <v>83800000</v>
          </cell>
        </row>
        <row r="4175">
          <cell r="A4175">
            <v>3406031</v>
          </cell>
          <cell r="B4175">
            <v>104000000</v>
          </cell>
        </row>
        <row r="4176">
          <cell r="A4176">
            <v>3408001</v>
          </cell>
          <cell r="B4176">
            <v>51200000</v>
          </cell>
        </row>
        <row r="4177">
          <cell r="A4177">
            <v>3408002</v>
          </cell>
          <cell r="B4177">
            <v>53500000</v>
          </cell>
        </row>
        <row r="4178">
          <cell r="A4178">
            <v>3408008</v>
          </cell>
          <cell r="B4178">
            <v>83500000</v>
          </cell>
        </row>
        <row r="4179">
          <cell r="A4179">
            <v>3408011</v>
          </cell>
          <cell r="B4179">
            <v>108100000</v>
          </cell>
        </row>
        <row r="4180">
          <cell r="A4180">
            <v>3408044</v>
          </cell>
          <cell r="B4180">
            <v>71900000</v>
          </cell>
        </row>
        <row r="4181">
          <cell r="A4181">
            <v>3408045</v>
          </cell>
          <cell r="B4181">
            <v>74000000</v>
          </cell>
        </row>
        <row r="4182">
          <cell r="A4182">
            <v>3408046</v>
          </cell>
          <cell r="B4182">
            <v>84500000</v>
          </cell>
        </row>
        <row r="4183">
          <cell r="A4183">
            <v>3408047</v>
          </cell>
          <cell r="B4183">
            <v>87000000</v>
          </cell>
        </row>
        <row r="4184">
          <cell r="A4184">
            <v>3408048</v>
          </cell>
          <cell r="B4184">
            <v>115700000</v>
          </cell>
        </row>
        <row r="4185">
          <cell r="A4185">
            <v>3408049</v>
          </cell>
          <cell r="B4185">
            <v>93900000</v>
          </cell>
        </row>
        <row r="4186">
          <cell r="A4186">
            <v>3408050</v>
          </cell>
          <cell r="B4186">
            <v>83900000</v>
          </cell>
        </row>
        <row r="4187">
          <cell r="A4187">
            <v>3408051</v>
          </cell>
          <cell r="B4187">
            <v>69000000</v>
          </cell>
        </row>
        <row r="4188">
          <cell r="A4188">
            <v>3408052</v>
          </cell>
          <cell r="B4188">
            <v>134000000</v>
          </cell>
        </row>
        <row r="4189">
          <cell r="A4189">
            <v>3408053</v>
          </cell>
          <cell r="B4189">
            <v>99000000</v>
          </cell>
        </row>
        <row r="4190">
          <cell r="A4190">
            <v>3408054</v>
          </cell>
          <cell r="B4190">
            <v>119400000</v>
          </cell>
        </row>
        <row r="4191">
          <cell r="A4191">
            <v>3408055</v>
          </cell>
          <cell r="B4191">
            <v>136500000</v>
          </cell>
        </row>
        <row r="4192">
          <cell r="A4192">
            <v>3408056</v>
          </cell>
          <cell r="B4192">
            <v>170000000</v>
          </cell>
        </row>
        <row r="4193">
          <cell r="A4193">
            <v>3408057</v>
          </cell>
          <cell r="B4193">
            <v>138000000</v>
          </cell>
        </row>
        <row r="4194">
          <cell r="A4194">
            <v>3408058</v>
          </cell>
          <cell r="B4194">
            <v>210000000</v>
          </cell>
        </row>
        <row r="4195">
          <cell r="A4195">
            <v>3406043</v>
          </cell>
          <cell r="B4195">
            <v>110000000</v>
          </cell>
        </row>
        <row r="4196">
          <cell r="A4196">
            <v>3408059</v>
          </cell>
          <cell r="B4196">
            <v>158000000</v>
          </cell>
        </row>
        <row r="4197">
          <cell r="A4197">
            <v>3406003</v>
          </cell>
          <cell r="B4197">
            <v>38600000</v>
          </cell>
        </row>
        <row r="4198">
          <cell r="A4198">
            <v>3406020</v>
          </cell>
          <cell r="B4198">
            <v>139900000</v>
          </cell>
        </row>
        <row r="4199">
          <cell r="A4199">
            <v>3406022</v>
          </cell>
          <cell r="B4199">
            <v>76100000</v>
          </cell>
        </row>
        <row r="4200">
          <cell r="A4200">
            <v>3406023</v>
          </cell>
          <cell r="B4200">
            <v>54500000</v>
          </cell>
        </row>
        <row r="4201">
          <cell r="A4201">
            <v>3406024</v>
          </cell>
          <cell r="B4201">
            <v>170000000</v>
          </cell>
        </row>
        <row r="4202">
          <cell r="A4202">
            <v>3406037</v>
          </cell>
          <cell r="B4202">
            <v>210000000</v>
          </cell>
        </row>
        <row r="4203">
          <cell r="A4203">
            <v>3421001</v>
          </cell>
          <cell r="B4203">
            <v>129500000</v>
          </cell>
        </row>
        <row r="4204">
          <cell r="A4204">
            <v>3421002</v>
          </cell>
          <cell r="B4204">
            <v>180000000</v>
          </cell>
        </row>
        <row r="4205">
          <cell r="A4205">
            <v>3418011</v>
          </cell>
          <cell r="B4205">
            <v>10000000</v>
          </cell>
        </row>
        <row r="4206">
          <cell r="A4206">
            <v>3418031</v>
          </cell>
          <cell r="B4206">
            <v>19000000</v>
          </cell>
        </row>
        <row r="4207">
          <cell r="A4207">
            <v>3418061</v>
          </cell>
          <cell r="B4207">
            <v>30500000</v>
          </cell>
        </row>
        <row r="4208">
          <cell r="A4208">
            <v>3419002</v>
          </cell>
          <cell r="B4208">
            <v>41000000</v>
          </cell>
        </row>
        <row r="4209">
          <cell r="A4209">
            <v>3419003</v>
          </cell>
          <cell r="B4209">
            <v>26000000</v>
          </cell>
        </row>
        <row r="4210">
          <cell r="A4210">
            <v>3419004</v>
          </cell>
          <cell r="B4210">
            <v>49000000</v>
          </cell>
        </row>
        <row r="4211">
          <cell r="A4211">
            <v>3419005</v>
          </cell>
          <cell r="B4211">
            <v>23000000</v>
          </cell>
        </row>
        <row r="4212">
          <cell r="A4212">
            <v>3419006</v>
          </cell>
          <cell r="B4212">
            <v>17100000</v>
          </cell>
        </row>
        <row r="4213">
          <cell r="A4213">
            <v>3419007</v>
          </cell>
          <cell r="B4213">
            <v>21300000</v>
          </cell>
        </row>
        <row r="4214">
          <cell r="A4214">
            <v>3419008</v>
          </cell>
          <cell r="B4214">
            <v>25100000</v>
          </cell>
        </row>
        <row r="4215">
          <cell r="A4215">
            <v>3419009</v>
          </cell>
          <cell r="B4215">
            <v>28000000</v>
          </cell>
        </row>
        <row r="4216">
          <cell r="A4216">
            <v>3419010</v>
          </cell>
          <cell r="B4216">
            <v>47800000</v>
          </cell>
        </row>
        <row r="4217">
          <cell r="A4217">
            <v>3417028</v>
          </cell>
          <cell r="B4217">
            <v>30800000</v>
          </cell>
        </row>
        <row r="4218">
          <cell r="A4218">
            <v>3417109</v>
          </cell>
          <cell r="B4218">
            <v>40900000</v>
          </cell>
        </row>
        <row r="4219">
          <cell r="A4219">
            <v>3417112</v>
          </cell>
          <cell r="B4219">
            <v>33300000</v>
          </cell>
        </row>
        <row r="4220">
          <cell r="A4220">
            <v>3417123</v>
          </cell>
          <cell r="B4220">
            <v>40000000</v>
          </cell>
        </row>
        <row r="4221">
          <cell r="A4221">
            <v>3417126</v>
          </cell>
          <cell r="B4221">
            <v>41000000</v>
          </cell>
        </row>
        <row r="4222">
          <cell r="A4222">
            <v>3417143</v>
          </cell>
          <cell r="B4222">
            <v>37000000</v>
          </cell>
        </row>
        <row r="4223">
          <cell r="A4223">
            <v>3417144</v>
          </cell>
          <cell r="B4223">
            <v>35300000</v>
          </cell>
        </row>
        <row r="4224">
          <cell r="A4224">
            <v>3417145</v>
          </cell>
          <cell r="B4224">
            <v>15000000</v>
          </cell>
        </row>
        <row r="4225">
          <cell r="A4225">
            <v>3417166</v>
          </cell>
          <cell r="B4225">
            <v>11000000</v>
          </cell>
        </row>
        <row r="4226">
          <cell r="A4226">
            <v>3417172</v>
          </cell>
          <cell r="B4226">
            <v>65000000</v>
          </cell>
        </row>
        <row r="4227">
          <cell r="A4227">
            <v>3417175</v>
          </cell>
          <cell r="B4227">
            <v>28000000</v>
          </cell>
        </row>
        <row r="4228">
          <cell r="A4228">
            <v>3418014</v>
          </cell>
          <cell r="B4228">
            <v>23000000</v>
          </cell>
        </row>
        <row r="4229">
          <cell r="A4229">
            <v>3418017</v>
          </cell>
          <cell r="B4229">
            <v>38000000</v>
          </cell>
        </row>
        <row r="4230">
          <cell r="A4230">
            <v>3418038</v>
          </cell>
          <cell r="B4230">
            <v>42000000</v>
          </cell>
        </row>
        <row r="4231">
          <cell r="A4231">
            <v>3418073</v>
          </cell>
          <cell r="B4231">
            <v>9500000</v>
          </cell>
        </row>
        <row r="4232">
          <cell r="A4232">
            <v>3417193</v>
          </cell>
          <cell r="B4232">
            <v>76500000</v>
          </cell>
        </row>
        <row r="4233">
          <cell r="A4233">
            <v>3417088</v>
          </cell>
          <cell r="B4233">
            <v>10600000</v>
          </cell>
        </row>
        <row r="4234">
          <cell r="A4234">
            <v>3417091</v>
          </cell>
          <cell r="B4234">
            <v>10100000</v>
          </cell>
        </row>
        <row r="4235">
          <cell r="A4235">
            <v>3417093</v>
          </cell>
          <cell r="B4235">
            <v>14600000</v>
          </cell>
        </row>
        <row r="4236">
          <cell r="A4236">
            <v>3417099</v>
          </cell>
          <cell r="B4236">
            <v>21300000</v>
          </cell>
        </row>
        <row r="4237">
          <cell r="A4237">
            <v>3417100</v>
          </cell>
          <cell r="B4237">
            <v>7200000</v>
          </cell>
        </row>
        <row r="4238">
          <cell r="A4238">
            <v>3417103</v>
          </cell>
          <cell r="B4238">
            <v>32200000</v>
          </cell>
        </row>
        <row r="4239">
          <cell r="A4239">
            <v>3417104</v>
          </cell>
          <cell r="B4239">
            <v>6800000</v>
          </cell>
        </row>
        <row r="4240">
          <cell r="A4240">
            <v>3417119</v>
          </cell>
          <cell r="B4240">
            <v>9500000</v>
          </cell>
        </row>
        <row r="4241">
          <cell r="A4241">
            <v>3417120</v>
          </cell>
          <cell r="B4241">
            <v>24300000</v>
          </cell>
        </row>
        <row r="4242">
          <cell r="A4242">
            <v>3417127</v>
          </cell>
          <cell r="B4242">
            <v>30000000</v>
          </cell>
        </row>
        <row r="4243">
          <cell r="A4243">
            <v>3417128</v>
          </cell>
          <cell r="B4243">
            <v>5500000</v>
          </cell>
        </row>
        <row r="4244">
          <cell r="A4244">
            <v>3417133</v>
          </cell>
          <cell r="B4244">
            <v>31000000</v>
          </cell>
        </row>
        <row r="4245">
          <cell r="A4245">
            <v>3417136</v>
          </cell>
          <cell r="B4245">
            <v>6300000</v>
          </cell>
        </row>
        <row r="4246">
          <cell r="A4246">
            <v>3417140</v>
          </cell>
          <cell r="B4246">
            <v>26500000</v>
          </cell>
        </row>
        <row r="4247">
          <cell r="A4247">
            <v>3417150</v>
          </cell>
          <cell r="B4247">
            <v>31000000</v>
          </cell>
        </row>
        <row r="4248">
          <cell r="A4248">
            <v>3417151</v>
          </cell>
          <cell r="B4248">
            <v>31000000</v>
          </cell>
        </row>
        <row r="4249">
          <cell r="A4249">
            <v>3417152</v>
          </cell>
          <cell r="B4249">
            <v>31000000</v>
          </cell>
        </row>
        <row r="4250">
          <cell r="A4250">
            <v>3417167</v>
          </cell>
          <cell r="B4250">
            <v>8200000</v>
          </cell>
        </row>
        <row r="4251">
          <cell r="A4251">
            <v>3418007</v>
          </cell>
          <cell r="B4251">
            <v>22500000</v>
          </cell>
        </row>
        <row r="4252">
          <cell r="A4252">
            <v>3417173</v>
          </cell>
          <cell r="B4252">
            <v>17000000</v>
          </cell>
        </row>
        <row r="4253">
          <cell r="A4253">
            <v>3418020</v>
          </cell>
          <cell r="B4253">
            <v>19000000</v>
          </cell>
        </row>
        <row r="4254">
          <cell r="A4254">
            <v>3418042</v>
          </cell>
          <cell r="B4254">
            <v>15300000</v>
          </cell>
        </row>
        <row r="4255">
          <cell r="A4255">
            <v>3418043</v>
          </cell>
          <cell r="B4255">
            <v>18000000</v>
          </cell>
        </row>
        <row r="4256">
          <cell r="A4256">
            <v>3417186</v>
          </cell>
          <cell r="B4256">
            <v>11900000</v>
          </cell>
        </row>
        <row r="4257">
          <cell r="A4257">
            <v>3418001</v>
          </cell>
          <cell r="B4257">
            <v>6000000</v>
          </cell>
        </row>
        <row r="4258">
          <cell r="A4258">
            <v>3418057</v>
          </cell>
          <cell r="B4258">
            <v>15300000</v>
          </cell>
        </row>
        <row r="4259">
          <cell r="A4259">
            <v>3418058</v>
          </cell>
          <cell r="B4259">
            <v>16500000</v>
          </cell>
        </row>
        <row r="4260">
          <cell r="A4260">
            <v>3418076</v>
          </cell>
          <cell r="B4260">
            <v>27000000</v>
          </cell>
        </row>
        <row r="4261">
          <cell r="A4261">
            <v>3417198</v>
          </cell>
          <cell r="B4261">
            <v>20900000</v>
          </cell>
        </row>
        <row r="4262">
          <cell r="A4262">
            <v>3417202</v>
          </cell>
          <cell r="B4262">
            <v>12800000</v>
          </cell>
        </row>
        <row r="4263">
          <cell r="A4263">
            <v>3417005</v>
          </cell>
          <cell r="B4263">
            <v>2800000</v>
          </cell>
        </row>
        <row r="4264">
          <cell r="A4264">
            <v>3417102</v>
          </cell>
          <cell r="B4264">
            <v>3500000</v>
          </cell>
        </row>
        <row r="4265">
          <cell r="A4265">
            <v>3417110</v>
          </cell>
          <cell r="B4265">
            <v>3000000</v>
          </cell>
        </row>
        <row r="4266">
          <cell r="A4266">
            <v>3417117</v>
          </cell>
          <cell r="B4266">
            <v>5500000</v>
          </cell>
        </row>
        <row r="4267">
          <cell r="A4267">
            <v>3417141</v>
          </cell>
          <cell r="B4267">
            <v>3600000</v>
          </cell>
        </row>
        <row r="4268">
          <cell r="A4268">
            <v>3417160</v>
          </cell>
          <cell r="B4268">
            <v>4900000</v>
          </cell>
        </row>
        <row r="4269">
          <cell r="A4269">
            <v>3417190</v>
          </cell>
          <cell r="B4269">
            <v>5700000</v>
          </cell>
        </row>
        <row r="4270">
          <cell r="A4270">
            <v>3418030</v>
          </cell>
          <cell r="B4270">
            <v>3900000</v>
          </cell>
        </row>
        <row r="4271">
          <cell r="A4271">
            <v>3418062</v>
          </cell>
          <cell r="B4271">
            <v>3900000</v>
          </cell>
        </row>
        <row r="4272">
          <cell r="A4272">
            <v>3418063</v>
          </cell>
          <cell r="B4272">
            <v>3700000</v>
          </cell>
        </row>
        <row r="4273">
          <cell r="A4273">
            <v>3418070</v>
          </cell>
          <cell r="B4273">
            <v>3500000</v>
          </cell>
        </row>
        <row r="4274">
          <cell r="A4274">
            <v>3417051</v>
          </cell>
          <cell r="B4274">
            <v>3000000</v>
          </cell>
        </row>
        <row r="4275">
          <cell r="A4275">
            <v>3417108</v>
          </cell>
          <cell r="B4275">
            <v>4300000</v>
          </cell>
        </row>
        <row r="4276">
          <cell r="A4276">
            <v>3417118</v>
          </cell>
          <cell r="B4276">
            <v>9500000</v>
          </cell>
        </row>
        <row r="4277">
          <cell r="A4277">
            <v>3417163</v>
          </cell>
          <cell r="B4277">
            <v>4300000</v>
          </cell>
        </row>
        <row r="4278">
          <cell r="A4278">
            <v>3417168</v>
          </cell>
          <cell r="B4278">
            <v>5700000</v>
          </cell>
        </row>
        <row r="4279">
          <cell r="A4279">
            <v>3417179</v>
          </cell>
          <cell r="B4279">
            <v>4200000</v>
          </cell>
        </row>
        <row r="4280">
          <cell r="A4280">
            <v>3417189</v>
          </cell>
          <cell r="B4280">
            <v>11500000</v>
          </cell>
        </row>
        <row r="4281">
          <cell r="A4281">
            <v>3418019</v>
          </cell>
          <cell r="B4281">
            <v>3000000</v>
          </cell>
        </row>
        <row r="4282">
          <cell r="A4282">
            <v>3418054</v>
          </cell>
          <cell r="B4282">
            <v>3900000</v>
          </cell>
        </row>
        <row r="4283">
          <cell r="A4283">
            <v>3418067</v>
          </cell>
          <cell r="B4283">
            <v>3900000</v>
          </cell>
        </row>
        <row r="4284">
          <cell r="A4284">
            <v>3417197</v>
          </cell>
          <cell r="B4284">
            <v>47000000</v>
          </cell>
        </row>
        <row r="4285">
          <cell r="A4285">
            <v>3417205</v>
          </cell>
          <cell r="B4285">
            <v>5100000</v>
          </cell>
        </row>
        <row r="4286">
          <cell r="A4286">
            <v>3417010</v>
          </cell>
          <cell r="B4286">
            <v>38700000</v>
          </cell>
        </row>
        <row r="4287">
          <cell r="A4287">
            <v>3417017</v>
          </cell>
          <cell r="B4287">
            <v>29700000</v>
          </cell>
        </row>
        <row r="4288">
          <cell r="A4288">
            <v>3417025</v>
          </cell>
          <cell r="B4288">
            <v>31900000</v>
          </cell>
        </row>
        <row r="4289">
          <cell r="A4289">
            <v>3417026</v>
          </cell>
          <cell r="B4289">
            <v>29100000</v>
          </cell>
        </row>
        <row r="4290">
          <cell r="A4290">
            <v>3417032</v>
          </cell>
          <cell r="B4290">
            <v>10600000</v>
          </cell>
        </row>
        <row r="4291">
          <cell r="A4291">
            <v>3417044</v>
          </cell>
          <cell r="B4291">
            <v>23000000</v>
          </cell>
        </row>
        <row r="4292">
          <cell r="A4292">
            <v>3417054</v>
          </cell>
          <cell r="B4292">
            <v>2400000</v>
          </cell>
        </row>
        <row r="4293">
          <cell r="A4293">
            <v>3417059</v>
          </cell>
          <cell r="B4293">
            <v>4700000</v>
          </cell>
        </row>
        <row r="4294">
          <cell r="A4294">
            <v>3417063</v>
          </cell>
          <cell r="B4294">
            <v>6400000</v>
          </cell>
        </row>
        <row r="4295">
          <cell r="A4295">
            <v>3417069</v>
          </cell>
          <cell r="B4295">
            <v>9000000</v>
          </cell>
        </row>
        <row r="4296">
          <cell r="A4296">
            <v>3417101</v>
          </cell>
          <cell r="B4296">
            <v>4000000</v>
          </cell>
        </row>
        <row r="4297">
          <cell r="A4297">
            <v>3417105</v>
          </cell>
          <cell r="B4297">
            <v>4800000</v>
          </cell>
        </row>
        <row r="4298">
          <cell r="A4298">
            <v>3417106</v>
          </cell>
          <cell r="B4298">
            <v>8900000</v>
          </cell>
        </row>
        <row r="4299">
          <cell r="A4299">
            <v>3417114</v>
          </cell>
          <cell r="B4299">
            <v>4100000</v>
          </cell>
        </row>
        <row r="4300">
          <cell r="A4300">
            <v>3417115</v>
          </cell>
          <cell r="B4300">
            <v>32000000</v>
          </cell>
        </row>
        <row r="4301">
          <cell r="A4301">
            <v>3417116</v>
          </cell>
          <cell r="B4301">
            <v>3000000</v>
          </cell>
        </row>
        <row r="4302">
          <cell r="A4302">
            <v>3417121</v>
          </cell>
          <cell r="B4302">
            <v>2800000</v>
          </cell>
        </row>
        <row r="4303">
          <cell r="A4303">
            <v>3417122</v>
          </cell>
          <cell r="B4303">
            <v>4800000</v>
          </cell>
        </row>
        <row r="4304">
          <cell r="A4304">
            <v>3417124</v>
          </cell>
          <cell r="B4304">
            <v>3300000</v>
          </cell>
        </row>
        <row r="4305">
          <cell r="A4305">
            <v>3417125</v>
          </cell>
          <cell r="B4305">
            <v>36100000</v>
          </cell>
        </row>
        <row r="4306">
          <cell r="A4306">
            <v>3417129</v>
          </cell>
          <cell r="B4306">
            <v>36000000</v>
          </cell>
        </row>
        <row r="4307">
          <cell r="A4307">
            <v>3417130</v>
          </cell>
          <cell r="B4307">
            <v>33000000</v>
          </cell>
        </row>
        <row r="4308">
          <cell r="A4308">
            <v>3417131</v>
          </cell>
          <cell r="B4308">
            <v>25000000</v>
          </cell>
        </row>
        <row r="4309">
          <cell r="A4309">
            <v>3417132</v>
          </cell>
          <cell r="B4309">
            <v>4500000</v>
          </cell>
        </row>
        <row r="4310">
          <cell r="A4310">
            <v>3417134</v>
          </cell>
          <cell r="B4310">
            <v>3500000</v>
          </cell>
        </row>
        <row r="4311">
          <cell r="A4311">
            <v>3417135</v>
          </cell>
          <cell r="B4311">
            <v>4900000</v>
          </cell>
        </row>
        <row r="4312">
          <cell r="A4312">
            <v>3417137</v>
          </cell>
          <cell r="B4312">
            <v>5900000</v>
          </cell>
        </row>
        <row r="4313">
          <cell r="A4313">
            <v>3417138</v>
          </cell>
          <cell r="B4313">
            <v>45900000</v>
          </cell>
        </row>
        <row r="4314">
          <cell r="A4314">
            <v>3417142</v>
          </cell>
          <cell r="B4314">
            <v>30000000</v>
          </cell>
        </row>
        <row r="4315">
          <cell r="A4315">
            <v>3417148</v>
          </cell>
          <cell r="B4315">
            <v>5300000</v>
          </cell>
        </row>
        <row r="4316">
          <cell r="A4316">
            <v>3417149</v>
          </cell>
          <cell r="B4316">
            <v>42700000</v>
          </cell>
        </row>
        <row r="4317">
          <cell r="A4317">
            <v>3417153</v>
          </cell>
          <cell r="B4317">
            <v>28700000</v>
          </cell>
        </row>
        <row r="4318">
          <cell r="A4318">
            <v>3417154</v>
          </cell>
          <cell r="B4318">
            <v>43000000</v>
          </cell>
        </row>
        <row r="4319">
          <cell r="A4319">
            <v>3417155</v>
          </cell>
          <cell r="B4319">
            <v>25000000</v>
          </cell>
        </row>
        <row r="4320">
          <cell r="A4320">
            <v>3417156</v>
          </cell>
          <cell r="B4320">
            <v>27000000</v>
          </cell>
        </row>
        <row r="4321">
          <cell r="A4321">
            <v>3417157</v>
          </cell>
          <cell r="B4321">
            <v>4200000</v>
          </cell>
        </row>
        <row r="4322">
          <cell r="A4322">
            <v>3417158</v>
          </cell>
          <cell r="B4322">
            <v>57900000</v>
          </cell>
        </row>
        <row r="4323">
          <cell r="A4323">
            <v>3417159</v>
          </cell>
          <cell r="B4323">
            <v>46500000</v>
          </cell>
        </row>
        <row r="4324">
          <cell r="A4324">
            <v>3417161</v>
          </cell>
          <cell r="B4324">
            <v>27300000</v>
          </cell>
        </row>
        <row r="4325">
          <cell r="A4325">
            <v>3417162</v>
          </cell>
          <cell r="B4325">
            <v>6200000</v>
          </cell>
        </row>
        <row r="4326">
          <cell r="A4326">
            <v>3417164</v>
          </cell>
          <cell r="B4326">
            <v>53000000</v>
          </cell>
        </row>
        <row r="4327">
          <cell r="A4327">
            <v>3417165</v>
          </cell>
          <cell r="B4327">
            <v>34000000</v>
          </cell>
        </row>
        <row r="4328">
          <cell r="A4328">
            <v>3417169</v>
          </cell>
          <cell r="B4328">
            <v>4400000</v>
          </cell>
        </row>
        <row r="4329">
          <cell r="A4329">
            <v>3417170</v>
          </cell>
          <cell r="B4329">
            <v>35100000</v>
          </cell>
        </row>
        <row r="4330">
          <cell r="A4330">
            <v>3417171</v>
          </cell>
          <cell r="B4330">
            <v>4400000</v>
          </cell>
        </row>
        <row r="4331">
          <cell r="A4331">
            <v>3417174</v>
          </cell>
          <cell r="B4331">
            <v>27000000</v>
          </cell>
        </row>
        <row r="4332">
          <cell r="A4332">
            <v>3417177</v>
          </cell>
          <cell r="B4332">
            <v>3900000</v>
          </cell>
        </row>
        <row r="4333">
          <cell r="A4333">
            <v>3417178</v>
          </cell>
          <cell r="B4333">
            <v>9200000</v>
          </cell>
        </row>
        <row r="4334">
          <cell r="A4334">
            <v>3417183</v>
          </cell>
          <cell r="B4334">
            <v>8100000</v>
          </cell>
        </row>
        <row r="4335">
          <cell r="A4335">
            <v>3417184</v>
          </cell>
          <cell r="B4335">
            <v>7300000</v>
          </cell>
        </row>
        <row r="4336">
          <cell r="A4336">
            <v>3417185</v>
          </cell>
          <cell r="B4336">
            <v>14000000</v>
          </cell>
        </row>
        <row r="4337">
          <cell r="A4337">
            <v>3417187</v>
          </cell>
          <cell r="B4337">
            <v>5200000</v>
          </cell>
        </row>
        <row r="4338">
          <cell r="A4338">
            <v>3417188</v>
          </cell>
          <cell r="B4338">
            <v>59000000</v>
          </cell>
        </row>
        <row r="4339">
          <cell r="A4339">
            <v>3417191</v>
          </cell>
          <cell r="B4339">
            <v>4400000</v>
          </cell>
        </row>
        <row r="4340">
          <cell r="A4340">
            <v>3418004</v>
          </cell>
          <cell r="B4340">
            <v>24000000</v>
          </cell>
        </row>
        <row r="4341">
          <cell r="A4341">
            <v>3418006</v>
          </cell>
          <cell r="B4341">
            <v>2600000</v>
          </cell>
        </row>
        <row r="4342">
          <cell r="A4342">
            <v>3418008</v>
          </cell>
          <cell r="B4342">
            <v>25200000</v>
          </cell>
        </row>
        <row r="4343">
          <cell r="A4343">
            <v>3418009</v>
          </cell>
          <cell r="B4343">
            <v>3200000</v>
          </cell>
        </row>
        <row r="4344">
          <cell r="A4344">
            <v>3418018</v>
          </cell>
          <cell r="B4344">
            <v>3200000</v>
          </cell>
        </row>
        <row r="4345">
          <cell r="A4345">
            <v>3418029</v>
          </cell>
          <cell r="B4345">
            <v>15000000</v>
          </cell>
        </row>
        <row r="4346">
          <cell r="A4346">
            <v>3418032</v>
          </cell>
          <cell r="B4346">
            <v>6800000</v>
          </cell>
        </row>
        <row r="4347">
          <cell r="A4347">
            <v>3418034</v>
          </cell>
          <cell r="B4347">
            <v>29800000</v>
          </cell>
        </row>
        <row r="4348">
          <cell r="A4348">
            <v>3418036</v>
          </cell>
          <cell r="B4348">
            <v>3900000</v>
          </cell>
        </row>
        <row r="4349">
          <cell r="A4349">
            <v>3418037</v>
          </cell>
          <cell r="B4349">
            <v>3300000</v>
          </cell>
        </row>
        <row r="4350">
          <cell r="A4350">
            <v>3418039</v>
          </cell>
          <cell r="B4350">
            <v>4500000</v>
          </cell>
        </row>
        <row r="4351">
          <cell r="A4351">
            <v>3418047</v>
          </cell>
          <cell r="B4351">
            <v>3200000</v>
          </cell>
        </row>
        <row r="4352">
          <cell r="A4352">
            <v>3418055</v>
          </cell>
          <cell r="B4352">
            <v>3300000</v>
          </cell>
        </row>
        <row r="4353">
          <cell r="A4353">
            <v>3418056</v>
          </cell>
          <cell r="B4353">
            <v>42300000</v>
          </cell>
        </row>
        <row r="4354">
          <cell r="A4354">
            <v>3418060</v>
          </cell>
          <cell r="B4354">
            <v>2600000</v>
          </cell>
        </row>
        <row r="4355">
          <cell r="A4355">
            <v>3418065</v>
          </cell>
          <cell r="B4355">
            <v>4500000</v>
          </cell>
        </row>
        <row r="4356">
          <cell r="A4356">
            <v>3418068</v>
          </cell>
          <cell r="B4356">
            <v>4800000</v>
          </cell>
        </row>
        <row r="4357">
          <cell r="A4357">
            <v>3418069</v>
          </cell>
          <cell r="B4357">
            <v>10000000</v>
          </cell>
        </row>
        <row r="4358">
          <cell r="A4358">
            <v>3417052</v>
          </cell>
          <cell r="B4358">
            <v>51000000</v>
          </cell>
        </row>
        <row r="4359">
          <cell r="A4359">
            <v>3417113</v>
          </cell>
          <cell r="B4359">
            <v>33700000</v>
          </cell>
        </row>
        <row r="4360">
          <cell r="A4360">
            <v>3417139</v>
          </cell>
          <cell r="B4360">
            <v>79200000</v>
          </cell>
        </row>
        <row r="4361">
          <cell r="A4361">
            <v>3417146</v>
          </cell>
          <cell r="B4361">
            <v>38700000</v>
          </cell>
        </row>
        <row r="4362">
          <cell r="A4362">
            <v>3417147</v>
          </cell>
          <cell r="B4362">
            <v>33700000</v>
          </cell>
        </row>
        <row r="4363">
          <cell r="A4363">
            <v>3417176</v>
          </cell>
          <cell r="B4363">
            <v>49000000</v>
          </cell>
        </row>
        <row r="4364">
          <cell r="A4364">
            <v>3417180</v>
          </cell>
          <cell r="B4364">
            <v>57000000</v>
          </cell>
        </row>
        <row r="4365">
          <cell r="A4365">
            <v>3417181</v>
          </cell>
          <cell r="B4365">
            <v>58000000</v>
          </cell>
        </row>
        <row r="4366">
          <cell r="A4366">
            <v>3417182</v>
          </cell>
          <cell r="B4366">
            <v>68500000</v>
          </cell>
        </row>
        <row r="4367">
          <cell r="A4367">
            <v>3417192</v>
          </cell>
          <cell r="B4367">
            <v>4900000</v>
          </cell>
        </row>
        <row r="4368">
          <cell r="A4368">
            <v>3417194</v>
          </cell>
          <cell r="B4368">
            <v>68500000</v>
          </cell>
        </row>
        <row r="4369">
          <cell r="A4369">
            <v>3417195</v>
          </cell>
          <cell r="B4369">
            <v>72500000</v>
          </cell>
        </row>
        <row r="4370">
          <cell r="A4370">
            <v>3418002</v>
          </cell>
          <cell r="B4370">
            <v>35000000</v>
          </cell>
        </row>
        <row r="4371">
          <cell r="A4371">
            <v>3418003</v>
          </cell>
          <cell r="B4371">
            <v>68000000</v>
          </cell>
        </row>
        <row r="4372">
          <cell r="A4372">
            <v>3418010</v>
          </cell>
          <cell r="B4372">
            <v>34000000</v>
          </cell>
        </row>
        <row r="4373">
          <cell r="A4373">
            <v>3418049</v>
          </cell>
          <cell r="B4373">
            <v>34000000</v>
          </cell>
        </row>
        <row r="4374">
          <cell r="A4374">
            <v>3418051</v>
          </cell>
          <cell r="B4374">
            <v>31300000</v>
          </cell>
        </row>
        <row r="4375">
          <cell r="A4375">
            <v>3417196</v>
          </cell>
          <cell r="B4375">
            <v>54000000</v>
          </cell>
        </row>
        <row r="4376">
          <cell r="A4376">
            <v>3417199</v>
          </cell>
          <cell r="B4376">
            <v>16400000</v>
          </cell>
        </row>
        <row r="4377">
          <cell r="A4377">
            <v>3417200</v>
          </cell>
          <cell r="B4377">
            <v>40000000</v>
          </cell>
        </row>
        <row r="4378">
          <cell r="A4378">
            <v>3417201</v>
          </cell>
          <cell r="B4378">
            <v>22400000</v>
          </cell>
        </row>
        <row r="4379">
          <cell r="A4379">
            <v>3417203</v>
          </cell>
          <cell r="B4379">
            <v>35500000</v>
          </cell>
        </row>
        <row r="4380">
          <cell r="A4380">
            <v>3417204</v>
          </cell>
          <cell r="B4380">
            <v>102000000</v>
          </cell>
        </row>
        <row r="4381">
          <cell r="A4381">
            <v>3417206</v>
          </cell>
          <cell r="B4381">
            <v>76000000</v>
          </cell>
        </row>
        <row r="4382">
          <cell r="A4382">
            <v>3417207</v>
          </cell>
          <cell r="B4382">
            <v>92000000</v>
          </cell>
        </row>
        <row r="4383">
          <cell r="A4383">
            <v>3417208</v>
          </cell>
          <cell r="B4383">
            <v>100000000</v>
          </cell>
        </row>
        <row r="4384">
          <cell r="A4384">
            <v>3417209</v>
          </cell>
          <cell r="B4384">
            <v>9900000</v>
          </cell>
        </row>
        <row r="4385">
          <cell r="A4385">
            <v>3504001</v>
          </cell>
          <cell r="B4385">
            <v>27500000</v>
          </cell>
        </row>
        <row r="4386">
          <cell r="A4386">
            <v>3526001</v>
          </cell>
          <cell r="B4386">
            <v>66300000</v>
          </cell>
        </row>
        <row r="4387">
          <cell r="A4387">
            <v>3522001</v>
          </cell>
          <cell r="B4387">
            <v>36700000</v>
          </cell>
        </row>
        <row r="4388">
          <cell r="A4388">
            <v>3610001</v>
          </cell>
          <cell r="B4388">
            <v>108400000</v>
          </cell>
        </row>
        <row r="4389">
          <cell r="A4389">
            <v>3610006</v>
          </cell>
          <cell r="B4389">
            <v>135500000</v>
          </cell>
        </row>
        <row r="4390">
          <cell r="A4390">
            <v>3610007</v>
          </cell>
          <cell r="B4390">
            <v>126900000</v>
          </cell>
        </row>
        <row r="4391">
          <cell r="A4391">
            <v>3610009</v>
          </cell>
          <cell r="B4391">
            <v>144900000</v>
          </cell>
        </row>
        <row r="4392">
          <cell r="A4392">
            <v>3610081</v>
          </cell>
          <cell r="B4392">
            <v>249000000</v>
          </cell>
        </row>
        <row r="4393">
          <cell r="A4393">
            <v>3610082</v>
          </cell>
          <cell r="B4393">
            <v>233800000</v>
          </cell>
        </row>
        <row r="4394">
          <cell r="A4394">
            <v>3610083</v>
          </cell>
          <cell r="B4394">
            <v>146600000</v>
          </cell>
        </row>
        <row r="4395">
          <cell r="A4395">
            <v>3610086</v>
          </cell>
          <cell r="B4395">
            <v>122600000</v>
          </cell>
        </row>
        <row r="4396">
          <cell r="A4396">
            <v>3610088</v>
          </cell>
          <cell r="B4396">
            <v>164900000</v>
          </cell>
        </row>
        <row r="4397">
          <cell r="A4397">
            <v>3610089</v>
          </cell>
          <cell r="B4397">
            <v>141000000</v>
          </cell>
        </row>
        <row r="4398">
          <cell r="A4398">
            <v>3610090</v>
          </cell>
          <cell r="B4398">
            <v>270000000</v>
          </cell>
        </row>
        <row r="4399">
          <cell r="A4399">
            <v>3610091</v>
          </cell>
          <cell r="B4399">
            <v>257000000</v>
          </cell>
        </row>
        <row r="4400">
          <cell r="A4400">
            <v>3610092</v>
          </cell>
          <cell r="B4400">
            <v>244000000</v>
          </cell>
        </row>
        <row r="4401">
          <cell r="A4401">
            <v>3610093</v>
          </cell>
          <cell r="B4401">
            <v>264000000</v>
          </cell>
        </row>
        <row r="4402">
          <cell r="A4402">
            <v>3610094</v>
          </cell>
          <cell r="B4402">
            <v>288000000</v>
          </cell>
        </row>
        <row r="4403">
          <cell r="A4403">
            <v>3610095</v>
          </cell>
          <cell r="B4403">
            <v>166000000</v>
          </cell>
        </row>
        <row r="4404">
          <cell r="A4404">
            <v>3610096</v>
          </cell>
          <cell r="B4404">
            <v>152000000</v>
          </cell>
        </row>
        <row r="4405">
          <cell r="A4405">
            <v>3610097</v>
          </cell>
          <cell r="B4405">
            <v>172000000</v>
          </cell>
        </row>
        <row r="4406">
          <cell r="A4406">
            <v>3610098</v>
          </cell>
          <cell r="B4406">
            <v>279000000</v>
          </cell>
        </row>
        <row r="4407">
          <cell r="A4407">
            <v>3610099</v>
          </cell>
          <cell r="B4407">
            <v>218000000</v>
          </cell>
        </row>
        <row r="4408">
          <cell r="A4408">
            <v>3610100</v>
          </cell>
          <cell r="B4408">
            <v>269200000</v>
          </cell>
        </row>
        <row r="4409">
          <cell r="A4409">
            <v>3610101</v>
          </cell>
          <cell r="B4409">
            <v>170200000</v>
          </cell>
        </row>
        <row r="4410">
          <cell r="A4410">
            <v>3610102</v>
          </cell>
          <cell r="B4410">
            <v>264000000</v>
          </cell>
        </row>
        <row r="4411">
          <cell r="A4411">
            <v>3610103</v>
          </cell>
          <cell r="B4411">
            <v>404400000</v>
          </cell>
        </row>
        <row r="4412">
          <cell r="A4412">
            <v>3610104</v>
          </cell>
          <cell r="B4412">
            <v>283000000</v>
          </cell>
        </row>
        <row r="4413">
          <cell r="A4413">
            <v>3610105</v>
          </cell>
          <cell r="B4413">
            <v>260800000</v>
          </cell>
        </row>
        <row r="4414">
          <cell r="A4414">
            <v>3610106</v>
          </cell>
          <cell r="B4414">
            <v>398400000</v>
          </cell>
        </row>
        <row r="4415">
          <cell r="A4415">
            <v>3610107</v>
          </cell>
          <cell r="B4415">
            <v>314500000</v>
          </cell>
        </row>
        <row r="4416">
          <cell r="A4416">
            <v>3610108</v>
          </cell>
          <cell r="B4416">
            <v>270500000</v>
          </cell>
        </row>
        <row r="4417">
          <cell r="A4417">
            <v>3610109</v>
          </cell>
          <cell r="B4417">
            <v>153300000</v>
          </cell>
        </row>
        <row r="4418">
          <cell r="A4418">
            <v>3610110</v>
          </cell>
          <cell r="B4418">
            <v>156100000</v>
          </cell>
        </row>
        <row r="4419">
          <cell r="A4419">
            <v>3610111</v>
          </cell>
          <cell r="B4419">
            <v>469000000</v>
          </cell>
        </row>
        <row r="4420">
          <cell r="A4420">
            <v>3610112</v>
          </cell>
          <cell r="B4420">
            <v>292000000</v>
          </cell>
        </row>
        <row r="4421">
          <cell r="A4421">
            <v>3610113</v>
          </cell>
          <cell r="B4421">
            <v>485100000</v>
          </cell>
        </row>
        <row r="4422">
          <cell r="A4422">
            <v>3611001</v>
          </cell>
          <cell r="B4422">
            <v>116900000</v>
          </cell>
        </row>
        <row r="4423">
          <cell r="A4423">
            <v>3611002</v>
          </cell>
          <cell r="B4423">
            <v>93500000</v>
          </cell>
        </row>
        <row r="4424">
          <cell r="A4424">
            <v>3611010</v>
          </cell>
          <cell r="B4424">
            <v>195000000</v>
          </cell>
        </row>
        <row r="4425">
          <cell r="A4425">
            <v>3611011</v>
          </cell>
          <cell r="B4425">
            <v>105300000</v>
          </cell>
        </row>
        <row r="4426">
          <cell r="A4426">
            <v>3611012</v>
          </cell>
          <cell r="B4426">
            <v>133300000</v>
          </cell>
        </row>
        <row r="4427">
          <cell r="A4427">
            <v>3611080</v>
          </cell>
          <cell r="B4427">
            <v>186000000</v>
          </cell>
        </row>
        <row r="4428">
          <cell r="A4428">
            <v>3611083</v>
          </cell>
          <cell r="B4428">
            <v>130000000</v>
          </cell>
        </row>
        <row r="4429">
          <cell r="A4429">
            <v>3611084</v>
          </cell>
          <cell r="B4429">
            <v>127000000</v>
          </cell>
        </row>
        <row r="4430">
          <cell r="A4430">
            <v>3611085</v>
          </cell>
          <cell r="B4430">
            <v>175700000</v>
          </cell>
        </row>
        <row r="4431">
          <cell r="A4431">
            <v>3611086</v>
          </cell>
          <cell r="B4431">
            <v>129700000</v>
          </cell>
        </row>
        <row r="4432">
          <cell r="A4432">
            <v>3611087</v>
          </cell>
          <cell r="B4432">
            <v>122900000</v>
          </cell>
        </row>
        <row r="4433">
          <cell r="A4433">
            <v>3611088</v>
          </cell>
          <cell r="B4433">
            <v>124000000</v>
          </cell>
        </row>
        <row r="4434">
          <cell r="A4434">
            <v>3611089</v>
          </cell>
          <cell r="B4434">
            <v>197600000</v>
          </cell>
        </row>
        <row r="4435">
          <cell r="A4435">
            <v>3611090</v>
          </cell>
          <cell r="B4435">
            <v>199000000</v>
          </cell>
        </row>
        <row r="4436">
          <cell r="A4436">
            <v>3611091</v>
          </cell>
          <cell r="B4436">
            <v>125600000</v>
          </cell>
        </row>
        <row r="4437">
          <cell r="A4437">
            <v>3611092</v>
          </cell>
          <cell r="B4437">
            <v>207000000</v>
          </cell>
        </row>
        <row r="4438">
          <cell r="A4438">
            <v>3611093</v>
          </cell>
          <cell r="B4438">
            <v>238000000</v>
          </cell>
        </row>
        <row r="4439">
          <cell r="A4439">
            <v>3611094</v>
          </cell>
          <cell r="B4439">
            <v>343000000</v>
          </cell>
        </row>
        <row r="4440">
          <cell r="A4440">
            <v>3611095</v>
          </cell>
          <cell r="B4440">
            <v>229000000</v>
          </cell>
        </row>
        <row r="4441">
          <cell r="A4441">
            <v>3611096</v>
          </cell>
          <cell r="B4441">
            <v>219000000</v>
          </cell>
        </row>
        <row r="4442">
          <cell r="A4442">
            <v>3611097</v>
          </cell>
          <cell r="B4442">
            <v>130000000</v>
          </cell>
        </row>
        <row r="4443">
          <cell r="A4443">
            <v>3611098</v>
          </cell>
          <cell r="B4443">
            <v>145000000</v>
          </cell>
        </row>
        <row r="4444">
          <cell r="A4444">
            <v>3611099</v>
          </cell>
          <cell r="B4444">
            <v>115000000</v>
          </cell>
        </row>
        <row r="4445">
          <cell r="A4445">
            <v>3611100</v>
          </cell>
          <cell r="B4445">
            <v>222000000</v>
          </cell>
        </row>
        <row r="4446">
          <cell r="A4446">
            <v>3611101</v>
          </cell>
          <cell r="B4446">
            <v>237000000</v>
          </cell>
        </row>
        <row r="4447">
          <cell r="A4447">
            <v>3611102</v>
          </cell>
          <cell r="B4447">
            <v>130000000</v>
          </cell>
        </row>
        <row r="4448">
          <cell r="A4448">
            <v>3611103</v>
          </cell>
          <cell r="B4448">
            <v>354400000</v>
          </cell>
        </row>
        <row r="4449">
          <cell r="A4449">
            <v>3611104</v>
          </cell>
          <cell r="B4449">
            <v>447000000</v>
          </cell>
        </row>
        <row r="4450">
          <cell r="A4450">
            <v>3611105</v>
          </cell>
          <cell r="B4450">
            <v>222000000</v>
          </cell>
        </row>
        <row r="4451">
          <cell r="A4451">
            <v>3611106</v>
          </cell>
          <cell r="B4451">
            <v>229000000</v>
          </cell>
        </row>
        <row r="4452">
          <cell r="A4452">
            <v>3611107</v>
          </cell>
          <cell r="B4452">
            <v>237000000</v>
          </cell>
        </row>
        <row r="4453">
          <cell r="A4453">
            <v>3611108</v>
          </cell>
          <cell r="B4453">
            <v>395300000</v>
          </cell>
        </row>
        <row r="4454">
          <cell r="A4454">
            <v>3611109</v>
          </cell>
          <cell r="B4454">
            <v>398600000</v>
          </cell>
        </row>
        <row r="4455">
          <cell r="A4455">
            <v>3611110</v>
          </cell>
          <cell r="B4455">
            <v>252700000</v>
          </cell>
        </row>
        <row r="4456">
          <cell r="A4456">
            <v>3611111</v>
          </cell>
          <cell r="B4456">
            <v>130000000</v>
          </cell>
        </row>
        <row r="4457">
          <cell r="A4457">
            <v>3611112</v>
          </cell>
          <cell r="B4457">
            <v>273000000</v>
          </cell>
        </row>
        <row r="4458">
          <cell r="A4458">
            <v>3611113</v>
          </cell>
          <cell r="B4458">
            <v>293500000</v>
          </cell>
        </row>
        <row r="4459">
          <cell r="A4459">
            <v>3611114</v>
          </cell>
          <cell r="B4459">
            <v>137000000</v>
          </cell>
        </row>
        <row r="4460">
          <cell r="A4460">
            <v>3611115</v>
          </cell>
          <cell r="B4460">
            <v>435100000</v>
          </cell>
        </row>
        <row r="4461">
          <cell r="A4461">
            <v>3611116</v>
          </cell>
          <cell r="B4461">
            <v>323300000</v>
          </cell>
        </row>
        <row r="4462">
          <cell r="A4462">
            <v>3611117</v>
          </cell>
          <cell r="B4462">
            <v>281600000</v>
          </cell>
        </row>
        <row r="4463">
          <cell r="A4463">
            <v>3611118</v>
          </cell>
          <cell r="B4463">
            <v>290600000</v>
          </cell>
        </row>
        <row r="4464">
          <cell r="A4464">
            <v>3611119</v>
          </cell>
          <cell r="B4464">
            <v>288700000</v>
          </cell>
        </row>
        <row r="4465">
          <cell r="A4465">
            <v>3611120</v>
          </cell>
          <cell r="B4465">
            <v>314400000</v>
          </cell>
        </row>
        <row r="4466">
          <cell r="A4466">
            <v>3611121</v>
          </cell>
          <cell r="B4466">
            <v>266000000</v>
          </cell>
        </row>
        <row r="4467">
          <cell r="A4467">
            <v>3611122</v>
          </cell>
          <cell r="B4467">
            <v>323300000</v>
          </cell>
        </row>
        <row r="4468">
          <cell r="A4468">
            <v>3604005</v>
          </cell>
          <cell r="B4468">
            <v>160200000</v>
          </cell>
        </row>
        <row r="4469">
          <cell r="A4469">
            <v>3604010</v>
          </cell>
          <cell r="B4469">
            <v>147000000</v>
          </cell>
        </row>
        <row r="4470">
          <cell r="A4470">
            <v>3604011</v>
          </cell>
          <cell r="B4470">
            <v>105000000</v>
          </cell>
        </row>
        <row r="4471">
          <cell r="A4471">
            <v>3604013</v>
          </cell>
          <cell r="B4471">
            <v>169000000</v>
          </cell>
        </row>
        <row r="4472">
          <cell r="A4472">
            <v>3604016</v>
          </cell>
          <cell r="B4472">
            <v>113200000</v>
          </cell>
        </row>
        <row r="4473">
          <cell r="A4473">
            <v>3604017</v>
          </cell>
          <cell r="B4473">
            <v>178600000</v>
          </cell>
        </row>
        <row r="4474">
          <cell r="A4474">
            <v>3604018</v>
          </cell>
          <cell r="B4474">
            <v>146600000</v>
          </cell>
        </row>
        <row r="4475">
          <cell r="A4475">
            <v>3604022</v>
          </cell>
          <cell r="B4475">
            <v>207000000</v>
          </cell>
        </row>
        <row r="4476">
          <cell r="A4476">
            <v>3604023</v>
          </cell>
          <cell r="B4476">
            <v>190300000</v>
          </cell>
        </row>
        <row r="4477">
          <cell r="A4477">
            <v>3604080</v>
          </cell>
          <cell r="B4477">
            <v>139500000</v>
          </cell>
        </row>
        <row r="4478">
          <cell r="A4478">
            <v>3604082</v>
          </cell>
          <cell r="B4478">
            <v>143400000</v>
          </cell>
        </row>
        <row r="4479">
          <cell r="A4479">
            <v>3604083</v>
          </cell>
          <cell r="B4479">
            <v>220000000</v>
          </cell>
        </row>
        <row r="4480">
          <cell r="A4480">
            <v>3604084</v>
          </cell>
          <cell r="B4480">
            <v>216000000</v>
          </cell>
        </row>
        <row r="4481">
          <cell r="A4481">
            <v>3604085</v>
          </cell>
          <cell r="B4481">
            <v>172100000</v>
          </cell>
        </row>
        <row r="4482">
          <cell r="A4482">
            <v>3604086</v>
          </cell>
          <cell r="B4482">
            <v>140500000</v>
          </cell>
        </row>
        <row r="4483">
          <cell r="A4483">
            <v>3604087</v>
          </cell>
          <cell r="B4483">
            <v>228000000</v>
          </cell>
        </row>
        <row r="4484">
          <cell r="A4484">
            <v>3604088</v>
          </cell>
          <cell r="B4484">
            <v>259000000</v>
          </cell>
        </row>
        <row r="4485">
          <cell r="A4485">
            <v>3604089</v>
          </cell>
          <cell r="B4485">
            <v>364900000</v>
          </cell>
        </row>
        <row r="4486">
          <cell r="A4486">
            <v>3604090</v>
          </cell>
          <cell r="B4486">
            <v>253600000</v>
          </cell>
        </row>
        <row r="4487">
          <cell r="A4487">
            <v>3604091</v>
          </cell>
          <cell r="B4487">
            <v>245600000</v>
          </cell>
        </row>
        <row r="4488">
          <cell r="A4488">
            <v>3604092</v>
          </cell>
          <cell r="B4488">
            <v>254700000</v>
          </cell>
        </row>
        <row r="4489">
          <cell r="A4489">
            <v>3604093</v>
          </cell>
          <cell r="B4489">
            <v>238600000</v>
          </cell>
        </row>
        <row r="4490">
          <cell r="A4490">
            <v>3604094</v>
          </cell>
          <cell r="B4490">
            <v>145000000</v>
          </cell>
        </row>
        <row r="4491">
          <cell r="A4491">
            <v>3604095</v>
          </cell>
          <cell r="B4491">
            <v>281700000</v>
          </cell>
        </row>
        <row r="4492">
          <cell r="A4492">
            <v>3604096</v>
          </cell>
          <cell r="B4492">
            <v>214100000</v>
          </cell>
        </row>
        <row r="4493">
          <cell r="A4493">
            <v>3604097</v>
          </cell>
          <cell r="B4493">
            <v>456500000</v>
          </cell>
        </row>
        <row r="4494">
          <cell r="A4494">
            <v>3604098</v>
          </cell>
          <cell r="B4494">
            <v>336400000</v>
          </cell>
        </row>
        <row r="4495">
          <cell r="A4495">
            <v>3604099</v>
          </cell>
          <cell r="B4495">
            <v>469000000</v>
          </cell>
        </row>
        <row r="4496">
          <cell r="A4496">
            <v>3612002</v>
          </cell>
          <cell r="B4496">
            <v>107700000</v>
          </cell>
        </row>
        <row r="4497">
          <cell r="A4497">
            <v>3612004</v>
          </cell>
          <cell r="B4497">
            <v>143400000</v>
          </cell>
        </row>
        <row r="4498">
          <cell r="A4498">
            <v>3612005</v>
          </cell>
          <cell r="B4498">
            <v>172100000</v>
          </cell>
        </row>
        <row r="4499">
          <cell r="A4499">
            <v>3612006</v>
          </cell>
          <cell r="B4499">
            <v>151800000</v>
          </cell>
        </row>
        <row r="4500">
          <cell r="A4500">
            <v>3612009</v>
          </cell>
          <cell r="B4500">
            <v>208500000</v>
          </cell>
        </row>
        <row r="4501">
          <cell r="A4501">
            <v>3612080</v>
          </cell>
          <cell r="B4501">
            <v>129200000</v>
          </cell>
        </row>
        <row r="4502">
          <cell r="A4502">
            <v>3612082</v>
          </cell>
          <cell r="B4502">
            <v>144700000</v>
          </cell>
        </row>
        <row r="4503">
          <cell r="A4503">
            <v>3612085</v>
          </cell>
          <cell r="B4503">
            <v>181600000</v>
          </cell>
        </row>
        <row r="4504">
          <cell r="A4504">
            <v>3612087</v>
          </cell>
          <cell r="B4504">
            <v>366400000</v>
          </cell>
        </row>
        <row r="4505">
          <cell r="A4505">
            <v>3612088</v>
          </cell>
          <cell r="B4505">
            <v>241700000</v>
          </cell>
        </row>
        <row r="4506">
          <cell r="A4506">
            <v>3612091</v>
          </cell>
          <cell r="B4506">
            <v>147000000</v>
          </cell>
        </row>
        <row r="4507">
          <cell r="A4507">
            <v>3612093</v>
          </cell>
          <cell r="B4507">
            <v>248000000</v>
          </cell>
        </row>
        <row r="4508">
          <cell r="A4508">
            <v>3612094</v>
          </cell>
          <cell r="B4508">
            <v>143000000</v>
          </cell>
        </row>
        <row r="4509">
          <cell r="A4509">
            <v>3612096</v>
          </cell>
          <cell r="B4509">
            <v>217000000</v>
          </cell>
        </row>
        <row r="4510">
          <cell r="A4510">
            <v>3612098</v>
          </cell>
          <cell r="B4510">
            <v>261400000</v>
          </cell>
        </row>
        <row r="4511">
          <cell r="A4511">
            <v>3612099</v>
          </cell>
          <cell r="B4511">
            <v>260600000</v>
          </cell>
        </row>
        <row r="4512">
          <cell r="A4512">
            <v>3612101</v>
          </cell>
          <cell r="B4512">
            <v>296600000</v>
          </cell>
        </row>
        <row r="4513">
          <cell r="A4513">
            <v>3612102</v>
          </cell>
          <cell r="B4513">
            <v>276300000</v>
          </cell>
        </row>
        <row r="4514">
          <cell r="A4514">
            <v>3612003</v>
          </cell>
          <cell r="B4514">
            <v>144100000</v>
          </cell>
        </row>
        <row r="4515">
          <cell r="A4515">
            <v>3612081</v>
          </cell>
          <cell r="B4515">
            <v>115300000</v>
          </cell>
        </row>
        <row r="4516">
          <cell r="A4516">
            <v>3612083</v>
          </cell>
          <cell r="B4516">
            <v>230000000</v>
          </cell>
        </row>
        <row r="4517">
          <cell r="A4517">
            <v>3612084</v>
          </cell>
          <cell r="B4517">
            <v>156500000</v>
          </cell>
        </row>
        <row r="4518">
          <cell r="A4518">
            <v>3612086</v>
          </cell>
          <cell r="B4518">
            <v>279300000</v>
          </cell>
        </row>
        <row r="4519">
          <cell r="A4519">
            <v>3612089</v>
          </cell>
          <cell r="B4519">
            <v>258700000</v>
          </cell>
        </row>
        <row r="4520">
          <cell r="A4520">
            <v>3612090</v>
          </cell>
          <cell r="B4520">
            <v>225900000</v>
          </cell>
        </row>
        <row r="4521">
          <cell r="A4521">
            <v>3612092</v>
          </cell>
          <cell r="B4521">
            <v>164400000</v>
          </cell>
        </row>
        <row r="4522">
          <cell r="A4522">
            <v>3612095</v>
          </cell>
          <cell r="B4522">
            <v>392100000</v>
          </cell>
        </row>
        <row r="4523">
          <cell r="A4523">
            <v>3612097</v>
          </cell>
          <cell r="B4523">
            <v>488700000</v>
          </cell>
        </row>
        <row r="4524">
          <cell r="A4524">
            <v>3612100</v>
          </cell>
          <cell r="B4524">
            <v>475200000</v>
          </cell>
        </row>
        <row r="4525">
          <cell r="A4525">
            <v>3626001</v>
          </cell>
          <cell r="B4525">
            <v>123800000</v>
          </cell>
        </row>
        <row r="4526">
          <cell r="A4526">
            <v>3626004</v>
          </cell>
          <cell r="B4526">
            <v>194800000</v>
          </cell>
        </row>
        <row r="4527">
          <cell r="A4527">
            <v>3626005</v>
          </cell>
          <cell r="B4527">
            <v>105300000</v>
          </cell>
        </row>
        <row r="4528">
          <cell r="A4528">
            <v>3626006</v>
          </cell>
          <cell r="B4528">
            <v>147400000</v>
          </cell>
        </row>
        <row r="4529">
          <cell r="A4529">
            <v>3626007</v>
          </cell>
          <cell r="B4529">
            <v>137400000</v>
          </cell>
        </row>
        <row r="4530">
          <cell r="A4530">
            <v>3626080</v>
          </cell>
          <cell r="B4530">
            <v>261800000</v>
          </cell>
        </row>
        <row r="4531">
          <cell r="A4531">
            <v>3626081</v>
          </cell>
          <cell r="B4531">
            <v>209600000</v>
          </cell>
        </row>
        <row r="4532">
          <cell r="A4532">
            <v>3626082</v>
          </cell>
          <cell r="B4532">
            <v>274700000</v>
          </cell>
        </row>
        <row r="4533">
          <cell r="A4533">
            <v>3626083</v>
          </cell>
          <cell r="B4533">
            <v>214300000</v>
          </cell>
        </row>
        <row r="4534">
          <cell r="A4534">
            <v>3626084</v>
          </cell>
          <cell r="B4534">
            <v>279500000</v>
          </cell>
        </row>
        <row r="4535">
          <cell r="A4535">
            <v>3626085</v>
          </cell>
          <cell r="B4535">
            <v>141600000</v>
          </cell>
        </row>
        <row r="4536">
          <cell r="A4536">
            <v>3626086</v>
          </cell>
          <cell r="B4536">
            <v>274700000</v>
          </cell>
        </row>
        <row r="4537">
          <cell r="A4537">
            <v>3626087</v>
          </cell>
          <cell r="B4537">
            <v>239000000</v>
          </cell>
        </row>
        <row r="4538">
          <cell r="A4538">
            <v>3626088</v>
          </cell>
          <cell r="B4538">
            <v>280000000</v>
          </cell>
        </row>
        <row r="4539">
          <cell r="A4539">
            <v>3626089</v>
          </cell>
          <cell r="B4539">
            <v>164100000</v>
          </cell>
        </row>
        <row r="4540">
          <cell r="A4540">
            <v>3626090</v>
          </cell>
          <cell r="B4540">
            <v>375000000</v>
          </cell>
        </row>
        <row r="4541">
          <cell r="A4541">
            <v>3626091</v>
          </cell>
          <cell r="B4541">
            <v>323100000</v>
          </cell>
        </row>
        <row r="4542">
          <cell r="A4542">
            <v>3626092</v>
          </cell>
          <cell r="B4542">
            <v>252000000</v>
          </cell>
        </row>
        <row r="4543">
          <cell r="A4543">
            <v>3626093</v>
          </cell>
          <cell r="B4543">
            <v>189000000</v>
          </cell>
        </row>
        <row r="4544">
          <cell r="A4544">
            <v>3626094</v>
          </cell>
          <cell r="B4544">
            <v>338000000</v>
          </cell>
        </row>
        <row r="4545">
          <cell r="A4545">
            <v>3626095</v>
          </cell>
          <cell r="B4545">
            <v>349000000</v>
          </cell>
        </row>
        <row r="4546">
          <cell r="A4546">
            <v>3626096</v>
          </cell>
          <cell r="B4546">
            <v>309800000</v>
          </cell>
        </row>
        <row r="4547">
          <cell r="A4547">
            <v>3626097</v>
          </cell>
          <cell r="B4547">
            <v>168000000</v>
          </cell>
        </row>
        <row r="4548">
          <cell r="A4548">
            <v>3626098</v>
          </cell>
          <cell r="B4548">
            <v>508300000</v>
          </cell>
        </row>
        <row r="4549">
          <cell r="A4549">
            <v>3626099</v>
          </cell>
          <cell r="B4549">
            <v>412000000</v>
          </cell>
        </row>
        <row r="4550">
          <cell r="A4550">
            <v>3626100</v>
          </cell>
          <cell r="B4550">
            <v>508300000</v>
          </cell>
        </row>
        <row r="4551">
          <cell r="A4551">
            <v>3626101</v>
          </cell>
          <cell r="B4551">
            <v>528300000</v>
          </cell>
        </row>
        <row r="4552">
          <cell r="A4552">
            <v>3626102</v>
          </cell>
          <cell r="B4552">
            <v>326200000</v>
          </cell>
        </row>
        <row r="4553">
          <cell r="A4553">
            <v>3626103</v>
          </cell>
          <cell r="B4553">
            <v>368500000</v>
          </cell>
        </row>
        <row r="4554">
          <cell r="A4554">
            <v>3626104</v>
          </cell>
          <cell r="B4554">
            <v>474200000</v>
          </cell>
        </row>
        <row r="4555">
          <cell r="A4555">
            <v>3622001</v>
          </cell>
          <cell r="B4555">
            <v>140600000</v>
          </cell>
        </row>
        <row r="4556">
          <cell r="A4556">
            <v>3622002</v>
          </cell>
          <cell r="B4556">
            <v>143100000</v>
          </cell>
        </row>
        <row r="4557">
          <cell r="A4557">
            <v>3622003</v>
          </cell>
          <cell r="B4557">
            <v>178400000</v>
          </cell>
        </row>
        <row r="4558">
          <cell r="A4558">
            <v>3622004</v>
          </cell>
          <cell r="B4558">
            <v>180300000</v>
          </cell>
        </row>
        <row r="4559">
          <cell r="A4559">
            <v>3622005</v>
          </cell>
          <cell r="B4559">
            <v>310000000</v>
          </cell>
        </row>
        <row r="4560">
          <cell r="A4560">
            <v>3622006</v>
          </cell>
          <cell r="B4560">
            <v>183800000</v>
          </cell>
        </row>
        <row r="4561">
          <cell r="A4561">
            <v>3622008</v>
          </cell>
          <cell r="B4561">
            <v>153100000</v>
          </cell>
        </row>
        <row r="4562">
          <cell r="A4562">
            <v>3622010</v>
          </cell>
          <cell r="B4562">
            <v>258800000</v>
          </cell>
        </row>
        <row r="4563">
          <cell r="A4563">
            <v>3622012</v>
          </cell>
          <cell r="B4563">
            <v>167200000</v>
          </cell>
        </row>
        <row r="4564">
          <cell r="A4564">
            <v>3622013</v>
          </cell>
          <cell r="B4564">
            <v>114600000</v>
          </cell>
        </row>
        <row r="4565">
          <cell r="A4565">
            <v>3622014</v>
          </cell>
          <cell r="B4565">
            <v>192000000</v>
          </cell>
        </row>
        <row r="4566">
          <cell r="A4566">
            <v>3622016</v>
          </cell>
          <cell r="B4566">
            <v>240600000</v>
          </cell>
        </row>
        <row r="4567">
          <cell r="A4567">
            <v>3622020</v>
          </cell>
          <cell r="B4567">
            <v>159500000</v>
          </cell>
        </row>
        <row r="4568">
          <cell r="A4568">
            <v>3622021</v>
          </cell>
          <cell r="B4568">
            <v>304400000</v>
          </cell>
        </row>
        <row r="4569">
          <cell r="A4569">
            <v>3622022</v>
          </cell>
          <cell r="B4569">
            <v>163000000</v>
          </cell>
        </row>
        <row r="4570">
          <cell r="A4570">
            <v>3622023</v>
          </cell>
          <cell r="B4570">
            <v>312000000</v>
          </cell>
        </row>
        <row r="4571">
          <cell r="A4571">
            <v>3622026</v>
          </cell>
          <cell r="B4571">
            <v>328300000</v>
          </cell>
        </row>
        <row r="4572">
          <cell r="A4572">
            <v>3622028</v>
          </cell>
          <cell r="B4572">
            <v>213000000</v>
          </cell>
        </row>
        <row r="4573">
          <cell r="A4573">
            <v>3622080</v>
          </cell>
          <cell r="B4573">
            <v>183700000</v>
          </cell>
        </row>
        <row r="4574">
          <cell r="A4574">
            <v>3622081</v>
          </cell>
          <cell r="B4574">
            <v>196000000</v>
          </cell>
        </row>
        <row r="4575">
          <cell r="A4575">
            <v>3622084</v>
          </cell>
          <cell r="B4575">
            <v>322400000</v>
          </cell>
        </row>
        <row r="4576">
          <cell r="A4576">
            <v>3622085</v>
          </cell>
          <cell r="B4576">
            <v>103300000</v>
          </cell>
        </row>
        <row r="4577">
          <cell r="A4577">
            <v>3622086</v>
          </cell>
          <cell r="B4577">
            <v>266400000</v>
          </cell>
        </row>
        <row r="4578">
          <cell r="A4578">
            <v>3622089</v>
          </cell>
          <cell r="B4578">
            <v>320400000</v>
          </cell>
        </row>
        <row r="4579">
          <cell r="A4579">
            <v>3622090</v>
          </cell>
          <cell r="B4579">
            <v>118200000</v>
          </cell>
        </row>
        <row r="4580">
          <cell r="A4580">
            <v>3622091</v>
          </cell>
          <cell r="B4580">
            <v>302600000</v>
          </cell>
        </row>
        <row r="4581">
          <cell r="A4581">
            <v>3622092</v>
          </cell>
          <cell r="B4581">
            <v>183000000</v>
          </cell>
        </row>
        <row r="4582">
          <cell r="A4582">
            <v>3622093</v>
          </cell>
          <cell r="B4582">
            <v>175800000</v>
          </cell>
        </row>
        <row r="4583">
          <cell r="A4583">
            <v>3622094</v>
          </cell>
          <cell r="B4583">
            <v>260500000</v>
          </cell>
        </row>
        <row r="4584">
          <cell r="A4584">
            <v>3622095</v>
          </cell>
          <cell r="B4584">
            <v>236300000</v>
          </cell>
        </row>
        <row r="4585">
          <cell r="A4585">
            <v>3622096</v>
          </cell>
          <cell r="B4585">
            <v>250000000</v>
          </cell>
        </row>
        <row r="4586">
          <cell r="A4586">
            <v>3622097</v>
          </cell>
          <cell r="B4586">
            <v>263500000</v>
          </cell>
        </row>
        <row r="4587">
          <cell r="A4587">
            <v>3622098</v>
          </cell>
          <cell r="B4587">
            <v>245000000</v>
          </cell>
        </row>
        <row r="4588">
          <cell r="A4588">
            <v>3622099</v>
          </cell>
          <cell r="B4588">
            <v>223000000</v>
          </cell>
        </row>
        <row r="4589">
          <cell r="A4589">
            <v>3622100</v>
          </cell>
          <cell r="B4589">
            <v>308000000</v>
          </cell>
        </row>
        <row r="4590">
          <cell r="A4590">
            <v>3622101</v>
          </cell>
          <cell r="B4590">
            <v>490600000</v>
          </cell>
        </row>
        <row r="4591">
          <cell r="A4591">
            <v>3622102</v>
          </cell>
          <cell r="B4591">
            <v>523600000</v>
          </cell>
        </row>
        <row r="4592">
          <cell r="A4592">
            <v>3622103</v>
          </cell>
          <cell r="B4592">
            <v>229000000</v>
          </cell>
        </row>
        <row r="4593">
          <cell r="A4593">
            <v>3622104</v>
          </cell>
          <cell r="B4593">
            <v>252500000</v>
          </cell>
        </row>
        <row r="4594">
          <cell r="A4594">
            <v>3622105</v>
          </cell>
          <cell r="B4594">
            <v>380000000</v>
          </cell>
        </row>
        <row r="4595">
          <cell r="A4595">
            <v>3622106</v>
          </cell>
          <cell r="B4595">
            <v>270600000</v>
          </cell>
        </row>
        <row r="4596">
          <cell r="A4596">
            <v>3622107</v>
          </cell>
          <cell r="B4596">
            <v>247000000</v>
          </cell>
        </row>
        <row r="4597">
          <cell r="A4597">
            <v>3622108</v>
          </cell>
          <cell r="B4597">
            <v>254700000</v>
          </cell>
        </row>
        <row r="4598">
          <cell r="A4598">
            <v>3622109</v>
          </cell>
          <cell r="B4598">
            <v>236000000</v>
          </cell>
        </row>
        <row r="4599">
          <cell r="A4599">
            <v>3622110</v>
          </cell>
          <cell r="B4599">
            <v>513900000</v>
          </cell>
        </row>
        <row r="4600">
          <cell r="A4600">
            <v>3622111</v>
          </cell>
          <cell r="B4600">
            <v>383800000</v>
          </cell>
        </row>
        <row r="4601">
          <cell r="A4601">
            <v>3622112</v>
          </cell>
          <cell r="B4601">
            <v>490600000</v>
          </cell>
        </row>
        <row r="4602">
          <cell r="A4602">
            <v>3622113</v>
          </cell>
          <cell r="B4602">
            <v>458700000</v>
          </cell>
        </row>
        <row r="4603">
          <cell r="A4603">
            <v>3622114</v>
          </cell>
          <cell r="B4603">
            <v>507300000</v>
          </cell>
        </row>
        <row r="4604">
          <cell r="A4604">
            <v>3622115</v>
          </cell>
          <cell r="B4604">
            <v>423500000</v>
          </cell>
        </row>
        <row r="4605">
          <cell r="A4605">
            <v>3622116</v>
          </cell>
          <cell r="B4605">
            <v>586000000</v>
          </cell>
        </row>
        <row r="4606">
          <cell r="A4606">
            <v>3622117</v>
          </cell>
          <cell r="B4606">
            <v>526500000</v>
          </cell>
        </row>
        <row r="4607">
          <cell r="A4607">
            <v>3622118</v>
          </cell>
          <cell r="B4607">
            <v>402000000</v>
          </cell>
        </row>
        <row r="4608">
          <cell r="A4608">
            <v>3622119</v>
          </cell>
          <cell r="B4608">
            <v>549800000</v>
          </cell>
        </row>
        <row r="4609">
          <cell r="A4609">
            <v>3603002</v>
          </cell>
          <cell r="B4609">
            <v>153700000</v>
          </cell>
        </row>
        <row r="4610">
          <cell r="A4610">
            <v>3603081</v>
          </cell>
          <cell r="B4610">
            <v>283300000</v>
          </cell>
        </row>
        <row r="4611">
          <cell r="A4611">
            <v>3603087</v>
          </cell>
          <cell r="B4611">
            <v>287600000</v>
          </cell>
        </row>
        <row r="4612">
          <cell r="A4612">
            <v>3603088</v>
          </cell>
          <cell r="B4612">
            <v>180000000</v>
          </cell>
        </row>
        <row r="4613">
          <cell r="A4613">
            <v>3603089</v>
          </cell>
          <cell r="B4613">
            <v>230000000</v>
          </cell>
        </row>
        <row r="4614">
          <cell r="A4614">
            <v>3603001</v>
          </cell>
          <cell r="B4614">
            <v>136100000</v>
          </cell>
        </row>
        <row r="4615">
          <cell r="A4615">
            <v>3603003</v>
          </cell>
          <cell r="B4615">
            <v>66600000</v>
          </cell>
        </row>
        <row r="4616">
          <cell r="A4616">
            <v>3603083</v>
          </cell>
          <cell r="B4616">
            <v>239300000</v>
          </cell>
        </row>
        <row r="4617">
          <cell r="A4617">
            <v>3603084</v>
          </cell>
          <cell r="B4617">
            <v>162000000</v>
          </cell>
        </row>
        <row r="4618">
          <cell r="A4618">
            <v>3603085</v>
          </cell>
          <cell r="B4618">
            <v>255200000</v>
          </cell>
        </row>
        <row r="4619">
          <cell r="A4619">
            <v>3603086</v>
          </cell>
          <cell r="B4619">
            <v>189200000</v>
          </cell>
        </row>
        <row r="4620">
          <cell r="A4620">
            <v>3603090</v>
          </cell>
          <cell r="B4620">
            <v>197000000</v>
          </cell>
        </row>
        <row r="4621">
          <cell r="A4621">
            <v>3603091</v>
          </cell>
          <cell r="B4621">
            <v>222000000</v>
          </cell>
        </row>
        <row r="4622">
          <cell r="A4622">
            <v>3603082</v>
          </cell>
          <cell r="B4622">
            <v>212000000</v>
          </cell>
        </row>
        <row r="4623">
          <cell r="A4623">
            <v>3710001</v>
          </cell>
          <cell r="B4623">
            <v>216500000</v>
          </cell>
        </row>
        <row r="4624">
          <cell r="A4624">
            <v>3710002</v>
          </cell>
          <cell r="B4624">
            <v>88000000</v>
          </cell>
        </row>
        <row r="4625">
          <cell r="A4625">
            <v>3710003</v>
          </cell>
          <cell r="B4625">
            <v>114000000</v>
          </cell>
        </row>
        <row r="4626">
          <cell r="A4626">
            <v>3710004</v>
          </cell>
          <cell r="B4626">
            <v>88700000</v>
          </cell>
        </row>
        <row r="4627">
          <cell r="A4627">
            <v>3710005</v>
          </cell>
          <cell r="B4627">
            <v>133000000</v>
          </cell>
        </row>
        <row r="4628">
          <cell r="A4628">
            <v>3710006</v>
          </cell>
          <cell r="B4628">
            <v>94400000</v>
          </cell>
        </row>
        <row r="4629">
          <cell r="A4629">
            <v>3710007</v>
          </cell>
          <cell r="B4629">
            <v>146100000</v>
          </cell>
        </row>
        <row r="4630">
          <cell r="A4630">
            <v>3710008</v>
          </cell>
          <cell r="B4630">
            <v>152600000</v>
          </cell>
        </row>
        <row r="4631">
          <cell r="A4631">
            <v>3710009</v>
          </cell>
          <cell r="B4631">
            <v>166000000</v>
          </cell>
        </row>
        <row r="4632">
          <cell r="A4632">
            <v>3710010</v>
          </cell>
          <cell r="B4632">
            <v>114400000</v>
          </cell>
        </row>
        <row r="4633">
          <cell r="A4633">
            <v>3710011</v>
          </cell>
          <cell r="B4633">
            <v>232500000</v>
          </cell>
        </row>
        <row r="4634">
          <cell r="A4634">
            <v>3710012</v>
          </cell>
          <cell r="B4634">
            <v>149900000</v>
          </cell>
        </row>
        <row r="4635">
          <cell r="A4635">
            <v>3710013</v>
          </cell>
          <cell r="B4635">
            <v>136300000</v>
          </cell>
        </row>
        <row r="4636">
          <cell r="A4636">
            <v>3710014</v>
          </cell>
          <cell r="B4636">
            <v>188100000</v>
          </cell>
        </row>
        <row r="4637">
          <cell r="A4637">
            <v>3710015</v>
          </cell>
          <cell r="B4637">
            <v>142400000</v>
          </cell>
        </row>
        <row r="4638">
          <cell r="A4638">
            <v>3710016</v>
          </cell>
          <cell r="B4638">
            <v>93400000</v>
          </cell>
        </row>
        <row r="4639">
          <cell r="A4639">
            <v>3710017</v>
          </cell>
          <cell r="B4639">
            <v>165100000</v>
          </cell>
        </row>
        <row r="4640">
          <cell r="A4640">
            <v>3710018</v>
          </cell>
          <cell r="B4640">
            <v>312400000</v>
          </cell>
        </row>
        <row r="4641">
          <cell r="A4641">
            <v>3710019</v>
          </cell>
          <cell r="B4641">
            <v>152600000</v>
          </cell>
        </row>
        <row r="4642">
          <cell r="A4642">
            <v>3710020</v>
          </cell>
          <cell r="B4642">
            <v>103700000</v>
          </cell>
        </row>
        <row r="4643">
          <cell r="A4643">
            <v>3710021</v>
          </cell>
          <cell r="B4643">
            <v>52500000</v>
          </cell>
        </row>
        <row r="4644">
          <cell r="A4644">
            <v>3710022</v>
          </cell>
          <cell r="B4644">
            <v>104200000</v>
          </cell>
        </row>
        <row r="4645">
          <cell r="A4645">
            <v>3710023</v>
          </cell>
          <cell r="B4645">
            <v>151300000</v>
          </cell>
        </row>
        <row r="4646">
          <cell r="A4646">
            <v>3710024</v>
          </cell>
          <cell r="B4646">
            <v>249200000</v>
          </cell>
        </row>
        <row r="4647">
          <cell r="A4647">
            <v>3710025</v>
          </cell>
          <cell r="B4647">
            <v>99900000</v>
          </cell>
        </row>
        <row r="4648">
          <cell r="A4648">
            <v>3710026</v>
          </cell>
          <cell r="B4648">
            <v>202600000</v>
          </cell>
        </row>
        <row r="4649">
          <cell r="A4649">
            <v>3710027</v>
          </cell>
          <cell r="B4649">
            <v>314500000</v>
          </cell>
        </row>
        <row r="4650">
          <cell r="A4650">
            <v>3710028</v>
          </cell>
          <cell r="B4650">
            <v>121500000</v>
          </cell>
        </row>
        <row r="4651">
          <cell r="A4651">
            <v>3710029</v>
          </cell>
          <cell r="B4651">
            <v>296600000</v>
          </cell>
        </row>
        <row r="4652">
          <cell r="A4652">
            <v>3710030</v>
          </cell>
          <cell r="B4652">
            <v>436400000</v>
          </cell>
        </row>
        <row r="4653">
          <cell r="A4653">
            <v>3710031</v>
          </cell>
          <cell r="B4653">
            <v>307100000</v>
          </cell>
        </row>
        <row r="4654">
          <cell r="A4654">
            <v>3711001</v>
          </cell>
          <cell r="B4654">
            <v>82700000</v>
          </cell>
        </row>
        <row r="4655">
          <cell r="A4655">
            <v>3711002</v>
          </cell>
          <cell r="B4655">
            <v>74200000</v>
          </cell>
        </row>
        <row r="4656">
          <cell r="A4656">
            <v>3711003</v>
          </cell>
          <cell r="B4656">
            <v>86300000</v>
          </cell>
        </row>
        <row r="4657">
          <cell r="A4657">
            <v>3711004</v>
          </cell>
          <cell r="B4657">
            <v>32500000</v>
          </cell>
        </row>
        <row r="4658">
          <cell r="A4658">
            <v>3711005</v>
          </cell>
          <cell r="B4658">
            <v>110000000</v>
          </cell>
        </row>
        <row r="4659">
          <cell r="A4659">
            <v>3711006</v>
          </cell>
          <cell r="B4659">
            <v>130600000</v>
          </cell>
        </row>
        <row r="4660">
          <cell r="A4660">
            <v>3711008</v>
          </cell>
          <cell r="B4660">
            <v>45900000</v>
          </cell>
        </row>
        <row r="4661">
          <cell r="A4661">
            <v>3711009</v>
          </cell>
          <cell r="B4661">
            <v>145700000</v>
          </cell>
        </row>
        <row r="4662">
          <cell r="A4662">
            <v>3711010</v>
          </cell>
          <cell r="B4662">
            <v>174300000</v>
          </cell>
        </row>
        <row r="4663">
          <cell r="A4663">
            <v>3711011</v>
          </cell>
          <cell r="B4663">
            <v>182500000</v>
          </cell>
        </row>
        <row r="4664">
          <cell r="A4664">
            <v>3711012</v>
          </cell>
          <cell r="B4664">
            <v>201300000</v>
          </cell>
        </row>
        <row r="4665">
          <cell r="A4665">
            <v>3711013</v>
          </cell>
          <cell r="B4665">
            <v>33800000</v>
          </cell>
        </row>
        <row r="4666">
          <cell r="A4666">
            <v>3711014</v>
          </cell>
          <cell r="B4666">
            <v>76000000</v>
          </cell>
        </row>
        <row r="4667">
          <cell r="A4667">
            <v>3711015</v>
          </cell>
          <cell r="B4667">
            <v>117200000</v>
          </cell>
        </row>
        <row r="4668">
          <cell r="A4668">
            <v>3711016</v>
          </cell>
          <cell r="B4668">
            <v>60000000</v>
          </cell>
        </row>
        <row r="4669">
          <cell r="A4669">
            <v>3711017</v>
          </cell>
          <cell r="B4669">
            <v>68800000</v>
          </cell>
        </row>
        <row r="4670">
          <cell r="A4670">
            <v>3711018</v>
          </cell>
          <cell r="B4670">
            <v>110700000</v>
          </cell>
        </row>
        <row r="4671">
          <cell r="A4671">
            <v>3711019</v>
          </cell>
          <cell r="B4671">
            <v>143100000</v>
          </cell>
        </row>
        <row r="4672">
          <cell r="A4672">
            <v>3711020</v>
          </cell>
          <cell r="B4672">
            <v>78900000</v>
          </cell>
        </row>
        <row r="4673">
          <cell r="A4673">
            <v>3711021</v>
          </cell>
          <cell r="B4673">
            <v>81400000</v>
          </cell>
        </row>
        <row r="4674">
          <cell r="A4674">
            <v>3711022</v>
          </cell>
          <cell r="B4674">
            <v>96500000</v>
          </cell>
        </row>
        <row r="4675">
          <cell r="A4675">
            <v>3711023</v>
          </cell>
          <cell r="B4675">
            <v>117200000</v>
          </cell>
        </row>
        <row r="4676">
          <cell r="A4676">
            <v>3711024</v>
          </cell>
          <cell r="B4676">
            <v>52000000</v>
          </cell>
        </row>
        <row r="4677">
          <cell r="A4677">
            <v>3711025</v>
          </cell>
          <cell r="B4677">
            <v>96500000</v>
          </cell>
        </row>
        <row r="4678">
          <cell r="A4678">
            <v>3711026</v>
          </cell>
          <cell r="B4678">
            <v>53000000</v>
          </cell>
        </row>
        <row r="4679">
          <cell r="A4679">
            <v>3711027</v>
          </cell>
          <cell r="B4679">
            <v>90900000</v>
          </cell>
        </row>
        <row r="4680">
          <cell r="A4680">
            <v>3711028</v>
          </cell>
          <cell r="B4680">
            <v>77700000</v>
          </cell>
        </row>
        <row r="4681">
          <cell r="A4681">
            <v>3711029</v>
          </cell>
          <cell r="B4681">
            <v>84600000</v>
          </cell>
        </row>
        <row r="4682">
          <cell r="A4682">
            <v>3711030</v>
          </cell>
          <cell r="B4682">
            <v>72700000</v>
          </cell>
        </row>
        <row r="4683">
          <cell r="A4683">
            <v>3711031</v>
          </cell>
          <cell r="B4683">
            <v>66300000</v>
          </cell>
        </row>
        <row r="4684">
          <cell r="A4684">
            <v>3711032</v>
          </cell>
          <cell r="B4684">
            <v>95800000</v>
          </cell>
        </row>
        <row r="4685">
          <cell r="A4685">
            <v>3711033</v>
          </cell>
          <cell r="B4685">
            <v>153900000</v>
          </cell>
        </row>
        <row r="4686">
          <cell r="A4686">
            <v>3711034</v>
          </cell>
          <cell r="B4686">
            <v>270400000</v>
          </cell>
        </row>
        <row r="4687">
          <cell r="A4687">
            <v>3711035</v>
          </cell>
          <cell r="B4687">
            <v>118000000</v>
          </cell>
        </row>
        <row r="4688">
          <cell r="A4688">
            <v>3711036</v>
          </cell>
          <cell r="B4688">
            <v>74200000</v>
          </cell>
        </row>
        <row r="4689">
          <cell r="A4689">
            <v>3711037</v>
          </cell>
          <cell r="B4689">
            <v>168000000</v>
          </cell>
        </row>
        <row r="4690">
          <cell r="A4690">
            <v>3711038</v>
          </cell>
          <cell r="B4690">
            <v>249800000</v>
          </cell>
        </row>
        <row r="4691">
          <cell r="A4691">
            <v>3711039</v>
          </cell>
          <cell r="B4691">
            <v>117700000</v>
          </cell>
        </row>
        <row r="4692">
          <cell r="A4692">
            <v>3711040</v>
          </cell>
          <cell r="B4692">
            <v>267800000</v>
          </cell>
        </row>
        <row r="4693">
          <cell r="A4693">
            <v>3711041</v>
          </cell>
          <cell r="B4693">
            <v>102800000</v>
          </cell>
        </row>
        <row r="4694">
          <cell r="A4694">
            <v>3711042</v>
          </cell>
          <cell r="B4694">
            <v>103600000</v>
          </cell>
        </row>
        <row r="4695">
          <cell r="A4695">
            <v>3711043</v>
          </cell>
          <cell r="B4695">
            <v>116900000</v>
          </cell>
        </row>
        <row r="4696">
          <cell r="A4696">
            <v>3711044</v>
          </cell>
          <cell r="B4696">
            <v>255300000</v>
          </cell>
        </row>
        <row r="4697">
          <cell r="A4697">
            <v>3711045</v>
          </cell>
          <cell r="B4697">
            <v>204200000</v>
          </cell>
        </row>
        <row r="4698">
          <cell r="A4698">
            <v>3711046</v>
          </cell>
          <cell r="B4698">
            <v>223800000</v>
          </cell>
        </row>
        <row r="4699">
          <cell r="A4699">
            <v>3711047</v>
          </cell>
          <cell r="B4699">
            <v>114200000</v>
          </cell>
        </row>
        <row r="4700">
          <cell r="A4700">
            <v>3711048</v>
          </cell>
          <cell r="B4700">
            <v>264500000</v>
          </cell>
        </row>
        <row r="4701">
          <cell r="A4701">
            <v>3711049</v>
          </cell>
          <cell r="B4701">
            <v>377200000</v>
          </cell>
        </row>
        <row r="4702">
          <cell r="A4702">
            <v>3711050</v>
          </cell>
          <cell r="B4702">
            <v>323000000</v>
          </cell>
        </row>
        <row r="4703">
          <cell r="A4703">
            <v>3711051</v>
          </cell>
          <cell r="B4703">
            <v>91500000</v>
          </cell>
        </row>
        <row r="4704">
          <cell r="A4704">
            <v>3711052</v>
          </cell>
          <cell r="B4704">
            <v>121900000</v>
          </cell>
        </row>
        <row r="4705">
          <cell r="A4705">
            <v>3711053</v>
          </cell>
          <cell r="B4705">
            <v>142100000</v>
          </cell>
        </row>
        <row r="4706">
          <cell r="A4706">
            <v>3711054</v>
          </cell>
          <cell r="B4706">
            <v>158600000</v>
          </cell>
        </row>
        <row r="4707">
          <cell r="A4707">
            <v>3711055</v>
          </cell>
          <cell r="B4707">
            <v>139200000</v>
          </cell>
        </row>
        <row r="4708">
          <cell r="A4708">
            <v>3711056</v>
          </cell>
          <cell r="B4708">
            <v>152400000</v>
          </cell>
        </row>
        <row r="4709">
          <cell r="A4709">
            <v>3711057</v>
          </cell>
          <cell r="B4709">
            <v>139200000</v>
          </cell>
        </row>
        <row r="4710">
          <cell r="A4710">
            <v>3711058</v>
          </cell>
          <cell r="B4710">
            <v>383400000</v>
          </cell>
        </row>
        <row r="4711">
          <cell r="A4711">
            <v>3711059</v>
          </cell>
          <cell r="B4711">
            <v>121600000</v>
          </cell>
        </row>
        <row r="4712">
          <cell r="A4712">
            <v>3711060</v>
          </cell>
          <cell r="B4712">
            <v>162300000</v>
          </cell>
        </row>
        <row r="4713">
          <cell r="A4713">
            <v>3711061</v>
          </cell>
          <cell r="B4713">
            <v>152400000</v>
          </cell>
        </row>
        <row r="4714">
          <cell r="A4714">
            <v>3711062</v>
          </cell>
          <cell r="B4714">
            <v>170000000</v>
          </cell>
        </row>
        <row r="4715">
          <cell r="A4715">
            <v>3711063</v>
          </cell>
          <cell r="B4715">
            <v>166000000</v>
          </cell>
        </row>
        <row r="4716">
          <cell r="A4716">
            <v>3711064</v>
          </cell>
          <cell r="B4716">
            <v>171400000</v>
          </cell>
        </row>
        <row r="4717">
          <cell r="A4717">
            <v>3711065</v>
          </cell>
          <cell r="B4717">
            <v>155700000</v>
          </cell>
        </row>
        <row r="4718">
          <cell r="A4718">
            <v>3711066</v>
          </cell>
          <cell r="B4718">
            <v>94900000</v>
          </cell>
        </row>
        <row r="4719">
          <cell r="A4719">
            <v>3711067</v>
          </cell>
          <cell r="B4719">
            <v>142500000</v>
          </cell>
        </row>
        <row r="4720">
          <cell r="A4720">
            <v>3711068</v>
          </cell>
          <cell r="B4720">
            <v>145500000</v>
          </cell>
        </row>
        <row r="4721">
          <cell r="A4721">
            <v>3711069</v>
          </cell>
          <cell r="B4721">
            <v>125200000</v>
          </cell>
        </row>
        <row r="4722">
          <cell r="A4722">
            <v>3711070</v>
          </cell>
          <cell r="B4722">
            <v>147100000</v>
          </cell>
        </row>
        <row r="4723">
          <cell r="A4723">
            <v>3711071</v>
          </cell>
          <cell r="B4723">
            <v>260600000</v>
          </cell>
        </row>
        <row r="4724">
          <cell r="A4724">
            <v>3711072</v>
          </cell>
          <cell r="B4724">
            <v>180500000</v>
          </cell>
        </row>
        <row r="4725">
          <cell r="A4725">
            <v>3711073</v>
          </cell>
          <cell r="B4725">
            <v>195300000</v>
          </cell>
        </row>
        <row r="4726">
          <cell r="A4726">
            <v>3711074</v>
          </cell>
          <cell r="B4726">
            <v>124700000</v>
          </cell>
        </row>
        <row r="4727">
          <cell r="A4727">
            <v>3711075</v>
          </cell>
          <cell r="B4727">
            <v>159400000</v>
          </cell>
        </row>
        <row r="4728">
          <cell r="A4728">
            <v>3711076</v>
          </cell>
          <cell r="B4728">
            <v>170500000</v>
          </cell>
        </row>
        <row r="4729">
          <cell r="A4729">
            <v>3711077</v>
          </cell>
          <cell r="B4729">
            <v>180500000</v>
          </cell>
        </row>
        <row r="4730">
          <cell r="A4730">
            <v>3711078</v>
          </cell>
          <cell r="B4730">
            <v>182600000</v>
          </cell>
        </row>
        <row r="4731">
          <cell r="A4731">
            <v>3711079</v>
          </cell>
          <cell r="B4731">
            <v>195300000</v>
          </cell>
        </row>
        <row r="4732">
          <cell r="A4732">
            <v>3711080</v>
          </cell>
          <cell r="B4732">
            <v>197500000</v>
          </cell>
        </row>
        <row r="4733">
          <cell r="A4733">
            <v>3711081</v>
          </cell>
          <cell r="B4733">
            <v>187500000</v>
          </cell>
        </row>
        <row r="4734">
          <cell r="A4734">
            <v>3711082</v>
          </cell>
          <cell r="B4734">
            <v>258900000</v>
          </cell>
        </row>
        <row r="4735">
          <cell r="A4735">
            <v>3704001</v>
          </cell>
          <cell r="B4735">
            <v>92700000</v>
          </cell>
        </row>
        <row r="4736">
          <cell r="A4736">
            <v>3704002</v>
          </cell>
          <cell r="B4736">
            <v>84100000</v>
          </cell>
        </row>
        <row r="4737">
          <cell r="A4737">
            <v>3704004</v>
          </cell>
          <cell r="B4737">
            <v>125900000</v>
          </cell>
        </row>
        <row r="4738">
          <cell r="A4738">
            <v>3704005</v>
          </cell>
          <cell r="B4738">
            <v>96400000</v>
          </cell>
        </row>
        <row r="4739">
          <cell r="A4739">
            <v>3704009</v>
          </cell>
          <cell r="B4739">
            <v>52300000</v>
          </cell>
        </row>
        <row r="4740">
          <cell r="A4740">
            <v>3704011</v>
          </cell>
          <cell r="B4740">
            <v>90900000</v>
          </cell>
        </row>
        <row r="4741">
          <cell r="A4741">
            <v>3704012</v>
          </cell>
          <cell r="B4741">
            <v>105200000</v>
          </cell>
        </row>
        <row r="4742">
          <cell r="A4742">
            <v>3704013</v>
          </cell>
          <cell r="B4742">
            <v>143400000</v>
          </cell>
        </row>
        <row r="4743">
          <cell r="A4743">
            <v>3704014</v>
          </cell>
          <cell r="B4743">
            <v>133100000</v>
          </cell>
        </row>
        <row r="4744">
          <cell r="A4744">
            <v>3704015</v>
          </cell>
          <cell r="B4744">
            <v>203500000</v>
          </cell>
        </row>
        <row r="4745">
          <cell r="A4745">
            <v>3704016</v>
          </cell>
          <cell r="B4745">
            <v>86800000</v>
          </cell>
        </row>
        <row r="4746">
          <cell r="A4746">
            <v>3704017</v>
          </cell>
          <cell r="B4746">
            <v>79600000</v>
          </cell>
        </row>
        <row r="4747">
          <cell r="A4747">
            <v>3704018</v>
          </cell>
          <cell r="B4747">
            <v>122700000</v>
          </cell>
        </row>
        <row r="4748">
          <cell r="A4748">
            <v>3704019</v>
          </cell>
          <cell r="B4748">
            <v>89600000</v>
          </cell>
        </row>
        <row r="4749">
          <cell r="A4749">
            <v>3704020</v>
          </cell>
          <cell r="B4749">
            <v>161100000</v>
          </cell>
        </row>
        <row r="4750">
          <cell r="A4750">
            <v>3704021</v>
          </cell>
          <cell r="B4750">
            <v>92200000</v>
          </cell>
        </row>
        <row r="4751">
          <cell r="A4751">
            <v>3704022</v>
          </cell>
          <cell r="B4751">
            <v>133000000</v>
          </cell>
        </row>
        <row r="4752">
          <cell r="A4752">
            <v>3704023</v>
          </cell>
          <cell r="B4752">
            <v>70100000</v>
          </cell>
        </row>
        <row r="4753">
          <cell r="A4753">
            <v>3704024</v>
          </cell>
          <cell r="B4753">
            <v>58600000</v>
          </cell>
        </row>
        <row r="4754">
          <cell r="A4754">
            <v>3704025</v>
          </cell>
          <cell r="B4754">
            <v>88500000</v>
          </cell>
        </row>
        <row r="4755">
          <cell r="A4755">
            <v>3704026</v>
          </cell>
          <cell r="B4755">
            <v>103800000</v>
          </cell>
        </row>
        <row r="4756">
          <cell r="A4756">
            <v>3704027</v>
          </cell>
          <cell r="B4756">
            <v>61800000</v>
          </cell>
        </row>
        <row r="4757">
          <cell r="A4757">
            <v>3704028</v>
          </cell>
          <cell r="B4757">
            <v>95600000</v>
          </cell>
        </row>
        <row r="4758">
          <cell r="A4758">
            <v>3704029</v>
          </cell>
          <cell r="B4758">
            <v>76400000</v>
          </cell>
        </row>
        <row r="4759">
          <cell r="A4759">
            <v>3704030</v>
          </cell>
          <cell r="B4759">
            <v>289800000</v>
          </cell>
        </row>
        <row r="4760">
          <cell r="A4760">
            <v>3704031</v>
          </cell>
          <cell r="B4760">
            <v>83900000</v>
          </cell>
        </row>
        <row r="4761">
          <cell r="A4761">
            <v>3704032</v>
          </cell>
          <cell r="B4761">
            <v>83000000</v>
          </cell>
        </row>
        <row r="4762">
          <cell r="A4762">
            <v>3704033</v>
          </cell>
          <cell r="B4762">
            <v>183100000</v>
          </cell>
        </row>
        <row r="4763">
          <cell r="A4763">
            <v>3704034</v>
          </cell>
          <cell r="B4763">
            <v>128700000</v>
          </cell>
        </row>
        <row r="4764">
          <cell r="A4764">
            <v>3704035</v>
          </cell>
          <cell r="B4764">
            <v>284800000</v>
          </cell>
        </row>
        <row r="4765">
          <cell r="A4765">
            <v>3704036</v>
          </cell>
          <cell r="B4765">
            <v>111600000</v>
          </cell>
        </row>
        <row r="4766">
          <cell r="A4766">
            <v>3704037</v>
          </cell>
          <cell r="B4766">
            <v>127900000</v>
          </cell>
        </row>
        <row r="4767">
          <cell r="A4767">
            <v>3704038</v>
          </cell>
          <cell r="B4767">
            <v>222900000</v>
          </cell>
        </row>
        <row r="4768">
          <cell r="A4768">
            <v>3704039</v>
          </cell>
          <cell r="B4768">
            <v>112900000</v>
          </cell>
        </row>
        <row r="4769">
          <cell r="A4769">
            <v>3704040</v>
          </cell>
          <cell r="B4769">
            <v>284800000</v>
          </cell>
        </row>
        <row r="4770">
          <cell r="A4770">
            <v>3704041</v>
          </cell>
          <cell r="B4770">
            <v>132000000</v>
          </cell>
        </row>
        <row r="4771">
          <cell r="A4771">
            <v>3704042</v>
          </cell>
          <cell r="B4771">
            <v>101000000</v>
          </cell>
        </row>
        <row r="4772">
          <cell r="A4772">
            <v>3704043</v>
          </cell>
          <cell r="B4772">
            <v>160400000</v>
          </cell>
        </row>
        <row r="4773">
          <cell r="A4773">
            <v>3704044</v>
          </cell>
          <cell r="B4773">
            <v>153600000</v>
          </cell>
        </row>
        <row r="4774">
          <cell r="A4774">
            <v>3704045</v>
          </cell>
          <cell r="B4774">
            <v>150200000</v>
          </cell>
        </row>
        <row r="4775">
          <cell r="A4775">
            <v>3704046</v>
          </cell>
          <cell r="B4775">
            <v>133100000</v>
          </cell>
        </row>
        <row r="4776">
          <cell r="A4776">
            <v>3704047</v>
          </cell>
          <cell r="B4776">
            <v>104400000</v>
          </cell>
        </row>
        <row r="4777">
          <cell r="A4777">
            <v>3704048</v>
          </cell>
          <cell r="B4777">
            <v>173600000</v>
          </cell>
        </row>
        <row r="4778">
          <cell r="A4778">
            <v>3704049</v>
          </cell>
          <cell r="B4778">
            <v>406400000</v>
          </cell>
        </row>
        <row r="4779">
          <cell r="A4779">
            <v>3712003</v>
          </cell>
          <cell r="B4779">
            <v>52500000</v>
          </cell>
        </row>
        <row r="4780">
          <cell r="A4780">
            <v>3712082</v>
          </cell>
          <cell r="B4780">
            <v>94800000</v>
          </cell>
        </row>
        <row r="4781">
          <cell r="A4781">
            <v>3712083</v>
          </cell>
          <cell r="B4781">
            <v>98600000</v>
          </cell>
        </row>
        <row r="4782">
          <cell r="A4782">
            <v>3712084</v>
          </cell>
          <cell r="B4782">
            <v>144400000</v>
          </cell>
        </row>
        <row r="4783">
          <cell r="A4783">
            <v>3712086</v>
          </cell>
          <cell r="B4783">
            <v>136500000</v>
          </cell>
        </row>
        <row r="4784">
          <cell r="A4784">
            <v>3712088</v>
          </cell>
          <cell r="B4784">
            <v>87800000</v>
          </cell>
        </row>
        <row r="4785">
          <cell r="A4785">
            <v>3712091</v>
          </cell>
          <cell r="B4785">
            <v>124700000</v>
          </cell>
        </row>
        <row r="4786">
          <cell r="A4786">
            <v>3712092</v>
          </cell>
          <cell r="B4786">
            <v>90000000</v>
          </cell>
        </row>
        <row r="4787">
          <cell r="A4787">
            <v>3712096</v>
          </cell>
          <cell r="B4787">
            <v>71400000</v>
          </cell>
        </row>
        <row r="4788">
          <cell r="A4788">
            <v>3712097</v>
          </cell>
          <cell r="B4788">
            <v>126500000</v>
          </cell>
        </row>
        <row r="4789">
          <cell r="A4789">
            <v>3712102</v>
          </cell>
          <cell r="B4789">
            <v>164300000</v>
          </cell>
        </row>
        <row r="4790">
          <cell r="A4790">
            <v>3712103</v>
          </cell>
          <cell r="B4790">
            <v>65800000</v>
          </cell>
        </row>
        <row r="4791">
          <cell r="A4791">
            <v>3712104</v>
          </cell>
          <cell r="B4791">
            <v>71200000</v>
          </cell>
        </row>
        <row r="4792">
          <cell r="A4792">
            <v>3712105</v>
          </cell>
          <cell r="B4792">
            <v>63300000</v>
          </cell>
        </row>
        <row r="4793">
          <cell r="A4793">
            <v>3712106</v>
          </cell>
          <cell r="B4793">
            <v>81300000</v>
          </cell>
        </row>
        <row r="4794">
          <cell r="A4794">
            <v>3712108</v>
          </cell>
          <cell r="B4794">
            <v>93700000</v>
          </cell>
        </row>
        <row r="4795">
          <cell r="A4795">
            <v>3712112</v>
          </cell>
          <cell r="B4795">
            <v>96700000</v>
          </cell>
        </row>
        <row r="4796">
          <cell r="A4796">
            <v>3712113</v>
          </cell>
          <cell r="B4796">
            <v>77700000</v>
          </cell>
        </row>
        <row r="4797">
          <cell r="A4797">
            <v>3712115</v>
          </cell>
          <cell r="B4797">
            <v>61500000</v>
          </cell>
        </row>
        <row r="4798">
          <cell r="A4798">
            <v>3712116</v>
          </cell>
          <cell r="B4798">
            <v>89100000</v>
          </cell>
        </row>
        <row r="4799">
          <cell r="A4799">
            <v>3712118</v>
          </cell>
          <cell r="B4799">
            <v>85200000</v>
          </cell>
        </row>
        <row r="4800">
          <cell r="A4800">
            <v>3712121</v>
          </cell>
          <cell r="B4800">
            <v>129800000</v>
          </cell>
        </row>
        <row r="4801">
          <cell r="A4801">
            <v>3712122</v>
          </cell>
          <cell r="B4801">
            <v>84200000</v>
          </cell>
        </row>
        <row r="4802">
          <cell r="A4802">
            <v>3712123</v>
          </cell>
          <cell r="B4802">
            <v>114200000</v>
          </cell>
        </row>
        <row r="4803">
          <cell r="A4803">
            <v>3712125</v>
          </cell>
          <cell r="B4803">
            <v>184000000</v>
          </cell>
        </row>
        <row r="4804">
          <cell r="A4804">
            <v>3712130</v>
          </cell>
          <cell r="B4804">
            <v>292400000</v>
          </cell>
        </row>
        <row r="4805">
          <cell r="A4805">
            <v>3712131</v>
          </cell>
          <cell r="B4805">
            <v>286800000</v>
          </cell>
        </row>
        <row r="4806">
          <cell r="A4806">
            <v>3712132</v>
          </cell>
          <cell r="B4806">
            <v>128800000</v>
          </cell>
        </row>
        <row r="4807">
          <cell r="A4807">
            <v>3712134</v>
          </cell>
          <cell r="B4807">
            <v>201500000</v>
          </cell>
        </row>
        <row r="4808">
          <cell r="A4808">
            <v>3712135</v>
          </cell>
          <cell r="B4808">
            <v>125800000</v>
          </cell>
        </row>
        <row r="4809">
          <cell r="A4809">
            <v>3712137</v>
          </cell>
          <cell r="B4809">
            <v>101500000</v>
          </cell>
        </row>
        <row r="4810">
          <cell r="A4810">
            <v>3712139</v>
          </cell>
          <cell r="B4810">
            <v>154700000</v>
          </cell>
        </row>
        <row r="4811">
          <cell r="A4811">
            <v>3712141</v>
          </cell>
          <cell r="B4811">
            <v>150600000</v>
          </cell>
        </row>
        <row r="4812">
          <cell r="A4812">
            <v>3712142</v>
          </cell>
          <cell r="B4812">
            <v>161700000</v>
          </cell>
        </row>
        <row r="4813">
          <cell r="A4813">
            <v>3712144</v>
          </cell>
          <cell r="B4813">
            <v>134200000</v>
          </cell>
        </row>
        <row r="4814">
          <cell r="A4814">
            <v>3712145</v>
          </cell>
          <cell r="B4814">
            <v>174300000</v>
          </cell>
        </row>
        <row r="4815">
          <cell r="A4815">
            <v>3712146</v>
          </cell>
          <cell r="B4815">
            <v>105100000</v>
          </cell>
        </row>
        <row r="4816">
          <cell r="A4816">
            <v>3712148</v>
          </cell>
          <cell r="B4816">
            <v>134000000</v>
          </cell>
        </row>
        <row r="4817">
          <cell r="A4817">
            <v>3712149</v>
          </cell>
          <cell r="B4817">
            <v>104900000</v>
          </cell>
        </row>
        <row r="4818">
          <cell r="A4818">
            <v>3712001</v>
          </cell>
          <cell r="B4818">
            <v>91800000</v>
          </cell>
        </row>
        <row r="4819">
          <cell r="A4819">
            <v>3712004</v>
          </cell>
          <cell r="B4819">
            <v>57800000</v>
          </cell>
        </row>
        <row r="4820">
          <cell r="A4820">
            <v>3712080</v>
          </cell>
          <cell r="B4820">
            <v>138000000</v>
          </cell>
        </row>
        <row r="4821">
          <cell r="A4821">
            <v>3712081</v>
          </cell>
          <cell r="B4821">
            <v>101500000</v>
          </cell>
        </row>
        <row r="4822">
          <cell r="A4822">
            <v>3712085</v>
          </cell>
          <cell r="B4822">
            <v>206500000</v>
          </cell>
        </row>
        <row r="4823">
          <cell r="A4823">
            <v>3712089</v>
          </cell>
          <cell r="B4823">
            <v>149200000</v>
          </cell>
        </row>
        <row r="4824">
          <cell r="A4824">
            <v>3712090</v>
          </cell>
          <cell r="B4824">
            <v>97000000</v>
          </cell>
        </row>
        <row r="4825">
          <cell r="A4825">
            <v>3712093</v>
          </cell>
          <cell r="B4825">
            <v>97700000</v>
          </cell>
        </row>
        <row r="4826">
          <cell r="A4826">
            <v>3712094</v>
          </cell>
          <cell r="B4826">
            <v>105400000</v>
          </cell>
        </row>
        <row r="4827">
          <cell r="A4827">
            <v>3712095</v>
          </cell>
          <cell r="B4827">
            <v>87800000</v>
          </cell>
        </row>
        <row r="4828">
          <cell r="A4828">
            <v>3712098</v>
          </cell>
          <cell r="B4828">
            <v>73000000</v>
          </cell>
        </row>
        <row r="4829">
          <cell r="A4829">
            <v>3712099</v>
          </cell>
          <cell r="B4829">
            <v>82300000</v>
          </cell>
        </row>
        <row r="4830">
          <cell r="A4830">
            <v>3712100</v>
          </cell>
          <cell r="B4830">
            <v>152000000</v>
          </cell>
        </row>
        <row r="4831">
          <cell r="A4831">
            <v>3712101</v>
          </cell>
          <cell r="B4831">
            <v>131700000</v>
          </cell>
        </row>
        <row r="4832">
          <cell r="A4832">
            <v>3712107</v>
          </cell>
          <cell r="B4832">
            <v>174500000</v>
          </cell>
        </row>
        <row r="4833">
          <cell r="A4833">
            <v>3712109</v>
          </cell>
          <cell r="B4833">
            <v>88700000</v>
          </cell>
        </row>
        <row r="4834">
          <cell r="A4834">
            <v>3712110</v>
          </cell>
          <cell r="B4834">
            <v>309800000</v>
          </cell>
        </row>
        <row r="4835">
          <cell r="A4835">
            <v>3712111</v>
          </cell>
          <cell r="B4835">
            <v>98100000</v>
          </cell>
        </row>
        <row r="4836">
          <cell r="A4836">
            <v>3712114</v>
          </cell>
          <cell r="B4836">
            <v>102600000</v>
          </cell>
        </row>
        <row r="4837">
          <cell r="A4837">
            <v>3712117</v>
          </cell>
          <cell r="B4837">
            <v>70200000</v>
          </cell>
        </row>
        <row r="4838">
          <cell r="A4838">
            <v>3712119</v>
          </cell>
          <cell r="B4838">
            <v>110800000</v>
          </cell>
        </row>
        <row r="4839">
          <cell r="A4839">
            <v>3712120</v>
          </cell>
          <cell r="B4839">
            <v>91400000</v>
          </cell>
        </row>
        <row r="4840">
          <cell r="A4840">
            <v>3712124</v>
          </cell>
          <cell r="B4840">
            <v>202800000</v>
          </cell>
        </row>
        <row r="4841">
          <cell r="A4841">
            <v>3712126</v>
          </cell>
          <cell r="B4841">
            <v>143000000</v>
          </cell>
        </row>
        <row r="4842">
          <cell r="A4842">
            <v>3712127</v>
          </cell>
          <cell r="B4842">
            <v>237500000</v>
          </cell>
        </row>
        <row r="4843">
          <cell r="A4843">
            <v>3712128</v>
          </cell>
          <cell r="B4843">
            <v>145500000</v>
          </cell>
        </row>
        <row r="4844">
          <cell r="A4844">
            <v>3712129</v>
          </cell>
          <cell r="B4844">
            <v>139300000</v>
          </cell>
        </row>
        <row r="4845">
          <cell r="A4845">
            <v>3712133</v>
          </cell>
          <cell r="B4845">
            <v>125200000</v>
          </cell>
        </row>
        <row r="4846">
          <cell r="A4846">
            <v>3712136</v>
          </cell>
          <cell r="B4846">
            <v>108700000</v>
          </cell>
        </row>
        <row r="4847">
          <cell r="A4847">
            <v>3712138</v>
          </cell>
          <cell r="B4847">
            <v>169100000</v>
          </cell>
        </row>
        <row r="4848">
          <cell r="A4848">
            <v>3712140</v>
          </cell>
          <cell r="B4848">
            <v>300200000</v>
          </cell>
        </row>
        <row r="4849">
          <cell r="A4849">
            <v>3712143</v>
          </cell>
          <cell r="B4849">
            <v>420400000</v>
          </cell>
        </row>
        <row r="4850">
          <cell r="A4850">
            <v>3712147</v>
          </cell>
          <cell r="B4850">
            <v>305400000</v>
          </cell>
        </row>
        <row r="4851">
          <cell r="A4851">
            <v>3726002</v>
          </cell>
          <cell r="B4851">
            <v>206300000</v>
          </cell>
        </row>
        <row r="4852">
          <cell r="A4852">
            <v>3726003</v>
          </cell>
          <cell r="B4852">
            <v>148400000</v>
          </cell>
        </row>
        <row r="4853">
          <cell r="A4853">
            <v>3726004</v>
          </cell>
          <cell r="B4853">
            <v>231300000</v>
          </cell>
        </row>
        <row r="4854">
          <cell r="A4854">
            <v>3726005</v>
          </cell>
          <cell r="B4854">
            <v>90800000</v>
          </cell>
        </row>
        <row r="4855">
          <cell r="A4855">
            <v>3726006</v>
          </cell>
          <cell r="B4855">
            <v>332300000</v>
          </cell>
        </row>
        <row r="4856">
          <cell r="A4856">
            <v>3726007</v>
          </cell>
          <cell r="B4856">
            <v>158700000</v>
          </cell>
        </row>
        <row r="4857">
          <cell r="A4857">
            <v>3726008</v>
          </cell>
          <cell r="B4857">
            <v>138800000</v>
          </cell>
        </row>
        <row r="4858">
          <cell r="A4858">
            <v>3726009</v>
          </cell>
          <cell r="B4858">
            <v>206100000</v>
          </cell>
        </row>
        <row r="4859">
          <cell r="A4859">
            <v>3726010</v>
          </cell>
          <cell r="B4859">
            <v>290100000</v>
          </cell>
        </row>
        <row r="4860">
          <cell r="A4860">
            <v>3726011</v>
          </cell>
          <cell r="B4860">
            <v>273600000</v>
          </cell>
        </row>
        <row r="4861">
          <cell r="A4861">
            <v>3726012</v>
          </cell>
          <cell r="B4861">
            <v>290100000</v>
          </cell>
        </row>
        <row r="4862">
          <cell r="A4862">
            <v>3726013</v>
          </cell>
          <cell r="B4862">
            <v>128300000</v>
          </cell>
        </row>
        <row r="4863">
          <cell r="A4863">
            <v>3726014</v>
          </cell>
          <cell r="B4863">
            <v>135700000</v>
          </cell>
        </row>
        <row r="4864">
          <cell r="A4864">
            <v>3726015</v>
          </cell>
          <cell r="B4864">
            <v>409200000</v>
          </cell>
        </row>
        <row r="4865">
          <cell r="A4865">
            <v>3726016</v>
          </cell>
          <cell r="B4865">
            <v>106000000</v>
          </cell>
        </row>
        <row r="4866">
          <cell r="A4866">
            <v>3726017</v>
          </cell>
          <cell r="B4866">
            <v>298500000</v>
          </cell>
        </row>
        <row r="4867">
          <cell r="A4867">
            <v>3726018</v>
          </cell>
          <cell r="B4867">
            <v>166700000</v>
          </cell>
        </row>
        <row r="4868">
          <cell r="A4868">
            <v>3726019</v>
          </cell>
          <cell r="B4868">
            <v>170400000</v>
          </cell>
        </row>
        <row r="4869">
          <cell r="A4869">
            <v>3722002</v>
          </cell>
          <cell r="B4869">
            <v>80400000</v>
          </cell>
        </row>
        <row r="4870">
          <cell r="A4870">
            <v>3722003</v>
          </cell>
          <cell r="B4870">
            <v>135000000</v>
          </cell>
        </row>
        <row r="4871">
          <cell r="A4871">
            <v>3722005</v>
          </cell>
          <cell r="B4871">
            <v>235000000</v>
          </cell>
        </row>
        <row r="4872">
          <cell r="A4872">
            <v>3722006</v>
          </cell>
          <cell r="B4872">
            <v>139700000</v>
          </cell>
        </row>
        <row r="4873">
          <cell r="A4873">
            <v>3722007</v>
          </cell>
          <cell r="B4873">
            <v>215100000</v>
          </cell>
        </row>
        <row r="4874">
          <cell r="A4874">
            <v>3722008</v>
          </cell>
          <cell r="B4874">
            <v>312500000</v>
          </cell>
        </row>
        <row r="4875">
          <cell r="A4875">
            <v>3722009</v>
          </cell>
          <cell r="B4875">
            <v>389300000</v>
          </cell>
        </row>
        <row r="4876">
          <cell r="A4876">
            <v>3703004</v>
          </cell>
          <cell r="B4876">
            <v>292200000</v>
          </cell>
        </row>
        <row r="4877">
          <cell r="A4877">
            <v>3703008</v>
          </cell>
          <cell r="B4877">
            <v>139200000</v>
          </cell>
        </row>
        <row r="4878">
          <cell r="A4878">
            <v>3703011</v>
          </cell>
          <cell r="B4878">
            <v>180500000</v>
          </cell>
        </row>
        <row r="4879">
          <cell r="A4879">
            <v>3703016</v>
          </cell>
          <cell r="B4879">
            <v>248900000</v>
          </cell>
        </row>
        <row r="4880">
          <cell r="A4880">
            <v>3703019</v>
          </cell>
          <cell r="B4880">
            <v>413800000</v>
          </cell>
        </row>
        <row r="4881">
          <cell r="A4881">
            <v>3703024</v>
          </cell>
          <cell r="B4881">
            <v>288600000</v>
          </cell>
        </row>
        <row r="4882">
          <cell r="A4882">
            <v>3703029</v>
          </cell>
          <cell r="B4882">
            <v>332500000</v>
          </cell>
        </row>
        <row r="4883">
          <cell r="A4883">
            <v>3703005</v>
          </cell>
          <cell r="B4883">
            <v>284700000</v>
          </cell>
        </row>
        <row r="4884">
          <cell r="A4884">
            <v>3703010</v>
          </cell>
          <cell r="B4884">
            <v>161300000</v>
          </cell>
        </row>
        <row r="4885">
          <cell r="A4885">
            <v>3703014</v>
          </cell>
          <cell r="B4885">
            <v>153500000</v>
          </cell>
        </row>
        <row r="4886">
          <cell r="A4886">
            <v>3703020</v>
          </cell>
          <cell r="B4886">
            <v>213100000</v>
          </cell>
        </row>
        <row r="4887">
          <cell r="A4887">
            <v>3703023</v>
          </cell>
          <cell r="B4887">
            <v>240100000</v>
          </cell>
        </row>
        <row r="4888">
          <cell r="A4888">
            <v>3703001</v>
          </cell>
          <cell r="B4888">
            <v>73300000</v>
          </cell>
        </row>
        <row r="4889">
          <cell r="A4889">
            <v>3703007</v>
          </cell>
          <cell r="B4889">
            <v>174300000</v>
          </cell>
        </row>
        <row r="4890">
          <cell r="A4890">
            <v>3703012</v>
          </cell>
          <cell r="B4890">
            <v>153500000</v>
          </cell>
        </row>
        <row r="4891">
          <cell r="A4891">
            <v>3703017</v>
          </cell>
          <cell r="B4891">
            <v>196000000</v>
          </cell>
        </row>
        <row r="4892">
          <cell r="A4892">
            <v>3703026</v>
          </cell>
          <cell r="B4892">
            <v>240200000</v>
          </cell>
        </row>
        <row r="4893">
          <cell r="A4893">
            <v>3703006</v>
          </cell>
          <cell r="B4893">
            <v>75400000</v>
          </cell>
        </row>
        <row r="4894">
          <cell r="A4894">
            <v>3703009</v>
          </cell>
          <cell r="B4894">
            <v>66800000</v>
          </cell>
        </row>
        <row r="4895">
          <cell r="A4895">
            <v>3703013</v>
          </cell>
          <cell r="B4895">
            <v>143500000</v>
          </cell>
        </row>
        <row r="4896">
          <cell r="A4896">
            <v>3703018</v>
          </cell>
          <cell r="B4896">
            <v>186000000</v>
          </cell>
        </row>
        <row r="4897">
          <cell r="A4897">
            <v>3703002</v>
          </cell>
          <cell r="B4897">
            <v>70200000</v>
          </cell>
        </row>
        <row r="4898">
          <cell r="A4898">
            <v>3703021</v>
          </cell>
          <cell r="B4898">
            <v>183000000</v>
          </cell>
        </row>
        <row r="4899">
          <cell r="A4899">
            <v>3703022</v>
          </cell>
          <cell r="B4899">
            <v>140500000</v>
          </cell>
        </row>
        <row r="4900">
          <cell r="A4900">
            <v>3703015</v>
          </cell>
          <cell r="B4900">
            <v>167400000</v>
          </cell>
        </row>
        <row r="4901">
          <cell r="A4901">
            <v>3703028</v>
          </cell>
          <cell r="B4901">
            <v>236900000</v>
          </cell>
        </row>
        <row r="4902">
          <cell r="A4902">
            <v>3703025</v>
          </cell>
          <cell r="B4902">
            <v>216200000</v>
          </cell>
        </row>
        <row r="4903">
          <cell r="A4903">
            <v>3703027</v>
          </cell>
          <cell r="B4903">
            <v>173000000</v>
          </cell>
        </row>
        <row r="4904">
          <cell r="A4904">
            <v>3801001</v>
          </cell>
          <cell r="B4904">
            <v>25400000</v>
          </cell>
        </row>
        <row r="4905">
          <cell r="A4905">
            <v>3806002</v>
          </cell>
          <cell r="B4905">
            <v>51200000</v>
          </cell>
        </row>
        <row r="4906">
          <cell r="A4906">
            <v>3806003</v>
          </cell>
          <cell r="B4906">
            <v>59300000</v>
          </cell>
        </row>
        <row r="4907">
          <cell r="A4907">
            <v>3806004</v>
          </cell>
          <cell r="B4907">
            <v>53600000</v>
          </cell>
        </row>
        <row r="4908">
          <cell r="A4908">
            <v>3808004</v>
          </cell>
          <cell r="B4908">
            <v>37200000</v>
          </cell>
        </row>
        <row r="4909">
          <cell r="A4909">
            <v>3808005</v>
          </cell>
          <cell r="B4909">
            <v>53200000</v>
          </cell>
        </row>
        <row r="4910">
          <cell r="A4910">
            <v>3808006</v>
          </cell>
          <cell r="B4910">
            <v>68500000</v>
          </cell>
        </row>
        <row r="4911">
          <cell r="A4911">
            <v>3821001</v>
          </cell>
          <cell r="B4911">
            <v>70800000</v>
          </cell>
        </row>
        <row r="4912">
          <cell r="A4912">
            <v>3820004</v>
          </cell>
          <cell r="B4912">
            <v>41800000</v>
          </cell>
        </row>
        <row r="4913">
          <cell r="A4913">
            <v>3826001</v>
          </cell>
          <cell r="B4913">
            <v>157600000</v>
          </cell>
        </row>
        <row r="4914">
          <cell r="A4914">
            <v>3917010</v>
          </cell>
          <cell r="B4914">
            <v>10200000</v>
          </cell>
        </row>
        <row r="4915">
          <cell r="A4915">
            <v>4001010</v>
          </cell>
          <cell r="B4915">
            <v>338400000</v>
          </cell>
        </row>
        <row r="4916">
          <cell r="A4916">
            <v>4001022</v>
          </cell>
          <cell r="B4916">
            <v>319800000</v>
          </cell>
        </row>
        <row r="4917">
          <cell r="A4917">
            <v>4001008</v>
          </cell>
          <cell r="B4917">
            <v>318800000</v>
          </cell>
        </row>
        <row r="4918">
          <cell r="A4918">
            <v>4001017</v>
          </cell>
          <cell r="B4918">
            <v>270000000</v>
          </cell>
        </row>
        <row r="4919">
          <cell r="A4919">
            <v>4001019</v>
          </cell>
          <cell r="B4919">
            <v>314200000</v>
          </cell>
        </row>
        <row r="4920">
          <cell r="A4920">
            <v>4001028</v>
          </cell>
          <cell r="B4920">
            <v>714000000</v>
          </cell>
        </row>
        <row r="4921">
          <cell r="A4921">
            <v>4001001</v>
          </cell>
          <cell r="B4921">
            <v>220000000</v>
          </cell>
        </row>
        <row r="4922">
          <cell r="A4922">
            <v>4001003</v>
          </cell>
          <cell r="B4922">
            <v>180000000</v>
          </cell>
        </row>
        <row r="4923">
          <cell r="A4923">
            <v>4001004</v>
          </cell>
          <cell r="B4923">
            <v>100000000</v>
          </cell>
        </row>
        <row r="4924">
          <cell r="A4924">
            <v>4001005</v>
          </cell>
          <cell r="B4924">
            <v>115000000</v>
          </cell>
        </row>
        <row r="4925">
          <cell r="A4925">
            <v>4001006</v>
          </cell>
          <cell r="B4925">
            <v>130000000</v>
          </cell>
        </row>
        <row r="4926">
          <cell r="A4926">
            <v>4001007</v>
          </cell>
          <cell r="B4926">
            <v>235000000</v>
          </cell>
        </row>
        <row r="4927">
          <cell r="A4927">
            <v>4001009</v>
          </cell>
          <cell r="B4927">
            <v>181600000</v>
          </cell>
        </row>
        <row r="4928">
          <cell r="A4928">
            <v>4001011</v>
          </cell>
          <cell r="B4928">
            <v>201000000</v>
          </cell>
        </row>
        <row r="4929">
          <cell r="A4929">
            <v>4001012</v>
          </cell>
          <cell r="B4929">
            <v>284000000</v>
          </cell>
        </row>
        <row r="4930">
          <cell r="A4930">
            <v>4001013</v>
          </cell>
          <cell r="B4930">
            <v>121000000</v>
          </cell>
        </row>
        <row r="4931">
          <cell r="A4931">
            <v>4001014</v>
          </cell>
          <cell r="B4931">
            <v>292200000</v>
          </cell>
        </row>
        <row r="4932">
          <cell r="A4932">
            <v>4001015</v>
          </cell>
          <cell r="B4932">
            <v>142000000</v>
          </cell>
        </row>
        <row r="4933">
          <cell r="A4933">
            <v>4001016</v>
          </cell>
          <cell r="B4933">
            <v>650000000</v>
          </cell>
        </row>
        <row r="4934">
          <cell r="A4934">
            <v>4001018</v>
          </cell>
          <cell r="B4934">
            <v>352200000</v>
          </cell>
        </row>
        <row r="4935">
          <cell r="A4935">
            <v>4001020</v>
          </cell>
          <cell r="B4935">
            <v>145400000</v>
          </cell>
        </row>
        <row r="4936">
          <cell r="A4936">
            <v>4001021</v>
          </cell>
          <cell r="B4936">
            <v>261700000</v>
          </cell>
        </row>
        <row r="4937">
          <cell r="A4937">
            <v>4001023</v>
          </cell>
          <cell r="B4937">
            <v>167900000</v>
          </cell>
        </row>
        <row r="4938">
          <cell r="A4938">
            <v>4001024</v>
          </cell>
          <cell r="B4938">
            <v>173800000</v>
          </cell>
        </row>
        <row r="4939">
          <cell r="A4939">
            <v>4001025</v>
          </cell>
          <cell r="B4939">
            <v>183900000</v>
          </cell>
        </row>
        <row r="4940">
          <cell r="A4940">
            <v>4001026</v>
          </cell>
          <cell r="B4940">
            <v>183900000</v>
          </cell>
        </row>
        <row r="4941">
          <cell r="A4941">
            <v>4001027</v>
          </cell>
          <cell r="B4941">
            <v>197100000</v>
          </cell>
        </row>
        <row r="4942">
          <cell r="A4942">
            <v>4006001</v>
          </cell>
          <cell r="B4942">
            <v>342900000</v>
          </cell>
        </row>
        <row r="4943">
          <cell r="A4943">
            <v>4006002</v>
          </cell>
          <cell r="B4943">
            <v>256700000</v>
          </cell>
        </row>
        <row r="4944">
          <cell r="A4944">
            <v>4006003</v>
          </cell>
          <cell r="B4944">
            <v>206000000</v>
          </cell>
        </row>
        <row r="4945">
          <cell r="A4945">
            <v>4006004</v>
          </cell>
          <cell r="B4945">
            <v>235800000</v>
          </cell>
        </row>
        <row r="4946">
          <cell r="A4946">
            <v>4006005</v>
          </cell>
          <cell r="B4946">
            <v>195100000</v>
          </cell>
        </row>
        <row r="4947">
          <cell r="A4947">
            <v>4006006</v>
          </cell>
          <cell r="B4947">
            <v>198900000</v>
          </cell>
        </row>
        <row r="4948">
          <cell r="A4948">
            <v>4006007</v>
          </cell>
          <cell r="B4948">
            <v>184900000</v>
          </cell>
        </row>
        <row r="4949">
          <cell r="A4949">
            <v>4006008</v>
          </cell>
          <cell r="B4949">
            <v>224900000</v>
          </cell>
        </row>
        <row r="4950">
          <cell r="A4950">
            <v>4006009</v>
          </cell>
          <cell r="B4950">
            <v>209900000</v>
          </cell>
        </row>
        <row r="4951">
          <cell r="A4951">
            <v>4006010</v>
          </cell>
          <cell r="B4951">
            <v>262900000</v>
          </cell>
        </row>
        <row r="4952">
          <cell r="A4952">
            <v>4006011</v>
          </cell>
          <cell r="B4952">
            <v>361900000</v>
          </cell>
        </row>
        <row r="4953">
          <cell r="A4953">
            <v>4006012</v>
          </cell>
          <cell r="B4953">
            <v>470000000</v>
          </cell>
        </row>
        <row r="4954">
          <cell r="A4954">
            <v>4206014</v>
          </cell>
          <cell r="B4954">
            <v>52500000</v>
          </cell>
        </row>
        <row r="4955">
          <cell r="A4955">
            <v>4206052</v>
          </cell>
          <cell r="B4955">
            <v>51000000</v>
          </cell>
        </row>
        <row r="4956">
          <cell r="A4956">
            <v>4206053</v>
          </cell>
          <cell r="B4956">
            <v>62200000</v>
          </cell>
        </row>
        <row r="4957">
          <cell r="A4957">
            <v>4206054</v>
          </cell>
          <cell r="B4957">
            <v>67700000</v>
          </cell>
        </row>
        <row r="4958">
          <cell r="A4958">
            <v>4206055</v>
          </cell>
          <cell r="B4958">
            <v>79700000</v>
          </cell>
        </row>
        <row r="4959">
          <cell r="A4959">
            <v>4206060</v>
          </cell>
          <cell r="B4959">
            <v>123700000</v>
          </cell>
        </row>
        <row r="4960">
          <cell r="A4960">
            <v>4206062</v>
          </cell>
          <cell r="B4960">
            <v>85000000</v>
          </cell>
        </row>
        <row r="4961">
          <cell r="A4961">
            <v>4206063</v>
          </cell>
          <cell r="B4961">
            <v>100000000</v>
          </cell>
        </row>
        <row r="4962">
          <cell r="A4962">
            <v>4206064</v>
          </cell>
          <cell r="B4962">
            <v>92000000</v>
          </cell>
        </row>
        <row r="4963">
          <cell r="A4963">
            <v>4206065</v>
          </cell>
          <cell r="B4963">
            <v>80000000</v>
          </cell>
        </row>
        <row r="4964">
          <cell r="A4964">
            <v>4206067</v>
          </cell>
          <cell r="B4964">
            <v>109000000</v>
          </cell>
        </row>
        <row r="4965">
          <cell r="A4965">
            <v>4206068</v>
          </cell>
          <cell r="B4965">
            <v>105000000</v>
          </cell>
        </row>
        <row r="4966">
          <cell r="A4966">
            <v>4206069</v>
          </cell>
          <cell r="B4966">
            <v>125000000</v>
          </cell>
        </row>
        <row r="4967">
          <cell r="A4967">
            <v>4206070</v>
          </cell>
          <cell r="B4967">
            <v>79000000</v>
          </cell>
        </row>
        <row r="4968">
          <cell r="A4968">
            <v>4206071</v>
          </cell>
          <cell r="B4968">
            <v>88000000</v>
          </cell>
        </row>
        <row r="4969">
          <cell r="A4969">
            <v>4206005</v>
          </cell>
          <cell r="B4969">
            <v>44800000</v>
          </cell>
        </row>
        <row r="4970">
          <cell r="A4970">
            <v>4206006</v>
          </cell>
          <cell r="B4970">
            <v>50000000</v>
          </cell>
        </row>
        <row r="4971">
          <cell r="A4971">
            <v>4206007</v>
          </cell>
          <cell r="B4971">
            <v>48000000</v>
          </cell>
        </row>
        <row r="4972">
          <cell r="A4972">
            <v>4206009</v>
          </cell>
          <cell r="B4972">
            <v>51300000</v>
          </cell>
        </row>
        <row r="4973">
          <cell r="A4973">
            <v>4206011</v>
          </cell>
          <cell r="B4973">
            <v>44300000</v>
          </cell>
        </row>
        <row r="4974">
          <cell r="A4974">
            <v>4206012</v>
          </cell>
          <cell r="B4974">
            <v>69900000</v>
          </cell>
        </row>
        <row r="4975">
          <cell r="A4975">
            <v>4206015</v>
          </cell>
          <cell r="B4975">
            <v>50200000</v>
          </cell>
        </row>
        <row r="4976">
          <cell r="A4976">
            <v>4206016</v>
          </cell>
          <cell r="B4976">
            <v>41800000</v>
          </cell>
        </row>
        <row r="4977">
          <cell r="A4977">
            <v>4206018</v>
          </cell>
          <cell r="B4977">
            <v>88500000</v>
          </cell>
        </row>
        <row r="4978">
          <cell r="A4978">
            <v>4206019</v>
          </cell>
          <cell r="B4978">
            <v>53300000</v>
          </cell>
        </row>
        <row r="4979">
          <cell r="A4979">
            <v>4206021</v>
          </cell>
          <cell r="B4979">
            <v>52700000</v>
          </cell>
        </row>
        <row r="4980">
          <cell r="A4980">
            <v>4206025</v>
          </cell>
          <cell r="B4980">
            <v>52300000</v>
          </cell>
        </row>
        <row r="4981">
          <cell r="A4981">
            <v>4206026</v>
          </cell>
          <cell r="B4981">
            <v>74600000</v>
          </cell>
        </row>
        <row r="4982">
          <cell r="A4982">
            <v>4206027</v>
          </cell>
          <cell r="B4982">
            <v>99800000</v>
          </cell>
        </row>
        <row r="4983">
          <cell r="A4983">
            <v>4206028</v>
          </cell>
          <cell r="B4983">
            <v>113500000</v>
          </cell>
        </row>
        <row r="4984">
          <cell r="A4984">
            <v>4206032</v>
          </cell>
          <cell r="B4984">
            <v>66300000</v>
          </cell>
        </row>
        <row r="4985">
          <cell r="A4985">
            <v>4206033</v>
          </cell>
          <cell r="B4985">
            <v>70800000</v>
          </cell>
        </row>
        <row r="4986">
          <cell r="A4986">
            <v>4206034</v>
          </cell>
          <cell r="B4986">
            <v>107600000</v>
          </cell>
        </row>
        <row r="4987">
          <cell r="A4987">
            <v>4206038</v>
          </cell>
          <cell r="B4987">
            <v>49700000</v>
          </cell>
        </row>
        <row r="4988">
          <cell r="A4988">
            <v>4206039</v>
          </cell>
          <cell r="B4988">
            <v>104400000</v>
          </cell>
        </row>
        <row r="4989">
          <cell r="A4989">
            <v>4206041</v>
          </cell>
          <cell r="B4989">
            <v>71600000</v>
          </cell>
        </row>
        <row r="4990">
          <cell r="A4990">
            <v>4206042</v>
          </cell>
          <cell r="B4990">
            <v>67900000</v>
          </cell>
        </row>
        <row r="4991">
          <cell r="A4991">
            <v>4206044</v>
          </cell>
          <cell r="B4991">
            <v>95500000</v>
          </cell>
        </row>
        <row r="4992">
          <cell r="A4992">
            <v>4206046</v>
          </cell>
          <cell r="B4992">
            <v>129600000</v>
          </cell>
        </row>
        <row r="4993">
          <cell r="A4993">
            <v>4206047</v>
          </cell>
          <cell r="B4993">
            <v>66900000</v>
          </cell>
        </row>
        <row r="4994">
          <cell r="A4994">
            <v>4206048</v>
          </cell>
          <cell r="B4994">
            <v>68400000</v>
          </cell>
        </row>
        <row r="4995">
          <cell r="A4995">
            <v>4206049</v>
          </cell>
          <cell r="B4995">
            <v>137000000</v>
          </cell>
        </row>
        <row r="4996">
          <cell r="A4996">
            <v>4206050</v>
          </cell>
          <cell r="B4996">
            <v>54500000</v>
          </cell>
        </row>
        <row r="4997">
          <cell r="A4997">
            <v>4206051</v>
          </cell>
          <cell r="B4997">
            <v>51100000</v>
          </cell>
        </row>
        <row r="4998">
          <cell r="A4998">
            <v>4206056</v>
          </cell>
          <cell r="B4998">
            <v>114000000</v>
          </cell>
        </row>
        <row r="4999">
          <cell r="A4999">
            <v>4206057</v>
          </cell>
          <cell r="B4999">
            <v>127000000</v>
          </cell>
        </row>
        <row r="5000">
          <cell r="A5000">
            <v>4206058</v>
          </cell>
          <cell r="B5000">
            <v>150000000</v>
          </cell>
        </row>
        <row r="5001">
          <cell r="A5001">
            <v>4206059</v>
          </cell>
          <cell r="B5001">
            <v>229600000</v>
          </cell>
        </row>
        <row r="5002">
          <cell r="A5002">
            <v>4206061</v>
          </cell>
          <cell r="B5002">
            <v>109500000</v>
          </cell>
        </row>
        <row r="5003">
          <cell r="A5003">
            <v>4208001</v>
          </cell>
          <cell r="B5003">
            <v>74900000</v>
          </cell>
        </row>
        <row r="5004">
          <cell r="A5004">
            <v>4208002</v>
          </cell>
          <cell r="B5004">
            <v>73100000</v>
          </cell>
        </row>
        <row r="5005">
          <cell r="A5005">
            <v>4208003</v>
          </cell>
          <cell r="B5005">
            <v>77400000</v>
          </cell>
        </row>
        <row r="5006">
          <cell r="A5006">
            <v>4208005</v>
          </cell>
          <cell r="B5006">
            <v>75900000</v>
          </cell>
        </row>
        <row r="5007">
          <cell r="A5007">
            <v>4208006</v>
          </cell>
          <cell r="B5007">
            <v>75000000</v>
          </cell>
        </row>
        <row r="5008">
          <cell r="A5008">
            <v>4208009</v>
          </cell>
          <cell r="B5008">
            <v>77200000</v>
          </cell>
        </row>
        <row r="5009">
          <cell r="A5009">
            <v>4208012</v>
          </cell>
          <cell r="B5009">
            <v>72700000</v>
          </cell>
        </row>
        <row r="5010">
          <cell r="A5010">
            <v>4208013</v>
          </cell>
          <cell r="B5010">
            <v>76000000</v>
          </cell>
        </row>
        <row r="5011">
          <cell r="A5011">
            <v>4208019</v>
          </cell>
          <cell r="B5011">
            <v>74200000</v>
          </cell>
        </row>
        <row r="5012">
          <cell r="A5012">
            <v>4208020</v>
          </cell>
          <cell r="B5012">
            <v>84400000</v>
          </cell>
        </row>
        <row r="5013">
          <cell r="A5013">
            <v>4208021</v>
          </cell>
          <cell r="B5013">
            <v>77600000</v>
          </cell>
        </row>
        <row r="5014">
          <cell r="A5014">
            <v>4208022</v>
          </cell>
          <cell r="B5014">
            <v>88200000</v>
          </cell>
        </row>
        <row r="5015">
          <cell r="A5015">
            <v>4208024</v>
          </cell>
          <cell r="B5015">
            <v>63400000</v>
          </cell>
        </row>
        <row r="5016">
          <cell r="A5016">
            <v>4208027</v>
          </cell>
          <cell r="B5016">
            <v>78900000</v>
          </cell>
        </row>
        <row r="5017">
          <cell r="A5017">
            <v>4208028</v>
          </cell>
          <cell r="B5017">
            <v>101400000</v>
          </cell>
        </row>
        <row r="5018">
          <cell r="A5018">
            <v>4208029</v>
          </cell>
          <cell r="B5018">
            <v>82500000</v>
          </cell>
        </row>
        <row r="5019">
          <cell r="A5019">
            <v>4208030</v>
          </cell>
          <cell r="B5019">
            <v>52600000</v>
          </cell>
        </row>
        <row r="5020">
          <cell r="A5020">
            <v>4208031</v>
          </cell>
          <cell r="B5020">
            <v>106100000</v>
          </cell>
        </row>
        <row r="5021">
          <cell r="A5021">
            <v>4208035</v>
          </cell>
          <cell r="B5021">
            <v>75000000</v>
          </cell>
        </row>
        <row r="5022">
          <cell r="A5022">
            <v>4208036</v>
          </cell>
          <cell r="B5022">
            <v>39000000</v>
          </cell>
        </row>
        <row r="5023">
          <cell r="A5023">
            <v>4208037</v>
          </cell>
          <cell r="B5023">
            <v>163000000</v>
          </cell>
        </row>
        <row r="5024">
          <cell r="A5024">
            <v>4208038</v>
          </cell>
          <cell r="B5024">
            <v>80000000</v>
          </cell>
        </row>
        <row r="5025">
          <cell r="A5025">
            <v>4208039</v>
          </cell>
          <cell r="B5025">
            <v>55800000</v>
          </cell>
        </row>
        <row r="5026">
          <cell r="A5026">
            <v>4208040</v>
          </cell>
          <cell r="B5026">
            <v>79800000</v>
          </cell>
        </row>
        <row r="5027">
          <cell r="A5027">
            <v>4208043</v>
          </cell>
          <cell r="B5027">
            <v>74000000</v>
          </cell>
        </row>
        <row r="5028">
          <cell r="A5028">
            <v>4208044</v>
          </cell>
          <cell r="B5028">
            <v>71000000</v>
          </cell>
        </row>
        <row r="5029">
          <cell r="A5029">
            <v>4208045</v>
          </cell>
          <cell r="B5029">
            <v>49300000</v>
          </cell>
        </row>
        <row r="5030">
          <cell r="A5030">
            <v>4208046</v>
          </cell>
          <cell r="B5030">
            <v>67100000</v>
          </cell>
        </row>
        <row r="5031">
          <cell r="A5031">
            <v>4208047</v>
          </cell>
          <cell r="B5031">
            <v>72200000</v>
          </cell>
        </row>
        <row r="5032">
          <cell r="A5032">
            <v>4208048</v>
          </cell>
          <cell r="B5032">
            <v>78500000</v>
          </cell>
        </row>
        <row r="5033">
          <cell r="A5033">
            <v>4208049</v>
          </cell>
          <cell r="B5033">
            <v>74300000</v>
          </cell>
        </row>
        <row r="5034">
          <cell r="A5034">
            <v>4208050</v>
          </cell>
          <cell r="B5034">
            <v>124200000</v>
          </cell>
        </row>
        <row r="5035">
          <cell r="A5035">
            <v>4208052</v>
          </cell>
          <cell r="B5035">
            <v>47200000</v>
          </cell>
        </row>
        <row r="5036">
          <cell r="A5036">
            <v>4208053</v>
          </cell>
          <cell r="B5036">
            <v>62200000</v>
          </cell>
        </row>
        <row r="5037">
          <cell r="A5037">
            <v>4208054</v>
          </cell>
          <cell r="B5037">
            <v>83800000</v>
          </cell>
        </row>
        <row r="5038">
          <cell r="A5038">
            <v>4208056</v>
          </cell>
          <cell r="B5038">
            <v>81800000</v>
          </cell>
        </row>
        <row r="5039">
          <cell r="A5039">
            <v>4208058</v>
          </cell>
          <cell r="B5039">
            <v>70400000</v>
          </cell>
        </row>
        <row r="5040">
          <cell r="A5040">
            <v>4208059</v>
          </cell>
          <cell r="B5040">
            <v>71400000</v>
          </cell>
        </row>
        <row r="5041">
          <cell r="A5041">
            <v>4208061</v>
          </cell>
          <cell r="B5041">
            <v>158700000</v>
          </cell>
        </row>
        <row r="5042">
          <cell r="A5042">
            <v>4208062</v>
          </cell>
          <cell r="B5042">
            <v>64800000</v>
          </cell>
        </row>
        <row r="5043">
          <cell r="A5043">
            <v>4208063</v>
          </cell>
          <cell r="B5043">
            <v>115600000</v>
          </cell>
        </row>
        <row r="5044">
          <cell r="A5044">
            <v>4208066</v>
          </cell>
          <cell r="B5044">
            <v>141500000</v>
          </cell>
        </row>
        <row r="5045">
          <cell r="A5045">
            <v>4208067</v>
          </cell>
          <cell r="B5045">
            <v>130000000</v>
          </cell>
        </row>
        <row r="5046">
          <cell r="A5046">
            <v>4208068</v>
          </cell>
          <cell r="B5046">
            <v>84800000</v>
          </cell>
        </row>
        <row r="5047">
          <cell r="A5047">
            <v>4208069</v>
          </cell>
          <cell r="B5047">
            <v>74400000</v>
          </cell>
        </row>
        <row r="5048">
          <cell r="A5048">
            <v>4208070</v>
          </cell>
          <cell r="B5048">
            <v>126500000</v>
          </cell>
        </row>
        <row r="5049">
          <cell r="A5049">
            <v>4208071</v>
          </cell>
          <cell r="B5049">
            <v>112000000</v>
          </cell>
        </row>
        <row r="5050">
          <cell r="A5050">
            <v>4208072</v>
          </cell>
          <cell r="B5050">
            <v>76500000</v>
          </cell>
        </row>
        <row r="5051">
          <cell r="A5051">
            <v>4208073</v>
          </cell>
          <cell r="B5051">
            <v>80000000</v>
          </cell>
        </row>
        <row r="5052">
          <cell r="A5052">
            <v>4208074</v>
          </cell>
          <cell r="B5052">
            <v>104000000</v>
          </cell>
        </row>
        <row r="5053">
          <cell r="A5053">
            <v>4208075</v>
          </cell>
          <cell r="B5053">
            <v>112200000</v>
          </cell>
        </row>
        <row r="5054">
          <cell r="A5054">
            <v>4208076</v>
          </cell>
          <cell r="B5054">
            <v>95200000</v>
          </cell>
        </row>
        <row r="5055">
          <cell r="A5055">
            <v>4208077</v>
          </cell>
          <cell r="B5055">
            <v>80100000</v>
          </cell>
        </row>
        <row r="5056">
          <cell r="A5056">
            <v>4208078</v>
          </cell>
          <cell r="B5056">
            <v>82000000</v>
          </cell>
        </row>
        <row r="5057">
          <cell r="A5057">
            <v>4208079</v>
          </cell>
          <cell r="B5057">
            <v>91000000</v>
          </cell>
        </row>
        <row r="5058">
          <cell r="A5058">
            <v>4208080</v>
          </cell>
          <cell r="B5058">
            <v>100000000</v>
          </cell>
        </row>
        <row r="5059">
          <cell r="A5059">
            <v>4208081</v>
          </cell>
          <cell r="B5059">
            <v>81100000</v>
          </cell>
        </row>
        <row r="5060">
          <cell r="A5060">
            <v>4208082</v>
          </cell>
          <cell r="B5060">
            <v>155900000</v>
          </cell>
        </row>
        <row r="5061">
          <cell r="A5061">
            <v>4208083</v>
          </cell>
          <cell r="B5061">
            <v>115700000</v>
          </cell>
        </row>
        <row r="5062">
          <cell r="A5062">
            <v>4208084</v>
          </cell>
          <cell r="B5062">
            <v>72400000</v>
          </cell>
        </row>
        <row r="5063">
          <cell r="A5063">
            <v>4208085</v>
          </cell>
          <cell r="B5063">
            <v>152100000</v>
          </cell>
        </row>
        <row r="5064">
          <cell r="A5064">
            <v>4208086</v>
          </cell>
          <cell r="B5064">
            <v>76500000</v>
          </cell>
        </row>
        <row r="5065">
          <cell r="A5065">
            <v>4208087</v>
          </cell>
          <cell r="B5065">
            <v>71600000</v>
          </cell>
        </row>
        <row r="5066">
          <cell r="A5066">
            <v>4208088</v>
          </cell>
          <cell r="B5066">
            <v>74500000</v>
          </cell>
        </row>
        <row r="5067">
          <cell r="A5067">
            <v>4208089</v>
          </cell>
          <cell r="B5067">
            <v>119700000</v>
          </cell>
        </row>
        <row r="5068">
          <cell r="A5068">
            <v>4208090</v>
          </cell>
          <cell r="B5068">
            <v>115300000</v>
          </cell>
        </row>
        <row r="5069">
          <cell r="A5069">
            <v>4208091</v>
          </cell>
          <cell r="B5069">
            <v>142000000</v>
          </cell>
        </row>
        <row r="5070">
          <cell r="A5070">
            <v>4208092</v>
          </cell>
          <cell r="B5070">
            <v>140300000</v>
          </cell>
        </row>
        <row r="5071">
          <cell r="A5071">
            <v>4208093</v>
          </cell>
          <cell r="B5071">
            <v>150600000</v>
          </cell>
        </row>
        <row r="5072">
          <cell r="A5072">
            <v>4208094</v>
          </cell>
          <cell r="B5072">
            <v>135000000</v>
          </cell>
        </row>
        <row r="5073">
          <cell r="A5073">
            <v>4208095</v>
          </cell>
          <cell r="B5073">
            <v>144900000</v>
          </cell>
        </row>
        <row r="5074">
          <cell r="A5074">
            <v>4208096</v>
          </cell>
          <cell r="B5074">
            <v>108600000</v>
          </cell>
        </row>
        <row r="5075">
          <cell r="A5075">
            <v>4208097</v>
          </cell>
          <cell r="B5075">
            <v>148000000</v>
          </cell>
        </row>
        <row r="5076">
          <cell r="A5076">
            <v>4208098</v>
          </cell>
          <cell r="B5076">
            <v>106000000</v>
          </cell>
        </row>
        <row r="5077">
          <cell r="A5077">
            <v>4208099</v>
          </cell>
          <cell r="B5077">
            <v>76300000</v>
          </cell>
        </row>
        <row r="5078">
          <cell r="A5078">
            <v>4208100</v>
          </cell>
          <cell r="B5078">
            <v>127000000</v>
          </cell>
        </row>
        <row r="5079">
          <cell r="A5079">
            <v>4208101</v>
          </cell>
          <cell r="B5079">
            <v>130000000</v>
          </cell>
        </row>
        <row r="5080">
          <cell r="A5080">
            <v>4208102</v>
          </cell>
          <cell r="B5080">
            <v>110000000</v>
          </cell>
        </row>
        <row r="5081">
          <cell r="A5081">
            <v>4208103</v>
          </cell>
          <cell r="B5081">
            <v>180000000</v>
          </cell>
        </row>
        <row r="5082">
          <cell r="A5082">
            <v>4208104</v>
          </cell>
          <cell r="B5082">
            <v>124200000</v>
          </cell>
        </row>
        <row r="5083">
          <cell r="A5083">
            <v>4208105</v>
          </cell>
          <cell r="B5083">
            <v>320000000</v>
          </cell>
        </row>
        <row r="5084">
          <cell r="A5084">
            <v>4208106</v>
          </cell>
          <cell r="B5084">
            <v>200000000</v>
          </cell>
        </row>
        <row r="5085">
          <cell r="A5085">
            <v>4208107</v>
          </cell>
          <cell r="B5085">
            <v>165000000</v>
          </cell>
        </row>
        <row r="5086">
          <cell r="A5086">
            <v>4208108</v>
          </cell>
          <cell r="B5086">
            <v>167000000</v>
          </cell>
        </row>
        <row r="5087">
          <cell r="A5087">
            <v>4208109</v>
          </cell>
          <cell r="B5087">
            <v>199000000</v>
          </cell>
        </row>
        <row r="5088">
          <cell r="A5088">
            <v>4208110</v>
          </cell>
          <cell r="B5088">
            <v>208600000</v>
          </cell>
        </row>
        <row r="5089">
          <cell r="A5089">
            <v>4208111</v>
          </cell>
          <cell r="B5089">
            <v>179000000</v>
          </cell>
        </row>
        <row r="5090">
          <cell r="A5090">
            <v>4208112</v>
          </cell>
          <cell r="B5090">
            <v>161600000</v>
          </cell>
        </row>
        <row r="5091">
          <cell r="A5091">
            <v>4208113</v>
          </cell>
          <cell r="B5091">
            <v>339000000</v>
          </cell>
        </row>
        <row r="5092">
          <cell r="A5092">
            <v>4206066</v>
          </cell>
          <cell r="B5092">
            <v>158000000</v>
          </cell>
        </row>
        <row r="5093">
          <cell r="A5093">
            <v>4208114</v>
          </cell>
          <cell r="B5093">
            <v>195000000</v>
          </cell>
        </row>
        <row r="5094">
          <cell r="A5094">
            <v>4208115</v>
          </cell>
          <cell r="B5094">
            <v>265000000</v>
          </cell>
        </row>
        <row r="5095">
          <cell r="A5095">
            <v>4208116</v>
          </cell>
          <cell r="B5095">
            <v>233000000</v>
          </cell>
        </row>
        <row r="5096">
          <cell r="A5096">
            <v>4208117</v>
          </cell>
          <cell r="B5096">
            <v>306000000</v>
          </cell>
        </row>
        <row r="5097">
          <cell r="A5097">
            <v>4208118</v>
          </cell>
          <cell r="B5097">
            <v>212400000</v>
          </cell>
        </row>
        <row r="5098">
          <cell r="A5098">
            <v>4208119</v>
          </cell>
          <cell r="B5098">
            <v>235200000</v>
          </cell>
        </row>
        <row r="5099">
          <cell r="A5099">
            <v>4221001</v>
          </cell>
          <cell r="B5099">
            <v>285400000</v>
          </cell>
        </row>
        <row r="5100">
          <cell r="A5100">
            <v>4220001</v>
          </cell>
          <cell r="B5100">
            <v>49900000</v>
          </cell>
        </row>
        <row r="5101">
          <cell r="A5101">
            <v>4220002</v>
          </cell>
          <cell r="B5101">
            <v>49700000</v>
          </cell>
        </row>
        <row r="5102">
          <cell r="A5102">
            <v>4304001</v>
          </cell>
          <cell r="B5102">
            <v>101600000</v>
          </cell>
        </row>
        <row r="5103">
          <cell r="A5103">
            <v>4312001</v>
          </cell>
          <cell r="B5103">
            <v>106300000</v>
          </cell>
        </row>
        <row r="5104">
          <cell r="A5104">
            <v>4326001</v>
          </cell>
          <cell r="B5104">
            <v>140200000</v>
          </cell>
        </row>
        <row r="5105">
          <cell r="A5105">
            <v>4326002</v>
          </cell>
          <cell r="B5105">
            <v>180900000</v>
          </cell>
        </row>
        <row r="5106">
          <cell r="A5106">
            <v>4326003</v>
          </cell>
          <cell r="B5106">
            <v>215000000</v>
          </cell>
        </row>
        <row r="5107">
          <cell r="A5107">
            <v>4326004</v>
          </cell>
          <cell r="B5107">
            <v>235000000</v>
          </cell>
        </row>
        <row r="5108">
          <cell r="A5108">
            <v>4322001</v>
          </cell>
          <cell r="B5108">
            <v>136200000</v>
          </cell>
        </row>
        <row r="5109">
          <cell r="A5109">
            <v>4322002</v>
          </cell>
          <cell r="B5109">
            <v>148100000</v>
          </cell>
        </row>
        <row r="5110">
          <cell r="A5110">
            <v>4322003</v>
          </cell>
          <cell r="B5110">
            <v>220000000</v>
          </cell>
        </row>
        <row r="5111">
          <cell r="A5111">
            <v>4322004</v>
          </cell>
          <cell r="B5111">
            <v>200000000</v>
          </cell>
        </row>
        <row r="5112">
          <cell r="A5112">
            <v>4410001</v>
          </cell>
          <cell r="B5112">
            <v>268000000</v>
          </cell>
        </row>
        <row r="5113">
          <cell r="A5113">
            <v>4410002</v>
          </cell>
          <cell r="B5113">
            <v>185900000</v>
          </cell>
        </row>
        <row r="5114">
          <cell r="A5114">
            <v>4410003</v>
          </cell>
          <cell r="B5114">
            <v>194300000</v>
          </cell>
        </row>
        <row r="5115">
          <cell r="A5115">
            <v>4410005</v>
          </cell>
          <cell r="B5115">
            <v>290000000</v>
          </cell>
        </row>
        <row r="5116">
          <cell r="A5116">
            <v>4410007</v>
          </cell>
          <cell r="B5116">
            <v>298000000</v>
          </cell>
        </row>
        <row r="5117">
          <cell r="A5117">
            <v>4410008</v>
          </cell>
          <cell r="B5117">
            <v>313000000</v>
          </cell>
        </row>
        <row r="5118">
          <cell r="A5118">
            <v>4410009</v>
          </cell>
          <cell r="B5118">
            <v>134600000</v>
          </cell>
        </row>
        <row r="5119">
          <cell r="A5119">
            <v>4410010</v>
          </cell>
          <cell r="B5119">
            <v>284700000</v>
          </cell>
        </row>
        <row r="5120">
          <cell r="A5120">
            <v>4410011</v>
          </cell>
          <cell r="B5120">
            <v>472200000</v>
          </cell>
        </row>
        <row r="5121">
          <cell r="A5121">
            <v>4410012</v>
          </cell>
          <cell r="B5121">
            <v>484700000</v>
          </cell>
        </row>
        <row r="5122">
          <cell r="A5122">
            <v>4410013</v>
          </cell>
          <cell r="B5122">
            <v>498600000</v>
          </cell>
        </row>
        <row r="5123">
          <cell r="A5123">
            <v>4410014</v>
          </cell>
          <cell r="B5123">
            <v>176400000</v>
          </cell>
        </row>
        <row r="5124">
          <cell r="A5124">
            <v>4411002</v>
          </cell>
          <cell r="B5124">
            <v>240000000</v>
          </cell>
        </row>
        <row r="5125">
          <cell r="A5125">
            <v>4411003</v>
          </cell>
          <cell r="B5125">
            <v>118600000</v>
          </cell>
        </row>
        <row r="5126">
          <cell r="A5126">
            <v>4411004</v>
          </cell>
          <cell r="B5126">
            <v>168400000</v>
          </cell>
        </row>
        <row r="5127">
          <cell r="A5127">
            <v>4411005</v>
          </cell>
          <cell r="B5127">
            <v>256000000</v>
          </cell>
        </row>
        <row r="5128">
          <cell r="A5128">
            <v>4411006</v>
          </cell>
          <cell r="B5128">
            <v>290000000</v>
          </cell>
        </row>
        <row r="5129">
          <cell r="A5129">
            <v>4411007</v>
          </cell>
          <cell r="B5129">
            <v>439700000</v>
          </cell>
        </row>
        <row r="5130">
          <cell r="A5130">
            <v>4411008</v>
          </cell>
          <cell r="B5130">
            <v>448600000</v>
          </cell>
        </row>
        <row r="5131">
          <cell r="A5131">
            <v>4411009</v>
          </cell>
          <cell r="B5131">
            <v>314700000</v>
          </cell>
        </row>
        <row r="5132">
          <cell r="A5132">
            <v>4404004</v>
          </cell>
          <cell r="B5132">
            <v>110900000</v>
          </cell>
        </row>
        <row r="5133">
          <cell r="A5133">
            <v>4404005</v>
          </cell>
          <cell r="B5133">
            <v>130500000</v>
          </cell>
        </row>
        <row r="5134">
          <cell r="A5134">
            <v>4404006</v>
          </cell>
          <cell r="B5134">
            <v>261000000</v>
          </cell>
        </row>
        <row r="5135">
          <cell r="A5135">
            <v>4404007</v>
          </cell>
          <cell r="B5135">
            <v>273300000</v>
          </cell>
        </row>
        <row r="5136">
          <cell r="A5136">
            <v>4404008</v>
          </cell>
          <cell r="B5136">
            <v>178900000</v>
          </cell>
        </row>
        <row r="5137">
          <cell r="A5137">
            <v>4404009</v>
          </cell>
          <cell r="B5137">
            <v>307300000</v>
          </cell>
        </row>
        <row r="5138">
          <cell r="A5138">
            <v>4404010</v>
          </cell>
          <cell r="B5138">
            <v>461200000</v>
          </cell>
        </row>
        <row r="5139">
          <cell r="A5139">
            <v>4404011</v>
          </cell>
          <cell r="B5139">
            <v>332300000</v>
          </cell>
        </row>
        <row r="5140">
          <cell r="A5140">
            <v>4412002</v>
          </cell>
          <cell r="B5140">
            <v>133100000</v>
          </cell>
        </row>
        <row r="5141">
          <cell r="A5141">
            <v>4412003</v>
          </cell>
          <cell r="B5141">
            <v>180600000</v>
          </cell>
        </row>
        <row r="5142">
          <cell r="A5142">
            <v>4412004</v>
          </cell>
          <cell r="B5142">
            <v>264000000</v>
          </cell>
        </row>
        <row r="5143">
          <cell r="A5143">
            <v>4412008</v>
          </cell>
          <cell r="B5143">
            <v>310700000</v>
          </cell>
        </row>
        <row r="5144">
          <cell r="A5144">
            <v>4412005</v>
          </cell>
          <cell r="B5144">
            <v>141300000</v>
          </cell>
        </row>
        <row r="5145">
          <cell r="A5145">
            <v>4412006</v>
          </cell>
          <cell r="B5145">
            <v>481700000</v>
          </cell>
        </row>
        <row r="5146">
          <cell r="A5146">
            <v>4412007</v>
          </cell>
          <cell r="B5146">
            <v>192600000</v>
          </cell>
        </row>
        <row r="5147">
          <cell r="A5147">
            <v>4412009</v>
          </cell>
          <cell r="B5147">
            <v>293900000</v>
          </cell>
        </row>
        <row r="5148">
          <cell r="A5148">
            <v>4412010</v>
          </cell>
          <cell r="B5148">
            <v>494500000</v>
          </cell>
        </row>
        <row r="5149">
          <cell r="A5149">
            <v>4426001</v>
          </cell>
          <cell r="B5149">
            <v>324300000</v>
          </cell>
        </row>
        <row r="5150">
          <cell r="A5150">
            <v>4426002</v>
          </cell>
          <cell r="B5150">
            <v>270800000</v>
          </cell>
        </row>
        <row r="5151">
          <cell r="A5151">
            <v>4426003</v>
          </cell>
          <cell r="B5151">
            <v>225200000</v>
          </cell>
        </row>
        <row r="5152">
          <cell r="A5152">
            <v>4426004</v>
          </cell>
          <cell r="B5152">
            <v>356600000</v>
          </cell>
        </row>
        <row r="5153">
          <cell r="A5153">
            <v>4426005</v>
          </cell>
          <cell r="B5153">
            <v>247200000</v>
          </cell>
        </row>
        <row r="5154">
          <cell r="A5154">
            <v>4426006</v>
          </cell>
          <cell r="B5154">
            <v>561000000</v>
          </cell>
        </row>
        <row r="5155">
          <cell r="A5155">
            <v>4426007</v>
          </cell>
          <cell r="B5155">
            <v>327300000</v>
          </cell>
        </row>
        <row r="5156">
          <cell r="A5156">
            <v>4426008</v>
          </cell>
          <cell r="B5156">
            <v>489000000</v>
          </cell>
        </row>
        <row r="5157">
          <cell r="A5157">
            <v>4426009</v>
          </cell>
          <cell r="B5157">
            <v>520400000</v>
          </cell>
        </row>
        <row r="5158">
          <cell r="A5158">
            <v>4426010</v>
          </cell>
          <cell r="B5158">
            <v>490300000</v>
          </cell>
        </row>
        <row r="5159">
          <cell r="A5159">
            <v>4422001</v>
          </cell>
          <cell r="B5159">
            <v>285000000</v>
          </cell>
        </row>
        <row r="5160">
          <cell r="A5160">
            <v>4422002</v>
          </cell>
          <cell r="B5160">
            <v>246900000</v>
          </cell>
        </row>
        <row r="5161">
          <cell r="A5161">
            <v>4422003</v>
          </cell>
          <cell r="B5161">
            <v>335500000</v>
          </cell>
        </row>
        <row r="5162">
          <cell r="A5162">
            <v>4422004</v>
          </cell>
          <cell r="B5162">
            <v>252700000</v>
          </cell>
        </row>
        <row r="5163">
          <cell r="A5163">
            <v>4422005</v>
          </cell>
          <cell r="B5163">
            <v>255100000</v>
          </cell>
        </row>
        <row r="5164">
          <cell r="A5164">
            <v>4422006</v>
          </cell>
          <cell r="B5164">
            <v>267400000</v>
          </cell>
        </row>
        <row r="5165">
          <cell r="A5165">
            <v>4422007</v>
          </cell>
          <cell r="B5165">
            <v>312200000</v>
          </cell>
        </row>
        <row r="5166">
          <cell r="A5166">
            <v>4422009</v>
          </cell>
          <cell r="B5166">
            <v>357700000</v>
          </cell>
        </row>
        <row r="5167">
          <cell r="A5167">
            <v>4422013</v>
          </cell>
          <cell r="B5167">
            <v>475500000</v>
          </cell>
        </row>
        <row r="5168">
          <cell r="A5168">
            <v>4422014</v>
          </cell>
          <cell r="B5168">
            <v>294300000</v>
          </cell>
        </row>
        <row r="5169">
          <cell r="A5169">
            <v>4422015</v>
          </cell>
          <cell r="B5169">
            <v>118500000</v>
          </cell>
        </row>
        <row r="5170">
          <cell r="A5170">
            <v>4422080</v>
          </cell>
          <cell r="B5170">
            <v>357200000</v>
          </cell>
        </row>
        <row r="5171">
          <cell r="A5171">
            <v>4422081</v>
          </cell>
          <cell r="B5171">
            <v>120000000</v>
          </cell>
        </row>
        <row r="5172">
          <cell r="A5172">
            <v>4422082</v>
          </cell>
          <cell r="B5172">
            <v>272000000</v>
          </cell>
        </row>
        <row r="5173">
          <cell r="A5173">
            <v>4422083</v>
          </cell>
          <cell r="B5173">
            <v>190200000</v>
          </cell>
        </row>
        <row r="5174">
          <cell r="A5174">
            <v>4422084</v>
          </cell>
          <cell r="B5174">
            <v>202000000</v>
          </cell>
        </row>
        <row r="5175">
          <cell r="A5175">
            <v>4422085</v>
          </cell>
          <cell r="B5175">
            <v>258100000</v>
          </cell>
        </row>
        <row r="5176">
          <cell r="A5176">
            <v>4422086</v>
          </cell>
          <cell r="B5176">
            <v>350900000</v>
          </cell>
        </row>
        <row r="5177">
          <cell r="A5177">
            <v>4422087</v>
          </cell>
          <cell r="B5177">
            <v>212000000</v>
          </cell>
        </row>
        <row r="5178">
          <cell r="A5178">
            <v>4422088</v>
          </cell>
          <cell r="B5178">
            <v>513700000</v>
          </cell>
        </row>
        <row r="5179">
          <cell r="A5179">
            <v>4422089</v>
          </cell>
          <cell r="B5179">
            <v>504500000</v>
          </cell>
        </row>
        <row r="5180">
          <cell r="A5180">
            <v>4422090</v>
          </cell>
          <cell r="B5180">
            <v>518400000</v>
          </cell>
        </row>
        <row r="5181">
          <cell r="A5181">
            <v>4422091</v>
          </cell>
          <cell r="B5181">
            <v>518400000</v>
          </cell>
        </row>
        <row r="5182">
          <cell r="A5182">
            <v>4422092</v>
          </cell>
          <cell r="B5182">
            <v>466500000</v>
          </cell>
        </row>
        <row r="5183">
          <cell r="A5183">
            <v>4422093</v>
          </cell>
          <cell r="B5183">
            <v>411900000</v>
          </cell>
        </row>
        <row r="5184">
          <cell r="A5184">
            <v>4422094</v>
          </cell>
          <cell r="B5184">
            <v>527600000</v>
          </cell>
        </row>
        <row r="5185">
          <cell r="A5185">
            <v>4422095</v>
          </cell>
          <cell r="B5185">
            <v>527600000</v>
          </cell>
        </row>
        <row r="5186">
          <cell r="A5186">
            <v>4422096</v>
          </cell>
          <cell r="B5186">
            <v>583500000</v>
          </cell>
        </row>
        <row r="5187">
          <cell r="A5187">
            <v>4422097</v>
          </cell>
          <cell r="B5187">
            <v>560000000</v>
          </cell>
        </row>
        <row r="5188">
          <cell r="A5188">
            <v>4519001</v>
          </cell>
          <cell r="B5188">
            <v>26000000</v>
          </cell>
        </row>
        <row r="5189">
          <cell r="A5189">
            <v>4519002</v>
          </cell>
          <cell r="B5189">
            <v>50000000</v>
          </cell>
        </row>
        <row r="5190">
          <cell r="A5190">
            <v>4519003</v>
          </cell>
          <cell r="B5190">
            <v>22000000</v>
          </cell>
        </row>
        <row r="5191">
          <cell r="A5191">
            <v>4519004</v>
          </cell>
          <cell r="B5191">
            <v>12400000</v>
          </cell>
        </row>
        <row r="5192">
          <cell r="A5192">
            <v>4519006</v>
          </cell>
          <cell r="B5192">
            <v>45000000</v>
          </cell>
        </row>
        <row r="5193">
          <cell r="A5193">
            <v>4519008</v>
          </cell>
          <cell r="B5193">
            <v>56400000</v>
          </cell>
        </row>
        <row r="5194">
          <cell r="A5194">
            <v>4519010</v>
          </cell>
          <cell r="B5194">
            <v>18000000</v>
          </cell>
        </row>
        <row r="5195">
          <cell r="A5195">
            <v>4519005</v>
          </cell>
          <cell r="B5195">
            <v>67000000</v>
          </cell>
        </row>
        <row r="5196">
          <cell r="A5196">
            <v>4519007</v>
          </cell>
          <cell r="B5196">
            <v>47100000</v>
          </cell>
        </row>
        <row r="5197">
          <cell r="A5197">
            <v>4519009</v>
          </cell>
          <cell r="B5197">
            <v>69000000</v>
          </cell>
        </row>
        <row r="5198">
          <cell r="A5198">
            <v>4519011</v>
          </cell>
          <cell r="B5198">
            <v>71400000</v>
          </cell>
        </row>
        <row r="5199">
          <cell r="A5199">
            <v>4517054</v>
          </cell>
          <cell r="B5199">
            <v>36500000</v>
          </cell>
        </row>
        <row r="5200">
          <cell r="A5200">
            <v>4517067</v>
          </cell>
          <cell r="B5200">
            <v>46800000</v>
          </cell>
        </row>
        <row r="5201">
          <cell r="A5201">
            <v>4517082</v>
          </cell>
          <cell r="B5201">
            <v>37200000</v>
          </cell>
        </row>
        <row r="5202">
          <cell r="A5202">
            <v>4517094</v>
          </cell>
          <cell r="B5202">
            <v>50000000</v>
          </cell>
        </row>
        <row r="5203">
          <cell r="A5203">
            <v>4517097</v>
          </cell>
          <cell r="B5203">
            <v>46800000</v>
          </cell>
        </row>
        <row r="5204">
          <cell r="A5204">
            <v>4517099</v>
          </cell>
          <cell r="B5204">
            <v>15000000</v>
          </cell>
        </row>
        <row r="5205">
          <cell r="A5205">
            <v>4517103</v>
          </cell>
          <cell r="B5205">
            <v>42000000</v>
          </cell>
        </row>
        <row r="5206">
          <cell r="A5206">
            <v>4517106</v>
          </cell>
          <cell r="B5206">
            <v>56500000</v>
          </cell>
        </row>
        <row r="5207">
          <cell r="A5207">
            <v>4517107</v>
          </cell>
          <cell r="B5207">
            <v>24000000</v>
          </cell>
        </row>
        <row r="5208">
          <cell r="A5208">
            <v>4517109</v>
          </cell>
          <cell r="B5208">
            <v>53700000</v>
          </cell>
        </row>
        <row r="5209">
          <cell r="A5209">
            <v>4517114</v>
          </cell>
          <cell r="B5209">
            <v>34000000</v>
          </cell>
        </row>
        <row r="5210">
          <cell r="A5210">
            <v>4517119</v>
          </cell>
          <cell r="B5210">
            <v>31500000</v>
          </cell>
        </row>
        <row r="5211">
          <cell r="A5211">
            <v>4517120</v>
          </cell>
          <cell r="B5211">
            <v>59500000</v>
          </cell>
        </row>
        <row r="5212">
          <cell r="A5212">
            <v>4517121</v>
          </cell>
          <cell r="B5212">
            <v>16500000</v>
          </cell>
        </row>
        <row r="5213">
          <cell r="A5213">
            <v>4517122</v>
          </cell>
          <cell r="B5213">
            <v>61800000</v>
          </cell>
        </row>
        <row r="5214">
          <cell r="A5214">
            <v>4517125</v>
          </cell>
          <cell r="B5214">
            <v>65600000</v>
          </cell>
        </row>
        <row r="5215">
          <cell r="A5215">
            <v>4517136</v>
          </cell>
          <cell r="B5215">
            <v>95000000</v>
          </cell>
        </row>
        <row r="5216">
          <cell r="A5216">
            <v>4517139</v>
          </cell>
          <cell r="B5216">
            <v>15000000</v>
          </cell>
        </row>
        <row r="5217">
          <cell r="A5217">
            <v>4517146</v>
          </cell>
          <cell r="B5217">
            <v>25000000</v>
          </cell>
        </row>
        <row r="5218">
          <cell r="A5218">
            <v>4517129</v>
          </cell>
          <cell r="B5218">
            <v>36300000</v>
          </cell>
        </row>
        <row r="5219">
          <cell r="A5219">
            <v>4517132</v>
          </cell>
          <cell r="B5219">
            <v>42000000</v>
          </cell>
        </row>
        <row r="5220">
          <cell r="A5220">
            <v>4517148</v>
          </cell>
          <cell r="B5220">
            <v>68000000</v>
          </cell>
        </row>
        <row r="5221">
          <cell r="A5221">
            <v>4517150</v>
          </cell>
          <cell r="B5221">
            <v>70300000</v>
          </cell>
        </row>
        <row r="5222">
          <cell r="A5222">
            <v>4517153</v>
          </cell>
          <cell r="B5222">
            <v>78000000</v>
          </cell>
        </row>
        <row r="5223">
          <cell r="A5223">
            <v>4517060</v>
          </cell>
          <cell r="B5223">
            <v>7600000</v>
          </cell>
        </row>
        <row r="5224">
          <cell r="A5224">
            <v>4517061</v>
          </cell>
          <cell r="B5224">
            <v>7600000</v>
          </cell>
        </row>
        <row r="5225">
          <cell r="A5225">
            <v>4517065</v>
          </cell>
          <cell r="B5225">
            <v>10800000</v>
          </cell>
        </row>
        <row r="5226">
          <cell r="A5226">
            <v>4517104</v>
          </cell>
          <cell r="B5226">
            <v>26900000</v>
          </cell>
        </row>
        <row r="5227">
          <cell r="A5227">
            <v>4517108</v>
          </cell>
          <cell r="B5227">
            <v>21500000</v>
          </cell>
        </row>
        <row r="5228">
          <cell r="A5228">
            <v>4517112</v>
          </cell>
          <cell r="B5228">
            <v>10000000</v>
          </cell>
        </row>
        <row r="5229">
          <cell r="A5229">
            <v>4517126</v>
          </cell>
          <cell r="B5229">
            <v>16200000</v>
          </cell>
        </row>
        <row r="5230">
          <cell r="A5230">
            <v>4517138</v>
          </cell>
          <cell r="B5230">
            <v>21700000</v>
          </cell>
        </row>
        <row r="5231">
          <cell r="A5231">
            <v>4517143</v>
          </cell>
          <cell r="B5231">
            <v>18700000</v>
          </cell>
        </row>
        <row r="5232">
          <cell r="A5232">
            <v>4517015</v>
          </cell>
          <cell r="B5232">
            <v>4500000</v>
          </cell>
        </row>
        <row r="5233">
          <cell r="A5233">
            <v>4517021</v>
          </cell>
          <cell r="B5233">
            <v>5800000</v>
          </cell>
        </row>
        <row r="5234">
          <cell r="A5234">
            <v>4517025</v>
          </cell>
          <cell r="B5234">
            <v>7000000</v>
          </cell>
        </row>
        <row r="5235">
          <cell r="A5235">
            <v>4517062</v>
          </cell>
          <cell r="B5235">
            <v>3200000</v>
          </cell>
        </row>
        <row r="5236">
          <cell r="A5236">
            <v>4517068</v>
          </cell>
          <cell r="B5236">
            <v>3100000</v>
          </cell>
        </row>
        <row r="5237">
          <cell r="A5237">
            <v>4517071</v>
          </cell>
          <cell r="B5237">
            <v>2700000</v>
          </cell>
        </row>
        <row r="5238">
          <cell r="A5238">
            <v>4517073</v>
          </cell>
          <cell r="B5238">
            <v>3600000</v>
          </cell>
        </row>
        <row r="5239">
          <cell r="A5239">
            <v>4517075</v>
          </cell>
          <cell r="B5239">
            <v>2600000</v>
          </cell>
        </row>
        <row r="5240">
          <cell r="A5240">
            <v>4517079</v>
          </cell>
          <cell r="B5240">
            <v>3500000</v>
          </cell>
        </row>
        <row r="5241">
          <cell r="A5241">
            <v>4517092</v>
          </cell>
          <cell r="B5241">
            <v>3600000</v>
          </cell>
        </row>
        <row r="5242">
          <cell r="A5242">
            <v>4517105</v>
          </cell>
          <cell r="B5242">
            <v>4700000</v>
          </cell>
        </row>
        <row r="5243">
          <cell r="A5243">
            <v>4517111</v>
          </cell>
          <cell r="B5243">
            <v>4000000</v>
          </cell>
        </row>
        <row r="5244">
          <cell r="A5244">
            <v>4517006</v>
          </cell>
          <cell r="B5244">
            <v>2200000</v>
          </cell>
        </row>
        <row r="5245">
          <cell r="A5245">
            <v>4517012</v>
          </cell>
          <cell r="B5245">
            <v>3000000</v>
          </cell>
        </row>
        <row r="5246">
          <cell r="A5246">
            <v>4517033</v>
          </cell>
          <cell r="B5246">
            <v>11900000</v>
          </cell>
        </row>
        <row r="5247">
          <cell r="A5247">
            <v>4517059</v>
          </cell>
          <cell r="B5247">
            <v>22500000</v>
          </cell>
        </row>
        <row r="5248">
          <cell r="A5248">
            <v>4517070</v>
          </cell>
          <cell r="B5248">
            <v>32400000</v>
          </cell>
        </row>
        <row r="5249">
          <cell r="A5249">
            <v>4517072</v>
          </cell>
          <cell r="B5249">
            <v>6700000</v>
          </cell>
        </row>
        <row r="5250">
          <cell r="A5250">
            <v>4517087</v>
          </cell>
          <cell r="B5250">
            <v>3900000</v>
          </cell>
        </row>
        <row r="5251">
          <cell r="A5251">
            <v>4517093</v>
          </cell>
          <cell r="B5251">
            <v>22500000</v>
          </cell>
        </row>
        <row r="5252">
          <cell r="A5252">
            <v>4517095</v>
          </cell>
          <cell r="B5252">
            <v>34900000</v>
          </cell>
        </row>
        <row r="5253">
          <cell r="A5253">
            <v>4517096</v>
          </cell>
          <cell r="B5253">
            <v>19000000</v>
          </cell>
        </row>
        <row r="5254">
          <cell r="A5254">
            <v>4517098</v>
          </cell>
          <cell r="B5254">
            <v>37500000</v>
          </cell>
        </row>
        <row r="5255">
          <cell r="A5255">
            <v>4517100</v>
          </cell>
          <cell r="B5255">
            <v>29000000</v>
          </cell>
        </row>
        <row r="5256">
          <cell r="A5256">
            <v>4517101</v>
          </cell>
          <cell r="B5256">
            <v>42800000</v>
          </cell>
        </row>
        <row r="5257">
          <cell r="A5257">
            <v>4517102</v>
          </cell>
          <cell r="B5257">
            <v>33100000</v>
          </cell>
        </row>
        <row r="5258">
          <cell r="A5258">
            <v>4517110</v>
          </cell>
          <cell r="B5258">
            <v>40000000</v>
          </cell>
        </row>
        <row r="5259">
          <cell r="A5259">
            <v>4517113</v>
          </cell>
          <cell r="B5259">
            <v>42000000</v>
          </cell>
        </row>
        <row r="5260">
          <cell r="A5260">
            <v>4517115</v>
          </cell>
          <cell r="B5260">
            <v>31700000</v>
          </cell>
        </row>
        <row r="5261">
          <cell r="A5261">
            <v>4517116</v>
          </cell>
          <cell r="B5261">
            <v>27000000</v>
          </cell>
        </row>
        <row r="5262">
          <cell r="A5262">
            <v>4517117</v>
          </cell>
          <cell r="B5262">
            <v>45000000</v>
          </cell>
        </row>
        <row r="5263">
          <cell r="A5263">
            <v>4517118</v>
          </cell>
          <cell r="B5263">
            <v>22500000</v>
          </cell>
        </row>
        <row r="5264">
          <cell r="A5264">
            <v>4517123</v>
          </cell>
          <cell r="B5264">
            <v>35000000</v>
          </cell>
        </row>
        <row r="5265">
          <cell r="A5265">
            <v>4517124</v>
          </cell>
          <cell r="B5265">
            <v>30000000</v>
          </cell>
        </row>
        <row r="5266">
          <cell r="A5266">
            <v>4517127</v>
          </cell>
          <cell r="B5266">
            <v>16500000</v>
          </cell>
        </row>
        <row r="5267">
          <cell r="A5267">
            <v>4517128</v>
          </cell>
          <cell r="B5267">
            <v>46000000</v>
          </cell>
        </row>
        <row r="5268">
          <cell r="A5268">
            <v>4517130</v>
          </cell>
          <cell r="B5268">
            <v>40000000</v>
          </cell>
        </row>
        <row r="5269">
          <cell r="A5269">
            <v>4517131</v>
          </cell>
          <cell r="B5269">
            <v>13000000</v>
          </cell>
        </row>
        <row r="5270">
          <cell r="A5270">
            <v>4517133</v>
          </cell>
          <cell r="B5270">
            <v>36000000</v>
          </cell>
        </row>
        <row r="5271">
          <cell r="A5271">
            <v>4517134</v>
          </cell>
          <cell r="B5271">
            <v>43500000</v>
          </cell>
        </row>
        <row r="5272">
          <cell r="A5272">
            <v>4517135</v>
          </cell>
          <cell r="B5272">
            <v>29000000</v>
          </cell>
        </row>
        <row r="5273">
          <cell r="A5273">
            <v>4517137</v>
          </cell>
          <cell r="B5273">
            <v>33500000</v>
          </cell>
        </row>
        <row r="5274">
          <cell r="A5274">
            <v>4517140</v>
          </cell>
          <cell r="B5274">
            <v>34000000</v>
          </cell>
        </row>
        <row r="5275">
          <cell r="A5275">
            <v>4517141</v>
          </cell>
          <cell r="B5275">
            <v>43000000</v>
          </cell>
        </row>
        <row r="5276">
          <cell r="A5276">
            <v>4517145</v>
          </cell>
          <cell r="B5276">
            <v>57000000</v>
          </cell>
        </row>
        <row r="5277">
          <cell r="A5277">
            <v>4517142</v>
          </cell>
          <cell r="B5277">
            <v>19000000</v>
          </cell>
        </row>
        <row r="5278">
          <cell r="A5278">
            <v>4517144</v>
          </cell>
          <cell r="B5278">
            <v>23000000</v>
          </cell>
        </row>
        <row r="5279">
          <cell r="A5279">
            <v>4517147</v>
          </cell>
          <cell r="B5279">
            <v>18300000</v>
          </cell>
        </row>
        <row r="5280">
          <cell r="A5280">
            <v>4517149</v>
          </cell>
          <cell r="B5280">
            <v>23700000</v>
          </cell>
        </row>
        <row r="5281">
          <cell r="A5281">
            <v>4517151</v>
          </cell>
          <cell r="B5281">
            <v>25000000</v>
          </cell>
        </row>
        <row r="5282">
          <cell r="A5282">
            <v>4517152</v>
          </cell>
          <cell r="B5282">
            <v>82000000</v>
          </cell>
        </row>
        <row r="5283">
          <cell r="A5283">
            <v>4517154</v>
          </cell>
          <cell r="B5283">
            <v>60000000</v>
          </cell>
        </row>
        <row r="5284">
          <cell r="A5284">
            <v>4601010</v>
          </cell>
          <cell r="B5284">
            <v>19300000</v>
          </cell>
        </row>
        <row r="5285">
          <cell r="A5285">
            <v>4601013</v>
          </cell>
          <cell r="B5285">
            <v>20200000</v>
          </cell>
        </row>
        <row r="5286">
          <cell r="A5286">
            <v>4601014</v>
          </cell>
          <cell r="B5286">
            <v>26400000</v>
          </cell>
        </row>
        <row r="5287">
          <cell r="A5287">
            <v>4601016</v>
          </cell>
          <cell r="B5287">
            <v>21700000</v>
          </cell>
        </row>
        <row r="5288">
          <cell r="A5288">
            <v>4601018</v>
          </cell>
          <cell r="B5288">
            <v>22600000</v>
          </cell>
        </row>
        <row r="5289">
          <cell r="A5289">
            <v>4601022</v>
          </cell>
          <cell r="B5289">
            <v>28100000</v>
          </cell>
        </row>
        <row r="5290">
          <cell r="A5290">
            <v>4601047</v>
          </cell>
          <cell r="B5290">
            <v>22100000</v>
          </cell>
        </row>
        <row r="5291">
          <cell r="A5291">
            <v>4601048</v>
          </cell>
          <cell r="B5291">
            <v>23100000</v>
          </cell>
        </row>
        <row r="5292">
          <cell r="A5292">
            <v>4601051</v>
          </cell>
          <cell r="B5292">
            <v>21500000</v>
          </cell>
        </row>
        <row r="5293">
          <cell r="A5293">
            <v>4601052</v>
          </cell>
          <cell r="B5293">
            <v>24900000</v>
          </cell>
        </row>
        <row r="5294">
          <cell r="A5294">
            <v>4601056</v>
          </cell>
          <cell r="B5294">
            <v>20900000</v>
          </cell>
        </row>
        <row r="5295">
          <cell r="A5295">
            <v>4601061</v>
          </cell>
          <cell r="B5295">
            <v>28500000</v>
          </cell>
        </row>
        <row r="5296">
          <cell r="A5296">
            <v>4601062</v>
          </cell>
          <cell r="B5296">
            <v>27000000</v>
          </cell>
        </row>
        <row r="5297">
          <cell r="A5297">
            <v>4601085</v>
          </cell>
          <cell r="B5297">
            <v>19300000</v>
          </cell>
        </row>
        <row r="5298">
          <cell r="A5298">
            <v>4601089</v>
          </cell>
          <cell r="B5298">
            <v>43400000</v>
          </cell>
        </row>
        <row r="5299">
          <cell r="A5299">
            <v>4601094</v>
          </cell>
          <cell r="B5299">
            <v>32000000</v>
          </cell>
        </row>
        <row r="5300">
          <cell r="A5300">
            <v>4601096</v>
          </cell>
          <cell r="B5300">
            <v>38400000</v>
          </cell>
        </row>
        <row r="5301">
          <cell r="A5301">
            <v>4601098</v>
          </cell>
          <cell r="B5301">
            <v>37500000</v>
          </cell>
        </row>
        <row r="5302">
          <cell r="A5302">
            <v>4601099</v>
          </cell>
          <cell r="B5302">
            <v>43400000</v>
          </cell>
        </row>
        <row r="5303">
          <cell r="A5303">
            <v>4601101</v>
          </cell>
          <cell r="B5303">
            <v>26300000</v>
          </cell>
        </row>
        <row r="5304">
          <cell r="A5304">
            <v>4601102</v>
          </cell>
          <cell r="B5304">
            <v>28300000</v>
          </cell>
        </row>
        <row r="5305">
          <cell r="A5305">
            <v>4601107</v>
          </cell>
          <cell r="B5305">
            <v>24700000</v>
          </cell>
        </row>
        <row r="5306">
          <cell r="A5306">
            <v>4601108</v>
          </cell>
          <cell r="B5306">
            <v>26800000</v>
          </cell>
        </row>
        <row r="5307">
          <cell r="A5307">
            <v>4601109</v>
          </cell>
          <cell r="B5307">
            <v>31600000</v>
          </cell>
        </row>
        <row r="5308">
          <cell r="A5308">
            <v>4601110</v>
          </cell>
          <cell r="B5308">
            <v>40400000</v>
          </cell>
        </row>
        <row r="5309">
          <cell r="A5309">
            <v>4601111</v>
          </cell>
          <cell r="B5309">
            <v>42300000</v>
          </cell>
        </row>
        <row r="5310">
          <cell r="A5310">
            <v>4601112</v>
          </cell>
          <cell r="B5310">
            <v>42800000</v>
          </cell>
        </row>
        <row r="5311">
          <cell r="A5311">
            <v>4601114</v>
          </cell>
          <cell r="B5311">
            <v>44400000</v>
          </cell>
        </row>
        <row r="5312">
          <cell r="A5312">
            <v>4601121</v>
          </cell>
          <cell r="B5312">
            <v>38300000</v>
          </cell>
        </row>
        <row r="5313">
          <cell r="A5313">
            <v>4601128</v>
          </cell>
          <cell r="B5313">
            <v>36000000</v>
          </cell>
        </row>
        <row r="5314">
          <cell r="A5314">
            <v>4601133</v>
          </cell>
          <cell r="B5314">
            <v>45300000</v>
          </cell>
        </row>
        <row r="5315">
          <cell r="A5315">
            <v>4601134</v>
          </cell>
          <cell r="B5315">
            <v>48400000</v>
          </cell>
        </row>
        <row r="5316">
          <cell r="A5316">
            <v>4601135</v>
          </cell>
          <cell r="B5316">
            <v>26200000</v>
          </cell>
        </row>
        <row r="5317">
          <cell r="A5317">
            <v>4601136</v>
          </cell>
          <cell r="B5317">
            <v>28300000</v>
          </cell>
        </row>
        <row r="5318">
          <cell r="A5318">
            <v>4601137</v>
          </cell>
          <cell r="B5318">
            <v>28700000</v>
          </cell>
        </row>
        <row r="5319">
          <cell r="A5319">
            <v>4601138</v>
          </cell>
          <cell r="B5319">
            <v>29700000</v>
          </cell>
        </row>
        <row r="5320">
          <cell r="A5320">
            <v>4601139</v>
          </cell>
          <cell r="B5320">
            <v>35000000</v>
          </cell>
        </row>
        <row r="5321">
          <cell r="A5321">
            <v>4601140</v>
          </cell>
          <cell r="B5321">
            <v>31700000</v>
          </cell>
        </row>
        <row r="5322">
          <cell r="A5322">
            <v>4601142</v>
          </cell>
          <cell r="B5322">
            <v>35700000</v>
          </cell>
        </row>
        <row r="5323">
          <cell r="A5323">
            <v>4601143</v>
          </cell>
          <cell r="B5323">
            <v>36500000</v>
          </cell>
        </row>
        <row r="5324">
          <cell r="A5324">
            <v>4601144</v>
          </cell>
          <cell r="B5324">
            <v>37500000</v>
          </cell>
        </row>
        <row r="5325">
          <cell r="A5325">
            <v>4601145</v>
          </cell>
          <cell r="B5325">
            <v>44500000</v>
          </cell>
        </row>
        <row r="5326">
          <cell r="A5326">
            <v>4601146</v>
          </cell>
          <cell r="B5326">
            <v>47600000</v>
          </cell>
        </row>
        <row r="5327">
          <cell r="A5327">
            <v>4601147</v>
          </cell>
          <cell r="B5327">
            <v>36000000</v>
          </cell>
        </row>
        <row r="5328">
          <cell r="A5328">
            <v>4601152</v>
          </cell>
          <cell r="B5328">
            <v>46500000</v>
          </cell>
        </row>
        <row r="5329">
          <cell r="A5329">
            <v>4601153</v>
          </cell>
          <cell r="B5329">
            <v>48700000</v>
          </cell>
        </row>
        <row r="5330">
          <cell r="A5330">
            <v>4601155</v>
          </cell>
          <cell r="B5330">
            <v>47300000</v>
          </cell>
        </row>
        <row r="5331">
          <cell r="A5331">
            <v>4601156</v>
          </cell>
          <cell r="B5331">
            <v>49600000</v>
          </cell>
        </row>
        <row r="5332">
          <cell r="A5332">
            <v>4601157</v>
          </cell>
          <cell r="B5332">
            <v>52000000</v>
          </cell>
        </row>
        <row r="5333">
          <cell r="A5333">
            <v>4601162</v>
          </cell>
          <cell r="B5333">
            <v>39000000</v>
          </cell>
        </row>
        <row r="5334">
          <cell r="A5334">
            <v>4601168</v>
          </cell>
          <cell r="B5334">
            <v>61900000</v>
          </cell>
        </row>
        <row r="5335">
          <cell r="A5335">
            <v>4601170</v>
          </cell>
          <cell r="B5335">
            <v>27300000</v>
          </cell>
        </row>
        <row r="5336">
          <cell r="A5336">
            <v>4601171</v>
          </cell>
          <cell r="B5336">
            <v>67800000</v>
          </cell>
        </row>
        <row r="5337">
          <cell r="A5337">
            <v>4601175</v>
          </cell>
          <cell r="B5337">
            <v>50700000</v>
          </cell>
        </row>
        <row r="5338">
          <cell r="A5338">
            <v>4601176</v>
          </cell>
          <cell r="B5338">
            <v>42000000</v>
          </cell>
        </row>
        <row r="5339">
          <cell r="A5339">
            <v>4601178</v>
          </cell>
          <cell r="B5339">
            <v>48400000</v>
          </cell>
        </row>
        <row r="5340">
          <cell r="A5340">
            <v>4601185</v>
          </cell>
          <cell r="B5340">
            <v>40000000</v>
          </cell>
        </row>
        <row r="5341">
          <cell r="A5341">
            <v>4601188</v>
          </cell>
          <cell r="B5341">
            <v>44500000</v>
          </cell>
        </row>
        <row r="5342">
          <cell r="A5342">
            <v>4601189</v>
          </cell>
          <cell r="B5342">
            <v>26800000</v>
          </cell>
        </row>
        <row r="5343">
          <cell r="A5343">
            <v>4601190</v>
          </cell>
          <cell r="B5343">
            <v>31600000</v>
          </cell>
        </row>
        <row r="5344">
          <cell r="A5344">
            <v>4601191</v>
          </cell>
          <cell r="B5344">
            <v>29200000</v>
          </cell>
        </row>
        <row r="5345">
          <cell r="A5345">
            <v>4601192</v>
          </cell>
          <cell r="B5345">
            <v>72400000</v>
          </cell>
        </row>
        <row r="5346">
          <cell r="A5346">
            <v>4601193</v>
          </cell>
          <cell r="B5346">
            <v>33000000</v>
          </cell>
        </row>
        <row r="5347">
          <cell r="A5347">
            <v>4601194</v>
          </cell>
          <cell r="B5347">
            <v>34500000</v>
          </cell>
        </row>
        <row r="5348">
          <cell r="A5348">
            <v>4601196</v>
          </cell>
          <cell r="B5348">
            <v>49700000</v>
          </cell>
        </row>
        <row r="5349">
          <cell r="A5349">
            <v>4601197</v>
          </cell>
          <cell r="B5349">
            <v>50100000</v>
          </cell>
        </row>
        <row r="5350">
          <cell r="A5350">
            <v>4601198</v>
          </cell>
          <cell r="B5350">
            <v>31800000</v>
          </cell>
        </row>
        <row r="5351">
          <cell r="A5351">
            <v>4601200</v>
          </cell>
          <cell r="B5351">
            <v>54300000</v>
          </cell>
        </row>
        <row r="5352">
          <cell r="A5352">
            <v>4601202</v>
          </cell>
          <cell r="B5352">
            <v>35400000</v>
          </cell>
        </row>
        <row r="5353">
          <cell r="A5353">
            <v>4601204</v>
          </cell>
          <cell r="B5353">
            <v>58600000</v>
          </cell>
        </row>
        <row r="5354">
          <cell r="A5354">
            <v>4601205</v>
          </cell>
          <cell r="B5354">
            <v>40000000</v>
          </cell>
        </row>
        <row r="5355">
          <cell r="A5355">
            <v>4601206</v>
          </cell>
          <cell r="B5355">
            <v>48200000</v>
          </cell>
        </row>
        <row r="5356">
          <cell r="A5356">
            <v>4601208</v>
          </cell>
          <cell r="B5356">
            <v>47400000</v>
          </cell>
        </row>
        <row r="5357">
          <cell r="A5357">
            <v>4601210</v>
          </cell>
          <cell r="B5357">
            <v>46600000</v>
          </cell>
        </row>
        <row r="5358">
          <cell r="A5358">
            <v>4601211</v>
          </cell>
          <cell r="B5358">
            <v>48800000</v>
          </cell>
        </row>
        <row r="5359">
          <cell r="A5359">
            <v>4601212</v>
          </cell>
          <cell r="B5359">
            <v>29700000</v>
          </cell>
        </row>
        <row r="5360">
          <cell r="A5360">
            <v>4601213</v>
          </cell>
          <cell r="B5360">
            <v>53900000</v>
          </cell>
        </row>
        <row r="5361">
          <cell r="A5361">
            <v>4601215</v>
          </cell>
          <cell r="B5361">
            <v>38000000</v>
          </cell>
        </row>
        <row r="5362">
          <cell r="A5362">
            <v>4601216</v>
          </cell>
          <cell r="B5362">
            <v>33400000</v>
          </cell>
        </row>
        <row r="5363">
          <cell r="A5363">
            <v>4601218</v>
          </cell>
          <cell r="B5363">
            <v>74200000</v>
          </cell>
        </row>
        <row r="5364">
          <cell r="A5364">
            <v>4601219</v>
          </cell>
          <cell r="B5364">
            <v>38500000</v>
          </cell>
        </row>
        <row r="5365">
          <cell r="A5365">
            <v>4601220</v>
          </cell>
          <cell r="B5365">
            <v>44600000</v>
          </cell>
        </row>
        <row r="5366">
          <cell r="A5366">
            <v>4601221</v>
          </cell>
          <cell r="B5366">
            <v>65500000</v>
          </cell>
        </row>
        <row r="5367">
          <cell r="A5367">
            <v>4601227</v>
          </cell>
          <cell r="B5367">
            <v>53900000</v>
          </cell>
        </row>
        <row r="5368">
          <cell r="A5368">
            <v>4601228</v>
          </cell>
          <cell r="B5368">
            <v>41100000</v>
          </cell>
        </row>
        <row r="5369">
          <cell r="A5369">
            <v>4601229</v>
          </cell>
          <cell r="B5369">
            <v>59600000</v>
          </cell>
        </row>
        <row r="5370">
          <cell r="A5370">
            <v>4601235</v>
          </cell>
          <cell r="B5370">
            <v>69600000</v>
          </cell>
        </row>
        <row r="5371">
          <cell r="A5371">
            <v>4601237</v>
          </cell>
          <cell r="B5371">
            <v>37600000</v>
          </cell>
        </row>
        <row r="5372">
          <cell r="A5372">
            <v>4601238</v>
          </cell>
          <cell r="B5372">
            <v>49900000</v>
          </cell>
        </row>
        <row r="5373">
          <cell r="A5373">
            <v>4601240</v>
          </cell>
          <cell r="B5373">
            <v>29300000</v>
          </cell>
        </row>
        <row r="5374">
          <cell r="A5374">
            <v>4601241</v>
          </cell>
          <cell r="B5374">
            <v>50000000</v>
          </cell>
        </row>
        <row r="5375">
          <cell r="A5375">
            <v>4601243</v>
          </cell>
          <cell r="B5375">
            <v>40800000</v>
          </cell>
        </row>
        <row r="5376">
          <cell r="A5376">
            <v>4601244</v>
          </cell>
          <cell r="B5376">
            <v>52300000</v>
          </cell>
        </row>
        <row r="5377">
          <cell r="A5377">
            <v>4601245</v>
          </cell>
          <cell r="B5377">
            <v>43100000</v>
          </cell>
        </row>
        <row r="5378">
          <cell r="A5378">
            <v>4601249</v>
          </cell>
          <cell r="B5378">
            <v>36600000</v>
          </cell>
        </row>
        <row r="5379">
          <cell r="A5379">
            <v>4601250</v>
          </cell>
          <cell r="B5379">
            <v>38300000</v>
          </cell>
        </row>
        <row r="5380">
          <cell r="A5380">
            <v>4601251</v>
          </cell>
          <cell r="B5380">
            <v>42000000</v>
          </cell>
        </row>
        <row r="5381">
          <cell r="A5381">
            <v>4601252</v>
          </cell>
          <cell r="B5381">
            <v>45900000</v>
          </cell>
        </row>
        <row r="5382">
          <cell r="A5382">
            <v>4601253</v>
          </cell>
          <cell r="B5382">
            <v>44900000</v>
          </cell>
        </row>
        <row r="5383">
          <cell r="A5383">
            <v>4601254</v>
          </cell>
          <cell r="B5383">
            <v>48800000</v>
          </cell>
        </row>
        <row r="5384">
          <cell r="A5384">
            <v>4601257</v>
          </cell>
          <cell r="B5384">
            <v>46100000</v>
          </cell>
        </row>
        <row r="5385">
          <cell r="A5385">
            <v>4601258</v>
          </cell>
          <cell r="B5385">
            <v>59300000</v>
          </cell>
        </row>
        <row r="5386">
          <cell r="A5386">
            <v>4601260</v>
          </cell>
          <cell r="B5386">
            <v>66300000</v>
          </cell>
        </row>
        <row r="5387">
          <cell r="A5387">
            <v>4601262</v>
          </cell>
          <cell r="B5387">
            <v>62900000</v>
          </cell>
        </row>
        <row r="5388">
          <cell r="A5388">
            <v>4601264</v>
          </cell>
          <cell r="B5388">
            <v>69900000</v>
          </cell>
        </row>
        <row r="5389">
          <cell r="A5389">
            <v>4601266</v>
          </cell>
          <cell r="B5389">
            <v>48200000</v>
          </cell>
        </row>
        <row r="5390">
          <cell r="A5390">
            <v>4601267</v>
          </cell>
          <cell r="B5390">
            <v>48800000</v>
          </cell>
        </row>
        <row r="5391">
          <cell r="A5391">
            <v>4601268</v>
          </cell>
          <cell r="B5391">
            <v>52700000</v>
          </cell>
        </row>
        <row r="5392">
          <cell r="A5392">
            <v>4606016</v>
          </cell>
          <cell r="B5392">
            <v>19500000</v>
          </cell>
        </row>
        <row r="5393">
          <cell r="A5393">
            <v>4601269</v>
          </cell>
          <cell r="B5393">
            <v>51000000</v>
          </cell>
        </row>
        <row r="5394">
          <cell r="A5394">
            <v>4601270</v>
          </cell>
          <cell r="B5394">
            <v>265000000</v>
          </cell>
        </row>
        <row r="5395">
          <cell r="A5395">
            <v>4601271</v>
          </cell>
          <cell r="B5395">
            <v>57300000</v>
          </cell>
        </row>
        <row r="5396">
          <cell r="A5396">
            <v>4601272</v>
          </cell>
          <cell r="B5396">
            <v>54800000</v>
          </cell>
        </row>
        <row r="5397">
          <cell r="A5397">
            <v>4601274</v>
          </cell>
          <cell r="B5397">
            <v>60600000</v>
          </cell>
        </row>
        <row r="5398">
          <cell r="A5398">
            <v>4601275</v>
          </cell>
          <cell r="B5398">
            <v>49300000</v>
          </cell>
        </row>
        <row r="5399">
          <cell r="A5399">
            <v>4601276</v>
          </cell>
          <cell r="B5399">
            <v>53200000</v>
          </cell>
        </row>
        <row r="5400">
          <cell r="A5400">
            <v>4601278</v>
          </cell>
          <cell r="B5400">
            <v>57000000</v>
          </cell>
        </row>
        <row r="5401">
          <cell r="A5401">
            <v>4601279</v>
          </cell>
          <cell r="B5401">
            <v>66500000</v>
          </cell>
        </row>
        <row r="5402">
          <cell r="A5402">
            <v>4601280</v>
          </cell>
          <cell r="B5402">
            <v>69200000</v>
          </cell>
        </row>
        <row r="5403">
          <cell r="A5403">
            <v>4601281</v>
          </cell>
          <cell r="B5403">
            <v>52800000</v>
          </cell>
        </row>
        <row r="5404">
          <cell r="A5404">
            <v>4601292</v>
          </cell>
          <cell r="B5404">
            <v>57000000</v>
          </cell>
        </row>
        <row r="5405">
          <cell r="A5405">
            <v>4601295</v>
          </cell>
          <cell r="B5405">
            <v>49900000</v>
          </cell>
        </row>
        <row r="5406">
          <cell r="A5406">
            <v>4601006</v>
          </cell>
          <cell r="B5406">
            <v>20000000</v>
          </cell>
        </row>
        <row r="5407">
          <cell r="A5407">
            <v>4601007</v>
          </cell>
          <cell r="B5407">
            <v>21600000</v>
          </cell>
        </row>
        <row r="5408">
          <cell r="A5408">
            <v>4601008</v>
          </cell>
          <cell r="B5408">
            <v>22700000</v>
          </cell>
        </row>
        <row r="5409">
          <cell r="A5409">
            <v>4601009</v>
          </cell>
          <cell r="B5409">
            <v>34600000</v>
          </cell>
        </row>
        <row r="5410">
          <cell r="A5410">
            <v>4601011</v>
          </cell>
          <cell r="B5410">
            <v>38800000</v>
          </cell>
        </row>
        <row r="5411">
          <cell r="A5411">
            <v>4601012</v>
          </cell>
          <cell r="B5411">
            <v>36100000</v>
          </cell>
        </row>
        <row r="5412">
          <cell r="A5412">
            <v>4601017</v>
          </cell>
          <cell r="B5412">
            <v>22200000</v>
          </cell>
        </row>
        <row r="5413">
          <cell r="A5413">
            <v>4601019</v>
          </cell>
          <cell r="B5413">
            <v>23700000</v>
          </cell>
        </row>
        <row r="5414">
          <cell r="A5414">
            <v>4601021</v>
          </cell>
          <cell r="B5414">
            <v>24800000</v>
          </cell>
        </row>
        <row r="5415">
          <cell r="A5415">
            <v>4601025</v>
          </cell>
          <cell r="B5415">
            <v>35100000</v>
          </cell>
        </row>
        <row r="5416">
          <cell r="A5416">
            <v>4601031</v>
          </cell>
          <cell r="B5416">
            <v>31200000</v>
          </cell>
        </row>
        <row r="5417">
          <cell r="A5417">
            <v>4601032</v>
          </cell>
          <cell r="B5417">
            <v>21700000</v>
          </cell>
        </row>
        <row r="5418">
          <cell r="A5418">
            <v>4601040</v>
          </cell>
          <cell r="B5418">
            <v>28000000</v>
          </cell>
        </row>
        <row r="5419">
          <cell r="A5419">
            <v>4601041</v>
          </cell>
          <cell r="B5419">
            <v>31200000</v>
          </cell>
        </row>
        <row r="5420">
          <cell r="A5420">
            <v>4601045</v>
          </cell>
          <cell r="B5420">
            <v>58600000</v>
          </cell>
        </row>
        <row r="5421">
          <cell r="A5421">
            <v>4601050</v>
          </cell>
          <cell r="B5421">
            <v>53200000</v>
          </cell>
        </row>
        <row r="5422">
          <cell r="A5422">
            <v>4601058</v>
          </cell>
          <cell r="B5422">
            <v>61000000</v>
          </cell>
        </row>
        <row r="5423">
          <cell r="A5423">
            <v>4601064</v>
          </cell>
          <cell r="B5423">
            <v>28100000</v>
          </cell>
        </row>
        <row r="5424">
          <cell r="A5424">
            <v>4601067</v>
          </cell>
          <cell r="B5424">
            <v>38500000</v>
          </cell>
        </row>
        <row r="5425">
          <cell r="A5425">
            <v>4601080</v>
          </cell>
          <cell r="B5425">
            <v>40300000</v>
          </cell>
        </row>
        <row r="5426">
          <cell r="A5426">
            <v>4601081</v>
          </cell>
          <cell r="B5426">
            <v>42000000</v>
          </cell>
        </row>
        <row r="5427">
          <cell r="A5427">
            <v>4601082</v>
          </cell>
          <cell r="B5427">
            <v>25100000</v>
          </cell>
        </row>
        <row r="5428">
          <cell r="A5428">
            <v>4601083</v>
          </cell>
          <cell r="B5428">
            <v>26600000</v>
          </cell>
        </row>
        <row r="5429">
          <cell r="A5429">
            <v>4601084</v>
          </cell>
          <cell r="B5429">
            <v>24700000</v>
          </cell>
        </row>
        <row r="5430">
          <cell r="A5430">
            <v>4601086</v>
          </cell>
          <cell r="B5430">
            <v>40500000</v>
          </cell>
        </row>
        <row r="5431">
          <cell r="A5431">
            <v>4601087</v>
          </cell>
          <cell r="B5431">
            <v>54800000</v>
          </cell>
        </row>
        <row r="5432">
          <cell r="A5432">
            <v>4601090</v>
          </cell>
          <cell r="B5432">
            <v>24600000</v>
          </cell>
        </row>
        <row r="5433">
          <cell r="A5433">
            <v>4601091</v>
          </cell>
          <cell r="B5433">
            <v>29200000</v>
          </cell>
        </row>
        <row r="5434">
          <cell r="A5434">
            <v>4601092</v>
          </cell>
          <cell r="B5434">
            <v>41100000</v>
          </cell>
        </row>
        <row r="5435">
          <cell r="A5435">
            <v>4601093</v>
          </cell>
          <cell r="B5435">
            <v>31800000</v>
          </cell>
        </row>
        <row r="5436">
          <cell r="A5436">
            <v>4601095</v>
          </cell>
          <cell r="B5436">
            <v>33200000</v>
          </cell>
        </row>
        <row r="5437">
          <cell r="A5437">
            <v>4601097</v>
          </cell>
          <cell r="B5437">
            <v>81500000</v>
          </cell>
        </row>
        <row r="5438">
          <cell r="A5438">
            <v>4601100</v>
          </cell>
          <cell r="B5438">
            <v>35400000</v>
          </cell>
        </row>
        <row r="5439">
          <cell r="A5439">
            <v>4601103</v>
          </cell>
          <cell r="B5439">
            <v>29000000</v>
          </cell>
        </row>
        <row r="5440">
          <cell r="A5440">
            <v>4601104</v>
          </cell>
          <cell r="B5440">
            <v>30200000</v>
          </cell>
        </row>
        <row r="5441">
          <cell r="A5441">
            <v>4601105</v>
          </cell>
          <cell r="B5441">
            <v>40200000</v>
          </cell>
        </row>
        <row r="5442">
          <cell r="A5442">
            <v>4601106</v>
          </cell>
          <cell r="B5442">
            <v>42000000</v>
          </cell>
        </row>
        <row r="5443">
          <cell r="A5443">
            <v>4601115</v>
          </cell>
          <cell r="B5443">
            <v>54600000</v>
          </cell>
        </row>
        <row r="5444">
          <cell r="A5444">
            <v>4601118</v>
          </cell>
          <cell r="B5444">
            <v>42200000</v>
          </cell>
        </row>
        <row r="5445">
          <cell r="A5445">
            <v>4601119</v>
          </cell>
          <cell r="B5445">
            <v>45300000</v>
          </cell>
        </row>
        <row r="5446">
          <cell r="A5446">
            <v>4601120</v>
          </cell>
          <cell r="B5446">
            <v>49400000</v>
          </cell>
        </row>
        <row r="5447">
          <cell r="A5447">
            <v>4601122</v>
          </cell>
          <cell r="B5447">
            <v>47400000</v>
          </cell>
        </row>
        <row r="5448">
          <cell r="A5448">
            <v>4601123</v>
          </cell>
          <cell r="B5448">
            <v>56600000</v>
          </cell>
        </row>
        <row r="5449">
          <cell r="A5449">
            <v>4601124</v>
          </cell>
          <cell r="B5449">
            <v>37100000</v>
          </cell>
        </row>
        <row r="5450">
          <cell r="A5450">
            <v>4601125</v>
          </cell>
          <cell r="B5450">
            <v>33200000</v>
          </cell>
        </row>
        <row r="5451">
          <cell r="A5451">
            <v>4601126</v>
          </cell>
          <cell r="B5451">
            <v>34800000</v>
          </cell>
        </row>
        <row r="5452">
          <cell r="A5452">
            <v>4601127</v>
          </cell>
          <cell r="B5452">
            <v>37200000</v>
          </cell>
        </row>
        <row r="5453">
          <cell r="A5453">
            <v>4601129</v>
          </cell>
          <cell r="B5453">
            <v>56100000</v>
          </cell>
        </row>
        <row r="5454">
          <cell r="A5454">
            <v>4601130</v>
          </cell>
          <cell r="B5454">
            <v>64000000</v>
          </cell>
        </row>
        <row r="5455">
          <cell r="A5455">
            <v>4601131</v>
          </cell>
          <cell r="B5455">
            <v>90000000</v>
          </cell>
        </row>
        <row r="5456">
          <cell r="A5456">
            <v>4601132</v>
          </cell>
          <cell r="B5456">
            <v>77500000</v>
          </cell>
        </row>
        <row r="5457">
          <cell r="A5457">
            <v>4601148</v>
          </cell>
          <cell r="B5457">
            <v>40100000</v>
          </cell>
        </row>
        <row r="5458">
          <cell r="A5458">
            <v>4601149</v>
          </cell>
          <cell r="B5458">
            <v>44700000</v>
          </cell>
        </row>
        <row r="5459">
          <cell r="A5459">
            <v>4601150</v>
          </cell>
          <cell r="B5459">
            <v>47300000</v>
          </cell>
        </row>
        <row r="5460">
          <cell r="A5460">
            <v>4601151</v>
          </cell>
          <cell r="B5460">
            <v>41700000</v>
          </cell>
        </row>
        <row r="5461">
          <cell r="A5461">
            <v>4601154</v>
          </cell>
          <cell r="B5461">
            <v>95800000</v>
          </cell>
        </row>
        <row r="5462">
          <cell r="A5462">
            <v>4601158</v>
          </cell>
          <cell r="B5462">
            <v>160000000</v>
          </cell>
        </row>
        <row r="5463">
          <cell r="A5463">
            <v>4601159</v>
          </cell>
          <cell r="B5463">
            <v>62900000</v>
          </cell>
        </row>
        <row r="5464">
          <cell r="A5464">
            <v>4601160</v>
          </cell>
          <cell r="B5464">
            <v>39000000</v>
          </cell>
        </row>
        <row r="5465">
          <cell r="A5465">
            <v>4601161</v>
          </cell>
          <cell r="B5465">
            <v>58300000</v>
          </cell>
        </row>
        <row r="5466">
          <cell r="A5466">
            <v>4601163</v>
          </cell>
          <cell r="B5466">
            <v>109200000</v>
          </cell>
        </row>
        <row r="5467">
          <cell r="A5467">
            <v>4601164</v>
          </cell>
          <cell r="B5467">
            <v>55000000</v>
          </cell>
        </row>
        <row r="5468">
          <cell r="A5468">
            <v>4601165</v>
          </cell>
          <cell r="B5468">
            <v>224500000</v>
          </cell>
        </row>
        <row r="5469">
          <cell r="A5469">
            <v>4601166</v>
          </cell>
          <cell r="B5469">
            <v>48000000</v>
          </cell>
        </row>
        <row r="5470">
          <cell r="A5470">
            <v>4601167</v>
          </cell>
          <cell r="B5470">
            <v>57000000</v>
          </cell>
        </row>
        <row r="5471">
          <cell r="A5471">
            <v>4601169</v>
          </cell>
          <cell r="B5471">
            <v>59000000</v>
          </cell>
        </row>
        <row r="5472">
          <cell r="A5472">
            <v>4601172</v>
          </cell>
          <cell r="B5472">
            <v>59200000</v>
          </cell>
        </row>
        <row r="5473">
          <cell r="A5473">
            <v>4601173</v>
          </cell>
          <cell r="B5473">
            <v>50700000</v>
          </cell>
        </row>
        <row r="5474">
          <cell r="A5474">
            <v>4601174</v>
          </cell>
          <cell r="B5474">
            <v>38000000</v>
          </cell>
        </row>
        <row r="5475">
          <cell r="A5475">
            <v>4601177</v>
          </cell>
          <cell r="B5475">
            <v>51000000</v>
          </cell>
        </row>
        <row r="5476">
          <cell r="A5476">
            <v>4601180</v>
          </cell>
          <cell r="B5476">
            <v>43400000</v>
          </cell>
        </row>
        <row r="5477">
          <cell r="A5477">
            <v>4601183</v>
          </cell>
          <cell r="B5477">
            <v>61200000</v>
          </cell>
        </row>
        <row r="5478">
          <cell r="A5478">
            <v>4601184</v>
          </cell>
          <cell r="B5478">
            <v>71200000</v>
          </cell>
        </row>
        <row r="5479">
          <cell r="A5479">
            <v>4601186</v>
          </cell>
          <cell r="B5479">
            <v>48100000</v>
          </cell>
        </row>
        <row r="5480">
          <cell r="A5480">
            <v>4601187</v>
          </cell>
          <cell r="B5480">
            <v>64300000</v>
          </cell>
        </row>
        <row r="5481">
          <cell r="A5481">
            <v>4601199</v>
          </cell>
          <cell r="B5481">
            <v>53700000</v>
          </cell>
        </row>
        <row r="5482">
          <cell r="A5482">
            <v>4601201</v>
          </cell>
          <cell r="B5482">
            <v>53500000</v>
          </cell>
        </row>
        <row r="5483">
          <cell r="A5483">
            <v>4601203</v>
          </cell>
          <cell r="B5483">
            <v>49600000</v>
          </cell>
        </row>
        <row r="5484">
          <cell r="A5484">
            <v>4601207</v>
          </cell>
          <cell r="B5484">
            <v>59100000</v>
          </cell>
        </row>
        <row r="5485">
          <cell r="A5485">
            <v>4601209</v>
          </cell>
          <cell r="B5485">
            <v>46500000</v>
          </cell>
        </row>
        <row r="5486">
          <cell r="A5486">
            <v>4601214</v>
          </cell>
          <cell r="B5486">
            <v>75800000</v>
          </cell>
        </row>
        <row r="5487">
          <cell r="A5487">
            <v>4601217</v>
          </cell>
          <cell r="B5487">
            <v>49200000</v>
          </cell>
        </row>
        <row r="5488">
          <cell r="A5488">
            <v>4601222</v>
          </cell>
          <cell r="B5488">
            <v>54200000</v>
          </cell>
        </row>
        <row r="5489">
          <cell r="A5489">
            <v>4601223</v>
          </cell>
          <cell r="B5489">
            <v>72700000</v>
          </cell>
        </row>
        <row r="5490">
          <cell r="A5490">
            <v>4601224</v>
          </cell>
          <cell r="B5490">
            <v>87500000</v>
          </cell>
        </row>
        <row r="5491">
          <cell r="A5491">
            <v>4601225</v>
          </cell>
          <cell r="B5491">
            <v>68200000</v>
          </cell>
        </row>
        <row r="5492">
          <cell r="A5492">
            <v>4601226</v>
          </cell>
          <cell r="B5492">
            <v>71200000</v>
          </cell>
        </row>
        <row r="5493">
          <cell r="A5493">
            <v>4601230</v>
          </cell>
          <cell r="B5493">
            <v>44500000</v>
          </cell>
        </row>
        <row r="5494">
          <cell r="A5494">
            <v>4601231</v>
          </cell>
          <cell r="B5494">
            <v>53400000</v>
          </cell>
        </row>
        <row r="5495">
          <cell r="A5495">
            <v>4601232</v>
          </cell>
          <cell r="B5495">
            <v>57900000</v>
          </cell>
        </row>
        <row r="5496">
          <cell r="A5496">
            <v>4601233</v>
          </cell>
          <cell r="B5496">
            <v>63300000</v>
          </cell>
        </row>
        <row r="5497">
          <cell r="A5497">
            <v>4601234</v>
          </cell>
          <cell r="B5497">
            <v>67500000</v>
          </cell>
        </row>
        <row r="5498">
          <cell r="A5498">
            <v>4601236</v>
          </cell>
          <cell r="B5498">
            <v>51400000</v>
          </cell>
        </row>
        <row r="5499">
          <cell r="A5499">
            <v>4601246</v>
          </cell>
          <cell r="B5499">
            <v>56000000</v>
          </cell>
        </row>
        <row r="5500">
          <cell r="A5500">
            <v>4601247</v>
          </cell>
          <cell r="B5500">
            <v>49100000</v>
          </cell>
        </row>
        <row r="5501">
          <cell r="A5501">
            <v>4601259</v>
          </cell>
          <cell r="B5501">
            <v>58500000</v>
          </cell>
        </row>
        <row r="5502">
          <cell r="A5502">
            <v>4601261</v>
          </cell>
          <cell r="B5502">
            <v>65500000</v>
          </cell>
        </row>
        <row r="5503">
          <cell r="A5503">
            <v>4601263</v>
          </cell>
          <cell r="B5503">
            <v>62100000</v>
          </cell>
        </row>
        <row r="5504">
          <cell r="A5504">
            <v>4601265</v>
          </cell>
          <cell r="B5504">
            <v>69100000</v>
          </cell>
        </row>
        <row r="5505">
          <cell r="A5505">
            <v>4601273</v>
          </cell>
          <cell r="B5505">
            <v>59800000</v>
          </cell>
        </row>
        <row r="5506">
          <cell r="A5506">
            <v>4601277</v>
          </cell>
          <cell r="B5506">
            <v>56200000</v>
          </cell>
        </row>
        <row r="5507">
          <cell r="A5507">
            <v>4601282</v>
          </cell>
          <cell r="B5507">
            <v>74800000</v>
          </cell>
        </row>
        <row r="5508">
          <cell r="A5508">
            <v>4601283</v>
          </cell>
          <cell r="B5508">
            <v>78500000</v>
          </cell>
        </row>
        <row r="5509">
          <cell r="A5509">
            <v>4601287</v>
          </cell>
          <cell r="B5509">
            <v>126300000</v>
          </cell>
        </row>
        <row r="5510">
          <cell r="A5510">
            <v>4601288</v>
          </cell>
          <cell r="B5510">
            <v>85900000</v>
          </cell>
        </row>
        <row r="5511">
          <cell r="A5511">
            <v>4601289</v>
          </cell>
          <cell r="B5511">
            <v>51500000</v>
          </cell>
        </row>
        <row r="5512">
          <cell r="A5512">
            <v>4601290</v>
          </cell>
          <cell r="B5512">
            <v>59500000</v>
          </cell>
        </row>
        <row r="5513">
          <cell r="A5513">
            <v>4601291</v>
          </cell>
          <cell r="B5513">
            <v>62000000</v>
          </cell>
        </row>
        <row r="5514">
          <cell r="A5514">
            <v>4601293</v>
          </cell>
          <cell r="B5514">
            <v>56000000</v>
          </cell>
        </row>
        <row r="5515">
          <cell r="A5515">
            <v>4601026</v>
          </cell>
          <cell r="B5515">
            <v>27800000</v>
          </cell>
        </row>
        <row r="5516">
          <cell r="A5516">
            <v>4601027</v>
          </cell>
          <cell r="B5516">
            <v>29800000</v>
          </cell>
        </row>
        <row r="5517">
          <cell r="A5517">
            <v>4601028</v>
          </cell>
          <cell r="B5517">
            <v>25700000</v>
          </cell>
        </row>
        <row r="5518">
          <cell r="A5518">
            <v>4601033</v>
          </cell>
          <cell r="B5518">
            <v>25400000</v>
          </cell>
        </row>
        <row r="5519">
          <cell r="A5519">
            <v>4601036</v>
          </cell>
          <cell r="B5519">
            <v>39800000</v>
          </cell>
        </row>
        <row r="5520">
          <cell r="A5520">
            <v>4601037</v>
          </cell>
          <cell r="B5520">
            <v>40100000</v>
          </cell>
        </row>
        <row r="5521">
          <cell r="A5521">
            <v>4601088</v>
          </cell>
          <cell r="B5521">
            <v>26700000</v>
          </cell>
        </row>
        <row r="5522">
          <cell r="A5522">
            <v>4606007</v>
          </cell>
          <cell r="B5522">
            <v>25200000</v>
          </cell>
        </row>
        <row r="5523">
          <cell r="A5523">
            <v>4601113</v>
          </cell>
          <cell r="B5523">
            <v>44900000</v>
          </cell>
        </row>
        <row r="5524">
          <cell r="A5524">
            <v>4601116</v>
          </cell>
          <cell r="B5524">
            <v>47300000</v>
          </cell>
        </row>
        <row r="5525">
          <cell r="A5525">
            <v>4601117</v>
          </cell>
          <cell r="B5525">
            <v>42200000</v>
          </cell>
        </row>
        <row r="5526">
          <cell r="A5526">
            <v>4601141</v>
          </cell>
          <cell r="B5526">
            <v>47000000</v>
          </cell>
        </row>
        <row r="5527">
          <cell r="A5527">
            <v>4601179</v>
          </cell>
          <cell r="B5527">
            <v>64500000</v>
          </cell>
        </row>
        <row r="5528">
          <cell r="A5528">
            <v>4601181</v>
          </cell>
          <cell r="B5528">
            <v>59800000</v>
          </cell>
        </row>
        <row r="5529">
          <cell r="A5529">
            <v>4601182</v>
          </cell>
          <cell r="B5529">
            <v>69100000</v>
          </cell>
        </row>
        <row r="5530">
          <cell r="A5530">
            <v>4601195</v>
          </cell>
          <cell r="B5530">
            <v>55200000</v>
          </cell>
        </row>
        <row r="5531">
          <cell r="A5531">
            <v>4601239</v>
          </cell>
          <cell r="B5531">
            <v>64700000</v>
          </cell>
        </row>
        <row r="5532">
          <cell r="A5532">
            <v>4601242</v>
          </cell>
          <cell r="B5532">
            <v>133000000</v>
          </cell>
        </row>
        <row r="5533">
          <cell r="A5533">
            <v>4601248</v>
          </cell>
          <cell r="B5533">
            <v>66000000</v>
          </cell>
        </row>
        <row r="5534">
          <cell r="A5534">
            <v>4601255</v>
          </cell>
          <cell r="B5534">
            <v>70400000</v>
          </cell>
        </row>
        <row r="5535">
          <cell r="A5535">
            <v>4601256</v>
          </cell>
          <cell r="B5535">
            <v>59000000</v>
          </cell>
        </row>
        <row r="5536">
          <cell r="A5536">
            <v>4606065</v>
          </cell>
          <cell r="B5536">
            <v>61000000</v>
          </cell>
        </row>
        <row r="5537">
          <cell r="A5537">
            <v>4606066</v>
          </cell>
          <cell r="B5537">
            <v>55300000</v>
          </cell>
        </row>
        <row r="5538">
          <cell r="A5538">
            <v>4606067</v>
          </cell>
          <cell r="B5538">
            <v>51500000</v>
          </cell>
        </row>
        <row r="5539">
          <cell r="A5539">
            <v>4606068</v>
          </cell>
          <cell r="B5539">
            <v>66900000</v>
          </cell>
        </row>
        <row r="5540">
          <cell r="A5540">
            <v>4606071</v>
          </cell>
          <cell r="B5540">
            <v>70000000</v>
          </cell>
        </row>
        <row r="5541">
          <cell r="A5541">
            <v>4606072</v>
          </cell>
          <cell r="B5541">
            <v>74000000</v>
          </cell>
        </row>
        <row r="5542">
          <cell r="A5542">
            <v>4606074</v>
          </cell>
          <cell r="B5542">
            <v>69500000</v>
          </cell>
        </row>
        <row r="5543">
          <cell r="A5543">
            <v>4606075</v>
          </cell>
          <cell r="B5543">
            <v>62000000</v>
          </cell>
        </row>
        <row r="5544">
          <cell r="A5544">
            <v>4606078</v>
          </cell>
          <cell r="B5544">
            <v>65000000</v>
          </cell>
        </row>
        <row r="5545">
          <cell r="A5545">
            <v>4606079</v>
          </cell>
          <cell r="B5545">
            <v>78700000</v>
          </cell>
        </row>
        <row r="5546">
          <cell r="A5546">
            <v>4606080</v>
          </cell>
          <cell r="B5546">
            <v>61800000</v>
          </cell>
        </row>
        <row r="5547">
          <cell r="A5547">
            <v>4606081</v>
          </cell>
          <cell r="B5547">
            <v>92700000</v>
          </cell>
        </row>
        <row r="5548">
          <cell r="A5548">
            <v>4606084</v>
          </cell>
          <cell r="B5548">
            <v>80000000</v>
          </cell>
        </row>
        <row r="5549">
          <cell r="A5549">
            <v>4606085</v>
          </cell>
          <cell r="B5549">
            <v>85400000</v>
          </cell>
        </row>
        <row r="5550">
          <cell r="A5550">
            <v>4606086</v>
          </cell>
          <cell r="B5550">
            <v>78300000</v>
          </cell>
        </row>
        <row r="5551">
          <cell r="A5551">
            <v>4606087</v>
          </cell>
          <cell r="B5551">
            <v>68000000</v>
          </cell>
        </row>
        <row r="5552">
          <cell r="A5552">
            <v>4606088</v>
          </cell>
          <cell r="B5552">
            <v>80000000</v>
          </cell>
        </row>
        <row r="5553">
          <cell r="A5553">
            <v>4606090</v>
          </cell>
          <cell r="B5553">
            <v>72600000</v>
          </cell>
        </row>
        <row r="5554">
          <cell r="A5554">
            <v>4606091</v>
          </cell>
          <cell r="B5554">
            <v>82900000</v>
          </cell>
        </row>
        <row r="5555">
          <cell r="A5555">
            <v>4606092</v>
          </cell>
          <cell r="B5555">
            <v>79600000</v>
          </cell>
        </row>
        <row r="5556">
          <cell r="A5556">
            <v>4606093</v>
          </cell>
          <cell r="B5556">
            <v>63300000</v>
          </cell>
        </row>
        <row r="5557">
          <cell r="A5557">
            <v>4606096</v>
          </cell>
          <cell r="B5557">
            <v>138500000</v>
          </cell>
        </row>
        <row r="5558">
          <cell r="A5558">
            <v>4606097</v>
          </cell>
          <cell r="B5558">
            <v>90900000</v>
          </cell>
        </row>
        <row r="5559">
          <cell r="A5559">
            <v>4606098</v>
          </cell>
          <cell r="B5559">
            <v>86300000</v>
          </cell>
        </row>
        <row r="5560">
          <cell r="A5560">
            <v>4606100</v>
          </cell>
          <cell r="B5560">
            <v>98000000</v>
          </cell>
        </row>
        <row r="5561">
          <cell r="A5561">
            <v>4606101</v>
          </cell>
          <cell r="B5561">
            <v>85000000</v>
          </cell>
        </row>
        <row r="5562">
          <cell r="A5562">
            <v>4606102</v>
          </cell>
          <cell r="B5562">
            <v>72100000</v>
          </cell>
        </row>
        <row r="5563">
          <cell r="A5563">
            <v>4606103</v>
          </cell>
          <cell r="B5563">
            <v>120000000</v>
          </cell>
        </row>
        <row r="5564">
          <cell r="A5564">
            <v>4606105</v>
          </cell>
          <cell r="B5564">
            <v>89000000</v>
          </cell>
        </row>
        <row r="5565">
          <cell r="A5565">
            <v>4606108</v>
          </cell>
          <cell r="B5565">
            <v>91200000</v>
          </cell>
        </row>
        <row r="5566">
          <cell r="A5566">
            <v>4606109</v>
          </cell>
          <cell r="B5566">
            <v>98000000</v>
          </cell>
        </row>
        <row r="5567">
          <cell r="A5567">
            <v>4606110</v>
          </cell>
          <cell r="B5567">
            <v>114000000</v>
          </cell>
        </row>
        <row r="5568">
          <cell r="A5568">
            <v>4606111</v>
          </cell>
          <cell r="B5568">
            <v>96000000</v>
          </cell>
        </row>
        <row r="5569">
          <cell r="A5569">
            <v>4606112</v>
          </cell>
          <cell r="B5569">
            <v>110100000</v>
          </cell>
        </row>
        <row r="5570">
          <cell r="A5570">
            <v>4606113</v>
          </cell>
          <cell r="B5570">
            <v>94000000</v>
          </cell>
        </row>
        <row r="5571">
          <cell r="A5571">
            <v>4601284</v>
          </cell>
          <cell r="B5571">
            <v>65600000</v>
          </cell>
        </row>
        <row r="5572">
          <cell r="A5572">
            <v>4606121</v>
          </cell>
          <cell r="B5572">
            <v>101400000</v>
          </cell>
        </row>
        <row r="5573">
          <cell r="A5573">
            <v>4601285</v>
          </cell>
          <cell r="B5573">
            <v>71700000</v>
          </cell>
        </row>
        <row r="5574">
          <cell r="A5574">
            <v>4606122</v>
          </cell>
          <cell r="B5574">
            <v>118100000</v>
          </cell>
        </row>
        <row r="5575">
          <cell r="A5575">
            <v>4601286</v>
          </cell>
          <cell r="B5575">
            <v>61600000</v>
          </cell>
        </row>
        <row r="5576">
          <cell r="A5576">
            <v>4606124</v>
          </cell>
          <cell r="B5576">
            <v>97400000</v>
          </cell>
        </row>
        <row r="5577">
          <cell r="A5577">
            <v>4606125</v>
          </cell>
          <cell r="B5577">
            <v>101700000</v>
          </cell>
        </row>
        <row r="5578">
          <cell r="A5578">
            <v>4606126</v>
          </cell>
          <cell r="B5578">
            <v>95400000</v>
          </cell>
        </row>
        <row r="5579">
          <cell r="A5579">
            <v>4606127</v>
          </cell>
          <cell r="B5579">
            <v>99400000</v>
          </cell>
        </row>
        <row r="5580">
          <cell r="A5580">
            <v>4606128</v>
          </cell>
          <cell r="B5580">
            <v>102200000</v>
          </cell>
        </row>
        <row r="5581">
          <cell r="A5581">
            <v>4606130</v>
          </cell>
          <cell r="B5581">
            <v>126900000</v>
          </cell>
        </row>
        <row r="5582">
          <cell r="A5582">
            <v>4606132</v>
          </cell>
          <cell r="B5582">
            <v>104700000</v>
          </cell>
        </row>
        <row r="5583">
          <cell r="A5583">
            <v>4606134</v>
          </cell>
          <cell r="B5583">
            <v>110000000</v>
          </cell>
        </row>
        <row r="5584">
          <cell r="A5584">
            <v>4606135</v>
          </cell>
          <cell r="B5584">
            <v>118500000</v>
          </cell>
        </row>
        <row r="5585">
          <cell r="A5585">
            <v>4601294</v>
          </cell>
          <cell r="B5585">
            <v>76500000</v>
          </cell>
        </row>
        <row r="5586">
          <cell r="A5586">
            <v>4606137</v>
          </cell>
          <cell r="B5586">
            <v>116500000</v>
          </cell>
        </row>
        <row r="5587">
          <cell r="A5587">
            <v>4606138</v>
          </cell>
          <cell r="B5587">
            <v>124500000</v>
          </cell>
        </row>
        <row r="5588">
          <cell r="A5588">
            <v>4606140</v>
          </cell>
          <cell r="B5588">
            <v>109900000</v>
          </cell>
        </row>
        <row r="5589">
          <cell r="A5589">
            <v>4606094</v>
          </cell>
          <cell r="B5589">
            <v>155500000</v>
          </cell>
        </row>
        <row r="5590">
          <cell r="A5590">
            <v>4606095</v>
          </cell>
          <cell r="B5590">
            <v>145200000</v>
          </cell>
        </row>
        <row r="5591">
          <cell r="A5591">
            <v>4606104</v>
          </cell>
          <cell r="B5591">
            <v>103000000</v>
          </cell>
        </row>
        <row r="5592">
          <cell r="A5592">
            <v>4606106</v>
          </cell>
          <cell r="B5592">
            <v>126100000</v>
          </cell>
        </row>
        <row r="5593">
          <cell r="A5593">
            <v>4606107</v>
          </cell>
          <cell r="B5593">
            <v>125200000</v>
          </cell>
        </row>
        <row r="5594">
          <cell r="A5594">
            <v>4608001</v>
          </cell>
          <cell r="B5594">
            <v>43700000</v>
          </cell>
        </row>
        <row r="5595">
          <cell r="A5595">
            <v>4608002</v>
          </cell>
          <cell r="B5595">
            <v>52700000</v>
          </cell>
        </row>
        <row r="5596">
          <cell r="A5596">
            <v>4608003</v>
          </cell>
          <cell r="B5596">
            <v>55600000</v>
          </cell>
        </row>
        <row r="5597">
          <cell r="A5597">
            <v>4608005</v>
          </cell>
          <cell r="B5597">
            <v>55900000</v>
          </cell>
        </row>
        <row r="5598">
          <cell r="A5598">
            <v>4608007</v>
          </cell>
          <cell r="B5598">
            <v>78000000</v>
          </cell>
        </row>
        <row r="5599">
          <cell r="A5599">
            <v>4608009</v>
          </cell>
          <cell r="B5599">
            <v>78300000</v>
          </cell>
        </row>
        <row r="5600">
          <cell r="A5600">
            <v>4608010</v>
          </cell>
          <cell r="B5600">
            <v>63200000</v>
          </cell>
        </row>
        <row r="5601">
          <cell r="A5601">
            <v>4608011</v>
          </cell>
          <cell r="B5601">
            <v>58800000</v>
          </cell>
        </row>
        <row r="5602">
          <cell r="A5602">
            <v>4608012</v>
          </cell>
          <cell r="B5602">
            <v>75300000</v>
          </cell>
        </row>
        <row r="5603">
          <cell r="A5603">
            <v>4608020</v>
          </cell>
          <cell r="B5603">
            <v>76100000</v>
          </cell>
        </row>
        <row r="5604">
          <cell r="A5604">
            <v>4608021</v>
          </cell>
          <cell r="B5604">
            <v>67900000</v>
          </cell>
        </row>
        <row r="5605">
          <cell r="A5605">
            <v>4608022</v>
          </cell>
          <cell r="B5605">
            <v>64200000</v>
          </cell>
        </row>
        <row r="5606">
          <cell r="A5606">
            <v>4608028</v>
          </cell>
          <cell r="B5606">
            <v>80500000</v>
          </cell>
        </row>
        <row r="5607">
          <cell r="A5607">
            <v>4608029</v>
          </cell>
          <cell r="B5607">
            <v>83800000</v>
          </cell>
        </row>
        <row r="5608">
          <cell r="A5608">
            <v>4608030</v>
          </cell>
          <cell r="B5608">
            <v>86800000</v>
          </cell>
        </row>
        <row r="5609">
          <cell r="A5609">
            <v>4608031</v>
          </cell>
          <cell r="B5609">
            <v>60900000</v>
          </cell>
        </row>
        <row r="5610">
          <cell r="A5610">
            <v>4608032</v>
          </cell>
          <cell r="B5610">
            <v>64700000</v>
          </cell>
        </row>
        <row r="5611">
          <cell r="A5611">
            <v>4608033</v>
          </cell>
          <cell r="B5611">
            <v>65100000</v>
          </cell>
        </row>
        <row r="5612">
          <cell r="A5612">
            <v>4608034</v>
          </cell>
          <cell r="B5612">
            <v>68900000</v>
          </cell>
        </row>
        <row r="5613">
          <cell r="A5613">
            <v>4608035</v>
          </cell>
          <cell r="B5613">
            <v>60000000</v>
          </cell>
        </row>
        <row r="5614">
          <cell r="A5614">
            <v>4608036</v>
          </cell>
          <cell r="B5614">
            <v>63800000</v>
          </cell>
        </row>
        <row r="5615">
          <cell r="A5615">
            <v>4608037</v>
          </cell>
          <cell r="B5615">
            <v>64800000</v>
          </cell>
        </row>
        <row r="5616">
          <cell r="A5616">
            <v>4608038</v>
          </cell>
          <cell r="B5616">
            <v>68600000</v>
          </cell>
        </row>
        <row r="5617">
          <cell r="A5617">
            <v>4608039</v>
          </cell>
          <cell r="B5617">
            <v>60300000</v>
          </cell>
        </row>
        <row r="5618">
          <cell r="A5618">
            <v>4608040</v>
          </cell>
          <cell r="B5618">
            <v>64200000</v>
          </cell>
        </row>
        <row r="5619">
          <cell r="A5619">
            <v>4608041</v>
          </cell>
          <cell r="B5619">
            <v>65300000</v>
          </cell>
        </row>
        <row r="5620">
          <cell r="A5620">
            <v>4608042</v>
          </cell>
          <cell r="B5620">
            <v>69100000</v>
          </cell>
        </row>
        <row r="5621">
          <cell r="A5621">
            <v>4608043</v>
          </cell>
          <cell r="B5621">
            <v>91100000</v>
          </cell>
        </row>
        <row r="5622">
          <cell r="A5622">
            <v>4608044</v>
          </cell>
          <cell r="B5622">
            <v>107000000</v>
          </cell>
        </row>
        <row r="5623">
          <cell r="A5623">
            <v>4608045</v>
          </cell>
          <cell r="B5623">
            <v>75200000</v>
          </cell>
        </row>
        <row r="5624">
          <cell r="A5624">
            <v>4608046</v>
          </cell>
          <cell r="B5624">
            <v>82200000</v>
          </cell>
        </row>
        <row r="5625">
          <cell r="A5625">
            <v>4608047</v>
          </cell>
          <cell r="B5625">
            <v>84600000</v>
          </cell>
        </row>
        <row r="5626">
          <cell r="A5626">
            <v>4608048</v>
          </cell>
          <cell r="B5626">
            <v>73000000</v>
          </cell>
        </row>
        <row r="5627">
          <cell r="A5627">
            <v>4608049</v>
          </cell>
          <cell r="B5627">
            <v>55400000</v>
          </cell>
        </row>
        <row r="5628">
          <cell r="A5628">
            <v>4608050</v>
          </cell>
          <cell r="B5628">
            <v>61900000</v>
          </cell>
        </row>
        <row r="5629">
          <cell r="A5629">
            <v>4608051</v>
          </cell>
          <cell r="B5629">
            <v>66500000</v>
          </cell>
        </row>
        <row r="5630">
          <cell r="A5630">
            <v>4608052</v>
          </cell>
          <cell r="B5630">
            <v>68900000</v>
          </cell>
        </row>
        <row r="5631">
          <cell r="A5631">
            <v>4608053</v>
          </cell>
          <cell r="B5631">
            <v>72100000</v>
          </cell>
        </row>
        <row r="5632">
          <cell r="A5632">
            <v>4608054</v>
          </cell>
          <cell r="B5632">
            <v>96600000</v>
          </cell>
        </row>
        <row r="5633">
          <cell r="A5633">
            <v>4608055</v>
          </cell>
          <cell r="B5633">
            <v>118500000</v>
          </cell>
        </row>
        <row r="5634">
          <cell r="A5634">
            <v>4608056</v>
          </cell>
          <cell r="B5634">
            <v>110200000</v>
          </cell>
        </row>
        <row r="5635">
          <cell r="A5635">
            <v>4608057</v>
          </cell>
          <cell r="B5635">
            <v>91700000</v>
          </cell>
        </row>
        <row r="5636">
          <cell r="A5636">
            <v>4608058</v>
          </cell>
          <cell r="B5636">
            <v>62800000</v>
          </cell>
        </row>
        <row r="5637">
          <cell r="A5637">
            <v>4608059</v>
          </cell>
          <cell r="B5637">
            <v>58000000</v>
          </cell>
        </row>
        <row r="5638">
          <cell r="A5638">
            <v>4608060</v>
          </cell>
          <cell r="B5638">
            <v>90900000</v>
          </cell>
        </row>
        <row r="5639">
          <cell r="A5639">
            <v>4608061</v>
          </cell>
          <cell r="B5639">
            <v>74100000</v>
          </cell>
        </row>
        <row r="5640">
          <cell r="A5640">
            <v>4608062</v>
          </cell>
          <cell r="B5640">
            <v>73000000</v>
          </cell>
        </row>
        <row r="5641">
          <cell r="A5641">
            <v>4608063</v>
          </cell>
          <cell r="B5641">
            <v>94700000</v>
          </cell>
        </row>
        <row r="5642">
          <cell r="A5642">
            <v>4608064</v>
          </cell>
          <cell r="B5642">
            <v>98500000</v>
          </cell>
        </row>
        <row r="5643">
          <cell r="A5643">
            <v>4608065</v>
          </cell>
          <cell r="B5643">
            <v>77200000</v>
          </cell>
        </row>
        <row r="5644">
          <cell r="A5644">
            <v>4608066</v>
          </cell>
          <cell r="B5644">
            <v>71000000</v>
          </cell>
        </row>
        <row r="5645">
          <cell r="A5645">
            <v>4608067</v>
          </cell>
          <cell r="B5645">
            <v>70100000</v>
          </cell>
        </row>
        <row r="5646">
          <cell r="A5646">
            <v>4608068</v>
          </cell>
          <cell r="B5646">
            <v>73000000</v>
          </cell>
        </row>
        <row r="5647">
          <cell r="A5647">
            <v>4608069</v>
          </cell>
          <cell r="B5647">
            <v>91000000</v>
          </cell>
        </row>
        <row r="5648">
          <cell r="A5648">
            <v>4608070</v>
          </cell>
          <cell r="B5648">
            <v>88000000</v>
          </cell>
        </row>
        <row r="5649">
          <cell r="A5649">
            <v>4608071</v>
          </cell>
          <cell r="B5649">
            <v>82400000</v>
          </cell>
        </row>
        <row r="5650">
          <cell r="A5650">
            <v>4608072</v>
          </cell>
          <cell r="B5650">
            <v>80000000</v>
          </cell>
        </row>
        <row r="5651">
          <cell r="A5651">
            <v>4608073</v>
          </cell>
          <cell r="B5651">
            <v>87200000</v>
          </cell>
        </row>
        <row r="5652">
          <cell r="A5652">
            <v>4608074</v>
          </cell>
          <cell r="B5652">
            <v>82400000</v>
          </cell>
        </row>
        <row r="5653">
          <cell r="A5653">
            <v>4608075</v>
          </cell>
          <cell r="B5653">
            <v>80000000</v>
          </cell>
        </row>
        <row r="5654">
          <cell r="A5654">
            <v>4608076</v>
          </cell>
          <cell r="B5654">
            <v>84500000</v>
          </cell>
        </row>
        <row r="5655">
          <cell r="A5655">
            <v>4608077</v>
          </cell>
          <cell r="B5655">
            <v>113000000</v>
          </cell>
        </row>
        <row r="5656">
          <cell r="A5656">
            <v>4608078</v>
          </cell>
          <cell r="B5656">
            <v>77200000</v>
          </cell>
        </row>
        <row r="5657">
          <cell r="A5657">
            <v>4608079</v>
          </cell>
          <cell r="B5657">
            <v>107000000</v>
          </cell>
        </row>
        <row r="5658">
          <cell r="A5658">
            <v>4608080</v>
          </cell>
          <cell r="B5658">
            <v>121500000</v>
          </cell>
        </row>
        <row r="5659">
          <cell r="A5659">
            <v>4608081</v>
          </cell>
          <cell r="B5659">
            <v>78700000</v>
          </cell>
        </row>
        <row r="5660">
          <cell r="A5660">
            <v>4608082</v>
          </cell>
          <cell r="B5660">
            <v>100900000</v>
          </cell>
        </row>
        <row r="5661">
          <cell r="A5661">
            <v>4608083</v>
          </cell>
          <cell r="B5661">
            <v>81000000</v>
          </cell>
        </row>
        <row r="5662">
          <cell r="A5662">
            <v>4606114</v>
          </cell>
          <cell r="B5662">
            <v>120200000</v>
          </cell>
        </row>
        <row r="5663">
          <cell r="A5663">
            <v>4606118</v>
          </cell>
          <cell r="B5663">
            <v>137300000</v>
          </cell>
        </row>
        <row r="5664">
          <cell r="A5664">
            <v>4606119</v>
          </cell>
          <cell r="B5664">
            <v>152000000</v>
          </cell>
        </row>
        <row r="5665">
          <cell r="A5665">
            <v>4606129</v>
          </cell>
          <cell r="B5665">
            <v>134100000</v>
          </cell>
        </row>
        <row r="5666">
          <cell r="A5666">
            <v>4606131</v>
          </cell>
          <cell r="B5666">
            <v>131900000</v>
          </cell>
        </row>
        <row r="5667">
          <cell r="A5667">
            <v>4606133</v>
          </cell>
          <cell r="B5667">
            <v>115900000</v>
          </cell>
        </row>
        <row r="5668">
          <cell r="A5668">
            <v>4606136</v>
          </cell>
          <cell r="B5668">
            <v>103000000</v>
          </cell>
        </row>
        <row r="5669">
          <cell r="A5669">
            <v>4606139</v>
          </cell>
          <cell r="B5669">
            <v>133500000</v>
          </cell>
        </row>
        <row r="5670">
          <cell r="A5670">
            <v>4606010</v>
          </cell>
          <cell r="B5670">
            <v>57400000</v>
          </cell>
        </row>
        <row r="5671">
          <cell r="A5671">
            <v>4606012</v>
          </cell>
          <cell r="B5671">
            <v>59700000</v>
          </cell>
        </row>
        <row r="5672">
          <cell r="A5672">
            <v>4606014</v>
          </cell>
          <cell r="B5672">
            <v>38800000</v>
          </cell>
        </row>
        <row r="5673">
          <cell r="A5673">
            <v>4606015</v>
          </cell>
          <cell r="B5673">
            <v>40200000</v>
          </cell>
        </row>
        <row r="5674">
          <cell r="A5674">
            <v>4606018</v>
          </cell>
          <cell r="B5674">
            <v>61000000</v>
          </cell>
        </row>
        <row r="5675">
          <cell r="A5675">
            <v>4606019</v>
          </cell>
          <cell r="B5675">
            <v>58400000</v>
          </cell>
        </row>
        <row r="5676">
          <cell r="A5676">
            <v>4606022</v>
          </cell>
          <cell r="B5676">
            <v>60800000</v>
          </cell>
        </row>
        <row r="5677">
          <cell r="A5677">
            <v>4606029</v>
          </cell>
          <cell r="B5677">
            <v>67200000</v>
          </cell>
        </row>
        <row r="5678">
          <cell r="A5678">
            <v>4606034</v>
          </cell>
          <cell r="B5678">
            <v>41900000</v>
          </cell>
        </row>
        <row r="5679">
          <cell r="A5679">
            <v>4606040</v>
          </cell>
          <cell r="B5679">
            <v>40400000</v>
          </cell>
        </row>
        <row r="5680">
          <cell r="A5680">
            <v>4606050</v>
          </cell>
          <cell r="B5680">
            <v>43500000</v>
          </cell>
        </row>
        <row r="5681">
          <cell r="A5681">
            <v>4606051</v>
          </cell>
          <cell r="B5681">
            <v>41900000</v>
          </cell>
        </row>
        <row r="5682">
          <cell r="A5682">
            <v>4606053</v>
          </cell>
          <cell r="B5682">
            <v>59300000</v>
          </cell>
        </row>
        <row r="5683">
          <cell r="A5683">
            <v>4606054</v>
          </cell>
          <cell r="B5683">
            <v>83000000</v>
          </cell>
        </row>
        <row r="5684">
          <cell r="A5684">
            <v>4606056</v>
          </cell>
          <cell r="B5684">
            <v>97800000</v>
          </cell>
        </row>
        <row r="5685">
          <cell r="A5685">
            <v>4606057</v>
          </cell>
          <cell r="B5685">
            <v>89700000</v>
          </cell>
        </row>
        <row r="5686">
          <cell r="A5686">
            <v>4606058</v>
          </cell>
          <cell r="B5686">
            <v>55600000</v>
          </cell>
        </row>
        <row r="5687">
          <cell r="A5687">
            <v>4606059</v>
          </cell>
          <cell r="B5687">
            <v>48400000</v>
          </cell>
        </row>
        <row r="5688">
          <cell r="A5688">
            <v>4606060</v>
          </cell>
          <cell r="B5688">
            <v>41500000</v>
          </cell>
        </row>
        <row r="5689">
          <cell r="A5689">
            <v>4606061</v>
          </cell>
          <cell r="B5689">
            <v>55100000</v>
          </cell>
        </row>
        <row r="5690">
          <cell r="A5690">
            <v>4606062</v>
          </cell>
          <cell r="B5690">
            <v>56100000</v>
          </cell>
        </row>
        <row r="5691">
          <cell r="A5691">
            <v>4606063</v>
          </cell>
          <cell r="B5691">
            <v>48400000</v>
          </cell>
        </row>
        <row r="5692">
          <cell r="A5692">
            <v>4606064</v>
          </cell>
          <cell r="B5692">
            <v>100700000</v>
          </cell>
        </row>
        <row r="5693">
          <cell r="A5693">
            <v>4606069</v>
          </cell>
          <cell r="B5693">
            <v>59800000</v>
          </cell>
        </row>
        <row r="5694">
          <cell r="A5694">
            <v>4606070</v>
          </cell>
          <cell r="B5694">
            <v>58100000</v>
          </cell>
        </row>
        <row r="5695">
          <cell r="A5695">
            <v>4606073</v>
          </cell>
          <cell r="B5695">
            <v>58500000</v>
          </cell>
        </row>
        <row r="5696">
          <cell r="A5696">
            <v>4606076</v>
          </cell>
          <cell r="B5696">
            <v>44600000</v>
          </cell>
        </row>
        <row r="5697">
          <cell r="A5697">
            <v>4606077</v>
          </cell>
          <cell r="B5697">
            <v>56000000</v>
          </cell>
        </row>
        <row r="5698">
          <cell r="A5698">
            <v>4606082</v>
          </cell>
          <cell r="B5698">
            <v>82900000</v>
          </cell>
        </row>
        <row r="5699">
          <cell r="A5699">
            <v>4606083</v>
          </cell>
          <cell r="B5699">
            <v>91000000</v>
          </cell>
        </row>
        <row r="5700">
          <cell r="A5700">
            <v>4606089</v>
          </cell>
          <cell r="B5700">
            <v>87000000</v>
          </cell>
        </row>
        <row r="5701">
          <cell r="A5701">
            <v>4606099</v>
          </cell>
          <cell r="B5701">
            <v>182200000</v>
          </cell>
        </row>
        <row r="5702">
          <cell r="A5702">
            <v>4606115</v>
          </cell>
          <cell r="B5702">
            <v>162000000</v>
          </cell>
        </row>
        <row r="5703">
          <cell r="A5703">
            <v>4606116</v>
          </cell>
          <cell r="B5703">
            <v>135000000</v>
          </cell>
        </row>
        <row r="5704">
          <cell r="A5704">
            <v>4606117</v>
          </cell>
          <cell r="B5704">
            <v>156000000</v>
          </cell>
        </row>
        <row r="5705">
          <cell r="A5705">
            <v>4606120</v>
          </cell>
          <cell r="B5705">
            <v>90400000</v>
          </cell>
        </row>
        <row r="5706">
          <cell r="A5706">
            <v>4606123</v>
          </cell>
          <cell r="B5706">
            <v>94400000</v>
          </cell>
        </row>
        <row r="5707">
          <cell r="A5707">
            <v>4607001</v>
          </cell>
          <cell r="B5707">
            <v>36700000</v>
          </cell>
        </row>
        <row r="5708">
          <cell r="A5708">
            <v>4610001</v>
          </cell>
          <cell r="B5708">
            <v>32600000</v>
          </cell>
        </row>
        <row r="5709">
          <cell r="A5709">
            <v>4611001</v>
          </cell>
          <cell r="B5709">
            <v>23200000</v>
          </cell>
        </row>
        <row r="5710">
          <cell r="A5710">
            <v>4611002</v>
          </cell>
          <cell r="B5710">
            <v>24100000</v>
          </cell>
        </row>
        <row r="5711">
          <cell r="A5711">
            <v>4611005</v>
          </cell>
          <cell r="B5711">
            <v>25800000</v>
          </cell>
        </row>
        <row r="5712">
          <cell r="A5712">
            <v>4611007</v>
          </cell>
          <cell r="B5712">
            <v>53500000</v>
          </cell>
        </row>
        <row r="5713">
          <cell r="A5713">
            <v>4611008</v>
          </cell>
          <cell r="B5713">
            <v>42800000</v>
          </cell>
        </row>
        <row r="5714">
          <cell r="A5714">
            <v>4611009</v>
          </cell>
          <cell r="B5714">
            <v>43000000</v>
          </cell>
        </row>
        <row r="5715">
          <cell r="A5715">
            <v>4611010</v>
          </cell>
          <cell r="B5715">
            <v>39200000</v>
          </cell>
        </row>
        <row r="5716">
          <cell r="A5716">
            <v>4611011</v>
          </cell>
          <cell r="B5716">
            <v>51500000</v>
          </cell>
        </row>
        <row r="5717">
          <cell r="A5717">
            <v>4611012</v>
          </cell>
          <cell r="B5717">
            <v>56100000</v>
          </cell>
        </row>
        <row r="5718">
          <cell r="A5718">
            <v>4611013</v>
          </cell>
          <cell r="B5718">
            <v>72200000</v>
          </cell>
        </row>
        <row r="5719">
          <cell r="A5719">
            <v>4604002</v>
          </cell>
          <cell r="B5719">
            <v>31000000</v>
          </cell>
        </row>
        <row r="5720">
          <cell r="A5720">
            <v>4604003</v>
          </cell>
          <cell r="B5720">
            <v>32600000</v>
          </cell>
        </row>
        <row r="5721">
          <cell r="A5721">
            <v>4604004</v>
          </cell>
          <cell r="B5721">
            <v>40500000</v>
          </cell>
        </row>
        <row r="5722">
          <cell r="A5722">
            <v>4604005</v>
          </cell>
          <cell r="B5722">
            <v>49600000</v>
          </cell>
        </row>
        <row r="5723">
          <cell r="A5723">
            <v>4604006</v>
          </cell>
          <cell r="B5723">
            <v>28500000</v>
          </cell>
        </row>
        <row r="5724">
          <cell r="A5724">
            <v>4604007</v>
          </cell>
          <cell r="B5724">
            <v>27600000</v>
          </cell>
        </row>
        <row r="5725">
          <cell r="A5725">
            <v>4604008</v>
          </cell>
          <cell r="B5725">
            <v>49500000</v>
          </cell>
        </row>
        <row r="5726">
          <cell r="A5726">
            <v>4604010</v>
          </cell>
          <cell r="B5726">
            <v>46000000</v>
          </cell>
        </row>
        <row r="5727">
          <cell r="A5727">
            <v>4604011</v>
          </cell>
          <cell r="B5727">
            <v>37600000</v>
          </cell>
        </row>
        <row r="5728">
          <cell r="A5728">
            <v>4604012</v>
          </cell>
          <cell r="B5728">
            <v>36800000</v>
          </cell>
        </row>
        <row r="5729">
          <cell r="A5729">
            <v>4604013</v>
          </cell>
          <cell r="B5729">
            <v>50000000</v>
          </cell>
        </row>
        <row r="5730">
          <cell r="A5730">
            <v>4604014</v>
          </cell>
          <cell r="B5730">
            <v>58900000</v>
          </cell>
        </row>
        <row r="5731">
          <cell r="A5731">
            <v>4604015</v>
          </cell>
          <cell r="B5731">
            <v>52000000</v>
          </cell>
        </row>
        <row r="5732">
          <cell r="A5732">
            <v>4604016</v>
          </cell>
          <cell r="B5732">
            <v>51500000</v>
          </cell>
        </row>
        <row r="5733">
          <cell r="A5733">
            <v>4604017</v>
          </cell>
          <cell r="B5733">
            <v>59500000</v>
          </cell>
        </row>
        <row r="5734">
          <cell r="A5734">
            <v>4604018</v>
          </cell>
          <cell r="B5734">
            <v>55000000</v>
          </cell>
        </row>
        <row r="5735">
          <cell r="A5735">
            <v>4604019</v>
          </cell>
          <cell r="B5735">
            <v>59500000</v>
          </cell>
        </row>
        <row r="5736">
          <cell r="A5736">
            <v>4604020</v>
          </cell>
          <cell r="B5736">
            <v>53500000</v>
          </cell>
        </row>
        <row r="5737">
          <cell r="A5737">
            <v>4604021</v>
          </cell>
          <cell r="B5737">
            <v>50000000</v>
          </cell>
        </row>
        <row r="5738">
          <cell r="A5738">
            <v>4604022</v>
          </cell>
          <cell r="B5738">
            <v>58600000</v>
          </cell>
        </row>
        <row r="5739">
          <cell r="A5739">
            <v>4604023</v>
          </cell>
          <cell r="B5739">
            <v>59500000</v>
          </cell>
        </row>
        <row r="5740">
          <cell r="A5740">
            <v>4604024</v>
          </cell>
          <cell r="B5740">
            <v>63100000</v>
          </cell>
        </row>
        <row r="5741">
          <cell r="A5741">
            <v>4604025</v>
          </cell>
          <cell r="B5741">
            <v>77200000</v>
          </cell>
        </row>
        <row r="5742">
          <cell r="A5742">
            <v>4604026</v>
          </cell>
          <cell r="B5742">
            <v>64000000</v>
          </cell>
        </row>
        <row r="5743">
          <cell r="A5743">
            <v>4604027</v>
          </cell>
          <cell r="B5743">
            <v>65000000</v>
          </cell>
        </row>
        <row r="5744">
          <cell r="A5744">
            <v>4604028</v>
          </cell>
          <cell r="B5744">
            <v>74200000</v>
          </cell>
        </row>
        <row r="5745">
          <cell r="A5745">
            <v>4604029</v>
          </cell>
          <cell r="B5745">
            <v>73800000</v>
          </cell>
        </row>
        <row r="5746">
          <cell r="A5746">
            <v>4604030</v>
          </cell>
          <cell r="B5746">
            <v>65100000</v>
          </cell>
        </row>
        <row r="5747">
          <cell r="A5747">
            <v>4612002</v>
          </cell>
          <cell r="B5747">
            <v>28700000</v>
          </cell>
        </row>
        <row r="5748">
          <cell r="A5748">
            <v>4612003</v>
          </cell>
          <cell r="B5748">
            <v>29400000</v>
          </cell>
        </row>
        <row r="5749">
          <cell r="A5749">
            <v>4612004</v>
          </cell>
          <cell r="B5749">
            <v>31700000</v>
          </cell>
        </row>
        <row r="5750">
          <cell r="A5750">
            <v>4612005</v>
          </cell>
          <cell r="B5750">
            <v>41900000</v>
          </cell>
        </row>
        <row r="5751">
          <cell r="A5751">
            <v>4612007</v>
          </cell>
          <cell r="B5751">
            <v>33500000</v>
          </cell>
        </row>
        <row r="5752">
          <cell r="A5752">
            <v>4612008</v>
          </cell>
          <cell r="B5752">
            <v>50400000</v>
          </cell>
        </row>
        <row r="5753">
          <cell r="A5753">
            <v>4612009</v>
          </cell>
          <cell r="B5753">
            <v>51000000</v>
          </cell>
        </row>
        <row r="5754">
          <cell r="A5754">
            <v>4612010</v>
          </cell>
          <cell r="B5754">
            <v>47600000</v>
          </cell>
        </row>
        <row r="5755">
          <cell r="A5755">
            <v>4612011</v>
          </cell>
          <cell r="B5755">
            <v>55200000</v>
          </cell>
        </row>
        <row r="5756">
          <cell r="A5756">
            <v>4612014</v>
          </cell>
          <cell r="B5756">
            <v>38000000</v>
          </cell>
        </row>
        <row r="5757">
          <cell r="A5757">
            <v>4612018</v>
          </cell>
          <cell r="B5757">
            <v>37300000</v>
          </cell>
        </row>
        <row r="5758">
          <cell r="A5758">
            <v>4612019</v>
          </cell>
          <cell r="B5758">
            <v>51900000</v>
          </cell>
        </row>
        <row r="5759">
          <cell r="A5759">
            <v>4612020</v>
          </cell>
          <cell r="B5759">
            <v>63400000</v>
          </cell>
        </row>
        <row r="5760">
          <cell r="A5760">
            <v>4612021</v>
          </cell>
          <cell r="B5760">
            <v>61800000</v>
          </cell>
        </row>
        <row r="5761">
          <cell r="A5761">
            <v>4612023</v>
          </cell>
          <cell r="B5761">
            <v>58300000</v>
          </cell>
        </row>
        <row r="5762">
          <cell r="A5762">
            <v>4612026</v>
          </cell>
          <cell r="B5762">
            <v>67400000</v>
          </cell>
        </row>
        <row r="5763">
          <cell r="A5763">
            <v>4612027</v>
          </cell>
          <cell r="B5763">
            <v>71600000</v>
          </cell>
        </row>
        <row r="5764">
          <cell r="A5764">
            <v>4612006</v>
          </cell>
          <cell r="B5764">
            <v>31500000</v>
          </cell>
        </row>
        <row r="5765">
          <cell r="A5765">
            <v>4612012</v>
          </cell>
          <cell r="B5765">
            <v>55700000</v>
          </cell>
        </row>
        <row r="5766">
          <cell r="A5766">
            <v>4612013</v>
          </cell>
          <cell r="B5766">
            <v>52100000</v>
          </cell>
        </row>
        <row r="5767">
          <cell r="A5767">
            <v>4612015</v>
          </cell>
          <cell r="B5767">
            <v>40900000</v>
          </cell>
        </row>
        <row r="5768">
          <cell r="A5768">
            <v>4612016</v>
          </cell>
          <cell r="B5768">
            <v>52400000</v>
          </cell>
        </row>
        <row r="5769">
          <cell r="A5769">
            <v>4612017</v>
          </cell>
          <cell r="B5769">
            <v>57000000</v>
          </cell>
        </row>
        <row r="5770">
          <cell r="A5770">
            <v>4612022</v>
          </cell>
          <cell r="B5770">
            <v>69700000</v>
          </cell>
        </row>
        <row r="5771">
          <cell r="A5771">
            <v>4612024</v>
          </cell>
          <cell r="B5771">
            <v>66200000</v>
          </cell>
        </row>
        <row r="5772">
          <cell r="A5772">
            <v>4612025</v>
          </cell>
          <cell r="B5772">
            <v>69700000</v>
          </cell>
        </row>
        <row r="5773">
          <cell r="A5773">
            <v>4626001</v>
          </cell>
          <cell r="B5773">
            <v>32300000</v>
          </cell>
        </row>
        <row r="5774">
          <cell r="A5774">
            <v>4603018</v>
          </cell>
          <cell r="B5774">
            <v>85900000</v>
          </cell>
        </row>
        <row r="5775">
          <cell r="A5775">
            <v>4603020</v>
          </cell>
          <cell r="B5775">
            <v>80000000</v>
          </cell>
        </row>
        <row r="5776">
          <cell r="A5776">
            <v>4603001</v>
          </cell>
          <cell r="B5776">
            <v>40700000</v>
          </cell>
        </row>
        <row r="5777">
          <cell r="A5777">
            <v>4603002</v>
          </cell>
          <cell r="B5777">
            <v>37100000</v>
          </cell>
        </row>
        <row r="5778">
          <cell r="A5778">
            <v>4603004</v>
          </cell>
          <cell r="B5778">
            <v>66200000</v>
          </cell>
        </row>
        <row r="5779">
          <cell r="A5779">
            <v>4603006</v>
          </cell>
          <cell r="B5779">
            <v>68200000</v>
          </cell>
        </row>
        <row r="5780">
          <cell r="A5780">
            <v>4603007</v>
          </cell>
          <cell r="B5780">
            <v>74200000</v>
          </cell>
        </row>
        <row r="5781">
          <cell r="A5781">
            <v>4603008</v>
          </cell>
          <cell r="B5781">
            <v>74200000</v>
          </cell>
        </row>
        <row r="5782">
          <cell r="A5782">
            <v>4603009</v>
          </cell>
          <cell r="B5782">
            <v>77400000</v>
          </cell>
        </row>
        <row r="5783">
          <cell r="A5783">
            <v>4603010</v>
          </cell>
          <cell r="B5783">
            <v>76300000</v>
          </cell>
        </row>
        <row r="5784">
          <cell r="A5784">
            <v>4603011</v>
          </cell>
          <cell r="B5784">
            <v>81400000</v>
          </cell>
        </row>
        <row r="5785">
          <cell r="A5785">
            <v>4603012</v>
          </cell>
          <cell r="B5785">
            <v>34000000</v>
          </cell>
        </row>
        <row r="5786">
          <cell r="A5786">
            <v>4603013</v>
          </cell>
          <cell r="B5786">
            <v>34900000</v>
          </cell>
        </row>
        <row r="5787">
          <cell r="A5787">
            <v>4603014</v>
          </cell>
          <cell r="B5787">
            <v>33000000</v>
          </cell>
        </row>
        <row r="5788">
          <cell r="A5788">
            <v>4603015</v>
          </cell>
          <cell r="B5788">
            <v>36300000</v>
          </cell>
        </row>
        <row r="5789">
          <cell r="A5789">
            <v>4603016</v>
          </cell>
          <cell r="B5789">
            <v>35100000</v>
          </cell>
        </row>
        <row r="5790">
          <cell r="A5790">
            <v>4603017</v>
          </cell>
          <cell r="B5790">
            <v>32400000</v>
          </cell>
        </row>
        <row r="5791">
          <cell r="A5791">
            <v>4603019</v>
          </cell>
          <cell r="B5791">
            <v>76300000</v>
          </cell>
        </row>
        <row r="5792">
          <cell r="A5792">
            <v>4606003</v>
          </cell>
          <cell r="B5792">
            <v>39700000</v>
          </cell>
        </row>
        <row r="5793">
          <cell r="A5793">
            <v>4606004</v>
          </cell>
          <cell r="B5793">
            <v>38400000</v>
          </cell>
        </row>
        <row r="5794">
          <cell r="A5794">
            <v>4606005</v>
          </cell>
          <cell r="B5794">
            <v>38300000</v>
          </cell>
        </row>
        <row r="5795">
          <cell r="A5795">
            <v>4606013</v>
          </cell>
          <cell r="B5795">
            <v>64900000</v>
          </cell>
        </row>
        <row r="5796">
          <cell r="A5796">
            <v>4606017</v>
          </cell>
          <cell r="B5796">
            <v>67300000</v>
          </cell>
        </row>
        <row r="5797">
          <cell r="A5797">
            <v>4606021</v>
          </cell>
          <cell r="B5797">
            <v>70900000</v>
          </cell>
        </row>
        <row r="5798">
          <cell r="A5798">
            <v>4606025</v>
          </cell>
          <cell r="B5798">
            <v>68200000</v>
          </cell>
        </row>
        <row r="5799">
          <cell r="A5799">
            <v>4606049</v>
          </cell>
          <cell r="B5799">
            <v>76300000</v>
          </cell>
        </row>
        <row r="5800">
          <cell r="A5800">
            <v>4704082</v>
          </cell>
          <cell r="B5800">
            <v>103800000</v>
          </cell>
        </row>
        <row r="5801">
          <cell r="A5801">
            <v>4711081</v>
          </cell>
          <cell r="B5801">
            <v>119400000</v>
          </cell>
        </row>
        <row r="5802">
          <cell r="A5802">
            <v>4704001</v>
          </cell>
          <cell r="B5802">
            <v>127600000</v>
          </cell>
        </row>
        <row r="5803">
          <cell r="A5803">
            <v>4704080</v>
          </cell>
          <cell r="B5803">
            <v>114200000</v>
          </cell>
        </row>
        <row r="5804">
          <cell r="A5804">
            <v>4726001</v>
          </cell>
          <cell r="B5804">
            <v>116600000</v>
          </cell>
        </row>
        <row r="5805">
          <cell r="A5805">
            <v>4726002</v>
          </cell>
          <cell r="B5805">
            <v>93100000</v>
          </cell>
        </row>
        <row r="5806">
          <cell r="A5806">
            <v>4726081</v>
          </cell>
          <cell r="B5806">
            <v>143900000</v>
          </cell>
        </row>
        <row r="5807">
          <cell r="A5807">
            <v>4722007</v>
          </cell>
          <cell r="B5807">
            <v>94400000</v>
          </cell>
        </row>
        <row r="5808">
          <cell r="A5808">
            <v>4801008</v>
          </cell>
          <cell r="B5808">
            <v>19800000</v>
          </cell>
        </row>
        <row r="5809">
          <cell r="A5809">
            <v>4801002</v>
          </cell>
          <cell r="B5809">
            <v>15000000</v>
          </cell>
        </row>
        <row r="5810">
          <cell r="A5810">
            <v>4801003</v>
          </cell>
          <cell r="B5810">
            <v>18000000</v>
          </cell>
        </row>
        <row r="5811">
          <cell r="A5811">
            <v>4801004</v>
          </cell>
          <cell r="B5811">
            <v>20600000</v>
          </cell>
        </row>
        <row r="5812">
          <cell r="A5812">
            <v>4801005</v>
          </cell>
          <cell r="B5812">
            <v>17400000</v>
          </cell>
        </row>
        <row r="5813">
          <cell r="A5813">
            <v>4801006</v>
          </cell>
          <cell r="B5813">
            <v>20900000</v>
          </cell>
        </row>
        <row r="5814">
          <cell r="A5814">
            <v>4801007</v>
          </cell>
          <cell r="B5814">
            <v>22700000</v>
          </cell>
        </row>
        <row r="5815">
          <cell r="A5815">
            <v>4801009</v>
          </cell>
          <cell r="B5815">
            <v>18200000</v>
          </cell>
        </row>
        <row r="5816">
          <cell r="A5816">
            <v>4801010</v>
          </cell>
          <cell r="B5816">
            <v>21400000</v>
          </cell>
        </row>
        <row r="5817">
          <cell r="A5817">
            <v>4806001</v>
          </cell>
          <cell r="B5817">
            <v>23800000</v>
          </cell>
        </row>
        <row r="5818">
          <cell r="A5818">
            <v>4808001</v>
          </cell>
          <cell r="B5818">
            <v>30000000</v>
          </cell>
        </row>
        <row r="5819">
          <cell r="A5819">
            <v>4808003</v>
          </cell>
          <cell r="B5819">
            <v>32000000</v>
          </cell>
        </row>
        <row r="5820">
          <cell r="A5820">
            <v>4808004</v>
          </cell>
          <cell r="B5820">
            <v>30000000</v>
          </cell>
        </row>
        <row r="5821">
          <cell r="A5821">
            <v>4808005</v>
          </cell>
          <cell r="B5821">
            <v>28500000</v>
          </cell>
        </row>
        <row r="5822">
          <cell r="A5822">
            <v>4808006</v>
          </cell>
          <cell r="B5822">
            <v>32000000</v>
          </cell>
        </row>
        <row r="5823">
          <cell r="A5823">
            <v>4808007</v>
          </cell>
          <cell r="B5823">
            <v>33000000</v>
          </cell>
        </row>
        <row r="5824">
          <cell r="A5824">
            <v>4808008</v>
          </cell>
          <cell r="B5824">
            <v>35000000</v>
          </cell>
        </row>
        <row r="5825">
          <cell r="A5825">
            <v>4911080</v>
          </cell>
          <cell r="B5825">
            <v>134500000</v>
          </cell>
        </row>
        <row r="5826">
          <cell r="A5826">
            <v>4904001</v>
          </cell>
          <cell r="B5826">
            <v>191200000</v>
          </cell>
        </row>
        <row r="5827">
          <cell r="A5827">
            <v>4926001</v>
          </cell>
          <cell r="B5827">
            <v>195500000</v>
          </cell>
        </row>
        <row r="5828">
          <cell r="A5828">
            <v>4922001</v>
          </cell>
          <cell r="B5828">
            <v>200000000</v>
          </cell>
        </row>
        <row r="5829">
          <cell r="A5829">
            <v>4922002</v>
          </cell>
          <cell r="B5829">
            <v>195500000</v>
          </cell>
        </row>
        <row r="5830">
          <cell r="A5830">
            <v>5001010</v>
          </cell>
          <cell r="B5830">
            <v>26600000</v>
          </cell>
        </row>
        <row r="5831">
          <cell r="A5831">
            <v>5001004</v>
          </cell>
          <cell r="B5831">
            <v>65000000</v>
          </cell>
        </row>
        <row r="5832">
          <cell r="A5832">
            <v>5001008</v>
          </cell>
          <cell r="B5832">
            <v>53300000</v>
          </cell>
        </row>
        <row r="5833">
          <cell r="A5833">
            <v>5001009</v>
          </cell>
          <cell r="B5833">
            <v>57200000</v>
          </cell>
        </row>
        <row r="5834">
          <cell r="A5834">
            <v>5001011</v>
          </cell>
          <cell r="B5834">
            <v>31500000</v>
          </cell>
        </row>
        <row r="5835">
          <cell r="A5835">
            <v>5001012</v>
          </cell>
          <cell r="B5835">
            <v>32800000</v>
          </cell>
        </row>
        <row r="5836">
          <cell r="A5836">
            <v>5001013</v>
          </cell>
          <cell r="B5836">
            <v>29500000</v>
          </cell>
        </row>
        <row r="5837">
          <cell r="A5837">
            <v>5117001</v>
          </cell>
          <cell r="B5837">
            <v>6400000</v>
          </cell>
        </row>
        <row r="5838">
          <cell r="A5838">
            <v>5117004</v>
          </cell>
          <cell r="B5838">
            <v>5100000</v>
          </cell>
        </row>
        <row r="5839">
          <cell r="A5839">
            <v>5117003</v>
          </cell>
          <cell r="B5839">
            <v>4300000</v>
          </cell>
        </row>
        <row r="5840">
          <cell r="A5840">
            <v>5117002</v>
          </cell>
          <cell r="B5840">
            <v>3400000</v>
          </cell>
        </row>
        <row r="5841">
          <cell r="A5841">
            <v>5117005</v>
          </cell>
          <cell r="B5841">
            <v>7000000</v>
          </cell>
        </row>
        <row r="5842">
          <cell r="A5842">
            <v>5206001</v>
          </cell>
          <cell r="B5842">
            <v>117700000</v>
          </cell>
        </row>
        <row r="5843">
          <cell r="A5843">
            <v>5206002</v>
          </cell>
          <cell r="B5843">
            <v>123100000</v>
          </cell>
        </row>
        <row r="5844">
          <cell r="A5844">
            <v>5206004</v>
          </cell>
          <cell r="B5844">
            <v>230500000</v>
          </cell>
        </row>
        <row r="5845">
          <cell r="A5845">
            <v>5206009</v>
          </cell>
          <cell r="B5845">
            <v>101300000</v>
          </cell>
        </row>
        <row r="5846">
          <cell r="A5846">
            <v>5206010</v>
          </cell>
          <cell r="B5846">
            <v>146400000</v>
          </cell>
        </row>
        <row r="5847">
          <cell r="A5847">
            <v>5206011</v>
          </cell>
          <cell r="B5847">
            <v>121600000</v>
          </cell>
        </row>
        <row r="5848">
          <cell r="A5848">
            <v>5206012</v>
          </cell>
          <cell r="B5848">
            <v>127000000</v>
          </cell>
        </row>
        <row r="5849">
          <cell r="A5849">
            <v>5206013</v>
          </cell>
          <cell r="B5849">
            <v>164200000</v>
          </cell>
        </row>
        <row r="5850">
          <cell r="A5850">
            <v>5206014</v>
          </cell>
          <cell r="B5850">
            <v>129600000</v>
          </cell>
        </row>
        <row r="5851">
          <cell r="A5851">
            <v>5206016</v>
          </cell>
          <cell r="B5851">
            <v>149000000</v>
          </cell>
        </row>
        <row r="5852">
          <cell r="A5852">
            <v>5206017</v>
          </cell>
          <cell r="B5852">
            <v>109200000</v>
          </cell>
        </row>
        <row r="5853">
          <cell r="A5853">
            <v>5206018</v>
          </cell>
          <cell r="B5853">
            <v>238300000</v>
          </cell>
        </row>
        <row r="5854">
          <cell r="A5854">
            <v>5206019</v>
          </cell>
          <cell r="B5854">
            <v>265300000</v>
          </cell>
        </row>
        <row r="5855">
          <cell r="A5855">
            <v>5208001</v>
          </cell>
          <cell r="B5855">
            <v>46400000</v>
          </cell>
        </row>
        <row r="5856">
          <cell r="A5856">
            <v>5208003</v>
          </cell>
          <cell r="B5856">
            <v>43100000</v>
          </cell>
        </row>
        <row r="5857">
          <cell r="A5857">
            <v>5208005</v>
          </cell>
          <cell r="B5857">
            <v>110400000</v>
          </cell>
        </row>
        <row r="5858">
          <cell r="A5858">
            <v>5208008</v>
          </cell>
          <cell r="B5858">
            <v>17500000</v>
          </cell>
        </row>
        <row r="5859">
          <cell r="A5859">
            <v>5208009</v>
          </cell>
          <cell r="B5859">
            <v>21600000</v>
          </cell>
        </row>
        <row r="5860">
          <cell r="A5860">
            <v>5208018</v>
          </cell>
          <cell r="B5860">
            <v>129600000</v>
          </cell>
        </row>
        <row r="5861">
          <cell r="A5861">
            <v>5208020</v>
          </cell>
          <cell r="B5861">
            <v>136400000</v>
          </cell>
        </row>
        <row r="5862">
          <cell r="A5862">
            <v>5208021</v>
          </cell>
          <cell r="B5862">
            <v>212000000</v>
          </cell>
        </row>
        <row r="5863">
          <cell r="A5863">
            <v>5208022</v>
          </cell>
          <cell r="B5863">
            <v>114600000</v>
          </cell>
        </row>
        <row r="5864">
          <cell r="A5864">
            <v>5208024</v>
          </cell>
          <cell r="B5864">
            <v>108600000</v>
          </cell>
        </row>
        <row r="5865">
          <cell r="A5865">
            <v>5208026</v>
          </cell>
          <cell r="B5865">
            <v>128200000</v>
          </cell>
        </row>
        <row r="5866">
          <cell r="A5866">
            <v>5208027</v>
          </cell>
          <cell r="B5866">
            <v>128300000</v>
          </cell>
        </row>
        <row r="5867">
          <cell r="A5867">
            <v>5208028</v>
          </cell>
          <cell r="B5867">
            <v>54100000</v>
          </cell>
        </row>
        <row r="5868">
          <cell r="A5868">
            <v>5208033</v>
          </cell>
          <cell r="B5868">
            <v>100200000</v>
          </cell>
        </row>
        <row r="5869">
          <cell r="A5869">
            <v>5208034</v>
          </cell>
          <cell r="B5869">
            <v>112600000</v>
          </cell>
        </row>
        <row r="5870">
          <cell r="A5870">
            <v>5208035</v>
          </cell>
          <cell r="B5870">
            <v>162900000</v>
          </cell>
        </row>
        <row r="5871">
          <cell r="A5871">
            <v>5208036</v>
          </cell>
          <cell r="B5871">
            <v>200100000</v>
          </cell>
        </row>
        <row r="5872">
          <cell r="A5872">
            <v>5208037</v>
          </cell>
          <cell r="B5872">
            <v>217600000</v>
          </cell>
        </row>
        <row r="5873">
          <cell r="A5873">
            <v>5208039</v>
          </cell>
          <cell r="B5873">
            <v>107600000</v>
          </cell>
        </row>
        <row r="5874">
          <cell r="A5874">
            <v>5208041</v>
          </cell>
          <cell r="B5874">
            <v>184100000</v>
          </cell>
        </row>
        <row r="5875">
          <cell r="A5875">
            <v>5208042</v>
          </cell>
          <cell r="B5875">
            <v>233300000</v>
          </cell>
        </row>
        <row r="5876">
          <cell r="A5876">
            <v>5208043</v>
          </cell>
          <cell r="B5876">
            <v>205300000</v>
          </cell>
        </row>
        <row r="5877">
          <cell r="A5877">
            <v>5208044</v>
          </cell>
          <cell r="B5877">
            <v>273200000</v>
          </cell>
        </row>
        <row r="5878">
          <cell r="A5878">
            <v>5208045</v>
          </cell>
          <cell r="B5878">
            <v>333600000</v>
          </cell>
        </row>
        <row r="5879">
          <cell r="A5879">
            <v>5208046</v>
          </cell>
          <cell r="B5879">
            <v>396600000</v>
          </cell>
        </row>
        <row r="5880">
          <cell r="A5880">
            <v>5208047</v>
          </cell>
          <cell r="B5880">
            <v>204400000</v>
          </cell>
        </row>
        <row r="5881">
          <cell r="A5881">
            <v>5208048</v>
          </cell>
          <cell r="B5881">
            <v>233400000</v>
          </cell>
        </row>
        <row r="5882">
          <cell r="A5882">
            <v>5208049</v>
          </cell>
          <cell r="B5882">
            <v>38700000</v>
          </cell>
        </row>
        <row r="5883">
          <cell r="A5883">
            <v>5208050</v>
          </cell>
          <cell r="B5883">
            <v>175600000</v>
          </cell>
        </row>
        <row r="5884">
          <cell r="A5884">
            <v>5208051</v>
          </cell>
          <cell r="B5884">
            <v>220900000</v>
          </cell>
        </row>
        <row r="5885">
          <cell r="A5885">
            <v>5208052</v>
          </cell>
          <cell r="B5885">
            <v>159600000</v>
          </cell>
        </row>
        <row r="5886">
          <cell r="A5886">
            <v>5208053</v>
          </cell>
          <cell r="B5886">
            <v>114200000</v>
          </cell>
        </row>
        <row r="5887">
          <cell r="A5887">
            <v>5208054</v>
          </cell>
          <cell r="B5887">
            <v>247900000</v>
          </cell>
        </row>
        <row r="5888">
          <cell r="A5888">
            <v>5208055</v>
          </cell>
          <cell r="B5888">
            <v>212500000</v>
          </cell>
        </row>
        <row r="5889">
          <cell r="A5889">
            <v>5208056</v>
          </cell>
          <cell r="B5889">
            <v>109200000</v>
          </cell>
        </row>
        <row r="5890">
          <cell r="A5890">
            <v>5208057</v>
          </cell>
          <cell r="B5890">
            <v>107400000</v>
          </cell>
        </row>
        <row r="5891">
          <cell r="A5891">
            <v>5208058</v>
          </cell>
          <cell r="B5891">
            <v>153300000</v>
          </cell>
        </row>
        <row r="5892">
          <cell r="A5892">
            <v>5208059</v>
          </cell>
          <cell r="B5892">
            <v>159000000</v>
          </cell>
        </row>
        <row r="5893">
          <cell r="A5893">
            <v>5208060</v>
          </cell>
          <cell r="B5893">
            <v>169300000</v>
          </cell>
        </row>
        <row r="5894">
          <cell r="A5894">
            <v>5208061</v>
          </cell>
          <cell r="B5894">
            <v>160900000</v>
          </cell>
        </row>
        <row r="5895">
          <cell r="A5895">
            <v>5208062</v>
          </cell>
          <cell r="B5895">
            <v>168200000</v>
          </cell>
        </row>
        <row r="5896">
          <cell r="A5896">
            <v>5208063</v>
          </cell>
          <cell r="B5896">
            <v>207400000</v>
          </cell>
        </row>
        <row r="5897">
          <cell r="A5897">
            <v>5208064</v>
          </cell>
          <cell r="B5897">
            <v>187100000</v>
          </cell>
        </row>
        <row r="5898">
          <cell r="A5898">
            <v>5208065</v>
          </cell>
          <cell r="B5898">
            <v>171800000</v>
          </cell>
        </row>
        <row r="5899">
          <cell r="A5899">
            <v>5208066</v>
          </cell>
          <cell r="B5899">
            <v>163300000</v>
          </cell>
        </row>
        <row r="5900">
          <cell r="A5900">
            <v>5208067</v>
          </cell>
          <cell r="B5900">
            <v>129500000</v>
          </cell>
        </row>
        <row r="5901">
          <cell r="A5901">
            <v>5208068</v>
          </cell>
          <cell r="B5901">
            <v>146500000</v>
          </cell>
        </row>
        <row r="5902">
          <cell r="A5902">
            <v>5208069</v>
          </cell>
          <cell r="B5902">
            <v>172100000</v>
          </cell>
        </row>
        <row r="5903">
          <cell r="A5903">
            <v>5208070</v>
          </cell>
          <cell r="B5903">
            <v>183600000</v>
          </cell>
        </row>
        <row r="5904">
          <cell r="A5904">
            <v>5208071</v>
          </cell>
          <cell r="B5904">
            <v>191000000</v>
          </cell>
        </row>
        <row r="5905">
          <cell r="A5905">
            <v>5208072</v>
          </cell>
          <cell r="B5905">
            <v>193000000</v>
          </cell>
        </row>
        <row r="5906">
          <cell r="A5906">
            <v>5208073</v>
          </cell>
          <cell r="B5906">
            <v>186500000</v>
          </cell>
        </row>
        <row r="5907">
          <cell r="A5907">
            <v>5208074</v>
          </cell>
          <cell r="B5907">
            <v>245200000</v>
          </cell>
        </row>
        <row r="5908">
          <cell r="A5908">
            <v>5208075</v>
          </cell>
          <cell r="B5908">
            <v>259700000</v>
          </cell>
        </row>
        <row r="5909">
          <cell r="A5909">
            <v>5208076</v>
          </cell>
          <cell r="B5909">
            <v>244500000</v>
          </cell>
        </row>
        <row r="5910">
          <cell r="A5910">
            <v>5208077</v>
          </cell>
          <cell r="B5910">
            <v>295200000</v>
          </cell>
        </row>
        <row r="5911">
          <cell r="A5911">
            <v>5208078</v>
          </cell>
          <cell r="B5911">
            <v>392700000</v>
          </cell>
        </row>
        <row r="5912">
          <cell r="A5912">
            <v>5208079</v>
          </cell>
          <cell r="B5912">
            <v>136100000</v>
          </cell>
        </row>
        <row r="5913">
          <cell r="A5913">
            <v>5208080</v>
          </cell>
          <cell r="B5913">
            <v>203500000</v>
          </cell>
        </row>
        <row r="5914">
          <cell r="A5914">
            <v>5208081</v>
          </cell>
          <cell r="B5914">
            <v>278500000</v>
          </cell>
        </row>
        <row r="5915">
          <cell r="A5915">
            <v>5208082</v>
          </cell>
          <cell r="B5915">
            <v>113400000</v>
          </cell>
        </row>
        <row r="5916">
          <cell r="A5916">
            <v>5208083</v>
          </cell>
          <cell r="B5916">
            <v>217400000</v>
          </cell>
        </row>
        <row r="5917">
          <cell r="A5917">
            <v>5208084</v>
          </cell>
          <cell r="B5917">
            <v>90000000</v>
          </cell>
        </row>
        <row r="5918">
          <cell r="A5918">
            <v>5208085</v>
          </cell>
          <cell r="B5918">
            <v>173000000</v>
          </cell>
        </row>
        <row r="5919">
          <cell r="A5919">
            <v>5208086</v>
          </cell>
          <cell r="B5919">
            <v>303500000</v>
          </cell>
        </row>
        <row r="5920">
          <cell r="A5920">
            <v>5208087</v>
          </cell>
          <cell r="B5920">
            <v>228400000</v>
          </cell>
        </row>
        <row r="5921">
          <cell r="A5921">
            <v>5208088</v>
          </cell>
          <cell r="B5921">
            <v>195500000</v>
          </cell>
        </row>
        <row r="5922">
          <cell r="A5922">
            <v>5208089</v>
          </cell>
          <cell r="B5922">
            <v>226100000</v>
          </cell>
        </row>
        <row r="5923">
          <cell r="A5923">
            <v>5208090</v>
          </cell>
          <cell r="B5923">
            <v>132900000</v>
          </cell>
        </row>
        <row r="5924">
          <cell r="A5924">
            <v>5208091</v>
          </cell>
          <cell r="B5924">
            <v>203000000</v>
          </cell>
        </row>
        <row r="5925">
          <cell r="A5925">
            <v>5208092</v>
          </cell>
          <cell r="B5925">
            <v>226100000</v>
          </cell>
        </row>
        <row r="5926">
          <cell r="A5926">
            <v>5208093</v>
          </cell>
          <cell r="B5926">
            <v>549900000</v>
          </cell>
        </row>
        <row r="5927">
          <cell r="A5927">
            <v>5208094</v>
          </cell>
          <cell r="B5927">
            <v>232800000</v>
          </cell>
        </row>
        <row r="5928">
          <cell r="A5928">
            <v>5208095</v>
          </cell>
          <cell r="B5928">
            <v>223500000</v>
          </cell>
        </row>
        <row r="5929">
          <cell r="A5929">
            <v>5208096</v>
          </cell>
          <cell r="B5929">
            <v>231500000</v>
          </cell>
        </row>
        <row r="5930">
          <cell r="A5930">
            <v>5208097</v>
          </cell>
          <cell r="B5930">
            <v>364800000</v>
          </cell>
        </row>
        <row r="5931">
          <cell r="A5931">
            <v>5208098</v>
          </cell>
          <cell r="B5931">
            <v>195000000</v>
          </cell>
        </row>
        <row r="5932">
          <cell r="A5932">
            <v>5208099</v>
          </cell>
          <cell r="B5932">
            <v>228400000</v>
          </cell>
        </row>
        <row r="5933">
          <cell r="A5933">
            <v>5208100</v>
          </cell>
          <cell r="B5933">
            <v>473600000</v>
          </cell>
        </row>
        <row r="5934">
          <cell r="A5934">
            <v>5208101</v>
          </cell>
          <cell r="B5934">
            <v>102900000</v>
          </cell>
        </row>
        <row r="5935">
          <cell r="A5935">
            <v>5208102</v>
          </cell>
          <cell r="B5935">
            <v>236500000</v>
          </cell>
        </row>
        <row r="5936">
          <cell r="A5936">
            <v>5208103</v>
          </cell>
          <cell r="B5936">
            <v>446300000</v>
          </cell>
        </row>
        <row r="5937">
          <cell r="A5937">
            <v>5208104</v>
          </cell>
          <cell r="B5937">
            <v>268900000</v>
          </cell>
        </row>
        <row r="5938">
          <cell r="A5938">
            <v>5208105</v>
          </cell>
          <cell r="B5938">
            <v>172000000</v>
          </cell>
        </row>
        <row r="5939">
          <cell r="A5939">
            <v>5208106</v>
          </cell>
          <cell r="B5939">
            <v>220200000</v>
          </cell>
        </row>
        <row r="5940">
          <cell r="A5940">
            <v>5208107</v>
          </cell>
          <cell r="B5940">
            <v>178300000</v>
          </cell>
        </row>
        <row r="5941">
          <cell r="A5941">
            <v>5208108</v>
          </cell>
          <cell r="B5941">
            <v>254900000</v>
          </cell>
        </row>
        <row r="5942">
          <cell r="A5942">
            <v>5208109</v>
          </cell>
          <cell r="B5942">
            <v>450000000</v>
          </cell>
        </row>
        <row r="5943">
          <cell r="A5943">
            <v>5208110</v>
          </cell>
          <cell r="B5943">
            <v>372400000</v>
          </cell>
        </row>
        <row r="5944">
          <cell r="A5944">
            <v>5208111</v>
          </cell>
          <cell r="B5944">
            <v>209300000</v>
          </cell>
        </row>
        <row r="5945">
          <cell r="A5945">
            <v>5208112</v>
          </cell>
          <cell r="B5945">
            <v>235300000</v>
          </cell>
        </row>
        <row r="5946">
          <cell r="A5946">
            <v>5208113</v>
          </cell>
          <cell r="B5946">
            <v>191200000</v>
          </cell>
        </row>
        <row r="5947">
          <cell r="A5947">
            <v>5208114</v>
          </cell>
          <cell r="B5947">
            <v>436100000</v>
          </cell>
        </row>
        <row r="5948">
          <cell r="A5948">
            <v>5208115</v>
          </cell>
          <cell r="B5948">
            <v>186500000</v>
          </cell>
        </row>
        <row r="5949">
          <cell r="A5949">
            <v>5208116</v>
          </cell>
          <cell r="B5949">
            <v>450200000</v>
          </cell>
        </row>
        <row r="5950">
          <cell r="A5950">
            <v>5208117</v>
          </cell>
          <cell r="B5950">
            <v>209600000</v>
          </cell>
        </row>
        <row r="5951">
          <cell r="A5951">
            <v>5208118</v>
          </cell>
          <cell r="B5951">
            <v>348400000</v>
          </cell>
        </row>
        <row r="5952">
          <cell r="A5952">
            <v>5208119</v>
          </cell>
          <cell r="B5952">
            <v>436900000</v>
          </cell>
        </row>
        <row r="5953">
          <cell r="A5953">
            <v>5208120</v>
          </cell>
          <cell r="B5953">
            <v>321500000</v>
          </cell>
        </row>
        <row r="5954">
          <cell r="A5954">
            <v>5208121</v>
          </cell>
          <cell r="B5954">
            <v>367200000</v>
          </cell>
        </row>
        <row r="5955">
          <cell r="A5955">
            <v>5208122</v>
          </cell>
          <cell r="B5955">
            <v>329000000</v>
          </cell>
        </row>
        <row r="5956">
          <cell r="A5956">
            <v>5208123</v>
          </cell>
          <cell r="B5956">
            <v>306900000</v>
          </cell>
        </row>
        <row r="5957">
          <cell r="A5957">
            <v>5208124</v>
          </cell>
          <cell r="B5957">
            <v>199800000</v>
          </cell>
        </row>
        <row r="5958">
          <cell r="A5958">
            <v>5208125</v>
          </cell>
          <cell r="B5958">
            <v>300700000</v>
          </cell>
        </row>
        <row r="5959">
          <cell r="A5959">
            <v>5208126</v>
          </cell>
          <cell r="B5959">
            <v>190900000</v>
          </cell>
        </row>
        <row r="5960">
          <cell r="A5960">
            <v>5208127</v>
          </cell>
          <cell r="B5960">
            <v>316400000</v>
          </cell>
        </row>
        <row r="5961">
          <cell r="A5961">
            <v>5208128</v>
          </cell>
          <cell r="B5961">
            <v>399900000</v>
          </cell>
        </row>
        <row r="5962">
          <cell r="A5962">
            <v>5208129</v>
          </cell>
          <cell r="B5962">
            <v>272900000</v>
          </cell>
        </row>
        <row r="5963">
          <cell r="A5963">
            <v>5208130</v>
          </cell>
          <cell r="B5963">
            <v>630000000</v>
          </cell>
        </row>
        <row r="5964">
          <cell r="A5964">
            <v>5208131</v>
          </cell>
          <cell r="B5964">
            <v>332900000</v>
          </cell>
        </row>
        <row r="5965">
          <cell r="A5965">
            <v>5208132</v>
          </cell>
          <cell r="B5965">
            <v>235900000</v>
          </cell>
        </row>
        <row r="5966">
          <cell r="A5966">
            <v>5208133</v>
          </cell>
          <cell r="B5966">
            <v>225900000</v>
          </cell>
        </row>
        <row r="5967">
          <cell r="A5967">
            <v>5208134</v>
          </cell>
          <cell r="B5967">
            <v>262300000</v>
          </cell>
        </row>
        <row r="5968">
          <cell r="A5968">
            <v>5208135</v>
          </cell>
          <cell r="B5968">
            <v>256900000</v>
          </cell>
        </row>
        <row r="5969">
          <cell r="A5969">
            <v>5208136</v>
          </cell>
          <cell r="B5969">
            <v>202900000</v>
          </cell>
        </row>
        <row r="5970">
          <cell r="A5970">
            <v>5208137</v>
          </cell>
          <cell r="B5970">
            <v>518900000</v>
          </cell>
        </row>
        <row r="5971">
          <cell r="A5971">
            <v>5208138</v>
          </cell>
          <cell r="B5971">
            <v>335900000</v>
          </cell>
        </row>
        <row r="5972">
          <cell r="A5972">
            <v>5208139</v>
          </cell>
          <cell r="B5972">
            <v>395900000</v>
          </cell>
        </row>
        <row r="5973">
          <cell r="A5973">
            <v>5208140</v>
          </cell>
          <cell r="B5973">
            <v>290900000</v>
          </cell>
        </row>
        <row r="5974">
          <cell r="A5974">
            <v>5208141</v>
          </cell>
          <cell r="B5974">
            <v>330900000</v>
          </cell>
        </row>
        <row r="5975">
          <cell r="A5975">
            <v>5208142</v>
          </cell>
          <cell r="B5975">
            <v>370900000</v>
          </cell>
        </row>
        <row r="5976">
          <cell r="A5976">
            <v>5208143</v>
          </cell>
          <cell r="B5976">
            <v>259900000</v>
          </cell>
        </row>
        <row r="5977">
          <cell r="A5977">
            <v>5208144</v>
          </cell>
          <cell r="B5977">
            <v>385900000</v>
          </cell>
        </row>
        <row r="5978">
          <cell r="A5978">
            <v>5208145</v>
          </cell>
          <cell r="B5978">
            <v>335000000</v>
          </cell>
        </row>
        <row r="5979">
          <cell r="A5979">
            <v>5221001</v>
          </cell>
          <cell r="B5979">
            <v>199000000</v>
          </cell>
        </row>
        <row r="5980">
          <cell r="A5980">
            <v>5221002</v>
          </cell>
          <cell r="B5980">
            <v>103600000</v>
          </cell>
        </row>
        <row r="5981">
          <cell r="A5981">
            <v>5221003</v>
          </cell>
          <cell r="B5981">
            <v>199800000</v>
          </cell>
        </row>
        <row r="5982">
          <cell r="A5982">
            <v>5220003</v>
          </cell>
          <cell r="B5982">
            <v>95100000</v>
          </cell>
        </row>
        <row r="5983">
          <cell r="A5983">
            <v>5317001</v>
          </cell>
          <cell r="B5983">
            <v>18000000</v>
          </cell>
        </row>
        <row r="5984">
          <cell r="A5984">
            <v>5410001</v>
          </cell>
          <cell r="B5984">
            <v>519500000</v>
          </cell>
        </row>
        <row r="5985">
          <cell r="A5985">
            <v>5411001</v>
          </cell>
          <cell r="B5985">
            <v>270200000</v>
          </cell>
        </row>
        <row r="5986">
          <cell r="A5986">
            <v>5411002</v>
          </cell>
          <cell r="B5986">
            <v>233100000</v>
          </cell>
        </row>
        <row r="5987">
          <cell r="A5987">
            <v>5411003</v>
          </cell>
          <cell r="B5987">
            <v>420400000</v>
          </cell>
        </row>
        <row r="5988">
          <cell r="A5988">
            <v>5411004</v>
          </cell>
          <cell r="B5988">
            <v>235800000</v>
          </cell>
        </row>
        <row r="5989">
          <cell r="A5989">
            <v>5411005</v>
          </cell>
          <cell r="B5989">
            <v>252500000</v>
          </cell>
        </row>
        <row r="5990">
          <cell r="A5990">
            <v>5411006</v>
          </cell>
          <cell r="B5990">
            <v>229800000</v>
          </cell>
        </row>
        <row r="5991">
          <cell r="A5991">
            <v>5411007</v>
          </cell>
          <cell r="B5991">
            <v>225200000</v>
          </cell>
        </row>
        <row r="5992">
          <cell r="A5992">
            <v>5411008</v>
          </cell>
          <cell r="B5992">
            <v>309400000</v>
          </cell>
        </row>
        <row r="5993">
          <cell r="A5993">
            <v>5411009</v>
          </cell>
          <cell r="B5993">
            <v>420400000</v>
          </cell>
        </row>
        <row r="5994">
          <cell r="A5994">
            <v>5411010</v>
          </cell>
          <cell r="B5994">
            <v>340000000</v>
          </cell>
        </row>
        <row r="5995">
          <cell r="A5995">
            <v>5411011</v>
          </cell>
          <cell r="B5995">
            <v>435900000</v>
          </cell>
        </row>
        <row r="5996">
          <cell r="A5996">
            <v>5411012</v>
          </cell>
          <cell r="B5996">
            <v>365000000</v>
          </cell>
        </row>
        <row r="5997">
          <cell r="A5997">
            <v>5411013</v>
          </cell>
          <cell r="B5997">
            <v>458800000</v>
          </cell>
        </row>
        <row r="5998">
          <cell r="A5998">
            <v>5404005</v>
          </cell>
          <cell r="B5998">
            <v>124500000</v>
          </cell>
        </row>
        <row r="5999">
          <cell r="A5999">
            <v>5404007</v>
          </cell>
          <cell r="B5999">
            <v>204300000</v>
          </cell>
        </row>
        <row r="6000">
          <cell r="A6000">
            <v>5404010</v>
          </cell>
          <cell r="B6000">
            <v>180400000</v>
          </cell>
        </row>
        <row r="6001">
          <cell r="A6001">
            <v>5404080</v>
          </cell>
          <cell r="B6001">
            <v>139600000</v>
          </cell>
        </row>
        <row r="6002">
          <cell r="A6002">
            <v>5404081</v>
          </cell>
          <cell r="B6002">
            <v>256400000</v>
          </cell>
        </row>
        <row r="6003">
          <cell r="A6003">
            <v>5404082</v>
          </cell>
          <cell r="B6003">
            <v>259000000</v>
          </cell>
        </row>
        <row r="6004">
          <cell r="A6004">
            <v>5412001</v>
          </cell>
          <cell r="B6004">
            <v>136800000</v>
          </cell>
        </row>
        <row r="6005">
          <cell r="A6005">
            <v>5426003</v>
          </cell>
          <cell r="B6005">
            <v>251800000</v>
          </cell>
        </row>
        <row r="6006">
          <cell r="A6006">
            <v>5426006</v>
          </cell>
          <cell r="B6006">
            <v>226600000</v>
          </cell>
        </row>
        <row r="6007">
          <cell r="A6007">
            <v>5426009</v>
          </cell>
          <cell r="B6007">
            <v>228900000</v>
          </cell>
        </row>
        <row r="6008">
          <cell r="A6008">
            <v>5426010</v>
          </cell>
          <cell r="B6008">
            <v>206800000</v>
          </cell>
        </row>
        <row r="6009">
          <cell r="A6009">
            <v>5426080</v>
          </cell>
          <cell r="B6009">
            <v>257100000</v>
          </cell>
        </row>
        <row r="6010">
          <cell r="A6010">
            <v>5426081</v>
          </cell>
          <cell r="B6010">
            <v>218500000</v>
          </cell>
        </row>
        <row r="6011">
          <cell r="A6011">
            <v>5426082</v>
          </cell>
          <cell r="B6011">
            <v>229600000</v>
          </cell>
        </row>
        <row r="6012">
          <cell r="A6012">
            <v>5426083</v>
          </cell>
          <cell r="B6012">
            <v>212400000</v>
          </cell>
        </row>
        <row r="6013">
          <cell r="A6013">
            <v>5426084</v>
          </cell>
          <cell r="B6013">
            <v>211600000</v>
          </cell>
        </row>
        <row r="6014">
          <cell r="A6014">
            <v>5426085</v>
          </cell>
          <cell r="B6014">
            <v>341400000</v>
          </cell>
        </row>
        <row r="6015">
          <cell r="A6015">
            <v>5426086</v>
          </cell>
          <cell r="B6015">
            <v>470300000</v>
          </cell>
        </row>
        <row r="6016">
          <cell r="A6016">
            <v>5426087</v>
          </cell>
          <cell r="B6016">
            <v>398000000</v>
          </cell>
        </row>
        <row r="6017">
          <cell r="A6017">
            <v>5426088</v>
          </cell>
          <cell r="B6017">
            <v>493800000</v>
          </cell>
        </row>
        <row r="6018">
          <cell r="A6018">
            <v>5422003</v>
          </cell>
          <cell r="B6018">
            <v>245600000</v>
          </cell>
        </row>
        <row r="6019">
          <cell r="A6019">
            <v>5422004</v>
          </cell>
          <cell r="B6019">
            <v>230100000</v>
          </cell>
        </row>
        <row r="6020">
          <cell r="A6020">
            <v>5422005</v>
          </cell>
          <cell r="B6020">
            <v>225600000</v>
          </cell>
        </row>
        <row r="6021">
          <cell r="A6021">
            <v>5422007</v>
          </cell>
          <cell r="B6021">
            <v>177700000</v>
          </cell>
        </row>
        <row r="6022">
          <cell r="A6022">
            <v>5422008</v>
          </cell>
          <cell r="B6022">
            <v>175300000</v>
          </cell>
        </row>
        <row r="6023">
          <cell r="A6023">
            <v>5422011</v>
          </cell>
          <cell r="B6023">
            <v>175900000</v>
          </cell>
        </row>
        <row r="6024">
          <cell r="A6024">
            <v>5422020</v>
          </cell>
          <cell r="B6024">
            <v>171800000</v>
          </cell>
        </row>
        <row r="6025">
          <cell r="A6025">
            <v>5422021</v>
          </cell>
          <cell r="B6025">
            <v>244800000</v>
          </cell>
        </row>
        <row r="6026">
          <cell r="A6026">
            <v>5422083</v>
          </cell>
          <cell r="B6026">
            <v>239500000</v>
          </cell>
        </row>
        <row r="6027">
          <cell r="A6027">
            <v>5422086</v>
          </cell>
          <cell r="B6027">
            <v>241900000</v>
          </cell>
        </row>
        <row r="6028">
          <cell r="A6028">
            <v>5422088</v>
          </cell>
          <cell r="B6028">
            <v>242400000</v>
          </cell>
        </row>
        <row r="6029">
          <cell r="A6029">
            <v>5422090</v>
          </cell>
          <cell r="B6029">
            <v>243100000</v>
          </cell>
        </row>
        <row r="6030">
          <cell r="A6030">
            <v>5422091</v>
          </cell>
          <cell r="B6030">
            <v>227800000</v>
          </cell>
        </row>
        <row r="6031">
          <cell r="A6031">
            <v>5422093</v>
          </cell>
          <cell r="B6031">
            <v>246300000</v>
          </cell>
        </row>
        <row r="6032">
          <cell r="A6032">
            <v>5422094</v>
          </cell>
          <cell r="B6032">
            <v>121500000</v>
          </cell>
        </row>
        <row r="6033">
          <cell r="A6033">
            <v>5422095</v>
          </cell>
          <cell r="B6033">
            <v>372700000</v>
          </cell>
        </row>
        <row r="6034">
          <cell r="A6034">
            <v>5422096</v>
          </cell>
          <cell r="B6034">
            <v>255200000</v>
          </cell>
        </row>
        <row r="6035">
          <cell r="A6035">
            <v>5422097</v>
          </cell>
          <cell r="B6035">
            <v>388000000</v>
          </cell>
        </row>
        <row r="6036">
          <cell r="A6036">
            <v>5422098</v>
          </cell>
          <cell r="B6036">
            <v>392000000</v>
          </cell>
        </row>
        <row r="6037">
          <cell r="A6037">
            <v>5422099</v>
          </cell>
          <cell r="B6037">
            <v>365000000</v>
          </cell>
        </row>
        <row r="6038">
          <cell r="A6038">
            <v>5422100</v>
          </cell>
          <cell r="B6038">
            <v>412100000</v>
          </cell>
        </row>
        <row r="6039">
          <cell r="A6039">
            <v>5422101</v>
          </cell>
          <cell r="B6039">
            <v>422100000</v>
          </cell>
        </row>
        <row r="6040">
          <cell r="A6040">
            <v>5422102</v>
          </cell>
          <cell r="B6040">
            <v>463000000</v>
          </cell>
        </row>
        <row r="6041">
          <cell r="A6041">
            <v>5422103</v>
          </cell>
          <cell r="B6041">
            <v>509400000</v>
          </cell>
        </row>
        <row r="6042">
          <cell r="A6042">
            <v>5601080</v>
          </cell>
          <cell r="B6042">
            <v>85700000</v>
          </cell>
        </row>
        <row r="6043">
          <cell r="A6043">
            <v>5601113</v>
          </cell>
          <cell r="B6043">
            <v>98800000</v>
          </cell>
        </row>
        <row r="6044">
          <cell r="A6044">
            <v>5601122</v>
          </cell>
          <cell r="B6044">
            <v>104500000</v>
          </cell>
        </row>
        <row r="6045">
          <cell r="A6045">
            <v>5601126</v>
          </cell>
          <cell r="B6045">
            <v>87000000</v>
          </cell>
        </row>
        <row r="6046">
          <cell r="A6046">
            <v>5601160</v>
          </cell>
          <cell r="B6046">
            <v>114600000</v>
          </cell>
        </row>
        <row r="6047">
          <cell r="A6047">
            <v>5601161</v>
          </cell>
          <cell r="B6047">
            <v>117600000</v>
          </cell>
        </row>
        <row r="6048">
          <cell r="A6048">
            <v>5601177</v>
          </cell>
          <cell r="B6048">
            <v>124800000</v>
          </cell>
        </row>
        <row r="6049">
          <cell r="A6049">
            <v>5601004</v>
          </cell>
          <cell r="B6049">
            <v>24500000</v>
          </cell>
        </row>
        <row r="6050">
          <cell r="A6050">
            <v>5601005</v>
          </cell>
          <cell r="B6050">
            <v>24500000</v>
          </cell>
        </row>
        <row r="6051">
          <cell r="A6051">
            <v>5601017</v>
          </cell>
          <cell r="B6051">
            <v>26100000</v>
          </cell>
        </row>
        <row r="6052">
          <cell r="A6052">
            <v>5601030</v>
          </cell>
          <cell r="B6052">
            <v>25000000</v>
          </cell>
        </row>
        <row r="6053">
          <cell r="A6053">
            <v>5601033</v>
          </cell>
          <cell r="B6053">
            <v>28900000</v>
          </cell>
        </row>
        <row r="6054">
          <cell r="A6054">
            <v>5601034</v>
          </cell>
          <cell r="B6054">
            <v>29400000</v>
          </cell>
        </row>
        <row r="6055">
          <cell r="A6055">
            <v>5601040</v>
          </cell>
          <cell r="B6055">
            <v>75400000</v>
          </cell>
        </row>
        <row r="6056">
          <cell r="A6056">
            <v>5601041</v>
          </cell>
          <cell r="B6056">
            <v>25000000</v>
          </cell>
        </row>
        <row r="6057">
          <cell r="A6057">
            <v>5601050</v>
          </cell>
          <cell r="B6057">
            <v>30300000</v>
          </cell>
        </row>
        <row r="6058">
          <cell r="A6058">
            <v>5601051</v>
          </cell>
          <cell r="B6058">
            <v>30800000</v>
          </cell>
        </row>
        <row r="6059">
          <cell r="A6059">
            <v>5601052</v>
          </cell>
          <cell r="B6059">
            <v>21600000</v>
          </cell>
        </row>
        <row r="6060">
          <cell r="A6060">
            <v>5601053</v>
          </cell>
          <cell r="B6060">
            <v>21800000</v>
          </cell>
        </row>
        <row r="6061">
          <cell r="A6061">
            <v>5601059</v>
          </cell>
          <cell r="B6061">
            <v>30500000</v>
          </cell>
        </row>
        <row r="6062">
          <cell r="A6062">
            <v>5601060</v>
          </cell>
          <cell r="B6062">
            <v>30900000</v>
          </cell>
        </row>
        <row r="6063">
          <cell r="A6063">
            <v>5601061</v>
          </cell>
          <cell r="B6063">
            <v>31800000</v>
          </cell>
        </row>
        <row r="6064">
          <cell r="A6064">
            <v>5601062</v>
          </cell>
          <cell r="B6064">
            <v>32200000</v>
          </cell>
        </row>
        <row r="6065">
          <cell r="A6065">
            <v>5601075</v>
          </cell>
          <cell r="B6065">
            <v>33800000</v>
          </cell>
        </row>
        <row r="6066">
          <cell r="A6066">
            <v>5601076</v>
          </cell>
          <cell r="B6066">
            <v>34200000</v>
          </cell>
        </row>
        <row r="6067">
          <cell r="A6067">
            <v>5601077</v>
          </cell>
          <cell r="B6067">
            <v>34900000</v>
          </cell>
        </row>
        <row r="6068">
          <cell r="A6068">
            <v>5601078</v>
          </cell>
          <cell r="B6068">
            <v>35200000</v>
          </cell>
        </row>
        <row r="6069">
          <cell r="A6069">
            <v>5601084</v>
          </cell>
          <cell r="B6069">
            <v>30700000</v>
          </cell>
        </row>
        <row r="6070">
          <cell r="A6070">
            <v>5601085</v>
          </cell>
          <cell r="B6070">
            <v>34100000</v>
          </cell>
        </row>
        <row r="6071">
          <cell r="A6071">
            <v>5601093</v>
          </cell>
          <cell r="B6071">
            <v>35000000</v>
          </cell>
        </row>
        <row r="6072">
          <cell r="A6072">
            <v>5601094</v>
          </cell>
          <cell r="B6072">
            <v>35000000</v>
          </cell>
        </row>
        <row r="6073">
          <cell r="A6073">
            <v>5601099</v>
          </cell>
          <cell r="B6073">
            <v>27300000</v>
          </cell>
        </row>
        <row r="6074">
          <cell r="A6074">
            <v>5601100</v>
          </cell>
          <cell r="B6074">
            <v>37900000</v>
          </cell>
        </row>
        <row r="6075">
          <cell r="A6075">
            <v>5601101</v>
          </cell>
          <cell r="B6075">
            <v>37400000</v>
          </cell>
        </row>
        <row r="6076">
          <cell r="A6076">
            <v>5601104</v>
          </cell>
          <cell r="B6076">
            <v>37900000</v>
          </cell>
        </row>
        <row r="6077">
          <cell r="A6077">
            <v>5601105</v>
          </cell>
          <cell r="B6077">
            <v>37400000</v>
          </cell>
        </row>
        <row r="6078">
          <cell r="A6078">
            <v>5601106</v>
          </cell>
          <cell r="B6078">
            <v>90000000</v>
          </cell>
        </row>
        <row r="6079">
          <cell r="A6079">
            <v>5601107</v>
          </cell>
          <cell r="B6079">
            <v>33500000</v>
          </cell>
        </row>
        <row r="6080">
          <cell r="A6080">
            <v>5601108</v>
          </cell>
          <cell r="B6080">
            <v>31800000</v>
          </cell>
        </row>
        <row r="6081">
          <cell r="A6081">
            <v>5601110</v>
          </cell>
          <cell r="B6081">
            <v>41000000</v>
          </cell>
        </row>
        <row r="6082">
          <cell r="A6082">
            <v>5601118</v>
          </cell>
          <cell r="B6082">
            <v>49000000</v>
          </cell>
        </row>
        <row r="6083">
          <cell r="A6083">
            <v>5601119</v>
          </cell>
          <cell r="B6083">
            <v>54900000</v>
          </cell>
        </row>
        <row r="6084">
          <cell r="A6084">
            <v>5601123</v>
          </cell>
          <cell r="B6084">
            <v>56900000</v>
          </cell>
        </row>
        <row r="6085">
          <cell r="A6085">
            <v>5601124</v>
          </cell>
          <cell r="B6085">
            <v>37900000</v>
          </cell>
        </row>
        <row r="6086">
          <cell r="A6086">
            <v>5601125</v>
          </cell>
          <cell r="B6086">
            <v>37400000</v>
          </cell>
        </row>
        <row r="6087">
          <cell r="A6087">
            <v>5601133</v>
          </cell>
          <cell r="B6087">
            <v>56900000</v>
          </cell>
        </row>
        <row r="6088">
          <cell r="A6088">
            <v>5601134</v>
          </cell>
          <cell r="B6088">
            <v>92000000</v>
          </cell>
        </row>
        <row r="6089">
          <cell r="A6089">
            <v>5601138</v>
          </cell>
          <cell r="B6089">
            <v>40500000</v>
          </cell>
        </row>
        <row r="6090">
          <cell r="A6090">
            <v>5601144</v>
          </cell>
          <cell r="B6090">
            <v>55200000</v>
          </cell>
        </row>
        <row r="6091">
          <cell r="A6091">
            <v>5601145</v>
          </cell>
          <cell r="B6091">
            <v>68300000</v>
          </cell>
        </row>
        <row r="6092">
          <cell r="A6092">
            <v>5601146</v>
          </cell>
          <cell r="B6092">
            <v>38500000</v>
          </cell>
        </row>
        <row r="6093">
          <cell r="A6093">
            <v>5601148</v>
          </cell>
          <cell r="B6093">
            <v>53600000</v>
          </cell>
        </row>
        <row r="6094">
          <cell r="A6094">
            <v>5601149</v>
          </cell>
          <cell r="B6094">
            <v>56100000</v>
          </cell>
        </row>
        <row r="6095">
          <cell r="A6095">
            <v>5601150</v>
          </cell>
          <cell r="B6095">
            <v>48500000</v>
          </cell>
        </row>
        <row r="6096">
          <cell r="A6096">
            <v>5601151</v>
          </cell>
          <cell r="B6096">
            <v>51200000</v>
          </cell>
        </row>
        <row r="6097">
          <cell r="A6097">
            <v>5601152</v>
          </cell>
          <cell r="B6097">
            <v>48100000</v>
          </cell>
        </row>
        <row r="6098">
          <cell r="A6098">
            <v>5601153</v>
          </cell>
          <cell r="B6098">
            <v>78600000</v>
          </cell>
        </row>
        <row r="6099">
          <cell r="A6099">
            <v>5601154</v>
          </cell>
          <cell r="B6099">
            <v>62000000</v>
          </cell>
        </row>
        <row r="6100">
          <cell r="A6100">
            <v>5601155</v>
          </cell>
          <cell r="B6100">
            <v>68300000</v>
          </cell>
        </row>
        <row r="6101">
          <cell r="A6101">
            <v>5601156</v>
          </cell>
          <cell r="B6101">
            <v>60200000</v>
          </cell>
        </row>
        <row r="6102">
          <cell r="A6102">
            <v>5601157</v>
          </cell>
          <cell r="B6102">
            <v>62000000</v>
          </cell>
        </row>
        <row r="6103">
          <cell r="A6103">
            <v>5601158</v>
          </cell>
          <cell r="B6103">
            <v>83900000</v>
          </cell>
        </row>
        <row r="6104">
          <cell r="A6104">
            <v>5601162</v>
          </cell>
          <cell r="B6104">
            <v>69000000</v>
          </cell>
        </row>
        <row r="6105">
          <cell r="A6105">
            <v>5601163</v>
          </cell>
          <cell r="B6105">
            <v>45100000</v>
          </cell>
        </row>
        <row r="6106">
          <cell r="A6106">
            <v>5602001</v>
          </cell>
          <cell r="B6106">
            <v>22500000</v>
          </cell>
        </row>
        <row r="6107">
          <cell r="A6107">
            <v>5602004</v>
          </cell>
          <cell r="B6107">
            <v>22700000</v>
          </cell>
        </row>
        <row r="6108">
          <cell r="A6108">
            <v>5602005</v>
          </cell>
          <cell r="B6108">
            <v>27300000</v>
          </cell>
        </row>
        <row r="6109">
          <cell r="A6109">
            <v>5602006</v>
          </cell>
          <cell r="B6109">
            <v>26000000</v>
          </cell>
        </row>
        <row r="6110">
          <cell r="A6110">
            <v>5602007</v>
          </cell>
          <cell r="B6110">
            <v>26000000</v>
          </cell>
        </row>
        <row r="6111">
          <cell r="A6111">
            <v>5602011</v>
          </cell>
          <cell r="B6111">
            <v>36500000</v>
          </cell>
        </row>
        <row r="6112">
          <cell r="A6112">
            <v>5602012</v>
          </cell>
          <cell r="B6112">
            <v>36500000</v>
          </cell>
        </row>
        <row r="6113">
          <cell r="A6113">
            <v>5602020</v>
          </cell>
          <cell r="B6113">
            <v>38200000</v>
          </cell>
        </row>
        <row r="6114">
          <cell r="A6114">
            <v>5602052</v>
          </cell>
          <cell r="B6114">
            <v>35400000</v>
          </cell>
        </row>
        <row r="6115">
          <cell r="A6115">
            <v>5602057</v>
          </cell>
          <cell r="B6115">
            <v>32900000</v>
          </cell>
        </row>
        <row r="6116">
          <cell r="A6116">
            <v>5602070</v>
          </cell>
          <cell r="B6116">
            <v>34500000</v>
          </cell>
        </row>
        <row r="6117">
          <cell r="A6117">
            <v>5602080</v>
          </cell>
          <cell r="B6117">
            <v>36800000</v>
          </cell>
        </row>
        <row r="6118">
          <cell r="A6118">
            <v>5602130</v>
          </cell>
          <cell r="B6118">
            <v>29000000</v>
          </cell>
        </row>
        <row r="6119">
          <cell r="A6119">
            <v>5602131</v>
          </cell>
          <cell r="B6119">
            <v>42500000</v>
          </cell>
        </row>
        <row r="6120">
          <cell r="A6120">
            <v>5602132</v>
          </cell>
          <cell r="B6120">
            <v>42400000</v>
          </cell>
        </row>
        <row r="6121">
          <cell r="A6121">
            <v>5602134</v>
          </cell>
          <cell r="B6121">
            <v>44400000</v>
          </cell>
        </row>
        <row r="6122">
          <cell r="A6122">
            <v>5602415</v>
          </cell>
          <cell r="B6122">
            <v>45500000</v>
          </cell>
        </row>
        <row r="6123">
          <cell r="A6123">
            <v>5602417</v>
          </cell>
          <cell r="B6123">
            <v>30700000</v>
          </cell>
        </row>
        <row r="6124">
          <cell r="A6124">
            <v>5602420</v>
          </cell>
          <cell r="B6124">
            <v>44900000</v>
          </cell>
        </row>
        <row r="6125">
          <cell r="A6125">
            <v>5602421</v>
          </cell>
          <cell r="B6125">
            <v>42900000</v>
          </cell>
        </row>
        <row r="6126">
          <cell r="A6126">
            <v>5602423</v>
          </cell>
          <cell r="B6126">
            <v>42900000</v>
          </cell>
        </row>
        <row r="6127">
          <cell r="A6127">
            <v>5602424</v>
          </cell>
          <cell r="B6127">
            <v>45900000</v>
          </cell>
        </row>
        <row r="6128">
          <cell r="A6128">
            <v>5601164</v>
          </cell>
          <cell r="B6128">
            <v>58000000</v>
          </cell>
        </row>
        <row r="6129">
          <cell r="A6129">
            <v>5601165</v>
          </cell>
          <cell r="B6129">
            <v>61000000</v>
          </cell>
        </row>
        <row r="6130">
          <cell r="A6130">
            <v>5601178</v>
          </cell>
          <cell r="B6130">
            <v>108900000</v>
          </cell>
        </row>
        <row r="6131">
          <cell r="A6131">
            <v>5601179</v>
          </cell>
          <cell r="B6131">
            <v>120300000</v>
          </cell>
        </row>
        <row r="6132">
          <cell r="A6132">
            <v>5601187</v>
          </cell>
          <cell r="B6132">
            <v>58000000</v>
          </cell>
        </row>
        <row r="6133">
          <cell r="A6133">
            <v>5601188</v>
          </cell>
          <cell r="B6133">
            <v>61000000</v>
          </cell>
        </row>
        <row r="6134">
          <cell r="A6134">
            <v>5601189</v>
          </cell>
          <cell r="B6134">
            <v>60200000</v>
          </cell>
        </row>
        <row r="6135">
          <cell r="A6135">
            <v>5601190</v>
          </cell>
          <cell r="B6135">
            <v>62000000</v>
          </cell>
        </row>
        <row r="6136">
          <cell r="A6136">
            <v>5601191</v>
          </cell>
          <cell r="B6136">
            <v>65900000</v>
          </cell>
        </row>
        <row r="6137">
          <cell r="A6137">
            <v>5601192</v>
          </cell>
          <cell r="B6137">
            <v>68300000</v>
          </cell>
        </row>
        <row r="6138">
          <cell r="A6138">
            <v>5601193</v>
          </cell>
          <cell r="B6138">
            <v>69000000</v>
          </cell>
        </row>
        <row r="6139">
          <cell r="A6139">
            <v>5601006</v>
          </cell>
          <cell r="B6139">
            <v>44800000</v>
          </cell>
        </row>
        <row r="6140">
          <cell r="A6140">
            <v>5601007</v>
          </cell>
          <cell r="B6140">
            <v>44800000</v>
          </cell>
        </row>
        <row r="6141">
          <cell r="A6141">
            <v>5601010</v>
          </cell>
          <cell r="B6141">
            <v>17300000</v>
          </cell>
        </row>
        <row r="6142">
          <cell r="A6142">
            <v>5601014</v>
          </cell>
          <cell r="B6142">
            <v>21900000</v>
          </cell>
        </row>
        <row r="6143">
          <cell r="A6143">
            <v>5601015</v>
          </cell>
          <cell r="B6143">
            <v>22100000</v>
          </cell>
        </row>
        <row r="6144">
          <cell r="A6144">
            <v>5601019</v>
          </cell>
          <cell r="B6144">
            <v>26800000</v>
          </cell>
        </row>
        <row r="6145">
          <cell r="A6145">
            <v>5601020</v>
          </cell>
          <cell r="B6145">
            <v>27100000</v>
          </cell>
        </row>
        <row r="6146">
          <cell r="A6146">
            <v>5601022</v>
          </cell>
          <cell r="B6146">
            <v>24800000</v>
          </cell>
        </row>
        <row r="6147">
          <cell r="A6147">
            <v>5601023</v>
          </cell>
          <cell r="B6147">
            <v>25100000</v>
          </cell>
        </row>
        <row r="6148">
          <cell r="A6148">
            <v>5601024</v>
          </cell>
          <cell r="B6148">
            <v>25300000</v>
          </cell>
        </row>
        <row r="6149">
          <cell r="A6149">
            <v>5601025</v>
          </cell>
          <cell r="B6149">
            <v>25600000</v>
          </cell>
        </row>
        <row r="6150">
          <cell r="A6150">
            <v>5601029</v>
          </cell>
          <cell r="B6150">
            <v>24300000</v>
          </cell>
        </row>
        <row r="6151">
          <cell r="A6151">
            <v>5601031</v>
          </cell>
          <cell r="B6151">
            <v>30500000</v>
          </cell>
        </row>
        <row r="6152">
          <cell r="A6152">
            <v>5601032</v>
          </cell>
          <cell r="B6152">
            <v>31100000</v>
          </cell>
        </row>
        <row r="6153">
          <cell r="A6153">
            <v>5601035</v>
          </cell>
          <cell r="B6153">
            <v>25700000</v>
          </cell>
        </row>
        <row r="6154">
          <cell r="A6154">
            <v>5601036</v>
          </cell>
          <cell r="B6154">
            <v>26000000</v>
          </cell>
        </row>
        <row r="6155">
          <cell r="A6155">
            <v>5601037</v>
          </cell>
          <cell r="B6155">
            <v>24300000</v>
          </cell>
        </row>
        <row r="6156">
          <cell r="A6156">
            <v>5601038</v>
          </cell>
          <cell r="B6156">
            <v>24600000</v>
          </cell>
        </row>
        <row r="6157">
          <cell r="A6157">
            <v>5601042</v>
          </cell>
          <cell r="B6157">
            <v>23800000</v>
          </cell>
        </row>
        <row r="6158">
          <cell r="A6158">
            <v>5601043</v>
          </cell>
          <cell r="B6158">
            <v>23800000</v>
          </cell>
        </row>
        <row r="6159">
          <cell r="A6159">
            <v>5601045</v>
          </cell>
          <cell r="B6159">
            <v>32300000</v>
          </cell>
        </row>
        <row r="6160">
          <cell r="A6160">
            <v>5601046</v>
          </cell>
          <cell r="B6160">
            <v>31500000</v>
          </cell>
        </row>
        <row r="6161">
          <cell r="A6161">
            <v>5601048</v>
          </cell>
          <cell r="B6161">
            <v>25300000</v>
          </cell>
        </row>
        <row r="6162">
          <cell r="A6162">
            <v>5601049</v>
          </cell>
          <cell r="B6162">
            <v>25600000</v>
          </cell>
        </row>
        <row r="6163">
          <cell r="A6163">
            <v>5601054</v>
          </cell>
          <cell r="B6163">
            <v>34000000</v>
          </cell>
        </row>
        <row r="6164">
          <cell r="A6164">
            <v>5601055</v>
          </cell>
          <cell r="B6164">
            <v>27000000</v>
          </cell>
        </row>
        <row r="6165">
          <cell r="A6165">
            <v>5601056</v>
          </cell>
          <cell r="B6165">
            <v>27300000</v>
          </cell>
        </row>
        <row r="6166">
          <cell r="A6166">
            <v>5601057</v>
          </cell>
          <cell r="B6166">
            <v>28100000</v>
          </cell>
        </row>
        <row r="6167">
          <cell r="A6167">
            <v>5601058</v>
          </cell>
          <cell r="B6167">
            <v>28400000</v>
          </cell>
        </row>
        <row r="6168">
          <cell r="A6168">
            <v>5601063</v>
          </cell>
          <cell r="B6168">
            <v>27100000</v>
          </cell>
        </row>
        <row r="6169">
          <cell r="A6169">
            <v>5601064</v>
          </cell>
          <cell r="B6169">
            <v>27400000</v>
          </cell>
        </row>
        <row r="6170">
          <cell r="A6170">
            <v>5601065</v>
          </cell>
          <cell r="B6170">
            <v>28200000</v>
          </cell>
        </row>
        <row r="6171">
          <cell r="A6171">
            <v>5601066</v>
          </cell>
          <cell r="B6171">
            <v>28500000</v>
          </cell>
        </row>
        <row r="6172">
          <cell r="A6172">
            <v>5601067</v>
          </cell>
          <cell r="B6172">
            <v>29800000</v>
          </cell>
        </row>
        <row r="6173">
          <cell r="A6173">
            <v>5601068</v>
          </cell>
          <cell r="B6173">
            <v>30000000</v>
          </cell>
        </row>
        <row r="6174">
          <cell r="A6174">
            <v>5601069</v>
          </cell>
          <cell r="B6174">
            <v>30700000</v>
          </cell>
        </row>
        <row r="6175">
          <cell r="A6175">
            <v>5601070</v>
          </cell>
          <cell r="B6175">
            <v>30900000</v>
          </cell>
        </row>
        <row r="6176">
          <cell r="A6176">
            <v>5601071</v>
          </cell>
          <cell r="B6176">
            <v>31000000</v>
          </cell>
        </row>
        <row r="6177">
          <cell r="A6177">
            <v>5601072</v>
          </cell>
          <cell r="B6177">
            <v>31300000</v>
          </cell>
        </row>
        <row r="6178">
          <cell r="A6178">
            <v>5601073</v>
          </cell>
          <cell r="B6178">
            <v>32000000</v>
          </cell>
        </row>
        <row r="6179">
          <cell r="A6179">
            <v>5601074</v>
          </cell>
          <cell r="B6179">
            <v>32300000</v>
          </cell>
        </row>
        <row r="6180">
          <cell r="A6180">
            <v>5601079</v>
          </cell>
          <cell r="B6180">
            <v>37900000</v>
          </cell>
        </row>
        <row r="6181">
          <cell r="A6181">
            <v>5601082</v>
          </cell>
          <cell r="B6181">
            <v>37700000</v>
          </cell>
        </row>
        <row r="6182">
          <cell r="A6182">
            <v>5601083</v>
          </cell>
          <cell r="B6182">
            <v>36300000</v>
          </cell>
        </row>
        <row r="6183">
          <cell r="A6183">
            <v>5601087</v>
          </cell>
          <cell r="B6183">
            <v>32800000</v>
          </cell>
        </row>
        <row r="6184">
          <cell r="A6184">
            <v>5601088</v>
          </cell>
          <cell r="B6184">
            <v>32800000</v>
          </cell>
        </row>
        <row r="6185">
          <cell r="A6185">
            <v>5601090</v>
          </cell>
          <cell r="B6185">
            <v>32800000</v>
          </cell>
        </row>
        <row r="6186">
          <cell r="A6186">
            <v>5601091</v>
          </cell>
          <cell r="B6186">
            <v>34200000</v>
          </cell>
        </row>
        <row r="6187">
          <cell r="A6187">
            <v>5601092</v>
          </cell>
          <cell r="B6187">
            <v>34200000</v>
          </cell>
        </row>
        <row r="6188">
          <cell r="A6188">
            <v>5601095</v>
          </cell>
          <cell r="B6188">
            <v>33100000</v>
          </cell>
        </row>
        <row r="6189">
          <cell r="A6189">
            <v>5601096</v>
          </cell>
          <cell r="B6189">
            <v>33800000</v>
          </cell>
        </row>
        <row r="6190">
          <cell r="A6190">
            <v>5601097</v>
          </cell>
          <cell r="B6190">
            <v>31700000</v>
          </cell>
        </row>
        <row r="6191">
          <cell r="A6191">
            <v>5601098</v>
          </cell>
          <cell r="B6191">
            <v>31400000</v>
          </cell>
        </row>
        <row r="6192">
          <cell r="A6192">
            <v>5601102</v>
          </cell>
          <cell r="B6192">
            <v>69000000</v>
          </cell>
        </row>
        <row r="6193">
          <cell r="A6193">
            <v>5601103</v>
          </cell>
          <cell r="B6193">
            <v>60000000</v>
          </cell>
        </row>
        <row r="6194">
          <cell r="A6194">
            <v>5601109</v>
          </cell>
          <cell r="B6194">
            <v>31900000</v>
          </cell>
        </row>
        <row r="6195">
          <cell r="A6195">
            <v>5601111</v>
          </cell>
          <cell r="B6195">
            <v>65500000</v>
          </cell>
        </row>
        <row r="6196">
          <cell r="A6196">
            <v>5601112</v>
          </cell>
          <cell r="B6196">
            <v>64000000</v>
          </cell>
        </row>
        <row r="6197">
          <cell r="A6197">
            <v>5601114</v>
          </cell>
          <cell r="B6197">
            <v>122000000</v>
          </cell>
        </row>
        <row r="6198">
          <cell r="A6198">
            <v>5601115</v>
          </cell>
          <cell r="B6198">
            <v>48000000</v>
          </cell>
        </row>
        <row r="6199">
          <cell r="A6199">
            <v>5601116</v>
          </cell>
          <cell r="B6199">
            <v>53000000</v>
          </cell>
        </row>
        <row r="6200">
          <cell r="A6200">
            <v>5601117</v>
          </cell>
          <cell r="B6200">
            <v>56900000</v>
          </cell>
        </row>
        <row r="6201">
          <cell r="A6201">
            <v>5601120</v>
          </cell>
          <cell r="B6201">
            <v>38900000</v>
          </cell>
        </row>
        <row r="6202">
          <cell r="A6202">
            <v>5601121</v>
          </cell>
          <cell r="B6202">
            <v>40900000</v>
          </cell>
        </row>
        <row r="6203">
          <cell r="A6203">
            <v>5601127</v>
          </cell>
          <cell r="B6203">
            <v>65900000</v>
          </cell>
        </row>
        <row r="6204">
          <cell r="A6204">
            <v>5601128</v>
          </cell>
          <cell r="B6204">
            <v>45900000</v>
          </cell>
        </row>
        <row r="6205">
          <cell r="A6205">
            <v>5601129</v>
          </cell>
          <cell r="B6205">
            <v>48900000</v>
          </cell>
        </row>
        <row r="6206">
          <cell r="A6206">
            <v>5601130</v>
          </cell>
          <cell r="B6206">
            <v>48900000</v>
          </cell>
        </row>
        <row r="6207">
          <cell r="A6207">
            <v>5601131</v>
          </cell>
          <cell r="B6207">
            <v>51900000</v>
          </cell>
        </row>
        <row r="6208">
          <cell r="A6208">
            <v>5601132</v>
          </cell>
          <cell r="B6208">
            <v>56900000</v>
          </cell>
        </row>
        <row r="6209">
          <cell r="A6209">
            <v>5601135</v>
          </cell>
          <cell r="B6209">
            <v>71800000</v>
          </cell>
        </row>
        <row r="6210">
          <cell r="A6210">
            <v>5601136</v>
          </cell>
          <cell r="B6210">
            <v>94400000</v>
          </cell>
        </row>
        <row r="6211">
          <cell r="A6211">
            <v>5601137</v>
          </cell>
          <cell r="B6211">
            <v>69500000</v>
          </cell>
        </row>
        <row r="6212">
          <cell r="A6212">
            <v>5601139</v>
          </cell>
          <cell r="B6212">
            <v>57900000</v>
          </cell>
        </row>
        <row r="6213">
          <cell r="A6213">
            <v>5601140</v>
          </cell>
          <cell r="B6213">
            <v>60800000</v>
          </cell>
        </row>
        <row r="6214">
          <cell r="A6214">
            <v>5601141</v>
          </cell>
          <cell r="B6214">
            <v>65100000</v>
          </cell>
        </row>
        <row r="6215">
          <cell r="A6215">
            <v>5601142</v>
          </cell>
          <cell r="B6215">
            <v>68200000</v>
          </cell>
        </row>
        <row r="6216">
          <cell r="A6216">
            <v>5601143</v>
          </cell>
          <cell r="B6216">
            <v>78500000</v>
          </cell>
        </row>
        <row r="6217">
          <cell r="A6217">
            <v>5601147</v>
          </cell>
          <cell r="B6217">
            <v>106900000</v>
          </cell>
        </row>
        <row r="6218">
          <cell r="A6218">
            <v>5601159</v>
          </cell>
          <cell r="B6218">
            <v>83800000</v>
          </cell>
        </row>
        <row r="6219">
          <cell r="A6219">
            <v>5602002</v>
          </cell>
          <cell r="B6219">
            <v>53600000</v>
          </cell>
        </row>
        <row r="6220">
          <cell r="A6220">
            <v>5602009</v>
          </cell>
          <cell r="B6220">
            <v>32800000</v>
          </cell>
        </row>
        <row r="6221">
          <cell r="A6221">
            <v>5602013</v>
          </cell>
          <cell r="B6221">
            <v>33000000</v>
          </cell>
        </row>
        <row r="6222">
          <cell r="A6222">
            <v>5602024</v>
          </cell>
          <cell r="B6222">
            <v>34700000</v>
          </cell>
        </row>
        <row r="6223">
          <cell r="A6223">
            <v>5602028</v>
          </cell>
          <cell r="B6223">
            <v>24300000</v>
          </cell>
        </row>
        <row r="6224">
          <cell r="A6224">
            <v>5602035</v>
          </cell>
          <cell r="B6224">
            <v>31000000</v>
          </cell>
        </row>
        <row r="6225">
          <cell r="A6225">
            <v>5602036</v>
          </cell>
          <cell r="B6225">
            <v>20400000</v>
          </cell>
        </row>
        <row r="6226">
          <cell r="A6226">
            <v>5602037</v>
          </cell>
          <cell r="B6226">
            <v>32400000</v>
          </cell>
        </row>
        <row r="6227">
          <cell r="A6227">
            <v>5602040</v>
          </cell>
          <cell r="B6227">
            <v>25000000</v>
          </cell>
        </row>
        <row r="6228">
          <cell r="A6228">
            <v>5602043</v>
          </cell>
          <cell r="B6228">
            <v>37200000</v>
          </cell>
        </row>
        <row r="6229">
          <cell r="A6229">
            <v>5602046</v>
          </cell>
          <cell r="B6229">
            <v>39300000</v>
          </cell>
        </row>
        <row r="6230">
          <cell r="A6230">
            <v>5602051</v>
          </cell>
          <cell r="B6230">
            <v>31600000</v>
          </cell>
        </row>
        <row r="6231">
          <cell r="A6231">
            <v>5602059</v>
          </cell>
          <cell r="B6231">
            <v>33100000</v>
          </cell>
        </row>
        <row r="6232">
          <cell r="A6232">
            <v>5602062</v>
          </cell>
          <cell r="B6232">
            <v>62500000</v>
          </cell>
        </row>
        <row r="6233">
          <cell r="A6233">
            <v>5602065</v>
          </cell>
          <cell r="B6233">
            <v>38500000</v>
          </cell>
        </row>
        <row r="6234">
          <cell r="A6234">
            <v>5602072</v>
          </cell>
          <cell r="B6234">
            <v>35000000</v>
          </cell>
        </row>
        <row r="6235">
          <cell r="A6235">
            <v>5602082</v>
          </cell>
          <cell r="B6235">
            <v>32700000</v>
          </cell>
        </row>
        <row r="6236">
          <cell r="A6236">
            <v>5602084</v>
          </cell>
          <cell r="B6236">
            <v>35400000</v>
          </cell>
        </row>
        <row r="6237">
          <cell r="A6237">
            <v>5602087</v>
          </cell>
          <cell r="B6237">
            <v>33200000</v>
          </cell>
        </row>
        <row r="6238">
          <cell r="A6238">
            <v>5602089</v>
          </cell>
          <cell r="B6238">
            <v>32700000</v>
          </cell>
        </row>
        <row r="6239">
          <cell r="A6239">
            <v>5602103</v>
          </cell>
          <cell r="B6239">
            <v>37700000</v>
          </cell>
        </row>
        <row r="6240">
          <cell r="A6240">
            <v>5602121</v>
          </cell>
          <cell r="B6240">
            <v>36500000</v>
          </cell>
        </row>
        <row r="6241">
          <cell r="A6241">
            <v>5602122</v>
          </cell>
          <cell r="B6241">
            <v>34000000</v>
          </cell>
        </row>
        <row r="6242">
          <cell r="A6242">
            <v>5602125</v>
          </cell>
          <cell r="B6242">
            <v>51000000</v>
          </cell>
        </row>
        <row r="6243">
          <cell r="A6243">
            <v>5602126</v>
          </cell>
          <cell r="B6243">
            <v>59000000</v>
          </cell>
        </row>
        <row r="6244">
          <cell r="A6244">
            <v>5602128</v>
          </cell>
          <cell r="B6244">
            <v>25000000</v>
          </cell>
        </row>
        <row r="6245">
          <cell r="A6245">
            <v>5602129</v>
          </cell>
          <cell r="B6245">
            <v>53000000</v>
          </cell>
        </row>
        <row r="6246">
          <cell r="A6246">
            <v>5602133</v>
          </cell>
          <cell r="B6246">
            <v>41000000</v>
          </cell>
        </row>
        <row r="6247">
          <cell r="A6247">
            <v>5602141</v>
          </cell>
          <cell r="B6247">
            <v>45400000</v>
          </cell>
        </row>
        <row r="6248">
          <cell r="A6248">
            <v>5602153</v>
          </cell>
          <cell r="B6248">
            <v>32500000</v>
          </cell>
        </row>
        <row r="6249">
          <cell r="A6249">
            <v>5602154</v>
          </cell>
          <cell r="B6249">
            <v>32500000</v>
          </cell>
        </row>
        <row r="6250">
          <cell r="A6250">
            <v>5602156</v>
          </cell>
          <cell r="B6250">
            <v>34900000</v>
          </cell>
        </row>
        <row r="6251">
          <cell r="A6251">
            <v>5602158</v>
          </cell>
          <cell r="B6251">
            <v>33100000</v>
          </cell>
        </row>
        <row r="6252">
          <cell r="A6252">
            <v>5602160</v>
          </cell>
          <cell r="B6252">
            <v>61500000</v>
          </cell>
        </row>
        <row r="6253">
          <cell r="A6253">
            <v>5602161</v>
          </cell>
          <cell r="B6253">
            <v>54500000</v>
          </cell>
        </row>
        <row r="6254">
          <cell r="A6254">
            <v>5602162</v>
          </cell>
          <cell r="B6254">
            <v>59000000</v>
          </cell>
        </row>
        <row r="6255">
          <cell r="A6255">
            <v>5602168</v>
          </cell>
          <cell r="B6255">
            <v>51000000</v>
          </cell>
        </row>
        <row r="6256">
          <cell r="A6256">
            <v>5602414</v>
          </cell>
          <cell r="B6256">
            <v>44000000</v>
          </cell>
        </row>
        <row r="6257">
          <cell r="A6257">
            <v>5602416</v>
          </cell>
          <cell r="B6257">
            <v>31500000</v>
          </cell>
        </row>
        <row r="6258">
          <cell r="A6258">
            <v>5602418</v>
          </cell>
          <cell r="B6258">
            <v>45900000</v>
          </cell>
        </row>
        <row r="6259">
          <cell r="A6259">
            <v>5602419</v>
          </cell>
          <cell r="B6259">
            <v>41900000</v>
          </cell>
        </row>
        <row r="6260">
          <cell r="A6260">
            <v>5602422</v>
          </cell>
          <cell r="B6260">
            <v>44900000</v>
          </cell>
        </row>
        <row r="6261">
          <cell r="A6261">
            <v>5601166</v>
          </cell>
          <cell r="B6261">
            <v>59900000</v>
          </cell>
        </row>
        <row r="6262">
          <cell r="A6262">
            <v>5601167</v>
          </cell>
          <cell r="B6262">
            <v>62800000</v>
          </cell>
        </row>
        <row r="6263">
          <cell r="A6263">
            <v>5601168</v>
          </cell>
          <cell r="B6263">
            <v>58500000</v>
          </cell>
        </row>
        <row r="6264">
          <cell r="A6264">
            <v>5601169</v>
          </cell>
          <cell r="B6264">
            <v>61500000</v>
          </cell>
        </row>
        <row r="6265">
          <cell r="A6265">
            <v>5601170</v>
          </cell>
          <cell r="B6265">
            <v>60700000</v>
          </cell>
        </row>
        <row r="6266">
          <cell r="A6266">
            <v>5601171</v>
          </cell>
          <cell r="B6266">
            <v>64000000</v>
          </cell>
        </row>
        <row r="6267">
          <cell r="A6267">
            <v>5601172</v>
          </cell>
          <cell r="B6267">
            <v>66400000</v>
          </cell>
        </row>
        <row r="6268">
          <cell r="A6268">
            <v>5601173</v>
          </cell>
          <cell r="B6268">
            <v>68800000</v>
          </cell>
        </row>
        <row r="6269">
          <cell r="A6269">
            <v>5601174</v>
          </cell>
          <cell r="B6269">
            <v>69500000</v>
          </cell>
        </row>
        <row r="6270">
          <cell r="A6270">
            <v>5601175</v>
          </cell>
          <cell r="B6270">
            <v>120400000</v>
          </cell>
        </row>
        <row r="6271">
          <cell r="A6271">
            <v>5601176</v>
          </cell>
          <cell r="B6271">
            <v>127400000</v>
          </cell>
        </row>
        <row r="6272">
          <cell r="A6272">
            <v>5602067</v>
          </cell>
          <cell r="B6272">
            <v>37600000</v>
          </cell>
        </row>
        <row r="6273">
          <cell r="A6273">
            <v>5601180</v>
          </cell>
          <cell r="B6273">
            <v>73400000</v>
          </cell>
        </row>
        <row r="6274">
          <cell r="A6274">
            <v>5601181</v>
          </cell>
          <cell r="B6274">
            <v>76300000</v>
          </cell>
        </row>
        <row r="6275">
          <cell r="A6275">
            <v>5601182</v>
          </cell>
          <cell r="B6275">
            <v>77800000</v>
          </cell>
        </row>
        <row r="6276">
          <cell r="A6276">
            <v>5601183</v>
          </cell>
          <cell r="B6276">
            <v>80500000</v>
          </cell>
        </row>
        <row r="6277">
          <cell r="A6277">
            <v>5601184</v>
          </cell>
          <cell r="B6277">
            <v>94200000</v>
          </cell>
        </row>
        <row r="6278">
          <cell r="A6278">
            <v>5601185</v>
          </cell>
          <cell r="B6278">
            <v>95400000</v>
          </cell>
        </row>
        <row r="6279">
          <cell r="A6279">
            <v>5601186</v>
          </cell>
          <cell r="B6279">
            <v>99600000</v>
          </cell>
        </row>
        <row r="6280">
          <cell r="A6280">
            <v>5601194</v>
          </cell>
          <cell r="B6280">
            <v>58500000</v>
          </cell>
        </row>
        <row r="6281">
          <cell r="A6281">
            <v>5601195</v>
          </cell>
          <cell r="B6281">
            <v>61500000</v>
          </cell>
        </row>
        <row r="6282">
          <cell r="A6282">
            <v>5601196</v>
          </cell>
          <cell r="B6282">
            <v>60700000</v>
          </cell>
        </row>
        <row r="6283">
          <cell r="A6283">
            <v>5601197</v>
          </cell>
          <cell r="B6283">
            <v>64000000</v>
          </cell>
        </row>
        <row r="6284">
          <cell r="A6284">
            <v>5601198</v>
          </cell>
          <cell r="B6284">
            <v>66400000</v>
          </cell>
        </row>
        <row r="6285">
          <cell r="A6285">
            <v>5601199</v>
          </cell>
          <cell r="B6285">
            <v>68800000</v>
          </cell>
        </row>
        <row r="6286">
          <cell r="A6286">
            <v>5601200</v>
          </cell>
          <cell r="B6286">
            <v>69500000</v>
          </cell>
        </row>
        <row r="6287">
          <cell r="A6287">
            <v>5606007</v>
          </cell>
          <cell r="B6287">
            <v>30000000</v>
          </cell>
        </row>
        <row r="6288">
          <cell r="A6288">
            <v>5606008</v>
          </cell>
          <cell r="B6288">
            <v>30000000</v>
          </cell>
        </row>
        <row r="6289">
          <cell r="A6289">
            <v>5606014</v>
          </cell>
          <cell r="B6289">
            <v>40300000</v>
          </cell>
        </row>
        <row r="6290">
          <cell r="A6290">
            <v>5606016</v>
          </cell>
          <cell r="B6290">
            <v>31200000</v>
          </cell>
        </row>
        <row r="6291">
          <cell r="A6291">
            <v>5606017</v>
          </cell>
          <cell r="B6291">
            <v>31200000</v>
          </cell>
        </row>
        <row r="6292">
          <cell r="A6292">
            <v>5606050</v>
          </cell>
          <cell r="B6292">
            <v>42300000</v>
          </cell>
        </row>
        <row r="6293">
          <cell r="A6293">
            <v>5606070</v>
          </cell>
          <cell r="B6293">
            <v>70000000</v>
          </cell>
        </row>
        <row r="6294">
          <cell r="A6294">
            <v>5606056</v>
          </cell>
          <cell r="B6294">
            <v>61200000</v>
          </cell>
        </row>
        <row r="6295">
          <cell r="A6295">
            <v>5606071</v>
          </cell>
          <cell r="B6295">
            <v>78900000</v>
          </cell>
        </row>
        <row r="6296">
          <cell r="A6296">
            <v>5606073</v>
          </cell>
          <cell r="B6296">
            <v>71900000</v>
          </cell>
        </row>
        <row r="6297">
          <cell r="A6297">
            <v>5606074</v>
          </cell>
          <cell r="B6297">
            <v>69100000</v>
          </cell>
        </row>
        <row r="6298">
          <cell r="A6298">
            <v>5606075</v>
          </cell>
          <cell r="B6298">
            <v>75900000</v>
          </cell>
        </row>
        <row r="6299">
          <cell r="A6299">
            <v>5606077</v>
          </cell>
          <cell r="B6299">
            <v>80500000</v>
          </cell>
        </row>
        <row r="6300">
          <cell r="A6300">
            <v>5606078</v>
          </cell>
          <cell r="B6300">
            <v>83600000</v>
          </cell>
        </row>
        <row r="6301">
          <cell r="A6301">
            <v>5606079</v>
          </cell>
          <cell r="B6301">
            <v>88400000</v>
          </cell>
        </row>
        <row r="6302">
          <cell r="A6302">
            <v>5606082</v>
          </cell>
          <cell r="B6302">
            <v>76800000</v>
          </cell>
        </row>
        <row r="6303">
          <cell r="A6303">
            <v>5606083</v>
          </cell>
          <cell r="B6303">
            <v>80400000</v>
          </cell>
        </row>
        <row r="6304">
          <cell r="A6304">
            <v>5606084</v>
          </cell>
          <cell r="B6304">
            <v>87200000</v>
          </cell>
        </row>
        <row r="6305">
          <cell r="A6305">
            <v>5606086</v>
          </cell>
          <cell r="B6305">
            <v>102600000</v>
          </cell>
        </row>
        <row r="6306">
          <cell r="A6306">
            <v>5606087</v>
          </cell>
          <cell r="B6306">
            <v>109800000</v>
          </cell>
        </row>
        <row r="6307">
          <cell r="A6307">
            <v>5606090</v>
          </cell>
          <cell r="B6307">
            <v>117500000</v>
          </cell>
        </row>
        <row r="6308">
          <cell r="A6308">
            <v>5606091</v>
          </cell>
          <cell r="B6308">
            <v>71800000</v>
          </cell>
        </row>
        <row r="6309">
          <cell r="A6309">
            <v>5606092</v>
          </cell>
          <cell r="B6309">
            <v>74800000</v>
          </cell>
        </row>
        <row r="6310">
          <cell r="A6310">
            <v>5606097</v>
          </cell>
          <cell r="B6310">
            <v>79600000</v>
          </cell>
        </row>
        <row r="6311">
          <cell r="A6311">
            <v>5606098</v>
          </cell>
          <cell r="B6311">
            <v>82500000</v>
          </cell>
        </row>
        <row r="6312">
          <cell r="A6312">
            <v>5606099</v>
          </cell>
          <cell r="B6312">
            <v>84000000</v>
          </cell>
        </row>
        <row r="6313">
          <cell r="A6313">
            <v>5606100</v>
          </cell>
          <cell r="B6313">
            <v>86100000</v>
          </cell>
        </row>
        <row r="6314">
          <cell r="A6314">
            <v>5606101</v>
          </cell>
          <cell r="B6314">
            <v>91700000</v>
          </cell>
        </row>
        <row r="6315">
          <cell r="A6315">
            <v>5606102</v>
          </cell>
          <cell r="B6315">
            <v>101600000</v>
          </cell>
        </row>
        <row r="6316">
          <cell r="A6316">
            <v>5606103</v>
          </cell>
          <cell r="B6316">
            <v>106800000</v>
          </cell>
        </row>
        <row r="6317">
          <cell r="A6317">
            <v>5606010</v>
          </cell>
          <cell r="B6317">
            <v>35900000</v>
          </cell>
        </row>
        <row r="6318">
          <cell r="A6318">
            <v>5606060</v>
          </cell>
          <cell r="B6318">
            <v>99000000</v>
          </cell>
        </row>
        <row r="6319">
          <cell r="A6319">
            <v>5606061</v>
          </cell>
          <cell r="B6319">
            <v>108500000</v>
          </cell>
        </row>
        <row r="6320">
          <cell r="A6320">
            <v>5606062</v>
          </cell>
          <cell r="B6320">
            <v>109700000</v>
          </cell>
        </row>
        <row r="6321">
          <cell r="A6321">
            <v>5606065</v>
          </cell>
          <cell r="B6321">
            <v>67000000</v>
          </cell>
        </row>
        <row r="6322">
          <cell r="A6322">
            <v>5606067</v>
          </cell>
          <cell r="B6322">
            <v>70200000</v>
          </cell>
        </row>
        <row r="6323">
          <cell r="A6323">
            <v>5606068</v>
          </cell>
          <cell r="B6323">
            <v>99600000</v>
          </cell>
        </row>
        <row r="6324">
          <cell r="A6324">
            <v>5606076</v>
          </cell>
          <cell r="B6324">
            <v>84000000</v>
          </cell>
        </row>
        <row r="6325">
          <cell r="A6325">
            <v>5606080</v>
          </cell>
          <cell r="B6325">
            <v>165100000</v>
          </cell>
        </row>
        <row r="6326">
          <cell r="A6326">
            <v>5606081</v>
          </cell>
          <cell r="B6326">
            <v>109700000</v>
          </cell>
        </row>
        <row r="6327">
          <cell r="A6327">
            <v>5606085</v>
          </cell>
          <cell r="B6327">
            <v>95100000</v>
          </cell>
        </row>
        <row r="6328">
          <cell r="A6328">
            <v>5606088</v>
          </cell>
          <cell r="B6328">
            <v>122900000</v>
          </cell>
        </row>
        <row r="6329">
          <cell r="A6329">
            <v>5606089</v>
          </cell>
          <cell r="B6329">
            <v>131900000</v>
          </cell>
        </row>
        <row r="6330">
          <cell r="A6330">
            <v>5608001</v>
          </cell>
          <cell r="B6330">
            <v>88700000</v>
          </cell>
        </row>
        <row r="6331">
          <cell r="A6331">
            <v>5608002</v>
          </cell>
          <cell r="B6331">
            <v>127900000</v>
          </cell>
        </row>
        <row r="6332">
          <cell r="A6332">
            <v>5608003</v>
          </cell>
          <cell r="B6332">
            <v>75800000</v>
          </cell>
        </row>
        <row r="6333">
          <cell r="A6333">
            <v>5608004</v>
          </cell>
          <cell r="B6333">
            <v>95200000</v>
          </cell>
        </row>
        <row r="6334">
          <cell r="A6334">
            <v>5608005</v>
          </cell>
          <cell r="B6334">
            <v>101500000</v>
          </cell>
        </row>
        <row r="6335">
          <cell r="A6335">
            <v>5608006</v>
          </cell>
          <cell r="B6335">
            <v>111600000</v>
          </cell>
        </row>
        <row r="6336">
          <cell r="A6336">
            <v>5606093</v>
          </cell>
          <cell r="B6336">
            <v>171000000</v>
          </cell>
        </row>
        <row r="6337">
          <cell r="A6337">
            <v>5606094</v>
          </cell>
          <cell r="B6337">
            <v>90400000</v>
          </cell>
        </row>
        <row r="6338">
          <cell r="A6338">
            <v>5606095</v>
          </cell>
          <cell r="B6338">
            <v>147200000</v>
          </cell>
        </row>
        <row r="6339">
          <cell r="A6339">
            <v>5606096</v>
          </cell>
          <cell r="B6339">
            <v>111800000</v>
          </cell>
        </row>
        <row r="6340">
          <cell r="A6340">
            <v>5621001</v>
          </cell>
          <cell r="B6340">
            <v>34600000</v>
          </cell>
        </row>
        <row r="6341">
          <cell r="A6341">
            <v>5621002</v>
          </cell>
          <cell r="B6341">
            <v>58000000</v>
          </cell>
        </row>
        <row r="6342">
          <cell r="A6342">
            <v>5621003</v>
          </cell>
          <cell r="B6342">
            <v>38600000</v>
          </cell>
        </row>
        <row r="6343">
          <cell r="A6343">
            <v>5621004</v>
          </cell>
          <cell r="B6343">
            <v>59000000</v>
          </cell>
        </row>
        <row r="6344">
          <cell r="A6344">
            <v>5621005</v>
          </cell>
          <cell r="B6344">
            <v>39500000</v>
          </cell>
        </row>
        <row r="6345">
          <cell r="A6345">
            <v>5621006</v>
          </cell>
          <cell r="B6345">
            <v>58900000</v>
          </cell>
        </row>
        <row r="6346">
          <cell r="A6346">
            <v>5621008</v>
          </cell>
          <cell r="B6346">
            <v>48600000</v>
          </cell>
        </row>
        <row r="6347">
          <cell r="A6347">
            <v>5621009</v>
          </cell>
          <cell r="B6347">
            <v>59000000</v>
          </cell>
        </row>
        <row r="6348">
          <cell r="A6348">
            <v>5621013</v>
          </cell>
          <cell r="B6348">
            <v>40000000</v>
          </cell>
        </row>
        <row r="6349">
          <cell r="A6349">
            <v>5621017</v>
          </cell>
          <cell r="B6349">
            <v>57200000</v>
          </cell>
        </row>
        <row r="6350">
          <cell r="A6350">
            <v>5621018</v>
          </cell>
          <cell r="B6350">
            <v>57000000</v>
          </cell>
        </row>
        <row r="6351">
          <cell r="A6351">
            <v>5621019</v>
          </cell>
          <cell r="B6351">
            <v>39200000</v>
          </cell>
        </row>
        <row r="6352">
          <cell r="A6352">
            <v>5621020</v>
          </cell>
          <cell r="B6352">
            <v>60800000</v>
          </cell>
        </row>
        <row r="6353">
          <cell r="A6353">
            <v>5621021</v>
          </cell>
          <cell r="B6353">
            <v>66500000</v>
          </cell>
        </row>
        <row r="6354">
          <cell r="A6354">
            <v>5621022</v>
          </cell>
          <cell r="B6354">
            <v>43500000</v>
          </cell>
        </row>
        <row r="6355">
          <cell r="A6355">
            <v>5621023</v>
          </cell>
          <cell r="B6355">
            <v>57900000</v>
          </cell>
        </row>
        <row r="6356">
          <cell r="A6356">
            <v>5621024</v>
          </cell>
          <cell r="B6356">
            <v>72900000</v>
          </cell>
        </row>
        <row r="6357">
          <cell r="A6357">
            <v>5621025</v>
          </cell>
          <cell r="B6357">
            <v>63900000</v>
          </cell>
        </row>
        <row r="6358">
          <cell r="A6358">
            <v>5621026</v>
          </cell>
          <cell r="B6358">
            <v>39000000</v>
          </cell>
        </row>
        <row r="6359">
          <cell r="A6359">
            <v>5621027</v>
          </cell>
          <cell r="B6359">
            <v>102600000</v>
          </cell>
        </row>
        <row r="6360">
          <cell r="A6360">
            <v>5621028</v>
          </cell>
          <cell r="B6360">
            <v>118900000</v>
          </cell>
        </row>
        <row r="6361">
          <cell r="A6361">
            <v>5621029</v>
          </cell>
          <cell r="B6361">
            <v>72900000</v>
          </cell>
        </row>
        <row r="6362">
          <cell r="A6362">
            <v>5621030</v>
          </cell>
          <cell r="B6362">
            <v>120100000</v>
          </cell>
        </row>
        <row r="6363">
          <cell r="A6363">
            <v>5621031</v>
          </cell>
          <cell r="B6363">
            <v>113000000</v>
          </cell>
        </row>
        <row r="6364">
          <cell r="A6364">
            <v>5620001</v>
          </cell>
          <cell r="B6364">
            <v>28000000</v>
          </cell>
        </row>
        <row r="6365">
          <cell r="A6365">
            <v>5620003</v>
          </cell>
          <cell r="B6365">
            <v>31100000</v>
          </cell>
        </row>
        <row r="6366">
          <cell r="A6366">
            <v>5620009</v>
          </cell>
          <cell r="B6366">
            <v>47000000</v>
          </cell>
        </row>
        <row r="6367">
          <cell r="A6367">
            <v>5620010</v>
          </cell>
          <cell r="B6367">
            <v>34500000</v>
          </cell>
        </row>
        <row r="6368">
          <cell r="A6368">
            <v>5620014</v>
          </cell>
          <cell r="B6368">
            <v>53100000</v>
          </cell>
        </row>
        <row r="6369">
          <cell r="A6369">
            <v>5620015</v>
          </cell>
          <cell r="B6369">
            <v>39800000</v>
          </cell>
        </row>
        <row r="6370">
          <cell r="A6370">
            <v>5620017</v>
          </cell>
          <cell r="B6370">
            <v>48500000</v>
          </cell>
        </row>
        <row r="6371">
          <cell r="A6371">
            <v>5620021</v>
          </cell>
          <cell r="B6371">
            <v>45000000</v>
          </cell>
        </row>
        <row r="6372">
          <cell r="A6372">
            <v>5620022</v>
          </cell>
          <cell r="B6372">
            <v>35800000</v>
          </cell>
        </row>
        <row r="6373">
          <cell r="A6373">
            <v>5620023</v>
          </cell>
          <cell r="B6373">
            <v>36600000</v>
          </cell>
        </row>
        <row r="6374">
          <cell r="A6374">
            <v>5620024</v>
          </cell>
          <cell r="B6374">
            <v>52600000</v>
          </cell>
        </row>
        <row r="6375">
          <cell r="A6375">
            <v>5620026</v>
          </cell>
          <cell r="B6375">
            <v>47000000</v>
          </cell>
        </row>
        <row r="6376">
          <cell r="A6376">
            <v>5620038</v>
          </cell>
          <cell r="B6376">
            <v>34800000</v>
          </cell>
        </row>
        <row r="6377">
          <cell r="A6377">
            <v>5611008</v>
          </cell>
          <cell r="B6377">
            <v>47900000</v>
          </cell>
        </row>
        <row r="6378">
          <cell r="A6378">
            <v>5611009</v>
          </cell>
          <cell r="B6378">
            <v>35800000</v>
          </cell>
        </row>
        <row r="6379">
          <cell r="A6379">
            <v>5611011</v>
          </cell>
          <cell r="B6379">
            <v>39500000</v>
          </cell>
        </row>
        <row r="6380">
          <cell r="A6380">
            <v>5611012</v>
          </cell>
          <cell r="B6380">
            <v>49500000</v>
          </cell>
        </row>
        <row r="6381">
          <cell r="A6381">
            <v>5611013</v>
          </cell>
          <cell r="B6381">
            <v>38500000</v>
          </cell>
        </row>
        <row r="6382">
          <cell r="A6382">
            <v>5611014</v>
          </cell>
          <cell r="B6382">
            <v>39900000</v>
          </cell>
        </row>
        <row r="6383">
          <cell r="A6383">
            <v>5611015</v>
          </cell>
          <cell r="B6383">
            <v>37900000</v>
          </cell>
        </row>
        <row r="6384">
          <cell r="A6384">
            <v>5611016</v>
          </cell>
          <cell r="B6384">
            <v>49600000</v>
          </cell>
        </row>
        <row r="6385">
          <cell r="A6385">
            <v>5620011</v>
          </cell>
          <cell r="B6385">
            <v>46600000</v>
          </cell>
        </row>
        <row r="6386">
          <cell r="A6386">
            <v>5620020</v>
          </cell>
          <cell r="B6386">
            <v>35500000</v>
          </cell>
        </row>
        <row r="6387">
          <cell r="A6387">
            <v>5620027</v>
          </cell>
          <cell r="B6387">
            <v>51600000</v>
          </cell>
        </row>
        <row r="6388">
          <cell r="A6388">
            <v>5620029</v>
          </cell>
          <cell r="B6388">
            <v>36100000</v>
          </cell>
        </row>
        <row r="6389">
          <cell r="A6389">
            <v>5620030</v>
          </cell>
          <cell r="B6389">
            <v>41000000</v>
          </cell>
        </row>
        <row r="6390">
          <cell r="A6390">
            <v>5620031</v>
          </cell>
          <cell r="B6390">
            <v>53500000</v>
          </cell>
        </row>
        <row r="6391">
          <cell r="A6391">
            <v>5620032</v>
          </cell>
          <cell r="B6391">
            <v>47600000</v>
          </cell>
        </row>
        <row r="6392">
          <cell r="A6392">
            <v>5620033</v>
          </cell>
          <cell r="B6392">
            <v>45100000</v>
          </cell>
        </row>
        <row r="6393">
          <cell r="A6393">
            <v>5620034</v>
          </cell>
          <cell r="B6393">
            <v>44000000</v>
          </cell>
        </row>
        <row r="6394">
          <cell r="A6394">
            <v>5620035</v>
          </cell>
          <cell r="B6394">
            <v>33800000</v>
          </cell>
        </row>
        <row r="6395">
          <cell r="A6395">
            <v>5620036</v>
          </cell>
          <cell r="B6395">
            <v>53000000</v>
          </cell>
        </row>
        <row r="6396">
          <cell r="A6396">
            <v>5620037</v>
          </cell>
          <cell r="B6396">
            <v>34100000</v>
          </cell>
        </row>
        <row r="6397">
          <cell r="A6397">
            <v>5620039</v>
          </cell>
          <cell r="B6397">
            <v>47200000</v>
          </cell>
        </row>
        <row r="6398">
          <cell r="A6398">
            <v>5620040</v>
          </cell>
          <cell r="B6398">
            <v>69000000</v>
          </cell>
        </row>
        <row r="6399">
          <cell r="A6399">
            <v>5620041</v>
          </cell>
          <cell r="B6399">
            <v>55000000</v>
          </cell>
        </row>
        <row r="6400">
          <cell r="A6400">
            <v>5620002</v>
          </cell>
          <cell r="B6400">
            <v>27500000</v>
          </cell>
        </row>
        <row r="6401">
          <cell r="A6401">
            <v>5620004</v>
          </cell>
          <cell r="B6401">
            <v>30500000</v>
          </cell>
        </row>
        <row r="6402">
          <cell r="A6402">
            <v>5612001</v>
          </cell>
          <cell r="B6402">
            <v>35000000</v>
          </cell>
        </row>
        <row r="6403">
          <cell r="A6403">
            <v>5612002</v>
          </cell>
          <cell r="B6403">
            <v>37000000</v>
          </cell>
        </row>
        <row r="6404">
          <cell r="A6404">
            <v>5612005</v>
          </cell>
          <cell r="B6404">
            <v>40800000</v>
          </cell>
        </row>
        <row r="6405">
          <cell r="A6405">
            <v>5612007</v>
          </cell>
          <cell r="B6405">
            <v>52900000</v>
          </cell>
        </row>
        <row r="6406">
          <cell r="A6406">
            <v>5612008</v>
          </cell>
          <cell r="B6406">
            <v>29500000</v>
          </cell>
        </row>
        <row r="6407">
          <cell r="A6407">
            <v>5612010</v>
          </cell>
          <cell r="B6407">
            <v>43500000</v>
          </cell>
        </row>
        <row r="6408">
          <cell r="A6408">
            <v>5612012</v>
          </cell>
          <cell r="B6408">
            <v>54500000</v>
          </cell>
        </row>
        <row r="6409">
          <cell r="A6409">
            <v>5612013</v>
          </cell>
          <cell r="B6409">
            <v>44500000</v>
          </cell>
        </row>
        <row r="6410">
          <cell r="A6410">
            <v>5612014</v>
          </cell>
          <cell r="B6410">
            <v>39000000</v>
          </cell>
        </row>
        <row r="6411">
          <cell r="A6411">
            <v>5612015</v>
          </cell>
          <cell r="B6411">
            <v>44800000</v>
          </cell>
        </row>
        <row r="6412">
          <cell r="A6412">
            <v>5612016</v>
          </cell>
          <cell r="B6412">
            <v>42900000</v>
          </cell>
        </row>
        <row r="6413">
          <cell r="A6413">
            <v>5612017</v>
          </cell>
          <cell r="B6413">
            <v>54600000</v>
          </cell>
        </row>
        <row r="6414">
          <cell r="A6414">
            <v>5612021</v>
          </cell>
          <cell r="B6414">
            <v>55000000</v>
          </cell>
        </row>
        <row r="6415">
          <cell r="A6415">
            <v>5612011</v>
          </cell>
          <cell r="B6415">
            <v>47500000</v>
          </cell>
        </row>
        <row r="6416">
          <cell r="A6416">
            <v>5612018</v>
          </cell>
          <cell r="B6416">
            <v>42000000</v>
          </cell>
        </row>
        <row r="6417">
          <cell r="A6417">
            <v>5612019</v>
          </cell>
          <cell r="B6417">
            <v>45900000</v>
          </cell>
        </row>
        <row r="6418">
          <cell r="A6418">
            <v>5612020</v>
          </cell>
          <cell r="B6418">
            <v>49900000</v>
          </cell>
        </row>
        <row r="6419">
          <cell r="A6419">
            <v>5612022</v>
          </cell>
          <cell r="B6419">
            <v>61000000</v>
          </cell>
        </row>
        <row r="6420">
          <cell r="A6420">
            <v>5610001</v>
          </cell>
          <cell r="B6420">
            <v>51700000</v>
          </cell>
        </row>
        <row r="6421">
          <cell r="A6421">
            <v>5611005</v>
          </cell>
          <cell r="B6421">
            <v>44600000</v>
          </cell>
        </row>
        <row r="6422">
          <cell r="A6422">
            <v>5604002</v>
          </cell>
          <cell r="B6422">
            <v>50900000</v>
          </cell>
        </row>
        <row r="6423">
          <cell r="A6423">
            <v>5612003</v>
          </cell>
          <cell r="B6423">
            <v>51700000</v>
          </cell>
        </row>
        <row r="6424">
          <cell r="A6424">
            <v>5612004</v>
          </cell>
          <cell r="B6424">
            <v>52600000</v>
          </cell>
        </row>
        <row r="6425">
          <cell r="A6425">
            <v>5626001</v>
          </cell>
          <cell r="B6425">
            <v>50700000</v>
          </cell>
        </row>
        <row r="6426">
          <cell r="A6426">
            <v>5603003</v>
          </cell>
          <cell r="B6426">
            <v>65600000</v>
          </cell>
        </row>
        <row r="6427">
          <cell r="A6427">
            <v>5603001</v>
          </cell>
          <cell r="B6427">
            <v>56500000</v>
          </cell>
        </row>
        <row r="6428">
          <cell r="A6428">
            <v>5606009</v>
          </cell>
          <cell r="B6428">
            <v>56500000</v>
          </cell>
        </row>
        <row r="6429">
          <cell r="A6429">
            <v>5606057</v>
          </cell>
          <cell r="B6429">
            <v>62000000</v>
          </cell>
        </row>
        <row r="6430">
          <cell r="A6430">
            <v>5606058</v>
          </cell>
          <cell r="B6430">
            <v>57000000</v>
          </cell>
        </row>
        <row r="6431">
          <cell r="A6431">
            <v>5606059</v>
          </cell>
          <cell r="B6431">
            <v>55000000</v>
          </cell>
        </row>
        <row r="6432">
          <cell r="A6432">
            <v>5606063</v>
          </cell>
          <cell r="B6432">
            <v>58000000</v>
          </cell>
        </row>
        <row r="6433">
          <cell r="A6433">
            <v>5606064</v>
          </cell>
          <cell r="B6433">
            <v>56000000</v>
          </cell>
        </row>
        <row r="6434">
          <cell r="A6434">
            <v>5606066</v>
          </cell>
          <cell r="B6434">
            <v>85400000</v>
          </cell>
        </row>
        <row r="6435">
          <cell r="A6435">
            <v>5606069</v>
          </cell>
          <cell r="B6435">
            <v>70800000</v>
          </cell>
        </row>
        <row r="6436">
          <cell r="A6436">
            <v>5606072</v>
          </cell>
          <cell r="B6436">
            <v>59900000</v>
          </cell>
        </row>
        <row r="6437">
          <cell r="A6437">
            <v>5801012</v>
          </cell>
          <cell r="B6437">
            <v>85500000</v>
          </cell>
        </row>
        <row r="6438">
          <cell r="A6438">
            <v>5801044</v>
          </cell>
          <cell r="B6438">
            <v>221900000</v>
          </cell>
        </row>
        <row r="6439">
          <cell r="A6439">
            <v>5801048</v>
          </cell>
          <cell r="B6439">
            <v>272400000</v>
          </cell>
        </row>
        <row r="6440">
          <cell r="A6440">
            <v>5801074</v>
          </cell>
          <cell r="B6440">
            <v>158000000</v>
          </cell>
        </row>
        <row r="6441">
          <cell r="A6441">
            <v>5801075</v>
          </cell>
          <cell r="B6441">
            <v>202600000</v>
          </cell>
        </row>
        <row r="6442">
          <cell r="A6442">
            <v>5801077</v>
          </cell>
          <cell r="B6442">
            <v>179400000</v>
          </cell>
        </row>
        <row r="6443">
          <cell r="A6443">
            <v>5801087</v>
          </cell>
          <cell r="B6443">
            <v>172200000</v>
          </cell>
        </row>
        <row r="6444">
          <cell r="A6444">
            <v>5801093</v>
          </cell>
          <cell r="B6444">
            <v>211700000</v>
          </cell>
        </row>
        <row r="6445">
          <cell r="A6445">
            <v>5801108</v>
          </cell>
          <cell r="B6445">
            <v>284000000</v>
          </cell>
        </row>
        <row r="6446">
          <cell r="A6446">
            <v>5801114</v>
          </cell>
          <cell r="B6446">
            <v>125000000</v>
          </cell>
        </row>
        <row r="6447">
          <cell r="A6447">
            <v>5801121</v>
          </cell>
          <cell r="B6447">
            <v>272500000</v>
          </cell>
        </row>
        <row r="6448">
          <cell r="A6448">
            <v>5801132</v>
          </cell>
          <cell r="B6448">
            <v>161200000</v>
          </cell>
        </row>
        <row r="6449">
          <cell r="A6449">
            <v>5801137</v>
          </cell>
          <cell r="B6449">
            <v>165000000</v>
          </cell>
        </row>
        <row r="6450">
          <cell r="A6450">
            <v>5801147</v>
          </cell>
          <cell r="B6450">
            <v>129000000</v>
          </cell>
        </row>
        <row r="6451">
          <cell r="A6451">
            <v>5801160</v>
          </cell>
          <cell r="B6451">
            <v>145000000</v>
          </cell>
        </row>
        <row r="6452">
          <cell r="A6452">
            <v>5801173</v>
          </cell>
          <cell r="B6452">
            <v>265000000</v>
          </cell>
        </row>
        <row r="6453">
          <cell r="A6453">
            <v>5801196</v>
          </cell>
          <cell r="B6453">
            <v>268600000</v>
          </cell>
        </row>
        <row r="6454">
          <cell r="A6454">
            <v>5801198</v>
          </cell>
          <cell r="B6454">
            <v>290000000</v>
          </cell>
        </row>
        <row r="6455">
          <cell r="A6455">
            <v>5801199</v>
          </cell>
          <cell r="B6455">
            <v>223200000</v>
          </cell>
        </row>
        <row r="6456">
          <cell r="A6456">
            <v>5801203</v>
          </cell>
          <cell r="B6456">
            <v>260000000</v>
          </cell>
        </row>
        <row r="6457">
          <cell r="A6457">
            <v>5801207</v>
          </cell>
          <cell r="B6457">
            <v>175000000</v>
          </cell>
        </row>
        <row r="6458">
          <cell r="A6458">
            <v>5801208</v>
          </cell>
          <cell r="B6458">
            <v>159800000</v>
          </cell>
        </row>
        <row r="6459">
          <cell r="A6459">
            <v>5801211</v>
          </cell>
          <cell r="B6459">
            <v>140000000</v>
          </cell>
        </row>
        <row r="6460">
          <cell r="A6460">
            <v>5801234</v>
          </cell>
          <cell r="B6460">
            <v>185300000</v>
          </cell>
        </row>
        <row r="6461">
          <cell r="A6461">
            <v>5801237</v>
          </cell>
          <cell r="B6461">
            <v>162000000</v>
          </cell>
        </row>
        <row r="6462">
          <cell r="A6462">
            <v>5801244</v>
          </cell>
          <cell r="B6462">
            <v>290000000</v>
          </cell>
        </row>
        <row r="6463">
          <cell r="A6463">
            <v>5801265</v>
          </cell>
          <cell r="B6463">
            <v>172000000</v>
          </cell>
        </row>
        <row r="6464">
          <cell r="A6464">
            <v>5801266</v>
          </cell>
          <cell r="B6464">
            <v>182500000</v>
          </cell>
        </row>
        <row r="6465">
          <cell r="A6465">
            <v>5801272</v>
          </cell>
          <cell r="B6465">
            <v>313500000</v>
          </cell>
        </row>
        <row r="6466">
          <cell r="A6466">
            <v>5801276</v>
          </cell>
          <cell r="B6466">
            <v>212900000</v>
          </cell>
        </row>
        <row r="6467">
          <cell r="A6467">
            <v>5801282</v>
          </cell>
          <cell r="B6467">
            <v>230000000</v>
          </cell>
        </row>
        <row r="6468">
          <cell r="A6468">
            <v>5801292</v>
          </cell>
          <cell r="B6468">
            <v>169900000</v>
          </cell>
        </row>
        <row r="6469">
          <cell r="A6469">
            <v>5801294</v>
          </cell>
          <cell r="B6469">
            <v>385000000</v>
          </cell>
        </row>
        <row r="6470">
          <cell r="A6470">
            <v>5801297</v>
          </cell>
          <cell r="B6470">
            <v>258800000</v>
          </cell>
        </row>
        <row r="6471">
          <cell r="A6471">
            <v>5801299</v>
          </cell>
          <cell r="B6471">
            <v>228000000</v>
          </cell>
        </row>
        <row r="6472">
          <cell r="A6472">
            <v>5801306</v>
          </cell>
          <cell r="B6472">
            <v>165000000</v>
          </cell>
        </row>
        <row r="6473">
          <cell r="A6473">
            <v>5801314</v>
          </cell>
          <cell r="B6473">
            <v>169900000</v>
          </cell>
        </row>
        <row r="6474">
          <cell r="A6474">
            <v>5801315</v>
          </cell>
          <cell r="B6474">
            <v>188900000</v>
          </cell>
        </row>
        <row r="6475">
          <cell r="A6475">
            <v>5801321</v>
          </cell>
          <cell r="B6475">
            <v>150000000</v>
          </cell>
        </row>
        <row r="6476">
          <cell r="A6476">
            <v>5801322</v>
          </cell>
          <cell r="B6476">
            <v>200900000</v>
          </cell>
        </row>
        <row r="6477">
          <cell r="A6477">
            <v>5801324</v>
          </cell>
          <cell r="B6477">
            <v>232900000</v>
          </cell>
        </row>
        <row r="6478">
          <cell r="A6478">
            <v>5801329</v>
          </cell>
          <cell r="B6478">
            <v>633900000</v>
          </cell>
        </row>
        <row r="6479">
          <cell r="A6479">
            <v>5801082</v>
          </cell>
          <cell r="B6479">
            <v>63300000</v>
          </cell>
        </row>
        <row r="6480">
          <cell r="A6480">
            <v>5801099</v>
          </cell>
          <cell r="B6480">
            <v>61400000</v>
          </cell>
        </row>
        <row r="6481">
          <cell r="A6481">
            <v>5801123</v>
          </cell>
          <cell r="B6481">
            <v>66900000</v>
          </cell>
        </row>
        <row r="6482">
          <cell r="A6482">
            <v>5801135</v>
          </cell>
          <cell r="B6482">
            <v>64300000</v>
          </cell>
        </row>
        <row r="6483">
          <cell r="A6483">
            <v>5801136</v>
          </cell>
          <cell r="B6483">
            <v>64900000</v>
          </cell>
        </row>
        <row r="6484">
          <cell r="A6484">
            <v>5801139</v>
          </cell>
          <cell r="B6484">
            <v>68800000</v>
          </cell>
        </row>
        <row r="6485">
          <cell r="A6485">
            <v>5801152</v>
          </cell>
          <cell r="B6485">
            <v>91800000</v>
          </cell>
        </row>
        <row r="6486">
          <cell r="A6486">
            <v>5801153</v>
          </cell>
          <cell r="B6486">
            <v>97900000</v>
          </cell>
        </row>
        <row r="6487">
          <cell r="A6487">
            <v>5801216</v>
          </cell>
          <cell r="B6487">
            <v>112900000</v>
          </cell>
        </row>
        <row r="6488">
          <cell r="A6488">
            <v>5801219</v>
          </cell>
          <cell r="B6488">
            <v>66900000</v>
          </cell>
        </row>
        <row r="6489">
          <cell r="A6489">
            <v>5801231</v>
          </cell>
          <cell r="B6489">
            <v>124500000</v>
          </cell>
        </row>
        <row r="6490">
          <cell r="A6490">
            <v>5801238</v>
          </cell>
          <cell r="B6490">
            <v>73900000</v>
          </cell>
        </row>
        <row r="6491">
          <cell r="A6491">
            <v>5801247</v>
          </cell>
          <cell r="B6491">
            <v>129500000</v>
          </cell>
        </row>
        <row r="6492">
          <cell r="A6492">
            <v>5801248</v>
          </cell>
          <cell r="B6492">
            <v>103100000</v>
          </cell>
        </row>
        <row r="6493">
          <cell r="A6493">
            <v>5801251</v>
          </cell>
          <cell r="B6493">
            <v>149000000</v>
          </cell>
        </row>
        <row r="6494">
          <cell r="A6494">
            <v>5801258</v>
          </cell>
          <cell r="B6494">
            <v>113700000</v>
          </cell>
        </row>
        <row r="6495">
          <cell r="A6495">
            <v>5801259</v>
          </cell>
          <cell r="B6495">
            <v>114900000</v>
          </cell>
        </row>
        <row r="6496">
          <cell r="A6496">
            <v>5801263</v>
          </cell>
          <cell r="B6496">
            <v>66300000</v>
          </cell>
        </row>
        <row r="6497">
          <cell r="A6497">
            <v>5801268</v>
          </cell>
          <cell r="B6497">
            <v>125000000</v>
          </cell>
        </row>
        <row r="6498">
          <cell r="A6498">
            <v>5801275</v>
          </cell>
          <cell r="B6498">
            <v>200600000</v>
          </cell>
        </row>
        <row r="6499">
          <cell r="A6499">
            <v>5801280</v>
          </cell>
          <cell r="B6499">
            <v>143300000</v>
          </cell>
        </row>
        <row r="6500">
          <cell r="A6500">
            <v>5801284</v>
          </cell>
          <cell r="B6500">
            <v>107400000</v>
          </cell>
        </row>
        <row r="6501">
          <cell r="A6501">
            <v>5801295</v>
          </cell>
          <cell r="B6501">
            <v>549900000</v>
          </cell>
        </row>
        <row r="6502">
          <cell r="A6502">
            <v>5801300</v>
          </cell>
          <cell r="B6502">
            <v>71500000</v>
          </cell>
        </row>
        <row r="6503">
          <cell r="A6503">
            <v>5801316</v>
          </cell>
          <cell r="B6503">
            <v>110000000</v>
          </cell>
        </row>
        <row r="6504">
          <cell r="A6504">
            <v>5801325</v>
          </cell>
          <cell r="B6504">
            <v>103900000</v>
          </cell>
        </row>
        <row r="6505">
          <cell r="A6505">
            <v>5801328</v>
          </cell>
          <cell r="B6505">
            <v>124900000</v>
          </cell>
        </row>
        <row r="6506">
          <cell r="A6506">
            <v>5801335</v>
          </cell>
          <cell r="B6506">
            <v>177500000</v>
          </cell>
        </row>
        <row r="6507">
          <cell r="A6507">
            <v>5801001</v>
          </cell>
          <cell r="B6507">
            <v>78700000</v>
          </cell>
        </row>
        <row r="6508">
          <cell r="A6508">
            <v>5801002</v>
          </cell>
          <cell r="B6508">
            <v>91500000</v>
          </cell>
        </row>
        <row r="6509">
          <cell r="A6509">
            <v>5801003</v>
          </cell>
          <cell r="B6509">
            <v>78700000</v>
          </cell>
        </row>
        <row r="6510">
          <cell r="A6510">
            <v>5801004</v>
          </cell>
          <cell r="B6510">
            <v>64100000</v>
          </cell>
        </row>
        <row r="6511">
          <cell r="A6511">
            <v>5801008</v>
          </cell>
          <cell r="B6511">
            <v>119000000</v>
          </cell>
        </row>
        <row r="6512">
          <cell r="A6512">
            <v>5801009</v>
          </cell>
          <cell r="B6512">
            <v>115000000</v>
          </cell>
        </row>
        <row r="6513">
          <cell r="A6513">
            <v>5801015</v>
          </cell>
          <cell r="B6513">
            <v>42200000</v>
          </cell>
        </row>
        <row r="6514">
          <cell r="A6514">
            <v>5801016</v>
          </cell>
          <cell r="B6514">
            <v>45000000</v>
          </cell>
        </row>
        <row r="6515">
          <cell r="A6515">
            <v>5801018</v>
          </cell>
          <cell r="B6515">
            <v>102300000</v>
          </cell>
        </row>
        <row r="6516">
          <cell r="A6516">
            <v>5801021</v>
          </cell>
          <cell r="B6516">
            <v>97600000</v>
          </cell>
        </row>
        <row r="6517">
          <cell r="A6517">
            <v>5801022</v>
          </cell>
          <cell r="B6517">
            <v>104500000</v>
          </cell>
        </row>
        <row r="6518">
          <cell r="A6518">
            <v>5801023</v>
          </cell>
          <cell r="B6518">
            <v>106800000</v>
          </cell>
        </row>
        <row r="6519">
          <cell r="A6519">
            <v>5801024</v>
          </cell>
          <cell r="B6519">
            <v>113200000</v>
          </cell>
        </row>
        <row r="6520">
          <cell r="A6520">
            <v>5801026</v>
          </cell>
          <cell r="B6520">
            <v>163700000</v>
          </cell>
        </row>
        <row r="6521">
          <cell r="A6521">
            <v>5801033</v>
          </cell>
          <cell r="B6521">
            <v>128000000</v>
          </cell>
        </row>
        <row r="6522">
          <cell r="A6522">
            <v>5801034</v>
          </cell>
          <cell r="B6522">
            <v>160200000</v>
          </cell>
        </row>
        <row r="6523">
          <cell r="A6523">
            <v>5801035</v>
          </cell>
          <cell r="B6523">
            <v>200000000</v>
          </cell>
        </row>
        <row r="6524">
          <cell r="A6524">
            <v>5801036</v>
          </cell>
          <cell r="B6524">
            <v>91100000</v>
          </cell>
        </row>
        <row r="6525">
          <cell r="A6525">
            <v>5801037</v>
          </cell>
          <cell r="B6525">
            <v>107100000</v>
          </cell>
        </row>
        <row r="6526">
          <cell r="A6526">
            <v>5801038</v>
          </cell>
          <cell r="B6526">
            <v>109700000</v>
          </cell>
        </row>
        <row r="6527">
          <cell r="A6527">
            <v>5801039</v>
          </cell>
          <cell r="B6527">
            <v>115500000</v>
          </cell>
        </row>
        <row r="6528">
          <cell r="A6528">
            <v>5801040</v>
          </cell>
          <cell r="B6528">
            <v>106300000</v>
          </cell>
        </row>
        <row r="6529">
          <cell r="A6529">
            <v>5801042</v>
          </cell>
          <cell r="B6529">
            <v>120000000</v>
          </cell>
        </row>
        <row r="6530">
          <cell r="A6530">
            <v>5801043</v>
          </cell>
          <cell r="B6530">
            <v>107800000</v>
          </cell>
        </row>
        <row r="6531">
          <cell r="A6531">
            <v>5801046</v>
          </cell>
          <cell r="B6531">
            <v>120200000</v>
          </cell>
        </row>
        <row r="6532">
          <cell r="A6532">
            <v>5801047</v>
          </cell>
          <cell r="B6532">
            <v>83400000</v>
          </cell>
        </row>
        <row r="6533">
          <cell r="A6533">
            <v>5801049</v>
          </cell>
          <cell r="B6533">
            <v>112600000</v>
          </cell>
        </row>
        <row r="6534">
          <cell r="A6534">
            <v>5801050</v>
          </cell>
          <cell r="B6534">
            <v>139500000</v>
          </cell>
        </row>
        <row r="6535">
          <cell r="A6535">
            <v>5801051</v>
          </cell>
          <cell r="B6535">
            <v>171800000</v>
          </cell>
        </row>
        <row r="6536">
          <cell r="A6536">
            <v>5801052</v>
          </cell>
          <cell r="B6536">
            <v>86500000</v>
          </cell>
        </row>
        <row r="6537">
          <cell r="A6537">
            <v>5801053</v>
          </cell>
          <cell r="B6537">
            <v>139200000</v>
          </cell>
        </row>
        <row r="6538">
          <cell r="A6538">
            <v>5801055</v>
          </cell>
          <cell r="B6538">
            <v>88500000</v>
          </cell>
        </row>
        <row r="6539">
          <cell r="A6539">
            <v>5801056</v>
          </cell>
          <cell r="B6539">
            <v>137400000</v>
          </cell>
        </row>
        <row r="6540">
          <cell r="A6540">
            <v>5801057</v>
          </cell>
          <cell r="B6540">
            <v>97800000</v>
          </cell>
        </row>
        <row r="6541">
          <cell r="A6541">
            <v>5801060</v>
          </cell>
          <cell r="B6541">
            <v>86700000</v>
          </cell>
        </row>
        <row r="6542">
          <cell r="A6542">
            <v>5801061</v>
          </cell>
          <cell r="B6542">
            <v>88100000</v>
          </cell>
        </row>
        <row r="6543">
          <cell r="A6543">
            <v>5801062</v>
          </cell>
          <cell r="B6543">
            <v>83000000</v>
          </cell>
        </row>
        <row r="6544">
          <cell r="A6544">
            <v>5801063</v>
          </cell>
          <cell r="B6544">
            <v>84100000</v>
          </cell>
        </row>
        <row r="6545">
          <cell r="A6545">
            <v>5801064</v>
          </cell>
          <cell r="B6545">
            <v>116100000</v>
          </cell>
        </row>
        <row r="6546">
          <cell r="A6546">
            <v>5801066</v>
          </cell>
          <cell r="B6546">
            <v>127400000</v>
          </cell>
        </row>
        <row r="6547">
          <cell r="A6547">
            <v>5801067</v>
          </cell>
          <cell r="B6547">
            <v>81200000</v>
          </cell>
        </row>
        <row r="6548">
          <cell r="A6548">
            <v>5801069</v>
          </cell>
          <cell r="B6548">
            <v>90800000</v>
          </cell>
        </row>
        <row r="6549">
          <cell r="A6549">
            <v>5801071</v>
          </cell>
          <cell r="B6549">
            <v>102200000</v>
          </cell>
        </row>
        <row r="6550">
          <cell r="A6550">
            <v>5801072</v>
          </cell>
          <cell r="B6550">
            <v>134200000</v>
          </cell>
        </row>
        <row r="6551">
          <cell r="A6551">
            <v>5801076</v>
          </cell>
          <cell r="B6551">
            <v>211100000</v>
          </cell>
        </row>
        <row r="6552">
          <cell r="A6552">
            <v>5801078</v>
          </cell>
          <cell r="B6552">
            <v>147700000</v>
          </cell>
        </row>
        <row r="6553">
          <cell r="A6553">
            <v>5801079</v>
          </cell>
          <cell r="B6553">
            <v>83500000</v>
          </cell>
        </row>
        <row r="6554">
          <cell r="A6554">
            <v>5801081</v>
          </cell>
          <cell r="B6554">
            <v>105400000</v>
          </cell>
        </row>
        <row r="6555">
          <cell r="A6555">
            <v>5801083</v>
          </cell>
          <cell r="B6555">
            <v>107400000</v>
          </cell>
        </row>
        <row r="6556">
          <cell r="A6556">
            <v>5801084</v>
          </cell>
          <cell r="B6556">
            <v>98400000</v>
          </cell>
        </row>
        <row r="6557">
          <cell r="A6557">
            <v>5801085</v>
          </cell>
          <cell r="B6557">
            <v>89200000</v>
          </cell>
        </row>
        <row r="6558">
          <cell r="A6558">
            <v>5801088</v>
          </cell>
          <cell r="B6558">
            <v>110900000</v>
          </cell>
        </row>
        <row r="6559">
          <cell r="A6559">
            <v>5801089</v>
          </cell>
          <cell r="B6559">
            <v>83300000</v>
          </cell>
        </row>
        <row r="6560">
          <cell r="A6560">
            <v>5801090</v>
          </cell>
          <cell r="B6560">
            <v>84700000</v>
          </cell>
        </row>
        <row r="6561">
          <cell r="A6561">
            <v>5801091</v>
          </cell>
          <cell r="B6561">
            <v>106000000</v>
          </cell>
        </row>
        <row r="6562">
          <cell r="A6562">
            <v>5801092</v>
          </cell>
          <cell r="B6562">
            <v>157600000</v>
          </cell>
        </row>
        <row r="6563">
          <cell r="A6563">
            <v>5801094</v>
          </cell>
          <cell r="B6563">
            <v>82500000</v>
          </cell>
        </row>
        <row r="6564">
          <cell r="A6564">
            <v>5801096</v>
          </cell>
          <cell r="B6564">
            <v>80000000</v>
          </cell>
        </row>
        <row r="6565">
          <cell r="A6565">
            <v>5801098</v>
          </cell>
          <cell r="B6565">
            <v>130000000</v>
          </cell>
        </row>
        <row r="6566">
          <cell r="A6566">
            <v>5801100</v>
          </cell>
          <cell r="B6566">
            <v>85900000</v>
          </cell>
        </row>
        <row r="6567">
          <cell r="A6567">
            <v>5801103</v>
          </cell>
          <cell r="B6567">
            <v>79700000</v>
          </cell>
        </row>
        <row r="6568">
          <cell r="A6568">
            <v>5801107</v>
          </cell>
          <cell r="B6568">
            <v>171600000</v>
          </cell>
        </row>
        <row r="6569">
          <cell r="A6569">
            <v>5801109</v>
          </cell>
          <cell r="B6569">
            <v>141000000</v>
          </cell>
        </row>
        <row r="6570">
          <cell r="A6570">
            <v>5801110</v>
          </cell>
          <cell r="B6570">
            <v>151200000</v>
          </cell>
        </row>
        <row r="6571">
          <cell r="A6571">
            <v>5801111</v>
          </cell>
          <cell r="B6571">
            <v>81100000</v>
          </cell>
        </row>
        <row r="6572">
          <cell r="A6572">
            <v>5801112</v>
          </cell>
          <cell r="B6572">
            <v>144200000</v>
          </cell>
        </row>
        <row r="6573">
          <cell r="A6573">
            <v>5801113</v>
          </cell>
          <cell r="B6573">
            <v>130600000</v>
          </cell>
        </row>
        <row r="6574">
          <cell r="A6574">
            <v>5801115</v>
          </cell>
          <cell r="B6574">
            <v>100000000</v>
          </cell>
        </row>
        <row r="6575">
          <cell r="A6575">
            <v>5801116</v>
          </cell>
          <cell r="B6575">
            <v>114500000</v>
          </cell>
        </row>
        <row r="6576">
          <cell r="A6576">
            <v>5801117</v>
          </cell>
          <cell r="B6576">
            <v>82200000</v>
          </cell>
        </row>
        <row r="6577">
          <cell r="A6577">
            <v>5801118</v>
          </cell>
          <cell r="B6577">
            <v>85300000</v>
          </cell>
        </row>
        <row r="6578">
          <cell r="A6578">
            <v>5801119</v>
          </cell>
          <cell r="B6578">
            <v>118500000</v>
          </cell>
        </row>
        <row r="6579">
          <cell r="A6579">
            <v>5801120</v>
          </cell>
          <cell r="B6579">
            <v>134200000</v>
          </cell>
        </row>
        <row r="6580">
          <cell r="A6580">
            <v>5801122</v>
          </cell>
          <cell r="B6580">
            <v>273800000</v>
          </cell>
        </row>
        <row r="6581">
          <cell r="A6581">
            <v>5801126</v>
          </cell>
          <cell r="B6581">
            <v>185000000</v>
          </cell>
        </row>
        <row r="6582">
          <cell r="A6582">
            <v>5801128</v>
          </cell>
          <cell r="B6582">
            <v>180500000</v>
          </cell>
        </row>
        <row r="6583">
          <cell r="A6583">
            <v>5801129</v>
          </cell>
          <cell r="B6583">
            <v>88100000</v>
          </cell>
        </row>
        <row r="6584">
          <cell r="A6584">
            <v>5801130</v>
          </cell>
          <cell r="B6584">
            <v>77300000</v>
          </cell>
        </row>
        <row r="6585">
          <cell r="A6585">
            <v>5801133</v>
          </cell>
          <cell r="B6585">
            <v>85800000</v>
          </cell>
        </row>
        <row r="6586">
          <cell r="A6586">
            <v>5801134</v>
          </cell>
          <cell r="B6586">
            <v>123800000</v>
          </cell>
        </row>
        <row r="6587">
          <cell r="A6587">
            <v>5801140</v>
          </cell>
          <cell r="B6587">
            <v>246400000</v>
          </cell>
        </row>
        <row r="6588">
          <cell r="A6588">
            <v>5801141</v>
          </cell>
          <cell r="B6588">
            <v>103000000</v>
          </cell>
        </row>
        <row r="6589">
          <cell r="A6589">
            <v>5801142</v>
          </cell>
          <cell r="B6589">
            <v>105300000</v>
          </cell>
        </row>
        <row r="6590">
          <cell r="A6590">
            <v>5801143</v>
          </cell>
          <cell r="B6590">
            <v>118000000</v>
          </cell>
        </row>
        <row r="6591">
          <cell r="A6591">
            <v>5801144</v>
          </cell>
          <cell r="B6591">
            <v>90300000</v>
          </cell>
        </row>
        <row r="6592">
          <cell r="A6592">
            <v>5801145</v>
          </cell>
          <cell r="B6592">
            <v>60800000</v>
          </cell>
        </row>
        <row r="6593">
          <cell r="A6593">
            <v>5801149</v>
          </cell>
          <cell r="B6593">
            <v>540000000</v>
          </cell>
        </row>
        <row r="6594">
          <cell r="A6594">
            <v>5801151</v>
          </cell>
          <cell r="B6594">
            <v>254200000</v>
          </cell>
        </row>
        <row r="6595">
          <cell r="A6595">
            <v>5801154</v>
          </cell>
          <cell r="B6595">
            <v>128200000</v>
          </cell>
        </row>
        <row r="6596">
          <cell r="A6596">
            <v>5801155</v>
          </cell>
          <cell r="B6596">
            <v>116400000</v>
          </cell>
        </row>
        <row r="6597">
          <cell r="A6597">
            <v>5801156</v>
          </cell>
          <cell r="B6597">
            <v>300000000</v>
          </cell>
        </row>
        <row r="6598">
          <cell r="A6598">
            <v>5801157</v>
          </cell>
          <cell r="B6598">
            <v>108000000</v>
          </cell>
        </row>
        <row r="6599">
          <cell r="A6599">
            <v>5801158</v>
          </cell>
          <cell r="B6599">
            <v>317500000</v>
          </cell>
        </row>
        <row r="6600">
          <cell r="A6600">
            <v>5801159</v>
          </cell>
          <cell r="B6600">
            <v>150000000</v>
          </cell>
        </row>
        <row r="6601">
          <cell r="A6601">
            <v>5801162</v>
          </cell>
          <cell r="B6601">
            <v>87600000</v>
          </cell>
        </row>
        <row r="6602">
          <cell r="A6602">
            <v>5801163</v>
          </cell>
          <cell r="B6602">
            <v>102800000</v>
          </cell>
        </row>
        <row r="6603">
          <cell r="A6603">
            <v>5801164</v>
          </cell>
          <cell r="B6603">
            <v>85900000</v>
          </cell>
        </row>
        <row r="6604">
          <cell r="A6604">
            <v>5801166</v>
          </cell>
          <cell r="B6604">
            <v>140000000</v>
          </cell>
        </row>
        <row r="6605">
          <cell r="A6605">
            <v>5801167</v>
          </cell>
          <cell r="B6605">
            <v>88400000</v>
          </cell>
        </row>
        <row r="6606">
          <cell r="A6606">
            <v>5801168</v>
          </cell>
          <cell r="B6606">
            <v>366900000</v>
          </cell>
        </row>
        <row r="6607">
          <cell r="A6607">
            <v>5801170</v>
          </cell>
          <cell r="B6607">
            <v>82100000</v>
          </cell>
        </row>
        <row r="6608">
          <cell r="A6608">
            <v>5801171</v>
          </cell>
          <cell r="B6608">
            <v>110000000</v>
          </cell>
        </row>
        <row r="6609">
          <cell r="A6609">
            <v>5801174</v>
          </cell>
          <cell r="B6609">
            <v>189200000</v>
          </cell>
        </row>
        <row r="6610">
          <cell r="A6610">
            <v>5801175</v>
          </cell>
          <cell r="B6610">
            <v>89900000</v>
          </cell>
        </row>
        <row r="6611">
          <cell r="A6611">
            <v>5801176</v>
          </cell>
          <cell r="B6611">
            <v>115000000</v>
          </cell>
        </row>
        <row r="6612">
          <cell r="A6612">
            <v>5801177</v>
          </cell>
          <cell r="B6612">
            <v>142000000</v>
          </cell>
        </row>
        <row r="6613">
          <cell r="A6613">
            <v>5801178</v>
          </cell>
          <cell r="B6613">
            <v>344400000</v>
          </cell>
        </row>
        <row r="6614">
          <cell r="A6614">
            <v>5801179</v>
          </cell>
          <cell r="B6614">
            <v>175600000</v>
          </cell>
        </row>
        <row r="6615">
          <cell r="A6615">
            <v>5801180</v>
          </cell>
          <cell r="B6615">
            <v>106100000</v>
          </cell>
        </row>
        <row r="6616">
          <cell r="A6616">
            <v>5801181</v>
          </cell>
          <cell r="B6616">
            <v>83400000</v>
          </cell>
        </row>
        <row r="6617">
          <cell r="A6617">
            <v>5801182</v>
          </cell>
          <cell r="B6617">
            <v>139500000</v>
          </cell>
        </row>
        <row r="6618">
          <cell r="A6618">
            <v>5801183</v>
          </cell>
          <cell r="B6618">
            <v>74700000</v>
          </cell>
        </row>
        <row r="6619">
          <cell r="A6619">
            <v>5801184</v>
          </cell>
          <cell r="B6619">
            <v>132000000</v>
          </cell>
        </row>
        <row r="6620">
          <cell r="A6620">
            <v>5801185</v>
          </cell>
          <cell r="B6620">
            <v>175000000</v>
          </cell>
        </row>
        <row r="6621">
          <cell r="A6621">
            <v>5801186</v>
          </cell>
          <cell r="B6621">
            <v>94000000</v>
          </cell>
        </row>
        <row r="6622">
          <cell r="A6622">
            <v>5801187</v>
          </cell>
          <cell r="B6622">
            <v>105000000</v>
          </cell>
        </row>
        <row r="6623">
          <cell r="A6623">
            <v>5801188</v>
          </cell>
          <cell r="B6623">
            <v>87500000</v>
          </cell>
        </row>
        <row r="6624">
          <cell r="A6624">
            <v>5801189</v>
          </cell>
          <cell r="B6624">
            <v>83400000</v>
          </cell>
        </row>
        <row r="6625">
          <cell r="A6625">
            <v>5801190</v>
          </cell>
          <cell r="B6625">
            <v>108700000</v>
          </cell>
        </row>
        <row r="6626">
          <cell r="A6626">
            <v>5801191</v>
          </cell>
          <cell r="B6626">
            <v>104100000</v>
          </cell>
        </row>
        <row r="6627">
          <cell r="A6627">
            <v>5801192</v>
          </cell>
          <cell r="B6627">
            <v>72600000</v>
          </cell>
        </row>
        <row r="6628">
          <cell r="A6628">
            <v>5801193</v>
          </cell>
          <cell r="B6628">
            <v>87500000</v>
          </cell>
        </row>
        <row r="6629">
          <cell r="A6629">
            <v>5801194</v>
          </cell>
          <cell r="B6629">
            <v>214900000</v>
          </cell>
        </row>
        <row r="6630">
          <cell r="A6630">
            <v>5801195</v>
          </cell>
          <cell r="B6630">
            <v>100500000</v>
          </cell>
        </row>
        <row r="6631">
          <cell r="A6631">
            <v>5801197</v>
          </cell>
          <cell r="B6631">
            <v>101600000</v>
          </cell>
        </row>
        <row r="6632">
          <cell r="A6632">
            <v>5801200</v>
          </cell>
          <cell r="B6632">
            <v>111000000</v>
          </cell>
        </row>
        <row r="6633">
          <cell r="A6633">
            <v>5801201</v>
          </cell>
          <cell r="B6633">
            <v>109700000</v>
          </cell>
        </row>
        <row r="6634">
          <cell r="A6634">
            <v>5801202</v>
          </cell>
          <cell r="B6634">
            <v>225000000</v>
          </cell>
        </row>
        <row r="6635">
          <cell r="A6635">
            <v>5801204</v>
          </cell>
          <cell r="B6635">
            <v>231600000</v>
          </cell>
        </row>
        <row r="6636">
          <cell r="A6636">
            <v>5801205</v>
          </cell>
          <cell r="B6636">
            <v>195000000</v>
          </cell>
        </row>
        <row r="6637">
          <cell r="A6637">
            <v>5801206</v>
          </cell>
          <cell r="B6637">
            <v>83000000</v>
          </cell>
        </row>
        <row r="6638">
          <cell r="A6638">
            <v>5801209</v>
          </cell>
          <cell r="B6638">
            <v>202100000</v>
          </cell>
        </row>
        <row r="6639">
          <cell r="A6639">
            <v>5801210</v>
          </cell>
          <cell r="B6639">
            <v>131500000</v>
          </cell>
        </row>
        <row r="6640">
          <cell r="A6640">
            <v>5801212</v>
          </cell>
          <cell r="B6640">
            <v>194400000</v>
          </cell>
        </row>
        <row r="6641">
          <cell r="A6641">
            <v>5801213</v>
          </cell>
          <cell r="B6641">
            <v>109700000</v>
          </cell>
        </row>
        <row r="6642">
          <cell r="A6642">
            <v>5801214</v>
          </cell>
          <cell r="B6642">
            <v>111200000</v>
          </cell>
        </row>
        <row r="6643">
          <cell r="A6643">
            <v>5801215</v>
          </cell>
          <cell r="B6643">
            <v>193900000</v>
          </cell>
        </row>
        <row r="6644">
          <cell r="A6644">
            <v>5801217</v>
          </cell>
          <cell r="B6644">
            <v>146600000</v>
          </cell>
        </row>
        <row r="6645">
          <cell r="A6645">
            <v>5801218</v>
          </cell>
          <cell r="B6645">
            <v>136500000</v>
          </cell>
        </row>
        <row r="6646">
          <cell r="A6646">
            <v>5801220</v>
          </cell>
          <cell r="B6646">
            <v>113800000</v>
          </cell>
        </row>
        <row r="6647">
          <cell r="A6647">
            <v>5801221</v>
          </cell>
          <cell r="B6647">
            <v>175200000</v>
          </cell>
        </row>
        <row r="6648">
          <cell r="A6648">
            <v>5801222</v>
          </cell>
          <cell r="B6648">
            <v>73300000</v>
          </cell>
        </row>
        <row r="6649">
          <cell r="A6649">
            <v>5801223</v>
          </cell>
          <cell r="B6649">
            <v>321800000</v>
          </cell>
        </row>
        <row r="6650">
          <cell r="A6650">
            <v>5801224</v>
          </cell>
          <cell r="B6650">
            <v>108000000</v>
          </cell>
        </row>
        <row r="6651">
          <cell r="A6651">
            <v>5801225</v>
          </cell>
          <cell r="B6651">
            <v>112000000</v>
          </cell>
        </row>
        <row r="6652">
          <cell r="A6652">
            <v>5801226</v>
          </cell>
          <cell r="B6652">
            <v>102700000</v>
          </cell>
        </row>
        <row r="6653">
          <cell r="A6653">
            <v>5801227</v>
          </cell>
          <cell r="B6653">
            <v>131500000</v>
          </cell>
        </row>
        <row r="6654">
          <cell r="A6654">
            <v>5801228</v>
          </cell>
          <cell r="B6654">
            <v>85600000</v>
          </cell>
        </row>
        <row r="6655">
          <cell r="A6655">
            <v>5801229</v>
          </cell>
          <cell r="B6655">
            <v>96800000</v>
          </cell>
        </row>
        <row r="6656">
          <cell r="A6656">
            <v>5801230</v>
          </cell>
          <cell r="B6656">
            <v>170000000</v>
          </cell>
        </row>
        <row r="6657">
          <cell r="A6657">
            <v>5801232</v>
          </cell>
          <cell r="B6657">
            <v>203100000</v>
          </cell>
        </row>
        <row r="6658">
          <cell r="A6658">
            <v>5801233</v>
          </cell>
          <cell r="B6658">
            <v>107700000</v>
          </cell>
        </row>
        <row r="6659">
          <cell r="A6659">
            <v>5801235</v>
          </cell>
          <cell r="B6659">
            <v>360000000</v>
          </cell>
        </row>
        <row r="6660">
          <cell r="A6660">
            <v>5801236</v>
          </cell>
          <cell r="B6660">
            <v>325000000</v>
          </cell>
        </row>
        <row r="6661">
          <cell r="A6661">
            <v>5801239</v>
          </cell>
          <cell r="B6661">
            <v>94800000</v>
          </cell>
        </row>
        <row r="6662">
          <cell r="A6662">
            <v>5801240</v>
          </cell>
          <cell r="B6662">
            <v>939700000</v>
          </cell>
        </row>
        <row r="6663">
          <cell r="A6663">
            <v>5801241</v>
          </cell>
          <cell r="B6663">
            <v>132000000</v>
          </cell>
        </row>
        <row r="6664">
          <cell r="A6664">
            <v>5801242</v>
          </cell>
          <cell r="B6664">
            <v>116300000</v>
          </cell>
        </row>
        <row r="6665">
          <cell r="A6665">
            <v>5801243</v>
          </cell>
          <cell r="B6665">
            <v>131500000</v>
          </cell>
        </row>
        <row r="6666">
          <cell r="A6666">
            <v>5801245</v>
          </cell>
          <cell r="B6666">
            <v>236900000</v>
          </cell>
        </row>
        <row r="6667">
          <cell r="A6667">
            <v>5801246</v>
          </cell>
          <cell r="B6667">
            <v>117000000</v>
          </cell>
        </row>
        <row r="6668">
          <cell r="A6668">
            <v>5801249</v>
          </cell>
          <cell r="B6668">
            <v>115200000</v>
          </cell>
        </row>
        <row r="6669">
          <cell r="A6669">
            <v>5801250</v>
          </cell>
          <cell r="B6669">
            <v>154500000</v>
          </cell>
        </row>
        <row r="6670">
          <cell r="A6670">
            <v>5801252</v>
          </cell>
          <cell r="B6670">
            <v>95600000</v>
          </cell>
        </row>
        <row r="6671">
          <cell r="A6671">
            <v>5801253</v>
          </cell>
          <cell r="B6671">
            <v>113200000</v>
          </cell>
        </row>
        <row r="6672">
          <cell r="A6672">
            <v>5801254</v>
          </cell>
          <cell r="B6672">
            <v>84900000</v>
          </cell>
        </row>
        <row r="6673">
          <cell r="A6673">
            <v>5801255</v>
          </cell>
          <cell r="B6673">
            <v>229300000</v>
          </cell>
        </row>
        <row r="6674">
          <cell r="A6674">
            <v>5801256</v>
          </cell>
          <cell r="B6674">
            <v>684000000</v>
          </cell>
        </row>
        <row r="6675">
          <cell r="A6675">
            <v>5801260</v>
          </cell>
          <cell r="B6675">
            <v>328400000</v>
          </cell>
        </row>
        <row r="6676">
          <cell r="A6676">
            <v>5801261</v>
          </cell>
          <cell r="B6676">
            <v>96000000</v>
          </cell>
        </row>
        <row r="6677">
          <cell r="A6677">
            <v>5801262</v>
          </cell>
          <cell r="B6677">
            <v>86800000</v>
          </cell>
        </row>
        <row r="6678">
          <cell r="A6678">
            <v>5801264</v>
          </cell>
          <cell r="B6678">
            <v>93000000</v>
          </cell>
        </row>
        <row r="6679">
          <cell r="A6679">
            <v>5801267</v>
          </cell>
          <cell r="B6679">
            <v>184900000</v>
          </cell>
        </row>
        <row r="6680">
          <cell r="A6680">
            <v>5801269</v>
          </cell>
          <cell r="B6680">
            <v>143900000</v>
          </cell>
        </row>
        <row r="6681">
          <cell r="A6681">
            <v>5801270</v>
          </cell>
          <cell r="B6681">
            <v>273900000</v>
          </cell>
        </row>
        <row r="6682">
          <cell r="A6682">
            <v>5801271</v>
          </cell>
          <cell r="B6682">
            <v>128900000</v>
          </cell>
        </row>
        <row r="6683">
          <cell r="A6683">
            <v>5801273</v>
          </cell>
          <cell r="B6683">
            <v>124500000</v>
          </cell>
        </row>
        <row r="6684">
          <cell r="A6684">
            <v>5801274</v>
          </cell>
          <cell r="B6684">
            <v>209900000</v>
          </cell>
        </row>
        <row r="6685">
          <cell r="A6685">
            <v>5801278</v>
          </cell>
          <cell r="B6685">
            <v>222900000</v>
          </cell>
        </row>
        <row r="6686">
          <cell r="A6686">
            <v>5801279</v>
          </cell>
          <cell r="B6686">
            <v>320000000</v>
          </cell>
        </row>
        <row r="6687">
          <cell r="A6687">
            <v>5801281</v>
          </cell>
          <cell r="B6687">
            <v>208400000</v>
          </cell>
        </row>
        <row r="6688">
          <cell r="A6688">
            <v>5801283</v>
          </cell>
          <cell r="B6688">
            <v>530400000</v>
          </cell>
        </row>
        <row r="6689">
          <cell r="A6689">
            <v>5801285</v>
          </cell>
          <cell r="B6689">
            <v>146400000</v>
          </cell>
        </row>
        <row r="6690">
          <cell r="A6690">
            <v>5801286</v>
          </cell>
          <cell r="B6690">
            <v>152500000</v>
          </cell>
        </row>
        <row r="6691">
          <cell r="A6691">
            <v>5801287</v>
          </cell>
          <cell r="B6691">
            <v>133900000</v>
          </cell>
        </row>
        <row r="6692">
          <cell r="A6692">
            <v>5801288</v>
          </cell>
          <cell r="B6692">
            <v>378000000</v>
          </cell>
        </row>
        <row r="6693">
          <cell r="A6693">
            <v>5801290</v>
          </cell>
          <cell r="B6693">
            <v>167900000</v>
          </cell>
        </row>
        <row r="6694">
          <cell r="A6694">
            <v>5801291</v>
          </cell>
          <cell r="B6694">
            <v>199900000</v>
          </cell>
        </row>
        <row r="6695">
          <cell r="A6695">
            <v>5801293</v>
          </cell>
          <cell r="B6695">
            <v>430900000</v>
          </cell>
        </row>
        <row r="6696">
          <cell r="A6696">
            <v>5801296</v>
          </cell>
          <cell r="B6696">
            <v>122200000</v>
          </cell>
        </row>
        <row r="6697">
          <cell r="A6697">
            <v>5801298</v>
          </cell>
          <cell r="B6697">
            <v>131900000</v>
          </cell>
        </row>
        <row r="6698">
          <cell r="A6698">
            <v>5801301</v>
          </cell>
          <cell r="B6698">
            <v>132000000</v>
          </cell>
        </row>
        <row r="6699">
          <cell r="A6699">
            <v>5801302</v>
          </cell>
          <cell r="B6699">
            <v>169900000</v>
          </cell>
        </row>
        <row r="6700">
          <cell r="A6700">
            <v>5801303</v>
          </cell>
          <cell r="B6700">
            <v>523400000</v>
          </cell>
        </row>
        <row r="6701">
          <cell r="A6701">
            <v>5801304</v>
          </cell>
          <cell r="B6701">
            <v>250500000</v>
          </cell>
        </row>
        <row r="6702">
          <cell r="A6702">
            <v>5801305</v>
          </cell>
          <cell r="B6702">
            <v>350700000</v>
          </cell>
        </row>
        <row r="6703">
          <cell r="A6703">
            <v>5801308</v>
          </cell>
          <cell r="B6703">
            <v>715800000</v>
          </cell>
        </row>
        <row r="6704">
          <cell r="A6704">
            <v>5801309</v>
          </cell>
          <cell r="B6704">
            <v>174000000</v>
          </cell>
        </row>
        <row r="6705">
          <cell r="A6705">
            <v>5801310</v>
          </cell>
          <cell r="B6705">
            <v>190500000</v>
          </cell>
        </row>
        <row r="6706">
          <cell r="A6706">
            <v>5801311</v>
          </cell>
          <cell r="B6706">
            <v>190500000</v>
          </cell>
        </row>
        <row r="6707">
          <cell r="A6707">
            <v>5801312</v>
          </cell>
          <cell r="B6707">
            <v>306200000</v>
          </cell>
        </row>
        <row r="6708">
          <cell r="A6708">
            <v>5801313</v>
          </cell>
          <cell r="B6708">
            <v>558000000</v>
          </cell>
        </row>
        <row r="6709">
          <cell r="A6709">
            <v>5801317</v>
          </cell>
          <cell r="B6709">
            <v>112000000</v>
          </cell>
        </row>
        <row r="6710">
          <cell r="A6710">
            <v>5801318</v>
          </cell>
          <cell r="B6710">
            <v>159900000</v>
          </cell>
        </row>
        <row r="6711">
          <cell r="A6711">
            <v>5801319</v>
          </cell>
          <cell r="B6711">
            <v>496900000</v>
          </cell>
        </row>
        <row r="6712">
          <cell r="A6712">
            <v>5801320</v>
          </cell>
          <cell r="B6712">
            <v>253600000</v>
          </cell>
        </row>
        <row r="6713">
          <cell r="A6713">
            <v>5801323</v>
          </cell>
          <cell r="B6713">
            <v>186900000</v>
          </cell>
        </row>
        <row r="6714">
          <cell r="A6714">
            <v>5801326</v>
          </cell>
          <cell r="B6714">
            <v>116900000</v>
          </cell>
        </row>
        <row r="6715">
          <cell r="A6715">
            <v>5801327</v>
          </cell>
          <cell r="B6715">
            <v>485900000</v>
          </cell>
        </row>
        <row r="6716">
          <cell r="A6716">
            <v>5801330</v>
          </cell>
          <cell r="B6716">
            <v>262400000</v>
          </cell>
        </row>
        <row r="6717">
          <cell r="A6717">
            <v>5801331</v>
          </cell>
          <cell r="B6717">
            <v>131500000</v>
          </cell>
        </row>
        <row r="6718">
          <cell r="A6718">
            <v>5801332</v>
          </cell>
          <cell r="B6718">
            <v>136500000</v>
          </cell>
        </row>
        <row r="6719">
          <cell r="A6719">
            <v>5801333</v>
          </cell>
          <cell r="B6719">
            <v>191500000</v>
          </cell>
        </row>
        <row r="6720">
          <cell r="A6720">
            <v>5801334</v>
          </cell>
          <cell r="B6720">
            <v>143900000</v>
          </cell>
        </row>
        <row r="6721">
          <cell r="A6721">
            <v>5801336</v>
          </cell>
          <cell r="B6721">
            <v>272900000</v>
          </cell>
        </row>
        <row r="6722">
          <cell r="A6722">
            <v>5801146</v>
          </cell>
          <cell r="B6722">
            <v>185000000</v>
          </cell>
        </row>
        <row r="6723">
          <cell r="A6723">
            <v>5801148</v>
          </cell>
          <cell r="B6723">
            <v>87600000</v>
          </cell>
        </row>
        <row r="6724">
          <cell r="A6724">
            <v>5801161</v>
          </cell>
          <cell r="B6724">
            <v>107400000</v>
          </cell>
        </row>
        <row r="6725">
          <cell r="A6725">
            <v>5801169</v>
          </cell>
          <cell r="B6725">
            <v>110000000</v>
          </cell>
        </row>
        <row r="6726">
          <cell r="A6726">
            <v>5801172</v>
          </cell>
          <cell r="B6726">
            <v>107000000</v>
          </cell>
        </row>
        <row r="6727">
          <cell r="A6727">
            <v>5801257</v>
          </cell>
          <cell r="B6727">
            <v>152900000</v>
          </cell>
        </row>
        <row r="6728">
          <cell r="A6728">
            <v>5801277</v>
          </cell>
          <cell r="B6728">
            <v>109000000</v>
          </cell>
        </row>
        <row r="6729">
          <cell r="A6729">
            <v>5801307</v>
          </cell>
          <cell r="B6729">
            <v>136100000</v>
          </cell>
        </row>
        <row r="6730">
          <cell r="A6730">
            <v>5806001</v>
          </cell>
          <cell r="B6730">
            <v>89200000</v>
          </cell>
        </row>
        <row r="6731">
          <cell r="A6731">
            <v>5806002</v>
          </cell>
          <cell r="B6731">
            <v>92100000</v>
          </cell>
        </row>
        <row r="6732">
          <cell r="A6732">
            <v>5806008</v>
          </cell>
          <cell r="B6732">
            <v>118000000</v>
          </cell>
        </row>
        <row r="6733">
          <cell r="A6733">
            <v>5806009</v>
          </cell>
          <cell r="B6733">
            <v>96300000</v>
          </cell>
        </row>
        <row r="6734">
          <cell r="A6734">
            <v>5806019</v>
          </cell>
          <cell r="B6734">
            <v>101200000</v>
          </cell>
        </row>
        <row r="6735">
          <cell r="A6735">
            <v>5806024</v>
          </cell>
          <cell r="B6735">
            <v>84700000</v>
          </cell>
        </row>
        <row r="6736">
          <cell r="A6736">
            <v>5806026</v>
          </cell>
          <cell r="B6736">
            <v>113000000</v>
          </cell>
        </row>
        <row r="6737">
          <cell r="A6737">
            <v>5806038</v>
          </cell>
          <cell r="B6737">
            <v>92600000</v>
          </cell>
        </row>
        <row r="6738">
          <cell r="A6738">
            <v>5806040</v>
          </cell>
          <cell r="B6738">
            <v>112000000</v>
          </cell>
        </row>
        <row r="6739">
          <cell r="A6739">
            <v>5806041</v>
          </cell>
          <cell r="B6739">
            <v>90400000</v>
          </cell>
        </row>
        <row r="6740">
          <cell r="A6740">
            <v>5806042</v>
          </cell>
          <cell r="B6740">
            <v>117000000</v>
          </cell>
        </row>
        <row r="6741">
          <cell r="A6741">
            <v>5806043</v>
          </cell>
          <cell r="B6741">
            <v>87700000</v>
          </cell>
        </row>
        <row r="6742">
          <cell r="A6742">
            <v>5801289</v>
          </cell>
          <cell r="B6742">
            <v>132000000</v>
          </cell>
        </row>
        <row r="6743">
          <cell r="A6743">
            <v>5806063</v>
          </cell>
          <cell r="B6743">
            <v>131900000</v>
          </cell>
        </row>
        <row r="6744">
          <cell r="A6744">
            <v>5806080</v>
          </cell>
          <cell r="B6744">
            <v>163900000</v>
          </cell>
        </row>
        <row r="6745">
          <cell r="A6745">
            <v>5806033</v>
          </cell>
          <cell r="B6745">
            <v>300000000</v>
          </cell>
        </row>
        <row r="6746">
          <cell r="A6746">
            <v>5806044</v>
          </cell>
          <cell r="B6746">
            <v>223600000</v>
          </cell>
        </row>
        <row r="6747">
          <cell r="A6747">
            <v>5806046</v>
          </cell>
          <cell r="B6747">
            <v>216900000</v>
          </cell>
        </row>
        <row r="6748">
          <cell r="A6748">
            <v>5806047</v>
          </cell>
          <cell r="B6748">
            <v>245900000</v>
          </cell>
        </row>
        <row r="6749">
          <cell r="A6749">
            <v>5806048</v>
          </cell>
          <cell r="B6749">
            <v>239900000</v>
          </cell>
        </row>
        <row r="6750">
          <cell r="A6750">
            <v>5806049</v>
          </cell>
          <cell r="B6750">
            <v>480000000</v>
          </cell>
        </row>
        <row r="6751">
          <cell r="A6751">
            <v>5806050</v>
          </cell>
          <cell r="B6751">
            <v>172900000</v>
          </cell>
        </row>
        <row r="6752">
          <cell r="A6752">
            <v>5806051</v>
          </cell>
          <cell r="B6752">
            <v>219900000</v>
          </cell>
        </row>
        <row r="6753">
          <cell r="A6753">
            <v>5806052</v>
          </cell>
          <cell r="B6753">
            <v>175900000</v>
          </cell>
        </row>
        <row r="6754">
          <cell r="A6754">
            <v>5806053</v>
          </cell>
          <cell r="B6754">
            <v>434600000</v>
          </cell>
        </row>
        <row r="6755">
          <cell r="A6755">
            <v>5806054</v>
          </cell>
          <cell r="B6755">
            <v>287900000</v>
          </cell>
        </row>
        <row r="6756">
          <cell r="A6756">
            <v>5806055</v>
          </cell>
          <cell r="B6756">
            <v>296500000</v>
          </cell>
        </row>
        <row r="6757">
          <cell r="A6757">
            <v>5806056</v>
          </cell>
          <cell r="B6757">
            <v>460100000</v>
          </cell>
        </row>
        <row r="6758">
          <cell r="A6758">
            <v>5806057</v>
          </cell>
          <cell r="B6758">
            <v>309900000</v>
          </cell>
        </row>
        <row r="6759">
          <cell r="A6759">
            <v>5806058</v>
          </cell>
          <cell r="B6759">
            <v>291400000</v>
          </cell>
        </row>
        <row r="6760">
          <cell r="A6760">
            <v>5806059</v>
          </cell>
          <cell r="B6760">
            <v>518900000</v>
          </cell>
        </row>
        <row r="6761">
          <cell r="A6761">
            <v>5806060</v>
          </cell>
          <cell r="B6761">
            <v>341900000</v>
          </cell>
        </row>
        <row r="6762">
          <cell r="A6762">
            <v>5806061</v>
          </cell>
          <cell r="B6762">
            <v>349700000</v>
          </cell>
        </row>
        <row r="6763">
          <cell r="A6763">
            <v>5806064</v>
          </cell>
          <cell r="B6763">
            <v>188900000</v>
          </cell>
        </row>
        <row r="6764">
          <cell r="A6764">
            <v>5806065</v>
          </cell>
          <cell r="B6764">
            <v>189900000</v>
          </cell>
        </row>
        <row r="6765">
          <cell r="A6765">
            <v>5806066</v>
          </cell>
          <cell r="B6765">
            <v>192600000</v>
          </cell>
        </row>
        <row r="6766">
          <cell r="A6766">
            <v>5808003</v>
          </cell>
          <cell r="B6766">
            <v>153400000</v>
          </cell>
        </row>
        <row r="6767">
          <cell r="A6767">
            <v>5808004</v>
          </cell>
          <cell r="B6767">
            <v>201500000</v>
          </cell>
        </row>
        <row r="6768">
          <cell r="A6768">
            <v>5808005</v>
          </cell>
          <cell r="B6768">
            <v>134400000</v>
          </cell>
        </row>
        <row r="6769">
          <cell r="A6769">
            <v>5808006</v>
          </cell>
          <cell r="B6769">
            <v>248500000</v>
          </cell>
        </row>
        <row r="6770">
          <cell r="A6770">
            <v>5808007</v>
          </cell>
          <cell r="B6770">
            <v>245000000</v>
          </cell>
        </row>
        <row r="6771">
          <cell r="A6771">
            <v>5808008</v>
          </cell>
          <cell r="B6771">
            <v>326700000</v>
          </cell>
        </row>
        <row r="6772">
          <cell r="A6772">
            <v>5808009</v>
          </cell>
          <cell r="B6772">
            <v>165600000</v>
          </cell>
        </row>
        <row r="6773">
          <cell r="A6773">
            <v>5808010</v>
          </cell>
          <cell r="B6773">
            <v>174300000</v>
          </cell>
        </row>
        <row r="6774">
          <cell r="A6774">
            <v>5808011</v>
          </cell>
          <cell r="B6774">
            <v>294300000</v>
          </cell>
        </row>
        <row r="6775">
          <cell r="A6775">
            <v>5808012</v>
          </cell>
          <cell r="B6775">
            <v>177500000</v>
          </cell>
        </row>
        <row r="6776">
          <cell r="A6776">
            <v>5808013</v>
          </cell>
          <cell r="B6776">
            <v>110000000</v>
          </cell>
        </row>
        <row r="6777">
          <cell r="A6777">
            <v>5808014</v>
          </cell>
          <cell r="B6777">
            <v>295000000</v>
          </cell>
        </row>
        <row r="6778">
          <cell r="A6778">
            <v>5808015</v>
          </cell>
          <cell r="B6778">
            <v>158000000</v>
          </cell>
        </row>
        <row r="6779">
          <cell r="A6779">
            <v>5808016</v>
          </cell>
          <cell r="B6779">
            <v>328000000</v>
          </cell>
        </row>
        <row r="6780">
          <cell r="A6780">
            <v>5808017</v>
          </cell>
          <cell r="B6780">
            <v>270000000</v>
          </cell>
        </row>
        <row r="6781">
          <cell r="A6781">
            <v>5808018</v>
          </cell>
          <cell r="B6781">
            <v>180000000</v>
          </cell>
        </row>
        <row r="6782">
          <cell r="A6782">
            <v>5808019</v>
          </cell>
          <cell r="B6782">
            <v>286400000</v>
          </cell>
        </row>
        <row r="6783">
          <cell r="A6783">
            <v>5808020</v>
          </cell>
          <cell r="B6783">
            <v>117600000</v>
          </cell>
        </row>
        <row r="6784">
          <cell r="A6784">
            <v>5808021</v>
          </cell>
          <cell r="B6784">
            <v>305000000</v>
          </cell>
        </row>
        <row r="6785">
          <cell r="A6785">
            <v>5808022</v>
          </cell>
          <cell r="B6785">
            <v>114000000</v>
          </cell>
        </row>
        <row r="6786">
          <cell r="A6786">
            <v>5808023</v>
          </cell>
          <cell r="B6786">
            <v>205000000</v>
          </cell>
        </row>
        <row r="6787">
          <cell r="A6787">
            <v>5808024</v>
          </cell>
          <cell r="B6787">
            <v>115000000</v>
          </cell>
        </row>
        <row r="6788">
          <cell r="A6788">
            <v>5808025</v>
          </cell>
          <cell r="B6788">
            <v>232800000</v>
          </cell>
        </row>
        <row r="6789">
          <cell r="A6789">
            <v>5808026</v>
          </cell>
          <cell r="B6789">
            <v>320000000</v>
          </cell>
        </row>
        <row r="6790">
          <cell r="A6790">
            <v>5808027</v>
          </cell>
          <cell r="B6790">
            <v>116000000</v>
          </cell>
        </row>
        <row r="6791">
          <cell r="A6791">
            <v>5808028</v>
          </cell>
          <cell r="B6791">
            <v>328000000</v>
          </cell>
        </row>
        <row r="6792">
          <cell r="A6792">
            <v>5808029</v>
          </cell>
          <cell r="B6792">
            <v>199900000</v>
          </cell>
        </row>
        <row r="6793">
          <cell r="A6793">
            <v>5808030</v>
          </cell>
          <cell r="B6793">
            <v>106000000</v>
          </cell>
        </row>
        <row r="6794">
          <cell r="A6794">
            <v>5808031</v>
          </cell>
          <cell r="B6794">
            <v>400000000</v>
          </cell>
        </row>
        <row r="6795">
          <cell r="A6795">
            <v>5808032</v>
          </cell>
          <cell r="B6795">
            <v>184900000</v>
          </cell>
        </row>
        <row r="6796">
          <cell r="A6796">
            <v>5808033</v>
          </cell>
          <cell r="B6796">
            <v>240000000</v>
          </cell>
        </row>
        <row r="6797">
          <cell r="A6797">
            <v>5808034</v>
          </cell>
          <cell r="B6797">
            <v>169700000</v>
          </cell>
        </row>
        <row r="6798">
          <cell r="A6798">
            <v>5808035</v>
          </cell>
          <cell r="B6798">
            <v>176000000</v>
          </cell>
        </row>
        <row r="6799">
          <cell r="A6799">
            <v>5808036</v>
          </cell>
          <cell r="B6799">
            <v>185900000</v>
          </cell>
        </row>
        <row r="6800">
          <cell r="A6800">
            <v>5808037</v>
          </cell>
          <cell r="B6800">
            <v>184000000</v>
          </cell>
        </row>
        <row r="6801">
          <cell r="A6801">
            <v>5808038</v>
          </cell>
          <cell r="B6801">
            <v>337500000</v>
          </cell>
        </row>
        <row r="6802">
          <cell r="A6802">
            <v>5808039</v>
          </cell>
          <cell r="B6802">
            <v>169800000</v>
          </cell>
        </row>
        <row r="6803">
          <cell r="A6803">
            <v>5808040</v>
          </cell>
          <cell r="B6803">
            <v>239900000</v>
          </cell>
        </row>
        <row r="6804">
          <cell r="A6804">
            <v>5808041</v>
          </cell>
          <cell r="B6804">
            <v>180000000</v>
          </cell>
        </row>
        <row r="6805">
          <cell r="A6805">
            <v>5808042</v>
          </cell>
          <cell r="B6805">
            <v>380000000</v>
          </cell>
        </row>
        <row r="6806">
          <cell r="A6806">
            <v>5808043</v>
          </cell>
          <cell r="B6806">
            <v>182000000</v>
          </cell>
        </row>
        <row r="6807">
          <cell r="A6807">
            <v>5808044</v>
          </cell>
          <cell r="B6807">
            <v>570000000</v>
          </cell>
        </row>
        <row r="6808">
          <cell r="A6808">
            <v>5808045</v>
          </cell>
          <cell r="B6808">
            <v>111000000</v>
          </cell>
        </row>
        <row r="6809">
          <cell r="A6809">
            <v>5808046</v>
          </cell>
          <cell r="B6809">
            <v>245900000</v>
          </cell>
        </row>
        <row r="6810">
          <cell r="A6810">
            <v>5808047</v>
          </cell>
          <cell r="B6810">
            <v>393800000</v>
          </cell>
        </row>
        <row r="6811">
          <cell r="A6811">
            <v>5806068</v>
          </cell>
          <cell r="B6811">
            <v>449900000</v>
          </cell>
        </row>
        <row r="6812">
          <cell r="A6812">
            <v>5806069</v>
          </cell>
          <cell r="B6812">
            <v>299900000</v>
          </cell>
        </row>
        <row r="6813">
          <cell r="A6813">
            <v>5806070</v>
          </cell>
          <cell r="B6813">
            <v>314900000</v>
          </cell>
        </row>
        <row r="6814">
          <cell r="A6814">
            <v>5806071</v>
          </cell>
          <cell r="B6814">
            <v>231500000</v>
          </cell>
        </row>
        <row r="6815">
          <cell r="A6815">
            <v>5808048</v>
          </cell>
          <cell r="B6815">
            <v>574900000</v>
          </cell>
        </row>
        <row r="6816">
          <cell r="A6816">
            <v>5806072</v>
          </cell>
          <cell r="B6816">
            <v>258900000</v>
          </cell>
        </row>
        <row r="6817">
          <cell r="A6817">
            <v>5806073</v>
          </cell>
          <cell r="B6817">
            <v>279500000</v>
          </cell>
        </row>
        <row r="6818">
          <cell r="A6818">
            <v>5806076</v>
          </cell>
          <cell r="B6818">
            <v>204900000</v>
          </cell>
        </row>
        <row r="6819">
          <cell r="A6819">
            <v>5806077</v>
          </cell>
          <cell r="B6819">
            <v>299900000</v>
          </cell>
        </row>
        <row r="6820">
          <cell r="A6820">
            <v>5806078</v>
          </cell>
          <cell r="B6820">
            <v>288900000</v>
          </cell>
        </row>
        <row r="6821">
          <cell r="A6821">
            <v>5806079</v>
          </cell>
          <cell r="B6821">
            <v>228900000</v>
          </cell>
        </row>
        <row r="6822">
          <cell r="A6822">
            <v>5806081</v>
          </cell>
          <cell r="B6822">
            <v>331900000</v>
          </cell>
        </row>
        <row r="6823">
          <cell r="A6823">
            <v>5806082</v>
          </cell>
          <cell r="B6823">
            <v>275000000</v>
          </cell>
        </row>
        <row r="6824">
          <cell r="A6824">
            <v>5806083</v>
          </cell>
          <cell r="B6824">
            <v>214900000</v>
          </cell>
        </row>
        <row r="6825">
          <cell r="A6825">
            <v>5806084</v>
          </cell>
          <cell r="B6825">
            <v>331900000</v>
          </cell>
        </row>
        <row r="6826">
          <cell r="A6826">
            <v>5806074</v>
          </cell>
          <cell r="B6826">
            <v>127500000</v>
          </cell>
        </row>
        <row r="6827">
          <cell r="A6827">
            <v>5807001</v>
          </cell>
          <cell r="B6827">
            <v>76800000</v>
          </cell>
        </row>
        <row r="6828">
          <cell r="A6828">
            <v>5807002</v>
          </cell>
          <cell r="B6828">
            <v>107900000</v>
          </cell>
        </row>
        <row r="6829">
          <cell r="A6829">
            <v>5807003</v>
          </cell>
          <cell r="B6829">
            <v>111100000</v>
          </cell>
        </row>
        <row r="6830">
          <cell r="A6830">
            <v>5807004</v>
          </cell>
          <cell r="B6830">
            <v>131800000</v>
          </cell>
        </row>
        <row r="6831">
          <cell r="A6831">
            <v>5807005</v>
          </cell>
          <cell r="B6831">
            <v>108900000</v>
          </cell>
        </row>
        <row r="6832">
          <cell r="A6832">
            <v>5807006</v>
          </cell>
          <cell r="B6832">
            <v>169500000</v>
          </cell>
        </row>
        <row r="6833">
          <cell r="A6833">
            <v>5807007</v>
          </cell>
          <cell r="B6833">
            <v>179500000</v>
          </cell>
        </row>
        <row r="6834">
          <cell r="A6834">
            <v>5807008</v>
          </cell>
          <cell r="B6834">
            <v>102900000</v>
          </cell>
        </row>
        <row r="6835">
          <cell r="A6835">
            <v>5807009</v>
          </cell>
          <cell r="B6835">
            <v>111100000</v>
          </cell>
        </row>
        <row r="6836">
          <cell r="A6836">
            <v>5807010</v>
          </cell>
          <cell r="B6836">
            <v>133900000</v>
          </cell>
        </row>
        <row r="6837">
          <cell r="A6837">
            <v>5807011</v>
          </cell>
          <cell r="B6837">
            <v>102900000</v>
          </cell>
        </row>
        <row r="6838">
          <cell r="A6838">
            <v>5807012</v>
          </cell>
          <cell r="B6838">
            <v>113000000</v>
          </cell>
        </row>
        <row r="6839">
          <cell r="A6839">
            <v>5807013</v>
          </cell>
          <cell r="B6839">
            <v>119500000</v>
          </cell>
        </row>
        <row r="6840">
          <cell r="A6840">
            <v>5807014</v>
          </cell>
          <cell r="B6840">
            <v>125000000</v>
          </cell>
        </row>
        <row r="6841">
          <cell r="A6841">
            <v>5807015</v>
          </cell>
          <cell r="B6841">
            <v>138700000</v>
          </cell>
        </row>
        <row r="6842">
          <cell r="A6842">
            <v>5810002</v>
          </cell>
          <cell r="B6842">
            <v>96000000</v>
          </cell>
        </row>
        <row r="6843">
          <cell r="A6843">
            <v>5810003</v>
          </cell>
          <cell r="B6843">
            <v>131800000</v>
          </cell>
        </row>
        <row r="6844">
          <cell r="A6844">
            <v>5810004</v>
          </cell>
          <cell r="B6844">
            <v>138700000</v>
          </cell>
        </row>
        <row r="6845">
          <cell r="A6845">
            <v>5810005</v>
          </cell>
          <cell r="B6845">
            <v>115500000</v>
          </cell>
        </row>
        <row r="6846">
          <cell r="A6846">
            <v>5810006</v>
          </cell>
          <cell r="B6846">
            <v>378500000</v>
          </cell>
        </row>
        <row r="6847">
          <cell r="A6847">
            <v>5810007</v>
          </cell>
          <cell r="B6847">
            <v>126000000</v>
          </cell>
        </row>
        <row r="6848">
          <cell r="A6848">
            <v>5810008</v>
          </cell>
          <cell r="B6848">
            <v>347800000</v>
          </cell>
        </row>
        <row r="6849">
          <cell r="A6849">
            <v>5810009</v>
          </cell>
          <cell r="B6849">
            <v>253800000</v>
          </cell>
        </row>
        <row r="6850">
          <cell r="A6850">
            <v>5811001</v>
          </cell>
          <cell r="B6850">
            <v>38400000</v>
          </cell>
        </row>
        <row r="6851">
          <cell r="A6851">
            <v>5811002</v>
          </cell>
          <cell r="B6851">
            <v>98600000</v>
          </cell>
        </row>
        <row r="6852">
          <cell r="A6852">
            <v>5811003</v>
          </cell>
          <cell r="B6852">
            <v>83000000</v>
          </cell>
        </row>
        <row r="6853">
          <cell r="A6853">
            <v>5811004</v>
          </cell>
          <cell r="B6853">
            <v>94200000</v>
          </cell>
        </row>
        <row r="6854">
          <cell r="A6854">
            <v>5811005</v>
          </cell>
          <cell r="B6854">
            <v>93800000</v>
          </cell>
        </row>
        <row r="6855">
          <cell r="A6855">
            <v>5811006</v>
          </cell>
          <cell r="B6855">
            <v>205700000</v>
          </cell>
        </row>
        <row r="6856">
          <cell r="A6856">
            <v>5811007</v>
          </cell>
          <cell r="B6856">
            <v>95900000</v>
          </cell>
        </row>
        <row r="6857">
          <cell r="A6857">
            <v>5811008</v>
          </cell>
          <cell r="B6857">
            <v>170000000</v>
          </cell>
        </row>
        <row r="6858">
          <cell r="A6858">
            <v>5811009</v>
          </cell>
          <cell r="B6858">
            <v>231700000</v>
          </cell>
        </row>
        <row r="6859">
          <cell r="A6859">
            <v>5811010</v>
          </cell>
          <cell r="B6859">
            <v>409400000</v>
          </cell>
        </row>
        <row r="6860">
          <cell r="A6860">
            <v>5811011</v>
          </cell>
          <cell r="B6860">
            <v>119800000</v>
          </cell>
        </row>
        <row r="6861">
          <cell r="A6861">
            <v>5811012</v>
          </cell>
          <cell r="B6861">
            <v>110900000</v>
          </cell>
        </row>
        <row r="6862">
          <cell r="A6862">
            <v>5811013</v>
          </cell>
          <cell r="B6862">
            <v>113500000</v>
          </cell>
        </row>
        <row r="6863">
          <cell r="A6863">
            <v>5811014</v>
          </cell>
          <cell r="B6863">
            <v>222700000</v>
          </cell>
        </row>
        <row r="6864">
          <cell r="A6864">
            <v>5811015</v>
          </cell>
          <cell r="B6864">
            <v>223400000</v>
          </cell>
        </row>
        <row r="6865">
          <cell r="A6865">
            <v>5811016</v>
          </cell>
          <cell r="B6865">
            <v>278000000</v>
          </cell>
        </row>
        <row r="6866">
          <cell r="A6866">
            <v>5811017</v>
          </cell>
          <cell r="B6866">
            <v>338500000</v>
          </cell>
        </row>
        <row r="6867">
          <cell r="A6867">
            <v>5811018</v>
          </cell>
          <cell r="B6867">
            <v>413500000</v>
          </cell>
        </row>
        <row r="6868">
          <cell r="A6868">
            <v>5811019</v>
          </cell>
          <cell r="B6868">
            <v>218600000</v>
          </cell>
        </row>
        <row r="6869">
          <cell r="A6869">
            <v>5811020</v>
          </cell>
          <cell r="B6869">
            <v>315100000</v>
          </cell>
        </row>
        <row r="6870">
          <cell r="A6870">
            <v>5811021</v>
          </cell>
          <cell r="B6870">
            <v>340000000</v>
          </cell>
        </row>
        <row r="6871">
          <cell r="A6871">
            <v>5811022</v>
          </cell>
          <cell r="B6871">
            <v>166000000</v>
          </cell>
        </row>
        <row r="6872">
          <cell r="A6872">
            <v>5811023</v>
          </cell>
          <cell r="B6872">
            <v>317300000</v>
          </cell>
        </row>
        <row r="6873">
          <cell r="A6873">
            <v>5811024</v>
          </cell>
          <cell r="B6873">
            <v>160200000</v>
          </cell>
        </row>
        <row r="6874">
          <cell r="A6874">
            <v>5811025</v>
          </cell>
          <cell r="B6874">
            <v>248600000</v>
          </cell>
        </row>
        <row r="6875">
          <cell r="A6875">
            <v>5811026</v>
          </cell>
          <cell r="B6875">
            <v>153100000</v>
          </cell>
        </row>
        <row r="6876">
          <cell r="A6876">
            <v>5811027</v>
          </cell>
          <cell r="B6876">
            <v>289900000</v>
          </cell>
        </row>
        <row r="6877">
          <cell r="A6877">
            <v>5811028</v>
          </cell>
          <cell r="B6877">
            <v>294800000</v>
          </cell>
        </row>
        <row r="6878">
          <cell r="A6878">
            <v>5811029</v>
          </cell>
          <cell r="B6878">
            <v>230500000</v>
          </cell>
        </row>
        <row r="6879">
          <cell r="A6879">
            <v>5811030</v>
          </cell>
          <cell r="B6879">
            <v>101600000</v>
          </cell>
        </row>
        <row r="6880">
          <cell r="A6880">
            <v>5811031</v>
          </cell>
          <cell r="B6880">
            <v>338500000</v>
          </cell>
        </row>
        <row r="6881">
          <cell r="A6881">
            <v>5811032</v>
          </cell>
          <cell r="B6881">
            <v>288100000</v>
          </cell>
        </row>
        <row r="6882">
          <cell r="A6882">
            <v>5811033</v>
          </cell>
          <cell r="B6882">
            <v>334500000</v>
          </cell>
        </row>
        <row r="6883">
          <cell r="A6883">
            <v>5811034</v>
          </cell>
          <cell r="B6883">
            <v>133700000</v>
          </cell>
        </row>
        <row r="6884">
          <cell r="A6884">
            <v>5811035</v>
          </cell>
          <cell r="B6884">
            <v>429000000</v>
          </cell>
        </row>
        <row r="6885">
          <cell r="A6885">
            <v>5811036</v>
          </cell>
          <cell r="B6885">
            <v>135900000</v>
          </cell>
        </row>
        <row r="6886">
          <cell r="A6886">
            <v>5811037</v>
          </cell>
          <cell r="B6886">
            <v>300600000</v>
          </cell>
        </row>
        <row r="6887">
          <cell r="A6887">
            <v>5804001</v>
          </cell>
          <cell r="B6887">
            <v>231700000</v>
          </cell>
        </row>
        <row r="6888">
          <cell r="A6888">
            <v>5804003</v>
          </cell>
          <cell r="B6888">
            <v>83200000</v>
          </cell>
        </row>
        <row r="6889">
          <cell r="A6889">
            <v>5804004</v>
          </cell>
          <cell r="B6889">
            <v>104500000</v>
          </cell>
        </row>
        <row r="6890">
          <cell r="A6890">
            <v>5804007</v>
          </cell>
          <cell r="B6890">
            <v>95000000</v>
          </cell>
        </row>
        <row r="6891">
          <cell r="A6891">
            <v>5804011</v>
          </cell>
          <cell r="B6891">
            <v>130800000</v>
          </cell>
        </row>
        <row r="6892">
          <cell r="A6892">
            <v>5804081</v>
          </cell>
          <cell r="B6892">
            <v>109000000</v>
          </cell>
        </row>
        <row r="6893">
          <cell r="A6893">
            <v>5804082</v>
          </cell>
          <cell r="B6893">
            <v>83200000</v>
          </cell>
        </row>
        <row r="6894">
          <cell r="A6894">
            <v>5804083</v>
          </cell>
          <cell r="B6894">
            <v>127900000</v>
          </cell>
        </row>
        <row r="6895">
          <cell r="A6895">
            <v>5804084</v>
          </cell>
          <cell r="B6895">
            <v>130500000</v>
          </cell>
        </row>
        <row r="6896">
          <cell r="A6896">
            <v>5804085</v>
          </cell>
          <cell r="B6896">
            <v>250500000</v>
          </cell>
        </row>
        <row r="6897">
          <cell r="A6897">
            <v>5812001</v>
          </cell>
          <cell r="B6897">
            <v>52500000</v>
          </cell>
        </row>
        <row r="6898">
          <cell r="A6898">
            <v>5812002</v>
          </cell>
          <cell r="B6898">
            <v>107900000</v>
          </cell>
        </row>
        <row r="6899">
          <cell r="A6899">
            <v>5812003</v>
          </cell>
          <cell r="B6899">
            <v>95700000</v>
          </cell>
        </row>
        <row r="6900">
          <cell r="A6900">
            <v>5812004</v>
          </cell>
          <cell r="B6900">
            <v>113100000</v>
          </cell>
        </row>
        <row r="6901">
          <cell r="A6901">
            <v>5812005</v>
          </cell>
          <cell r="B6901">
            <v>107000000</v>
          </cell>
        </row>
        <row r="6902">
          <cell r="A6902">
            <v>5812006</v>
          </cell>
          <cell r="B6902">
            <v>112100000</v>
          </cell>
        </row>
        <row r="6903">
          <cell r="A6903">
            <v>5812010</v>
          </cell>
          <cell r="B6903">
            <v>133900000</v>
          </cell>
        </row>
        <row r="6904">
          <cell r="A6904">
            <v>5812012</v>
          </cell>
          <cell r="B6904">
            <v>252500000</v>
          </cell>
        </row>
        <row r="6905">
          <cell r="A6905">
            <v>5812013</v>
          </cell>
          <cell r="B6905">
            <v>129700000</v>
          </cell>
        </row>
        <row r="6906">
          <cell r="A6906">
            <v>5812007</v>
          </cell>
          <cell r="B6906">
            <v>116900000</v>
          </cell>
        </row>
        <row r="6907">
          <cell r="A6907">
            <v>5812008</v>
          </cell>
          <cell r="B6907">
            <v>112500000</v>
          </cell>
        </row>
        <row r="6908">
          <cell r="A6908">
            <v>5812009</v>
          </cell>
          <cell r="B6908">
            <v>140100000</v>
          </cell>
        </row>
        <row r="6909">
          <cell r="A6909">
            <v>5812011</v>
          </cell>
          <cell r="B6909">
            <v>147100000</v>
          </cell>
        </row>
        <row r="6910">
          <cell r="A6910">
            <v>5812014</v>
          </cell>
          <cell r="B6910">
            <v>266500000</v>
          </cell>
        </row>
        <row r="6911">
          <cell r="A6911">
            <v>5826001</v>
          </cell>
          <cell r="B6911">
            <v>267100000</v>
          </cell>
        </row>
        <row r="6912">
          <cell r="A6912">
            <v>5826002</v>
          </cell>
          <cell r="B6912">
            <v>86300000</v>
          </cell>
        </row>
        <row r="6913">
          <cell r="A6913">
            <v>5826003</v>
          </cell>
          <cell r="B6913">
            <v>106300000</v>
          </cell>
        </row>
        <row r="6914">
          <cell r="A6914">
            <v>5826004</v>
          </cell>
          <cell r="B6914">
            <v>297500000</v>
          </cell>
        </row>
        <row r="6915">
          <cell r="A6915">
            <v>5826005</v>
          </cell>
          <cell r="B6915">
            <v>373500000</v>
          </cell>
        </row>
        <row r="6916">
          <cell r="A6916">
            <v>5826006</v>
          </cell>
          <cell r="B6916">
            <v>288000000</v>
          </cell>
        </row>
        <row r="6917">
          <cell r="A6917">
            <v>5826007</v>
          </cell>
          <cell r="B6917">
            <v>82000000</v>
          </cell>
        </row>
        <row r="6918">
          <cell r="A6918">
            <v>5826008</v>
          </cell>
          <cell r="B6918">
            <v>236500000</v>
          </cell>
        </row>
        <row r="6919">
          <cell r="A6919">
            <v>5826009</v>
          </cell>
          <cell r="B6919">
            <v>447400000</v>
          </cell>
        </row>
        <row r="6920">
          <cell r="A6920">
            <v>5826010</v>
          </cell>
          <cell r="B6920">
            <v>297500000</v>
          </cell>
        </row>
        <row r="6921">
          <cell r="A6921">
            <v>5826011</v>
          </cell>
          <cell r="B6921">
            <v>111100000</v>
          </cell>
        </row>
        <row r="6922">
          <cell r="A6922">
            <v>5826012</v>
          </cell>
          <cell r="B6922">
            <v>254700000</v>
          </cell>
        </row>
        <row r="6923">
          <cell r="A6923">
            <v>5826013</v>
          </cell>
          <cell r="B6923">
            <v>448500000</v>
          </cell>
        </row>
        <row r="6924">
          <cell r="A6924">
            <v>5826014</v>
          </cell>
          <cell r="B6924">
            <v>348600000</v>
          </cell>
        </row>
        <row r="6925">
          <cell r="A6925">
            <v>5826015</v>
          </cell>
          <cell r="B6925">
            <v>378000000</v>
          </cell>
        </row>
        <row r="6926">
          <cell r="A6926">
            <v>5826016</v>
          </cell>
          <cell r="B6926">
            <v>239600000</v>
          </cell>
        </row>
        <row r="6927">
          <cell r="A6927">
            <v>5826017</v>
          </cell>
          <cell r="B6927">
            <v>374200000</v>
          </cell>
        </row>
        <row r="6928">
          <cell r="A6928">
            <v>5826018</v>
          </cell>
          <cell r="B6928">
            <v>475400000</v>
          </cell>
        </row>
        <row r="6929">
          <cell r="A6929">
            <v>5826019</v>
          </cell>
          <cell r="B6929">
            <v>329800000</v>
          </cell>
        </row>
        <row r="6930">
          <cell r="A6930">
            <v>5822001</v>
          </cell>
          <cell r="B6930">
            <v>274500000</v>
          </cell>
        </row>
        <row r="6931">
          <cell r="A6931">
            <v>5822002</v>
          </cell>
          <cell r="B6931">
            <v>263500000</v>
          </cell>
        </row>
        <row r="6932">
          <cell r="A6932">
            <v>5822004</v>
          </cell>
          <cell r="B6932">
            <v>179700000</v>
          </cell>
        </row>
        <row r="6933">
          <cell r="A6933">
            <v>5822005</v>
          </cell>
          <cell r="B6933">
            <v>102600000</v>
          </cell>
        </row>
        <row r="6934">
          <cell r="A6934">
            <v>5822080</v>
          </cell>
          <cell r="B6934">
            <v>260000000</v>
          </cell>
        </row>
        <row r="6935">
          <cell r="A6935">
            <v>5822081</v>
          </cell>
          <cell r="B6935">
            <v>243000000</v>
          </cell>
        </row>
        <row r="6936">
          <cell r="A6936">
            <v>5822082</v>
          </cell>
          <cell r="B6936">
            <v>266900000</v>
          </cell>
        </row>
        <row r="6937">
          <cell r="A6937">
            <v>5822083</v>
          </cell>
          <cell r="B6937">
            <v>179700000</v>
          </cell>
        </row>
        <row r="6938">
          <cell r="A6938">
            <v>5822084</v>
          </cell>
          <cell r="B6938">
            <v>230000000</v>
          </cell>
        </row>
        <row r="6939">
          <cell r="A6939">
            <v>5822085</v>
          </cell>
          <cell r="B6939">
            <v>303300000</v>
          </cell>
        </row>
        <row r="6940">
          <cell r="A6940">
            <v>5822086</v>
          </cell>
          <cell r="B6940">
            <v>484900000</v>
          </cell>
        </row>
        <row r="6941">
          <cell r="A6941">
            <v>5822087</v>
          </cell>
          <cell r="B6941">
            <v>463700000</v>
          </cell>
        </row>
        <row r="6942">
          <cell r="A6942">
            <v>5822088</v>
          </cell>
          <cell r="B6942">
            <v>279000000</v>
          </cell>
        </row>
        <row r="6943">
          <cell r="A6943">
            <v>5803001</v>
          </cell>
          <cell r="B6943">
            <v>125900000</v>
          </cell>
        </row>
        <row r="6944">
          <cell r="A6944">
            <v>5803004</v>
          </cell>
          <cell r="B6944">
            <v>154500000</v>
          </cell>
        </row>
        <row r="6945">
          <cell r="A6945">
            <v>5803006</v>
          </cell>
          <cell r="B6945">
            <v>241900000</v>
          </cell>
        </row>
        <row r="6946">
          <cell r="A6946">
            <v>5803013</v>
          </cell>
          <cell r="B6946">
            <v>151400000</v>
          </cell>
        </row>
        <row r="6947">
          <cell r="A6947">
            <v>5803027</v>
          </cell>
          <cell r="B6947">
            <v>325000000</v>
          </cell>
        </row>
        <row r="6948">
          <cell r="A6948">
            <v>5803084</v>
          </cell>
          <cell r="B6948">
            <v>150700000</v>
          </cell>
        </row>
        <row r="6949">
          <cell r="A6949">
            <v>5803086</v>
          </cell>
          <cell r="B6949">
            <v>319900000</v>
          </cell>
        </row>
        <row r="6950">
          <cell r="A6950">
            <v>5803087</v>
          </cell>
          <cell r="B6950">
            <v>410900000</v>
          </cell>
        </row>
        <row r="6951">
          <cell r="A6951">
            <v>5803089</v>
          </cell>
          <cell r="B6951">
            <v>430400000</v>
          </cell>
        </row>
        <row r="6952">
          <cell r="A6952">
            <v>5803090</v>
          </cell>
          <cell r="B6952">
            <v>209800000</v>
          </cell>
        </row>
        <row r="6953">
          <cell r="A6953">
            <v>5803094</v>
          </cell>
          <cell r="B6953">
            <v>330000000</v>
          </cell>
        </row>
        <row r="6954">
          <cell r="A6954">
            <v>5803100</v>
          </cell>
          <cell r="B6954">
            <v>329900000</v>
          </cell>
        </row>
        <row r="6955">
          <cell r="A6955">
            <v>5803104</v>
          </cell>
          <cell r="B6955">
            <v>269000000</v>
          </cell>
        </row>
        <row r="6956">
          <cell r="A6956">
            <v>5803107</v>
          </cell>
          <cell r="B6956">
            <v>167900000</v>
          </cell>
        </row>
        <row r="6957">
          <cell r="A6957">
            <v>5803109</v>
          </cell>
          <cell r="B6957">
            <v>398600000</v>
          </cell>
        </row>
        <row r="6958">
          <cell r="A6958">
            <v>5803110</v>
          </cell>
          <cell r="B6958">
            <v>263100000</v>
          </cell>
        </row>
        <row r="6959">
          <cell r="A6959">
            <v>5803111</v>
          </cell>
          <cell r="B6959">
            <v>562000000</v>
          </cell>
        </row>
        <row r="6960">
          <cell r="A6960">
            <v>5803115</v>
          </cell>
          <cell r="B6960">
            <v>256700000</v>
          </cell>
        </row>
        <row r="6961">
          <cell r="A6961">
            <v>5803116</v>
          </cell>
          <cell r="B6961">
            <v>216600000</v>
          </cell>
        </row>
        <row r="6962">
          <cell r="A6962">
            <v>5803119</v>
          </cell>
          <cell r="B6962">
            <v>1100000000</v>
          </cell>
        </row>
        <row r="6963">
          <cell r="A6963">
            <v>5803121</v>
          </cell>
          <cell r="B6963">
            <v>254700000</v>
          </cell>
        </row>
        <row r="6964">
          <cell r="A6964">
            <v>5803002</v>
          </cell>
          <cell r="B6964">
            <v>119600000</v>
          </cell>
        </row>
        <row r="6965">
          <cell r="A6965">
            <v>5803022</v>
          </cell>
          <cell r="B6965">
            <v>149100000</v>
          </cell>
        </row>
        <row r="6966">
          <cell r="A6966">
            <v>5803083</v>
          </cell>
          <cell r="B6966">
            <v>146000000</v>
          </cell>
        </row>
        <row r="6967">
          <cell r="A6967">
            <v>5803085</v>
          </cell>
          <cell r="B6967">
            <v>162200000</v>
          </cell>
        </row>
        <row r="6968">
          <cell r="A6968">
            <v>5803098</v>
          </cell>
          <cell r="B6968">
            <v>320000000</v>
          </cell>
        </row>
        <row r="6969">
          <cell r="A6969">
            <v>5803101</v>
          </cell>
          <cell r="B6969">
            <v>161600000</v>
          </cell>
        </row>
        <row r="6970">
          <cell r="A6970">
            <v>5803103</v>
          </cell>
          <cell r="B6970">
            <v>528200000</v>
          </cell>
        </row>
        <row r="6971">
          <cell r="A6971">
            <v>5803105</v>
          </cell>
          <cell r="B6971">
            <v>225200000</v>
          </cell>
        </row>
        <row r="6972">
          <cell r="A6972">
            <v>5803117</v>
          </cell>
          <cell r="B6972">
            <v>387900000</v>
          </cell>
        </row>
        <row r="6973">
          <cell r="A6973">
            <v>5803024</v>
          </cell>
          <cell r="B6973">
            <v>168900000</v>
          </cell>
        </row>
        <row r="6974">
          <cell r="A6974">
            <v>5803080</v>
          </cell>
          <cell r="B6974">
            <v>100100000</v>
          </cell>
        </row>
        <row r="6975">
          <cell r="A6975">
            <v>5803088</v>
          </cell>
          <cell r="B6975">
            <v>69000000</v>
          </cell>
        </row>
        <row r="6976">
          <cell r="A6976">
            <v>5803108</v>
          </cell>
          <cell r="B6976">
            <v>98100000</v>
          </cell>
        </row>
        <row r="6977">
          <cell r="A6977">
            <v>5803113</v>
          </cell>
          <cell r="B6977">
            <v>231200000</v>
          </cell>
        </row>
        <row r="6978">
          <cell r="A6978">
            <v>5803118</v>
          </cell>
          <cell r="B6978">
            <v>236700000</v>
          </cell>
        </row>
        <row r="6979">
          <cell r="A6979">
            <v>5803003</v>
          </cell>
          <cell r="B6979">
            <v>96500000</v>
          </cell>
        </row>
        <row r="6980">
          <cell r="A6980">
            <v>5803009</v>
          </cell>
          <cell r="B6980">
            <v>59600000</v>
          </cell>
        </row>
        <row r="6981">
          <cell r="A6981">
            <v>5803015</v>
          </cell>
          <cell r="B6981">
            <v>92100000</v>
          </cell>
        </row>
        <row r="6982">
          <cell r="A6982">
            <v>5803018</v>
          </cell>
          <cell r="B6982">
            <v>158900000</v>
          </cell>
        </row>
        <row r="6983">
          <cell r="A6983">
            <v>5803023</v>
          </cell>
          <cell r="B6983">
            <v>62900000</v>
          </cell>
        </row>
        <row r="6984">
          <cell r="A6984">
            <v>5803114</v>
          </cell>
          <cell r="B6984">
            <v>213200000</v>
          </cell>
        </row>
        <row r="6985">
          <cell r="A6985">
            <v>5803011</v>
          </cell>
          <cell r="B6985">
            <v>132900000</v>
          </cell>
        </row>
        <row r="6986">
          <cell r="A6986">
            <v>5803016</v>
          </cell>
          <cell r="B6986">
            <v>116000000</v>
          </cell>
        </row>
        <row r="6987">
          <cell r="A6987">
            <v>5803019</v>
          </cell>
          <cell r="B6987">
            <v>127900000</v>
          </cell>
        </row>
        <row r="6988">
          <cell r="A6988">
            <v>5803091</v>
          </cell>
          <cell r="B6988">
            <v>113900000</v>
          </cell>
        </row>
        <row r="6989">
          <cell r="A6989">
            <v>5803092</v>
          </cell>
          <cell r="B6989">
            <v>110900000</v>
          </cell>
        </row>
        <row r="6990">
          <cell r="A6990">
            <v>5803093</v>
          </cell>
          <cell r="B6990">
            <v>139500000</v>
          </cell>
        </row>
        <row r="6991">
          <cell r="A6991">
            <v>5803096</v>
          </cell>
          <cell r="B6991">
            <v>73800000</v>
          </cell>
        </row>
        <row r="6992">
          <cell r="A6992">
            <v>5803099</v>
          </cell>
          <cell r="B6992">
            <v>177800000</v>
          </cell>
        </row>
        <row r="6993">
          <cell r="A6993">
            <v>5803102</v>
          </cell>
          <cell r="B6993">
            <v>217700000</v>
          </cell>
        </row>
        <row r="6994">
          <cell r="A6994">
            <v>5803106</v>
          </cell>
          <cell r="B6994">
            <v>151000000</v>
          </cell>
        </row>
        <row r="6995">
          <cell r="A6995">
            <v>5803120</v>
          </cell>
          <cell r="B6995">
            <v>211700000</v>
          </cell>
        </row>
        <row r="6996">
          <cell r="A6996">
            <v>5803122</v>
          </cell>
          <cell r="B6996">
            <v>199900000</v>
          </cell>
        </row>
        <row r="6997">
          <cell r="A6997">
            <v>5803008</v>
          </cell>
          <cell r="B6997">
            <v>54600000</v>
          </cell>
        </row>
        <row r="6998">
          <cell r="A6998">
            <v>5803025</v>
          </cell>
          <cell r="B6998">
            <v>101200000</v>
          </cell>
        </row>
        <row r="6999">
          <cell r="A6999">
            <v>5803026</v>
          </cell>
          <cell r="B6999">
            <v>111200000</v>
          </cell>
        </row>
        <row r="7000">
          <cell r="A7000">
            <v>5803082</v>
          </cell>
          <cell r="B7000">
            <v>122500000</v>
          </cell>
        </row>
        <row r="7001">
          <cell r="A7001">
            <v>5803097</v>
          </cell>
          <cell r="B7001">
            <v>104200000</v>
          </cell>
        </row>
        <row r="7002">
          <cell r="A7002">
            <v>5803112</v>
          </cell>
          <cell r="B7002">
            <v>205200000</v>
          </cell>
        </row>
        <row r="7003">
          <cell r="A7003">
            <v>5803095</v>
          </cell>
          <cell r="B7003">
            <v>45100000</v>
          </cell>
        </row>
        <row r="7004">
          <cell r="A7004">
            <v>5806014</v>
          </cell>
          <cell r="B7004">
            <v>78400000</v>
          </cell>
        </row>
        <row r="7005">
          <cell r="A7005">
            <v>5806016</v>
          </cell>
          <cell r="B7005">
            <v>77500000</v>
          </cell>
        </row>
        <row r="7006">
          <cell r="A7006">
            <v>5806021</v>
          </cell>
          <cell r="B7006">
            <v>102000000</v>
          </cell>
        </row>
        <row r="7007">
          <cell r="A7007">
            <v>5806037</v>
          </cell>
          <cell r="B7007">
            <v>105000000</v>
          </cell>
        </row>
        <row r="7008">
          <cell r="A7008">
            <v>5806045</v>
          </cell>
          <cell r="B7008">
            <v>110900000</v>
          </cell>
        </row>
        <row r="7009">
          <cell r="A7009">
            <v>5806062</v>
          </cell>
          <cell r="B7009">
            <v>119000000</v>
          </cell>
        </row>
        <row r="7010">
          <cell r="A7010">
            <v>5806067</v>
          </cell>
          <cell r="B7010">
            <v>232900000</v>
          </cell>
        </row>
        <row r="7011">
          <cell r="A7011">
            <v>5806075</v>
          </cell>
          <cell r="B7011">
            <v>108900000</v>
          </cell>
        </row>
        <row r="7012">
          <cell r="A7012">
            <v>5901006</v>
          </cell>
          <cell r="B7012">
            <v>82000000</v>
          </cell>
        </row>
        <row r="7013">
          <cell r="A7013">
            <v>5901007</v>
          </cell>
          <cell r="B7013">
            <v>84000000</v>
          </cell>
        </row>
        <row r="7014">
          <cell r="A7014">
            <v>5901009</v>
          </cell>
          <cell r="B7014">
            <v>99900000</v>
          </cell>
        </row>
        <row r="7015">
          <cell r="A7015">
            <v>5901019</v>
          </cell>
          <cell r="B7015">
            <v>84900000</v>
          </cell>
        </row>
        <row r="7016">
          <cell r="A7016">
            <v>5901025</v>
          </cell>
          <cell r="B7016">
            <v>104900000</v>
          </cell>
        </row>
        <row r="7017">
          <cell r="A7017">
            <v>5901031</v>
          </cell>
          <cell r="B7017">
            <v>135900000</v>
          </cell>
        </row>
        <row r="7018">
          <cell r="A7018">
            <v>5901036</v>
          </cell>
          <cell r="B7018">
            <v>95000000</v>
          </cell>
        </row>
        <row r="7019">
          <cell r="A7019">
            <v>5901039</v>
          </cell>
          <cell r="B7019">
            <v>104900000</v>
          </cell>
        </row>
        <row r="7020">
          <cell r="A7020">
            <v>5901041</v>
          </cell>
          <cell r="B7020">
            <v>109900000</v>
          </cell>
        </row>
        <row r="7021">
          <cell r="A7021">
            <v>5901042</v>
          </cell>
          <cell r="B7021">
            <v>135000000</v>
          </cell>
        </row>
        <row r="7022">
          <cell r="A7022">
            <v>5901048</v>
          </cell>
          <cell r="B7022">
            <v>90900000</v>
          </cell>
        </row>
        <row r="7023">
          <cell r="A7023">
            <v>5901060</v>
          </cell>
          <cell r="B7023">
            <v>132900000</v>
          </cell>
        </row>
        <row r="7024">
          <cell r="A7024">
            <v>5901061</v>
          </cell>
          <cell r="B7024">
            <v>105200000</v>
          </cell>
        </row>
        <row r="7025">
          <cell r="A7025">
            <v>5901071</v>
          </cell>
          <cell r="B7025">
            <v>150900000</v>
          </cell>
        </row>
        <row r="7026">
          <cell r="A7026">
            <v>5901005</v>
          </cell>
          <cell r="B7026">
            <v>60000000</v>
          </cell>
        </row>
        <row r="7027">
          <cell r="A7027">
            <v>5901008</v>
          </cell>
          <cell r="B7027">
            <v>94900000</v>
          </cell>
        </row>
        <row r="7028">
          <cell r="A7028">
            <v>5901010</v>
          </cell>
          <cell r="B7028">
            <v>79900000</v>
          </cell>
        </row>
        <row r="7029">
          <cell r="A7029">
            <v>5901011</v>
          </cell>
          <cell r="B7029">
            <v>102900000</v>
          </cell>
        </row>
        <row r="7030">
          <cell r="A7030">
            <v>5901012</v>
          </cell>
          <cell r="B7030">
            <v>71900000</v>
          </cell>
        </row>
        <row r="7031">
          <cell r="A7031">
            <v>5901013</v>
          </cell>
          <cell r="B7031">
            <v>108900000</v>
          </cell>
        </row>
        <row r="7032">
          <cell r="A7032">
            <v>5901014</v>
          </cell>
          <cell r="B7032">
            <v>66900000</v>
          </cell>
        </row>
        <row r="7033">
          <cell r="A7033">
            <v>5901015</v>
          </cell>
          <cell r="B7033">
            <v>62900000</v>
          </cell>
        </row>
        <row r="7034">
          <cell r="A7034">
            <v>5901017</v>
          </cell>
          <cell r="B7034">
            <v>98900000</v>
          </cell>
        </row>
        <row r="7035">
          <cell r="A7035">
            <v>5901018</v>
          </cell>
          <cell r="B7035">
            <v>69900000</v>
          </cell>
        </row>
        <row r="7036">
          <cell r="A7036">
            <v>5901020</v>
          </cell>
          <cell r="B7036">
            <v>94900000</v>
          </cell>
        </row>
        <row r="7037">
          <cell r="A7037">
            <v>5901021</v>
          </cell>
          <cell r="B7037">
            <v>116900000</v>
          </cell>
        </row>
        <row r="7038">
          <cell r="A7038">
            <v>5901022</v>
          </cell>
          <cell r="B7038">
            <v>99900000</v>
          </cell>
        </row>
        <row r="7039">
          <cell r="A7039">
            <v>5901023</v>
          </cell>
          <cell r="B7039">
            <v>76900000</v>
          </cell>
        </row>
        <row r="7040">
          <cell r="A7040">
            <v>5901024</v>
          </cell>
          <cell r="B7040">
            <v>85900000</v>
          </cell>
        </row>
        <row r="7041">
          <cell r="A7041">
            <v>5901026</v>
          </cell>
          <cell r="B7041">
            <v>81900000</v>
          </cell>
        </row>
        <row r="7042">
          <cell r="A7042">
            <v>5901027</v>
          </cell>
          <cell r="B7042">
            <v>120900000</v>
          </cell>
        </row>
        <row r="7043">
          <cell r="A7043">
            <v>5901028</v>
          </cell>
          <cell r="B7043">
            <v>76900000</v>
          </cell>
        </row>
        <row r="7044">
          <cell r="A7044">
            <v>5901029</v>
          </cell>
          <cell r="B7044">
            <v>109900000</v>
          </cell>
        </row>
        <row r="7045">
          <cell r="A7045">
            <v>5901030</v>
          </cell>
          <cell r="B7045">
            <v>81900000</v>
          </cell>
        </row>
        <row r="7046">
          <cell r="A7046">
            <v>5901032</v>
          </cell>
          <cell r="B7046">
            <v>108100000</v>
          </cell>
        </row>
        <row r="7047">
          <cell r="A7047">
            <v>5901033</v>
          </cell>
          <cell r="B7047">
            <v>104900000</v>
          </cell>
        </row>
        <row r="7048">
          <cell r="A7048">
            <v>5901034</v>
          </cell>
          <cell r="B7048">
            <v>89900000</v>
          </cell>
        </row>
        <row r="7049">
          <cell r="A7049">
            <v>5901035</v>
          </cell>
          <cell r="B7049">
            <v>107700000</v>
          </cell>
        </row>
        <row r="7050">
          <cell r="A7050">
            <v>5901037</v>
          </cell>
          <cell r="B7050">
            <v>114900000</v>
          </cell>
        </row>
        <row r="7051">
          <cell r="A7051">
            <v>5901038</v>
          </cell>
          <cell r="B7051">
            <v>93900000</v>
          </cell>
        </row>
        <row r="7052">
          <cell r="A7052">
            <v>5901040</v>
          </cell>
          <cell r="B7052">
            <v>99900000</v>
          </cell>
        </row>
        <row r="7053">
          <cell r="A7053">
            <v>5901043</v>
          </cell>
          <cell r="B7053">
            <v>92900000</v>
          </cell>
        </row>
        <row r="7054">
          <cell r="A7054">
            <v>5901044</v>
          </cell>
          <cell r="B7054">
            <v>105900000</v>
          </cell>
        </row>
        <row r="7055">
          <cell r="A7055">
            <v>5901045</v>
          </cell>
          <cell r="B7055">
            <v>110900000</v>
          </cell>
        </row>
        <row r="7056">
          <cell r="A7056">
            <v>5901046</v>
          </cell>
          <cell r="B7056">
            <v>82900000</v>
          </cell>
        </row>
        <row r="7057">
          <cell r="A7057">
            <v>5901047</v>
          </cell>
          <cell r="B7057">
            <v>85900000</v>
          </cell>
        </row>
        <row r="7058">
          <cell r="A7058">
            <v>5901049</v>
          </cell>
          <cell r="B7058">
            <v>139900000</v>
          </cell>
        </row>
        <row r="7059">
          <cell r="A7059">
            <v>5901050</v>
          </cell>
          <cell r="B7059">
            <v>110900000</v>
          </cell>
        </row>
        <row r="7060">
          <cell r="A7060">
            <v>5901051</v>
          </cell>
          <cell r="B7060">
            <v>119900000</v>
          </cell>
        </row>
        <row r="7061">
          <cell r="A7061">
            <v>5901052</v>
          </cell>
          <cell r="B7061">
            <v>117900000</v>
          </cell>
        </row>
        <row r="7062">
          <cell r="A7062">
            <v>5901053</v>
          </cell>
          <cell r="B7062">
            <v>135900000</v>
          </cell>
        </row>
        <row r="7063">
          <cell r="A7063">
            <v>5901054</v>
          </cell>
          <cell r="B7063">
            <v>115900000</v>
          </cell>
        </row>
        <row r="7064">
          <cell r="A7064">
            <v>5901055</v>
          </cell>
          <cell r="B7064">
            <v>93900000</v>
          </cell>
        </row>
        <row r="7065">
          <cell r="A7065">
            <v>5901056</v>
          </cell>
          <cell r="B7065">
            <v>98900000</v>
          </cell>
        </row>
        <row r="7066">
          <cell r="A7066">
            <v>5901057</v>
          </cell>
          <cell r="B7066">
            <v>115900000</v>
          </cell>
        </row>
        <row r="7067">
          <cell r="A7067">
            <v>5901058</v>
          </cell>
          <cell r="B7067">
            <v>105900000</v>
          </cell>
        </row>
        <row r="7068">
          <cell r="A7068">
            <v>5901059</v>
          </cell>
          <cell r="B7068">
            <v>122900000</v>
          </cell>
        </row>
        <row r="7069">
          <cell r="A7069">
            <v>5901062</v>
          </cell>
          <cell r="B7069">
            <v>116900000</v>
          </cell>
        </row>
        <row r="7070">
          <cell r="A7070">
            <v>5901063</v>
          </cell>
          <cell r="B7070">
            <v>108500000</v>
          </cell>
        </row>
        <row r="7071">
          <cell r="A7071">
            <v>5901064</v>
          </cell>
          <cell r="B7071">
            <v>127900000</v>
          </cell>
        </row>
        <row r="7072">
          <cell r="A7072">
            <v>5901065</v>
          </cell>
          <cell r="B7072">
            <v>116900000</v>
          </cell>
        </row>
        <row r="7073">
          <cell r="A7073">
            <v>5901066</v>
          </cell>
          <cell r="B7073">
            <v>106900000</v>
          </cell>
        </row>
        <row r="7074">
          <cell r="A7074">
            <v>5901067</v>
          </cell>
          <cell r="B7074">
            <v>129900000</v>
          </cell>
        </row>
        <row r="7075">
          <cell r="A7075">
            <v>5901068</v>
          </cell>
          <cell r="B7075">
            <v>102900000</v>
          </cell>
        </row>
        <row r="7076">
          <cell r="A7076">
            <v>5901069</v>
          </cell>
          <cell r="B7076">
            <v>147900000</v>
          </cell>
        </row>
        <row r="7077">
          <cell r="A7077">
            <v>5901070</v>
          </cell>
          <cell r="B7077">
            <v>159900000</v>
          </cell>
        </row>
        <row r="7078">
          <cell r="A7078">
            <v>5901072</v>
          </cell>
          <cell r="B7078">
            <v>142900000</v>
          </cell>
        </row>
        <row r="7079">
          <cell r="A7079">
            <v>5901073</v>
          </cell>
          <cell r="B7079">
            <v>109900000</v>
          </cell>
        </row>
        <row r="7080">
          <cell r="A7080">
            <v>5901074</v>
          </cell>
          <cell r="B7080">
            <v>189900000</v>
          </cell>
        </row>
        <row r="7081">
          <cell r="A7081">
            <v>5901001</v>
          </cell>
          <cell r="B7081">
            <v>23300000</v>
          </cell>
        </row>
        <row r="7082">
          <cell r="A7082">
            <v>5901002</v>
          </cell>
          <cell r="B7082">
            <v>25200000</v>
          </cell>
        </row>
        <row r="7083">
          <cell r="A7083">
            <v>5901003</v>
          </cell>
          <cell r="B7083">
            <v>35700000</v>
          </cell>
        </row>
        <row r="7084">
          <cell r="A7084">
            <v>5901004</v>
          </cell>
          <cell r="B7084">
            <v>43700000</v>
          </cell>
        </row>
        <row r="7085">
          <cell r="A7085">
            <v>5901016</v>
          </cell>
          <cell r="B7085">
            <v>53800000</v>
          </cell>
        </row>
        <row r="7086">
          <cell r="A7086">
            <v>6001005</v>
          </cell>
          <cell r="B7086">
            <v>43000000</v>
          </cell>
        </row>
        <row r="7087">
          <cell r="A7087">
            <v>6001006</v>
          </cell>
          <cell r="B7087">
            <v>38000000</v>
          </cell>
        </row>
        <row r="7088">
          <cell r="A7088">
            <v>6001008</v>
          </cell>
          <cell r="B7088">
            <v>35000000</v>
          </cell>
        </row>
        <row r="7089">
          <cell r="A7089">
            <v>6001009</v>
          </cell>
          <cell r="B7089">
            <v>31500000</v>
          </cell>
        </row>
        <row r="7090">
          <cell r="A7090">
            <v>6008001</v>
          </cell>
          <cell r="B7090">
            <v>68800000</v>
          </cell>
        </row>
        <row r="7091">
          <cell r="A7091">
            <v>6006001</v>
          </cell>
          <cell r="B7091">
            <v>50000000</v>
          </cell>
        </row>
        <row r="7092">
          <cell r="A7092">
            <v>6101003</v>
          </cell>
          <cell r="B7092">
            <v>56000000</v>
          </cell>
        </row>
        <row r="7093">
          <cell r="A7093">
            <v>6101004</v>
          </cell>
          <cell r="B7093">
            <v>60300000</v>
          </cell>
        </row>
        <row r="7094">
          <cell r="A7094">
            <v>6101005</v>
          </cell>
          <cell r="B7094">
            <v>61400000</v>
          </cell>
        </row>
        <row r="7095">
          <cell r="A7095">
            <v>6101006</v>
          </cell>
          <cell r="B7095">
            <v>66000000</v>
          </cell>
        </row>
        <row r="7096">
          <cell r="A7096">
            <v>6101017</v>
          </cell>
          <cell r="B7096">
            <v>55500000</v>
          </cell>
        </row>
        <row r="7097">
          <cell r="A7097">
            <v>6101018</v>
          </cell>
          <cell r="B7097">
            <v>65900000</v>
          </cell>
        </row>
        <row r="7098">
          <cell r="A7098">
            <v>6101019</v>
          </cell>
          <cell r="B7098">
            <v>62600000</v>
          </cell>
        </row>
        <row r="7099">
          <cell r="A7099">
            <v>6101020</v>
          </cell>
          <cell r="B7099">
            <v>69900000</v>
          </cell>
        </row>
        <row r="7100">
          <cell r="A7100">
            <v>6101021</v>
          </cell>
          <cell r="B7100">
            <v>73500000</v>
          </cell>
        </row>
        <row r="7101">
          <cell r="A7101">
            <v>6101023</v>
          </cell>
          <cell r="B7101">
            <v>53000000</v>
          </cell>
        </row>
        <row r="7102">
          <cell r="A7102">
            <v>6101024</v>
          </cell>
          <cell r="B7102">
            <v>59500000</v>
          </cell>
        </row>
        <row r="7103">
          <cell r="A7103">
            <v>6101025</v>
          </cell>
          <cell r="B7103">
            <v>64000000</v>
          </cell>
        </row>
        <row r="7104">
          <cell r="A7104">
            <v>6101026</v>
          </cell>
          <cell r="B7104">
            <v>50000000</v>
          </cell>
        </row>
        <row r="7105">
          <cell r="A7105">
            <v>6101027</v>
          </cell>
          <cell r="B7105">
            <v>48000000</v>
          </cell>
        </row>
        <row r="7106">
          <cell r="A7106">
            <v>6101028</v>
          </cell>
          <cell r="B7106">
            <v>59000000</v>
          </cell>
        </row>
        <row r="7107">
          <cell r="A7107">
            <v>6101029</v>
          </cell>
          <cell r="B7107">
            <v>58000000</v>
          </cell>
        </row>
        <row r="7108">
          <cell r="A7108">
            <v>6101007</v>
          </cell>
          <cell r="B7108">
            <v>64100000</v>
          </cell>
        </row>
        <row r="7109">
          <cell r="A7109">
            <v>6101008</v>
          </cell>
          <cell r="B7109">
            <v>67700000</v>
          </cell>
        </row>
        <row r="7110">
          <cell r="A7110">
            <v>6101009</v>
          </cell>
          <cell r="B7110">
            <v>67000000</v>
          </cell>
        </row>
        <row r="7111">
          <cell r="A7111">
            <v>6101010</v>
          </cell>
          <cell r="B7111">
            <v>72800000</v>
          </cell>
        </row>
        <row r="7112">
          <cell r="A7112">
            <v>6101011</v>
          </cell>
          <cell r="B7112">
            <v>81600000</v>
          </cell>
        </row>
        <row r="7113">
          <cell r="A7113">
            <v>6101012</v>
          </cell>
          <cell r="B7113">
            <v>54000000</v>
          </cell>
        </row>
        <row r="7114">
          <cell r="A7114">
            <v>6101013</v>
          </cell>
          <cell r="B7114">
            <v>59700000</v>
          </cell>
        </row>
        <row r="7115">
          <cell r="A7115">
            <v>6101014</v>
          </cell>
          <cell r="B7115">
            <v>63000000</v>
          </cell>
        </row>
        <row r="7116">
          <cell r="A7116">
            <v>6101015</v>
          </cell>
          <cell r="B7116">
            <v>70000000</v>
          </cell>
        </row>
        <row r="7117">
          <cell r="A7117">
            <v>6101016</v>
          </cell>
          <cell r="B7117">
            <v>72000000</v>
          </cell>
        </row>
        <row r="7118">
          <cell r="A7118">
            <v>6101022</v>
          </cell>
          <cell r="B7118">
            <v>87000000</v>
          </cell>
        </row>
        <row r="7119">
          <cell r="A7119">
            <v>6101030</v>
          </cell>
          <cell r="B7119">
            <v>78600000</v>
          </cell>
        </row>
        <row r="7120">
          <cell r="A7120">
            <v>6101031</v>
          </cell>
          <cell r="B7120">
            <v>48000000</v>
          </cell>
        </row>
        <row r="7121">
          <cell r="A7121">
            <v>6101032</v>
          </cell>
          <cell r="B7121">
            <v>54000000</v>
          </cell>
        </row>
        <row r="7122">
          <cell r="A7122">
            <v>6101033</v>
          </cell>
          <cell r="B7122">
            <v>58000000</v>
          </cell>
        </row>
        <row r="7123">
          <cell r="A7123">
            <v>6101034</v>
          </cell>
          <cell r="B7123">
            <v>79000000</v>
          </cell>
        </row>
        <row r="7124">
          <cell r="A7124">
            <v>6101035</v>
          </cell>
          <cell r="B7124">
            <v>89000000</v>
          </cell>
        </row>
        <row r="7125">
          <cell r="A7125">
            <v>6101036</v>
          </cell>
          <cell r="B7125">
            <v>92900000</v>
          </cell>
        </row>
        <row r="7126">
          <cell r="A7126">
            <v>6101037</v>
          </cell>
          <cell r="B7126">
            <v>101900000</v>
          </cell>
        </row>
        <row r="7127">
          <cell r="A7127">
            <v>6106001</v>
          </cell>
          <cell r="B7127">
            <v>75000000</v>
          </cell>
        </row>
        <row r="7128">
          <cell r="A7128">
            <v>6106002</v>
          </cell>
          <cell r="B7128">
            <v>64900000</v>
          </cell>
        </row>
        <row r="7129">
          <cell r="A7129">
            <v>6106003</v>
          </cell>
          <cell r="B7129">
            <v>68600000</v>
          </cell>
        </row>
        <row r="7130">
          <cell r="A7130">
            <v>6106004</v>
          </cell>
          <cell r="B7130">
            <v>74900000</v>
          </cell>
        </row>
        <row r="7131">
          <cell r="A7131">
            <v>6106005</v>
          </cell>
          <cell r="B7131">
            <v>83900000</v>
          </cell>
        </row>
        <row r="7132">
          <cell r="A7132">
            <v>6201058</v>
          </cell>
          <cell r="B7132">
            <v>82500000</v>
          </cell>
        </row>
        <row r="7133">
          <cell r="A7133">
            <v>6201008</v>
          </cell>
          <cell r="B7133">
            <v>62400000</v>
          </cell>
        </row>
        <row r="7134">
          <cell r="A7134">
            <v>6201014</v>
          </cell>
          <cell r="B7134">
            <v>38300000</v>
          </cell>
        </row>
        <row r="7135">
          <cell r="A7135">
            <v>6201042</v>
          </cell>
          <cell r="B7135">
            <v>95700000</v>
          </cell>
        </row>
        <row r="7136">
          <cell r="A7136">
            <v>6201046</v>
          </cell>
          <cell r="B7136">
            <v>41000000</v>
          </cell>
        </row>
        <row r="7137">
          <cell r="A7137">
            <v>6201047</v>
          </cell>
          <cell r="B7137">
            <v>43700000</v>
          </cell>
        </row>
        <row r="7138">
          <cell r="A7138">
            <v>6201050</v>
          </cell>
          <cell r="B7138">
            <v>36700000</v>
          </cell>
        </row>
        <row r="7139">
          <cell r="A7139">
            <v>6201055</v>
          </cell>
          <cell r="B7139">
            <v>69800000</v>
          </cell>
        </row>
        <row r="7140">
          <cell r="A7140">
            <v>6201061</v>
          </cell>
          <cell r="B7140">
            <v>98000000</v>
          </cell>
        </row>
        <row r="7141">
          <cell r="A7141">
            <v>6201062</v>
          </cell>
          <cell r="B7141">
            <v>67500000</v>
          </cell>
        </row>
        <row r="7142">
          <cell r="A7142">
            <v>6201068</v>
          </cell>
          <cell r="B7142">
            <v>43500000</v>
          </cell>
        </row>
        <row r="7143">
          <cell r="A7143">
            <v>6201069</v>
          </cell>
          <cell r="B7143">
            <v>40900000</v>
          </cell>
        </row>
        <row r="7144">
          <cell r="A7144">
            <v>6201071</v>
          </cell>
          <cell r="B7144">
            <v>84900000</v>
          </cell>
        </row>
        <row r="7145">
          <cell r="A7145">
            <v>6201003</v>
          </cell>
          <cell r="B7145">
            <v>27600000</v>
          </cell>
        </row>
        <row r="7146">
          <cell r="A7146">
            <v>6201010</v>
          </cell>
          <cell r="B7146">
            <v>25900000</v>
          </cell>
        </row>
        <row r="7147">
          <cell r="A7147">
            <v>6201011</v>
          </cell>
          <cell r="B7147">
            <v>69800000</v>
          </cell>
        </row>
        <row r="7148">
          <cell r="A7148">
            <v>6201012</v>
          </cell>
          <cell r="B7148">
            <v>30000000</v>
          </cell>
        </row>
        <row r="7149">
          <cell r="A7149">
            <v>6201013</v>
          </cell>
          <cell r="B7149">
            <v>50400000</v>
          </cell>
        </row>
        <row r="7150">
          <cell r="A7150">
            <v>6201016</v>
          </cell>
          <cell r="B7150">
            <v>48300000</v>
          </cell>
        </row>
        <row r="7151">
          <cell r="A7151">
            <v>6201017</v>
          </cell>
          <cell r="B7151">
            <v>51800000</v>
          </cell>
        </row>
        <row r="7152">
          <cell r="A7152">
            <v>6201018</v>
          </cell>
          <cell r="B7152">
            <v>28600000</v>
          </cell>
        </row>
        <row r="7153">
          <cell r="A7153">
            <v>6201019</v>
          </cell>
          <cell r="B7153">
            <v>33700000</v>
          </cell>
        </row>
        <row r="7154">
          <cell r="A7154">
            <v>6201020</v>
          </cell>
          <cell r="B7154">
            <v>32100000</v>
          </cell>
        </row>
        <row r="7155">
          <cell r="A7155">
            <v>6201024</v>
          </cell>
          <cell r="B7155">
            <v>32600000</v>
          </cell>
        </row>
        <row r="7156">
          <cell r="A7156">
            <v>6201030</v>
          </cell>
          <cell r="B7156">
            <v>27600000</v>
          </cell>
        </row>
        <row r="7157">
          <cell r="A7157">
            <v>6201031</v>
          </cell>
          <cell r="B7157">
            <v>29000000</v>
          </cell>
        </row>
        <row r="7158">
          <cell r="A7158">
            <v>6201033</v>
          </cell>
          <cell r="B7158">
            <v>32800000</v>
          </cell>
        </row>
        <row r="7159">
          <cell r="A7159">
            <v>6201034</v>
          </cell>
          <cell r="B7159">
            <v>30700000</v>
          </cell>
        </row>
        <row r="7160">
          <cell r="A7160">
            <v>6201036</v>
          </cell>
          <cell r="B7160">
            <v>63300000</v>
          </cell>
        </row>
        <row r="7161">
          <cell r="A7161">
            <v>6201037</v>
          </cell>
          <cell r="B7161">
            <v>31400000</v>
          </cell>
        </row>
        <row r="7162">
          <cell r="A7162">
            <v>6201038</v>
          </cell>
          <cell r="B7162">
            <v>47600000</v>
          </cell>
        </row>
        <row r="7163">
          <cell r="A7163">
            <v>6201040</v>
          </cell>
          <cell r="B7163">
            <v>32500000</v>
          </cell>
        </row>
        <row r="7164">
          <cell r="A7164">
            <v>6201041</v>
          </cell>
          <cell r="B7164">
            <v>32900000</v>
          </cell>
        </row>
        <row r="7165">
          <cell r="A7165">
            <v>6201048</v>
          </cell>
          <cell r="B7165">
            <v>27600000</v>
          </cell>
        </row>
        <row r="7166">
          <cell r="A7166">
            <v>6201049</v>
          </cell>
          <cell r="B7166">
            <v>39900000</v>
          </cell>
        </row>
        <row r="7167">
          <cell r="A7167">
            <v>6201051</v>
          </cell>
          <cell r="B7167">
            <v>144700000</v>
          </cell>
        </row>
        <row r="7168">
          <cell r="A7168">
            <v>6201052</v>
          </cell>
          <cell r="B7168">
            <v>64400000</v>
          </cell>
        </row>
        <row r="7169">
          <cell r="A7169">
            <v>6201053</v>
          </cell>
          <cell r="B7169">
            <v>68400000</v>
          </cell>
        </row>
        <row r="7170">
          <cell r="A7170">
            <v>6201054</v>
          </cell>
          <cell r="B7170">
            <v>30600000</v>
          </cell>
        </row>
        <row r="7171">
          <cell r="A7171">
            <v>6201056</v>
          </cell>
          <cell r="B7171">
            <v>52900000</v>
          </cell>
        </row>
        <row r="7172">
          <cell r="A7172">
            <v>6201057</v>
          </cell>
          <cell r="B7172">
            <v>33100000</v>
          </cell>
        </row>
        <row r="7173">
          <cell r="A7173">
            <v>6201059</v>
          </cell>
          <cell r="B7173">
            <v>29100000</v>
          </cell>
        </row>
        <row r="7174">
          <cell r="A7174">
            <v>6201060</v>
          </cell>
          <cell r="B7174">
            <v>26200000</v>
          </cell>
        </row>
        <row r="7175">
          <cell r="A7175">
            <v>6201063</v>
          </cell>
          <cell r="B7175">
            <v>59900000</v>
          </cell>
        </row>
        <row r="7176">
          <cell r="A7176">
            <v>6201064</v>
          </cell>
          <cell r="B7176">
            <v>31000000</v>
          </cell>
        </row>
        <row r="7177">
          <cell r="A7177">
            <v>6201065</v>
          </cell>
          <cell r="B7177">
            <v>33000000</v>
          </cell>
        </row>
        <row r="7178">
          <cell r="A7178">
            <v>6201066</v>
          </cell>
          <cell r="B7178">
            <v>29500000</v>
          </cell>
        </row>
        <row r="7179">
          <cell r="A7179">
            <v>6201067</v>
          </cell>
          <cell r="B7179">
            <v>27600000</v>
          </cell>
        </row>
        <row r="7180">
          <cell r="A7180">
            <v>6201070</v>
          </cell>
          <cell r="B7180">
            <v>63200000</v>
          </cell>
        </row>
        <row r="7181">
          <cell r="A7181">
            <v>6206012</v>
          </cell>
          <cell r="B7181">
            <v>30800000</v>
          </cell>
        </row>
        <row r="7182">
          <cell r="A7182">
            <v>6206021</v>
          </cell>
          <cell r="B7182">
            <v>31000000</v>
          </cell>
        </row>
        <row r="7183">
          <cell r="A7183">
            <v>6206022</v>
          </cell>
          <cell r="B7183">
            <v>33400000</v>
          </cell>
        </row>
        <row r="7184">
          <cell r="A7184">
            <v>6206035</v>
          </cell>
          <cell r="B7184">
            <v>35800000</v>
          </cell>
        </row>
        <row r="7185">
          <cell r="A7185">
            <v>6206073</v>
          </cell>
          <cell r="B7185">
            <v>38000000</v>
          </cell>
        </row>
        <row r="7186">
          <cell r="A7186">
            <v>6206079</v>
          </cell>
          <cell r="B7186">
            <v>80000000</v>
          </cell>
        </row>
        <row r="7187">
          <cell r="A7187">
            <v>6206080</v>
          </cell>
          <cell r="B7187">
            <v>83400000</v>
          </cell>
        </row>
        <row r="7188">
          <cell r="A7188">
            <v>6206081</v>
          </cell>
          <cell r="B7188">
            <v>73500000</v>
          </cell>
        </row>
        <row r="7189">
          <cell r="A7189">
            <v>6206082</v>
          </cell>
          <cell r="B7189">
            <v>114300000</v>
          </cell>
        </row>
        <row r="7190">
          <cell r="A7190">
            <v>6206083</v>
          </cell>
          <cell r="B7190">
            <v>75500000</v>
          </cell>
        </row>
        <row r="7191">
          <cell r="A7191">
            <v>6206087</v>
          </cell>
          <cell r="B7191">
            <v>101900000</v>
          </cell>
        </row>
        <row r="7192">
          <cell r="A7192">
            <v>6206089</v>
          </cell>
          <cell r="B7192">
            <v>122900000</v>
          </cell>
        </row>
        <row r="7193">
          <cell r="A7193">
            <v>6206090</v>
          </cell>
          <cell r="B7193">
            <v>146900000</v>
          </cell>
        </row>
        <row r="7194">
          <cell r="A7194">
            <v>6206091</v>
          </cell>
          <cell r="B7194">
            <v>87900000</v>
          </cell>
        </row>
        <row r="7195">
          <cell r="A7195">
            <v>6206092</v>
          </cell>
          <cell r="B7195">
            <v>93900000</v>
          </cell>
        </row>
        <row r="7196">
          <cell r="A7196">
            <v>6206097</v>
          </cell>
          <cell r="B7196">
            <v>125900000</v>
          </cell>
        </row>
        <row r="7197">
          <cell r="A7197">
            <v>6206018</v>
          </cell>
          <cell r="B7197">
            <v>90100000</v>
          </cell>
        </row>
        <row r="7198">
          <cell r="A7198">
            <v>6206026</v>
          </cell>
          <cell r="B7198">
            <v>53700000</v>
          </cell>
        </row>
        <row r="7199">
          <cell r="A7199">
            <v>6206028</v>
          </cell>
          <cell r="B7199">
            <v>57700000</v>
          </cell>
        </row>
        <row r="7200">
          <cell r="A7200">
            <v>6206029</v>
          </cell>
          <cell r="B7200">
            <v>59500000</v>
          </cell>
        </row>
        <row r="7201">
          <cell r="A7201">
            <v>6206052</v>
          </cell>
          <cell r="B7201">
            <v>104800000</v>
          </cell>
        </row>
        <row r="7202">
          <cell r="A7202">
            <v>6206084</v>
          </cell>
          <cell r="B7202">
            <v>200000000</v>
          </cell>
        </row>
        <row r="7203">
          <cell r="A7203">
            <v>6206085</v>
          </cell>
          <cell r="B7203">
            <v>108900000</v>
          </cell>
        </row>
        <row r="7204">
          <cell r="A7204">
            <v>6206086</v>
          </cell>
          <cell r="B7204">
            <v>155400000</v>
          </cell>
        </row>
        <row r="7205">
          <cell r="A7205">
            <v>6206088</v>
          </cell>
          <cell r="B7205">
            <v>90700000</v>
          </cell>
        </row>
        <row r="7206">
          <cell r="A7206">
            <v>6206093</v>
          </cell>
          <cell r="B7206">
            <v>110900000</v>
          </cell>
        </row>
        <row r="7207">
          <cell r="A7207">
            <v>6208001</v>
          </cell>
          <cell r="B7207">
            <v>43300000</v>
          </cell>
        </row>
        <row r="7208">
          <cell r="A7208">
            <v>6208002</v>
          </cell>
          <cell r="B7208">
            <v>44600000</v>
          </cell>
        </row>
        <row r="7209">
          <cell r="A7209">
            <v>6208003</v>
          </cell>
          <cell r="B7209">
            <v>47100000</v>
          </cell>
        </row>
        <row r="7210">
          <cell r="A7210">
            <v>6208006</v>
          </cell>
          <cell r="B7210">
            <v>45400000</v>
          </cell>
        </row>
        <row r="7211">
          <cell r="A7211">
            <v>6208007</v>
          </cell>
          <cell r="B7211">
            <v>44200000</v>
          </cell>
        </row>
        <row r="7212">
          <cell r="A7212">
            <v>6208008</v>
          </cell>
          <cell r="B7212">
            <v>45400000</v>
          </cell>
        </row>
        <row r="7213">
          <cell r="A7213">
            <v>6208009</v>
          </cell>
          <cell r="B7213">
            <v>44700000</v>
          </cell>
        </row>
        <row r="7214">
          <cell r="A7214">
            <v>6208010</v>
          </cell>
          <cell r="B7214">
            <v>45900000</v>
          </cell>
        </row>
        <row r="7215">
          <cell r="A7215">
            <v>6208011</v>
          </cell>
          <cell r="B7215">
            <v>47800000</v>
          </cell>
        </row>
        <row r="7216">
          <cell r="A7216">
            <v>6208012</v>
          </cell>
          <cell r="B7216">
            <v>48300000</v>
          </cell>
        </row>
        <row r="7217">
          <cell r="A7217">
            <v>6208015</v>
          </cell>
          <cell r="B7217">
            <v>62400000</v>
          </cell>
        </row>
        <row r="7218">
          <cell r="A7218">
            <v>6208016</v>
          </cell>
          <cell r="B7218">
            <v>47600000</v>
          </cell>
        </row>
        <row r="7219">
          <cell r="A7219">
            <v>6208019</v>
          </cell>
          <cell r="B7219">
            <v>58900000</v>
          </cell>
        </row>
        <row r="7220">
          <cell r="A7220">
            <v>6208020</v>
          </cell>
          <cell r="B7220">
            <v>61700000</v>
          </cell>
        </row>
        <row r="7221">
          <cell r="A7221">
            <v>6208021</v>
          </cell>
          <cell r="B7221">
            <v>48800000</v>
          </cell>
        </row>
        <row r="7222">
          <cell r="A7222">
            <v>6208022</v>
          </cell>
          <cell r="B7222">
            <v>63000000</v>
          </cell>
        </row>
        <row r="7223">
          <cell r="A7223">
            <v>6208026</v>
          </cell>
          <cell r="B7223">
            <v>63900000</v>
          </cell>
        </row>
        <row r="7224">
          <cell r="A7224">
            <v>6208029</v>
          </cell>
          <cell r="B7224">
            <v>64300000</v>
          </cell>
        </row>
        <row r="7225">
          <cell r="A7225">
            <v>6208030</v>
          </cell>
          <cell r="B7225">
            <v>55500000</v>
          </cell>
        </row>
        <row r="7226">
          <cell r="A7226">
            <v>6208031</v>
          </cell>
          <cell r="B7226">
            <v>61200000</v>
          </cell>
        </row>
        <row r="7227">
          <cell r="A7227">
            <v>6208034</v>
          </cell>
          <cell r="B7227">
            <v>76200000</v>
          </cell>
        </row>
        <row r="7228">
          <cell r="A7228">
            <v>6208035</v>
          </cell>
          <cell r="B7228">
            <v>72000000</v>
          </cell>
        </row>
        <row r="7229">
          <cell r="A7229">
            <v>6208036</v>
          </cell>
          <cell r="B7229">
            <v>69900000</v>
          </cell>
        </row>
        <row r="7230">
          <cell r="A7230">
            <v>6208037</v>
          </cell>
          <cell r="B7230">
            <v>84300000</v>
          </cell>
        </row>
        <row r="7231">
          <cell r="A7231">
            <v>6208039</v>
          </cell>
          <cell r="B7231">
            <v>91000000</v>
          </cell>
        </row>
        <row r="7232">
          <cell r="A7232">
            <v>6208040</v>
          </cell>
          <cell r="B7232">
            <v>92800000</v>
          </cell>
        </row>
        <row r="7233">
          <cell r="A7233">
            <v>6208041</v>
          </cell>
          <cell r="B7233">
            <v>94100000</v>
          </cell>
        </row>
        <row r="7234">
          <cell r="A7234">
            <v>6208043</v>
          </cell>
          <cell r="B7234">
            <v>60400000</v>
          </cell>
        </row>
        <row r="7235">
          <cell r="A7235">
            <v>6208045</v>
          </cell>
          <cell r="B7235">
            <v>59100000</v>
          </cell>
        </row>
        <row r="7236">
          <cell r="A7236">
            <v>6208046</v>
          </cell>
          <cell r="B7236">
            <v>61700000</v>
          </cell>
        </row>
        <row r="7237">
          <cell r="A7237">
            <v>6208047</v>
          </cell>
          <cell r="B7237">
            <v>74000000</v>
          </cell>
        </row>
        <row r="7238">
          <cell r="A7238">
            <v>6208051</v>
          </cell>
          <cell r="B7238">
            <v>86500000</v>
          </cell>
        </row>
        <row r="7239">
          <cell r="A7239">
            <v>6208052</v>
          </cell>
          <cell r="B7239">
            <v>53100000</v>
          </cell>
        </row>
        <row r="7240">
          <cell r="A7240">
            <v>6208053</v>
          </cell>
          <cell r="B7240">
            <v>64500000</v>
          </cell>
        </row>
        <row r="7241">
          <cell r="A7241">
            <v>6208056</v>
          </cell>
          <cell r="B7241">
            <v>84000000</v>
          </cell>
        </row>
        <row r="7242">
          <cell r="A7242">
            <v>6208060</v>
          </cell>
          <cell r="B7242">
            <v>117900000</v>
          </cell>
        </row>
        <row r="7243">
          <cell r="A7243">
            <v>6208061</v>
          </cell>
          <cell r="B7243">
            <v>123200000</v>
          </cell>
        </row>
        <row r="7244">
          <cell r="A7244">
            <v>6208063</v>
          </cell>
          <cell r="B7244">
            <v>58900000</v>
          </cell>
        </row>
        <row r="7245">
          <cell r="A7245">
            <v>6208069</v>
          </cell>
          <cell r="B7245">
            <v>58100000</v>
          </cell>
        </row>
        <row r="7246">
          <cell r="A7246">
            <v>6208070</v>
          </cell>
          <cell r="B7246">
            <v>63800000</v>
          </cell>
        </row>
        <row r="7247">
          <cell r="A7247">
            <v>6208071</v>
          </cell>
          <cell r="B7247">
            <v>62200000</v>
          </cell>
        </row>
        <row r="7248">
          <cell r="A7248">
            <v>6208075</v>
          </cell>
          <cell r="B7248">
            <v>76600000</v>
          </cell>
        </row>
        <row r="7249">
          <cell r="A7249">
            <v>6208076</v>
          </cell>
          <cell r="B7249">
            <v>73500000</v>
          </cell>
        </row>
        <row r="7250">
          <cell r="A7250">
            <v>6208079</v>
          </cell>
          <cell r="B7250">
            <v>101700000</v>
          </cell>
        </row>
        <row r="7251">
          <cell r="A7251">
            <v>6208080</v>
          </cell>
          <cell r="B7251">
            <v>121800000</v>
          </cell>
        </row>
        <row r="7252">
          <cell r="A7252">
            <v>6208081</v>
          </cell>
          <cell r="B7252">
            <v>126400000</v>
          </cell>
        </row>
        <row r="7253">
          <cell r="A7253">
            <v>6208082</v>
          </cell>
          <cell r="B7253">
            <v>95000000</v>
          </cell>
        </row>
        <row r="7254">
          <cell r="A7254">
            <v>6208084</v>
          </cell>
          <cell r="B7254">
            <v>56500000</v>
          </cell>
        </row>
        <row r="7255">
          <cell r="A7255">
            <v>6208089</v>
          </cell>
          <cell r="B7255">
            <v>110000000</v>
          </cell>
        </row>
        <row r="7256">
          <cell r="A7256">
            <v>6208090</v>
          </cell>
          <cell r="B7256">
            <v>61200000</v>
          </cell>
        </row>
        <row r="7257">
          <cell r="A7257">
            <v>6208093</v>
          </cell>
          <cell r="B7257">
            <v>87800000</v>
          </cell>
        </row>
        <row r="7258">
          <cell r="A7258">
            <v>6208098</v>
          </cell>
          <cell r="B7258">
            <v>120800000</v>
          </cell>
        </row>
        <row r="7259">
          <cell r="A7259">
            <v>6208099</v>
          </cell>
          <cell r="B7259">
            <v>48800000</v>
          </cell>
        </row>
        <row r="7260">
          <cell r="A7260">
            <v>6208101</v>
          </cell>
          <cell r="B7260">
            <v>68400000</v>
          </cell>
        </row>
        <row r="7261">
          <cell r="A7261">
            <v>6208102</v>
          </cell>
          <cell r="B7261">
            <v>66400000</v>
          </cell>
        </row>
        <row r="7262">
          <cell r="A7262">
            <v>6208114</v>
          </cell>
          <cell r="B7262">
            <v>90000000</v>
          </cell>
        </row>
        <row r="7263">
          <cell r="A7263">
            <v>6208115</v>
          </cell>
          <cell r="B7263">
            <v>103800000</v>
          </cell>
        </row>
        <row r="7264">
          <cell r="A7264">
            <v>6208116</v>
          </cell>
          <cell r="B7264">
            <v>123800000</v>
          </cell>
        </row>
        <row r="7265">
          <cell r="A7265">
            <v>6208117</v>
          </cell>
          <cell r="B7265">
            <v>110700000</v>
          </cell>
        </row>
        <row r="7266">
          <cell r="A7266">
            <v>6208118</v>
          </cell>
          <cell r="B7266">
            <v>130000000</v>
          </cell>
        </row>
        <row r="7267">
          <cell r="A7267">
            <v>6208119</v>
          </cell>
          <cell r="B7267">
            <v>116200000</v>
          </cell>
        </row>
        <row r="7268">
          <cell r="A7268">
            <v>6208120</v>
          </cell>
          <cell r="B7268">
            <v>118000000</v>
          </cell>
        </row>
        <row r="7269">
          <cell r="A7269">
            <v>6208121</v>
          </cell>
          <cell r="B7269">
            <v>122300000</v>
          </cell>
        </row>
        <row r="7270">
          <cell r="A7270">
            <v>6208122</v>
          </cell>
          <cell r="B7270">
            <v>117900000</v>
          </cell>
        </row>
        <row r="7271">
          <cell r="A7271">
            <v>6208123</v>
          </cell>
          <cell r="B7271">
            <v>179900000</v>
          </cell>
        </row>
        <row r="7272">
          <cell r="A7272">
            <v>6208124</v>
          </cell>
          <cell r="B7272">
            <v>92200000</v>
          </cell>
        </row>
        <row r="7273">
          <cell r="A7273">
            <v>6208125</v>
          </cell>
          <cell r="B7273">
            <v>94200000</v>
          </cell>
        </row>
        <row r="7274">
          <cell r="A7274">
            <v>6208126</v>
          </cell>
          <cell r="B7274">
            <v>103800000</v>
          </cell>
        </row>
        <row r="7275">
          <cell r="A7275">
            <v>6208127</v>
          </cell>
          <cell r="B7275">
            <v>56500000</v>
          </cell>
        </row>
        <row r="7276">
          <cell r="A7276">
            <v>6208128</v>
          </cell>
          <cell r="B7276">
            <v>104800000</v>
          </cell>
        </row>
        <row r="7277">
          <cell r="A7277">
            <v>6208129</v>
          </cell>
          <cell r="B7277">
            <v>94000000</v>
          </cell>
        </row>
        <row r="7278">
          <cell r="A7278">
            <v>6208130</v>
          </cell>
          <cell r="B7278">
            <v>53300000</v>
          </cell>
        </row>
        <row r="7279">
          <cell r="A7279">
            <v>6208131</v>
          </cell>
          <cell r="B7279">
            <v>73700000</v>
          </cell>
        </row>
        <row r="7280">
          <cell r="A7280">
            <v>6208132</v>
          </cell>
          <cell r="B7280">
            <v>108900000</v>
          </cell>
        </row>
        <row r="7281">
          <cell r="A7281">
            <v>6208133</v>
          </cell>
          <cell r="B7281">
            <v>108000000</v>
          </cell>
        </row>
        <row r="7282">
          <cell r="A7282">
            <v>6208134</v>
          </cell>
          <cell r="B7282">
            <v>83700000</v>
          </cell>
        </row>
        <row r="7283">
          <cell r="A7283">
            <v>6208135</v>
          </cell>
          <cell r="B7283">
            <v>91600000</v>
          </cell>
        </row>
        <row r="7284">
          <cell r="A7284">
            <v>6208136</v>
          </cell>
          <cell r="B7284">
            <v>94600000</v>
          </cell>
        </row>
        <row r="7285">
          <cell r="A7285">
            <v>6208137</v>
          </cell>
          <cell r="B7285">
            <v>85900000</v>
          </cell>
        </row>
        <row r="7286">
          <cell r="A7286">
            <v>6208138</v>
          </cell>
          <cell r="B7286">
            <v>104000000</v>
          </cell>
        </row>
        <row r="7287">
          <cell r="A7287">
            <v>6208139</v>
          </cell>
          <cell r="B7287">
            <v>81500000</v>
          </cell>
        </row>
        <row r="7288">
          <cell r="A7288">
            <v>6208140</v>
          </cell>
          <cell r="B7288">
            <v>97900000</v>
          </cell>
        </row>
        <row r="7289">
          <cell r="A7289">
            <v>6208141</v>
          </cell>
          <cell r="B7289">
            <v>100000000</v>
          </cell>
        </row>
        <row r="7290">
          <cell r="A7290">
            <v>6208142</v>
          </cell>
          <cell r="B7290">
            <v>117200000</v>
          </cell>
        </row>
        <row r="7291">
          <cell r="A7291">
            <v>6208143</v>
          </cell>
          <cell r="B7291">
            <v>131900000</v>
          </cell>
        </row>
        <row r="7292">
          <cell r="A7292">
            <v>6208144</v>
          </cell>
          <cell r="B7292">
            <v>136500000</v>
          </cell>
        </row>
        <row r="7293">
          <cell r="A7293">
            <v>6208145</v>
          </cell>
          <cell r="B7293">
            <v>138900000</v>
          </cell>
        </row>
        <row r="7294">
          <cell r="A7294">
            <v>6208146</v>
          </cell>
          <cell r="B7294">
            <v>125000000</v>
          </cell>
        </row>
        <row r="7295">
          <cell r="A7295">
            <v>6208147</v>
          </cell>
          <cell r="B7295">
            <v>152100000</v>
          </cell>
        </row>
        <row r="7296">
          <cell r="A7296">
            <v>6208148</v>
          </cell>
          <cell r="B7296">
            <v>146700000</v>
          </cell>
        </row>
        <row r="7297">
          <cell r="A7297">
            <v>6208149</v>
          </cell>
          <cell r="B7297">
            <v>236800000</v>
          </cell>
        </row>
        <row r="7298">
          <cell r="A7298">
            <v>6208150</v>
          </cell>
          <cell r="B7298">
            <v>221900000</v>
          </cell>
        </row>
        <row r="7299">
          <cell r="A7299">
            <v>6206094</v>
          </cell>
          <cell r="B7299">
            <v>194900000</v>
          </cell>
        </row>
        <row r="7300">
          <cell r="A7300">
            <v>6206095</v>
          </cell>
          <cell r="B7300">
            <v>130900000</v>
          </cell>
        </row>
        <row r="7301">
          <cell r="A7301">
            <v>6206096</v>
          </cell>
          <cell r="B7301">
            <v>110900000</v>
          </cell>
        </row>
        <row r="7302">
          <cell r="A7302">
            <v>6206007</v>
          </cell>
          <cell r="B7302">
            <v>62400000</v>
          </cell>
        </row>
        <row r="7303">
          <cell r="A7303">
            <v>6206011</v>
          </cell>
          <cell r="B7303">
            <v>55600000</v>
          </cell>
        </row>
        <row r="7304">
          <cell r="A7304">
            <v>6206020</v>
          </cell>
          <cell r="B7304">
            <v>57800000</v>
          </cell>
        </row>
        <row r="7305">
          <cell r="A7305">
            <v>6206033</v>
          </cell>
          <cell r="B7305">
            <v>57800000</v>
          </cell>
        </row>
        <row r="7306">
          <cell r="A7306">
            <v>6206034</v>
          </cell>
          <cell r="B7306">
            <v>58200000</v>
          </cell>
        </row>
        <row r="7307">
          <cell r="A7307">
            <v>6206043</v>
          </cell>
          <cell r="B7307">
            <v>61000000</v>
          </cell>
        </row>
        <row r="7308">
          <cell r="A7308">
            <v>6206053</v>
          </cell>
          <cell r="B7308">
            <v>60500000</v>
          </cell>
        </row>
        <row r="7309">
          <cell r="A7309">
            <v>6206057</v>
          </cell>
          <cell r="B7309">
            <v>62500000</v>
          </cell>
        </row>
        <row r="7310">
          <cell r="A7310">
            <v>6206063</v>
          </cell>
          <cell r="B7310">
            <v>59600000</v>
          </cell>
        </row>
        <row r="7311">
          <cell r="A7311">
            <v>6206065</v>
          </cell>
          <cell r="B7311">
            <v>100000000</v>
          </cell>
        </row>
        <row r="7312">
          <cell r="A7312">
            <v>6206068</v>
          </cell>
          <cell r="B7312">
            <v>58400000</v>
          </cell>
        </row>
        <row r="7313">
          <cell r="A7313">
            <v>6207001</v>
          </cell>
          <cell r="B7313">
            <v>55000000</v>
          </cell>
        </row>
        <row r="7314">
          <cell r="A7314">
            <v>6207002</v>
          </cell>
          <cell r="B7314">
            <v>56300000</v>
          </cell>
        </row>
        <row r="7315">
          <cell r="A7315">
            <v>6207003</v>
          </cell>
          <cell r="B7315">
            <v>65300000</v>
          </cell>
        </row>
        <row r="7316">
          <cell r="A7316">
            <v>6207004</v>
          </cell>
          <cell r="B7316">
            <v>55200000</v>
          </cell>
        </row>
        <row r="7317">
          <cell r="A7317">
            <v>6207005</v>
          </cell>
          <cell r="B7317">
            <v>59800000</v>
          </cell>
        </row>
        <row r="7318">
          <cell r="A7318">
            <v>6207006</v>
          </cell>
          <cell r="B7318">
            <v>68800000</v>
          </cell>
        </row>
        <row r="7319">
          <cell r="A7319">
            <v>6221001</v>
          </cell>
          <cell r="B7319">
            <v>49900000</v>
          </cell>
        </row>
        <row r="7320">
          <cell r="A7320">
            <v>6221002</v>
          </cell>
          <cell r="B7320">
            <v>55100000</v>
          </cell>
        </row>
        <row r="7321">
          <cell r="A7321">
            <v>6221003</v>
          </cell>
          <cell r="B7321">
            <v>56000000</v>
          </cell>
        </row>
        <row r="7322">
          <cell r="A7322">
            <v>6221004</v>
          </cell>
          <cell r="B7322">
            <v>45600000</v>
          </cell>
        </row>
        <row r="7323">
          <cell r="A7323">
            <v>6221005</v>
          </cell>
          <cell r="B7323">
            <v>50600000</v>
          </cell>
        </row>
        <row r="7324">
          <cell r="A7324">
            <v>6221006</v>
          </cell>
          <cell r="B7324">
            <v>77200000</v>
          </cell>
        </row>
        <row r="7325">
          <cell r="A7325">
            <v>6221007</v>
          </cell>
          <cell r="B7325">
            <v>58800000</v>
          </cell>
        </row>
        <row r="7326">
          <cell r="A7326">
            <v>6221008</v>
          </cell>
          <cell r="B7326">
            <v>81100000</v>
          </cell>
        </row>
        <row r="7327">
          <cell r="A7327">
            <v>6221009</v>
          </cell>
          <cell r="B7327">
            <v>91700000</v>
          </cell>
        </row>
        <row r="7328">
          <cell r="A7328">
            <v>6221010</v>
          </cell>
          <cell r="B7328">
            <v>97000000</v>
          </cell>
        </row>
        <row r="7329">
          <cell r="A7329">
            <v>6221011</v>
          </cell>
          <cell r="B7329">
            <v>80000000</v>
          </cell>
        </row>
        <row r="7330">
          <cell r="A7330">
            <v>6221012</v>
          </cell>
          <cell r="B7330">
            <v>96600000</v>
          </cell>
        </row>
        <row r="7331">
          <cell r="A7331">
            <v>6221013</v>
          </cell>
          <cell r="B7331">
            <v>99000000</v>
          </cell>
        </row>
        <row r="7332">
          <cell r="A7332">
            <v>6221014</v>
          </cell>
          <cell r="B7332">
            <v>103800000</v>
          </cell>
        </row>
        <row r="7333">
          <cell r="A7333">
            <v>6221015</v>
          </cell>
          <cell r="B7333">
            <v>108200000</v>
          </cell>
        </row>
        <row r="7334">
          <cell r="A7334">
            <v>6221016</v>
          </cell>
          <cell r="B7334">
            <v>66400000</v>
          </cell>
        </row>
        <row r="7335">
          <cell r="A7335">
            <v>6221017</v>
          </cell>
          <cell r="B7335">
            <v>69300000</v>
          </cell>
        </row>
        <row r="7336">
          <cell r="A7336">
            <v>6221018</v>
          </cell>
          <cell r="B7336">
            <v>65200000</v>
          </cell>
        </row>
        <row r="7337">
          <cell r="A7337">
            <v>6221019</v>
          </cell>
          <cell r="B7337">
            <v>72900000</v>
          </cell>
        </row>
        <row r="7338">
          <cell r="A7338">
            <v>6221020</v>
          </cell>
          <cell r="B7338">
            <v>78000000</v>
          </cell>
        </row>
        <row r="7339">
          <cell r="A7339">
            <v>6221021</v>
          </cell>
          <cell r="B7339">
            <v>114800000</v>
          </cell>
        </row>
        <row r="7340">
          <cell r="A7340">
            <v>6221022</v>
          </cell>
          <cell r="B7340">
            <v>118100000</v>
          </cell>
        </row>
        <row r="7341">
          <cell r="A7341">
            <v>6221023</v>
          </cell>
          <cell r="B7341">
            <v>98100000</v>
          </cell>
        </row>
        <row r="7342">
          <cell r="A7342">
            <v>6221024</v>
          </cell>
          <cell r="B7342">
            <v>107400000</v>
          </cell>
        </row>
        <row r="7343">
          <cell r="A7343">
            <v>6221025</v>
          </cell>
          <cell r="B7343">
            <v>132400000</v>
          </cell>
        </row>
        <row r="7344">
          <cell r="A7344">
            <v>6221026</v>
          </cell>
          <cell r="B7344">
            <v>132400000</v>
          </cell>
        </row>
        <row r="7345">
          <cell r="A7345">
            <v>6221027</v>
          </cell>
          <cell r="B7345">
            <v>127900000</v>
          </cell>
        </row>
        <row r="7346">
          <cell r="A7346">
            <v>6221028</v>
          </cell>
          <cell r="B7346">
            <v>142900000</v>
          </cell>
        </row>
        <row r="7347">
          <cell r="A7347">
            <v>6221029</v>
          </cell>
          <cell r="B7347">
            <v>148400000</v>
          </cell>
        </row>
        <row r="7348">
          <cell r="A7348">
            <v>6221030</v>
          </cell>
          <cell r="B7348">
            <v>134900000</v>
          </cell>
        </row>
        <row r="7349">
          <cell r="A7349">
            <v>6221031</v>
          </cell>
          <cell r="B7349">
            <v>154900000</v>
          </cell>
        </row>
        <row r="7350">
          <cell r="A7350">
            <v>6221032</v>
          </cell>
          <cell r="B7350">
            <v>155900000</v>
          </cell>
        </row>
        <row r="7351">
          <cell r="A7351">
            <v>6220001</v>
          </cell>
          <cell r="B7351">
            <v>43300000</v>
          </cell>
        </row>
        <row r="7352">
          <cell r="A7352">
            <v>6220003</v>
          </cell>
          <cell r="B7352">
            <v>44100000</v>
          </cell>
        </row>
        <row r="7353">
          <cell r="A7353">
            <v>6220004</v>
          </cell>
          <cell r="B7353">
            <v>48000000</v>
          </cell>
        </row>
        <row r="7354">
          <cell r="A7354">
            <v>6220007</v>
          </cell>
          <cell r="B7354">
            <v>39700000</v>
          </cell>
        </row>
        <row r="7355">
          <cell r="A7355">
            <v>6220002</v>
          </cell>
          <cell r="B7355">
            <v>38200000</v>
          </cell>
        </row>
        <row r="7356">
          <cell r="A7356">
            <v>6220006</v>
          </cell>
          <cell r="B7356">
            <v>42500000</v>
          </cell>
        </row>
        <row r="7357">
          <cell r="A7357">
            <v>6220008</v>
          </cell>
          <cell r="B7357">
            <v>41700000</v>
          </cell>
        </row>
        <row r="7358">
          <cell r="A7358">
            <v>6220009</v>
          </cell>
          <cell r="B7358">
            <v>46200000</v>
          </cell>
        </row>
        <row r="7359">
          <cell r="A7359">
            <v>6212001</v>
          </cell>
          <cell r="B7359">
            <v>21000000</v>
          </cell>
        </row>
        <row r="7360">
          <cell r="A7360">
            <v>6212014</v>
          </cell>
          <cell r="B7360">
            <v>23400000</v>
          </cell>
        </row>
        <row r="7361">
          <cell r="A7361">
            <v>6210001</v>
          </cell>
          <cell r="B7361">
            <v>45800000</v>
          </cell>
        </row>
        <row r="7362">
          <cell r="A7362">
            <v>6210002</v>
          </cell>
          <cell r="B7362">
            <v>73500000</v>
          </cell>
        </row>
        <row r="7363">
          <cell r="A7363">
            <v>6210003</v>
          </cell>
          <cell r="B7363">
            <v>108500000</v>
          </cell>
        </row>
        <row r="7364">
          <cell r="A7364">
            <v>6210004</v>
          </cell>
          <cell r="B7364">
            <v>90000000</v>
          </cell>
        </row>
        <row r="7365">
          <cell r="A7365">
            <v>6211002</v>
          </cell>
          <cell r="B7365">
            <v>60200000</v>
          </cell>
        </row>
        <row r="7366">
          <cell r="A7366">
            <v>6211003</v>
          </cell>
          <cell r="B7366">
            <v>39700000</v>
          </cell>
        </row>
        <row r="7367">
          <cell r="A7367">
            <v>6211005</v>
          </cell>
          <cell r="B7367">
            <v>75500000</v>
          </cell>
        </row>
        <row r="7368">
          <cell r="A7368">
            <v>6211006</v>
          </cell>
          <cell r="B7368">
            <v>61900000</v>
          </cell>
        </row>
        <row r="7369">
          <cell r="A7369">
            <v>6211007</v>
          </cell>
          <cell r="B7369">
            <v>41500000</v>
          </cell>
        </row>
        <row r="7370">
          <cell r="A7370">
            <v>6211008</v>
          </cell>
          <cell r="B7370">
            <v>51600000</v>
          </cell>
        </row>
        <row r="7371">
          <cell r="A7371">
            <v>6211009</v>
          </cell>
          <cell r="B7371">
            <v>79000000</v>
          </cell>
        </row>
        <row r="7372">
          <cell r="A7372">
            <v>6204004</v>
          </cell>
          <cell r="B7372">
            <v>57900000</v>
          </cell>
        </row>
        <row r="7373">
          <cell r="A7373">
            <v>6204006</v>
          </cell>
          <cell r="B7373">
            <v>57900000</v>
          </cell>
        </row>
        <row r="7374">
          <cell r="A7374">
            <v>6204008</v>
          </cell>
          <cell r="B7374">
            <v>46100000</v>
          </cell>
        </row>
        <row r="7375">
          <cell r="A7375">
            <v>6204081</v>
          </cell>
          <cell r="B7375">
            <v>72200000</v>
          </cell>
        </row>
        <row r="7376">
          <cell r="A7376">
            <v>6204082</v>
          </cell>
          <cell r="B7376">
            <v>86700000</v>
          </cell>
        </row>
        <row r="7377">
          <cell r="A7377">
            <v>6204083</v>
          </cell>
          <cell r="B7377">
            <v>68600000</v>
          </cell>
        </row>
        <row r="7378">
          <cell r="A7378">
            <v>6204084</v>
          </cell>
          <cell r="B7378">
            <v>56400000</v>
          </cell>
        </row>
        <row r="7379">
          <cell r="A7379">
            <v>6204085</v>
          </cell>
          <cell r="B7379">
            <v>92500000</v>
          </cell>
        </row>
        <row r="7380">
          <cell r="A7380">
            <v>6212002</v>
          </cell>
          <cell r="B7380">
            <v>56400000</v>
          </cell>
        </row>
        <row r="7381">
          <cell r="A7381">
            <v>6212004</v>
          </cell>
          <cell r="B7381">
            <v>46000000</v>
          </cell>
        </row>
        <row r="7382">
          <cell r="A7382">
            <v>6212005</v>
          </cell>
          <cell r="B7382">
            <v>58100000</v>
          </cell>
        </row>
        <row r="7383">
          <cell r="A7383">
            <v>6212006</v>
          </cell>
          <cell r="B7383">
            <v>45700000</v>
          </cell>
        </row>
        <row r="7384">
          <cell r="A7384">
            <v>6212008</v>
          </cell>
          <cell r="B7384">
            <v>46900000</v>
          </cell>
        </row>
        <row r="7385">
          <cell r="A7385">
            <v>6212009</v>
          </cell>
          <cell r="B7385">
            <v>87500000</v>
          </cell>
        </row>
        <row r="7386">
          <cell r="A7386">
            <v>6212010</v>
          </cell>
          <cell r="B7386">
            <v>73300000</v>
          </cell>
        </row>
        <row r="7387">
          <cell r="A7387">
            <v>6212015</v>
          </cell>
          <cell r="B7387">
            <v>70000000</v>
          </cell>
        </row>
        <row r="7388">
          <cell r="A7388">
            <v>6212018</v>
          </cell>
          <cell r="B7388">
            <v>93600000</v>
          </cell>
        </row>
        <row r="7389">
          <cell r="A7389">
            <v>6212007</v>
          </cell>
          <cell r="B7389">
            <v>62600000</v>
          </cell>
        </row>
        <row r="7390">
          <cell r="A7390">
            <v>6212011</v>
          </cell>
          <cell r="B7390">
            <v>95700000</v>
          </cell>
        </row>
        <row r="7391">
          <cell r="A7391">
            <v>6212012</v>
          </cell>
          <cell r="B7391">
            <v>80500000</v>
          </cell>
        </row>
        <row r="7392">
          <cell r="A7392">
            <v>6212013</v>
          </cell>
          <cell r="B7392">
            <v>49700000</v>
          </cell>
        </row>
        <row r="7393">
          <cell r="A7393">
            <v>6212016</v>
          </cell>
          <cell r="B7393">
            <v>46900000</v>
          </cell>
        </row>
        <row r="7394">
          <cell r="A7394">
            <v>6212017</v>
          </cell>
          <cell r="B7394">
            <v>50200000</v>
          </cell>
        </row>
        <row r="7395">
          <cell r="A7395">
            <v>6203001</v>
          </cell>
          <cell r="B7395">
            <v>251100000</v>
          </cell>
        </row>
        <row r="7396">
          <cell r="A7396">
            <v>6203002</v>
          </cell>
          <cell r="B7396">
            <v>56400000</v>
          </cell>
        </row>
        <row r="7397">
          <cell r="A7397">
            <v>6203010</v>
          </cell>
          <cell r="B7397">
            <v>134400000</v>
          </cell>
        </row>
        <row r="7398">
          <cell r="A7398">
            <v>6203007</v>
          </cell>
          <cell r="B7398">
            <v>120700000</v>
          </cell>
        </row>
        <row r="7399">
          <cell r="A7399">
            <v>6203011</v>
          </cell>
          <cell r="B7399">
            <v>116600000</v>
          </cell>
        </row>
        <row r="7400">
          <cell r="A7400">
            <v>6203006</v>
          </cell>
          <cell r="B7400">
            <v>113000000</v>
          </cell>
        </row>
        <row r="7401">
          <cell r="A7401">
            <v>6203012</v>
          </cell>
          <cell r="B7401">
            <v>74200000</v>
          </cell>
        </row>
        <row r="7402">
          <cell r="A7402">
            <v>6203013</v>
          </cell>
          <cell r="B7402">
            <v>65200000</v>
          </cell>
        </row>
        <row r="7403">
          <cell r="A7403">
            <v>6203014</v>
          </cell>
          <cell r="B7403">
            <v>60000000</v>
          </cell>
        </row>
        <row r="7404">
          <cell r="A7404">
            <v>6206002</v>
          </cell>
          <cell r="B7404">
            <v>56100000</v>
          </cell>
        </row>
        <row r="7405">
          <cell r="A7405">
            <v>6206003</v>
          </cell>
          <cell r="B7405">
            <v>51200000</v>
          </cell>
        </row>
        <row r="7406">
          <cell r="A7406">
            <v>6206050</v>
          </cell>
          <cell r="B7406">
            <v>62000000</v>
          </cell>
        </row>
        <row r="7407">
          <cell r="A7407">
            <v>6206074</v>
          </cell>
          <cell r="B7407">
            <v>61700000</v>
          </cell>
        </row>
        <row r="7408">
          <cell r="A7408">
            <v>6206075</v>
          </cell>
          <cell r="B7408">
            <v>65200000</v>
          </cell>
        </row>
        <row r="7409">
          <cell r="A7409">
            <v>6206076</v>
          </cell>
          <cell r="B7409">
            <v>74200000</v>
          </cell>
        </row>
        <row r="7410">
          <cell r="A7410">
            <v>6206077</v>
          </cell>
          <cell r="B7410">
            <v>72100000</v>
          </cell>
        </row>
        <row r="7411">
          <cell r="A7411">
            <v>6206078</v>
          </cell>
          <cell r="B7411">
            <v>61700000</v>
          </cell>
        </row>
        <row r="7412">
          <cell r="A7412">
            <v>6401201</v>
          </cell>
          <cell r="B7412">
            <v>101000000</v>
          </cell>
        </row>
        <row r="7413">
          <cell r="A7413">
            <v>6401032</v>
          </cell>
          <cell r="B7413">
            <v>49700000</v>
          </cell>
        </row>
        <row r="7414">
          <cell r="A7414">
            <v>6401049</v>
          </cell>
          <cell r="B7414">
            <v>37000000</v>
          </cell>
        </row>
        <row r="7415">
          <cell r="A7415">
            <v>6401050</v>
          </cell>
          <cell r="B7415">
            <v>35000000</v>
          </cell>
        </row>
        <row r="7416">
          <cell r="A7416">
            <v>6401051</v>
          </cell>
          <cell r="B7416">
            <v>35900000</v>
          </cell>
        </row>
        <row r="7417">
          <cell r="A7417">
            <v>6401052</v>
          </cell>
          <cell r="B7417">
            <v>38900000</v>
          </cell>
        </row>
        <row r="7418">
          <cell r="A7418">
            <v>6401084</v>
          </cell>
          <cell r="B7418">
            <v>36100000</v>
          </cell>
        </row>
        <row r="7419">
          <cell r="A7419">
            <v>6401120</v>
          </cell>
          <cell r="B7419">
            <v>35400000</v>
          </cell>
        </row>
        <row r="7420">
          <cell r="A7420">
            <v>6401122</v>
          </cell>
          <cell r="B7420">
            <v>112000000</v>
          </cell>
        </row>
        <row r="7421">
          <cell r="A7421">
            <v>6401143</v>
          </cell>
          <cell r="B7421">
            <v>41000000</v>
          </cell>
        </row>
        <row r="7422">
          <cell r="A7422">
            <v>6401144</v>
          </cell>
          <cell r="B7422">
            <v>39000000</v>
          </cell>
        </row>
        <row r="7423">
          <cell r="A7423">
            <v>6401145</v>
          </cell>
          <cell r="B7423">
            <v>44200000</v>
          </cell>
        </row>
        <row r="7424">
          <cell r="A7424">
            <v>6401146</v>
          </cell>
          <cell r="B7424">
            <v>46200000</v>
          </cell>
        </row>
        <row r="7425">
          <cell r="A7425">
            <v>6401147</v>
          </cell>
          <cell r="B7425">
            <v>37600000</v>
          </cell>
        </row>
        <row r="7426">
          <cell r="A7426">
            <v>6401148</v>
          </cell>
          <cell r="B7426">
            <v>39600000</v>
          </cell>
        </row>
        <row r="7427">
          <cell r="A7427">
            <v>6401171</v>
          </cell>
          <cell r="B7427">
            <v>138000000</v>
          </cell>
        </row>
        <row r="7428">
          <cell r="A7428">
            <v>6401179</v>
          </cell>
          <cell r="B7428">
            <v>43500000</v>
          </cell>
        </row>
        <row r="7429">
          <cell r="A7429">
            <v>6401180</v>
          </cell>
          <cell r="B7429">
            <v>39100000</v>
          </cell>
        </row>
        <row r="7430">
          <cell r="A7430">
            <v>6401181</v>
          </cell>
          <cell r="B7430">
            <v>40300000</v>
          </cell>
        </row>
        <row r="7431">
          <cell r="A7431">
            <v>6401182</v>
          </cell>
          <cell r="B7431">
            <v>40100000</v>
          </cell>
        </row>
        <row r="7432">
          <cell r="A7432">
            <v>6401183</v>
          </cell>
          <cell r="B7432">
            <v>33600000</v>
          </cell>
        </row>
        <row r="7433">
          <cell r="A7433">
            <v>6401186</v>
          </cell>
          <cell r="B7433">
            <v>38800000</v>
          </cell>
        </row>
        <row r="7434">
          <cell r="A7434">
            <v>6401187</v>
          </cell>
          <cell r="B7434">
            <v>39600000</v>
          </cell>
        </row>
        <row r="7435">
          <cell r="A7435">
            <v>6401188</v>
          </cell>
          <cell r="B7435">
            <v>41800000</v>
          </cell>
        </row>
        <row r="7436">
          <cell r="A7436">
            <v>6401189</v>
          </cell>
          <cell r="B7436">
            <v>31400000</v>
          </cell>
        </row>
        <row r="7437">
          <cell r="A7437">
            <v>6401196</v>
          </cell>
          <cell r="B7437">
            <v>39900000</v>
          </cell>
        </row>
        <row r="7438">
          <cell r="A7438">
            <v>6401197</v>
          </cell>
          <cell r="B7438">
            <v>40800000</v>
          </cell>
        </row>
        <row r="7439">
          <cell r="A7439">
            <v>6401198</v>
          </cell>
          <cell r="B7439">
            <v>44100000</v>
          </cell>
        </row>
        <row r="7440">
          <cell r="A7440">
            <v>6401199</v>
          </cell>
          <cell r="B7440">
            <v>38000000</v>
          </cell>
        </row>
        <row r="7441">
          <cell r="A7441">
            <v>6401204</v>
          </cell>
          <cell r="B7441">
            <v>51900000</v>
          </cell>
        </row>
        <row r="7442">
          <cell r="A7442">
            <v>6401205</v>
          </cell>
          <cell r="B7442">
            <v>52900000</v>
          </cell>
        </row>
        <row r="7443">
          <cell r="A7443">
            <v>6401206</v>
          </cell>
          <cell r="B7443">
            <v>57900000</v>
          </cell>
        </row>
        <row r="7444">
          <cell r="A7444">
            <v>6401207</v>
          </cell>
          <cell r="B7444">
            <v>57900000</v>
          </cell>
        </row>
        <row r="7445">
          <cell r="A7445">
            <v>6401209</v>
          </cell>
          <cell r="B7445">
            <v>44000000</v>
          </cell>
        </row>
        <row r="7446">
          <cell r="A7446">
            <v>6401210</v>
          </cell>
          <cell r="B7446">
            <v>40000000</v>
          </cell>
        </row>
        <row r="7447">
          <cell r="A7447">
            <v>6401211</v>
          </cell>
          <cell r="B7447">
            <v>36300000</v>
          </cell>
        </row>
        <row r="7448">
          <cell r="A7448">
            <v>6401215</v>
          </cell>
          <cell r="B7448">
            <v>44100000</v>
          </cell>
        </row>
        <row r="7449">
          <cell r="A7449">
            <v>6401216</v>
          </cell>
          <cell r="B7449">
            <v>48000000</v>
          </cell>
        </row>
        <row r="7450">
          <cell r="A7450">
            <v>6401219</v>
          </cell>
          <cell r="B7450">
            <v>31400000</v>
          </cell>
        </row>
        <row r="7451">
          <cell r="A7451">
            <v>6401221</v>
          </cell>
          <cell r="B7451">
            <v>33000000</v>
          </cell>
        </row>
        <row r="7452">
          <cell r="A7452">
            <v>6401222</v>
          </cell>
          <cell r="B7452">
            <v>116000000</v>
          </cell>
        </row>
        <row r="7453">
          <cell r="A7453">
            <v>6401227</v>
          </cell>
          <cell r="B7453">
            <v>33800000</v>
          </cell>
        </row>
        <row r="7454">
          <cell r="A7454">
            <v>6401233</v>
          </cell>
          <cell r="B7454">
            <v>40000000</v>
          </cell>
        </row>
        <row r="7455">
          <cell r="A7455">
            <v>6401234</v>
          </cell>
          <cell r="B7455">
            <v>58000000</v>
          </cell>
        </row>
        <row r="7456">
          <cell r="A7456">
            <v>6401235</v>
          </cell>
          <cell r="B7456">
            <v>49000000</v>
          </cell>
        </row>
        <row r="7457">
          <cell r="A7457">
            <v>6401236</v>
          </cell>
          <cell r="B7457">
            <v>45000000</v>
          </cell>
        </row>
        <row r="7458">
          <cell r="A7458">
            <v>6401237</v>
          </cell>
          <cell r="B7458">
            <v>49300000</v>
          </cell>
        </row>
        <row r="7459">
          <cell r="A7459">
            <v>6401238</v>
          </cell>
          <cell r="B7459">
            <v>52500000</v>
          </cell>
        </row>
        <row r="7460">
          <cell r="A7460">
            <v>6401240</v>
          </cell>
          <cell r="B7460">
            <v>153000000</v>
          </cell>
        </row>
        <row r="7461">
          <cell r="A7461">
            <v>6401242</v>
          </cell>
          <cell r="B7461">
            <v>42500000</v>
          </cell>
        </row>
        <row r="7462">
          <cell r="A7462">
            <v>6401001</v>
          </cell>
          <cell r="B7462">
            <v>41200000</v>
          </cell>
        </row>
        <row r="7463">
          <cell r="A7463">
            <v>6401002</v>
          </cell>
          <cell r="B7463">
            <v>10300000</v>
          </cell>
        </row>
        <row r="7464">
          <cell r="A7464">
            <v>6401003</v>
          </cell>
          <cell r="B7464">
            <v>31200000</v>
          </cell>
        </row>
        <row r="7465">
          <cell r="A7465">
            <v>6401005</v>
          </cell>
          <cell r="B7465">
            <v>17500000</v>
          </cell>
        </row>
        <row r="7466">
          <cell r="A7466">
            <v>6401008</v>
          </cell>
          <cell r="B7466">
            <v>20600000</v>
          </cell>
        </row>
        <row r="7467">
          <cell r="A7467">
            <v>6401009</v>
          </cell>
          <cell r="B7467">
            <v>21600000</v>
          </cell>
        </row>
        <row r="7468">
          <cell r="A7468">
            <v>6401011</v>
          </cell>
          <cell r="B7468">
            <v>33200000</v>
          </cell>
        </row>
        <row r="7469">
          <cell r="A7469">
            <v>6401014</v>
          </cell>
          <cell r="B7469">
            <v>39400000</v>
          </cell>
        </row>
        <row r="7470">
          <cell r="A7470">
            <v>6401023</v>
          </cell>
          <cell r="B7470">
            <v>23700000</v>
          </cell>
        </row>
        <row r="7471">
          <cell r="A7471">
            <v>6401024</v>
          </cell>
          <cell r="B7471">
            <v>29000000</v>
          </cell>
        </row>
        <row r="7472">
          <cell r="A7472">
            <v>6401025</v>
          </cell>
          <cell r="B7472">
            <v>46600000</v>
          </cell>
        </row>
        <row r="7473">
          <cell r="A7473">
            <v>6401026</v>
          </cell>
          <cell r="B7473">
            <v>34600000</v>
          </cell>
        </row>
        <row r="7474">
          <cell r="A7474">
            <v>6401027</v>
          </cell>
          <cell r="B7474">
            <v>32200000</v>
          </cell>
        </row>
        <row r="7475">
          <cell r="A7475">
            <v>6401028</v>
          </cell>
          <cell r="B7475">
            <v>27800000</v>
          </cell>
        </row>
        <row r="7476">
          <cell r="A7476">
            <v>6401029</v>
          </cell>
          <cell r="B7476">
            <v>68200000</v>
          </cell>
        </row>
        <row r="7477">
          <cell r="A7477">
            <v>6401030</v>
          </cell>
          <cell r="B7477">
            <v>34000000</v>
          </cell>
        </row>
        <row r="7478">
          <cell r="A7478">
            <v>6401038</v>
          </cell>
          <cell r="B7478">
            <v>35700000</v>
          </cell>
        </row>
        <row r="7479">
          <cell r="A7479">
            <v>6401040</v>
          </cell>
          <cell r="B7479">
            <v>32600000</v>
          </cell>
        </row>
        <row r="7480">
          <cell r="A7480">
            <v>6401041</v>
          </cell>
          <cell r="B7480">
            <v>35700000</v>
          </cell>
        </row>
        <row r="7481">
          <cell r="A7481">
            <v>6401043</v>
          </cell>
          <cell r="B7481">
            <v>27500000</v>
          </cell>
        </row>
        <row r="7482">
          <cell r="A7482">
            <v>6401044</v>
          </cell>
          <cell r="B7482">
            <v>34200000</v>
          </cell>
        </row>
        <row r="7483">
          <cell r="A7483">
            <v>6401045</v>
          </cell>
          <cell r="B7483">
            <v>24700000</v>
          </cell>
        </row>
        <row r="7484">
          <cell r="A7484">
            <v>6401046</v>
          </cell>
          <cell r="B7484">
            <v>30700000</v>
          </cell>
        </row>
        <row r="7485">
          <cell r="A7485">
            <v>6401047</v>
          </cell>
          <cell r="B7485">
            <v>34700000</v>
          </cell>
        </row>
        <row r="7486">
          <cell r="A7486">
            <v>6401053</v>
          </cell>
          <cell r="B7486">
            <v>32200000</v>
          </cell>
        </row>
        <row r="7487">
          <cell r="A7487">
            <v>6401056</v>
          </cell>
          <cell r="B7487">
            <v>35100000</v>
          </cell>
        </row>
        <row r="7488">
          <cell r="A7488">
            <v>6401058</v>
          </cell>
          <cell r="B7488">
            <v>31200000</v>
          </cell>
        </row>
        <row r="7489">
          <cell r="A7489">
            <v>6401062</v>
          </cell>
          <cell r="B7489">
            <v>36600000</v>
          </cell>
        </row>
        <row r="7490">
          <cell r="A7490">
            <v>6401063</v>
          </cell>
          <cell r="B7490">
            <v>32900000</v>
          </cell>
        </row>
        <row r="7491">
          <cell r="A7491">
            <v>6401066</v>
          </cell>
          <cell r="B7491">
            <v>71900000</v>
          </cell>
        </row>
        <row r="7492">
          <cell r="A7492">
            <v>6401069</v>
          </cell>
          <cell r="B7492">
            <v>28100000</v>
          </cell>
        </row>
        <row r="7493">
          <cell r="A7493">
            <v>6401070</v>
          </cell>
          <cell r="B7493">
            <v>33200000</v>
          </cell>
        </row>
        <row r="7494">
          <cell r="A7494">
            <v>6401077</v>
          </cell>
          <cell r="B7494">
            <v>30100000</v>
          </cell>
        </row>
        <row r="7495">
          <cell r="A7495">
            <v>6401079</v>
          </cell>
          <cell r="B7495">
            <v>34000000</v>
          </cell>
        </row>
        <row r="7496">
          <cell r="A7496">
            <v>6401080</v>
          </cell>
          <cell r="B7496">
            <v>35800000</v>
          </cell>
        </row>
        <row r="7497">
          <cell r="A7497">
            <v>6401086</v>
          </cell>
          <cell r="B7497">
            <v>31500000</v>
          </cell>
        </row>
        <row r="7498">
          <cell r="A7498">
            <v>6401089</v>
          </cell>
          <cell r="B7498">
            <v>43200000</v>
          </cell>
        </row>
        <row r="7499">
          <cell r="A7499">
            <v>6401090</v>
          </cell>
          <cell r="B7499">
            <v>34300000</v>
          </cell>
        </row>
        <row r="7500">
          <cell r="A7500">
            <v>6401091</v>
          </cell>
          <cell r="B7500">
            <v>31900000</v>
          </cell>
        </row>
        <row r="7501">
          <cell r="A7501">
            <v>6401092</v>
          </cell>
          <cell r="B7501">
            <v>40500000</v>
          </cell>
        </row>
        <row r="7502">
          <cell r="A7502">
            <v>6401095</v>
          </cell>
          <cell r="B7502">
            <v>38400000</v>
          </cell>
        </row>
        <row r="7503">
          <cell r="A7503">
            <v>6401097</v>
          </cell>
          <cell r="B7503">
            <v>29600000</v>
          </cell>
        </row>
        <row r="7504">
          <cell r="A7504">
            <v>6401102</v>
          </cell>
          <cell r="B7504">
            <v>47100000</v>
          </cell>
        </row>
        <row r="7505">
          <cell r="A7505">
            <v>6401103</v>
          </cell>
          <cell r="B7505">
            <v>67900000</v>
          </cell>
        </row>
        <row r="7506">
          <cell r="A7506">
            <v>6401105</v>
          </cell>
          <cell r="B7506">
            <v>44100000</v>
          </cell>
        </row>
        <row r="7507">
          <cell r="A7507">
            <v>6401110</v>
          </cell>
          <cell r="B7507">
            <v>39600000</v>
          </cell>
        </row>
        <row r="7508">
          <cell r="A7508">
            <v>6401112</v>
          </cell>
          <cell r="B7508">
            <v>92500000</v>
          </cell>
        </row>
        <row r="7509">
          <cell r="A7509">
            <v>6401113</v>
          </cell>
          <cell r="B7509">
            <v>36800000</v>
          </cell>
        </row>
        <row r="7510">
          <cell r="A7510">
            <v>6401114</v>
          </cell>
          <cell r="B7510">
            <v>77100000</v>
          </cell>
        </row>
        <row r="7511">
          <cell r="A7511">
            <v>6401116</v>
          </cell>
          <cell r="B7511">
            <v>34000000</v>
          </cell>
        </row>
        <row r="7512">
          <cell r="A7512">
            <v>6401118</v>
          </cell>
          <cell r="B7512">
            <v>37300000</v>
          </cell>
        </row>
        <row r="7513">
          <cell r="A7513">
            <v>6401126</v>
          </cell>
          <cell r="B7513">
            <v>29000000</v>
          </cell>
        </row>
        <row r="7514">
          <cell r="A7514">
            <v>6401128</v>
          </cell>
          <cell r="B7514">
            <v>37800000</v>
          </cell>
        </row>
        <row r="7515">
          <cell r="A7515">
            <v>6401129</v>
          </cell>
          <cell r="B7515">
            <v>38700000</v>
          </cell>
        </row>
        <row r="7516">
          <cell r="A7516">
            <v>6401130</v>
          </cell>
          <cell r="B7516">
            <v>41300000</v>
          </cell>
        </row>
        <row r="7517">
          <cell r="A7517">
            <v>6401131</v>
          </cell>
          <cell r="B7517">
            <v>43500000</v>
          </cell>
        </row>
        <row r="7518">
          <cell r="A7518">
            <v>6401132</v>
          </cell>
          <cell r="B7518">
            <v>40400000</v>
          </cell>
        </row>
        <row r="7519">
          <cell r="A7519">
            <v>6401133</v>
          </cell>
          <cell r="B7519">
            <v>41300000</v>
          </cell>
        </row>
        <row r="7520">
          <cell r="A7520">
            <v>6401134</v>
          </cell>
          <cell r="B7520">
            <v>44100000</v>
          </cell>
        </row>
        <row r="7521">
          <cell r="A7521">
            <v>6401135</v>
          </cell>
          <cell r="B7521">
            <v>46500000</v>
          </cell>
        </row>
        <row r="7522">
          <cell r="A7522">
            <v>6401136</v>
          </cell>
          <cell r="B7522">
            <v>45000000</v>
          </cell>
        </row>
        <row r="7523">
          <cell r="A7523">
            <v>6401137</v>
          </cell>
          <cell r="B7523">
            <v>48100000</v>
          </cell>
        </row>
        <row r="7524">
          <cell r="A7524">
            <v>6401139</v>
          </cell>
          <cell r="B7524">
            <v>26500000</v>
          </cell>
        </row>
        <row r="7525">
          <cell r="A7525">
            <v>6401140</v>
          </cell>
          <cell r="B7525">
            <v>30600000</v>
          </cell>
        </row>
        <row r="7526">
          <cell r="A7526">
            <v>6401141</v>
          </cell>
          <cell r="B7526">
            <v>36900000</v>
          </cell>
        </row>
        <row r="7527">
          <cell r="A7527">
            <v>6401150</v>
          </cell>
          <cell r="B7527">
            <v>29000000</v>
          </cell>
        </row>
        <row r="7528">
          <cell r="A7528">
            <v>6401151</v>
          </cell>
          <cell r="B7528">
            <v>38100000</v>
          </cell>
        </row>
        <row r="7529">
          <cell r="A7529">
            <v>6401152</v>
          </cell>
          <cell r="B7529">
            <v>31600000</v>
          </cell>
        </row>
        <row r="7530">
          <cell r="A7530">
            <v>6401153</v>
          </cell>
          <cell r="B7530">
            <v>37800000</v>
          </cell>
        </row>
        <row r="7531">
          <cell r="A7531">
            <v>6401154</v>
          </cell>
          <cell r="B7531">
            <v>34500000</v>
          </cell>
        </row>
        <row r="7532">
          <cell r="A7532">
            <v>6401155</v>
          </cell>
          <cell r="B7532">
            <v>40700000</v>
          </cell>
        </row>
        <row r="7533">
          <cell r="A7533">
            <v>6401156</v>
          </cell>
          <cell r="B7533">
            <v>38900000</v>
          </cell>
        </row>
        <row r="7534">
          <cell r="A7534">
            <v>6401157</v>
          </cell>
          <cell r="B7534">
            <v>41900000</v>
          </cell>
        </row>
        <row r="7535">
          <cell r="A7535">
            <v>6401158</v>
          </cell>
          <cell r="B7535">
            <v>43900000</v>
          </cell>
        </row>
        <row r="7536">
          <cell r="A7536">
            <v>6401159</v>
          </cell>
          <cell r="B7536">
            <v>44700000</v>
          </cell>
        </row>
        <row r="7537">
          <cell r="A7537">
            <v>6401160</v>
          </cell>
          <cell r="B7537">
            <v>49500000</v>
          </cell>
        </row>
        <row r="7538">
          <cell r="A7538">
            <v>6401161</v>
          </cell>
          <cell r="B7538">
            <v>35000000</v>
          </cell>
        </row>
        <row r="7539">
          <cell r="A7539">
            <v>6401162</v>
          </cell>
          <cell r="B7539">
            <v>45900000</v>
          </cell>
        </row>
        <row r="7540">
          <cell r="A7540">
            <v>6401163</v>
          </cell>
          <cell r="B7540">
            <v>41600000</v>
          </cell>
        </row>
        <row r="7541">
          <cell r="A7541">
            <v>6401164</v>
          </cell>
          <cell r="B7541">
            <v>39600000</v>
          </cell>
        </row>
        <row r="7542">
          <cell r="A7542">
            <v>6401165</v>
          </cell>
          <cell r="B7542">
            <v>68100000</v>
          </cell>
        </row>
        <row r="7543">
          <cell r="A7543">
            <v>6401166</v>
          </cell>
          <cell r="B7543">
            <v>37600000</v>
          </cell>
        </row>
        <row r="7544">
          <cell r="A7544">
            <v>6401167</v>
          </cell>
          <cell r="B7544">
            <v>32400000</v>
          </cell>
        </row>
        <row r="7545">
          <cell r="A7545">
            <v>6401168</v>
          </cell>
          <cell r="B7545">
            <v>100000000</v>
          </cell>
        </row>
        <row r="7546">
          <cell r="A7546">
            <v>6401169</v>
          </cell>
          <cell r="B7546">
            <v>43800000</v>
          </cell>
        </row>
        <row r="7547">
          <cell r="A7547">
            <v>6401170</v>
          </cell>
          <cell r="B7547">
            <v>510300000</v>
          </cell>
        </row>
        <row r="7548">
          <cell r="A7548">
            <v>6401172</v>
          </cell>
          <cell r="B7548">
            <v>130000000</v>
          </cell>
        </row>
        <row r="7549">
          <cell r="A7549">
            <v>6401173</v>
          </cell>
          <cell r="B7549">
            <v>37500000</v>
          </cell>
        </row>
        <row r="7550">
          <cell r="A7550">
            <v>6401174</v>
          </cell>
          <cell r="B7550">
            <v>39700000</v>
          </cell>
        </row>
        <row r="7551">
          <cell r="A7551">
            <v>6401175</v>
          </cell>
          <cell r="B7551">
            <v>122600000</v>
          </cell>
        </row>
        <row r="7552">
          <cell r="A7552">
            <v>6401176</v>
          </cell>
          <cell r="B7552">
            <v>40000000</v>
          </cell>
        </row>
        <row r="7553">
          <cell r="A7553">
            <v>6401177</v>
          </cell>
          <cell r="B7553">
            <v>75000000</v>
          </cell>
        </row>
        <row r="7554">
          <cell r="A7554">
            <v>6401178</v>
          </cell>
          <cell r="B7554">
            <v>78000000</v>
          </cell>
        </row>
        <row r="7555">
          <cell r="A7555">
            <v>6401184</v>
          </cell>
          <cell r="B7555">
            <v>52000000</v>
          </cell>
        </row>
        <row r="7556">
          <cell r="A7556">
            <v>6401185</v>
          </cell>
          <cell r="B7556">
            <v>26400000</v>
          </cell>
        </row>
        <row r="7557">
          <cell r="A7557">
            <v>6401190</v>
          </cell>
          <cell r="B7557">
            <v>49000000</v>
          </cell>
        </row>
        <row r="7558">
          <cell r="A7558">
            <v>6401191</v>
          </cell>
          <cell r="B7558">
            <v>48000000</v>
          </cell>
        </row>
        <row r="7559">
          <cell r="A7559">
            <v>6401192</v>
          </cell>
          <cell r="B7559">
            <v>36200000</v>
          </cell>
        </row>
        <row r="7560">
          <cell r="A7560">
            <v>6401193</v>
          </cell>
          <cell r="B7560">
            <v>50700000</v>
          </cell>
        </row>
        <row r="7561">
          <cell r="A7561">
            <v>6401194</v>
          </cell>
          <cell r="B7561">
            <v>79500000</v>
          </cell>
        </row>
        <row r="7562">
          <cell r="A7562">
            <v>6401195</v>
          </cell>
          <cell r="B7562">
            <v>41200000</v>
          </cell>
        </row>
        <row r="7563">
          <cell r="A7563">
            <v>6401200</v>
          </cell>
          <cell r="B7563">
            <v>70500000</v>
          </cell>
        </row>
        <row r="7564">
          <cell r="A7564">
            <v>6401202</v>
          </cell>
          <cell r="B7564">
            <v>60500000</v>
          </cell>
        </row>
        <row r="7565">
          <cell r="A7565">
            <v>6401203</v>
          </cell>
          <cell r="B7565">
            <v>63000000</v>
          </cell>
        </row>
        <row r="7566">
          <cell r="A7566">
            <v>6401208</v>
          </cell>
          <cell r="B7566">
            <v>579400000</v>
          </cell>
        </row>
        <row r="7567">
          <cell r="A7567">
            <v>6401212</v>
          </cell>
          <cell r="B7567">
            <v>55000000</v>
          </cell>
        </row>
        <row r="7568">
          <cell r="A7568">
            <v>6401213</v>
          </cell>
          <cell r="B7568">
            <v>50000000</v>
          </cell>
        </row>
        <row r="7569">
          <cell r="A7569">
            <v>6401214</v>
          </cell>
          <cell r="B7569">
            <v>92000000</v>
          </cell>
        </row>
        <row r="7570">
          <cell r="A7570">
            <v>6401217</v>
          </cell>
          <cell r="B7570">
            <v>49000000</v>
          </cell>
        </row>
        <row r="7571">
          <cell r="A7571">
            <v>6401218</v>
          </cell>
          <cell r="B7571">
            <v>51500000</v>
          </cell>
        </row>
        <row r="7572">
          <cell r="A7572">
            <v>6401220</v>
          </cell>
          <cell r="B7572">
            <v>36900000</v>
          </cell>
        </row>
        <row r="7573">
          <cell r="A7573">
            <v>6401223</v>
          </cell>
          <cell r="B7573">
            <v>73500000</v>
          </cell>
        </row>
        <row r="7574">
          <cell r="A7574">
            <v>6401224</v>
          </cell>
          <cell r="B7574">
            <v>64800000</v>
          </cell>
        </row>
        <row r="7575">
          <cell r="A7575">
            <v>6401225</v>
          </cell>
          <cell r="B7575">
            <v>59100000</v>
          </cell>
        </row>
        <row r="7576">
          <cell r="A7576">
            <v>6401226</v>
          </cell>
          <cell r="B7576">
            <v>75000000</v>
          </cell>
        </row>
        <row r="7577">
          <cell r="A7577">
            <v>6401228</v>
          </cell>
          <cell r="B7577">
            <v>50000000</v>
          </cell>
        </row>
        <row r="7578">
          <cell r="A7578">
            <v>6401229</v>
          </cell>
          <cell r="B7578">
            <v>57000000</v>
          </cell>
        </row>
        <row r="7579">
          <cell r="A7579">
            <v>6401230</v>
          </cell>
          <cell r="B7579">
            <v>92000000</v>
          </cell>
        </row>
        <row r="7580">
          <cell r="A7580">
            <v>6401231</v>
          </cell>
          <cell r="B7580">
            <v>61000000</v>
          </cell>
        </row>
        <row r="7581">
          <cell r="A7581">
            <v>6401232</v>
          </cell>
          <cell r="B7581">
            <v>71000000</v>
          </cell>
        </row>
        <row r="7582">
          <cell r="A7582">
            <v>6401239</v>
          </cell>
          <cell r="B7582">
            <v>1075400000</v>
          </cell>
        </row>
        <row r="7583">
          <cell r="A7583">
            <v>6401241</v>
          </cell>
          <cell r="B7583">
            <v>113000000</v>
          </cell>
        </row>
        <row r="7584">
          <cell r="A7584">
            <v>6401243</v>
          </cell>
          <cell r="B7584">
            <v>53000000</v>
          </cell>
        </row>
        <row r="7585">
          <cell r="A7585">
            <v>6401244</v>
          </cell>
          <cell r="B7585">
            <v>72000000</v>
          </cell>
        </row>
        <row r="7586">
          <cell r="A7586">
            <v>6401245</v>
          </cell>
          <cell r="B7586">
            <v>66500000</v>
          </cell>
        </row>
        <row r="7587">
          <cell r="A7587">
            <v>6401246</v>
          </cell>
          <cell r="B7587">
            <v>63000000</v>
          </cell>
        </row>
        <row r="7588">
          <cell r="A7588">
            <v>6401247</v>
          </cell>
          <cell r="B7588">
            <v>58000000</v>
          </cell>
        </row>
        <row r="7589">
          <cell r="A7589">
            <v>6401248</v>
          </cell>
          <cell r="B7589">
            <v>61000000</v>
          </cell>
        </row>
        <row r="7590">
          <cell r="A7590">
            <v>6401249</v>
          </cell>
          <cell r="B7590">
            <v>52500000</v>
          </cell>
        </row>
        <row r="7591">
          <cell r="A7591">
            <v>6401250</v>
          </cell>
          <cell r="B7591">
            <v>55500000</v>
          </cell>
        </row>
        <row r="7592">
          <cell r="A7592">
            <v>6401251</v>
          </cell>
          <cell r="B7592">
            <v>83000000</v>
          </cell>
        </row>
        <row r="7593">
          <cell r="A7593">
            <v>6401252</v>
          </cell>
          <cell r="B7593">
            <v>96000000</v>
          </cell>
        </row>
        <row r="7594">
          <cell r="A7594">
            <v>6401253</v>
          </cell>
          <cell r="B7594">
            <v>93000000</v>
          </cell>
        </row>
        <row r="7595">
          <cell r="A7595">
            <v>6401254</v>
          </cell>
          <cell r="B7595">
            <v>78000000</v>
          </cell>
        </row>
        <row r="7596">
          <cell r="A7596">
            <v>6406013</v>
          </cell>
          <cell r="B7596">
            <v>27500000</v>
          </cell>
        </row>
        <row r="7597">
          <cell r="A7597">
            <v>6406014</v>
          </cell>
          <cell r="B7597">
            <v>26500000</v>
          </cell>
        </row>
        <row r="7598">
          <cell r="A7598">
            <v>6406015</v>
          </cell>
          <cell r="B7598">
            <v>28600000</v>
          </cell>
        </row>
        <row r="7599">
          <cell r="A7599">
            <v>6406032</v>
          </cell>
          <cell r="B7599">
            <v>27500000</v>
          </cell>
        </row>
        <row r="7600">
          <cell r="A7600">
            <v>6406109</v>
          </cell>
          <cell r="B7600">
            <v>59000000</v>
          </cell>
        </row>
        <row r="7601">
          <cell r="A7601">
            <v>6406110</v>
          </cell>
          <cell r="B7601">
            <v>68500000</v>
          </cell>
        </row>
        <row r="7602">
          <cell r="A7602">
            <v>6406111</v>
          </cell>
          <cell r="B7602">
            <v>69000000</v>
          </cell>
        </row>
        <row r="7603">
          <cell r="A7603">
            <v>6406112</v>
          </cell>
          <cell r="B7603">
            <v>38600000</v>
          </cell>
        </row>
        <row r="7604">
          <cell r="A7604">
            <v>6406113</v>
          </cell>
          <cell r="B7604">
            <v>93500000</v>
          </cell>
        </row>
        <row r="7605">
          <cell r="A7605">
            <v>6406115</v>
          </cell>
          <cell r="B7605">
            <v>68400000</v>
          </cell>
        </row>
        <row r="7606">
          <cell r="A7606">
            <v>6406117</v>
          </cell>
          <cell r="B7606">
            <v>60400000</v>
          </cell>
        </row>
        <row r="7607">
          <cell r="A7607">
            <v>6406118</v>
          </cell>
          <cell r="B7607">
            <v>65200000</v>
          </cell>
        </row>
        <row r="7608">
          <cell r="A7608">
            <v>6406119</v>
          </cell>
          <cell r="B7608">
            <v>81000000</v>
          </cell>
        </row>
        <row r="7609">
          <cell r="A7609">
            <v>6406120</v>
          </cell>
          <cell r="B7609">
            <v>77700000</v>
          </cell>
        </row>
        <row r="7610">
          <cell r="A7610">
            <v>6406122</v>
          </cell>
          <cell r="B7610">
            <v>75500000</v>
          </cell>
        </row>
        <row r="7611">
          <cell r="A7611">
            <v>6406124</v>
          </cell>
          <cell r="B7611">
            <v>113000000</v>
          </cell>
        </row>
        <row r="7612">
          <cell r="A7612">
            <v>6406125</v>
          </cell>
          <cell r="B7612">
            <v>89000000</v>
          </cell>
        </row>
        <row r="7613">
          <cell r="A7613">
            <v>6406126</v>
          </cell>
          <cell r="B7613">
            <v>85000000</v>
          </cell>
        </row>
        <row r="7614">
          <cell r="A7614">
            <v>6406127</v>
          </cell>
          <cell r="B7614">
            <v>80000000</v>
          </cell>
        </row>
        <row r="7615">
          <cell r="A7615">
            <v>6406128</v>
          </cell>
          <cell r="B7615">
            <v>83000000</v>
          </cell>
        </row>
        <row r="7616">
          <cell r="A7616">
            <v>6406130</v>
          </cell>
          <cell r="B7616">
            <v>70500000</v>
          </cell>
        </row>
        <row r="7617">
          <cell r="A7617">
            <v>6406131</v>
          </cell>
          <cell r="B7617">
            <v>77500000</v>
          </cell>
        </row>
        <row r="7618">
          <cell r="A7618">
            <v>6406132</v>
          </cell>
          <cell r="B7618">
            <v>84500000</v>
          </cell>
        </row>
        <row r="7619">
          <cell r="A7619">
            <v>6406133</v>
          </cell>
          <cell r="B7619">
            <v>90000000</v>
          </cell>
        </row>
        <row r="7620">
          <cell r="A7620">
            <v>6406135</v>
          </cell>
          <cell r="B7620">
            <v>82000000</v>
          </cell>
        </row>
        <row r="7621">
          <cell r="A7621">
            <v>6406136</v>
          </cell>
          <cell r="B7621">
            <v>99000000</v>
          </cell>
        </row>
        <row r="7622">
          <cell r="A7622">
            <v>6406137</v>
          </cell>
          <cell r="B7622">
            <v>86000000</v>
          </cell>
        </row>
        <row r="7623">
          <cell r="A7623">
            <v>6406138</v>
          </cell>
          <cell r="B7623">
            <v>91000000</v>
          </cell>
        </row>
        <row r="7624">
          <cell r="A7624">
            <v>6406139</v>
          </cell>
          <cell r="B7624">
            <v>95000000</v>
          </cell>
        </row>
        <row r="7625">
          <cell r="A7625">
            <v>6406008</v>
          </cell>
          <cell r="B7625">
            <v>45200000</v>
          </cell>
        </row>
        <row r="7626">
          <cell r="A7626">
            <v>6406010</v>
          </cell>
          <cell r="B7626">
            <v>48000000</v>
          </cell>
        </row>
        <row r="7627">
          <cell r="A7627">
            <v>6406011</v>
          </cell>
          <cell r="B7627">
            <v>50400000</v>
          </cell>
        </row>
        <row r="7628">
          <cell r="A7628">
            <v>6406022</v>
          </cell>
          <cell r="B7628">
            <v>49200000</v>
          </cell>
        </row>
        <row r="7629">
          <cell r="A7629">
            <v>6406023</v>
          </cell>
          <cell r="B7629">
            <v>51300000</v>
          </cell>
        </row>
        <row r="7630">
          <cell r="A7630">
            <v>6406026</v>
          </cell>
          <cell r="B7630">
            <v>51800000</v>
          </cell>
        </row>
        <row r="7631">
          <cell r="A7631">
            <v>6406027</v>
          </cell>
          <cell r="B7631">
            <v>54000000</v>
          </cell>
        </row>
        <row r="7632">
          <cell r="A7632">
            <v>6406028</v>
          </cell>
          <cell r="B7632">
            <v>55700000</v>
          </cell>
        </row>
        <row r="7633">
          <cell r="A7633">
            <v>6406029</v>
          </cell>
          <cell r="B7633">
            <v>53500000</v>
          </cell>
        </row>
        <row r="7634">
          <cell r="A7634">
            <v>6406038</v>
          </cell>
          <cell r="B7634">
            <v>57500000</v>
          </cell>
        </row>
        <row r="7635">
          <cell r="A7635">
            <v>6406049</v>
          </cell>
          <cell r="B7635">
            <v>64400000</v>
          </cell>
        </row>
        <row r="7636">
          <cell r="A7636">
            <v>6406053</v>
          </cell>
          <cell r="B7636">
            <v>62000000</v>
          </cell>
        </row>
        <row r="7637">
          <cell r="A7637">
            <v>6406056</v>
          </cell>
          <cell r="B7637">
            <v>63100000</v>
          </cell>
        </row>
        <row r="7638">
          <cell r="A7638">
            <v>6406097</v>
          </cell>
          <cell r="B7638">
            <v>59900000</v>
          </cell>
        </row>
        <row r="7639">
          <cell r="A7639">
            <v>6406105</v>
          </cell>
          <cell r="B7639">
            <v>175000000</v>
          </cell>
        </row>
        <row r="7640">
          <cell r="A7640">
            <v>6406106</v>
          </cell>
          <cell r="B7640">
            <v>58100000</v>
          </cell>
        </row>
        <row r="7641">
          <cell r="A7641">
            <v>6406107</v>
          </cell>
          <cell r="B7641">
            <v>55800000</v>
          </cell>
        </row>
        <row r="7642">
          <cell r="A7642">
            <v>6406108</v>
          </cell>
          <cell r="B7642">
            <v>74000000</v>
          </cell>
        </row>
        <row r="7643">
          <cell r="A7643">
            <v>6406129</v>
          </cell>
          <cell r="B7643">
            <v>160000000</v>
          </cell>
        </row>
        <row r="7644">
          <cell r="A7644">
            <v>6406134</v>
          </cell>
          <cell r="B7644">
            <v>131300000</v>
          </cell>
        </row>
        <row r="7645">
          <cell r="A7645">
            <v>6408002</v>
          </cell>
          <cell r="B7645">
            <v>69300000</v>
          </cell>
        </row>
        <row r="7646">
          <cell r="A7646">
            <v>6408006</v>
          </cell>
          <cell r="B7646">
            <v>65800000</v>
          </cell>
        </row>
        <row r="7647">
          <cell r="A7647">
            <v>6408010</v>
          </cell>
          <cell r="B7647">
            <v>57800000</v>
          </cell>
        </row>
        <row r="7648">
          <cell r="A7648">
            <v>6408011</v>
          </cell>
          <cell r="B7648">
            <v>56600000</v>
          </cell>
        </row>
        <row r="7649">
          <cell r="A7649">
            <v>6408012</v>
          </cell>
          <cell r="B7649">
            <v>57800000</v>
          </cell>
        </row>
        <row r="7650">
          <cell r="A7650">
            <v>6408021</v>
          </cell>
          <cell r="B7650">
            <v>52000000</v>
          </cell>
        </row>
        <row r="7651">
          <cell r="A7651">
            <v>6408022</v>
          </cell>
          <cell r="B7651">
            <v>58700000</v>
          </cell>
        </row>
        <row r="7652">
          <cell r="A7652">
            <v>6408023</v>
          </cell>
          <cell r="B7652">
            <v>82200000</v>
          </cell>
        </row>
        <row r="7653">
          <cell r="A7653">
            <v>6408025</v>
          </cell>
          <cell r="B7653">
            <v>83600000</v>
          </cell>
        </row>
        <row r="7654">
          <cell r="A7654">
            <v>6408026</v>
          </cell>
          <cell r="B7654">
            <v>83900000</v>
          </cell>
        </row>
        <row r="7655">
          <cell r="A7655">
            <v>6408027</v>
          </cell>
          <cell r="B7655">
            <v>92000000</v>
          </cell>
        </row>
        <row r="7656">
          <cell r="A7656">
            <v>6408028</v>
          </cell>
          <cell r="B7656">
            <v>107900000</v>
          </cell>
        </row>
        <row r="7657">
          <cell r="A7657">
            <v>6408029</v>
          </cell>
          <cell r="B7657">
            <v>44400000</v>
          </cell>
        </row>
        <row r="7658">
          <cell r="A7658">
            <v>6408030</v>
          </cell>
          <cell r="B7658">
            <v>59900000</v>
          </cell>
        </row>
        <row r="7659">
          <cell r="A7659">
            <v>6408032</v>
          </cell>
          <cell r="B7659">
            <v>61800000</v>
          </cell>
        </row>
        <row r="7660">
          <cell r="A7660">
            <v>6408035</v>
          </cell>
          <cell r="B7660">
            <v>61200000</v>
          </cell>
        </row>
        <row r="7661">
          <cell r="A7661">
            <v>6408036</v>
          </cell>
          <cell r="B7661">
            <v>64700000</v>
          </cell>
        </row>
        <row r="7662">
          <cell r="A7662">
            <v>6408037</v>
          </cell>
          <cell r="B7662">
            <v>122000000</v>
          </cell>
        </row>
        <row r="7663">
          <cell r="A7663">
            <v>6408038</v>
          </cell>
          <cell r="B7663">
            <v>66900000</v>
          </cell>
        </row>
        <row r="7664">
          <cell r="A7664">
            <v>6408040</v>
          </cell>
          <cell r="B7664">
            <v>123500000</v>
          </cell>
        </row>
        <row r="7665">
          <cell r="A7665">
            <v>6408041</v>
          </cell>
          <cell r="B7665">
            <v>70000000</v>
          </cell>
        </row>
        <row r="7666">
          <cell r="A7666">
            <v>6408042</v>
          </cell>
          <cell r="B7666">
            <v>67800000</v>
          </cell>
        </row>
        <row r="7667">
          <cell r="A7667">
            <v>6408043</v>
          </cell>
          <cell r="B7667">
            <v>130000000</v>
          </cell>
        </row>
        <row r="7668">
          <cell r="A7668">
            <v>6408045</v>
          </cell>
          <cell r="B7668">
            <v>123800000</v>
          </cell>
        </row>
        <row r="7669">
          <cell r="A7669">
            <v>6408046</v>
          </cell>
          <cell r="B7669">
            <v>81900000</v>
          </cell>
        </row>
        <row r="7670">
          <cell r="A7670">
            <v>6408048</v>
          </cell>
          <cell r="B7670">
            <v>65600000</v>
          </cell>
        </row>
        <row r="7671">
          <cell r="A7671">
            <v>6408049</v>
          </cell>
          <cell r="B7671">
            <v>77000000</v>
          </cell>
        </row>
        <row r="7672">
          <cell r="A7672">
            <v>6408051</v>
          </cell>
          <cell r="B7672">
            <v>57500000</v>
          </cell>
        </row>
        <row r="7673">
          <cell r="A7673">
            <v>6408054</v>
          </cell>
          <cell r="B7673">
            <v>68200000</v>
          </cell>
        </row>
        <row r="7674">
          <cell r="A7674">
            <v>6408057</v>
          </cell>
          <cell r="B7674">
            <v>109900000</v>
          </cell>
        </row>
        <row r="7675">
          <cell r="A7675">
            <v>6408062</v>
          </cell>
          <cell r="B7675">
            <v>73000000</v>
          </cell>
        </row>
        <row r="7676">
          <cell r="A7676">
            <v>6408063</v>
          </cell>
          <cell r="B7676">
            <v>72200000</v>
          </cell>
        </row>
        <row r="7677">
          <cell r="A7677">
            <v>6408064</v>
          </cell>
          <cell r="B7677">
            <v>79000000</v>
          </cell>
        </row>
        <row r="7678">
          <cell r="A7678">
            <v>6408065</v>
          </cell>
          <cell r="B7678">
            <v>105000000</v>
          </cell>
        </row>
        <row r="7679">
          <cell r="A7679">
            <v>6408066</v>
          </cell>
          <cell r="B7679">
            <v>110000000</v>
          </cell>
        </row>
        <row r="7680">
          <cell r="A7680">
            <v>6408067</v>
          </cell>
          <cell r="B7680">
            <v>120000000</v>
          </cell>
        </row>
        <row r="7681">
          <cell r="A7681">
            <v>6408070</v>
          </cell>
          <cell r="B7681">
            <v>121000000</v>
          </cell>
        </row>
        <row r="7682">
          <cell r="A7682">
            <v>6408071</v>
          </cell>
          <cell r="B7682">
            <v>125000000</v>
          </cell>
        </row>
        <row r="7683">
          <cell r="A7683">
            <v>6408072</v>
          </cell>
          <cell r="B7683">
            <v>111000000</v>
          </cell>
        </row>
        <row r="7684">
          <cell r="A7684">
            <v>6408073</v>
          </cell>
          <cell r="B7684">
            <v>105000000</v>
          </cell>
        </row>
        <row r="7685">
          <cell r="A7685">
            <v>6408075</v>
          </cell>
          <cell r="B7685">
            <v>53400000</v>
          </cell>
        </row>
        <row r="7686">
          <cell r="A7686">
            <v>6408076</v>
          </cell>
          <cell r="B7686">
            <v>100000000</v>
          </cell>
        </row>
        <row r="7687">
          <cell r="A7687">
            <v>6408078</v>
          </cell>
          <cell r="B7687">
            <v>63200000</v>
          </cell>
        </row>
        <row r="7688">
          <cell r="A7688">
            <v>6408088</v>
          </cell>
          <cell r="B7688">
            <v>61900000</v>
          </cell>
        </row>
        <row r="7689">
          <cell r="A7689">
            <v>6408089</v>
          </cell>
          <cell r="B7689">
            <v>99400000</v>
          </cell>
        </row>
        <row r="7690">
          <cell r="A7690">
            <v>6408090</v>
          </cell>
          <cell r="B7690">
            <v>93500000</v>
          </cell>
        </row>
        <row r="7691">
          <cell r="A7691">
            <v>6408091</v>
          </cell>
          <cell r="B7691">
            <v>97400000</v>
          </cell>
        </row>
        <row r="7692">
          <cell r="A7692">
            <v>6408092</v>
          </cell>
          <cell r="B7692">
            <v>91600000</v>
          </cell>
        </row>
        <row r="7693">
          <cell r="A7693">
            <v>6408093</v>
          </cell>
          <cell r="B7693">
            <v>86000000</v>
          </cell>
        </row>
        <row r="7694">
          <cell r="A7694">
            <v>6408094</v>
          </cell>
          <cell r="B7694">
            <v>81000000</v>
          </cell>
        </row>
        <row r="7695">
          <cell r="A7695">
            <v>6408095</v>
          </cell>
          <cell r="B7695">
            <v>83700000</v>
          </cell>
        </row>
        <row r="7696">
          <cell r="A7696">
            <v>6408096</v>
          </cell>
          <cell r="B7696">
            <v>78800000</v>
          </cell>
        </row>
        <row r="7697">
          <cell r="A7697">
            <v>6408097</v>
          </cell>
          <cell r="B7697">
            <v>78700000</v>
          </cell>
        </row>
        <row r="7698">
          <cell r="A7698">
            <v>6408098</v>
          </cell>
          <cell r="B7698">
            <v>73800000</v>
          </cell>
        </row>
        <row r="7699">
          <cell r="A7699">
            <v>6408099</v>
          </cell>
          <cell r="B7699">
            <v>75300000</v>
          </cell>
        </row>
        <row r="7700">
          <cell r="A7700">
            <v>6408100</v>
          </cell>
          <cell r="B7700">
            <v>65500000</v>
          </cell>
        </row>
        <row r="7701">
          <cell r="A7701">
            <v>6408101</v>
          </cell>
          <cell r="B7701">
            <v>110500000</v>
          </cell>
        </row>
        <row r="7702">
          <cell r="A7702">
            <v>6408102</v>
          </cell>
          <cell r="B7702">
            <v>102800000</v>
          </cell>
        </row>
        <row r="7703">
          <cell r="A7703">
            <v>6408103</v>
          </cell>
          <cell r="B7703">
            <v>137000000</v>
          </cell>
        </row>
        <row r="7704">
          <cell r="A7704">
            <v>6408104</v>
          </cell>
          <cell r="B7704">
            <v>335000000</v>
          </cell>
        </row>
        <row r="7705">
          <cell r="A7705">
            <v>6408105</v>
          </cell>
          <cell r="B7705">
            <v>90600000</v>
          </cell>
        </row>
        <row r="7706">
          <cell r="A7706">
            <v>6408106</v>
          </cell>
          <cell r="B7706">
            <v>80900000</v>
          </cell>
        </row>
        <row r="7707">
          <cell r="A7707">
            <v>6408107</v>
          </cell>
          <cell r="B7707">
            <v>100000000</v>
          </cell>
        </row>
        <row r="7708">
          <cell r="A7708">
            <v>6408108</v>
          </cell>
          <cell r="B7708">
            <v>82700000</v>
          </cell>
        </row>
        <row r="7709">
          <cell r="A7709">
            <v>6408109</v>
          </cell>
          <cell r="B7709">
            <v>139000000</v>
          </cell>
        </row>
        <row r="7710">
          <cell r="A7710">
            <v>6408110</v>
          </cell>
          <cell r="B7710">
            <v>162000000</v>
          </cell>
        </row>
        <row r="7711">
          <cell r="A7711">
            <v>6408111</v>
          </cell>
          <cell r="B7711">
            <v>123000000</v>
          </cell>
        </row>
        <row r="7712">
          <cell r="A7712">
            <v>6408112</v>
          </cell>
          <cell r="B7712">
            <v>84000000</v>
          </cell>
        </row>
        <row r="7713">
          <cell r="A7713">
            <v>6408113</v>
          </cell>
          <cell r="B7713">
            <v>112100000</v>
          </cell>
        </row>
        <row r="7714">
          <cell r="A7714">
            <v>6408114</v>
          </cell>
          <cell r="B7714">
            <v>128000000</v>
          </cell>
        </row>
        <row r="7715">
          <cell r="A7715">
            <v>6408115</v>
          </cell>
          <cell r="B7715">
            <v>94000000</v>
          </cell>
        </row>
        <row r="7716">
          <cell r="A7716">
            <v>6408116</v>
          </cell>
          <cell r="B7716">
            <v>159000000</v>
          </cell>
        </row>
        <row r="7717">
          <cell r="A7717">
            <v>6408117</v>
          </cell>
          <cell r="B7717">
            <v>113500000</v>
          </cell>
        </row>
        <row r="7718">
          <cell r="A7718">
            <v>6408118</v>
          </cell>
          <cell r="B7718">
            <v>53800000</v>
          </cell>
        </row>
        <row r="7719">
          <cell r="A7719">
            <v>6408119</v>
          </cell>
          <cell r="B7719">
            <v>109000000</v>
          </cell>
        </row>
        <row r="7720">
          <cell r="A7720">
            <v>6406016</v>
          </cell>
          <cell r="B7720">
            <v>52100000</v>
          </cell>
        </row>
        <row r="7721">
          <cell r="A7721">
            <v>6406114</v>
          </cell>
          <cell r="B7721">
            <v>118700000</v>
          </cell>
        </row>
        <row r="7722">
          <cell r="A7722">
            <v>6407003</v>
          </cell>
          <cell r="B7722">
            <v>63500000</v>
          </cell>
        </row>
        <row r="7723">
          <cell r="A7723">
            <v>6407004</v>
          </cell>
          <cell r="B7723">
            <v>65500000</v>
          </cell>
        </row>
        <row r="7724">
          <cell r="A7724">
            <v>6407006</v>
          </cell>
          <cell r="B7724">
            <v>66100000</v>
          </cell>
        </row>
        <row r="7725">
          <cell r="A7725">
            <v>6407007</v>
          </cell>
          <cell r="B7725">
            <v>112700000</v>
          </cell>
        </row>
        <row r="7726">
          <cell r="A7726">
            <v>6407008</v>
          </cell>
          <cell r="B7726">
            <v>133000000</v>
          </cell>
        </row>
        <row r="7727">
          <cell r="A7727">
            <v>6407009</v>
          </cell>
          <cell r="B7727">
            <v>123000000</v>
          </cell>
        </row>
        <row r="7728">
          <cell r="A7728">
            <v>6421003</v>
          </cell>
          <cell r="B7728">
            <v>48500000</v>
          </cell>
        </row>
        <row r="7729">
          <cell r="A7729">
            <v>6421004</v>
          </cell>
          <cell r="B7729">
            <v>30100000</v>
          </cell>
        </row>
        <row r="7730">
          <cell r="A7730">
            <v>6421005</v>
          </cell>
          <cell r="B7730">
            <v>35000000</v>
          </cell>
        </row>
        <row r="7731">
          <cell r="A7731">
            <v>6421006</v>
          </cell>
          <cell r="B7731">
            <v>37100000</v>
          </cell>
        </row>
        <row r="7732">
          <cell r="A7732">
            <v>6421007</v>
          </cell>
          <cell r="B7732">
            <v>39100000</v>
          </cell>
        </row>
        <row r="7733">
          <cell r="A7733">
            <v>6421008</v>
          </cell>
          <cell r="B7733">
            <v>55100000</v>
          </cell>
        </row>
        <row r="7734">
          <cell r="A7734">
            <v>6421009</v>
          </cell>
          <cell r="B7734">
            <v>50400000</v>
          </cell>
        </row>
        <row r="7735">
          <cell r="A7735">
            <v>6421010</v>
          </cell>
          <cell r="B7735">
            <v>46800000</v>
          </cell>
        </row>
        <row r="7736">
          <cell r="A7736">
            <v>6421011</v>
          </cell>
          <cell r="B7736">
            <v>88300000</v>
          </cell>
        </row>
        <row r="7737">
          <cell r="A7737">
            <v>6421013</v>
          </cell>
          <cell r="B7737">
            <v>78900000</v>
          </cell>
        </row>
        <row r="7738">
          <cell r="A7738">
            <v>6421016</v>
          </cell>
          <cell r="B7738">
            <v>75900000</v>
          </cell>
        </row>
        <row r="7739">
          <cell r="A7739">
            <v>6421018</v>
          </cell>
          <cell r="B7739">
            <v>54300000</v>
          </cell>
        </row>
        <row r="7740">
          <cell r="A7740">
            <v>6421020</v>
          </cell>
          <cell r="B7740">
            <v>89600000</v>
          </cell>
        </row>
        <row r="7741">
          <cell r="A7741">
            <v>6421021</v>
          </cell>
          <cell r="B7741">
            <v>88300000</v>
          </cell>
        </row>
        <row r="7742">
          <cell r="A7742">
            <v>6421023</v>
          </cell>
          <cell r="B7742">
            <v>67700000</v>
          </cell>
        </row>
        <row r="7743">
          <cell r="A7743">
            <v>6421025</v>
          </cell>
          <cell r="B7743">
            <v>70800000</v>
          </cell>
        </row>
        <row r="7744">
          <cell r="A7744">
            <v>6421026</v>
          </cell>
          <cell r="B7744">
            <v>67400000</v>
          </cell>
        </row>
        <row r="7745">
          <cell r="A7745">
            <v>6421030</v>
          </cell>
          <cell r="B7745">
            <v>110000000</v>
          </cell>
        </row>
        <row r="7746">
          <cell r="A7746">
            <v>6421031</v>
          </cell>
          <cell r="B7746">
            <v>70600000</v>
          </cell>
        </row>
        <row r="7747">
          <cell r="A7747">
            <v>6421032</v>
          </cell>
          <cell r="B7747">
            <v>34200000</v>
          </cell>
        </row>
        <row r="7748">
          <cell r="A7748">
            <v>6421033</v>
          </cell>
          <cell r="B7748">
            <v>73700000</v>
          </cell>
        </row>
        <row r="7749">
          <cell r="A7749">
            <v>6421034</v>
          </cell>
          <cell r="B7749">
            <v>57500000</v>
          </cell>
        </row>
        <row r="7750">
          <cell r="A7750">
            <v>6421035</v>
          </cell>
          <cell r="B7750">
            <v>48900000</v>
          </cell>
        </row>
        <row r="7751">
          <cell r="A7751">
            <v>6421036</v>
          </cell>
          <cell r="B7751">
            <v>34600000</v>
          </cell>
        </row>
        <row r="7752">
          <cell r="A7752">
            <v>6421037</v>
          </cell>
          <cell r="B7752">
            <v>71900000</v>
          </cell>
        </row>
        <row r="7753">
          <cell r="A7753">
            <v>6421038</v>
          </cell>
          <cell r="B7753">
            <v>76200000</v>
          </cell>
        </row>
        <row r="7754">
          <cell r="A7754">
            <v>6421039</v>
          </cell>
          <cell r="B7754">
            <v>88600000</v>
          </cell>
        </row>
        <row r="7755">
          <cell r="A7755">
            <v>6421040</v>
          </cell>
          <cell r="B7755">
            <v>91000000</v>
          </cell>
        </row>
        <row r="7756">
          <cell r="A7756">
            <v>6421041</v>
          </cell>
          <cell r="B7756">
            <v>93500000</v>
          </cell>
        </row>
        <row r="7757">
          <cell r="A7757">
            <v>6421042</v>
          </cell>
          <cell r="B7757">
            <v>96100000</v>
          </cell>
        </row>
        <row r="7758">
          <cell r="A7758">
            <v>6421043</v>
          </cell>
          <cell r="B7758">
            <v>98700000</v>
          </cell>
        </row>
        <row r="7759">
          <cell r="A7759">
            <v>6421044</v>
          </cell>
          <cell r="B7759">
            <v>101000000</v>
          </cell>
        </row>
        <row r="7760">
          <cell r="A7760">
            <v>6421045</v>
          </cell>
          <cell r="B7760">
            <v>67900000</v>
          </cell>
        </row>
        <row r="7761">
          <cell r="A7761">
            <v>6421046</v>
          </cell>
          <cell r="B7761">
            <v>79200000</v>
          </cell>
        </row>
        <row r="7762">
          <cell r="A7762">
            <v>6421047</v>
          </cell>
          <cell r="B7762">
            <v>78600000</v>
          </cell>
        </row>
        <row r="7763">
          <cell r="A7763">
            <v>6421048</v>
          </cell>
          <cell r="B7763">
            <v>83800000</v>
          </cell>
        </row>
        <row r="7764">
          <cell r="A7764">
            <v>6421049</v>
          </cell>
          <cell r="B7764">
            <v>88200000</v>
          </cell>
        </row>
        <row r="7765">
          <cell r="A7765">
            <v>6421050</v>
          </cell>
          <cell r="B7765">
            <v>49000000</v>
          </cell>
        </row>
        <row r="7766">
          <cell r="A7766">
            <v>6421051</v>
          </cell>
          <cell r="B7766">
            <v>53000000</v>
          </cell>
        </row>
        <row r="7767">
          <cell r="A7767">
            <v>6421052</v>
          </cell>
          <cell r="B7767">
            <v>55000000</v>
          </cell>
        </row>
        <row r="7768">
          <cell r="A7768">
            <v>6421053</v>
          </cell>
          <cell r="B7768">
            <v>73400000</v>
          </cell>
        </row>
        <row r="7769">
          <cell r="A7769">
            <v>6421054</v>
          </cell>
          <cell r="B7769">
            <v>81000000</v>
          </cell>
        </row>
        <row r="7770">
          <cell r="A7770">
            <v>6421055</v>
          </cell>
          <cell r="B7770">
            <v>75000000</v>
          </cell>
        </row>
        <row r="7771">
          <cell r="A7771">
            <v>6421056</v>
          </cell>
          <cell r="B7771">
            <v>72400000</v>
          </cell>
        </row>
        <row r="7772">
          <cell r="A7772">
            <v>6421057</v>
          </cell>
          <cell r="B7772">
            <v>76800000</v>
          </cell>
        </row>
        <row r="7773">
          <cell r="A7773">
            <v>6421058</v>
          </cell>
          <cell r="B7773">
            <v>72000000</v>
          </cell>
        </row>
        <row r="7774">
          <cell r="A7774">
            <v>6421059</v>
          </cell>
          <cell r="B7774">
            <v>77000000</v>
          </cell>
        </row>
        <row r="7775">
          <cell r="A7775">
            <v>6421060</v>
          </cell>
          <cell r="B7775">
            <v>75000000</v>
          </cell>
        </row>
        <row r="7776">
          <cell r="A7776">
            <v>6421061</v>
          </cell>
          <cell r="B7776">
            <v>151000000</v>
          </cell>
        </row>
        <row r="7777">
          <cell r="A7777">
            <v>6421062</v>
          </cell>
          <cell r="B7777">
            <v>147000000</v>
          </cell>
        </row>
        <row r="7778">
          <cell r="A7778">
            <v>6421063</v>
          </cell>
          <cell r="B7778">
            <v>126500000</v>
          </cell>
        </row>
        <row r="7779">
          <cell r="A7779">
            <v>6421064</v>
          </cell>
          <cell r="B7779">
            <v>113000000</v>
          </cell>
        </row>
        <row r="7780">
          <cell r="A7780">
            <v>6421065</v>
          </cell>
          <cell r="B7780">
            <v>87800000</v>
          </cell>
        </row>
        <row r="7781">
          <cell r="A7781">
            <v>6421066</v>
          </cell>
          <cell r="B7781">
            <v>80800000</v>
          </cell>
        </row>
        <row r="7782">
          <cell r="A7782">
            <v>6421067</v>
          </cell>
          <cell r="B7782">
            <v>93000000</v>
          </cell>
        </row>
        <row r="7783">
          <cell r="A7783">
            <v>6421068</v>
          </cell>
          <cell r="B7783">
            <v>121500000</v>
          </cell>
        </row>
        <row r="7784">
          <cell r="A7784">
            <v>6421069</v>
          </cell>
          <cell r="B7784">
            <v>93000000</v>
          </cell>
        </row>
        <row r="7785">
          <cell r="A7785">
            <v>6421070</v>
          </cell>
          <cell r="B7785">
            <v>154000000</v>
          </cell>
        </row>
        <row r="7786">
          <cell r="A7786">
            <v>6421071</v>
          </cell>
          <cell r="B7786">
            <v>111000000</v>
          </cell>
        </row>
        <row r="7787">
          <cell r="A7787">
            <v>6421072</v>
          </cell>
          <cell r="B7787">
            <v>131000000</v>
          </cell>
        </row>
        <row r="7788">
          <cell r="A7788">
            <v>6421073</v>
          </cell>
          <cell r="B7788">
            <v>135000000</v>
          </cell>
        </row>
        <row r="7789">
          <cell r="A7789">
            <v>6421074</v>
          </cell>
          <cell r="B7789">
            <v>95000000</v>
          </cell>
        </row>
        <row r="7790">
          <cell r="A7790">
            <v>6421075</v>
          </cell>
          <cell r="B7790">
            <v>108000000</v>
          </cell>
        </row>
        <row r="7791">
          <cell r="A7791">
            <v>6421076</v>
          </cell>
          <cell r="B7791">
            <v>138000000</v>
          </cell>
        </row>
        <row r="7792">
          <cell r="A7792">
            <v>6421077</v>
          </cell>
          <cell r="B7792">
            <v>141000000</v>
          </cell>
        </row>
        <row r="7793">
          <cell r="A7793">
            <v>6420004</v>
          </cell>
          <cell r="B7793">
            <v>33700000</v>
          </cell>
        </row>
        <row r="7794">
          <cell r="A7794">
            <v>6420009</v>
          </cell>
          <cell r="B7794">
            <v>37800000</v>
          </cell>
        </row>
        <row r="7795">
          <cell r="A7795">
            <v>6420014</v>
          </cell>
          <cell r="B7795">
            <v>30000000</v>
          </cell>
        </row>
        <row r="7796">
          <cell r="A7796">
            <v>6420015</v>
          </cell>
          <cell r="B7796">
            <v>33000000</v>
          </cell>
        </row>
        <row r="7797">
          <cell r="A7797">
            <v>6420017</v>
          </cell>
          <cell r="B7797">
            <v>34600000</v>
          </cell>
        </row>
        <row r="7798">
          <cell r="A7798">
            <v>6420018</v>
          </cell>
          <cell r="B7798">
            <v>49000000</v>
          </cell>
        </row>
        <row r="7799">
          <cell r="A7799">
            <v>6420019</v>
          </cell>
          <cell r="B7799">
            <v>69100000</v>
          </cell>
        </row>
        <row r="7800">
          <cell r="A7800">
            <v>6420025</v>
          </cell>
          <cell r="B7800">
            <v>60800000</v>
          </cell>
        </row>
        <row r="7801">
          <cell r="A7801">
            <v>6420027</v>
          </cell>
          <cell r="B7801">
            <v>75600000</v>
          </cell>
        </row>
        <row r="7802">
          <cell r="A7802">
            <v>6420028</v>
          </cell>
          <cell r="B7802">
            <v>52000000</v>
          </cell>
        </row>
        <row r="7803">
          <cell r="A7803">
            <v>6420029</v>
          </cell>
          <cell r="B7803">
            <v>30600000</v>
          </cell>
        </row>
        <row r="7804">
          <cell r="A7804">
            <v>6420034</v>
          </cell>
          <cell r="B7804">
            <v>78500000</v>
          </cell>
        </row>
        <row r="7805">
          <cell r="A7805">
            <v>6420035</v>
          </cell>
          <cell r="B7805">
            <v>104000000</v>
          </cell>
        </row>
        <row r="7806">
          <cell r="A7806">
            <v>6420039</v>
          </cell>
          <cell r="B7806">
            <v>58400000</v>
          </cell>
        </row>
        <row r="7807">
          <cell r="A7807">
            <v>6420040</v>
          </cell>
          <cell r="B7807">
            <v>71000000</v>
          </cell>
        </row>
        <row r="7808">
          <cell r="A7808">
            <v>6420042</v>
          </cell>
          <cell r="B7808">
            <v>66000000</v>
          </cell>
        </row>
        <row r="7809">
          <cell r="A7809">
            <v>6420048</v>
          </cell>
          <cell r="B7809">
            <v>81500000</v>
          </cell>
        </row>
        <row r="7810">
          <cell r="A7810">
            <v>6420049</v>
          </cell>
          <cell r="B7810">
            <v>118000000</v>
          </cell>
        </row>
        <row r="7811">
          <cell r="A7811">
            <v>6411082</v>
          </cell>
          <cell r="B7811">
            <v>54600000</v>
          </cell>
        </row>
        <row r="7812">
          <cell r="A7812">
            <v>6411083</v>
          </cell>
          <cell r="B7812">
            <v>50000000</v>
          </cell>
        </row>
        <row r="7813">
          <cell r="A7813">
            <v>6411084</v>
          </cell>
          <cell r="B7813">
            <v>52500000</v>
          </cell>
        </row>
        <row r="7814">
          <cell r="A7814">
            <v>6411085</v>
          </cell>
          <cell r="B7814">
            <v>74000000</v>
          </cell>
        </row>
        <row r="7815">
          <cell r="A7815">
            <v>6411092</v>
          </cell>
          <cell r="B7815">
            <v>116000000</v>
          </cell>
        </row>
        <row r="7816">
          <cell r="A7816">
            <v>6411093</v>
          </cell>
          <cell r="B7816">
            <v>86500000</v>
          </cell>
        </row>
        <row r="7817">
          <cell r="A7817">
            <v>6411095</v>
          </cell>
          <cell r="B7817">
            <v>61000000</v>
          </cell>
        </row>
        <row r="7818">
          <cell r="A7818">
            <v>6411096</v>
          </cell>
          <cell r="B7818">
            <v>92000000</v>
          </cell>
        </row>
        <row r="7819">
          <cell r="A7819">
            <v>6420044</v>
          </cell>
          <cell r="B7819">
            <v>83000000</v>
          </cell>
        </row>
        <row r="7820">
          <cell r="A7820">
            <v>6420050</v>
          </cell>
          <cell r="B7820">
            <v>80000000</v>
          </cell>
        </row>
        <row r="7821">
          <cell r="A7821">
            <v>6420051</v>
          </cell>
          <cell r="B7821">
            <v>92000000</v>
          </cell>
        </row>
        <row r="7822">
          <cell r="A7822">
            <v>6420052</v>
          </cell>
          <cell r="B7822">
            <v>117000000</v>
          </cell>
        </row>
        <row r="7823">
          <cell r="A7823">
            <v>6420010</v>
          </cell>
          <cell r="B7823">
            <v>30000000</v>
          </cell>
        </row>
        <row r="7824">
          <cell r="A7824">
            <v>6420016</v>
          </cell>
          <cell r="B7824">
            <v>30800000</v>
          </cell>
        </row>
        <row r="7825">
          <cell r="A7825">
            <v>6420020</v>
          </cell>
          <cell r="B7825">
            <v>71200000</v>
          </cell>
        </row>
        <row r="7826">
          <cell r="A7826">
            <v>6420021</v>
          </cell>
          <cell r="B7826">
            <v>80900000</v>
          </cell>
        </row>
        <row r="7827">
          <cell r="A7827">
            <v>6420026</v>
          </cell>
          <cell r="B7827">
            <v>32400000</v>
          </cell>
        </row>
        <row r="7828">
          <cell r="A7828">
            <v>6420030</v>
          </cell>
          <cell r="B7828">
            <v>56000000</v>
          </cell>
        </row>
        <row r="7829">
          <cell r="A7829">
            <v>6420031</v>
          </cell>
          <cell r="B7829">
            <v>54000000</v>
          </cell>
        </row>
        <row r="7830">
          <cell r="A7830">
            <v>6420032</v>
          </cell>
          <cell r="B7830">
            <v>68500000</v>
          </cell>
        </row>
        <row r="7831">
          <cell r="A7831">
            <v>6420033</v>
          </cell>
          <cell r="B7831">
            <v>79000000</v>
          </cell>
        </row>
        <row r="7832">
          <cell r="A7832">
            <v>6420036</v>
          </cell>
          <cell r="B7832">
            <v>107000000</v>
          </cell>
        </row>
        <row r="7833">
          <cell r="A7833">
            <v>6420037</v>
          </cell>
          <cell r="B7833">
            <v>86200000</v>
          </cell>
        </row>
        <row r="7834">
          <cell r="A7834">
            <v>6420038</v>
          </cell>
          <cell r="B7834">
            <v>65300000</v>
          </cell>
        </row>
        <row r="7835">
          <cell r="A7835">
            <v>6420041</v>
          </cell>
          <cell r="B7835">
            <v>74000000</v>
          </cell>
        </row>
        <row r="7836">
          <cell r="A7836">
            <v>6420043</v>
          </cell>
          <cell r="B7836">
            <v>88000000</v>
          </cell>
        </row>
        <row r="7837">
          <cell r="A7837">
            <v>6420047</v>
          </cell>
          <cell r="B7837">
            <v>122000000</v>
          </cell>
        </row>
        <row r="7838">
          <cell r="A7838">
            <v>6420053</v>
          </cell>
          <cell r="B7838">
            <v>98000000</v>
          </cell>
        </row>
        <row r="7839">
          <cell r="A7839">
            <v>6420054</v>
          </cell>
          <cell r="B7839">
            <v>86000000</v>
          </cell>
        </row>
        <row r="7840">
          <cell r="A7840">
            <v>6412001</v>
          </cell>
          <cell r="B7840">
            <v>22200000</v>
          </cell>
        </row>
        <row r="7841">
          <cell r="A7841">
            <v>6412006</v>
          </cell>
          <cell r="B7841">
            <v>18800000</v>
          </cell>
        </row>
        <row r="7842">
          <cell r="A7842">
            <v>6412010</v>
          </cell>
          <cell r="B7842">
            <v>44900000</v>
          </cell>
        </row>
        <row r="7843">
          <cell r="A7843">
            <v>6412012</v>
          </cell>
          <cell r="B7843">
            <v>61000000</v>
          </cell>
        </row>
        <row r="7844">
          <cell r="A7844">
            <v>6412013</v>
          </cell>
          <cell r="B7844">
            <v>25700000</v>
          </cell>
        </row>
        <row r="7845">
          <cell r="A7845">
            <v>6412014</v>
          </cell>
          <cell r="B7845">
            <v>52300000</v>
          </cell>
        </row>
        <row r="7846">
          <cell r="A7846">
            <v>6412016</v>
          </cell>
          <cell r="B7846">
            <v>54500000</v>
          </cell>
        </row>
        <row r="7847">
          <cell r="A7847">
            <v>6412017</v>
          </cell>
          <cell r="B7847">
            <v>18800000</v>
          </cell>
        </row>
        <row r="7848">
          <cell r="A7848">
            <v>6412022</v>
          </cell>
          <cell r="B7848">
            <v>78500000</v>
          </cell>
        </row>
        <row r="7849">
          <cell r="A7849">
            <v>6412028</v>
          </cell>
          <cell r="B7849">
            <v>58200000</v>
          </cell>
        </row>
        <row r="7850">
          <cell r="A7850">
            <v>6412037</v>
          </cell>
          <cell r="B7850">
            <v>92200000</v>
          </cell>
        </row>
        <row r="7851">
          <cell r="A7851">
            <v>6412038</v>
          </cell>
          <cell r="B7851">
            <v>97700000</v>
          </cell>
        </row>
        <row r="7852">
          <cell r="A7852">
            <v>6412040</v>
          </cell>
          <cell r="B7852">
            <v>117800000</v>
          </cell>
        </row>
        <row r="7853">
          <cell r="A7853">
            <v>6420045</v>
          </cell>
          <cell r="B7853">
            <v>91000000</v>
          </cell>
        </row>
        <row r="7854">
          <cell r="A7854">
            <v>6412015</v>
          </cell>
          <cell r="B7854">
            <v>62000000</v>
          </cell>
        </row>
        <row r="7855">
          <cell r="A7855">
            <v>6412018</v>
          </cell>
          <cell r="B7855">
            <v>60300000</v>
          </cell>
        </row>
        <row r="7856">
          <cell r="A7856">
            <v>6412029</v>
          </cell>
          <cell r="B7856">
            <v>43500000</v>
          </cell>
        </row>
        <row r="7857">
          <cell r="A7857">
            <v>6412033</v>
          </cell>
          <cell r="B7857">
            <v>71300000</v>
          </cell>
        </row>
        <row r="7858">
          <cell r="A7858">
            <v>6412035</v>
          </cell>
          <cell r="B7858">
            <v>121300000</v>
          </cell>
        </row>
        <row r="7859">
          <cell r="A7859">
            <v>6412036</v>
          </cell>
          <cell r="B7859">
            <v>96800000</v>
          </cell>
        </row>
        <row r="7860">
          <cell r="A7860">
            <v>6412039</v>
          </cell>
          <cell r="B7860">
            <v>102300000</v>
          </cell>
        </row>
        <row r="7861">
          <cell r="A7861">
            <v>6412043</v>
          </cell>
          <cell r="B7861">
            <v>84300000</v>
          </cell>
        </row>
        <row r="7862">
          <cell r="A7862">
            <v>6412026</v>
          </cell>
          <cell r="B7862">
            <v>59500000</v>
          </cell>
        </row>
        <row r="7863">
          <cell r="A7863">
            <v>6420046</v>
          </cell>
          <cell r="B7863">
            <v>129000000</v>
          </cell>
        </row>
        <row r="7864">
          <cell r="A7864">
            <v>6410000</v>
          </cell>
          <cell r="B7864">
            <v>90900000</v>
          </cell>
        </row>
        <row r="7865">
          <cell r="A7865">
            <v>6410001</v>
          </cell>
          <cell r="B7865">
            <v>167000000</v>
          </cell>
        </row>
        <row r="7866">
          <cell r="A7866">
            <v>6410002</v>
          </cell>
          <cell r="B7866">
            <v>145200000</v>
          </cell>
        </row>
        <row r="7867">
          <cell r="A7867">
            <v>6411005</v>
          </cell>
          <cell r="B7867">
            <v>129600000</v>
          </cell>
        </row>
        <row r="7868">
          <cell r="A7868">
            <v>6411006</v>
          </cell>
          <cell r="B7868">
            <v>122000000</v>
          </cell>
        </row>
        <row r="7869">
          <cell r="A7869">
            <v>6411007</v>
          </cell>
          <cell r="B7869">
            <v>80300000</v>
          </cell>
        </row>
        <row r="7870">
          <cell r="A7870">
            <v>6411081</v>
          </cell>
          <cell r="B7870">
            <v>83400000</v>
          </cell>
        </row>
        <row r="7871">
          <cell r="A7871">
            <v>6411086</v>
          </cell>
          <cell r="B7871">
            <v>67900000</v>
          </cell>
        </row>
        <row r="7872">
          <cell r="A7872">
            <v>6411087</v>
          </cell>
          <cell r="B7872">
            <v>58500000</v>
          </cell>
        </row>
        <row r="7873">
          <cell r="A7873">
            <v>6411088</v>
          </cell>
          <cell r="B7873">
            <v>70600000</v>
          </cell>
        </row>
        <row r="7874">
          <cell r="A7874">
            <v>6411089</v>
          </cell>
          <cell r="B7874">
            <v>108000000</v>
          </cell>
        </row>
        <row r="7875">
          <cell r="A7875">
            <v>6411090</v>
          </cell>
          <cell r="B7875">
            <v>77000000</v>
          </cell>
        </row>
        <row r="7876">
          <cell r="A7876">
            <v>6411091</v>
          </cell>
          <cell r="B7876">
            <v>95000000</v>
          </cell>
        </row>
        <row r="7877">
          <cell r="A7877">
            <v>6411094</v>
          </cell>
          <cell r="B7877">
            <v>82100000</v>
          </cell>
        </row>
        <row r="7878">
          <cell r="A7878">
            <v>6404002</v>
          </cell>
          <cell r="B7878">
            <v>90000000</v>
          </cell>
        </row>
        <row r="7879">
          <cell r="A7879">
            <v>6404003</v>
          </cell>
          <cell r="B7879">
            <v>93100000</v>
          </cell>
        </row>
        <row r="7880">
          <cell r="A7880">
            <v>6404004</v>
          </cell>
          <cell r="B7880">
            <v>93200000</v>
          </cell>
        </row>
        <row r="7881">
          <cell r="A7881">
            <v>6404005</v>
          </cell>
          <cell r="B7881">
            <v>141700000</v>
          </cell>
        </row>
        <row r="7882">
          <cell r="A7882">
            <v>6404006</v>
          </cell>
          <cell r="B7882">
            <v>93900000</v>
          </cell>
        </row>
        <row r="7883">
          <cell r="A7883">
            <v>6404007</v>
          </cell>
          <cell r="B7883">
            <v>77400000</v>
          </cell>
        </row>
        <row r="7884">
          <cell r="A7884">
            <v>6404008</v>
          </cell>
          <cell r="B7884">
            <v>77100000</v>
          </cell>
        </row>
        <row r="7885">
          <cell r="A7885">
            <v>6404009</v>
          </cell>
          <cell r="B7885">
            <v>66500000</v>
          </cell>
        </row>
        <row r="7886">
          <cell r="A7886">
            <v>6404010</v>
          </cell>
          <cell r="B7886">
            <v>67200000</v>
          </cell>
        </row>
        <row r="7887">
          <cell r="A7887">
            <v>6404011</v>
          </cell>
          <cell r="B7887">
            <v>91600000</v>
          </cell>
        </row>
        <row r="7888">
          <cell r="A7888">
            <v>6404012</v>
          </cell>
          <cell r="B7888">
            <v>101500000</v>
          </cell>
        </row>
        <row r="7889">
          <cell r="A7889">
            <v>6404013</v>
          </cell>
          <cell r="B7889">
            <v>67200000</v>
          </cell>
        </row>
        <row r="7890">
          <cell r="A7890">
            <v>6412004</v>
          </cell>
          <cell r="B7890">
            <v>94700000</v>
          </cell>
        </row>
        <row r="7891">
          <cell r="A7891">
            <v>6412005</v>
          </cell>
          <cell r="B7891">
            <v>94900000</v>
          </cell>
        </row>
        <row r="7892">
          <cell r="A7892">
            <v>6412007</v>
          </cell>
          <cell r="B7892">
            <v>95400000</v>
          </cell>
        </row>
        <row r="7893">
          <cell r="A7893">
            <v>6412011</v>
          </cell>
          <cell r="B7893">
            <v>144400000</v>
          </cell>
        </row>
        <row r="7894">
          <cell r="A7894">
            <v>6412020</v>
          </cell>
          <cell r="B7894">
            <v>92800000</v>
          </cell>
        </row>
        <row r="7895">
          <cell r="A7895">
            <v>6412021</v>
          </cell>
          <cell r="B7895">
            <v>79100000</v>
          </cell>
        </row>
        <row r="7896">
          <cell r="A7896">
            <v>6412024</v>
          </cell>
          <cell r="B7896">
            <v>77900000</v>
          </cell>
        </row>
        <row r="7897">
          <cell r="A7897">
            <v>6412025</v>
          </cell>
          <cell r="B7897">
            <v>68500000</v>
          </cell>
        </row>
        <row r="7898">
          <cell r="A7898">
            <v>6412027</v>
          </cell>
          <cell r="B7898">
            <v>67500000</v>
          </cell>
        </row>
        <row r="7899">
          <cell r="A7899">
            <v>6412030</v>
          </cell>
          <cell r="B7899">
            <v>103500000</v>
          </cell>
        </row>
        <row r="7900">
          <cell r="A7900">
            <v>6412031</v>
          </cell>
          <cell r="B7900">
            <v>92100000</v>
          </cell>
        </row>
        <row r="7901">
          <cell r="A7901">
            <v>6412034</v>
          </cell>
          <cell r="B7901">
            <v>68500000</v>
          </cell>
        </row>
        <row r="7902">
          <cell r="A7902">
            <v>6412008</v>
          </cell>
          <cell r="B7902">
            <v>154800000</v>
          </cell>
        </row>
        <row r="7903">
          <cell r="A7903">
            <v>6412019</v>
          </cell>
          <cell r="B7903">
            <v>99800000</v>
          </cell>
        </row>
        <row r="7904">
          <cell r="A7904">
            <v>6412023</v>
          </cell>
          <cell r="B7904">
            <v>86900000</v>
          </cell>
        </row>
        <row r="7905">
          <cell r="A7905">
            <v>6412032</v>
          </cell>
          <cell r="B7905">
            <v>111300000</v>
          </cell>
        </row>
        <row r="7906">
          <cell r="A7906">
            <v>6412041</v>
          </cell>
          <cell r="B7906">
            <v>103700000</v>
          </cell>
        </row>
        <row r="7907">
          <cell r="A7907">
            <v>6412042</v>
          </cell>
          <cell r="B7907">
            <v>75700000</v>
          </cell>
        </row>
        <row r="7908">
          <cell r="A7908">
            <v>6426002</v>
          </cell>
          <cell r="B7908">
            <v>67100000</v>
          </cell>
        </row>
        <row r="7909">
          <cell r="A7909">
            <v>6426003</v>
          </cell>
          <cell r="B7909">
            <v>130500000</v>
          </cell>
        </row>
        <row r="7910">
          <cell r="A7910">
            <v>6426004</v>
          </cell>
          <cell r="B7910">
            <v>220000000</v>
          </cell>
        </row>
        <row r="7911">
          <cell r="A7911">
            <v>6422001</v>
          </cell>
          <cell r="B7911">
            <v>193000000</v>
          </cell>
        </row>
        <row r="7912">
          <cell r="A7912">
            <v>6422003</v>
          </cell>
          <cell r="B7912">
            <v>177300000</v>
          </cell>
        </row>
        <row r="7913">
          <cell r="A7913">
            <v>6403019</v>
          </cell>
          <cell r="B7913">
            <v>175000000</v>
          </cell>
        </row>
        <row r="7914">
          <cell r="A7914">
            <v>6403012</v>
          </cell>
          <cell r="B7914">
            <v>65200000</v>
          </cell>
        </row>
        <row r="7915">
          <cell r="A7915">
            <v>6403016</v>
          </cell>
          <cell r="B7915">
            <v>60200000</v>
          </cell>
        </row>
        <row r="7916">
          <cell r="A7916">
            <v>6403030</v>
          </cell>
          <cell r="B7916">
            <v>149200000</v>
          </cell>
        </row>
        <row r="7917">
          <cell r="A7917">
            <v>6403004</v>
          </cell>
          <cell r="B7917">
            <v>88500000</v>
          </cell>
        </row>
        <row r="7918">
          <cell r="A7918">
            <v>6403013</v>
          </cell>
          <cell r="B7918">
            <v>63000000</v>
          </cell>
        </row>
        <row r="7919">
          <cell r="A7919">
            <v>6403014</v>
          </cell>
          <cell r="B7919">
            <v>178900000</v>
          </cell>
        </row>
        <row r="7920">
          <cell r="A7920">
            <v>6403017</v>
          </cell>
          <cell r="B7920">
            <v>57900000</v>
          </cell>
        </row>
        <row r="7921">
          <cell r="A7921">
            <v>6403020</v>
          </cell>
          <cell r="B7921">
            <v>186200000</v>
          </cell>
        </row>
        <row r="7922">
          <cell r="A7922">
            <v>6403021</v>
          </cell>
          <cell r="B7922">
            <v>145200000</v>
          </cell>
        </row>
        <row r="7923">
          <cell r="A7923">
            <v>6403023</v>
          </cell>
          <cell r="B7923">
            <v>113300000</v>
          </cell>
        </row>
        <row r="7924">
          <cell r="A7924">
            <v>6403032</v>
          </cell>
          <cell r="B7924">
            <v>137500000</v>
          </cell>
        </row>
        <row r="7925">
          <cell r="A7925">
            <v>6403039</v>
          </cell>
          <cell r="B7925">
            <v>158400000</v>
          </cell>
        </row>
        <row r="7926">
          <cell r="A7926">
            <v>6403040</v>
          </cell>
          <cell r="B7926">
            <v>180000000</v>
          </cell>
        </row>
        <row r="7927">
          <cell r="A7927">
            <v>6403002</v>
          </cell>
          <cell r="B7927">
            <v>51500000</v>
          </cell>
        </row>
        <row r="7928">
          <cell r="A7928">
            <v>6403006</v>
          </cell>
          <cell r="B7928">
            <v>86700000</v>
          </cell>
        </row>
        <row r="7929">
          <cell r="A7929">
            <v>6403008</v>
          </cell>
          <cell r="B7929">
            <v>46600000</v>
          </cell>
        </row>
        <row r="7930">
          <cell r="A7930">
            <v>6403022</v>
          </cell>
          <cell r="B7930">
            <v>59000000</v>
          </cell>
        </row>
        <row r="7931">
          <cell r="A7931">
            <v>6403033</v>
          </cell>
          <cell r="B7931">
            <v>124700000</v>
          </cell>
        </row>
        <row r="7932">
          <cell r="A7932">
            <v>6403003</v>
          </cell>
          <cell r="B7932">
            <v>39800000</v>
          </cell>
        </row>
        <row r="7933">
          <cell r="A7933">
            <v>6403018</v>
          </cell>
          <cell r="B7933">
            <v>135500000</v>
          </cell>
        </row>
        <row r="7934">
          <cell r="A7934">
            <v>6403041</v>
          </cell>
          <cell r="B7934">
            <v>122000000</v>
          </cell>
        </row>
        <row r="7935">
          <cell r="A7935">
            <v>6403029</v>
          </cell>
          <cell r="B7935">
            <v>34100000</v>
          </cell>
        </row>
        <row r="7936">
          <cell r="A7936">
            <v>6403034</v>
          </cell>
          <cell r="B7936">
            <v>84500000</v>
          </cell>
        </row>
        <row r="7937">
          <cell r="A7937">
            <v>6403035</v>
          </cell>
          <cell r="B7937">
            <v>87800000</v>
          </cell>
        </row>
        <row r="7938">
          <cell r="A7938">
            <v>6403036</v>
          </cell>
          <cell r="B7938">
            <v>121500000</v>
          </cell>
        </row>
        <row r="7939">
          <cell r="A7939">
            <v>6403037</v>
          </cell>
          <cell r="B7939">
            <v>153000000</v>
          </cell>
        </row>
        <row r="7940">
          <cell r="A7940">
            <v>6403038</v>
          </cell>
          <cell r="B7940">
            <v>95500000</v>
          </cell>
        </row>
        <row r="7941">
          <cell r="A7941">
            <v>6403007</v>
          </cell>
          <cell r="B7941">
            <v>35500000</v>
          </cell>
        </row>
        <row r="7942">
          <cell r="A7942">
            <v>6403024</v>
          </cell>
          <cell r="B7942">
            <v>69500000</v>
          </cell>
        </row>
        <row r="7943">
          <cell r="A7943">
            <v>6403025</v>
          </cell>
          <cell r="B7943">
            <v>64500000</v>
          </cell>
        </row>
        <row r="7944">
          <cell r="A7944">
            <v>6403026</v>
          </cell>
          <cell r="B7944">
            <v>74000000</v>
          </cell>
        </row>
        <row r="7945">
          <cell r="A7945">
            <v>6403027</v>
          </cell>
          <cell r="B7945">
            <v>32000000</v>
          </cell>
        </row>
        <row r="7946">
          <cell r="A7946">
            <v>6403028</v>
          </cell>
          <cell r="B7946">
            <v>41400000</v>
          </cell>
        </row>
        <row r="7947">
          <cell r="A7947">
            <v>6403031</v>
          </cell>
          <cell r="B7947">
            <v>79500000</v>
          </cell>
        </row>
        <row r="7948">
          <cell r="A7948">
            <v>6406004</v>
          </cell>
          <cell r="B7948">
            <v>41400000</v>
          </cell>
        </row>
        <row r="7949">
          <cell r="A7949">
            <v>6406006</v>
          </cell>
          <cell r="B7949">
            <v>54300000</v>
          </cell>
        </row>
        <row r="7950">
          <cell r="A7950">
            <v>6406007</v>
          </cell>
          <cell r="B7950">
            <v>56200000</v>
          </cell>
        </row>
        <row r="7951">
          <cell r="A7951">
            <v>6406021</v>
          </cell>
          <cell r="B7951">
            <v>60800000</v>
          </cell>
        </row>
        <row r="7952">
          <cell r="A7952">
            <v>6406037</v>
          </cell>
          <cell r="B7952">
            <v>73100000</v>
          </cell>
        </row>
        <row r="7953">
          <cell r="A7953">
            <v>6406055</v>
          </cell>
          <cell r="B7953">
            <v>74000000</v>
          </cell>
        </row>
        <row r="7954">
          <cell r="A7954">
            <v>6406080</v>
          </cell>
          <cell r="B7954">
            <v>69000000</v>
          </cell>
        </row>
        <row r="7955">
          <cell r="A7955">
            <v>6406084</v>
          </cell>
          <cell r="B7955">
            <v>77500000</v>
          </cell>
        </row>
        <row r="7956">
          <cell r="A7956">
            <v>6406116</v>
          </cell>
          <cell r="B7956">
            <v>71000000</v>
          </cell>
        </row>
        <row r="7957">
          <cell r="A7957">
            <v>6406121</v>
          </cell>
          <cell r="B7957">
            <v>91500000</v>
          </cell>
        </row>
        <row r="7958">
          <cell r="A7958">
            <v>6406123</v>
          </cell>
          <cell r="B7958">
            <v>94500000</v>
          </cell>
        </row>
        <row r="7959">
          <cell r="A7959">
            <v>6604001</v>
          </cell>
          <cell r="B7959">
            <v>195700000</v>
          </cell>
        </row>
        <row r="7960">
          <cell r="A7960">
            <v>6626001</v>
          </cell>
          <cell r="B7960">
            <v>174400000</v>
          </cell>
        </row>
        <row r="7961">
          <cell r="A7961">
            <v>6622003</v>
          </cell>
          <cell r="B7961">
            <v>91800000</v>
          </cell>
        </row>
        <row r="7962">
          <cell r="A7962">
            <v>6701001</v>
          </cell>
          <cell r="B7962">
            <v>63000000</v>
          </cell>
        </row>
        <row r="7963">
          <cell r="A7963">
            <v>6713001</v>
          </cell>
          <cell r="B7963">
            <v>18000000</v>
          </cell>
        </row>
        <row r="7964">
          <cell r="A7964">
            <v>6801022</v>
          </cell>
          <cell r="B7964">
            <v>28000000</v>
          </cell>
        </row>
        <row r="7965">
          <cell r="A7965">
            <v>6801037</v>
          </cell>
          <cell r="B7965">
            <v>49400000</v>
          </cell>
        </row>
        <row r="7966">
          <cell r="A7966">
            <v>6801051</v>
          </cell>
          <cell r="B7966">
            <v>51200000</v>
          </cell>
        </row>
        <row r="7967">
          <cell r="A7967">
            <v>6801066</v>
          </cell>
          <cell r="B7967">
            <v>61900000</v>
          </cell>
        </row>
        <row r="7968">
          <cell r="A7968">
            <v>6801103</v>
          </cell>
          <cell r="B7968">
            <v>95800000</v>
          </cell>
        </row>
        <row r="7969">
          <cell r="A7969">
            <v>6801111</v>
          </cell>
          <cell r="B7969">
            <v>70100000</v>
          </cell>
        </row>
        <row r="7970">
          <cell r="A7970">
            <v>6801115</v>
          </cell>
          <cell r="B7970">
            <v>65000000</v>
          </cell>
        </row>
        <row r="7971">
          <cell r="A7971">
            <v>6801132</v>
          </cell>
          <cell r="B7971">
            <v>91500000</v>
          </cell>
        </row>
        <row r="7972">
          <cell r="A7972">
            <v>6801134</v>
          </cell>
          <cell r="B7972">
            <v>73400000</v>
          </cell>
        </row>
        <row r="7973">
          <cell r="A7973">
            <v>6801166</v>
          </cell>
          <cell r="B7973">
            <v>64600000</v>
          </cell>
        </row>
        <row r="7974">
          <cell r="A7974">
            <v>6801192</v>
          </cell>
          <cell r="B7974">
            <v>87500000</v>
          </cell>
        </row>
        <row r="7975">
          <cell r="A7975">
            <v>6801196</v>
          </cell>
          <cell r="B7975">
            <v>85300000</v>
          </cell>
        </row>
        <row r="7976">
          <cell r="A7976">
            <v>6801219</v>
          </cell>
          <cell r="B7976">
            <v>102000000</v>
          </cell>
        </row>
        <row r="7977">
          <cell r="A7977">
            <v>6801220</v>
          </cell>
          <cell r="B7977">
            <v>108500000</v>
          </cell>
        </row>
        <row r="7978">
          <cell r="A7978">
            <v>6801023</v>
          </cell>
          <cell r="B7978">
            <v>26500000</v>
          </cell>
        </row>
        <row r="7979">
          <cell r="A7979">
            <v>6801024</v>
          </cell>
          <cell r="B7979">
            <v>26800000</v>
          </cell>
        </row>
        <row r="7980">
          <cell r="A7980">
            <v>6801031</v>
          </cell>
          <cell r="B7980">
            <v>44400000</v>
          </cell>
        </row>
        <row r="7981">
          <cell r="A7981">
            <v>6801034</v>
          </cell>
          <cell r="B7981">
            <v>21200000</v>
          </cell>
        </row>
        <row r="7982">
          <cell r="A7982">
            <v>6801042</v>
          </cell>
          <cell r="B7982">
            <v>40400000</v>
          </cell>
        </row>
        <row r="7983">
          <cell r="A7983">
            <v>6801044</v>
          </cell>
          <cell r="B7983">
            <v>22400000</v>
          </cell>
        </row>
        <row r="7984">
          <cell r="A7984">
            <v>6801047</v>
          </cell>
          <cell r="B7984">
            <v>29900000</v>
          </cell>
        </row>
        <row r="7985">
          <cell r="A7985">
            <v>6801048</v>
          </cell>
          <cell r="B7985">
            <v>28600000</v>
          </cell>
        </row>
        <row r="7986">
          <cell r="A7986">
            <v>6801050</v>
          </cell>
          <cell r="B7986">
            <v>29400000</v>
          </cell>
        </row>
        <row r="7987">
          <cell r="A7987">
            <v>6801054</v>
          </cell>
          <cell r="B7987">
            <v>34800000</v>
          </cell>
        </row>
        <row r="7988">
          <cell r="A7988">
            <v>6801055</v>
          </cell>
          <cell r="B7988">
            <v>36600000</v>
          </cell>
        </row>
        <row r="7989">
          <cell r="A7989">
            <v>6801057</v>
          </cell>
          <cell r="B7989">
            <v>40800000</v>
          </cell>
        </row>
        <row r="7990">
          <cell r="A7990">
            <v>6801061</v>
          </cell>
          <cell r="B7990">
            <v>34500000</v>
          </cell>
        </row>
        <row r="7991">
          <cell r="A7991">
            <v>6801062</v>
          </cell>
          <cell r="B7991">
            <v>36300000</v>
          </cell>
        </row>
        <row r="7992">
          <cell r="A7992">
            <v>6801063</v>
          </cell>
          <cell r="B7992">
            <v>39500000</v>
          </cell>
        </row>
        <row r="7993">
          <cell r="A7993">
            <v>6801064</v>
          </cell>
          <cell r="B7993">
            <v>41800000</v>
          </cell>
        </row>
        <row r="7994">
          <cell r="A7994">
            <v>6801068</v>
          </cell>
          <cell r="B7994">
            <v>52200000</v>
          </cell>
        </row>
        <row r="7995">
          <cell r="A7995">
            <v>6801070</v>
          </cell>
          <cell r="B7995">
            <v>48200000</v>
          </cell>
        </row>
        <row r="7996">
          <cell r="A7996">
            <v>6801074</v>
          </cell>
          <cell r="B7996">
            <v>54800000</v>
          </cell>
        </row>
        <row r="7997">
          <cell r="A7997">
            <v>6801078</v>
          </cell>
          <cell r="B7997">
            <v>56300000</v>
          </cell>
        </row>
        <row r="7998">
          <cell r="A7998">
            <v>6801079</v>
          </cell>
          <cell r="B7998">
            <v>59200000</v>
          </cell>
        </row>
        <row r="7999">
          <cell r="A7999">
            <v>6801090</v>
          </cell>
          <cell r="B7999">
            <v>55800000</v>
          </cell>
        </row>
        <row r="8000">
          <cell r="A8000">
            <v>6801091</v>
          </cell>
          <cell r="B8000">
            <v>47200000</v>
          </cell>
        </row>
        <row r="8001">
          <cell r="A8001">
            <v>6801092</v>
          </cell>
          <cell r="B8001">
            <v>68900000</v>
          </cell>
        </row>
        <row r="8002">
          <cell r="A8002">
            <v>6801094</v>
          </cell>
          <cell r="B8002">
            <v>24700000</v>
          </cell>
        </row>
        <row r="8003">
          <cell r="A8003">
            <v>6801096</v>
          </cell>
          <cell r="B8003">
            <v>36000000</v>
          </cell>
        </row>
        <row r="8004">
          <cell r="A8004">
            <v>6801098</v>
          </cell>
          <cell r="B8004">
            <v>34100000</v>
          </cell>
        </row>
        <row r="8005">
          <cell r="A8005">
            <v>6801102</v>
          </cell>
          <cell r="B8005">
            <v>38500000</v>
          </cell>
        </row>
        <row r="8006">
          <cell r="A8006">
            <v>6801106</v>
          </cell>
          <cell r="B8006">
            <v>53200000</v>
          </cell>
        </row>
        <row r="8007">
          <cell r="A8007">
            <v>6801108</v>
          </cell>
          <cell r="B8007">
            <v>37900000</v>
          </cell>
        </row>
        <row r="8008">
          <cell r="A8008">
            <v>6801112</v>
          </cell>
          <cell r="B8008">
            <v>50000000</v>
          </cell>
        </row>
        <row r="8009">
          <cell r="A8009">
            <v>6801113</v>
          </cell>
          <cell r="B8009">
            <v>38800000</v>
          </cell>
        </row>
        <row r="8010">
          <cell r="A8010">
            <v>6801116</v>
          </cell>
          <cell r="B8010">
            <v>30000000</v>
          </cell>
        </row>
        <row r="8011">
          <cell r="A8011">
            <v>6801121</v>
          </cell>
          <cell r="B8011">
            <v>27000000</v>
          </cell>
        </row>
        <row r="8012">
          <cell r="A8012">
            <v>6801125</v>
          </cell>
          <cell r="B8012">
            <v>58100000</v>
          </cell>
        </row>
        <row r="8013">
          <cell r="A8013">
            <v>6801133</v>
          </cell>
          <cell r="B8013">
            <v>23700000</v>
          </cell>
        </row>
        <row r="8014">
          <cell r="A8014">
            <v>6801135</v>
          </cell>
          <cell r="B8014">
            <v>26800000</v>
          </cell>
        </row>
        <row r="8015">
          <cell r="A8015">
            <v>6801136</v>
          </cell>
          <cell r="B8015">
            <v>28200000</v>
          </cell>
        </row>
        <row r="8016">
          <cell r="A8016">
            <v>6801141</v>
          </cell>
          <cell r="B8016">
            <v>26000000</v>
          </cell>
        </row>
        <row r="8017">
          <cell r="A8017">
            <v>6801148</v>
          </cell>
          <cell r="B8017">
            <v>56200000</v>
          </cell>
        </row>
        <row r="8018">
          <cell r="A8018">
            <v>6801150</v>
          </cell>
          <cell r="B8018">
            <v>38300000</v>
          </cell>
        </row>
        <row r="8019">
          <cell r="A8019">
            <v>6801154</v>
          </cell>
          <cell r="B8019">
            <v>40500000</v>
          </cell>
        </row>
        <row r="8020">
          <cell r="A8020">
            <v>6801155</v>
          </cell>
          <cell r="B8020">
            <v>31300000</v>
          </cell>
        </row>
        <row r="8021">
          <cell r="A8021">
            <v>6801161</v>
          </cell>
          <cell r="B8021">
            <v>38300000</v>
          </cell>
        </row>
        <row r="8022">
          <cell r="A8022">
            <v>6801169</v>
          </cell>
          <cell r="B8022">
            <v>39300000</v>
          </cell>
        </row>
        <row r="8023">
          <cell r="A8023">
            <v>6801170</v>
          </cell>
          <cell r="B8023">
            <v>35400000</v>
          </cell>
        </row>
        <row r="8024">
          <cell r="A8024">
            <v>6801171</v>
          </cell>
          <cell r="B8024">
            <v>47000000</v>
          </cell>
        </row>
        <row r="8025">
          <cell r="A8025">
            <v>6801173</v>
          </cell>
          <cell r="B8025">
            <v>51400000</v>
          </cell>
        </row>
        <row r="8026">
          <cell r="A8026">
            <v>6801175</v>
          </cell>
          <cell r="B8026">
            <v>71000000</v>
          </cell>
        </row>
        <row r="8027">
          <cell r="A8027">
            <v>6801176</v>
          </cell>
          <cell r="B8027">
            <v>61400000</v>
          </cell>
        </row>
        <row r="8028">
          <cell r="A8028">
            <v>6801177</v>
          </cell>
          <cell r="B8028">
            <v>61100000</v>
          </cell>
        </row>
        <row r="8029">
          <cell r="A8029">
            <v>6801178</v>
          </cell>
          <cell r="B8029">
            <v>54200000</v>
          </cell>
        </row>
        <row r="8030">
          <cell r="A8030">
            <v>6801179</v>
          </cell>
          <cell r="B8030">
            <v>47000000</v>
          </cell>
        </row>
        <row r="8031">
          <cell r="A8031">
            <v>6801181</v>
          </cell>
          <cell r="B8031">
            <v>63400000</v>
          </cell>
        </row>
        <row r="8032">
          <cell r="A8032">
            <v>6801182</v>
          </cell>
          <cell r="B8032">
            <v>41900000</v>
          </cell>
        </row>
        <row r="8033">
          <cell r="A8033">
            <v>6801183</v>
          </cell>
          <cell r="B8033">
            <v>33900000</v>
          </cell>
        </row>
        <row r="8034">
          <cell r="A8034">
            <v>6801189</v>
          </cell>
          <cell r="B8034">
            <v>32100000</v>
          </cell>
        </row>
        <row r="8035">
          <cell r="A8035">
            <v>6801191</v>
          </cell>
          <cell r="B8035">
            <v>52500000</v>
          </cell>
        </row>
        <row r="8036">
          <cell r="A8036">
            <v>6801193</v>
          </cell>
          <cell r="B8036">
            <v>44900000</v>
          </cell>
        </row>
        <row r="8037">
          <cell r="A8037">
            <v>6801194</v>
          </cell>
          <cell r="B8037">
            <v>70400000</v>
          </cell>
        </row>
        <row r="8038">
          <cell r="A8038">
            <v>6801195</v>
          </cell>
          <cell r="B8038">
            <v>39900000</v>
          </cell>
        </row>
        <row r="8039">
          <cell r="A8039">
            <v>6801200</v>
          </cell>
          <cell r="B8039">
            <v>55400000</v>
          </cell>
        </row>
        <row r="8040">
          <cell r="A8040">
            <v>6801201</v>
          </cell>
          <cell r="B8040">
            <v>41000000</v>
          </cell>
        </row>
        <row r="8041">
          <cell r="A8041">
            <v>6801202</v>
          </cell>
          <cell r="B8041">
            <v>44900000</v>
          </cell>
        </row>
        <row r="8042">
          <cell r="A8042">
            <v>6801203</v>
          </cell>
          <cell r="B8042">
            <v>55700000</v>
          </cell>
        </row>
        <row r="8043">
          <cell r="A8043">
            <v>6801207</v>
          </cell>
          <cell r="B8043">
            <v>36900000</v>
          </cell>
        </row>
        <row r="8044">
          <cell r="A8044">
            <v>6801208</v>
          </cell>
          <cell r="B8044">
            <v>40900000</v>
          </cell>
        </row>
        <row r="8045">
          <cell r="A8045">
            <v>6801209</v>
          </cell>
          <cell r="B8045">
            <v>33900000</v>
          </cell>
        </row>
        <row r="8046">
          <cell r="A8046">
            <v>6801211</v>
          </cell>
          <cell r="B8046">
            <v>64900000</v>
          </cell>
        </row>
        <row r="8047">
          <cell r="A8047">
            <v>6801212</v>
          </cell>
          <cell r="B8047">
            <v>67900000</v>
          </cell>
        </row>
        <row r="8048">
          <cell r="A8048">
            <v>6801214</v>
          </cell>
          <cell r="B8048">
            <v>51400000</v>
          </cell>
        </row>
        <row r="8049">
          <cell r="A8049">
            <v>6801215</v>
          </cell>
          <cell r="B8049">
            <v>55400000</v>
          </cell>
        </row>
        <row r="8050">
          <cell r="A8050">
            <v>6801216</v>
          </cell>
          <cell r="B8050">
            <v>36900000</v>
          </cell>
        </row>
        <row r="8051">
          <cell r="A8051">
            <v>6801221</v>
          </cell>
          <cell r="B8051">
            <v>60900000</v>
          </cell>
        </row>
        <row r="8052">
          <cell r="A8052">
            <v>6801222</v>
          </cell>
          <cell r="B8052">
            <v>64900000</v>
          </cell>
        </row>
        <row r="8053">
          <cell r="A8053">
            <v>6801224</v>
          </cell>
          <cell r="B8053">
            <v>89900000</v>
          </cell>
        </row>
        <row r="8054">
          <cell r="A8054">
            <v>6801225</v>
          </cell>
          <cell r="B8054">
            <v>42900000</v>
          </cell>
        </row>
        <row r="8055">
          <cell r="A8055">
            <v>6801227</v>
          </cell>
          <cell r="B8055">
            <v>59300000</v>
          </cell>
        </row>
        <row r="8056">
          <cell r="A8056">
            <v>6801229</v>
          </cell>
          <cell r="B8056">
            <v>73500000</v>
          </cell>
        </row>
        <row r="8057">
          <cell r="A8057">
            <v>6801231</v>
          </cell>
          <cell r="B8057">
            <v>41900000</v>
          </cell>
        </row>
        <row r="8058">
          <cell r="A8058">
            <v>6801236</v>
          </cell>
          <cell r="B8058">
            <v>68600000</v>
          </cell>
        </row>
        <row r="8059">
          <cell r="A8059">
            <v>6801237</v>
          </cell>
          <cell r="B8059">
            <v>57000000</v>
          </cell>
        </row>
        <row r="8060">
          <cell r="A8060">
            <v>6801242</v>
          </cell>
          <cell r="B8060">
            <v>61000000</v>
          </cell>
        </row>
        <row r="8061">
          <cell r="A8061">
            <v>6801243</v>
          </cell>
          <cell r="B8061">
            <v>54000000</v>
          </cell>
        </row>
        <row r="8062">
          <cell r="A8062">
            <v>6801244</v>
          </cell>
          <cell r="B8062">
            <v>65000000</v>
          </cell>
        </row>
        <row r="8063">
          <cell r="A8063">
            <v>6801245</v>
          </cell>
          <cell r="B8063">
            <v>90000000</v>
          </cell>
        </row>
        <row r="8064">
          <cell r="A8064">
            <v>6801114</v>
          </cell>
          <cell r="B8064">
            <v>54100000</v>
          </cell>
        </row>
        <row r="8065">
          <cell r="A8065">
            <v>6801235</v>
          </cell>
          <cell r="B8065">
            <v>75900000</v>
          </cell>
        </row>
        <row r="8066">
          <cell r="A8066">
            <v>6801240</v>
          </cell>
          <cell r="B8066">
            <v>90000000</v>
          </cell>
        </row>
        <row r="8067">
          <cell r="A8067">
            <v>6801003</v>
          </cell>
          <cell r="B8067">
            <v>32500000</v>
          </cell>
        </row>
        <row r="8068">
          <cell r="A8068">
            <v>6801007</v>
          </cell>
          <cell r="B8068">
            <v>35400000</v>
          </cell>
        </row>
        <row r="8069">
          <cell r="A8069">
            <v>6801012</v>
          </cell>
          <cell r="B8069">
            <v>42300000</v>
          </cell>
        </row>
        <row r="8070">
          <cell r="A8070">
            <v>6801017</v>
          </cell>
          <cell r="B8070">
            <v>24800000</v>
          </cell>
        </row>
        <row r="8071">
          <cell r="A8071">
            <v>6801019</v>
          </cell>
          <cell r="B8071">
            <v>32000000</v>
          </cell>
        </row>
        <row r="8072">
          <cell r="A8072">
            <v>6801020</v>
          </cell>
          <cell r="B8072">
            <v>48300000</v>
          </cell>
        </row>
        <row r="8073">
          <cell r="A8073">
            <v>6801021</v>
          </cell>
          <cell r="B8073">
            <v>31400000</v>
          </cell>
        </row>
        <row r="8074">
          <cell r="A8074">
            <v>6801025</v>
          </cell>
          <cell r="B8074">
            <v>53700000</v>
          </cell>
        </row>
        <row r="8075">
          <cell r="A8075">
            <v>6801027</v>
          </cell>
          <cell r="B8075">
            <v>32800000</v>
          </cell>
        </row>
        <row r="8076">
          <cell r="A8076">
            <v>6801028</v>
          </cell>
          <cell r="B8076">
            <v>29700000</v>
          </cell>
        </row>
        <row r="8077">
          <cell r="A8077">
            <v>6801029</v>
          </cell>
          <cell r="B8077">
            <v>58300000</v>
          </cell>
        </row>
        <row r="8078">
          <cell r="A8078">
            <v>6801030</v>
          </cell>
          <cell r="B8078">
            <v>34100000</v>
          </cell>
        </row>
        <row r="8079">
          <cell r="A8079">
            <v>6801032</v>
          </cell>
          <cell r="B8079">
            <v>30500000</v>
          </cell>
        </row>
        <row r="8080">
          <cell r="A8080">
            <v>6801035</v>
          </cell>
          <cell r="B8080">
            <v>32000000</v>
          </cell>
        </row>
        <row r="8081">
          <cell r="A8081">
            <v>6801036</v>
          </cell>
          <cell r="B8081">
            <v>34100000</v>
          </cell>
        </row>
        <row r="8082">
          <cell r="A8082">
            <v>6801040</v>
          </cell>
          <cell r="B8082">
            <v>26500000</v>
          </cell>
        </row>
        <row r="8083">
          <cell r="A8083">
            <v>6801041</v>
          </cell>
          <cell r="B8083">
            <v>52800000</v>
          </cell>
        </row>
        <row r="8084">
          <cell r="A8084">
            <v>6801043</v>
          </cell>
          <cell r="B8084">
            <v>55200000</v>
          </cell>
        </row>
        <row r="8085">
          <cell r="A8085">
            <v>6801045</v>
          </cell>
          <cell r="B8085">
            <v>28300000</v>
          </cell>
        </row>
        <row r="8086">
          <cell r="A8086">
            <v>6801052</v>
          </cell>
          <cell r="B8086">
            <v>27900000</v>
          </cell>
        </row>
        <row r="8087">
          <cell r="A8087">
            <v>6801053</v>
          </cell>
          <cell r="B8087">
            <v>31300000</v>
          </cell>
        </row>
        <row r="8088">
          <cell r="A8088">
            <v>6801056</v>
          </cell>
          <cell r="B8088">
            <v>48600000</v>
          </cell>
        </row>
        <row r="8089">
          <cell r="A8089">
            <v>6801059</v>
          </cell>
          <cell r="B8089">
            <v>61000000</v>
          </cell>
        </row>
        <row r="8090">
          <cell r="A8090">
            <v>6801060</v>
          </cell>
          <cell r="B8090">
            <v>32100000</v>
          </cell>
        </row>
        <row r="8091">
          <cell r="A8091">
            <v>6801065</v>
          </cell>
          <cell r="B8091">
            <v>27900000</v>
          </cell>
        </row>
        <row r="8092">
          <cell r="A8092">
            <v>6801071</v>
          </cell>
          <cell r="B8092">
            <v>27400000</v>
          </cell>
        </row>
        <row r="8093">
          <cell r="A8093">
            <v>6801086</v>
          </cell>
          <cell r="B8093">
            <v>69200000</v>
          </cell>
        </row>
        <row r="8094">
          <cell r="A8094">
            <v>6801089</v>
          </cell>
          <cell r="B8094">
            <v>47900000</v>
          </cell>
        </row>
        <row r="8095">
          <cell r="A8095">
            <v>6801101</v>
          </cell>
          <cell r="B8095">
            <v>55400000</v>
          </cell>
        </row>
        <row r="8096">
          <cell r="A8096">
            <v>6801117</v>
          </cell>
          <cell r="B8096">
            <v>100200000</v>
          </cell>
        </row>
        <row r="8097">
          <cell r="A8097">
            <v>6801128</v>
          </cell>
          <cell r="B8097">
            <v>51000000</v>
          </cell>
        </row>
        <row r="8098">
          <cell r="A8098">
            <v>6801129</v>
          </cell>
          <cell r="B8098">
            <v>57400000</v>
          </cell>
        </row>
        <row r="8099">
          <cell r="A8099">
            <v>6801137</v>
          </cell>
          <cell r="B8099">
            <v>26300000</v>
          </cell>
        </row>
        <row r="8100">
          <cell r="A8100">
            <v>6801138</v>
          </cell>
          <cell r="B8100">
            <v>27700000</v>
          </cell>
        </row>
        <row r="8101">
          <cell r="A8101">
            <v>6801139</v>
          </cell>
          <cell r="B8101">
            <v>44500000</v>
          </cell>
        </row>
        <row r="8102">
          <cell r="A8102">
            <v>6801140</v>
          </cell>
          <cell r="B8102">
            <v>32500000</v>
          </cell>
        </row>
        <row r="8103">
          <cell r="A8103">
            <v>6801142</v>
          </cell>
          <cell r="B8103">
            <v>81800000</v>
          </cell>
        </row>
        <row r="8104">
          <cell r="A8104">
            <v>6801143</v>
          </cell>
          <cell r="B8104">
            <v>87900000</v>
          </cell>
        </row>
        <row r="8105">
          <cell r="A8105">
            <v>6801151</v>
          </cell>
          <cell r="B8105">
            <v>81000000</v>
          </cell>
        </row>
        <row r="8106">
          <cell r="A8106">
            <v>6801152</v>
          </cell>
          <cell r="B8106">
            <v>28900000</v>
          </cell>
        </row>
        <row r="8107">
          <cell r="A8107">
            <v>6801156</v>
          </cell>
          <cell r="B8107">
            <v>93000000</v>
          </cell>
        </row>
        <row r="8108">
          <cell r="A8108">
            <v>6801158</v>
          </cell>
          <cell r="B8108">
            <v>72200000</v>
          </cell>
        </row>
        <row r="8109">
          <cell r="A8109">
            <v>6801160</v>
          </cell>
          <cell r="B8109">
            <v>64000000</v>
          </cell>
        </row>
        <row r="8110">
          <cell r="A8110">
            <v>6801164</v>
          </cell>
          <cell r="B8110">
            <v>80300000</v>
          </cell>
        </row>
        <row r="8111">
          <cell r="A8111">
            <v>6801167</v>
          </cell>
          <cell r="B8111">
            <v>50000000</v>
          </cell>
        </row>
        <row r="8112">
          <cell r="A8112">
            <v>6801172</v>
          </cell>
          <cell r="B8112">
            <v>68200000</v>
          </cell>
        </row>
        <row r="8113">
          <cell r="A8113">
            <v>6801174</v>
          </cell>
          <cell r="B8113">
            <v>39900000</v>
          </cell>
        </row>
        <row r="8114">
          <cell r="A8114">
            <v>6801180</v>
          </cell>
          <cell r="B8114">
            <v>88100000</v>
          </cell>
        </row>
        <row r="8115">
          <cell r="A8115">
            <v>6801185</v>
          </cell>
          <cell r="B8115">
            <v>35500000</v>
          </cell>
        </row>
        <row r="8116">
          <cell r="A8116">
            <v>6801186</v>
          </cell>
          <cell r="B8116">
            <v>37900000</v>
          </cell>
        </row>
        <row r="8117">
          <cell r="A8117">
            <v>6801187</v>
          </cell>
          <cell r="B8117">
            <v>39900000</v>
          </cell>
        </row>
        <row r="8118">
          <cell r="A8118">
            <v>6801188</v>
          </cell>
          <cell r="B8118">
            <v>43900000</v>
          </cell>
        </row>
        <row r="8119">
          <cell r="A8119">
            <v>6801190</v>
          </cell>
          <cell r="B8119">
            <v>112900000</v>
          </cell>
        </row>
        <row r="8120">
          <cell r="A8120">
            <v>6801205</v>
          </cell>
          <cell r="B8120">
            <v>125000000</v>
          </cell>
        </row>
        <row r="8121">
          <cell r="A8121">
            <v>6801206</v>
          </cell>
          <cell r="B8121">
            <v>122500000</v>
          </cell>
        </row>
        <row r="8122">
          <cell r="A8122">
            <v>6801213</v>
          </cell>
          <cell r="B8122">
            <v>82700000</v>
          </cell>
        </row>
        <row r="8123">
          <cell r="A8123">
            <v>6801217</v>
          </cell>
          <cell r="B8123">
            <v>57400000</v>
          </cell>
        </row>
        <row r="8124">
          <cell r="A8124">
            <v>6801218</v>
          </cell>
          <cell r="B8124">
            <v>60500000</v>
          </cell>
        </row>
        <row r="8125">
          <cell r="A8125">
            <v>6801223</v>
          </cell>
          <cell r="B8125">
            <v>55000000</v>
          </cell>
        </row>
        <row r="8126">
          <cell r="A8126">
            <v>6801226</v>
          </cell>
          <cell r="B8126">
            <v>124900000</v>
          </cell>
        </row>
        <row r="8127">
          <cell r="A8127">
            <v>6801232</v>
          </cell>
          <cell r="B8127">
            <v>60000000</v>
          </cell>
        </row>
        <row r="8128">
          <cell r="A8128">
            <v>6801241</v>
          </cell>
          <cell r="B8128">
            <v>56400000</v>
          </cell>
        </row>
        <row r="8129">
          <cell r="A8129">
            <v>6801198</v>
          </cell>
          <cell r="B8129">
            <v>103000000</v>
          </cell>
        </row>
        <row r="8130">
          <cell r="A8130">
            <v>6801199</v>
          </cell>
          <cell r="B8130">
            <v>108500000</v>
          </cell>
        </row>
        <row r="8131">
          <cell r="A8131">
            <v>6801149</v>
          </cell>
          <cell r="B8131">
            <v>52600000</v>
          </cell>
        </row>
        <row r="8132">
          <cell r="A8132">
            <v>6801184</v>
          </cell>
          <cell r="B8132">
            <v>83100000</v>
          </cell>
        </row>
        <row r="8133">
          <cell r="A8133">
            <v>6806001</v>
          </cell>
          <cell r="B8133">
            <v>39400000</v>
          </cell>
        </row>
        <row r="8134">
          <cell r="A8134">
            <v>6806006</v>
          </cell>
          <cell r="B8134">
            <v>36000000</v>
          </cell>
        </row>
        <row r="8135">
          <cell r="A8135">
            <v>6806007</v>
          </cell>
          <cell r="B8135">
            <v>36800000</v>
          </cell>
        </row>
        <row r="8136">
          <cell r="A8136">
            <v>6806008</v>
          </cell>
          <cell r="B8136">
            <v>41700000</v>
          </cell>
        </row>
        <row r="8137">
          <cell r="A8137">
            <v>6806009</v>
          </cell>
          <cell r="B8137">
            <v>35400000</v>
          </cell>
        </row>
        <row r="8138">
          <cell r="A8138">
            <v>6806011</v>
          </cell>
          <cell r="B8138">
            <v>32200000</v>
          </cell>
        </row>
        <row r="8139">
          <cell r="A8139">
            <v>6806012</v>
          </cell>
          <cell r="B8139">
            <v>35500000</v>
          </cell>
        </row>
        <row r="8140">
          <cell r="A8140">
            <v>6806017</v>
          </cell>
          <cell r="B8140">
            <v>44600000</v>
          </cell>
        </row>
        <row r="8141">
          <cell r="A8141">
            <v>6806018</v>
          </cell>
          <cell r="B8141">
            <v>33900000</v>
          </cell>
        </row>
        <row r="8142">
          <cell r="A8142">
            <v>6806019</v>
          </cell>
          <cell r="B8142">
            <v>29800000</v>
          </cell>
        </row>
        <row r="8143">
          <cell r="A8143">
            <v>6806021</v>
          </cell>
          <cell r="B8143">
            <v>57300000</v>
          </cell>
        </row>
        <row r="8144">
          <cell r="A8144">
            <v>6806025</v>
          </cell>
          <cell r="B8144">
            <v>49900000</v>
          </cell>
        </row>
        <row r="8145">
          <cell r="A8145">
            <v>6806026</v>
          </cell>
          <cell r="B8145">
            <v>54500000</v>
          </cell>
        </row>
        <row r="8146">
          <cell r="A8146">
            <v>6806028</v>
          </cell>
          <cell r="B8146">
            <v>61300000</v>
          </cell>
        </row>
        <row r="8147">
          <cell r="A8147">
            <v>6806033</v>
          </cell>
          <cell r="B8147">
            <v>43100000</v>
          </cell>
        </row>
        <row r="8148">
          <cell r="A8148">
            <v>6806035</v>
          </cell>
          <cell r="B8148">
            <v>37200000</v>
          </cell>
        </row>
        <row r="8149">
          <cell r="A8149">
            <v>6806036</v>
          </cell>
          <cell r="B8149">
            <v>41700000</v>
          </cell>
        </row>
        <row r="8150">
          <cell r="A8150">
            <v>6806039</v>
          </cell>
          <cell r="B8150">
            <v>64600000</v>
          </cell>
        </row>
        <row r="8151">
          <cell r="A8151">
            <v>6806040</v>
          </cell>
          <cell r="B8151">
            <v>68700000</v>
          </cell>
        </row>
        <row r="8152">
          <cell r="A8152">
            <v>6801197</v>
          </cell>
          <cell r="B8152">
            <v>83300000</v>
          </cell>
        </row>
        <row r="8153">
          <cell r="A8153">
            <v>6801204</v>
          </cell>
          <cell r="B8153">
            <v>86900000</v>
          </cell>
        </row>
        <row r="8154">
          <cell r="A8154">
            <v>6801210</v>
          </cell>
          <cell r="B8154">
            <v>61800000</v>
          </cell>
        </row>
        <row r="8155">
          <cell r="A8155">
            <v>6801228</v>
          </cell>
          <cell r="B8155">
            <v>78000000</v>
          </cell>
        </row>
        <row r="8156">
          <cell r="A8156">
            <v>6801230</v>
          </cell>
          <cell r="B8156">
            <v>96000000</v>
          </cell>
        </row>
        <row r="8157">
          <cell r="A8157">
            <v>6801233</v>
          </cell>
          <cell r="B8157">
            <v>70000000</v>
          </cell>
        </row>
        <row r="8158">
          <cell r="A8158">
            <v>6801234</v>
          </cell>
          <cell r="B8158">
            <v>69900000</v>
          </cell>
        </row>
        <row r="8159">
          <cell r="A8159">
            <v>6801238</v>
          </cell>
          <cell r="B8159">
            <v>73000000</v>
          </cell>
        </row>
        <row r="8160">
          <cell r="A8160">
            <v>6801239</v>
          </cell>
          <cell r="B8160">
            <v>74000000</v>
          </cell>
        </row>
        <row r="8161">
          <cell r="A8161">
            <v>6806041</v>
          </cell>
          <cell r="B8161">
            <v>105000000</v>
          </cell>
        </row>
        <row r="8162">
          <cell r="A8162">
            <v>6806042</v>
          </cell>
          <cell r="B8162">
            <v>124000000</v>
          </cell>
        </row>
        <row r="8163">
          <cell r="A8163">
            <v>6806043</v>
          </cell>
          <cell r="B8163">
            <v>134000000</v>
          </cell>
        </row>
        <row r="8164">
          <cell r="A8164">
            <v>6806044</v>
          </cell>
          <cell r="B8164">
            <v>106800000</v>
          </cell>
        </row>
        <row r="8165">
          <cell r="A8165">
            <v>6806045</v>
          </cell>
          <cell r="B8165">
            <v>117000000</v>
          </cell>
        </row>
        <row r="8166">
          <cell r="A8166">
            <v>6806046</v>
          </cell>
          <cell r="B8166">
            <v>135000000</v>
          </cell>
        </row>
        <row r="8167">
          <cell r="A8167">
            <v>6806047</v>
          </cell>
          <cell r="B8167">
            <v>72000000</v>
          </cell>
        </row>
        <row r="8168">
          <cell r="A8168">
            <v>6806048</v>
          </cell>
          <cell r="B8168">
            <v>70000000</v>
          </cell>
        </row>
        <row r="8169">
          <cell r="A8169">
            <v>6806049</v>
          </cell>
          <cell r="B8169">
            <v>74000000</v>
          </cell>
        </row>
        <row r="8170">
          <cell r="A8170">
            <v>6806050</v>
          </cell>
          <cell r="B8170">
            <v>126000000</v>
          </cell>
        </row>
        <row r="8171">
          <cell r="A8171">
            <v>6806051</v>
          </cell>
          <cell r="B8171">
            <v>145000000</v>
          </cell>
        </row>
        <row r="8172">
          <cell r="A8172">
            <v>6806052</v>
          </cell>
          <cell r="B8172">
            <v>70700000</v>
          </cell>
        </row>
        <row r="8173">
          <cell r="A8173">
            <v>6806053</v>
          </cell>
          <cell r="B8173">
            <v>73000000</v>
          </cell>
        </row>
        <row r="8174">
          <cell r="A8174">
            <v>6806055</v>
          </cell>
          <cell r="B8174">
            <v>105000000</v>
          </cell>
        </row>
        <row r="8175">
          <cell r="A8175">
            <v>6806056</v>
          </cell>
          <cell r="B8175">
            <v>85000000</v>
          </cell>
        </row>
        <row r="8176">
          <cell r="A8176">
            <v>6806029</v>
          </cell>
          <cell r="B8176">
            <v>93400000</v>
          </cell>
        </row>
        <row r="8177">
          <cell r="A8177">
            <v>6806038</v>
          </cell>
          <cell r="B8177">
            <v>62200000</v>
          </cell>
        </row>
        <row r="8178">
          <cell r="A8178">
            <v>6806010</v>
          </cell>
          <cell r="B8178">
            <v>36000000</v>
          </cell>
        </row>
        <row r="8179">
          <cell r="A8179">
            <v>6807001</v>
          </cell>
          <cell r="B8179">
            <v>43600000</v>
          </cell>
        </row>
        <row r="8180">
          <cell r="A8180">
            <v>6807002</v>
          </cell>
          <cell r="B8180">
            <v>49500000</v>
          </cell>
        </row>
        <row r="8181">
          <cell r="A8181">
            <v>6812001</v>
          </cell>
          <cell r="B8181">
            <v>59600000</v>
          </cell>
        </row>
        <row r="8182">
          <cell r="A8182">
            <v>6807005</v>
          </cell>
          <cell r="B8182">
            <v>72000000</v>
          </cell>
        </row>
        <row r="8183">
          <cell r="A8183">
            <v>6807004</v>
          </cell>
          <cell r="B8183">
            <v>105000000</v>
          </cell>
        </row>
        <row r="8184">
          <cell r="A8184">
            <v>6807003</v>
          </cell>
          <cell r="B8184">
            <v>105000000</v>
          </cell>
        </row>
        <row r="8185">
          <cell r="A8185">
            <v>6817001</v>
          </cell>
          <cell r="B8185">
            <v>5900000</v>
          </cell>
        </row>
        <row r="8186">
          <cell r="A8186">
            <v>6817002</v>
          </cell>
          <cell r="B8186">
            <v>6900000</v>
          </cell>
        </row>
        <row r="8187">
          <cell r="A8187">
            <v>6817003</v>
          </cell>
          <cell r="B8187">
            <v>7400000</v>
          </cell>
        </row>
        <row r="8188">
          <cell r="A8188">
            <v>6817004</v>
          </cell>
          <cell r="B8188">
            <v>7400000</v>
          </cell>
        </row>
        <row r="8189">
          <cell r="A8189">
            <v>6817006</v>
          </cell>
          <cell r="B8189">
            <v>12600000</v>
          </cell>
        </row>
        <row r="8190">
          <cell r="A8190">
            <v>6817008</v>
          </cell>
          <cell r="B8190">
            <v>8500000</v>
          </cell>
        </row>
        <row r="8191">
          <cell r="A8191">
            <v>6806013</v>
          </cell>
          <cell r="B8191">
            <v>68200000</v>
          </cell>
        </row>
        <row r="8192">
          <cell r="A8192">
            <v>6806054</v>
          </cell>
          <cell r="B8192">
            <v>115000000</v>
          </cell>
        </row>
        <row r="8193">
          <cell r="A8193">
            <v>6903001</v>
          </cell>
          <cell r="B8193">
            <v>57900000</v>
          </cell>
        </row>
        <row r="8194">
          <cell r="A8194">
            <v>7015009</v>
          </cell>
          <cell r="B8194">
            <v>14600000</v>
          </cell>
        </row>
        <row r="8195">
          <cell r="A8195">
            <v>7015010</v>
          </cell>
          <cell r="B8195">
            <v>15600000</v>
          </cell>
        </row>
        <row r="8196">
          <cell r="A8196">
            <v>7015011</v>
          </cell>
          <cell r="B8196">
            <v>15100000</v>
          </cell>
        </row>
        <row r="8197">
          <cell r="A8197">
            <v>7019001</v>
          </cell>
          <cell r="B8197">
            <v>5900000</v>
          </cell>
        </row>
        <row r="8198">
          <cell r="A8198">
            <v>7019002</v>
          </cell>
          <cell r="B8198">
            <v>5800000</v>
          </cell>
        </row>
        <row r="8199">
          <cell r="A8199">
            <v>7019003</v>
          </cell>
          <cell r="B8199">
            <v>6100000</v>
          </cell>
        </row>
        <row r="8200">
          <cell r="A8200">
            <v>7019006</v>
          </cell>
          <cell r="B8200">
            <v>15500000</v>
          </cell>
        </row>
        <row r="8201">
          <cell r="A8201">
            <v>7019007</v>
          </cell>
          <cell r="B8201">
            <v>13500000</v>
          </cell>
        </row>
        <row r="8202">
          <cell r="A8202">
            <v>7019009</v>
          </cell>
          <cell r="B8202">
            <v>22900000</v>
          </cell>
        </row>
        <row r="8203">
          <cell r="A8203">
            <v>7019010</v>
          </cell>
          <cell r="B8203">
            <v>17000000</v>
          </cell>
        </row>
        <row r="8204">
          <cell r="A8204">
            <v>7019012</v>
          </cell>
          <cell r="B8204">
            <v>15500000</v>
          </cell>
        </row>
        <row r="8205">
          <cell r="A8205">
            <v>7019004</v>
          </cell>
          <cell r="B8205">
            <v>5600000</v>
          </cell>
        </row>
        <row r="8206">
          <cell r="A8206">
            <v>7019005</v>
          </cell>
          <cell r="B8206">
            <v>11000000</v>
          </cell>
        </row>
        <row r="8207">
          <cell r="A8207">
            <v>7019008</v>
          </cell>
          <cell r="B8207">
            <v>18000000</v>
          </cell>
        </row>
        <row r="8208">
          <cell r="A8208">
            <v>7019011</v>
          </cell>
          <cell r="B8208">
            <v>13700000</v>
          </cell>
        </row>
        <row r="8209">
          <cell r="A8209">
            <v>7017019</v>
          </cell>
          <cell r="B8209">
            <v>26900000</v>
          </cell>
        </row>
        <row r="8210">
          <cell r="A8210">
            <v>7017017</v>
          </cell>
          <cell r="B8210">
            <v>25900000</v>
          </cell>
        </row>
        <row r="8211">
          <cell r="A8211">
            <v>7017018</v>
          </cell>
          <cell r="B8211">
            <v>26000000</v>
          </cell>
        </row>
        <row r="8212">
          <cell r="A8212">
            <v>7019013</v>
          </cell>
          <cell r="B8212">
            <v>19600000</v>
          </cell>
        </row>
        <row r="8213">
          <cell r="A8213">
            <v>7017002</v>
          </cell>
          <cell r="B8213">
            <v>2700000</v>
          </cell>
        </row>
        <row r="8214">
          <cell r="A8214">
            <v>7017001</v>
          </cell>
          <cell r="B8214">
            <v>5400000</v>
          </cell>
        </row>
        <row r="8215">
          <cell r="A8215">
            <v>7017003</v>
          </cell>
          <cell r="B8215">
            <v>8100000</v>
          </cell>
        </row>
        <row r="8216">
          <cell r="A8216">
            <v>7017004</v>
          </cell>
          <cell r="B8216">
            <v>4100000</v>
          </cell>
        </row>
        <row r="8217">
          <cell r="A8217">
            <v>7017005</v>
          </cell>
          <cell r="B8217">
            <v>3200000</v>
          </cell>
        </row>
        <row r="8218">
          <cell r="A8218">
            <v>7017006</v>
          </cell>
          <cell r="B8218">
            <v>2900000</v>
          </cell>
        </row>
        <row r="8219">
          <cell r="A8219">
            <v>7017007</v>
          </cell>
          <cell r="B8219">
            <v>36000000</v>
          </cell>
        </row>
        <row r="8220">
          <cell r="A8220">
            <v>7017009</v>
          </cell>
          <cell r="B8220">
            <v>5400000</v>
          </cell>
        </row>
        <row r="8221">
          <cell r="A8221">
            <v>7017010</v>
          </cell>
          <cell r="B8221">
            <v>36000000</v>
          </cell>
        </row>
        <row r="8222">
          <cell r="A8222">
            <v>7017016</v>
          </cell>
          <cell r="B8222">
            <v>5700000</v>
          </cell>
        </row>
        <row r="8223">
          <cell r="A8223">
            <v>7017020</v>
          </cell>
          <cell r="B8223">
            <v>17900000</v>
          </cell>
        </row>
        <row r="8224">
          <cell r="A8224">
            <v>7017021</v>
          </cell>
          <cell r="B8224">
            <v>33900000</v>
          </cell>
        </row>
        <row r="8225">
          <cell r="A8225">
            <v>7108002</v>
          </cell>
          <cell r="B8225">
            <v>27000000</v>
          </cell>
        </row>
        <row r="8226">
          <cell r="A8226">
            <v>7108003</v>
          </cell>
          <cell r="B8226">
            <v>26000000</v>
          </cell>
        </row>
        <row r="8227">
          <cell r="A8227">
            <v>7120001</v>
          </cell>
          <cell r="B8227">
            <v>28000000</v>
          </cell>
        </row>
        <row r="8228">
          <cell r="A8228">
            <v>7106001</v>
          </cell>
          <cell r="B8228">
            <v>32000000</v>
          </cell>
        </row>
        <row r="8229">
          <cell r="A8229">
            <v>7401009</v>
          </cell>
          <cell r="B8229">
            <v>110000000</v>
          </cell>
        </row>
        <row r="8230">
          <cell r="A8230">
            <v>7401011</v>
          </cell>
          <cell r="B8230">
            <v>42600000</v>
          </cell>
        </row>
        <row r="8231">
          <cell r="A8231">
            <v>7401005</v>
          </cell>
          <cell r="B8231">
            <v>40000000</v>
          </cell>
        </row>
        <row r="8232">
          <cell r="A8232">
            <v>7401006</v>
          </cell>
          <cell r="B8232">
            <v>40000000</v>
          </cell>
        </row>
        <row r="8233">
          <cell r="A8233">
            <v>7401007</v>
          </cell>
          <cell r="B8233">
            <v>45000000</v>
          </cell>
        </row>
        <row r="8234">
          <cell r="A8234">
            <v>7401010</v>
          </cell>
          <cell r="B8234">
            <v>42200000</v>
          </cell>
        </row>
        <row r="8235">
          <cell r="A8235">
            <v>7801001</v>
          </cell>
          <cell r="B8235">
            <v>180000000</v>
          </cell>
        </row>
        <row r="8236">
          <cell r="A8236">
            <v>7801005</v>
          </cell>
          <cell r="B8236">
            <v>175000000</v>
          </cell>
        </row>
        <row r="8237">
          <cell r="A8237">
            <v>7801007</v>
          </cell>
          <cell r="B8237">
            <v>185300000</v>
          </cell>
        </row>
        <row r="8238">
          <cell r="A8238">
            <v>7801008</v>
          </cell>
          <cell r="B8238">
            <v>212500000</v>
          </cell>
        </row>
        <row r="8239">
          <cell r="A8239">
            <v>7801011</v>
          </cell>
          <cell r="B8239">
            <v>184000000</v>
          </cell>
        </row>
        <row r="8240">
          <cell r="A8240">
            <v>7801014</v>
          </cell>
          <cell r="B8240">
            <v>220000000</v>
          </cell>
        </row>
        <row r="8241">
          <cell r="A8241">
            <v>7801016</v>
          </cell>
          <cell r="B8241">
            <v>387400000</v>
          </cell>
        </row>
        <row r="8242">
          <cell r="A8242">
            <v>7801018</v>
          </cell>
          <cell r="B8242">
            <v>280000000</v>
          </cell>
        </row>
        <row r="8243">
          <cell r="A8243">
            <v>7801022</v>
          </cell>
          <cell r="B8243">
            <v>300000000</v>
          </cell>
        </row>
        <row r="8244">
          <cell r="A8244">
            <v>7801023</v>
          </cell>
          <cell r="B8244">
            <v>189900000</v>
          </cell>
        </row>
        <row r="8245">
          <cell r="A8245">
            <v>7801028</v>
          </cell>
          <cell r="B8245">
            <v>250000000</v>
          </cell>
        </row>
        <row r="8246">
          <cell r="A8246">
            <v>7801036</v>
          </cell>
          <cell r="B8246">
            <v>332000000</v>
          </cell>
        </row>
        <row r="8247">
          <cell r="A8247">
            <v>7801037</v>
          </cell>
          <cell r="B8247">
            <v>265000000</v>
          </cell>
        </row>
        <row r="8248">
          <cell r="A8248">
            <v>7801039</v>
          </cell>
          <cell r="B8248">
            <v>420000000</v>
          </cell>
        </row>
        <row r="8249">
          <cell r="A8249">
            <v>7801041</v>
          </cell>
          <cell r="B8249">
            <v>180000000</v>
          </cell>
        </row>
        <row r="8250">
          <cell r="A8250">
            <v>7801042</v>
          </cell>
          <cell r="B8250">
            <v>717000000</v>
          </cell>
        </row>
        <row r="8251">
          <cell r="A8251">
            <v>7801045</v>
          </cell>
          <cell r="B8251">
            <v>330100000</v>
          </cell>
        </row>
        <row r="8252">
          <cell r="A8252">
            <v>7801050</v>
          </cell>
          <cell r="B8252">
            <v>390000000</v>
          </cell>
        </row>
        <row r="8253">
          <cell r="A8253">
            <v>7801052</v>
          </cell>
          <cell r="B8253">
            <v>500000000</v>
          </cell>
        </row>
        <row r="8254">
          <cell r="A8254">
            <v>7801054</v>
          </cell>
          <cell r="B8254">
            <v>399900000</v>
          </cell>
        </row>
        <row r="8255">
          <cell r="A8255">
            <v>7801059</v>
          </cell>
          <cell r="B8255">
            <v>579000000</v>
          </cell>
        </row>
        <row r="8256">
          <cell r="A8256">
            <v>7801061</v>
          </cell>
          <cell r="B8256">
            <v>422900000</v>
          </cell>
        </row>
        <row r="8257">
          <cell r="A8257">
            <v>7801062</v>
          </cell>
          <cell r="B8257">
            <v>510900000</v>
          </cell>
        </row>
        <row r="8258">
          <cell r="A8258">
            <v>7801065</v>
          </cell>
          <cell r="B8258">
            <v>670000000</v>
          </cell>
        </row>
        <row r="8259">
          <cell r="A8259">
            <v>7801070</v>
          </cell>
          <cell r="B8259">
            <v>200000000</v>
          </cell>
        </row>
        <row r="8260">
          <cell r="A8260">
            <v>7801074</v>
          </cell>
          <cell r="B8260">
            <v>550000000</v>
          </cell>
        </row>
        <row r="8261">
          <cell r="A8261">
            <v>7801082</v>
          </cell>
          <cell r="B8261">
            <v>760900000</v>
          </cell>
        </row>
        <row r="8262">
          <cell r="A8262">
            <v>7801083</v>
          </cell>
          <cell r="B8262">
            <v>681900000</v>
          </cell>
        </row>
        <row r="8263">
          <cell r="A8263">
            <v>7801086</v>
          </cell>
          <cell r="B8263">
            <v>794400000</v>
          </cell>
        </row>
        <row r="8264">
          <cell r="A8264">
            <v>7801009</v>
          </cell>
          <cell r="B8264">
            <v>239000000</v>
          </cell>
        </row>
        <row r="8265">
          <cell r="A8265">
            <v>7801010</v>
          </cell>
          <cell r="B8265">
            <v>231300000</v>
          </cell>
        </row>
        <row r="8266">
          <cell r="A8266">
            <v>7801015</v>
          </cell>
          <cell r="B8266">
            <v>193200000</v>
          </cell>
        </row>
        <row r="8267">
          <cell r="A8267">
            <v>7801017</v>
          </cell>
          <cell r="B8267">
            <v>230000000</v>
          </cell>
        </row>
        <row r="8268">
          <cell r="A8268">
            <v>7801020</v>
          </cell>
          <cell r="B8268">
            <v>540000000</v>
          </cell>
        </row>
        <row r="8269">
          <cell r="A8269">
            <v>7801024</v>
          </cell>
          <cell r="B8269">
            <v>277700000</v>
          </cell>
        </row>
        <row r="8270">
          <cell r="A8270">
            <v>7801030</v>
          </cell>
          <cell r="B8270">
            <v>339000000</v>
          </cell>
        </row>
        <row r="8271">
          <cell r="A8271">
            <v>7801031</v>
          </cell>
          <cell r="B8271">
            <v>349800000</v>
          </cell>
        </row>
        <row r="8272">
          <cell r="A8272">
            <v>7801033</v>
          </cell>
          <cell r="B8272">
            <v>436000000</v>
          </cell>
        </row>
        <row r="8273">
          <cell r="A8273">
            <v>7801034</v>
          </cell>
          <cell r="B8273">
            <v>378800000</v>
          </cell>
        </row>
        <row r="8274">
          <cell r="A8274">
            <v>7801040</v>
          </cell>
          <cell r="B8274">
            <v>223000000</v>
          </cell>
        </row>
        <row r="8275">
          <cell r="A8275">
            <v>7801047</v>
          </cell>
          <cell r="B8275">
            <v>250000000</v>
          </cell>
        </row>
        <row r="8276">
          <cell r="A8276">
            <v>7801048</v>
          </cell>
          <cell r="B8276">
            <v>380000000</v>
          </cell>
        </row>
        <row r="8277">
          <cell r="A8277">
            <v>7801051</v>
          </cell>
          <cell r="B8277">
            <v>419900000</v>
          </cell>
        </row>
        <row r="8278">
          <cell r="A8278">
            <v>7801063</v>
          </cell>
          <cell r="B8278">
            <v>421900000</v>
          </cell>
        </row>
        <row r="8279">
          <cell r="A8279">
            <v>7801064</v>
          </cell>
          <cell r="B8279">
            <v>487900000</v>
          </cell>
        </row>
        <row r="8280">
          <cell r="A8280">
            <v>7801066</v>
          </cell>
          <cell r="B8280">
            <v>575000000</v>
          </cell>
        </row>
        <row r="8281">
          <cell r="A8281">
            <v>7801067</v>
          </cell>
          <cell r="B8281">
            <v>800700000</v>
          </cell>
        </row>
        <row r="8282">
          <cell r="A8282">
            <v>7801069</v>
          </cell>
          <cell r="B8282">
            <v>550000000</v>
          </cell>
        </row>
        <row r="8283">
          <cell r="A8283">
            <v>7801072</v>
          </cell>
          <cell r="B8283">
            <v>672900000</v>
          </cell>
        </row>
        <row r="8284">
          <cell r="A8284">
            <v>7801073</v>
          </cell>
          <cell r="B8284">
            <v>770000000</v>
          </cell>
        </row>
        <row r="8285">
          <cell r="A8285">
            <v>7801079</v>
          </cell>
          <cell r="B8285">
            <v>690000000</v>
          </cell>
        </row>
        <row r="8286">
          <cell r="A8286">
            <v>7801081</v>
          </cell>
          <cell r="B8286">
            <v>564100000</v>
          </cell>
        </row>
        <row r="8287">
          <cell r="A8287">
            <v>7801084</v>
          </cell>
          <cell r="B8287">
            <v>344700000</v>
          </cell>
        </row>
        <row r="8288">
          <cell r="A8288">
            <v>7801003</v>
          </cell>
          <cell r="B8288">
            <v>240000000</v>
          </cell>
        </row>
        <row r="8289">
          <cell r="A8289">
            <v>7801006</v>
          </cell>
          <cell r="B8289">
            <v>232000000</v>
          </cell>
        </row>
        <row r="8290">
          <cell r="A8290">
            <v>7801012</v>
          </cell>
          <cell r="B8290">
            <v>369200000</v>
          </cell>
        </row>
        <row r="8291">
          <cell r="A8291">
            <v>7801013</v>
          </cell>
          <cell r="B8291">
            <v>245000000</v>
          </cell>
        </row>
        <row r="8292">
          <cell r="A8292">
            <v>7801019</v>
          </cell>
          <cell r="B8292">
            <v>324000000</v>
          </cell>
        </row>
        <row r="8293">
          <cell r="A8293">
            <v>7801021</v>
          </cell>
          <cell r="B8293">
            <v>500000000</v>
          </cell>
        </row>
        <row r="8294">
          <cell r="A8294">
            <v>7801025</v>
          </cell>
          <cell r="B8294">
            <v>429200000</v>
          </cell>
        </row>
        <row r="8295">
          <cell r="A8295">
            <v>7801026</v>
          </cell>
          <cell r="B8295">
            <v>480000000</v>
          </cell>
        </row>
        <row r="8296">
          <cell r="A8296">
            <v>7801027</v>
          </cell>
          <cell r="B8296">
            <v>387900000</v>
          </cell>
        </row>
        <row r="8297">
          <cell r="A8297">
            <v>7801029</v>
          </cell>
          <cell r="B8297">
            <v>386200000</v>
          </cell>
        </row>
        <row r="8298">
          <cell r="A8298">
            <v>7801032</v>
          </cell>
          <cell r="B8298">
            <v>378100000</v>
          </cell>
        </row>
        <row r="8299">
          <cell r="A8299">
            <v>7801035</v>
          </cell>
          <cell r="B8299">
            <v>617400000</v>
          </cell>
        </row>
        <row r="8300">
          <cell r="A8300">
            <v>7801038</v>
          </cell>
          <cell r="B8300">
            <v>519600000</v>
          </cell>
        </row>
        <row r="8301">
          <cell r="A8301">
            <v>7801043</v>
          </cell>
          <cell r="B8301">
            <v>1067900000</v>
          </cell>
        </row>
        <row r="8302">
          <cell r="A8302">
            <v>7801044</v>
          </cell>
          <cell r="B8302">
            <v>500000000</v>
          </cell>
        </row>
        <row r="8303">
          <cell r="A8303">
            <v>7801046</v>
          </cell>
          <cell r="B8303">
            <v>358800000</v>
          </cell>
        </row>
        <row r="8304">
          <cell r="A8304">
            <v>7801049</v>
          </cell>
          <cell r="B8304">
            <v>760000000</v>
          </cell>
        </row>
        <row r="8305">
          <cell r="A8305">
            <v>7801053</v>
          </cell>
          <cell r="B8305">
            <v>620000000</v>
          </cell>
        </row>
        <row r="8306">
          <cell r="A8306">
            <v>7801055</v>
          </cell>
          <cell r="B8306">
            <v>440000000</v>
          </cell>
        </row>
        <row r="8307">
          <cell r="A8307">
            <v>7801056</v>
          </cell>
          <cell r="B8307">
            <v>490000000</v>
          </cell>
        </row>
        <row r="8308">
          <cell r="A8308">
            <v>7801057</v>
          </cell>
          <cell r="B8308">
            <v>539900000</v>
          </cell>
        </row>
        <row r="8309">
          <cell r="A8309">
            <v>7801058</v>
          </cell>
          <cell r="B8309">
            <v>675000000</v>
          </cell>
        </row>
        <row r="8310">
          <cell r="A8310">
            <v>7801060</v>
          </cell>
          <cell r="B8310">
            <v>1300000000</v>
          </cell>
        </row>
        <row r="8311">
          <cell r="A8311">
            <v>7801068</v>
          </cell>
          <cell r="B8311">
            <v>1041300000</v>
          </cell>
        </row>
        <row r="8312">
          <cell r="A8312">
            <v>7801071</v>
          </cell>
          <cell r="B8312">
            <v>744900000</v>
          </cell>
        </row>
        <row r="8313">
          <cell r="A8313">
            <v>7801075</v>
          </cell>
          <cell r="B8313">
            <v>660400000</v>
          </cell>
        </row>
        <row r="8314">
          <cell r="A8314">
            <v>7801076</v>
          </cell>
          <cell r="B8314">
            <v>890000000</v>
          </cell>
        </row>
        <row r="8315">
          <cell r="A8315">
            <v>7801077</v>
          </cell>
          <cell r="B8315">
            <v>499900000</v>
          </cell>
        </row>
        <row r="8316">
          <cell r="A8316">
            <v>7801078</v>
          </cell>
          <cell r="B8316">
            <v>1737900000</v>
          </cell>
        </row>
        <row r="8317">
          <cell r="A8317">
            <v>7801080</v>
          </cell>
          <cell r="B8317">
            <v>741900000</v>
          </cell>
        </row>
        <row r="8318">
          <cell r="A8318">
            <v>7801085</v>
          </cell>
          <cell r="B8318">
            <v>948800000</v>
          </cell>
        </row>
        <row r="8319">
          <cell r="A8319">
            <v>7801087</v>
          </cell>
          <cell r="B8319">
            <v>566900000</v>
          </cell>
        </row>
        <row r="8320">
          <cell r="A8320">
            <v>7801088</v>
          </cell>
          <cell r="B8320">
            <v>1521900000</v>
          </cell>
        </row>
        <row r="8321">
          <cell r="A8321">
            <v>7806002</v>
          </cell>
          <cell r="B8321">
            <v>292000000</v>
          </cell>
        </row>
        <row r="8322">
          <cell r="A8322">
            <v>7806003</v>
          </cell>
          <cell r="B8322">
            <v>299300000</v>
          </cell>
        </row>
        <row r="8323">
          <cell r="A8323">
            <v>7806004</v>
          </cell>
          <cell r="B8323">
            <v>324100000</v>
          </cell>
        </row>
        <row r="8324">
          <cell r="A8324">
            <v>7806005</v>
          </cell>
          <cell r="B8324">
            <v>343500000</v>
          </cell>
        </row>
        <row r="8325">
          <cell r="A8325">
            <v>7806007</v>
          </cell>
          <cell r="B8325">
            <v>448200000</v>
          </cell>
        </row>
        <row r="8326">
          <cell r="A8326">
            <v>7806008</v>
          </cell>
          <cell r="B8326">
            <v>180400000</v>
          </cell>
        </row>
        <row r="8327">
          <cell r="A8327">
            <v>7806009</v>
          </cell>
          <cell r="B8327">
            <v>250000000</v>
          </cell>
        </row>
        <row r="8328">
          <cell r="A8328">
            <v>7806010</v>
          </cell>
          <cell r="B8328">
            <v>338000000</v>
          </cell>
        </row>
        <row r="8329">
          <cell r="A8329">
            <v>7806011</v>
          </cell>
          <cell r="B8329">
            <v>441000000</v>
          </cell>
        </row>
        <row r="8330">
          <cell r="A8330">
            <v>7806012</v>
          </cell>
          <cell r="B8330">
            <v>224700000</v>
          </cell>
        </row>
        <row r="8331">
          <cell r="A8331">
            <v>7806013</v>
          </cell>
          <cell r="B8331">
            <v>329500000</v>
          </cell>
        </row>
        <row r="8332">
          <cell r="A8332">
            <v>7806014</v>
          </cell>
          <cell r="B8332">
            <v>309900000</v>
          </cell>
        </row>
        <row r="8333">
          <cell r="A8333">
            <v>7806015</v>
          </cell>
          <cell r="B8333">
            <v>319900000</v>
          </cell>
        </row>
        <row r="8334">
          <cell r="A8334">
            <v>7806016</v>
          </cell>
          <cell r="B8334">
            <v>318900000</v>
          </cell>
        </row>
        <row r="8335">
          <cell r="A8335">
            <v>7806017</v>
          </cell>
          <cell r="B8335">
            <v>691900000</v>
          </cell>
        </row>
        <row r="8336">
          <cell r="A8336">
            <v>7806018</v>
          </cell>
          <cell r="B8336">
            <v>466000000</v>
          </cell>
        </row>
        <row r="8337">
          <cell r="A8337">
            <v>7806019</v>
          </cell>
          <cell r="B8337">
            <v>369900000</v>
          </cell>
        </row>
        <row r="8338">
          <cell r="A8338">
            <v>7806020</v>
          </cell>
          <cell r="B8338">
            <v>505000000</v>
          </cell>
        </row>
        <row r="8339">
          <cell r="A8339">
            <v>7806021</v>
          </cell>
          <cell r="B8339">
            <v>444900000</v>
          </cell>
        </row>
        <row r="8340">
          <cell r="A8340">
            <v>7808002</v>
          </cell>
          <cell r="B8340">
            <v>299900000</v>
          </cell>
        </row>
        <row r="8341">
          <cell r="A8341">
            <v>7808003</v>
          </cell>
          <cell r="B8341">
            <v>464000000</v>
          </cell>
        </row>
        <row r="8342">
          <cell r="A8342">
            <v>7808004</v>
          </cell>
          <cell r="B8342">
            <v>201600000</v>
          </cell>
        </row>
        <row r="8343">
          <cell r="A8343">
            <v>7808005</v>
          </cell>
          <cell r="B8343">
            <v>400100000</v>
          </cell>
        </row>
        <row r="8344">
          <cell r="A8344">
            <v>7808006</v>
          </cell>
          <cell r="B8344">
            <v>310000000</v>
          </cell>
        </row>
        <row r="8345">
          <cell r="A8345">
            <v>7808007</v>
          </cell>
          <cell r="B8345">
            <v>387700000</v>
          </cell>
        </row>
        <row r="8346">
          <cell r="A8346">
            <v>7808008</v>
          </cell>
          <cell r="B8346">
            <v>339900000</v>
          </cell>
        </row>
        <row r="8347">
          <cell r="A8347">
            <v>7808009</v>
          </cell>
          <cell r="B8347">
            <v>489900000</v>
          </cell>
        </row>
        <row r="8348">
          <cell r="A8348">
            <v>7808010</v>
          </cell>
          <cell r="B8348">
            <v>283900000</v>
          </cell>
        </row>
        <row r="8349">
          <cell r="A8349">
            <v>7808011</v>
          </cell>
          <cell r="B8349">
            <v>263800000</v>
          </cell>
        </row>
        <row r="8350">
          <cell r="A8350">
            <v>7808012</v>
          </cell>
          <cell r="B8350">
            <v>520900000</v>
          </cell>
        </row>
        <row r="8351">
          <cell r="A8351">
            <v>7808013</v>
          </cell>
          <cell r="B8351">
            <v>279900000</v>
          </cell>
        </row>
        <row r="8352">
          <cell r="A8352">
            <v>7808014</v>
          </cell>
          <cell r="B8352">
            <v>696000000</v>
          </cell>
        </row>
        <row r="8353">
          <cell r="A8353">
            <v>7808015</v>
          </cell>
          <cell r="B8353">
            <v>334900000</v>
          </cell>
        </row>
        <row r="8354">
          <cell r="A8354">
            <v>7808016</v>
          </cell>
          <cell r="B8354">
            <v>314900000</v>
          </cell>
        </row>
        <row r="8355">
          <cell r="A8355">
            <v>7808017</v>
          </cell>
          <cell r="B8355">
            <v>422900000</v>
          </cell>
        </row>
        <row r="8356">
          <cell r="A8356">
            <v>7806022</v>
          </cell>
          <cell r="B8356">
            <v>392900000</v>
          </cell>
        </row>
        <row r="8357">
          <cell r="A8357">
            <v>7806023</v>
          </cell>
          <cell r="B8357">
            <v>486000000</v>
          </cell>
        </row>
        <row r="8358">
          <cell r="A8358">
            <v>7806024</v>
          </cell>
          <cell r="B8358">
            <v>494900000</v>
          </cell>
        </row>
        <row r="8359">
          <cell r="A8359">
            <v>7806025</v>
          </cell>
          <cell r="B8359">
            <v>885900000</v>
          </cell>
        </row>
        <row r="8360">
          <cell r="A8360">
            <v>7806026</v>
          </cell>
          <cell r="B8360">
            <v>289900000</v>
          </cell>
        </row>
        <row r="8361">
          <cell r="A8361">
            <v>7806027</v>
          </cell>
          <cell r="B8361">
            <v>526500000</v>
          </cell>
        </row>
        <row r="8362">
          <cell r="A8362">
            <v>7806028</v>
          </cell>
          <cell r="B8362">
            <v>420900000</v>
          </cell>
        </row>
        <row r="8363">
          <cell r="A8363">
            <v>7806029</v>
          </cell>
          <cell r="B8363">
            <v>371900000</v>
          </cell>
        </row>
        <row r="8364">
          <cell r="A8364">
            <v>7806030</v>
          </cell>
          <cell r="B8364">
            <v>569900000</v>
          </cell>
        </row>
        <row r="8365">
          <cell r="A8365">
            <v>7806031</v>
          </cell>
          <cell r="B8365">
            <v>950900000</v>
          </cell>
        </row>
        <row r="8366">
          <cell r="A8366">
            <v>7806032</v>
          </cell>
          <cell r="B8366">
            <v>514900000</v>
          </cell>
        </row>
        <row r="8367">
          <cell r="A8367">
            <v>8001004</v>
          </cell>
          <cell r="B8367">
            <v>18000000</v>
          </cell>
        </row>
        <row r="8368">
          <cell r="A8368">
            <v>8001010</v>
          </cell>
          <cell r="B8368">
            <v>11600000</v>
          </cell>
        </row>
        <row r="8369">
          <cell r="A8369">
            <v>8001011</v>
          </cell>
          <cell r="B8369">
            <v>16100000</v>
          </cell>
        </row>
        <row r="8370">
          <cell r="A8370">
            <v>8001012</v>
          </cell>
          <cell r="B8370">
            <v>17500000</v>
          </cell>
        </row>
        <row r="8371">
          <cell r="A8371">
            <v>8001013</v>
          </cell>
          <cell r="B8371">
            <v>20300000</v>
          </cell>
        </row>
        <row r="8372">
          <cell r="A8372">
            <v>8001021</v>
          </cell>
          <cell r="B8372">
            <v>18600000</v>
          </cell>
        </row>
        <row r="8373">
          <cell r="A8373">
            <v>8001053</v>
          </cell>
          <cell r="B8373">
            <v>17500000</v>
          </cell>
        </row>
        <row r="8374">
          <cell r="A8374">
            <v>8001054</v>
          </cell>
          <cell r="B8374">
            <v>17500000</v>
          </cell>
        </row>
        <row r="8375">
          <cell r="A8375">
            <v>8001061</v>
          </cell>
          <cell r="B8375">
            <v>19200000</v>
          </cell>
        </row>
        <row r="8376">
          <cell r="A8376">
            <v>8001071</v>
          </cell>
          <cell r="B8376">
            <v>21700000</v>
          </cell>
        </row>
        <row r="8377">
          <cell r="A8377">
            <v>8001072</v>
          </cell>
          <cell r="B8377">
            <v>22200000</v>
          </cell>
        </row>
        <row r="8378">
          <cell r="A8378">
            <v>8001079</v>
          </cell>
          <cell r="B8378">
            <v>29900000</v>
          </cell>
        </row>
        <row r="8379">
          <cell r="A8379">
            <v>8001080</v>
          </cell>
          <cell r="B8379">
            <v>29900000</v>
          </cell>
        </row>
        <row r="8380">
          <cell r="A8380">
            <v>8001088</v>
          </cell>
          <cell r="B8380">
            <v>22800000</v>
          </cell>
        </row>
        <row r="8381">
          <cell r="A8381">
            <v>8001089</v>
          </cell>
          <cell r="B8381">
            <v>23300000</v>
          </cell>
        </row>
        <row r="8382">
          <cell r="A8382">
            <v>8001092</v>
          </cell>
          <cell r="B8382">
            <v>45900000</v>
          </cell>
        </row>
        <row r="8383">
          <cell r="A8383">
            <v>8001095</v>
          </cell>
          <cell r="B8383">
            <v>38200000</v>
          </cell>
        </row>
        <row r="8384">
          <cell r="A8384">
            <v>8001098</v>
          </cell>
          <cell r="B8384">
            <v>34500000</v>
          </cell>
        </row>
        <row r="8385">
          <cell r="A8385">
            <v>8001106</v>
          </cell>
          <cell r="B8385">
            <v>21500000</v>
          </cell>
        </row>
        <row r="8386">
          <cell r="A8386">
            <v>8001107</v>
          </cell>
          <cell r="B8386">
            <v>23000000</v>
          </cell>
        </row>
        <row r="8387">
          <cell r="A8387">
            <v>8001108</v>
          </cell>
          <cell r="B8387">
            <v>26000000</v>
          </cell>
        </row>
        <row r="8388">
          <cell r="A8388">
            <v>8001109</v>
          </cell>
          <cell r="B8388">
            <v>35500000</v>
          </cell>
        </row>
        <row r="8389">
          <cell r="A8389">
            <v>8001113</v>
          </cell>
          <cell r="B8389">
            <v>31700000</v>
          </cell>
        </row>
        <row r="8390">
          <cell r="A8390">
            <v>8001114</v>
          </cell>
          <cell r="B8390">
            <v>27600000</v>
          </cell>
        </row>
        <row r="8391">
          <cell r="A8391">
            <v>8001116</v>
          </cell>
          <cell r="B8391">
            <v>30700000</v>
          </cell>
        </row>
        <row r="8392">
          <cell r="A8392">
            <v>8001117</v>
          </cell>
          <cell r="B8392">
            <v>32700000</v>
          </cell>
        </row>
        <row r="8393">
          <cell r="A8393">
            <v>8001118</v>
          </cell>
          <cell r="B8393">
            <v>35500000</v>
          </cell>
        </row>
        <row r="8394">
          <cell r="A8394">
            <v>8001119</v>
          </cell>
          <cell r="B8394">
            <v>39000000</v>
          </cell>
        </row>
        <row r="8395">
          <cell r="A8395">
            <v>8001122</v>
          </cell>
          <cell r="B8395">
            <v>40200000</v>
          </cell>
        </row>
        <row r="8396">
          <cell r="A8396">
            <v>8001129</v>
          </cell>
          <cell r="B8396">
            <v>44000000</v>
          </cell>
        </row>
        <row r="8397">
          <cell r="A8397">
            <v>8001138</v>
          </cell>
          <cell r="B8397">
            <v>40900000</v>
          </cell>
        </row>
        <row r="8398">
          <cell r="A8398">
            <v>8001146</v>
          </cell>
          <cell r="B8398">
            <v>44000000</v>
          </cell>
        </row>
        <row r="8399">
          <cell r="A8399">
            <v>8001148</v>
          </cell>
          <cell r="B8399">
            <v>56000000</v>
          </cell>
        </row>
        <row r="8400">
          <cell r="A8400">
            <v>8001149</v>
          </cell>
          <cell r="B8400">
            <v>60000000</v>
          </cell>
        </row>
        <row r="8401">
          <cell r="A8401">
            <v>8001150</v>
          </cell>
          <cell r="B8401">
            <v>31200000</v>
          </cell>
        </row>
        <row r="8402">
          <cell r="A8402">
            <v>8001151</v>
          </cell>
          <cell r="B8402">
            <v>33200000</v>
          </cell>
        </row>
        <row r="8403">
          <cell r="A8403">
            <v>8001152</v>
          </cell>
          <cell r="B8403">
            <v>36200000</v>
          </cell>
        </row>
        <row r="8404">
          <cell r="A8404">
            <v>8001153</v>
          </cell>
          <cell r="B8404">
            <v>40200000</v>
          </cell>
        </row>
        <row r="8405">
          <cell r="A8405">
            <v>8001154</v>
          </cell>
          <cell r="B8405">
            <v>45000000</v>
          </cell>
        </row>
        <row r="8406">
          <cell r="A8406">
            <v>8001155</v>
          </cell>
          <cell r="B8406">
            <v>42500000</v>
          </cell>
        </row>
        <row r="8407">
          <cell r="A8407">
            <v>8001156</v>
          </cell>
          <cell r="B8407">
            <v>44500000</v>
          </cell>
        </row>
        <row r="8408">
          <cell r="A8408">
            <v>8001157</v>
          </cell>
          <cell r="B8408">
            <v>43600000</v>
          </cell>
        </row>
        <row r="8409">
          <cell r="A8409">
            <v>8001158</v>
          </cell>
          <cell r="B8409">
            <v>27200000</v>
          </cell>
        </row>
        <row r="8410">
          <cell r="A8410">
            <v>8001159</v>
          </cell>
          <cell r="B8410">
            <v>28800000</v>
          </cell>
        </row>
        <row r="8411">
          <cell r="A8411">
            <v>8001160</v>
          </cell>
          <cell r="B8411">
            <v>30000000</v>
          </cell>
        </row>
        <row r="8412">
          <cell r="A8412">
            <v>8001161</v>
          </cell>
          <cell r="B8412">
            <v>31500000</v>
          </cell>
        </row>
        <row r="8413">
          <cell r="A8413">
            <v>8001162</v>
          </cell>
          <cell r="B8413">
            <v>40200000</v>
          </cell>
        </row>
        <row r="8414">
          <cell r="A8414">
            <v>8001163</v>
          </cell>
          <cell r="B8414">
            <v>36200000</v>
          </cell>
        </row>
        <row r="8415">
          <cell r="A8415">
            <v>8001165</v>
          </cell>
          <cell r="B8415">
            <v>46600000</v>
          </cell>
        </row>
        <row r="8416">
          <cell r="A8416">
            <v>8001166</v>
          </cell>
          <cell r="B8416">
            <v>32200000</v>
          </cell>
        </row>
        <row r="8417">
          <cell r="A8417">
            <v>8001167</v>
          </cell>
          <cell r="B8417">
            <v>34400000</v>
          </cell>
        </row>
        <row r="8418">
          <cell r="A8418">
            <v>8001168</v>
          </cell>
          <cell r="B8418">
            <v>32000000</v>
          </cell>
        </row>
        <row r="8419">
          <cell r="A8419">
            <v>8001169</v>
          </cell>
          <cell r="B8419">
            <v>27500000</v>
          </cell>
        </row>
        <row r="8420">
          <cell r="A8420">
            <v>8001170</v>
          </cell>
          <cell r="B8420">
            <v>38200000</v>
          </cell>
        </row>
        <row r="8421">
          <cell r="A8421">
            <v>8001176</v>
          </cell>
          <cell r="B8421">
            <v>46400000</v>
          </cell>
        </row>
        <row r="8422">
          <cell r="A8422">
            <v>8001177</v>
          </cell>
          <cell r="B8422">
            <v>50700000</v>
          </cell>
        </row>
        <row r="8423">
          <cell r="A8423">
            <v>8001178</v>
          </cell>
          <cell r="B8423">
            <v>48000000</v>
          </cell>
        </row>
        <row r="8424">
          <cell r="A8424">
            <v>8001179</v>
          </cell>
          <cell r="B8424">
            <v>34200000</v>
          </cell>
        </row>
        <row r="8425">
          <cell r="A8425">
            <v>8001180</v>
          </cell>
          <cell r="B8425">
            <v>32500000</v>
          </cell>
        </row>
        <row r="8426">
          <cell r="A8426">
            <v>8001181</v>
          </cell>
          <cell r="B8426">
            <v>38300000</v>
          </cell>
        </row>
        <row r="8427">
          <cell r="A8427">
            <v>8001182</v>
          </cell>
          <cell r="B8427">
            <v>42200000</v>
          </cell>
        </row>
        <row r="8428">
          <cell r="A8428">
            <v>8001184</v>
          </cell>
          <cell r="B8428">
            <v>36900000</v>
          </cell>
        </row>
        <row r="8429">
          <cell r="A8429">
            <v>8001186</v>
          </cell>
          <cell r="B8429">
            <v>56300000</v>
          </cell>
        </row>
        <row r="8430">
          <cell r="A8430">
            <v>8001188</v>
          </cell>
          <cell r="B8430">
            <v>37500000</v>
          </cell>
        </row>
        <row r="8431">
          <cell r="A8431">
            <v>8001190</v>
          </cell>
          <cell r="B8431">
            <v>40800000</v>
          </cell>
        </row>
        <row r="8432">
          <cell r="A8432">
            <v>8001192</v>
          </cell>
          <cell r="B8432">
            <v>117000000</v>
          </cell>
        </row>
        <row r="8433">
          <cell r="A8433">
            <v>8001193</v>
          </cell>
          <cell r="B8433">
            <v>53700000</v>
          </cell>
        </row>
        <row r="8434">
          <cell r="A8434">
            <v>8002004</v>
          </cell>
          <cell r="B8434">
            <v>23800000</v>
          </cell>
        </row>
        <row r="8435">
          <cell r="A8435">
            <v>8002008</v>
          </cell>
          <cell r="B8435">
            <v>27900000</v>
          </cell>
        </row>
        <row r="8436">
          <cell r="A8436">
            <v>8002010</v>
          </cell>
          <cell r="B8436">
            <v>28300000</v>
          </cell>
        </row>
        <row r="8437">
          <cell r="A8437">
            <v>8002017</v>
          </cell>
          <cell r="B8437">
            <v>35200000</v>
          </cell>
        </row>
        <row r="8438">
          <cell r="A8438">
            <v>8002018</v>
          </cell>
          <cell r="B8438">
            <v>24500000</v>
          </cell>
        </row>
        <row r="8439">
          <cell r="A8439">
            <v>8002019</v>
          </cell>
          <cell r="B8439">
            <v>27200000</v>
          </cell>
        </row>
        <row r="8440">
          <cell r="A8440">
            <v>8002022</v>
          </cell>
          <cell r="B8440">
            <v>32700000</v>
          </cell>
        </row>
        <row r="8441">
          <cell r="A8441">
            <v>8002026</v>
          </cell>
          <cell r="B8441">
            <v>25400000</v>
          </cell>
        </row>
        <row r="8442">
          <cell r="A8442">
            <v>8002029</v>
          </cell>
          <cell r="B8442">
            <v>35900000</v>
          </cell>
        </row>
        <row r="8443">
          <cell r="A8443">
            <v>8002032</v>
          </cell>
          <cell r="B8443">
            <v>24400000</v>
          </cell>
        </row>
        <row r="8444">
          <cell r="A8444">
            <v>8002037</v>
          </cell>
          <cell r="B8444">
            <v>26200000</v>
          </cell>
        </row>
        <row r="8445">
          <cell r="A8445">
            <v>8002043</v>
          </cell>
          <cell r="B8445">
            <v>30900000</v>
          </cell>
        </row>
        <row r="8446">
          <cell r="A8446">
            <v>8002044</v>
          </cell>
          <cell r="B8446">
            <v>26100000</v>
          </cell>
        </row>
        <row r="8447">
          <cell r="A8447">
            <v>8002045</v>
          </cell>
          <cell r="B8447">
            <v>30900000</v>
          </cell>
        </row>
        <row r="8448">
          <cell r="A8448">
            <v>8002046</v>
          </cell>
          <cell r="B8448">
            <v>29000000</v>
          </cell>
        </row>
        <row r="8449">
          <cell r="A8449">
            <v>8002047</v>
          </cell>
          <cell r="B8449">
            <v>30000000</v>
          </cell>
        </row>
        <row r="8450">
          <cell r="A8450">
            <v>8002048</v>
          </cell>
          <cell r="B8450">
            <v>26100000</v>
          </cell>
        </row>
        <row r="8451">
          <cell r="A8451">
            <v>8002056</v>
          </cell>
          <cell r="B8451">
            <v>25800000</v>
          </cell>
        </row>
        <row r="8452">
          <cell r="A8452">
            <v>8002066</v>
          </cell>
          <cell r="B8452">
            <v>31000000</v>
          </cell>
        </row>
        <row r="8453">
          <cell r="A8453">
            <v>8002067</v>
          </cell>
          <cell r="B8453">
            <v>25000000</v>
          </cell>
        </row>
        <row r="8454">
          <cell r="A8454">
            <v>8002076</v>
          </cell>
          <cell r="B8454">
            <v>49500000</v>
          </cell>
        </row>
        <row r="8455">
          <cell r="A8455">
            <v>8002077</v>
          </cell>
          <cell r="B8455">
            <v>31800000</v>
          </cell>
        </row>
        <row r="8456">
          <cell r="A8456">
            <v>8002079</v>
          </cell>
          <cell r="B8456">
            <v>31000000</v>
          </cell>
        </row>
        <row r="8457">
          <cell r="A8457">
            <v>8002081</v>
          </cell>
          <cell r="B8457">
            <v>22700000</v>
          </cell>
        </row>
        <row r="8458">
          <cell r="A8458">
            <v>8002084</v>
          </cell>
          <cell r="B8458">
            <v>46500000</v>
          </cell>
        </row>
        <row r="8459">
          <cell r="A8459">
            <v>8002086</v>
          </cell>
          <cell r="B8459">
            <v>44600000</v>
          </cell>
        </row>
        <row r="8460">
          <cell r="A8460">
            <v>8002087</v>
          </cell>
          <cell r="B8460">
            <v>26500000</v>
          </cell>
        </row>
        <row r="8461">
          <cell r="A8461">
            <v>8002088</v>
          </cell>
          <cell r="B8461">
            <v>26400000</v>
          </cell>
        </row>
        <row r="8462">
          <cell r="A8462">
            <v>8002092</v>
          </cell>
          <cell r="B8462">
            <v>23500000</v>
          </cell>
        </row>
        <row r="8463">
          <cell r="A8463">
            <v>8002094</v>
          </cell>
          <cell r="B8463">
            <v>29900000</v>
          </cell>
        </row>
        <row r="8464">
          <cell r="A8464">
            <v>8002100</v>
          </cell>
          <cell r="B8464">
            <v>76500000</v>
          </cell>
        </row>
        <row r="8465">
          <cell r="A8465">
            <v>8002101</v>
          </cell>
          <cell r="B8465">
            <v>26400000</v>
          </cell>
        </row>
        <row r="8466">
          <cell r="A8466">
            <v>8002104</v>
          </cell>
          <cell r="B8466">
            <v>26400000</v>
          </cell>
        </row>
        <row r="8467">
          <cell r="A8467">
            <v>8002106</v>
          </cell>
          <cell r="B8467">
            <v>24500000</v>
          </cell>
        </row>
        <row r="8468">
          <cell r="A8468">
            <v>8002108</v>
          </cell>
          <cell r="B8468">
            <v>32700000</v>
          </cell>
        </row>
        <row r="8469">
          <cell r="A8469">
            <v>8002110</v>
          </cell>
          <cell r="B8469">
            <v>27400000</v>
          </cell>
        </row>
        <row r="8470">
          <cell r="A8470">
            <v>8002121</v>
          </cell>
          <cell r="B8470">
            <v>54400000</v>
          </cell>
        </row>
        <row r="8471">
          <cell r="A8471">
            <v>8002122</v>
          </cell>
          <cell r="B8471">
            <v>55700000</v>
          </cell>
        </row>
        <row r="8472">
          <cell r="A8472">
            <v>8002142</v>
          </cell>
          <cell r="B8472">
            <v>29600000</v>
          </cell>
        </row>
        <row r="8473">
          <cell r="A8473">
            <v>8002188</v>
          </cell>
          <cell r="B8473">
            <v>56300000</v>
          </cell>
        </row>
        <row r="8474">
          <cell r="A8474">
            <v>8002191</v>
          </cell>
          <cell r="B8474">
            <v>46500000</v>
          </cell>
        </row>
        <row r="8475">
          <cell r="A8475">
            <v>8002195</v>
          </cell>
          <cell r="B8475">
            <v>24000000</v>
          </cell>
        </row>
        <row r="8476">
          <cell r="A8476">
            <v>8002203</v>
          </cell>
          <cell r="B8476">
            <v>27200000</v>
          </cell>
        </row>
        <row r="8477">
          <cell r="A8477">
            <v>8002212</v>
          </cell>
          <cell r="B8477">
            <v>27200000</v>
          </cell>
        </row>
        <row r="8478">
          <cell r="A8478">
            <v>8002213</v>
          </cell>
          <cell r="B8478">
            <v>32400000</v>
          </cell>
        </row>
        <row r="8479">
          <cell r="A8479">
            <v>8002214</v>
          </cell>
          <cell r="B8479">
            <v>27200000</v>
          </cell>
        </row>
        <row r="8480">
          <cell r="A8480">
            <v>8002216</v>
          </cell>
          <cell r="B8480">
            <v>31900000</v>
          </cell>
        </row>
        <row r="8481">
          <cell r="A8481">
            <v>8002217</v>
          </cell>
          <cell r="B8481">
            <v>30100000</v>
          </cell>
        </row>
        <row r="8482">
          <cell r="A8482">
            <v>8002220</v>
          </cell>
          <cell r="B8482">
            <v>36800000</v>
          </cell>
        </row>
        <row r="8483">
          <cell r="A8483">
            <v>8002225</v>
          </cell>
          <cell r="B8483">
            <v>32600000</v>
          </cell>
        </row>
        <row r="8484">
          <cell r="A8484">
            <v>8002226</v>
          </cell>
          <cell r="B8484">
            <v>55900000</v>
          </cell>
        </row>
        <row r="8485">
          <cell r="A8485">
            <v>8002227</v>
          </cell>
          <cell r="B8485">
            <v>27200000</v>
          </cell>
        </row>
        <row r="8486">
          <cell r="A8486">
            <v>8001194</v>
          </cell>
          <cell r="B8486">
            <v>44000000</v>
          </cell>
        </row>
        <row r="8487">
          <cell r="A8487">
            <v>8001195</v>
          </cell>
          <cell r="B8487">
            <v>40200000</v>
          </cell>
        </row>
        <row r="8488">
          <cell r="A8488">
            <v>8001196</v>
          </cell>
          <cell r="B8488">
            <v>37100000</v>
          </cell>
        </row>
        <row r="8489">
          <cell r="A8489">
            <v>8001197</v>
          </cell>
          <cell r="B8489">
            <v>34000000</v>
          </cell>
        </row>
        <row r="8490">
          <cell r="A8490">
            <v>8001198</v>
          </cell>
          <cell r="B8490">
            <v>108000000</v>
          </cell>
        </row>
        <row r="8491">
          <cell r="A8491">
            <v>8001205</v>
          </cell>
          <cell r="B8491">
            <v>42800000</v>
          </cell>
        </row>
        <row r="8492">
          <cell r="A8492">
            <v>8001206</v>
          </cell>
          <cell r="B8492">
            <v>47100000</v>
          </cell>
        </row>
        <row r="8493">
          <cell r="A8493">
            <v>8001207</v>
          </cell>
          <cell r="B8493">
            <v>50600000</v>
          </cell>
        </row>
        <row r="8494">
          <cell r="A8494">
            <v>8001208</v>
          </cell>
          <cell r="B8494">
            <v>53900000</v>
          </cell>
        </row>
        <row r="8495">
          <cell r="A8495">
            <v>8001209</v>
          </cell>
          <cell r="B8495">
            <v>57800000</v>
          </cell>
        </row>
        <row r="8496">
          <cell r="A8496">
            <v>8001210</v>
          </cell>
          <cell r="B8496">
            <v>58400000</v>
          </cell>
        </row>
        <row r="8497">
          <cell r="A8497">
            <v>8001211</v>
          </cell>
          <cell r="B8497">
            <v>62300000</v>
          </cell>
        </row>
        <row r="8498">
          <cell r="A8498">
            <v>8001001</v>
          </cell>
          <cell r="B8498">
            <v>23900000</v>
          </cell>
        </row>
        <row r="8499">
          <cell r="A8499">
            <v>8001005</v>
          </cell>
          <cell r="B8499">
            <v>16500000</v>
          </cell>
        </row>
        <row r="8500">
          <cell r="A8500">
            <v>8001006</v>
          </cell>
          <cell r="B8500">
            <v>16900000</v>
          </cell>
        </row>
        <row r="8501">
          <cell r="A8501">
            <v>8001007</v>
          </cell>
          <cell r="B8501">
            <v>22000000</v>
          </cell>
        </row>
        <row r="8502">
          <cell r="A8502">
            <v>8001008</v>
          </cell>
          <cell r="B8502">
            <v>22700000</v>
          </cell>
        </row>
        <row r="8503">
          <cell r="A8503">
            <v>8001009</v>
          </cell>
          <cell r="B8503">
            <v>24400000</v>
          </cell>
        </row>
        <row r="8504">
          <cell r="A8504">
            <v>8001014</v>
          </cell>
          <cell r="B8504">
            <v>22700000</v>
          </cell>
        </row>
        <row r="8505">
          <cell r="A8505">
            <v>8001016</v>
          </cell>
          <cell r="B8505">
            <v>31800000</v>
          </cell>
        </row>
        <row r="8506">
          <cell r="A8506">
            <v>8001022</v>
          </cell>
          <cell r="B8506">
            <v>23600000</v>
          </cell>
        </row>
        <row r="8507">
          <cell r="A8507">
            <v>8001023</v>
          </cell>
          <cell r="B8507">
            <v>21400000</v>
          </cell>
        </row>
        <row r="8508">
          <cell r="A8508">
            <v>8001024</v>
          </cell>
          <cell r="B8508">
            <v>22300000</v>
          </cell>
        </row>
        <row r="8509">
          <cell r="A8509">
            <v>8001025</v>
          </cell>
          <cell r="B8509">
            <v>25000000</v>
          </cell>
        </row>
        <row r="8510">
          <cell r="A8510">
            <v>8001027</v>
          </cell>
          <cell r="B8510">
            <v>24200000</v>
          </cell>
        </row>
        <row r="8511">
          <cell r="A8511">
            <v>8001028</v>
          </cell>
          <cell r="B8511">
            <v>20500000</v>
          </cell>
        </row>
        <row r="8512">
          <cell r="A8512">
            <v>8001035</v>
          </cell>
          <cell r="B8512">
            <v>24100000</v>
          </cell>
        </row>
        <row r="8513">
          <cell r="A8513">
            <v>8001036</v>
          </cell>
          <cell r="B8513">
            <v>24700000</v>
          </cell>
        </row>
        <row r="8514">
          <cell r="A8514">
            <v>8001037</v>
          </cell>
          <cell r="B8514">
            <v>22800000</v>
          </cell>
        </row>
        <row r="8515">
          <cell r="A8515">
            <v>8001038</v>
          </cell>
          <cell r="B8515">
            <v>21400000</v>
          </cell>
        </row>
        <row r="8516">
          <cell r="A8516">
            <v>8001039</v>
          </cell>
          <cell r="B8516">
            <v>21600000</v>
          </cell>
        </row>
        <row r="8517">
          <cell r="A8517">
            <v>8001041</v>
          </cell>
          <cell r="B8517">
            <v>22100000</v>
          </cell>
        </row>
        <row r="8518">
          <cell r="A8518">
            <v>8001042</v>
          </cell>
          <cell r="B8518">
            <v>22800000</v>
          </cell>
        </row>
        <row r="8519">
          <cell r="A8519">
            <v>8001044</v>
          </cell>
          <cell r="B8519">
            <v>23300000</v>
          </cell>
        </row>
        <row r="8520">
          <cell r="A8520">
            <v>8001046</v>
          </cell>
          <cell r="B8520">
            <v>23000000</v>
          </cell>
        </row>
        <row r="8521">
          <cell r="A8521">
            <v>8001047</v>
          </cell>
          <cell r="B8521">
            <v>25600000</v>
          </cell>
        </row>
        <row r="8522">
          <cell r="A8522">
            <v>8001048</v>
          </cell>
          <cell r="B8522">
            <v>26200000</v>
          </cell>
        </row>
        <row r="8523">
          <cell r="A8523">
            <v>8001049</v>
          </cell>
          <cell r="B8523">
            <v>24600000</v>
          </cell>
        </row>
        <row r="8524">
          <cell r="A8524">
            <v>8001050</v>
          </cell>
          <cell r="B8524">
            <v>25200000</v>
          </cell>
        </row>
        <row r="8525">
          <cell r="A8525">
            <v>8001051</v>
          </cell>
          <cell r="B8525">
            <v>17900000</v>
          </cell>
        </row>
        <row r="8526">
          <cell r="A8526">
            <v>8001052</v>
          </cell>
          <cell r="B8526">
            <v>18300000</v>
          </cell>
        </row>
        <row r="8527">
          <cell r="A8527">
            <v>8001055</v>
          </cell>
          <cell r="B8527">
            <v>27300000</v>
          </cell>
        </row>
        <row r="8528">
          <cell r="A8528">
            <v>8001056</v>
          </cell>
          <cell r="B8528">
            <v>27900000</v>
          </cell>
        </row>
        <row r="8529">
          <cell r="A8529">
            <v>8001057</v>
          </cell>
          <cell r="B8529">
            <v>18300000</v>
          </cell>
        </row>
        <row r="8530">
          <cell r="A8530">
            <v>8001058</v>
          </cell>
          <cell r="B8530">
            <v>18700000</v>
          </cell>
        </row>
        <row r="8531">
          <cell r="A8531">
            <v>8001059</v>
          </cell>
          <cell r="B8531">
            <v>26700000</v>
          </cell>
        </row>
        <row r="8532">
          <cell r="A8532">
            <v>8001060</v>
          </cell>
          <cell r="B8532">
            <v>27300000</v>
          </cell>
        </row>
        <row r="8533">
          <cell r="A8533">
            <v>8001062</v>
          </cell>
          <cell r="B8533">
            <v>28700000</v>
          </cell>
        </row>
        <row r="8534">
          <cell r="A8534">
            <v>8001063</v>
          </cell>
          <cell r="B8534">
            <v>25100000</v>
          </cell>
        </row>
        <row r="8535">
          <cell r="A8535">
            <v>8001064</v>
          </cell>
          <cell r="B8535">
            <v>25700000</v>
          </cell>
        </row>
        <row r="8536">
          <cell r="A8536">
            <v>8001067</v>
          </cell>
          <cell r="B8536">
            <v>26100000</v>
          </cell>
        </row>
        <row r="8537">
          <cell r="A8537">
            <v>8001068</v>
          </cell>
          <cell r="B8537">
            <v>26700000</v>
          </cell>
        </row>
        <row r="8538">
          <cell r="A8538">
            <v>8001073</v>
          </cell>
          <cell r="B8538">
            <v>24500000</v>
          </cell>
        </row>
        <row r="8539">
          <cell r="A8539">
            <v>8001074</v>
          </cell>
          <cell r="B8539">
            <v>28200000</v>
          </cell>
        </row>
        <row r="8540">
          <cell r="A8540">
            <v>8001075</v>
          </cell>
          <cell r="B8540">
            <v>27600000</v>
          </cell>
        </row>
        <row r="8541">
          <cell r="A8541">
            <v>8001076</v>
          </cell>
          <cell r="B8541">
            <v>25100000</v>
          </cell>
        </row>
        <row r="8542">
          <cell r="A8542">
            <v>8001077</v>
          </cell>
          <cell r="B8542">
            <v>23500000</v>
          </cell>
        </row>
        <row r="8543">
          <cell r="A8543">
            <v>8001078</v>
          </cell>
          <cell r="B8543">
            <v>24100000</v>
          </cell>
        </row>
        <row r="8544">
          <cell r="A8544">
            <v>8001081</v>
          </cell>
          <cell r="B8544">
            <v>26200000</v>
          </cell>
        </row>
        <row r="8545">
          <cell r="A8545">
            <v>8001082</v>
          </cell>
          <cell r="B8545">
            <v>25600000</v>
          </cell>
        </row>
        <row r="8546">
          <cell r="A8546">
            <v>8001084</v>
          </cell>
          <cell r="B8546">
            <v>24500000</v>
          </cell>
        </row>
        <row r="8547">
          <cell r="A8547">
            <v>8001085</v>
          </cell>
          <cell r="B8547">
            <v>25100000</v>
          </cell>
        </row>
        <row r="8548">
          <cell r="A8548">
            <v>8001086</v>
          </cell>
          <cell r="B8548">
            <v>24800000</v>
          </cell>
        </row>
        <row r="8549">
          <cell r="A8549">
            <v>8001087</v>
          </cell>
          <cell r="B8549">
            <v>25400000</v>
          </cell>
        </row>
        <row r="8550">
          <cell r="A8550">
            <v>8001093</v>
          </cell>
          <cell r="B8550">
            <v>24000000</v>
          </cell>
        </row>
        <row r="8551">
          <cell r="A8551">
            <v>8001096</v>
          </cell>
          <cell r="B8551">
            <v>27600000</v>
          </cell>
        </row>
        <row r="8552">
          <cell r="A8552">
            <v>8001097</v>
          </cell>
          <cell r="B8552">
            <v>25600000</v>
          </cell>
        </row>
        <row r="8553">
          <cell r="A8553">
            <v>8001100</v>
          </cell>
          <cell r="B8553">
            <v>25600000</v>
          </cell>
        </row>
        <row r="8554">
          <cell r="A8554">
            <v>8001101</v>
          </cell>
          <cell r="B8554">
            <v>26700000</v>
          </cell>
        </row>
        <row r="8555">
          <cell r="A8555">
            <v>8001102</v>
          </cell>
          <cell r="B8555">
            <v>30000000</v>
          </cell>
        </row>
        <row r="8556">
          <cell r="A8556">
            <v>8001103</v>
          </cell>
          <cell r="B8556">
            <v>48400000</v>
          </cell>
        </row>
        <row r="8557">
          <cell r="A8557">
            <v>8001111</v>
          </cell>
          <cell r="B8557">
            <v>23000000</v>
          </cell>
        </row>
        <row r="8558">
          <cell r="A8558">
            <v>8001112</v>
          </cell>
          <cell r="B8558">
            <v>25000000</v>
          </cell>
        </row>
        <row r="8559">
          <cell r="A8559">
            <v>8001115</v>
          </cell>
          <cell r="B8559">
            <v>28000000</v>
          </cell>
        </row>
        <row r="8560">
          <cell r="A8560">
            <v>8001123</v>
          </cell>
          <cell r="B8560">
            <v>32000000</v>
          </cell>
        </row>
        <row r="8561">
          <cell r="A8561">
            <v>8001124</v>
          </cell>
          <cell r="B8561">
            <v>35000000</v>
          </cell>
        </row>
        <row r="8562">
          <cell r="A8562">
            <v>8001126</v>
          </cell>
          <cell r="B8562">
            <v>27800000</v>
          </cell>
        </row>
        <row r="8563">
          <cell r="A8563">
            <v>8001127</v>
          </cell>
          <cell r="B8563">
            <v>42900000</v>
          </cell>
        </row>
        <row r="8564">
          <cell r="A8564">
            <v>8001128</v>
          </cell>
          <cell r="B8564">
            <v>46500000</v>
          </cell>
        </row>
        <row r="8565">
          <cell r="A8565">
            <v>8001130</v>
          </cell>
          <cell r="B8565">
            <v>50000000</v>
          </cell>
        </row>
        <row r="8566">
          <cell r="A8566">
            <v>8001131</v>
          </cell>
          <cell r="B8566">
            <v>53000000</v>
          </cell>
        </row>
        <row r="8567">
          <cell r="A8567">
            <v>8001132</v>
          </cell>
          <cell r="B8567">
            <v>40000000</v>
          </cell>
        </row>
        <row r="8568">
          <cell r="A8568">
            <v>8001133</v>
          </cell>
          <cell r="B8568">
            <v>37000000</v>
          </cell>
        </row>
        <row r="8569">
          <cell r="A8569">
            <v>8001134</v>
          </cell>
          <cell r="B8569">
            <v>26600000</v>
          </cell>
        </row>
        <row r="8570">
          <cell r="A8570">
            <v>8001135</v>
          </cell>
          <cell r="B8570">
            <v>28600000</v>
          </cell>
        </row>
        <row r="8571">
          <cell r="A8571">
            <v>8001136</v>
          </cell>
          <cell r="B8571">
            <v>30600000</v>
          </cell>
        </row>
        <row r="8572">
          <cell r="A8572">
            <v>8001137</v>
          </cell>
          <cell r="B8572">
            <v>32100000</v>
          </cell>
        </row>
        <row r="8573">
          <cell r="A8573">
            <v>8001139</v>
          </cell>
          <cell r="B8573">
            <v>40300000</v>
          </cell>
        </row>
        <row r="8574">
          <cell r="A8574">
            <v>8001140</v>
          </cell>
          <cell r="B8574">
            <v>37700000</v>
          </cell>
        </row>
        <row r="8575">
          <cell r="A8575">
            <v>8001141</v>
          </cell>
          <cell r="B8575">
            <v>40000000</v>
          </cell>
        </row>
        <row r="8576">
          <cell r="A8576">
            <v>8001142</v>
          </cell>
          <cell r="B8576">
            <v>46000000</v>
          </cell>
        </row>
        <row r="8577">
          <cell r="A8577">
            <v>8001143</v>
          </cell>
          <cell r="B8577">
            <v>53000000</v>
          </cell>
        </row>
        <row r="8578">
          <cell r="A8578">
            <v>8001144</v>
          </cell>
          <cell r="B8578">
            <v>55000000</v>
          </cell>
        </row>
        <row r="8579">
          <cell r="A8579">
            <v>8001145</v>
          </cell>
          <cell r="B8579">
            <v>50000000</v>
          </cell>
        </row>
        <row r="8580">
          <cell r="A8580">
            <v>8001147</v>
          </cell>
          <cell r="B8580">
            <v>30000000</v>
          </cell>
        </row>
        <row r="8581">
          <cell r="A8581">
            <v>8001164</v>
          </cell>
          <cell r="B8581">
            <v>30800000</v>
          </cell>
        </row>
        <row r="8582">
          <cell r="A8582">
            <v>8001171</v>
          </cell>
          <cell r="B8582">
            <v>45700000</v>
          </cell>
        </row>
        <row r="8583">
          <cell r="A8583">
            <v>8001172</v>
          </cell>
          <cell r="B8583">
            <v>32500000</v>
          </cell>
        </row>
        <row r="8584">
          <cell r="A8584">
            <v>8001173</v>
          </cell>
          <cell r="B8584">
            <v>34200000</v>
          </cell>
        </row>
        <row r="8585">
          <cell r="A8585">
            <v>8001174</v>
          </cell>
          <cell r="B8585">
            <v>41200000</v>
          </cell>
        </row>
        <row r="8586">
          <cell r="A8586">
            <v>8001175</v>
          </cell>
          <cell r="B8586">
            <v>38700000</v>
          </cell>
        </row>
        <row r="8587">
          <cell r="A8587">
            <v>8001183</v>
          </cell>
          <cell r="B8587">
            <v>48300000</v>
          </cell>
        </row>
        <row r="8588">
          <cell r="A8588">
            <v>8001185</v>
          </cell>
          <cell r="B8588">
            <v>36400000</v>
          </cell>
        </row>
        <row r="8589">
          <cell r="A8589">
            <v>8001187</v>
          </cell>
          <cell r="B8589">
            <v>37400000</v>
          </cell>
        </row>
        <row r="8590">
          <cell r="A8590">
            <v>8001189</v>
          </cell>
          <cell r="B8590">
            <v>40500000</v>
          </cell>
        </row>
        <row r="8591">
          <cell r="A8591">
            <v>8001191</v>
          </cell>
          <cell r="B8591">
            <v>35900000</v>
          </cell>
        </row>
        <row r="8592">
          <cell r="A8592">
            <v>8002001</v>
          </cell>
          <cell r="B8592">
            <v>25500000</v>
          </cell>
        </row>
        <row r="8593">
          <cell r="A8593">
            <v>8002002</v>
          </cell>
          <cell r="B8593">
            <v>24400000</v>
          </cell>
        </row>
        <row r="8594">
          <cell r="A8594">
            <v>8002005</v>
          </cell>
          <cell r="B8594">
            <v>24400000</v>
          </cell>
        </row>
        <row r="8595">
          <cell r="A8595">
            <v>8002006</v>
          </cell>
          <cell r="B8595">
            <v>25200000</v>
          </cell>
        </row>
        <row r="8596">
          <cell r="A8596">
            <v>8002012</v>
          </cell>
          <cell r="B8596">
            <v>25500000</v>
          </cell>
        </row>
        <row r="8597">
          <cell r="A8597">
            <v>8002013</v>
          </cell>
          <cell r="B8597">
            <v>23900000</v>
          </cell>
        </row>
        <row r="8598">
          <cell r="A8598">
            <v>8002015</v>
          </cell>
          <cell r="B8598">
            <v>24800000</v>
          </cell>
        </row>
        <row r="8599">
          <cell r="A8599">
            <v>8002024</v>
          </cell>
          <cell r="B8599">
            <v>24600000</v>
          </cell>
        </row>
        <row r="8600">
          <cell r="A8600">
            <v>8002025</v>
          </cell>
          <cell r="B8600">
            <v>28200000</v>
          </cell>
        </row>
        <row r="8601">
          <cell r="A8601">
            <v>8002030</v>
          </cell>
          <cell r="B8601">
            <v>35400000</v>
          </cell>
        </row>
        <row r="8602">
          <cell r="A8602">
            <v>8002034</v>
          </cell>
          <cell r="B8602">
            <v>38900000</v>
          </cell>
        </row>
        <row r="8603">
          <cell r="A8603">
            <v>8002039</v>
          </cell>
          <cell r="B8603">
            <v>27300000</v>
          </cell>
        </row>
        <row r="8604">
          <cell r="A8604">
            <v>8002040</v>
          </cell>
          <cell r="B8604">
            <v>31000000</v>
          </cell>
        </row>
        <row r="8605">
          <cell r="A8605">
            <v>8002049</v>
          </cell>
          <cell r="B8605">
            <v>41600000</v>
          </cell>
        </row>
        <row r="8606">
          <cell r="A8606">
            <v>8002055</v>
          </cell>
          <cell r="B8606">
            <v>28000000</v>
          </cell>
        </row>
        <row r="8607">
          <cell r="A8607">
            <v>8002063</v>
          </cell>
          <cell r="B8607">
            <v>30500000</v>
          </cell>
        </row>
        <row r="8608">
          <cell r="A8608">
            <v>8002070</v>
          </cell>
          <cell r="B8608">
            <v>36600000</v>
          </cell>
        </row>
        <row r="8609">
          <cell r="A8609">
            <v>8002073</v>
          </cell>
          <cell r="B8609">
            <v>39700000</v>
          </cell>
        </row>
        <row r="8610">
          <cell r="A8610">
            <v>8002080</v>
          </cell>
          <cell r="B8610">
            <v>37700000</v>
          </cell>
        </row>
        <row r="8611">
          <cell r="A8611">
            <v>8002082</v>
          </cell>
          <cell r="B8611">
            <v>31500000</v>
          </cell>
        </row>
        <row r="8612">
          <cell r="A8612">
            <v>8002083</v>
          </cell>
          <cell r="B8612">
            <v>28700000</v>
          </cell>
        </row>
        <row r="8613">
          <cell r="A8613">
            <v>8002093</v>
          </cell>
          <cell r="B8613">
            <v>42500000</v>
          </cell>
        </row>
        <row r="8614">
          <cell r="A8614">
            <v>8002103</v>
          </cell>
          <cell r="B8614">
            <v>29800000</v>
          </cell>
        </row>
        <row r="8615">
          <cell r="A8615">
            <v>8002111</v>
          </cell>
          <cell r="B8615">
            <v>54800000</v>
          </cell>
        </row>
        <row r="8616">
          <cell r="A8616">
            <v>8002112</v>
          </cell>
          <cell r="B8616">
            <v>52100000</v>
          </cell>
        </row>
        <row r="8617">
          <cell r="A8617">
            <v>8002113</v>
          </cell>
          <cell r="B8617">
            <v>57700000</v>
          </cell>
        </row>
        <row r="8618">
          <cell r="A8618">
            <v>8002114</v>
          </cell>
          <cell r="B8618">
            <v>54700000</v>
          </cell>
        </row>
        <row r="8619">
          <cell r="A8619">
            <v>8002116</v>
          </cell>
          <cell r="B8619">
            <v>53200000</v>
          </cell>
        </row>
        <row r="8620">
          <cell r="A8620">
            <v>8002117</v>
          </cell>
          <cell r="B8620">
            <v>56000000</v>
          </cell>
        </row>
        <row r="8621">
          <cell r="A8621">
            <v>8002127</v>
          </cell>
          <cell r="B8621">
            <v>32200000</v>
          </cell>
        </row>
        <row r="8622">
          <cell r="A8622">
            <v>8002135</v>
          </cell>
          <cell r="B8622">
            <v>37700000</v>
          </cell>
        </row>
        <row r="8623">
          <cell r="A8623">
            <v>8002141</v>
          </cell>
          <cell r="B8623">
            <v>27000000</v>
          </cell>
        </row>
        <row r="8624">
          <cell r="A8624">
            <v>8002143</v>
          </cell>
          <cell r="B8624">
            <v>28800000</v>
          </cell>
        </row>
        <row r="8625">
          <cell r="A8625">
            <v>8002144</v>
          </cell>
          <cell r="B8625">
            <v>27900000</v>
          </cell>
        </row>
        <row r="8626">
          <cell r="A8626">
            <v>8002184</v>
          </cell>
          <cell r="B8626">
            <v>54900000</v>
          </cell>
        </row>
        <row r="8627">
          <cell r="A8627">
            <v>8002186</v>
          </cell>
          <cell r="B8627">
            <v>58300000</v>
          </cell>
        </row>
        <row r="8628">
          <cell r="A8628">
            <v>8002200</v>
          </cell>
          <cell r="B8628">
            <v>45500000</v>
          </cell>
        </row>
        <row r="8629">
          <cell r="A8629">
            <v>8002206</v>
          </cell>
          <cell r="B8629">
            <v>48500000</v>
          </cell>
        </row>
        <row r="8630">
          <cell r="A8630">
            <v>8002218</v>
          </cell>
          <cell r="B8630">
            <v>30800000</v>
          </cell>
        </row>
        <row r="8631">
          <cell r="A8631">
            <v>8002219</v>
          </cell>
          <cell r="B8631">
            <v>31900000</v>
          </cell>
        </row>
        <row r="8632">
          <cell r="A8632">
            <v>8002221</v>
          </cell>
          <cell r="B8632">
            <v>42500000</v>
          </cell>
        </row>
        <row r="8633">
          <cell r="A8633">
            <v>8002222</v>
          </cell>
          <cell r="B8633">
            <v>35700000</v>
          </cell>
        </row>
        <row r="8634">
          <cell r="A8634">
            <v>8002223</v>
          </cell>
          <cell r="B8634">
            <v>32600000</v>
          </cell>
        </row>
        <row r="8635">
          <cell r="A8635">
            <v>8002224</v>
          </cell>
          <cell r="B8635">
            <v>26700000</v>
          </cell>
        </row>
        <row r="8636">
          <cell r="A8636">
            <v>8001199</v>
          </cell>
          <cell r="B8636">
            <v>39500000</v>
          </cell>
        </row>
        <row r="8637">
          <cell r="A8637">
            <v>8001200</v>
          </cell>
          <cell r="B8637">
            <v>42100000</v>
          </cell>
        </row>
        <row r="8638">
          <cell r="A8638">
            <v>8001201</v>
          </cell>
          <cell r="B8638">
            <v>46400000</v>
          </cell>
        </row>
        <row r="8639">
          <cell r="A8639">
            <v>8001202</v>
          </cell>
          <cell r="B8639">
            <v>49800000</v>
          </cell>
        </row>
        <row r="8640">
          <cell r="A8640">
            <v>8001203</v>
          </cell>
          <cell r="B8640">
            <v>54100000</v>
          </cell>
        </row>
        <row r="8641">
          <cell r="A8641">
            <v>8001204</v>
          </cell>
          <cell r="B8641">
            <v>58000000</v>
          </cell>
        </row>
        <row r="8642">
          <cell r="A8642">
            <v>8006001</v>
          </cell>
          <cell r="B8642">
            <v>17800000</v>
          </cell>
        </row>
        <row r="8643">
          <cell r="A8643">
            <v>8006002</v>
          </cell>
          <cell r="B8643">
            <v>25600000</v>
          </cell>
        </row>
        <row r="8644">
          <cell r="A8644">
            <v>8006004</v>
          </cell>
          <cell r="B8644">
            <v>26500000</v>
          </cell>
        </row>
        <row r="8645">
          <cell r="A8645">
            <v>8006005</v>
          </cell>
          <cell r="B8645">
            <v>27600000</v>
          </cell>
        </row>
        <row r="8646">
          <cell r="A8646">
            <v>8006006</v>
          </cell>
          <cell r="B8646">
            <v>27000000</v>
          </cell>
        </row>
        <row r="8647">
          <cell r="A8647">
            <v>8006007</v>
          </cell>
          <cell r="B8647">
            <v>26200000</v>
          </cell>
        </row>
        <row r="8648">
          <cell r="A8648">
            <v>8006008</v>
          </cell>
          <cell r="B8648">
            <v>27200000</v>
          </cell>
        </row>
        <row r="8649">
          <cell r="A8649">
            <v>8006009</v>
          </cell>
          <cell r="B8649">
            <v>23800000</v>
          </cell>
        </row>
        <row r="8650">
          <cell r="A8650">
            <v>8006010</v>
          </cell>
          <cell r="B8650">
            <v>24800000</v>
          </cell>
        </row>
        <row r="8651">
          <cell r="A8651">
            <v>8006011</v>
          </cell>
          <cell r="B8651">
            <v>31800000</v>
          </cell>
        </row>
        <row r="8652">
          <cell r="A8652">
            <v>8006014</v>
          </cell>
          <cell r="B8652">
            <v>23500000</v>
          </cell>
        </row>
        <row r="8653">
          <cell r="A8653">
            <v>8006015</v>
          </cell>
          <cell r="B8653">
            <v>24100000</v>
          </cell>
        </row>
        <row r="8654">
          <cell r="A8654">
            <v>8006016</v>
          </cell>
          <cell r="B8654">
            <v>24200000</v>
          </cell>
        </row>
        <row r="8655">
          <cell r="A8655">
            <v>8006017</v>
          </cell>
          <cell r="B8655">
            <v>24800000</v>
          </cell>
        </row>
        <row r="8656">
          <cell r="A8656">
            <v>8006018</v>
          </cell>
          <cell r="B8656">
            <v>19800000</v>
          </cell>
        </row>
        <row r="8657">
          <cell r="A8657">
            <v>8006019</v>
          </cell>
          <cell r="B8657">
            <v>20300000</v>
          </cell>
        </row>
        <row r="8658">
          <cell r="A8658">
            <v>8006023</v>
          </cell>
          <cell r="B8658">
            <v>38700000</v>
          </cell>
        </row>
        <row r="8659">
          <cell r="A8659">
            <v>8006024</v>
          </cell>
          <cell r="B8659">
            <v>40200000</v>
          </cell>
        </row>
        <row r="8660">
          <cell r="A8660">
            <v>8006030</v>
          </cell>
          <cell r="B8660">
            <v>83000000</v>
          </cell>
        </row>
        <row r="8661">
          <cell r="A8661">
            <v>8006031</v>
          </cell>
          <cell r="B8661">
            <v>87700000</v>
          </cell>
        </row>
        <row r="8662">
          <cell r="A8662">
            <v>8006032</v>
          </cell>
          <cell r="B8662">
            <v>88000000</v>
          </cell>
        </row>
        <row r="8663">
          <cell r="A8663">
            <v>8006033</v>
          </cell>
          <cell r="B8663">
            <v>51500000</v>
          </cell>
        </row>
        <row r="8664">
          <cell r="A8664">
            <v>8006034</v>
          </cell>
          <cell r="B8664">
            <v>58000000</v>
          </cell>
        </row>
        <row r="8665">
          <cell r="A8665">
            <v>8006035</v>
          </cell>
          <cell r="B8665">
            <v>61500000</v>
          </cell>
        </row>
        <row r="8666">
          <cell r="A8666">
            <v>8006036</v>
          </cell>
          <cell r="B8666">
            <v>83700000</v>
          </cell>
        </row>
        <row r="8667">
          <cell r="A8667">
            <v>8006037</v>
          </cell>
          <cell r="B8667">
            <v>89000000</v>
          </cell>
        </row>
        <row r="8668">
          <cell r="A8668">
            <v>8006038</v>
          </cell>
          <cell r="B8668">
            <v>97000000</v>
          </cell>
        </row>
        <row r="8669">
          <cell r="A8669">
            <v>8006039</v>
          </cell>
          <cell r="B8669">
            <v>52500000</v>
          </cell>
        </row>
        <row r="8670">
          <cell r="A8670">
            <v>8006040</v>
          </cell>
          <cell r="B8670">
            <v>59100000</v>
          </cell>
        </row>
        <row r="8671">
          <cell r="A8671">
            <v>8006042</v>
          </cell>
          <cell r="B8671">
            <v>98300000</v>
          </cell>
        </row>
        <row r="8672">
          <cell r="A8672">
            <v>8006044</v>
          </cell>
          <cell r="B8672">
            <v>98300000</v>
          </cell>
        </row>
        <row r="8673">
          <cell r="A8673">
            <v>8006045</v>
          </cell>
          <cell r="B8673">
            <v>103500000</v>
          </cell>
        </row>
        <row r="8674">
          <cell r="A8674">
            <v>8006048</v>
          </cell>
          <cell r="B8674">
            <v>54000000</v>
          </cell>
        </row>
        <row r="8675">
          <cell r="A8675">
            <v>8006049</v>
          </cell>
          <cell r="B8675">
            <v>57300000</v>
          </cell>
        </row>
        <row r="8676">
          <cell r="A8676">
            <v>8006050</v>
          </cell>
          <cell r="B8676">
            <v>57500000</v>
          </cell>
        </row>
        <row r="8677">
          <cell r="A8677">
            <v>8006051</v>
          </cell>
          <cell r="B8677">
            <v>57900000</v>
          </cell>
        </row>
        <row r="8678">
          <cell r="A8678">
            <v>8006052</v>
          </cell>
          <cell r="B8678">
            <v>70800000</v>
          </cell>
        </row>
        <row r="8679">
          <cell r="A8679">
            <v>8006053</v>
          </cell>
          <cell r="B8679">
            <v>72600000</v>
          </cell>
        </row>
        <row r="8680">
          <cell r="A8680">
            <v>8006054</v>
          </cell>
          <cell r="B8680">
            <v>67100000</v>
          </cell>
        </row>
        <row r="8681">
          <cell r="A8681">
            <v>8006055</v>
          </cell>
          <cell r="B8681">
            <v>74500000</v>
          </cell>
        </row>
        <row r="8682">
          <cell r="A8682">
            <v>8006056</v>
          </cell>
          <cell r="B8682">
            <v>80500000</v>
          </cell>
        </row>
        <row r="8683">
          <cell r="A8683">
            <v>8006057</v>
          </cell>
          <cell r="B8683">
            <v>106100000</v>
          </cell>
        </row>
        <row r="8684">
          <cell r="A8684">
            <v>8006059</v>
          </cell>
          <cell r="B8684">
            <v>83700000</v>
          </cell>
        </row>
        <row r="8685">
          <cell r="A8685">
            <v>8006060</v>
          </cell>
          <cell r="B8685">
            <v>89000000</v>
          </cell>
        </row>
        <row r="8686">
          <cell r="A8686">
            <v>8006061</v>
          </cell>
          <cell r="B8686">
            <v>97000000</v>
          </cell>
        </row>
        <row r="8687">
          <cell r="A8687">
            <v>8006062</v>
          </cell>
          <cell r="B8687">
            <v>98300000</v>
          </cell>
        </row>
        <row r="8688">
          <cell r="A8688">
            <v>8006058</v>
          </cell>
          <cell r="B8688">
            <v>127600000</v>
          </cell>
        </row>
        <row r="8689">
          <cell r="A8689">
            <v>8008001</v>
          </cell>
          <cell r="B8689">
            <v>96000000</v>
          </cell>
        </row>
        <row r="8690">
          <cell r="A8690">
            <v>8008002</v>
          </cell>
          <cell r="B8690">
            <v>99000000</v>
          </cell>
        </row>
        <row r="8691">
          <cell r="A8691">
            <v>8008003</v>
          </cell>
          <cell r="B8691">
            <v>104000000</v>
          </cell>
        </row>
        <row r="8692">
          <cell r="A8692">
            <v>8008004</v>
          </cell>
          <cell r="B8692">
            <v>101800000</v>
          </cell>
        </row>
        <row r="8693">
          <cell r="A8693">
            <v>8008005</v>
          </cell>
          <cell r="B8693">
            <v>106000000</v>
          </cell>
        </row>
        <row r="8694">
          <cell r="A8694">
            <v>8008006</v>
          </cell>
          <cell r="B8694">
            <v>61500000</v>
          </cell>
        </row>
        <row r="8695">
          <cell r="A8695">
            <v>8008007</v>
          </cell>
          <cell r="B8695">
            <v>100000000</v>
          </cell>
        </row>
        <row r="8696">
          <cell r="A8696">
            <v>8008008</v>
          </cell>
          <cell r="B8696">
            <v>105200000</v>
          </cell>
        </row>
        <row r="8697">
          <cell r="A8697">
            <v>8008009</v>
          </cell>
          <cell r="B8697">
            <v>104900000</v>
          </cell>
        </row>
        <row r="8698">
          <cell r="A8698">
            <v>8008010</v>
          </cell>
          <cell r="B8698">
            <v>105900000</v>
          </cell>
        </row>
        <row r="8699">
          <cell r="A8699">
            <v>8008011</v>
          </cell>
          <cell r="B8699">
            <v>57500000</v>
          </cell>
        </row>
        <row r="8700">
          <cell r="A8700">
            <v>8008012</v>
          </cell>
          <cell r="B8700">
            <v>107300000</v>
          </cell>
        </row>
        <row r="8701">
          <cell r="A8701">
            <v>8008013</v>
          </cell>
          <cell r="B8701">
            <v>112500000</v>
          </cell>
        </row>
        <row r="8702">
          <cell r="A8702">
            <v>8008014</v>
          </cell>
          <cell r="B8702">
            <v>76500000</v>
          </cell>
        </row>
        <row r="8703">
          <cell r="A8703">
            <v>8008015</v>
          </cell>
          <cell r="B8703">
            <v>66300000</v>
          </cell>
        </row>
        <row r="8704">
          <cell r="A8704">
            <v>8008016</v>
          </cell>
          <cell r="B8704">
            <v>104900000</v>
          </cell>
        </row>
        <row r="8705">
          <cell r="A8705">
            <v>8008017</v>
          </cell>
          <cell r="B8705">
            <v>105900000</v>
          </cell>
        </row>
        <row r="8706">
          <cell r="A8706">
            <v>8001104</v>
          </cell>
          <cell r="B8706">
            <v>70800000</v>
          </cell>
        </row>
        <row r="8707">
          <cell r="A8707">
            <v>8001105</v>
          </cell>
          <cell r="B8707">
            <v>75600000</v>
          </cell>
        </row>
        <row r="8708">
          <cell r="A8708">
            <v>8001110</v>
          </cell>
          <cell r="B8708">
            <v>53200000</v>
          </cell>
        </row>
        <row r="8709">
          <cell r="A8709">
            <v>8002021</v>
          </cell>
          <cell r="B8709">
            <v>44800000</v>
          </cell>
        </row>
        <row r="8710">
          <cell r="A8710">
            <v>8002036</v>
          </cell>
          <cell r="B8710">
            <v>47300000</v>
          </cell>
        </row>
        <row r="8711">
          <cell r="A8711">
            <v>8002123</v>
          </cell>
          <cell r="B8711">
            <v>48600000</v>
          </cell>
        </row>
        <row r="8712">
          <cell r="A8712">
            <v>8002124</v>
          </cell>
          <cell r="B8712">
            <v>50600000</v>
          </cell>
        </row>
        <row r="8713">
          <cell r="A8713">
            <v>8002181</v>
          </cell>
          <cell r="B8713">
            <v>48500000</v>
          </cell>
        </row>
        <row r="8714">
          <cell r="A8714">
            <v>8002190</v>
          </cell>
          <cell r="B8714">
            <v>48600000</v>
          </cell>
        </row>
        <row r="8715">
          <cell r="A8715">
            <v>8002215</v>
          </cell>
          <cell r="B8715">
            <v>60000000</v>
          </cell>
        </row>
        <row r="8716">
          <cell r="A8716">
            <v>8006027</v>
          </cell>
          <cell r="B8716">
            <v>50600000</v>
          </cell>
        </row>
        <row r="8717">
          <cell r="A8717">
            <v>8006028</v>
          </cell>
          <cell r="B8717">
            <v>65400000</v>
          </cell>
        </row>
        <row r="8718">
          <cell r="A8718">
            <v>8006029</v>
          </cell>
          <cell r="B8718">
            <v>50600000</v>
          </cell>
        </row>
        <row r="8719">
          <cell r="A8719">
            <v>8006041</v>
          </cell>
          <cell r="B8719">
            <v>88400000</v>
          </cell>
        </row>
        <row r="8720">
          <cell r="A8720">
            <v>8006043</v>
          </cell>
          <cell r="B8720">
            <v>99900000</v>
          </cell>
        </row>
        <row r="8721">
          <cell r="A8721">
            <v>8006046</v>
          </cell>
          <cell r="B8721">
            <v>107500000</v>
          </cell>
        </row>
        <row r="8722">
          <cell r="A8722">
            <v>8001120</v>
          </cell>
          <cell r="B8722">
            <v>34000000</v>
          </cell>
        </row>
        <row r="8723">
          <cell r="A8723">
            <v>8001121</v>
          </cell>
          <cell r="B8723">
            <v>35500000</v>
          </cell>
        </row>
        <row r="8724">
          <cell r="A8724">
            <v>8001125</v>
          </cell>
          <cell r="B8724">
            <v>31000000</v>
          </cell>
        </row>
        <row r="8725">
          <cell r="A8725">
            <v>8002041</v>
          </cell>
          <cell r="B8725">
            <v>23900000</v>
          </cell>
        </row>
        <row r="8726">
          <cell r="A8726">
            <v>8002069</v>
          </cell>
          <cell r="B8726">
            <v>29300000</v>
          </cell>
        </row>
        <row r="8727">
          <cell r="A8727">
            <v>8002090</v>
          </cell>
          <cell r="B8727">
            <v>28100000</v>
          </cell>
        </row>
        <row r="8728">
          <cell r="A8728">
            <v>8002189</v>
          </cell>
          <cell r="B8728">
            <v>25900000</v>
          </cell>
        </row>
        <row r="8729">
          <cell r="A8729">
            <v>8006047</v>
          </cell>
          <cell r="B8729">
            <v>111300000</v>
          </cell>
        </row>
        <row r="8730">
          <cell r="A8730">
            <v>8007001</v>
          </cell>
          <cell r="B8730">
            <v>26200000</v>
          </cell>
        </row>
        <row r="8731">
          <cell r="A8731">
            <v>8007002</v>
          </cell>
          <cell r="B8731">
            <v>27500000</v>
          </cell>
        </row>
        <row r="8732">
          <cell r="A8732">
            <v>8007003</v>
          </cell>
          <cell r="B8732">
            <v>30300000</v>
          </cell>
        </row>
        <row r="8733">
          <cell r="A8733">
            <v>8007004</v>
          </cell>
          <cell r="B8733">
            <v>32000000</v>
          </cell>
        </row>
        <row r="8734">
          <cell r="A8734">
            <v>8007005</v>
          </cell>
          <cell r="B8734">
            <v>25900000</v>
          </cell>
        </row>
        <row r="8735">
          <cell r="A8735">
            <v>8007009</v>
          </cell>
          <cell r="B8735">
            <v>24500000</v>
          </cell>
        </row>
        <row r="8736">
          <cell r="A8736">
            <v>8007012</v>
          </cell>
          <cell r="B8736">
            <v>44700000</v>
          </cell>
        </row>
        <row r="8737">
          <cell r="A8737">
            <v>8007014</v>
          </cell>
          <cell r="B8737">
            <v>48800000</v>
          </cell>
        </row>
        <row r="8738">
          <cell r="A8738">
            <v>8007016</v>
          </cell>
          <cell r="B8738">
            <v>108300000</v>
          </cell>
        </row>
        <row r="8739">
          <cell r="A8739">
            <v>8007019</v>
          </cell>
          <cell r="B8739">
            <v>47900000</v>
          </cell>
        </row>
        <row r="8740">
          <cell r="A8740">
            <v>8013001</v>
          </cell>
          <cell r="B8740">
            <v>6900000</v>
          </cell>
        </row>
        <row r="8741">
          <cell r="A8741">
            <v>8013003</v>
          </cell>
          <cell r="B8741">
            <v>16200000</v>
          </cell>
        </row>
        <row r="8742">
          <cell r="A8742">
            <v>8007020</v>
          </cell>
          <cell r="B8742">
            <v>56200000</v>
          </cell>
        </row>
        <row r="8743">
          <cell r="A8743">
            <v>8007006</v>
          </cell>
          <cell r="B8743">
            <v>76000000</v>
          </cell>
        </row>
        <row r="8744">
          <cell r="A8744">
            <v>8007007</v>
          </cell>
          <cell r="B8744">
            <v>79600000</v>
          </cell>
        </row>
        <row r="8745">
          <cell r="A8745">
            <v>8007008</v>
          </cell>
          <cell r="B8745">
            <v>87900000</v>
          </cell>
        </row>
        <row r="8746">
          <cell r="A8746">
            <v>8007010</v>
          </cell>
          <cell r="B8746">
            <v>94900000</v>
          </cell>
        </row>
        <row r="8747">
          <cell r="A8747">
            <v>8007011</v>
          </cell>
          <cell r="B8747">
            <v>79200000</v>
          </cell>
        </row>
        <row r="8748">
          <cell r="A8748">
            <v>8007013</v>
          </cell>
          <cell r="B8748">
            <v>89500000</v>
          </cell>
        </row>
        <row r="8749">
          <cell r="A8749">
            <v>8007015</v>
          </cell>
          <cell r="B8749">
            <v>133700000</v>
          </cell>
        </row>
        <row r="8750">
          <cell r="A8750">
            <v>8007017</v>
          </cell>
          <cell r="B8750">
            <v>107500000</v>
          </cell>
        </row>
        <row r="8751">
          <cell r="A8751">
            <v>8007018</v>
          </cell>
          <cell r="B8751">
            <v>110500000</v>
          </cell>
        </row>
        <row r="8752">
          <cell r="A8752">
            <v>8007021</v>
          </cell>
          <cell r="B8752">
            <v>112500000</v>
          </cell>
        </row>
        <row r="8753">
          <cell r="A8753">
            <v>8021001</v>
          </cell>
          <cell r="B8753">
            <v>64700000</v>
          </cell>
        </row>
        <row r="8754">
          <cell r="A8754">
            <v>8021002</v>
          </cell>
          <cell r="B8754">
            <v>70300000</v>
          </cell>
        </row>
        <row r="8755">
          <cell r="A8755">
            <v>8021003</v>
          </cell>
          <cell r="B8755">
            <v>123600000</v>
          </cell>
        </row>
        <row r="8756">
          <cell r="A8756">
            <v>8021004</v>
          </cell>
          <cell r="B8756">
            <v>142600000</v>
          </cell>
        </row>
        <row r="8757">
          <cell r="A8757">
            <v>8021005</v>
          </cell>
          <cell r="B8757">
            <v>74300000</v>
          </cell>
        </row>
        <row r="8758">
          <cell r="A8758">
            <v>8021006</v>
          </cell>
          <cell r="B8758">
            <v>74700000</v>
          </cell>
        </row>
        <row r="8759">
          <cell r="A8759">
            <v>8021007</v>
          </cell>
          <cell r="B8759">
            <v>112200000</v>
          </cell>
        </row>
        <row r="8760">
          <cell r="A8760">
            <v>8020001</v>
          </cell>
          <cell r="B8760">
            <v>90100000</v>
          </cell>
        </row>
        <row r="8761">
          <cell r="A8761">
            <v>8010001</v>
          </cell>
          <cell r="B8761">
            <v>92200000</v>
          </cell>
        </row>
        <row r="8762">
          <cell r="A8762">
            <v>8010003</v>
          </cell>
          <cell r="B8762">
            <v>210000000</v>
          </cell>
        </row>
        <row r="8763">
          <cell r="A8763">
            <v>8010004</v>
          </cell>
          <cell r="B8763">
            <v>151000000</v>
          </cell>
        </row>
        <row r="8764">
          <cell r="A8764">
            <v>8010080</v>
          </cell>
          <cell r="B8764">
            <v>259300000</v>
          </cell>
        </row>
        <row r="8765">
          <cell r="A8765">
            <v>8011001</v>
          </cell>
          <cell r="B8765">
            <v>128000000</v>
          </cell>
        </row>
        <row r="8766">
          <cell r="A8766">
            <v>8011003</v>
          </cell>
          <cell r="B8766">
            <v>245000000</v>
          </cell>
        </row>
        <row r="8767">
          <cell r="A8767">
            <v>8011005</v>
          </cell>
          <cell r="B8767">
            <v>81600000</v>
          </cell>
        </row>
        <row r="8768">
          <cell r="A8768">
            <v>8011006</v>
          </cell>
          <cell r="B8768">
            <v>258900000</v>
          </cell>
        </row>
        <row r="8769">
          <cell r="A8769">
            <v>8011007</v>
          </cell>
          <cell r="B8769">
            <v>271400000</v>
          </cell>
        </row>
        <row r="8770">
          <cell r="A8770">
            <v>8011008</v>
          </cell>
          <cell r="B8770">
            <v>389800000</v>
          </cell>
        </row>
        <row r="8771">
          <cell r="A8771">
            <v>8011009</v>
          </cell>
          <cell r="B8771">
            <v>82700000</v>
          </cell>
        </row>
        <row r="8772">
          <cell r="A8772">
            <v>8011010</v>
          </cell>
          <cell r="B8772">
            <v>69300000</v>
          </cell>
        </row>
        <row r="8773">
          <cell r="A8773">
            <v>8011011</v>
          </cell>
          <cell r="B8773">
            <v>452800000</v>
          </cell>
        </row>
        <row r="8774">
          <cell r="A8774">
            <v>8004001</v>
          </cell>
          <cell r="B8774">
            <v>88800000</v>
          </cell>
        </row>
        <row r="8775">
          <cell r="A8775">
            <v>8004002</v>
          </cell>
          <cell r="B8775">
            <v>79000000</v>
          </cell>
        </row>
        <row r="8776">
          <cell r="A8776">
            <v>8004006</v>
          </cell>
          <cell r="B8776">
            <v>145200000</v>
          </cell>
        </row>
        <row r="8777">
          <cell r="A8777">
            <v>8004008</v>
          </cell>
          <cell r="B8777">
            <v>292400000</v>
          </cell>
        </row>
        <row r="8778">
          <cell r="A8778">
            <v>8004009</v>
          </cell>
          <cell r="B8778">
            <v>261000000</v>
          </cell>
        </row>
        <row r="8779">
          <cell r="A8779">
            <v>8012001</v>
          </cell>
          <cell r="B8779">
            <v>90800000</v>
          </cell>
        </row>
        <row r="8780">
          <cell r="A8780">
            <v>8012002</v>
          </cell>
          <cell r="B8780">
            <v>266600000</v>
          </cell>
        </row>
        <row r="8781">
          <cell r="A8781">
            <v>8012005</v>
          </cell>
          <cell r="B8781">
            <v>276900000</v>
          </cell>
        </row>
        <row r="8782">
          <cell r="A8782">
            <v>8012007</v>
          </cell>
          <cell r="B8782">
            <v>150000000</v>
          </cell>
        </row>
        <row r="8783">
          <cell r="A8783">
            <v>8012008</v>
          </cell>
          <cell r="B8783">
            <v>90700000</v>
          </cell>
        </row>
        <row r="8784">
          <cell r="A8784">
            <v>8012004</v>
          </cell>
          <cell r="B8784">
            <v>160500000</v>
          </cell>
        </row>
        <row r="8785">
          <cell r="A8785">
            <v>8012006</v>
          </cell>
          <cell r="B8785">
            <v>280900000</v>
          </cell>
        </row>
        <row r="8786">
          <cell r="A8786">
            <v>8012009</v>
          </cell>
          <cell r="B8786">
            <v>97700000</v>
          </cell>
        </row>
        <row r="8787">
          <cell r="A8787">
            <v>8026001</v>
          </cell>
          <cell r="B8787">
            <v>92600000</v>
          </cell>
        </row>
        <row r="8788">
          <cell r="A8788">
            <v>8026081</v>
          </cell>
          <cell r="B8788">
            <v>277000000</v>
          </cell>
        </row>
        <row r="8789">
          <cell r="A8789">
            <v>8026082</v>
          </cell>
          <cell r="B8789">
            <v>285000000</v>
          </cell>
        </row>
        <row r="8790">
          <cell r="A8790">
            <v>8026083</v>
          </cell>
          <cell r="B8790">
            <v>293700000</v>
          </cell>
        </row>
        <row r="8791">
          <cell r="A8791">
            <v>8026084</v>
          </cell>
          <cell r="B8791">
            <v>273700000</v>
          </cell>
        </row>
        <row r="8792">
          <cell r="A8792">
            <v>8026085</v>
          </cell>
          <cell r="B8792">
            <v>146900000</v>
          </cell>
        </row>
        <row r="8793">
          <cell r="A8793">
            <v>8022001</v>
          </cell>
          <cell r="B8793">
            <v>92200000</v>
          </cell>
        </row>
        <row r="8794">
          <cell r="A8794">
            <v>8022003</v>
          </cell>
          <cell r="B8794">
            <v>261000000</v>
          </cell>
        </row>
        <row r="8795">
          <cell r="A8795">
            <v>8022004</v>
          </cell>
          <cell r="B8795">
            <v>108000000</v>
          </cell>
        </row>
        <row r="8796">
          <cell r="A8796">
            <v>8022005</v>
          </cell>
          <cell r="B8796">
            <v>149300000</v>
          </cell>
        </row>
        <row r="8797">
          <cell r="A8797">
            <v>8022006</v>
          </cell>
          <cell r="B8797">
            <v>109600000</v>
          </cell>
        </row>
        <row r="8798">
          <cell r="A8798">
            <v>8022008</v>
          </cell>
          <cell r="B8798">
            <v>250000000</v>
          </cell>
        </row>
        <row r="8799">
          <cell r="A8799">
            <v>8022009</v>
          </cell>
          <cell r="B8799">
            <v>361300000</v>
          </cell>
        </row>
        <row r="8800">
          <cell r="A8800">
            <v>8022010</v>
          </cell>
          <cell r="B8800">
            <v>280800000</v>
          </cell>
        </row>
        <row r="8801">
          <cell r="A8801">
            <v>8022011</v>
          </cell>
          <cell r="B8801">
            <v>376300000</v>
          </cell>
        </row>
        <row r="8802">
          <cell r="A8802">
            <v>8022012</v>
          </cell>
          <cell r="B8802">
            <v>252100000</v>
          </cell>
        </row>
        <row r="8803">
          <cell r="A8803">
            <v>8003002</v>
          </cell>
          <cell r="B8803">
            <v>98900000</v>
          </cell>
        </row>
        <row r="8804">
          <cell r="A8804">
            <v>8003003</v>
          </cell>
          <cell r="B8804">
            <v>93900000</v>
          </cell>
        </row>
        <row r="8805">
          <cell r="A8805">
            <v>8003004</v>
          </cell>
          <cell r="B8805">
            <v>102900000</v>
          </cell>
        </row>
        <row r="8806">
          <cell r="A8806">
            <v>8003005</v>
          </cell>
          <cell r="B8806">
            <v>109500000</v>
          </cell>
        </row>
        <row r="8807">
          <cell r="A8807">
            <v>8003006</v>
          </cell>
          <cell r="B8807">
            <v>72900000</v>
          </cell>
        </row>
        <row r="8808">
          <cell r="A8808">
            <v>8003007</v>
          </cell>
          <cell r="B8808">
            <v>149000000</v>
          </cell>
        </row>
        <row r="8809">
          <cell r="A8809">
            <v>8003008</v>
          </cell>
          <cell r="B8809">
            <v>99900000</v>
          </cell>
        </row>
        <row r="8810">
          <cell r="A8810">
            <v>8003009</v>
          </cell>
          <cell r="B8810">
            <v>150100000</v>
          </cell>
        </row>
        <row r="8811">
          <cell r="A8811">
            <v>8003010</v>
          </cell>
          <cell r="B8811">
            <v>107000000</v>
          </cell>
        </row>
        <row r="8812">
          <cell r="A8812">
            <v>8003011</v>
          </cell>
          <cell r="B8812">
            <v>112000000</v>
          </cell>
        </row>
        <row r="8813">
          <cell r="A8813">
            <v>8003012</v>
          </cell>
          <cell r="B8813">
            <v>160000000</v>
          </cell>
        </row>
        <row r="8814">
          <cell r="A8814">
            <v>8003013</v>
          </cell>
          <cell r="B8814">
            <v>134700000</v>
          </cell>
        </row>
        <row r="8815">
          <cell r="A8815">
            <v>8111001</v>
          </cell>
          <cell r="B8815">
            <v>216000000</v>
          </cell>
        </row>
        <row r="8816">
          <cell r="A8816">
            <v>8111002</v>
          </cell>
          <cell r="B8816">
            <v>250000000</v>
          </cell>
        </row>
        <row r="8817">
          <cell r="A8817">
            <v>8111003</v>
          </cell>
          <cell r="B8817">
            <v>456000000</v>
          </cell>
        </row>
        <row r="8818">
          <cell r="A8818">
            <v>8111004</v>
          </cell>
          <cell r="B8818">
            <v>270000000</v>
          </cell>
        </row>
        <row r="8819">
          <cell r="A8819">
            <v>8111005</v>
          </cell>
          <cell r="B8819">
            <v>355000000</v>
          </cell>
        </row>
        <row r="8820">
          <cell r="A8820">
            <v>8111006</v>
          </cell>
          <cell r="B8820">
            <v>490500000</v>
          </cell>
        </row>
        <row r="8821">
          <cell r="A8821">
            <v>8111007</v>
          </cell>
          <cell r="B8821">
            <v>497800000</v>
          </cell>
        </row>
        <row r="8822">
          <cell r="A8822">
            <v>8111008</v>
          </cell>
          <cell r="B8822">
            <v>258000000</v>
          </cell>
        </row>
        <row r="8823">
          <cell r="A8823">
            <v>8111009</v>
          </cell>
          <cell r="B8823">
            <v>284000000</v>
          </cell>
        </row>
        <row r="8824">
          <cell r="A8824">
            <v>8111010</v>
          </cell>
          <cell r="B8824">
            <v>460700000</v>
          </cell>
        </row>
        <row r="8825">
          <cell r="A8825">
            <v>8111011</v>
          </cell>
          <cell r="B8825">
            <v>436000000</v>
          </cell>
        </row>
        <row r="8826">
          <cell r="A8826">
            <v>8111012</v>
          </cell>
          <cell r="B8826">
            <v>417800000</v>
          </cell>
        </row>
        <row r="8827">
          <cell r="A8827">
            <v>8111013</v>
          </cell>
          <cell r="B8827">
            <v>408000000</v>
          </cell>
        </row>
        <row r="8828">
          <cell r="A8828">
            <v>8111014</v>
          </cell>
          <cell r="B8828">
            <v>494100000</v>
          </cell>
        </row>
        <row r="8829">
          <cell r="A8829">
            <v>8111015</v>
          </cell>
          <cell r="B8829">
            <v>473000000</v>
          </cell>
        </row>
        <row r="8830">
          <cell r="A8830">
            <v>8111016</v>
          </cell>
          <cell r="B8830">
            <v>536200000</v>
          </cell>
        </row>
        <row r="8831">
          <cell r="A8831">
            <v>8104001</v>
          </cell>
          <cell r="B8831">
            <v>352300000</v>
          </cell>
        </row>
        <row r="8832">
          <cell r="A8832">
            <v>8112001</v>
          </cell>
          <cell r="B8832">
            <v>517700000</v>
          </cell>
        </row>
        <row r="8833">
          <cell r="A8833">
            <v>8126001</v>
          </cell>
          <cell r="B8833">
            <v>439300000</v>
          </cell>
        </row>
        <row r="8834">
          <cell r="A8834">
            <v>8126002</v>
          </cell>
          <cell r="B8834">
            <v>437100000</v>
          </cell>
        </row>
        <row r="8835">
          <cell r="A8835">
            <v>8126003</v>
          </cell>
          <cell r="B8835">
            <v>405000000</v>
          </cell>
        </row>
        <row r="8836">
          <cell r="A8836">
            <v>8126004</v>
          </cell>
          <cell r="B8836">
            <v>344300000</v>
          </cell>
        </row>
        <row r="8837">
          <cell r="A8837">
            <v>8126005</v>
          </cell>
          <cell r="B8837">
            <v>493100000</v>
          </cell>
        </row>
        <row r="8838">
          <cell r="A8838">
            <v>8126006</v>
          </cell>
          <cell r="B8838">
            <v>694200000</v>
          </cell>
        </row>
        <row r="8839">
          <cell r="A8839">
            <v>8122001</v>
          </cell>
          <cell r="B8839">
            <v>226500000</v>
          </cell>
        </row>
        <row r="8840">
          <cell r="A8840">
            <v>8122002</v>
          </cell>
          <cell r="B8840">
            <v>353600000</v>
          </cell>
        </row>
        <row r="8841">
          <cell r="A8841">
            <v>8122003</v>
          </cell>
          <cell r="B8841">
            <v>462000000</v>
          </cell>
        </row>
        <row r="8842">
          <cell r="A8842">
            <v>8122004</v>
          </cell>
          <cell r="B8842">
            <v>537300000</v>
          </cell>
        </row>
        <row r="8843">
          <cell r="A8843">
            <v>8122005</v>
          </cell>
          <cell r="B8843">
            <v>422000000</v>
          </cell>
        </row>
        <row r="8844">
          <cell r="A8844">
            <v>8122006</v>
          </cell>
          <cell r="B8844">
            <v>494100000</v>
          </cell>
        </row>
        <row r="8845">
          <cell r="A8845">
            <v>8122007</v>
          </cell>
          <cell r="B8845">
            <v>588600000</v>
          </cell>
        </row>
        <row r="8846">
          <cell r="A8846">
            <v>8122008</v>
          </cell>
          <cell r="B8846">
            <v>467200000</v>
          </cell>
        </row>
        <row r="8847">
          <cell r="A8847">
            <v>8103001</v>
          </cell>
          <cell r="B8847">
            <v>187000000</v>
          </cell>
        </row>
        <row r="8848">
          <cell r="A8848">
            <v>8103003</v>
          </cell>
          <cell r="B8848">
            <v>371000000</v>
          </cell>
        </row>
        <row r="8849">
          <cell r="A8849">
            <v>8103004</v>
          </cell>
          <cell r="B8849">
            <v>445000000</v>
          </cell>
        </row>
        <row r="8850">
          <cell r="A8850">
            <v>8103005</v>
          </cell>
          <cell r="B8850">
            <v>422800000</v>
          </cell>
        </row>
        <row r="8851">
          <cell r="A8851">
            <v>8103006</v>
          </cell>
          <cell r="B8851">
            <v>475500000</v>
          </cell>
        </row>
        <row r="8852">
          <cell r="A8852">
            <v>8103007</v>
          </cell>
          <cell r="B8852">
            <v>817400000</v>
          </cell>
        </row>
        <row r="8853">
          <cell r="A8853">
            <v>8103008</v>
          </cell>
          <cell r="B8853">
            <v>403000000</v>
          </cell>
        </row>
        <row r="8854">
          <cell r="A8854">
            <v>8103009</v>
          </cell>
          <cell r="B8854">
            <v>469700000</v>
          </cell>
        </row>
        <row r="8855">
          <cell r="A8855">
            <v>8103010</v>
          </cell>
          <cell r="B8855">
            <v>438000000</v>
          </cell>
        </row>
        <row r="8856">
          <cell r="A8856">
            <v>8103012</v>
          </cell>
          <cell r="B8856">
            <v>475000000</v>
          </cell>
        </row>
        <row r="8857">
          <cell r="A8857">
            <v>8103013</v>
          </cell>
          <cell r="B8857">
            <v>605000000</v>
          </cell>
        </row>
        <row r="8858">
          <cell r="A8858">
            <v>8103014</v>
          </cell>
          <cell r="B8858">
            <v>489000000</v>
          </cell>
        </row>
        <row r="8859">
          <cell r="A8859">
            <v>8103015</v>
          </cell>
          <cell r="B8859">
            <v>855000000</v>
          </cell>
        </row>
        <row r="8860">
          <cell r="A8860">
            <v>8103016</v>
          </cell>
          <cell r="B8860">
            <v>455500000</v>
          </cell>
        </row>
        <row r="8861">
          <cell r="A8861">
            <v>8103017</v>
          </cell>
          <cell r="B8861">
            <v>768000000</v>
          </cell>
        </row>
        <row r="8862">
          <cell r="A8862">
            <v>8103018</v>
          </cell>
          <cell r="B8862">
            <v>545500000</v>
          </cell>
        </row>
        <row r="8863">
          <cell r="A8863">
            <v>8103019</v>
          </cell>
          <cell r="B8863">
            <v>1200000000</v>
          </cell>
        </row>
        <row r="8864">
          <cell r="A8864">
            <v>8103002</v>
          </cell>
          <cell r="B8864">
            <v>127800000</v>
          </cell>
        </row>
        <row r="8865">
          <cell r="A8865">
            <v>8103011</v>
          </cell>
          <cell r="B8865">
            <v>674200000</v>
          </cell>
        </row>
        <row r="8866">
          <cell r="A8866">
            <v>8103020</v>
          </cell>
          <cell r="B8866">
            <v>539800000</v>
          </cell>
        </row>
        <row r="8867">
          <cell r="A8867">
            <v>8201001</v>
          </cell>
          <cell r="B8867">
            <v>24000000</v>
          </cell>
        </row>
        <row r="8868">
          <cell r="A8868">
            <v>8201005</v>
          </cell>
          <cell r="B8868">
            <v>26300000</v>
          </cell>
        </row>
        <row r="8869">
          <cell r="A8869">
            <v>8201008</v>
          </cell>
          <cell r="B8869">
            <v>28000000</v>
          </cell>
        </row>
        <row r="8870">
          <cell r="A8870">
            <v>8201009</v>
          </cell>
          <cell r="B8870">
            <v>30200000</v>
          </cell>
        </row>
        <row r="8871">
          <cell r="A8871">
            <v>8201010</v>
          </cell>
          <cell r="B8871">
            <v>41800000</v>
          </cell>
        </row>
        <row r="8872">
          <cell r="A8872">
            <v>8201013</v>
          </cell>
          <cell r="B8872">
            <v>32400000</v>
          </cell>
        </row>
        <row r="8873">
          <cell r="A8873">
            <v>8201014</v>
          </cell>
          <cell r="B8873">
            <v>24500000</v>
          </cell>
        </row>
        <row r="8874">
          <cell r="A8874">
            <v>8201015</v>
          </cell>
          <cell r="B8874">
            <v>36400000</v>
          </cell>
        </row>
        <row r="8875">
          <cell r="A8875">
            <v>8201017</v>
          </cell>
          <cell r="B8875">
            <v>40200000</v>
          </cell>
        </row>
        <row r="8876">
          <cell r="A8876">
            <v>8201019</v>
          </cell>
          <cell r="B8876">
            <v>61000000</v>
          </cell>
        </row>
        <row r="8877">
          <cell r="A8877">
            <v>8201021</v>
          </cell>
          <cell r="B8877">
            <v>40800000</v>
          </cell>
        </row>
        <row r="8878">
          <cell r="A8878">
            <v>8201023</v>
          </cell>
          <cell r="B8878">
            <v>69400000</v>
          </cell>
        </row>
        <row r="8879">
          <cell r="A8879">
            <v>8201024</v>
          </cell>
          <cell r="B8879">
            <v>44700000</v>
          </cell>
        </row>
        <row r="8880">
          <cell r="A8880">
            <v>8201025</v>
          </cell>
          <cell r="B8880">
            <v>52600000</v>
          </cell>
        </row>
        <row r="8881">
          <cell r="A8881">
            <v>8201026</v>
          </cell>
          <cell r="B8881">
            <v>39100000</v>
          </cell>
        </row>
        <row r="8882">
          <cell r="A8882">
            <v>8201027</v>
          </cell>
          <cell r="B8882">
            <v>24900000</v>
          </cell>
        </row>
        <row r="8883">
          <cell r="A8883">
            <v>8201028</v>
          </cell>
          <cell r="B8883">
            <v>25400000</v>
          </cell>
        </row>
        <row r="8884">
          <cell r="A8884">
            <v>8201029</v>
          </cell>
          <cell r="B8884">
            <v>30000000</v>
          </cell>
        </row>
        <row r="8885">
          <cell r="A8885">
            <v>8201031</v>
          </cell>
          <cell r="B8885">
            <v>41300000</v>
          </cell>
        </row>
        <row r="8886">
          <cell r="A8886">
            <v>8201032</v>
          </cell>
          <cell r="B8886">
            <v>43400000</v>
          </cell>
        </row>
        <row r="8887">
          <cell r="A8887">
            <v>8201033</v>
          </cell>
          <cell r="B8887">
            <v>56800000</v>
          </cell>
        </row>
        <row r="8888">
          <cell r="A8888">
            <v>8201034</v>
          </cell>
          <cell r="B8888">
            <v>56400000</v>
          </cell>
        </row>
        <row r="8889">
          <cell r="A8889">
            <v>8201036</v>
          </cell>
          <cell r="B8889">
            <v>45600000</v>
          </cell>
        </row>
        <row r="8890">
          <cell r="A8890">
            <v>8201038</v>
          </cell>
          <cell r="B8890">
            <v>73800000</v>
          </cell>
        </row>
        <row r="8891">
          <cell r="A8891">
            <v>8201039</v>
          </cell>
          <cell r="B8891">
            <v>77900000</v>
          </cell>
        </row>
        <row r="8892">
          <cell r="A8892">
            <v>8201040</v>
          </cell>
          <cell r="B8892">
            <v>48000000</v>
          </cell>
        </row>
        <row r="8893">
          <cell r="A8893">
            <v>8201041</v>
          </cell>
          <cell r="B8893">
            <v>37100000</v>
          </cell>
        </row>
        <row r="8894">
          <cell r="A8894">
            <v>8201042</v>
          </cell>
          <cell r="B8894">
            <v>57600000</v>
          </cell>
        </row>
        <row r="8895">
          <cell r="A8895">
            <v>8201043</v>
          </cell>
          <cell r="B8895">
            <v>38600000</v>
          </cell>
        </row>
        <row r="8896">
          <cell r="A8896">
            <v>8201044</v>
          </cell>
          <cell r="B8896">
            <v>45900000</v>
          </cell>
        </row>
        <row r="8897">
          <cell r="A8897">
            <v>8201045</v>
          </cell>
          <cell r="B8897">
            <v>50900000</v>
          </cell>
        </row>
        <row r="8898">
          <cell r="A8898">
            <v>8201047</v>
          </cell>
          <cell r="B8898">
            <v>76900000</v>
          </cell>
        </row>
        <row r="8899">
          <cell r="A8899">
            <v>8201048</v>
          </cell>
          <cell r="B8899">
            <v>80900000</v>
          </cell>
        </row>
        <row r="8900">
          <cell r="A8900">
            <v>8201049</v>
          </cell>
          <cell r="B8900">
            <v>93900000</v>
          </cell>
        </row>
        <row r="8901">
          <cell r="A8901">
            <v>8201050</v>
          </cell>
          <cell r="B8901">
            <v>31500000</v>
          </cell>
        </row>
        <row r="8902">
          <cell r="A8902">
            <v>8201051</v>
          </cell>
          <cell r="B8902">
            <v>43100000</v>
          </cell>
        </row>
        <row r="8903">
          <cell r="A8903">
            <v>8201052</v>
          </cell>
          <cell r="B8903">
            <v>32600000</v>
          </cell>
        </row>
        <row r="8904">
          <cell r="A8904">
            <v>8201053</v>
          </cell>
          <cell r="B8904">
            <v>66900000</v>
          </cell>
        </row>
        <row r="8905">
          <cell r="A8905">
            <v>8201054</v>
          </cell>
          <cell r="B8905">
            <v>46900000</v>
          </cell>
        </row>
        <row r="8906">
          <cell r="A8906">
            <v>8201055</v>
          </cell>
          <cell r="B8906">
            <v>66900000</v>
          </cell>
        </row>
        <row r="8907">
          <cell r="A8907">
            <v>8201056</v>
          </cell>
          <cell r="B8907">
            <v>41900000</v>
          </cell>
        </row>
        <row r="8908">
          <cell r="A8908">
            <v>8201057</v>
          </cell>
          <cell r="B8908">
            <v>36900000</v>
          </cell>
        </row>
        <row r="8909">
          <cell r="A8909">
            <v>8201058</v>
          </cell>
          <cell r="B8909">
            <v>44900000</v>
          </cell>
        </row>
        <row r="8910">
          <cell r="A8910">
            <v>8201059</v>
          </cell>
          <cell r="B8910">
            <v>48900000</v>
          </cell>
        </row>
        <row r="8911">
          <cell r="A8911">
            <v>8201060</v>
          </cell>
          <cell r="B8911">
            <v>48000000</v>
          </cell>
        </row>
        <row r="8912">
          <cell r="A8912">
            <v>8201061</v>
          </cell>
          <cell r="B8912">
            <v>61600000</v>
          </cell>
        </row>
        <row r="8913">
          <cell r="A8913">
            <v>8201062</v>
          </cell>
          <cell r="B8913">
            <v>71900000</v>
          </cell>
        </row>
        <row r="8914">
          <cell r="A8914">
            <v>8201063</v>
          </cell>
          <cell r="B8914">
            <v>44500000</v>
          </cell>
        </row>
        <row r="8915">
          <cell r="A8915">
            <v>8201064</v>
          </cell>
          <cell r="B8915">
            <v>45500000</v>
          </cell>
        </row>
        <row r="8916">
          <cell r="A8916">
            <v>8201065</v>
          </cell>
          <cell r="B8916">
            <v>54000000</v>
          </cell>
        </row>
        <row r="8917">
          <cell r="A8917">
            <v>8201067</v>
          </cell>
          <cell r="B8917">
            <v>71500000</v>
          </cell>
        </row>
        <row r="8918">
          <cell r="A8918">
            <v>8201068</v>
          </cell>
          <cell r="B8918">
            <v>69900000</v>
          </cell>
        </row>
        <row r="8919">
          <cell r="A8919">
            <v>8201069</v>
          </cell>
          <cell r="B8919">
            <v>69300000</v>
          </cell>
        </row>
        <row r="8920">
          <cell r="A8920">
            <v>8201070</v>
          </cell>
          <cell r="B8920">
            <v>38600000</v>
          </cell>
        </row>
        <row r="8921">
          <cell r="A8921">
            <v>8201071</v>
          </cell>
          <cell r="B8921">
            <v>54900000</v>
          </cell>
        </row>
        <row r="8922">
          <cell r="A8922">
            <v>8201072</v>
          </cell>
          <cell r="B8922">
            <v>59000000</v>
          </cell>
        </row>
        <row r="8923">
          <cell r="A8923">
            <v>8201073</v>
          </cell>
          <cell r="B8923">
            <v>88000000</v>
          </cell>
        </row>
        <row r="8924">
          <cell r="A8924">
            <v>8201074</v>
          </cell>
          <cell r="B8924">
            <v>48000000</v>
          </cell>
        </row>
        <row r="8925">
          <cell r="A8925">
            <v>8201075</v>
          </cell>
          <cell r="B8925">
            <v>110000000</v>
          </cell>
        </row>
        <row r="8926">
          <cell r="A8926">
            <v>8201076</v>
          </cell>
          <cell r="B8926">
            <v>54000000</v>
          </cell>
        </row>
        <row r="8927">
          <cell r="A8927">
            <v>8201077</v>
          </cell>
          <cell r="B8927">
            <v>77000000</v>
          </cell>
        </row>
        <row r="8928">
          <cell r="A8928">
            <v>8201078</v>
          </cell>
          <cell r="B8928">
            <v>58000000</v>
          </cell>
        </row>
        <row r="8929">
          <cell r="A8929">
            <v>8201079</v>
          </cell>
          <cell r="B8929">
            <v>60000000</v>
          </cell>
        </row>
        <row r="8930">
          <cell r="A8930">
            <v>8201080</v>
          </cell>
          <cell r="B8930">
            <v>45000000</v>
          </cell>
        </row>
        <row r="8931">
          <cell r="A8931">
            <v>8201081</v>
          </cell>
          <cell r="B8931">
            <v>51000000</v>
          </cell>
        </row>
        <row r="8932">
          <cell r="A8932">
            <v>8201082</v>
          </cell>
          <cell r="B8932">
            <v>48000000</v>
          </cell>
        </row>
        <row r="8933">
          <cell r="A8933">
            <v>8201083</v>
          </cell>
          <cell r="B8933">
            <v>131000000</v>
          </cell>
        </row>
        <row r="8934">
          <cell r="A8934">
            <v>8201084</v>
          </cell>
          <cell r="B8934">
            <v>69000000</v>
          </cell>
        </row>
        <row r="8935">
          <cell r="A8935">
            <v>8201002</v>
          </cell>
          <cell r="B8935">
            <v>36100000</v>
          </cell>
        </row>
        <row r="8936">
          <cell r="A8936">
            <v>8201003</v>
          </cell>
          <cell r="B8936">
            <v>31700000</v>
          </cell>
        </row>
        <row r="8937">
          <cell r="A8937">
            <v>8201004</v>
          </cell>
          <cell r="B8937">
            <v>35200000</v>
          </cell>
        </row>
        <row r="8938">
          <cell r="A8938">
            <v>8201006</v>
          </cell>
          <cell r="B8938">
            <v>35200000</v>
          </cell>
        </row>
        <row r="8939">
          <cell r="A8939">
            <v>8201007</v>
          </cell>
          <cell r="B8939">
            <v>34700000</v>
          </cell>
        </row>
        <row r="8940">
          <cell r="A8940">
            <v>8201011</v>
          </cell>
          <cell r="B8940">
            <v>33600000</v>
          </cell>
        </row>
        <row r="8941">
          <cell r="A8941">
            <v>8201012</v>
          </cell>
          <cell r="B8941">
            <v>30800000</v>
          </cell>
        </row>
        <row r="8942">
          <cell r="A8942">
            <v>8201016</v>
          </cell>
          <cell r="B8942">
            <v>32800000</v>
          </cell>
        </row>
        <row r="8943">
          <cell r="A8943">
            <v>8201018</v>
          </cell>
          <cell r="B8943">
            <v>41900000</v>
          </cell>
        </row>
        <row r="8944">
          <cell r="A8944">
            <v>8201020</v>
          </cell>
          <cell r="B8944">
            <v>49200000</v>
          </cell>
        </row>
        <row r="8945">
          <cell r="A8945">
            <v>8201022</v>
          </cell>
          <cell r="B8945">
            <v>45100000</v>
          </cell>
        </row>
        <row r="8946">
          <cell r="A8946">
            <v>8201030</v>
          </cell>
          <cell r="B8946">
            <v>34000000</v>
          </cell>
        </row>
        <row r="8947">
          <cell r="A8947">
            <v>8201035</v>
          </cell>
          <cell r="B8947">
            <v>53700000</v>
          </cell>
        </row>
        <row r="8948">
          <cell r="A8948">
            <v>8201037</v>
          </cell>
          <cell r="B8948">
            <v>50100000</v>
          </cell>
        </row>
        <row r="8949">
          <cell r="A8949">
            <v>8201046</v>
          </cell>
          <cell r="B8949">
            <v>48500000</v>
          </cell>
        </row>
        <row r="8950">
          <cell r="A8950">
            <v>8201066</v>
          </cell>
          <cell r="B8950">
            <v>47500000</v>
          </cell>
        </row>
        <row r="8951">
          <cell r="A8951">
            <v>8206002</v>
          </cell>
          <cell r="B8951">
            <v>37600000</v>
          </cell>
        </row>
        <row r="8952">
          <cell r="A8952">
            <v>8206007</v>
          </cell>
          <cell r="B8952">
            <v>99000000</v>
          </cell>
        </row>
        <row r="8953">
          <cell r="A8953">
            <v>8206008</v>
          </cell>
          <cell r="B8953">
            <v>110000000</v>
          </cell>
        </row>
        <row r="8954">
          <cell r="A8954">
            <v>8206009</v>
          </cell>
          <cell r="B8954">
            <v>69000000</v>
          </cell>
        </row>
        <row r="8955">
          <cell r="A8955">
            <v>8206010</v>
          </cell>
          <cell r="B8955">
            <v>58500000</v>
          </cell>
        </row>
        <row r="8956">
          <cell r="A8956">
            <v>8206011</v>
          </cell>
          <cell r="B8956">
            <v>69000000</v>
          </cell>
        </row>
        <row r="8957">
          <cell r="A8957">
            <v>8206012</v>
          </cell>
          <cell r="B8957">
            <v>115000000</v>
          </cell>
        </row>
        <row r="8958">
          <cell r="A8958">
            <v>8206013</v>
          </cell>
          <cell r="B8958">
            <v>83000000</v>
          </cell>
        </row>
        <row r="8959">
          <cell r="A8959">
            <v>8206001</v>
          </cell>
          <cell r="B8959">
            <v>64600000</v>
          </cell>
        </row>
        <row r="8960">
          <cell r="A8960">
            <v>8206003</v>
          </cell>
          <cell r="B8960">
            <v>75800000</v>
          </cell>
        </row>
        <row r="8961">
          <cell r="A8961">
            <v>8206004</v>
          </cell>
          <cell r="B8961">
            <v>67700000</v>
          </cell>
        </row>
        <row r="8962">
          <cell r="A8962">
            <v>8206005</v>
          </cell>
          <cell r="B8962">
            <v>69500000</v>
          </cell>
        </row>
        <row r="8963">
          <cell r="A8963">
            <v>8206006</v>
          </cell>
          <cell r="B8963">
            <v>73500000</v>
          </cell>
        </row>
        <row r="8964">
          <cell r="A8964">
            <v>8306018</v>
          </cell>
          <cell r="B8964">
            <v>49900000</v>
          </cell>
        </row>
        <row r="8965">
          <cell r="A8965">
            <v>8306019</v>
          </cell>
          <cell r="B8965">
            <v>79900000</v>
          </cell>
        </row>
        <row r="8966">
          <cell r="A8966">
            <v>8306020</v>
          </cell>
          <cell r="B8966">
            <v>52400000</v>
          </cell>
        </row>
        <row r="8967">
          <cell r="A8967">
            <v>8306021</v>
          </cell>
          <cell r="B8967">
            <v>59400000</v>
          </cell>
        </row>
        <row r="8968">
          <cell r="A8968">
            <v>8306022</v>
          </cell>
          <cell r="B8968">
            <v>64400000</v>
          </cell>
        </row>
        <row r="8969">
          <cell r="A8969">
            <v>8306024</v>
          </cell>
          <cell r="B8969">
            <v>55900000</v>
          </cell>
        </row>
        <row r="8970">
          <cell r="A8970">
            <v>8306025</v>
          </cell>
          <cell r="B8970">
            <v>60400000</v>
          </cell>
        </row>
        <row r="8971">
          <cell r="A8971">
            <v>8306027</v>
          </cell>
          <cell r="B8971">
            <v>54400000</v>
          </cell>
        </row>
        <row r="8972">
          <cell r="A8972">
            <v>8306028</v>
          </cell>
          <cell r="B8972">
            <v>53400000</v>
          </cell>
        </row>
        <row r="8973">
          <cell r="A8973">
            <v>8306029</v>
          </cell>
          <cell r="B8973">
            <v>54900000</v>
          </cell>
        </row>
        <row r="8974">
          <cell r="A8974">
            <v>8306030</v>
          </cell>
          <cell r="B8974">
            <v>58400000</v>
          </cell>
        </row>
        <row r="8975">
          <cell r="A8975">
            <v>8306035</v>
          </cell>
          <cell r="B8975">
            <v>79900000</v>
          </cell>
        </row>
        <row r="8976">
          <cell r="A8976">
            <v>8306036</v>
          </cell>
          <cell r="B8976">
            <v>84900000</v>
          </cell>
        </row>
        <row r="8977">
          <cell r="A8977">
            <v>8306037</v>
          </cell>
          <cell r="B8977">
            <v>86900000</v>
          </cell>
        </row>
        <row r="8978">
          <cell r="A8978">
            <v>8306038</v>
          </cell>
          <cell r="B8978">
            <v>72900000</v>
          </cell>
        </row>
        <row r="8979">
          <cell r="A8979">
            <v>8306039</v>
          </cell>
          <cell r="B8979">
            <v>67900000</v>
          </cell>
        </row>
        <row r="8980">
          <cell r="A8980">
            <v>8306040</v>
          </cell>
          <cell r="B8980">
            <v>70900000</v>
          </cell>
        </row>
        <row r="8981">
          <cell r="A8981">
            <v>8306041</v>
          </cell>
          <cell r="B8981">
            <v>74900000</v>
          </cell>
        </row>
        <row r="8982">
          <cell r="A8982">
            <v>8306042</v>
          </cell>
          <cell r="B8982">
            <v>82900000</v>
          </cell>
        </row>
        <row r="8983">
          <cell r="A8983">
            <v>8306043</v>
          </cell>
          <cell r="B8983">
            <v>72700000</v>
          </cell>
        </row>
        <row r="8984">
          <cell r="A8984">
            <v>8306044</v>
          </cell>
          <cell r="B8984">
            <v>86900000</v>
          </cell>
        </row>
        <row r="8985">
          <cell r="A8985">
            <v>8306045</v>
          </cell>
          <cell r="B8985">
            <v>64600000</v>
          </cell>
        </row>
        <row r="8986">
          <cell r="A8986">
            <v>8306046</v>
          </cell>
          <cell r="B8986">
            <v>70800000</v>
          </cell>
        </row>
        <row r="8987">
          <cell r="A8987">
            <v>8306047</v>
          </cell>
          <cell r="B8987">
            <v>79900000</v>
          </cell>
        </row>
        <row r="8988">
          <cell r="A8988">
            <v>8306048</v>
          </cell>
          <cell r="B8988">
            <v>61900000</v>
          </cell>
        </row>
        <row r="8989">
          <cell r="A8989">
            <v>8306049</v>
          </cell>
          <cell r="B8989">
            <v>74900000</v>
          </cell>
        </row>
        <row r="8990">
          <cell r="A8990">
            <v>8306050</v>
          </cell>
          <cell r="B8990">
            <v>105900000</v>
          </cell>
        </row>
        <row r="8991">
          <cell r="A8991">
            <v>8306051</v>
          </cell>
          <cell r="B8991">
            <v>87600000</v>
          </cell>
        </row>
        <row r="8992">
          <cell r="A8992">
            <v>8306052</v>
          </cell>
          <cell r="B8992">
            <v>79800000</v>
          </cell>
        </row>
        <row r="8993">
          <cell r="A8993">
            <v>8306053</v>
          </cell>
          <cell r="B8993">
            <v>79800000</v>
          </cell>
        </row>
        <row r="8994">
          <cell r="A8994">
            <v>8306054</v>
          </cell>
          <cell r="B8994">
            <v>74900000</v>
          </cell>
        </row>
        <row r="8995">
          <cell r="A8995">
            <v>8306055</v>
          </cell>
          <cell r="B8995">
            <v>62900000</v>
          </cell>
        </row>
        <row r="8996">
          <cell r="A8996">
            <v>8306056</v>
          </cell>
          <cell r="B8996">
            <v>70000000</v>
          </cell>
        </row>
        <row r="8997">
          <cell r="A8997">
            <v>8306057</v>
          </cell>
          <cell r="B8997">
            <v>77000000</v>
          </cell>
        </row>
        <row r="8998">
          <cell r="A8998">
            <v>8306058</v>
          </cell>
          <cell r="B8998">
            <v>78900000</v>
          </cell>
        </row>
        <row r="8999">
          <cell r="A8999">
            <v>8306059</v>
          </cell>
          <cell r="B8999">
            <v>143900000</v>
          </cell>
        </row>
        <row r="9000">
          <cell r="A9000">
            <v>8306060</v>
          </cell>
          <cell r="B9000">
            <v>65900000</v>
          </cell>
        </row>
        <row r="9001">
          <cell r="A9001">
            <v>8306061</v>
          </cell>
          <cell r="B9001">
            <v>72900000</v>
          </cell>
        </row>
        <row r="9002">
          <cell r="A9002">
            <v>8306062</v>
          </cell>
          <cell r="B9002">
            <v>74900000</v>
          </cell>
        </row>
        <row r="9003">
          <cell r="A9003">
            <v>8306063</v>
          </cell>
          <cell r="B9003">
            <v>82900000</v>
          </cell>
        </row>
        <row r="9004">
          <cell r="A9004">
            <v>8306065</v>
          </cell>
          <cell r="B9004">
            <v>91900000</v>
          </cell>
        </row>
        <row r="9005">
          <cell r="A9005">
            <v>8306067</v>
          </cell>
          <cell r="B9005">
            <v>93900000</v>
          </cell>
        </row>
        <row r="9006">
          <cell r="A9006">
            <v>8306068</v>
          </cell>
          <cell r="B9006">
            <v>84900000</v>
          </cell>
        </row>
        <row r="9007">
          <cell r="A9007">
            <v>8306001</v>
          </cell>
          <cell r="B9007">
            <v>40800000</v>
          </cell>
        </row>
        <row r="9008">
          <cell r="A9008">
            <v>8306002</v>
          </cell>
          <cell r="B9008">
            <v>39700000</v>
          </cell>
        </row>
        <row r="9009">
          <cell r="A9009">
            <v>8306003</v>
          </cell>
          <cell r="B9009">
            <v>45300000</v>
          </cell>
        </row>
        <row r="9010">
          <cell r="A9010">
            <v>8306004</v>
          </cell>
          <cell r="B9010">
            <v>43100000</v>
          </cell>
        </row>
        <row r="9011">
          <cell r="A9011">
            <v>8306006</v>
          </cell>
          <cell r="B9011">
            <v>42900000</v>
          </cell>
        </row>
        <row r="9012">
          <cell r="A9012">
            <v>8306007</v>
          </cell>
          <cell r="B9012">
            <v>36300000</v>
          </cell>
        </row>
        <row r="9013">
          <cell r="A9013">
            <v>8306008</v>
          </cell>
          <cell r="B9013">
            <v>38100000</v>
          </cell>
        </row>
        <row r="9014">
          <cell r="A9014">
            <v>8306011</v>
          </cell>
          <cell r="B9014">
            <v>77400000</v>
          </cell>
        </row>
        <row r="9015">
          <cell r="A9015">
            <v>8306012</v>
          </cell>
          <cell r="B9015">
            <v>80300000</v>
          </cell>
        </row>
        <row r="9016">
          <cell r="A9016">
            <v>8306014</v>
          </cell>
          <cell r="B9016">
            <v>83700000</v>
          </cell>
        </row>
        <row r="9017">
          <cell r="A9017">
            <v>8306017</v>
          </cell>
          <cell r="B9017">
            <v>41200000</v>
          </cell>
        </row>
        <row r="9018">
          <cell r="A9018">
            <v>8308001</v>
          </cell>
          <cell r="B9018">
            <v>42000000</v>
          </cell>
        </row>
        <row r="9019">
          <cell r="A9019">
            <v>8308004</v>
          </cell>
          <cell r="B9019">
            <v>43700000</v>
          </cell>
        </row>
        <row r="9020">
          <cell r="A9020">
            <v>8308006</v>
          </cell>
          <cell r="B9020">
            <v>77700000</v>
          </cell>
        </row>
        <row r="9021">
          <cell r="A9021">
            <v>8308007</v>
          </cell>
          <cell r="B9021">
            <v>74900000</v>
          </cell>
        </row>
        <row r="9022">
          <cell r="A9022">
            <v>8308012</v>
          </cell>
          <cell r="B9022">
            <v>44700000</v>
          </cell>
        </row>
        <row r="9023">
          <cell r="A9023">
            <v>8308013</v>
          </cell>
          <cell r="B9023">
            <v>47200000</v>
          </cell>
        </row>
        <row r="9024">
          <cell r="A9024">
            <v>8308014</v>
          </cell>
          <cell r="B9024">
            <v>65900000</v>
          </cell>
        </row>
        <row r="9025">
          <cell r="A9025">
            <v>8308015</v>
          </cell>
          <cell r="B9025">
            <v>69500000</v>
          </cell>
        </row>
        <row r="9026">
          <cell r="A9026">
            <v>8308016</v>
          </cell>
          <cell r="B9026">
            <v>85400000</v>
          </cell>
        </row>
        <row r="9027">
          <cell r="A9027">
            <v>8308017</v>
          </cell>
          <cell r="B9027">
            <v>79000000</v>
          </cell>
        </row>
        <row r="9028">
          <cell r="A9028">
            <v>8308018</v>
          </cell>
          <cell r="B9028">
            <v>81900000</v>
          </cell>
        </row>
        <row r="9029">
          <cell r="A9029">
            <v>8308019</v>
          </cell>
          <cell r="B9029">
            <v>65400000</v>
          </cell>
        </row>
        <row r="9030">
          <cell r="A9030">
            <v>8308020</v>
          </cell>
          <cell r="B9030">
            <v>60900000</v>
          </cell>
        </row>
        <row r="9031">
          <cell r="A9031">
            <v>8308021</v>
          </cell>
          <cell r="B9031">
            <v>54900000</v>
          </cell>
        </row>
        <row r="9032">
          <cell r="A9032">
            <v>8308022</v>
          </cell>
          <cell r="B9032">
            <v>63900000</v>
          </cell>
        </row>
        <row r="9033">
          <cell r="A9033">
            <v>8308023</v>
          </cell>
          <cell r="B9033">
            <v>100800000</v>
          </cell>
        </row>
        <row r="9034">
          <cell r="A9034">
            <v>8308024</v>
          </cell>
          <cell r="B9034">
            <v>85900000</v>
          </cell>
        </row>
        <row r="9035">
          <cell r="A9035">
            <v>8308025</v>
          </cell>
          <cell r="B9035">
            <v>80900000</v>
          </cell>
        </row>
        <row r="9036">
          <cell r="A9036">
            <v>8308026</v>
          </cell>
          <cell r="B9036">
            <v>87900000</v>
          </cell>
        </row>
        <row r="9037">
          <cell r="A9037">
            <v>8308027</v>
          </cell>
          <cell r="B9037">
            <v>87300000</v>
          </cell>
        </row>
        <row r="9038">
          <cell r="A9038">
            <v>8308028</v>
          </cell>
          <cell r="B9038">
            <v>93500000</v>
          </cell>
        </row>
        <row r="9039">
          <cell r="A9039">
            <v>8308029</v>
          </cell>
          <cell r="B9039">
            <v>79900000</v>
          </cell>
        </row>
        <row r="9040">
          <cell r="A9040">
            <v>8308030</v>
          </cell>
          <cell r="B9040">
            <v>66400000</v>
          </cell>
        </row>
        <row r="9041">
          <cell r="A9041">
            <v>8308031</v>
          </cell>
          <cell r="B9041">
            <v>71400000</v>
          </cell>
        </row>
        <row r="9042">
          <cell r="A9042">
            <v>8308032</v>
          </cell>
          <cell r="B9042">
            <v>61400000</v>
          </cell>
        </row>
        <row r="9043">
          <cell r="A9043">
            <v>8308033</v>
          </cell>
          <cell r="B9043">
            <v>76900000</v>
          </cell>
        </row>
        <row r="9044">
          <cell r="A9044">
            <v>8308034</v>
          </cell>
          <cell r="B9044">
            <v>66400000</v>
          </cell>
        </row>
        <row r="9045">
          <cell r="A9045">
            <v>8308035</v>
          </cell>
          <cell r="B9045">
            <v>126900000</v>
          </cell>
        </row>
        <row r="9046">
          <cell r="A9046">
            <v>8308036</v>
          </cell>
          <cell r="B9046">
            <v>133900000</v>
          </cell>
        </row>
        <row r="9047">
          <cell r="A9047">
            <v>8308037</v>
          </cell>
          <cell r="B9047">
            <v>92900000</v>
          </cell>
        </row>
        <row r="9048">
          <cell r="A9048">
            <v>8308038</v>
          </cell>
          <cell r="B9048">
            <v>90900000</v>
          </cell>
        </row>
        <row r="9049">
          <cell r="A9049">
            <v>8308039</v>
          </cell>
          <cell r="B9049">
            <v>82900000</v>
          </cell>
        </row>
        <row r="9050">
          <cell r="A9050">
            <v>8308040</v>
          </cell>
          <cell r="B9050">
            <v>120900000</v>
          </cell>
        </row>
        <row r="9051">
          <cell r="A9051">
            <v>8308041</v>
          </cell>
          <cell r="B9051">
            <v>76900000</v>
          </cell>
        </row>
        <row r="9052">
          <cell r="A9052">
            <v>8308042</v>
          </cell>
          <cell r="B9052">
            <v>81700000</v>
          </cell>
        </row>
        <row r="9053">
          <cell r="A9053">
            <v>8308043</v>
          </cell>
          <cell r="B9053">
            <v>85900000</v>
          </cell>
        </row>
        <row r="9054">
          <cell r="A9054">
            <v>8308044</v>
          </cell>
          <cell r="B9054">
            <v>85900000</v>
          </cell>
        </row>
        <row r="9055">
          <cell r="A9055">
            <v>8308045</v>
          </cell>
          <cell r="B9055">
            <v>131900000</v>
          </cell>
        </row>
        <row r="9056">
          <cell r="A9056">
            <v>8308046</v>
          </cell>
          <cell r="B9056">
            <v>87900000</v>
          </cell>
        </row>
        <row r="9057">
          <cell r="A9057">
            <v>8308047</v>
          </cell>
          <cell r="B9057">
            <v>116900000</v>
          </cell>
        </row>
        <row r="9058">
          <cell r="A9058">
            <v>8308048</v>
          </cell>
          <cell r="B9058">
            <v>166000000</v>
          </cell>
        </row>
        <row r="9059">
          <cell r="A9059">
            <v>8308049</v>
          </cell>
          <cell r="B9059">
            <v>192000000</v>
          </cell>
        </row>
        <row r="9060">
          <cell r="A9060">
            <v>8308050</v>
          </cell>
          <cell r="B9060">
            <v>87900000</v>
          </cell>
        </row>
        <row r="9061">
          <cell r="A9061">
            <v>8308051</v>
          </cell>
          <cell r="B9061">
            <v>81400000</v>
          </cell>
        </row>
        <row r="9062">
          <cell r="A9062">
            <v>8308052</v>
          </cell>
          <cell r="B9062">
            <v>90900000</v>
          </cell>
        </row>
        <row r="9063">
          <cell r="A9063">
            <v>8308053</v>
          </cell>
          <cell r="B9063">
            <v>80900000</v>
          </cell>
        </row>
        <row r="9064">
          <cell r="A9064">
            <v>8306015</v>
          </cell>
          <cell r="B9064">
            <v>61400000</v>
          </cell>
        </row>
        <row r="9065">
          <cell r="A9065">
            <v>8306016</v>
          </cell>
          <cell r="B9065">
            <v>67400000</v>
          </cell>
        </row>
        <row r="9066">
          <cell r="A9066">
            <v>8306023</v>
          </cell>
          <cell r="B9066">
            <v>67900000</v>
          </cell>
        </row>
        <row r="9067">
          <cell r="A9067">
            <v>8306026</v>
          </cell>
          <cell r="B9067">
            <v>69400000</v>
          </cell>
        </row>
        <row r="9068">
          <cell r="A9068">
            <v>8306031</v>
          </cell>
          <cell r="B9068">
            <v>87900000</v>
          </cell>
        </row>
        <row r="9069">
          <cell r="A9069">
            <v>8306032</v>
          </cell>
          <cell r="B9069">
            <v>91900000</v>
          </cell>
        </row>
        <row r="9070">
          <cell r="A9070">
            <v>8306033</v>
          </cell>
          <cell r="B9070">
            <v>104900000</v>
          </cell>
        </row>
        <row r="9071">
          <cell r="A9071">
            <v>8306034</v>
          </cell>
          <cell r="B9071">
            <v>106900000</v>
          </cell>
        </row>
        <row r="9072">
          <cell r="A9072">
            <v>8306064</v>
          </cell>
          <cell r="B9072">
            <v>122900000</v>
          </cell>
        </row>
        <row r="9073">
          <cell r="A9073">
            <v>8306066</v>
          </cell>
          <cell r="B9073">
            <v>103900000</v>
          </cell>
        </row>
        <row r="9074">
          <cell r="A9074">
            <v>8321001</v>
          </cell>
          <cell r="B9074">
            <v>58900000</v>
          </cell>
        </row>
        <row r="9075">
          <cell r="A9075">
            <v>8321002</v>
          </cell>
          <cell r="B9075">
            <v>60400000</v>
          </cell>
        </row>
        <row r="9076">
          <cell r="A9076">
            <v>8321003</v>
          </cell>
          <cell r="B9076">
            <v>63400000</v>
          </cell>
        </row>
        <row r="9077">
          <cell r="A9077">
            <v>8321004</v>
          </cell>
          <cell r="B9077">
            <v>60400000</v>
          </cell>
        </row>
        <row r="9078">
          <cell r="A9078">
            <v>8321005</v>
          </cell>
          <cell r="B9078">
            <v>98900000</v>
          </cell>
        </row>
        <row r="9079">
          <cell r="A9079">
            <v>8321006</v>
          </cell>
          <cell r="B9079">
            <v>66900000</v>
          </cell>
        </row>
        <row r="9080">
          <cell r="A9080">
            <v>8321007</v>
          </cell>
          <cell r="B9080">
            <v>89900000</v>
          </cell>
        </row>
        <row r="9081">
          <cell r="A9081">
            <v>8321008</v>
          </cell>
          <cell r="B9081">
            <v>120900000</v>
          </cell>
        </row>
        <row r="9082">
          <cell r="A9082">
            <v>8321009</v>
          </cell>
          <cell r="B9082">
            <v>112900000</v>
          </cell>
        </row>
        <row r="9083">
          <cell r="A9083">
            <v>8321010</v>
          </cell>
          <cell r="B9083">
            <v>133000000</v>
          </cell>
        </row>
        <row r="9084">
          <cell r="A9084">
            <v>8321011</v>
          </cell>
          <cell r="B9084">
            <v>133900000</v>
          </cell>
        </row>
        <row r="9085">
          <cell r="A9085">
            <v>8303001</v>
          </cell>
          <cell r="B9085">
            <v>267000000</v>
          </cell>
        </row>
        <row r="9086">
          <cell r="A9086">
            <v>8422001</v>
          </cell>
          <cell r="B9086">
            <v>175600000</v>
          </cell>
        </row>
        <row r="9087">
          <cell r="A9087">
            <v>8501001</v>
          </cell>
          <cell r="B9087">
            <v>20100000</v>
          </cell>
        </row>
        <row r="9088">
          <cell r="A9088">
            <v>8501003</v>
          </cell>
          <cell r="B9088">
            <v>23300000</v>
          </cell>
        </row>
        <row r="9089">
          <cell r="A9089">
            <v>8501004</v>
          </cell>
          <cell r="B9089">
            <v>27100000</v>
          </cell>
        </row>
        <row r="9090">
          <cell r="A9090">
            <v>8501005</v>
          </cell>
          <cell r="B9090">
            <v>22000000</v>
          </cell>
        </row>
        <row r="9091">
          <cell r="A9091">
            <v>8501006</v>
          </cell>
          <cell r="B9091">
            <v>23100000</v>
          </cell>
        </row>
        <row r="9092">
          <cell r="A9092">
            <v>8501007</v>
          </cell>
          <cell r="B9092">
            <v>23600000</v>
          </cell>
        </row>
        <row r="9093">
          <cell r="A9093">
            <v>8501008</v>
          </cell>
          <cell r="B9093">
            <v>39600000</v>
          </cell>
        </row>
        <row r="9094">
          <cell r="A9094">
            <v>8501009</v>
          </cell>
          <cell r="B9094">
            <v>37500000</v>
          </cell>
        </row>
        <row r="9095">
          <cell r="A9095">
            <v>8501010</v>
          </cell>
          <cell r="B9095">
            <v>44800000</v>
          </cell>
        </row>
        <row r="9096">
          <cell r="A9096">
            <v>8501011</v>
          </cell>
          <cell r="B9096">
            <v>25500000</v>
          </cell>
        </row>
        <row r="9097">
          <cell r="A9097">
            <v>8501013</v>
          </cell>
          <cell r="B9097">
            <v>24200000</v>
          </cell>
        </row>
        <row r="9098">
          <cell r="A9098">
            <v>8501014</v>
          </cell>
          <cell r="B9098">
            <v>27500000</v>
          </cell>
        </row>
        <row r="9099">
          <cell r="A9099">
            <v>8501015</v>
          </cell>
          <cell r="B9099">
            <v>23500000</v>
          </cell>
        </row>
        <row r="9100">
          <cell r="A9100">
            <v>8501021</v>
          </cell>
          <cell r="B9100">
            <v>37000000</v>
          </cell>
        </row>
        <row r="9101">
          <cell r="A9101">
            <v>8501022</v>
          </cell>
          <cell r="B9101">
            <v>37900000</v>
          </cell>
        </row>
        <row r="9102">
          <cell r="A9102">
            <v>8501024</v>
          </cell>
          <cell r="B9102">
            <v>31700000</v>
          </cell>
        </row>
        <row r="9103">
          <cell r="A9103">
            <v>8501025</v>
          </cell>
          <cell r="B9103">
            <v>36400000</v>
          </cell>
        </row>
        <row r="9104">
          <cell r="A9104">
            <v>8501027</v>
          </cell>
          <cell r="B9104">
            <v>51100000</v>
          </cell>
        </row>
        <row r="9105">
          <cell r="A9105">
            <v>8501028</v>
          </cell>
          <cell r="B9105">
            <v>58900000</v>
          </cell>
        </row>
        <row r="9106">
          <cell r="A9106">
            <v>8501029</v>
          </cell>
          <cell r="B9106">
            <v>52800000</v>
          </cell>
        </row>
        <row r="9107">
          <cell r="A9107">
            <v>8501031</v>
          </cell>
          <cell r="B9107">
            <v>42900000</v>
          </cell>
        </row>
        <row r="9108">
          <cell r="A9108">
            <v>8501034</v>
          </cell>
          <cell r="B9108">
            <v>39100000</v>
          </cell>
        </row>
        <row r="9109">
          <cell r="A9109">
            <v>8501040</v>
          </cell>
          <cell r="B9109">
            <v>30800000</v>
          </cell>
        </row>
        <row r="9110">
          <cell r="A9110">
            <v>8501041</v>
          </cell>
          <cell r="B9110">
            <v>33700000</v>
          </cell>
        </row>
        <row r="9111">
          <cell r="A9111">
            <v>8501043</v>
          </cell>
          <cell r="B9111">
            <v>35400000</v>
          </cell>
        </row>
        <row r="9112">
          <cell r="A9112">
            <v>8501046</v>
          </cell>
          <cell r="B9112">
            <v>63000000</v>
          </cell>
        </row>
        <row r="9113">
          <cell r="A9113">
            <v>8501047</v>
          </cell>
          <cell r="B9113">
            <v>69000000</v>
          </cell>
        </row>
        <row r="9114">
          <cell r="A9114">
            <v>8501048</v>
          </cell>
          <cell r="B9114">
            <v>37900000</v>
          </cell>
        </row>
        <row r="9115">
          <cell r="A9115">
            <v>8501053</v>
          </cell>
          <cell r="B9115">
            <v>19400000</v>
          </cell>
        </row>
        <row r="9116">
          <cell r="A9116">
            <v>8501062</v>
          </cell>
          <cell r="B9116">
            <v>53900000</v>
          </cell>
        </row>
        <row r="9117">
          <cell r="A9117">
            <v>8501072</v>
          </cell>
          <cell r="B9117">
            <v>38900000</v>
          </cell>
        </row>
        <row r="9118">
          <cell r="A9118">
            <v>8501073</v>
          </cell>
          <cell r="B9118">
            <v>43900000</v>
          </cell>
        </row>
        <row r="9119">
          <cell r="A9119">
            <v>8501074</v>
          </cell>
          <cell r="B9119">
            <v>46500000</v>
          </cell>
        </row>
        <row r="9120">
          <cell r="A9120">
            <v>8501075</v>
          </cell>
          <cell r="B9120">
            <v>33400000</v>
          </cell>
        </row>
        <row r="9121">
          <cell r="A9121">
            <v>8501076</v>
          </cell>
          <cell r="B9121">
            <v>37300000</v>
          </cell>
        </row>
        <row r="9122">
          <cell r="A9122">
            <v>8501079</v>
          </cell>
          <cell r="B9122">
            <v>40100000</v>
          </cell>
        </row>
        <row r="9123">
          <cell r="A9123">
            <v>8501080</v>
          </cell>
          <cell r="B9123">
            <v>41900000</v>
          </cell>
        </row>
        <row r="9124">
          <cell r="A9124">
            <v>8501081</v>
          </cell>
          <cell r="B9124">
            <v>59900000</v>
          </cell>
        </row>
        <row r="9125">
          <cell r="A9125">
            <v>8501083</v>
          </cell>
          <cell r="B9125">
            <v>60000000</v>
          </cell>
        </row>
        <row r="9126">
          <cell r="A9126">
            <v>8501085</v>
          </cell>
          <cell r="B9126">
            <v>25900000</v>
          </cell>
        </row>
        <row r="9127">
          <cell r="A9127">
            <v>8501086</v>
          </cell>
          <cell r="B9127">
            <v>46400000</v>
          </cell>
        </row>
        <row r="9128">
          <cell r="A9128">
            <v>8501087</v>
          </cell>
          <cell r="B9128">
            <v>53500000</v>
          </cell>
        </row>
        <row r="9129">
          <cell r="A9129">
            <v>8501088</v>
          </cell>
          <cell r="B9129">
            <v>113900000</v>
          </cell>
        </row>
        <row r="9130">
          <cell r="A9130">
            <v>8501089</v>
          </cell>
          <cell r="B9130">
            <v>39900000</v>
          </cell>
        </row>
        <row r="9131">
          <cell r="A9131">
            <v>8501090</v>
          </cell>
          <cell r="B9131">
            <v>32000000</v>
          </cell>
        </row>
        <row r="9132">
          <cell r="A9132">
            <v>8501091</v>
          </cell>
          <cell r="B9132">
            <v>40600000</v>
          </cell>
        </row>
        <row r="9133">
          <cell r="A9133">
            <v>8501092</v>
          </cell>
          <cell r="B9133">
            <v>45200000</v>
          </cell>
        </row>
        <row r="9134">
          <cell r="A9134">
            <v>8501093</v>
          </cell>
          <cell r="B9134">
            <v>72000000</v>
          </cell>
        </row>
        <row r="9135">
          <cell r="A9135">
            <v>8501096</v>
          </cell>
          <cell r="B9135">
            <v>46800000</v>
          </cell>
        </row>
        <row r="9136">
          <cell r="A9136">
            <v>8501097</v>
          </cell>
          <cell r="B9136">
            <v>44900000</v>
          </cell>
        </row>
        <row r="9137">
          <cell r="A9137">
            <v>8501098</v>
          </cell>
          <cell r="B9137">
            <v>41900000</v>
          </cell>
        </row>
        <row r="9138">
          <cell r="A9138">
            <v>8501099</v>
          </cell>
          <cell r="B9138">
            <v>39900000</v>
          </cell>
        </row>
        <row r="9139">
          <cell r="A9139">
            <v>8501100</v>
          </cell>
          <cell r="B9139">
            <v>36000000</v>
          </cell>
        </row>
        <row r="9140">
          <cell r="A9140">
            <v>8501105</v>
          </cell>
          <cell r="B9140">
            <v>54000000</v>
          </cell>
        </row>
        <row r="9141">
          <cell r="A9141">
            <v>8501106</v>
          </cell>
          <cell r="B9141">
            <v>55000000</v>
          </cell>
        </row>
        <row r="9142">
          <cell r="A9142">
            <v>8501110</v>
          </cell>
          <cell r="B9142">
            <v>75000000</v>
          </cell>
        </row>
        <row r="9143">
          <cell r="A9143">
            <v>8501111</v>
          </cell>
          <cell r="B9143">
            <v>61700000</v>
          </cell>
        </row>
        <row r="9144">
          <cell r="A9144">
            <v>8501112</v>
          </cell>
          <cell r="B9144">
            <v>39000000</v>
          </cell>
        </row>
        <row r="9145">
          <cell r="A9145">
            <v>8501114</v>
          </cell>
          <cell r="B9145">
            <v>62000000</v>
          </cell>
        </row>
        <row r="9146">
          <cell r="A9146">
            <v>8501115</v>
          </cell>
          <cell r="B9146">
            <v>63000000</v>
          </cell>
        </row>
        <row r="9147">
          <cell r="A9147">
            <v>8501116</v>
          </cell>
          <cell r="B9147">
            <v>74500000</v>
          </cell>
        </row>
        <row r="9148">
          <cell r="A9148">
            <v>8501117</v>
          </cell>
          <cell r="B9148">
            <v>47000000</v>
          </cell>
        </row>
        <row r="9149">
          <cell r="A9149">
            <v>8501118</v>
          </cell>
          <cell r="B9149">
            <v>62800000</v>
          </cell>
        </row>
        <row r="9150">
          <cell r="A9150">
            <v>8501119</v>
          </cell>
          <cell r="B9150">
            <v>53100000</v>
          </cell>
        </row>
        <row r="9151">
          <cell r="A9151">
            <v>8501120</v>
          </cell>
          <cell r="B9151">
            <v>57900000</v>
          </cell>
        </row>
        <row r="9152">
          <cell r="A9152">
            <v>8501121</v>
          </cell>
          <cell r="B9152">
            <v>59000000</v>
          </cell>
        </row>
        <row r="9153">
          <cell r="A9153">
            <v>8501122</v>
          </cell>
          <cell r="B9153">
            <v>70000000</v>
          </cell>
        </row>
        <row r="9154">
          <cell r="A9154">
            <v>8501123</v>
          </cell>
          <cell r="B9154">
            <v>48000000</v>
          </cell>
        </row>
        <row r="9155">
          <cell r="A9155">
            <v>8501124</v>
          </cell>
          <cell r="B9155">
            <v>52000000</v>
          </cell>
        </row>
        <row r="9156">
          <cell r="A9156">
            <v>8501017</v>
          </cell>
          <cell r="B9156">
            <v>32400000</v>
          </cell>
        </row>
        <row r="9157">
          <cell r="A9157">
            <v>8501030</v>
          </cell>
          <cell r="B9157">
            <v>89100000</v>
          </cell>
        </row>
        <row r="9158">
          <cell r="A9158">
            <v>8501032</v>
          </cell>
          <cell r="B9158">
            <v>92700000</v>
          </cell>
        </row>
        <row r="9159">
          <cell r="A9159">
            <v>8501044</v>
          </cell>
          <cell r="B9159">
            <v>35600000</v>
          </cell>
        </row>
        <row r="9160">
          <cell r="A9160">
            <v>8501056</v>
          </cell>
          <cell r="B9160">
            <v>34600000</v>
          </cell>
        </row>
        <row r="9161">
          <cell r="A9161">
            <v>8501064</v>
          </cell>
          <cell r="B9161">
            <v>79600000</v>
          </cell>
        </row>
        <row r="9162">
          <cell r="A9162">
            <v>8501065</v>
          </cell>
          <cell r="B9162">
            <v>44400000</v>
          </cell>
        </row>
        <row r="9163">
          <cell r="A9163">
            <v>8501066</v>
          </cell>
          <cell r="B9163">
            <v>83000000</v>
          </cell>
        </row>
        <row r="9164">
          <cell r="A9164">
            <v>8501067</v>
          </cell>
          <cell r="B9164">
            <v>41500000</v>
          </cell>
        </row>
        <row r="9165">
          <cell r="A9165">
            <v>8501084</v>
          </cell>
          <cell r="B9165">
            <v>33100000</v>
          </cell>
        </row>
        <row r="9166">
          <cell r="A9166">
            <v>8501023</v>
          </cell>
          <cell r="B9166">
            <v>26600000</v>
          </cell>
        </row>
        <row r="9167">
          <cell r="A9167">
            <v>8501026</v>
          </cell>
          <cell r="B9167">
            <v>54400000</v>
          </cell>
        </row>
        <row r="9168">
          <cell r="A9168">
            <v>8501045</v>
          </cell>
          <cell r="B9168">
            <v>36900000</v>
          </cell>
        </row>
        <row r="9169">
          <cell r="A9169">
            <v>8501057</v>
          </cell>
          <cell r="B9169">
            <v>37500000</v>
          </cell>
        </row>
        <row r="9170">
          <cell r="A9170">
            <v>8501058</v>
          </cell>
          <cell r="B9170">
            <v>33700000</v>
          </cell>
        </row>
        <row r="9171">
          <cell r="A9171">
            <v>8501060</v>
          </cell>
          <cell r="B9171">
            <v>39100000</v>
          </cell>
        </row>
        <row r="9172">
          <cell r="A9172">
            <v>8501063</v>
          </cell>
          <cell r="B9172">
            <v>56100000</v>
          </cell>
        </row>
        <row r="9173">
          <cell r="A9173">
            <v>8501069</v>
          </cell>
          <cell r="B9173">
            <v>71000000</v>
          </cell>
        </row>
        <row r="9174">
          <cell r="A9174">
            <v>8501077</v>
          </cell>
          <cell r="B9174">
            <v>43900000</v>
          </cell>
        </row>
        <row r="9175">
          <cell r="A9175">
            <v>8501078</v>
          </cell>
          <cell r="B9175">
            <v>34600000</v>
          </cell>
        </row>
        <row r="9176">
          <cell r="A9176">
            <v>8501082</v>
          </cell>
          <cell r="B9176">
            <v>60900000</v>
          </cell>
        </row>
        <row r="9177">
          <cell r="A9177">
            <v>8501094</v>
          </cell>
          <cell r="B9177">
            <v>40500000</v>
          </cell>
        </row>
        <row r="9178">
          <cell r="A9178">
            <v>8501095</v>
          </cell>
          <cell r="B9178">
            <v>46000000</v>
          </cell>
        </row>
        <row r="9179">
          <cell r="A9179">
            <v>8501101</v>
          </cell>
          <cell r="B9179">
            <v>46800000</v>
          </cell>
        </row>
        <row r="9180">
          <cell r="A9180">
            <v>8501102</v>
          </cell>
          <cell r="B9180">
            <v>47500000</v>
          </cell>
        </row>
        <row r="9181">
          <cell r="A9181">
            <v>8501103</v>
          </cell>
          <cell r="B9181">
            <v>33000000</v>
          </cell>
        </row>
        <row r="9182">
          <cell r="A9182">
            <v>8501104</v>
          </cell>
          <cell r="B9182">
            <v>34000000</v>
          </cell>
        </row>
        <row r="9183">
          <cell r="A9183">
            <v>8501107</v>
          </cell>
          <cell r="B9183">
            <v>39000000</v>
          </cell>
        </row>
        <row r="9184">
          <cell r="A9184">
            <v>8501108</v>
          </cell>
          <cell r="B9184">
            <v>43500000</v>
          </cell>
        </row>
        <row r="9185">
          <cell r="A9185">
            <v>8501109</v>
          </cell>
          <cell r="B9185">
            <v>48000000</v>
          </cell>
        </row>
        <row r="9186">
          <cell r="A9186">
            <v>8506001</v>
          </cell>
          <cell r="B9186">
            <v>23500000</v>
          </cell>
        </row>
        <row r="9187">
          <cell r="A9187">
            <v>8506002</v>
          </cell>
          <cell r="B9187">
            <v>22100000</v>
          </cell>
        </row>
        <row r="9188">
          <cell r="A9188">
            <v>8506003</v>
          </cell>
          <cell r="B9188">
            <v>25200000</v>
          </cell>
        </row>
        <row r="9189">
          <cell r="A9189">
            <v>8506004</v>
          </cell>
          <cell r="B9189">
            <v>27900000</v>
          </cell>
        </row>
        <row r="9190">
          <cell r="A9190">
            <v>8506005</v>
          </cell>
          <cell r="B9190">
            <v>23100000</v>
          </cell>
        </row>
        <row r="9191">
          <cell r="A9191">
            <v>8506007</v>
          </cell>
          <cell r="B9191">
            <v>26400000</v>
          </cell>
        </row>
        <row r="9192">
          <cell r="A9192">
            <v>8506009</v>
          </cell>
          <cell r="B9192">
            <v>27000000</v>
          </cell>
        </row>
        <row r="9193">
          <cell r="A9193">
            <v>8506011</v>
          </cell>
          <cell r="B9193">
            <v>24600000</v>
          </cell>
        </row>
        <row r="9194">
          <cell r="A9194">
            <v>8506014</v>
          </cell>
          <cell r="B9194">
            <v>53300000</v>
          </cell>
        </row>
        <row r="9195">
          <cell r="A9195">
            <v>8506018</v>
          </cell>
          <cell r="B9195">
            <v>35700000</v>
          </cell>
        </row>
        <row r="9196">
          <cell r="A9196">
            <v>8506020</v>
          </cell>
          <cell r="B9196">
            <v>45500000</v>
          </cell>
        </row>
        <row r="9197">
          <cell r="A9197">
            <v>8506022</v>
          </cell>
          <cell r="B9197">
            <v>35500000</v>
          </cell>
        </row>
        <row r="9198">
          <cell r="A9198">
            <v>8506023</v>
          </cell>
          <cell r="B9198">
            <v>33800000</v>
          </cell>
        </row>
        <row r="9199">
          <cell r="A9199">
            <v>8506026</v>
          </cell>
          <cell r="B9199">
            <v>41600000</v>
          </cell>
        </row>
        <row r="9200">
          <cell r="A9200">
            <v>8506028</v>
          </cell>
          <cell r="B9200">
            <v>28300000</v>
          </cell>
        </row>
        <row r="9201">
          <cell r="A9201">
            <v>8506031</v>
          </cell>
          <cell r="B9201">
            <v>70000000</v>
          </cell>
        </row>
        <row r="9202">
          <cell r="A9202">
            <v>8506027</v>
          </cell>
          <cell r="B9202">
            <v>80000000</v>
          </cell>
        </row>
        <row r="9203">
          <cell r="A9203">
            <v>8506029</v>
          </cell>
          <cell r="B9203">
            <v>85000000</v>
          </cell>
        </row>
        <row r="9204">
          <cell r="A9204">
            <v>8506030</v>
          </cell>
          <cell r="B9204">
            <v>89000000</v>
          </cell>
        </row>
        <row r="9205">
          <cell r="A9205">
            <v>8508001</v>
          </cell>
          <cell r="B9205">
            <v>84000000</v>
          </cell>
        </row>
        <row r="9206">
          <cell r="A9206">
            <v>8506032</v>
          </cell>
          <cell r="B9206">
            <v>100000000</v>
          </cell>
        </row>
        <row r="9207">
          <cell r="A9207">
            <v>8506033</v>
          </cell>
          <cell r="B9207">
            <v>117000000</v>
          </cell>
        </row>
        <row r="9208">
          <cell r="A9208">
            <v>8506034</v>
          </cell>
          <cell r="B9208">
            <v>131000000</v>
          </cell>
        </row>
        <row r="9209">
          <cell r="A9209">
            <v>8501070</v>
          </cell>
          <cell r="B9209">
            <v>40700000</v>
          </cell>
        </row>
        <row r="9210">
          <cell r="A9210">
            <v>8501071</v>
          </cell>
          <cell r="B9210">
            <v>44000000</v>
          </cell>
        </row>
        <row r="9211">
          <cell r="A9211">
            <v>8501113</v>
          </cell>
          <cell r="B9211">
            <v>53500000</v>
          </cell>
        </row>
        <row r="9212">
          <cell r="A9212">
            <v>8507001</v>
          </cell>
          <cell r="B9212">
            <v>41100000</v>
          </cell>
        </row>
        <row r="9213">
          <cell r="A9213">
            <v>8507002</v>
          </cell>
          <cell r="B9213">
            <v>40000000</v>
          </cell>
        </row>
        <row r="9214">
          <cell r="A9214">
            <v>8520002</v>
          </cell>
          <cell r="B9214">
            <v>25000000</v>
          </cell>
        </row>
        <row r="9215">
          <cell r="A9215">
            <v>8520003</v>
          </cell>
          <cell r="B9215">
            <v>23100000</v>
          </cell>
        </row>
        <row r="9216">
          <cell r="A9216">
            <v>8601006</v>
          </cell>
          <cell r="B9216">
            <v>14200000</v>
          </cell>
        </row>
        <row r="9217">
          <cell r="A9217">
            <v>8601015</v>
          </cell>
          <cell r="B9217">
            <v>16400000</v>
          </cell>
        </row>
        <row r="9218">
          <cell r="A9218">
            <v>8601042</v>
          </cell>
          <cell r="B9218">
            <v>85900000</v>
          </cell>
        </row>
        <row r="9219">
          <cell r="A9219">
            <v>8606045</v>
          </cell>
          <cell r="B9219">
            <v>91800000</v>
          </cell>
        </row>
        <row r="9220">
          <cell r="A9220">
            <v>8608019</v>
          </cell>
          <cell r="B9220">
            <v>55000000</v>
          </cell>
        </row>
        <row r="9221">
          <cell r="A9221">
            <v>8608021</v>
          </cell>
          <cell r="B9221">
            <v>63500000</v>
          </cell>
        </row>
        <row r="9222">
          <cell r="A9222">
            <v>8608022</v>
          </cell>
          <cell r="B9222">
            <v>67900000</v>
          </cell>
        </row>
        <row r="9223">
          <cell r="A9223">
            <v>8608023</v>
          </cell>
          <cell r="B9223">
            <v>110000000</v>
          </cell>
        </row>
        <row r="9224">
          <cell r="A9224">
            <v>8608049</v>
          </cell>
          <cell r="B9224">
            <v>178000000</v>
          </cell>
        </row>
        <row r="9225">
          <cell r="A9225">
            <v>8608059</v>
          </cell>
          <cell r="B9225">
            <v>81500000</v>
          </cell>
        </row>
        <row r="9226">
          <cell r="A9226">
            <v>8608062</v>
          </cell>
          <cell r="B9226">
            <v>77000000</v>
          </cell>
        </row>
        <row r="9227">
          <cell r="A9227">
            <v>8608063</v>
          </cell>
          <cell r="B9227">
            <v>115000000</v>
          </cell>
        </row>
        <row r="9228">
          <cell r="A9228">
            <v>8608064</v>
          </cell>
          <cell r="B9228">
            <v>79500000</v>
          </cell>
        </row>
        <row r="9229">
          <cell r="A9229">
            <v>8608065</v>
          </cell>
          <cell r="B9229">
            <v>84900000</v>
          </cell>
        </row>
        <row r="9230">
          <cell r="A9230">
            <v>8601001</v>
          </cell>
          <cell r="B9230">
            <v>32500000</v>
          </cell>
        </row>
        <row r="9231">
          <cell r="A9231">
            <v>8601009</v>
          </cell>
          <cell r="B9231">
            <v>79800000</v>
          </cell>
        </row>
        <row r="9232">
          <cell r="A9232">
            <v>8601010</v>
          </cell>
          <cell r="B9232">
            <v>44200000</v>
          </cell>
        </row>
        <row r="9233">
          <cell r="A9233">
            <v>8601011</v>
          </cell>
          <cell r="B9233">
            <v>46900000</v>
          </cell>
        </row>
        <row r="9234">
          <cell r="A9234">
            <v>8601012</v>
          </cell>
          <cell r="B9234">
            <v>41500000</v>
          </cell>
        </row>
        <row r="9235">
          <cell r="A9235">
            <v>8601013</v>
          </cell>
          <cell r="B9235">
            <v>44100000</v>
          </cell>
        </row>
        <row r="9236">
          <cell r="A9236">
            <v>8601014</v>
          </cell>
          <cell r="B9236">
            <v>42900000</v>
          </cell>
        </row>
        <row r="9237">
          <cell r="A9237">
            <v>8601029</v>
          </cell>
          <cell r="B9237">
            <v>140400000</v>
          </cell>
        </row>
        <row r="9238">
          <cell r="A9238">
            <v>8601030</v>
          </cell>
          <cell r="B9238">
            <v>83100000</v>
          </cell>
        </row>
        <row r="9239">
          <cell r="A9239">
            <v>8601031</v>
          </cell>
          <cell r="B9239">
            <v>108000000</v>
          </cell>
        </row>
        <row r="9240">
          <cell r="A9240">
            <v>8601032</v>
          </cell>
          <cell r="B9240">
            <v>40600000</v>
          </cell>
        </row>
        <row r="9241">
          <cell r="A9241">
            <v>8601033</v>
          </cell>
          <cell r="B9241">
            <v>42600000</v>
          </cell>
        </row>
        <row r="9242">
          <cell r="A9242">
            <v>8601034</v>
          </cell>
          <cell r="B9242">
            <v>43500000</v>
          </cell>
        </row>
        <row r="9243">
          <cell r="A9243">
            <v>8601035</v>
          </cell>
          <cell r="B9243">
            <v>45500000</v>
          </cell>
        </row>
        <row r="9244">
          <cell r="A9244">
            <v>8601036</v>
          </cell>
          <cell r="B9244">
            <v>113400000</v>
          </cell>
        </row>
        <row r="9245">
          <cell r="A9245">
            <v>8601037</v>
          </cell>
          <cell r="B9245">
            <v>122400000</v>
          </cell>
        </row>
        <row r="9246">
          <cell r="A9246">
            <v>8601038</v>
          </cell>
          <cell r="B9246">
            <v>175900000</v>
          </cell>
        </row>
        <row r="9247">
          <cell r="A9247">
            <v>8601039</v>
          </cell>
          <cell r="B9247">
            <v>132900000</v>
          </cell>
        </row>
        <row r="9248">
          <cell r="A9248">
            <v>8601040</v>
          </cell>
          <cell r="B9248">
            <v>93000000</v>
          </cell>
        </row>
        <row r="9249">
          <cell r="A9249">
            <v>8601041</v>
          </cell>
          <cell r="B9249">
            <v>75600000</v>
          </cell>
        </row>
        <row r="9250">
          <cell r="A9250">
            <v>8601043</v>
          </cell>
          <cell r="B9250">
            <v>85900000</v>
          </cell>
        </row>
        <row r="9251">
          <cell r="A9251">
            <v>8608005</v>
          </cell>
          <cell r="B9251">
            <v>56300000</v>
          </cell>
        </row>
        <row r="9252">
          <cell r="A9252">
            <v>8608006</v>
          </cell>
          <cell r="B9252">
            <v>46900000</v>
          </cell>
        </row>
        <row r="9253">
          <cell r="A9253">
            <v>8608009</v>
          </cell>
          <cell r="B9253">
            <v>44400000</v>
          </cell>
        </row>
        <row r="9254">
          <cell r="A9254">
            <v>8608010</v>
          </cell>
          <cell r="B9254">
            <v>115600000</v>
          </cell>
        </row>
        <row r="9255">
          <cell r="A9255">
            <v>8608016</v>
          </cell>
          <cell r="B9255">
            <v>58400000</v>
          </cell>
        </row>
        <row r="9256">
          <cell r="A9256">
            <v>8608017</v>
          </cell>
          <cell r="B9256">
            <v>112300000</v>
          </cell>
        </row>
        <row r="9257">
          <cell r="A9257">
            <v>8608027</v>
          </cell>
          <cell r="B9257">
            <v>100000000</v>
          </cell>
        </row>
        <row r="9258">
          <cell r="A9258">
            <v>8608028</v>
          </cell>
          <cell r="B9258">
            <v>45800000</v>
          </cell>
        </row>
        <row r="9259">
          <cell r="A9259">
            <v>8608029</v>
          </cell>
          <cell r="B9259">
            <v>58000000</v>
          </cell>
        </row>
        <row r="9260">
          <cell r="A9260">
            <v>8608030</v>
          </cell>
          <cell r="B9260">
            <v>60100000</v>
          </cell>
        </row>
        <row r="9261">
          <cell r="A9261">
            <v>8608031</v>
          </cell>
          <cell r="B9261">
            <v>103100000</v>
          </cell>
        </row>
        <row r="9262">
          <cell r="A9262">
            <v>8608039</v>
          </cell>
          <cell r="B9262">
            <v>47200000</v>
          </cell>
        </row>
        <row r="9263">
          <cell r="A9263">
            <v>8608040</v>
          </cell>
          <cell r="B9263">
            <v>62100000</v>
          </cell>
        </row>
        <row r="9264">
          <cell r="A9264">
            <v>8608041</v>
          </cell>
          <cell r="B9264">
            <v>79600000</v>
          </cell>
        </row>
        <row r="9265">
          <cell r="A9265">
            <v>8608046</v>
          </cell>
          <cell r="B9265">
            <v>57500000</v>
          </cell>
        </row>
        <row r="9266">
          <cell r="A9266">
            <v>8608047</v>
          </cell>
          <cell r="B9266">
            <v>63900000</v>
          </cell>
        </row>
        <row r="9267">
          <cell r="A9267">
            <v>8608048</v>
          </cell>
          <cell r="B9267">
            <v>69900000</v>
          </cell>
        </row>
        <row r="9268">
          <cell r="A9268">
            <v>8608053</v>
          </cell>
          <cell r="B9268">
            <v>76500000</v>
          </cell>
        </row>
        <row r="9269">
          <cell r="A9269">
            <v>8608054</v>
          </cell>
          <cell r="B9269">
            <v>125000000</v>
          </cell>
        </row>
        <row r="9270">
          <cell r="A9270">
            <v>8608060</v>
          </cell>
          <cell r="B9270">
            <v>86000000</v>
          </cell>
        </row>
        <row r="9271">
          <cell r="A9271">
            <v>8608066</v>
          </cell>
          <cell r="B9271">
            <v>130000000</v>
          </cell>
        </row>
        <row r="9272">
          <cell r="A9272">
            <v>8608069</v>
          </cell>
          <cell r="B9272">
            <v>78500000</v>
          </cell>
        </row>
        <row r="9273">
          <cell r="A9273">
            <v>8608075</v>
          </cell>
          <cell r="B9273">
            <v>101700000</v>
          </cell>
        </row>
        <row r="9274">
          <cell r="A9274">
            <v>8601044</v>
          </cell>
          <cell r="B9274">
            <v>119900000</v>
          </cell>
        </row>
        <row r="9275">
          <cell r="A9275">
            <v>8601045</v>
          </cell>
          <cell r="B9275">
            <v>113900000</v>
          </cell>
        </row>
        <row r="9276">
          <cell r="A9276">
            <v>8601046</v>
          </cell>
          <cell r="B9276">
            <v>149900000</v>
          </cell>
        </row>
        <row r="9277">
          <cell r="A9277">
            <v>8601047</v>
          </cell>
          <cell r="B9277">
            <v>208900000</v>
          </cell>
        </row>
        <row r="9278">
          <cell r="A9278">
            <v>8601022</v>
          </cell>
          <cell r="B9278">
            <v>43600000</v>
          </cell>
        </row>
        <row r="9279">
          <cell r="A9279">
            <v>8606002</v>
          </cell>
          <cell r="B9279">
            <v>48300000</v>
          </cell>
        </row>
        <row r="9280">
          <cell r="A9280">
            <v>8606003</v>
          </cell>
          <cell r="B9280">
            <v>34200000</v>
          </cell>
        </row>
        <row r="9281">
          <cell r="A9281">
            <v>8606004</v>
          </cell>
          <cell r="B9281">
            <v>47600000</v>
          </cell>
        </row>
        <row r="9282">
          <cell r="A9282">
            <v>8606005</v>
          </cell>
          <cell r="B9282">
            <v>33600000</v>
          </cell>
        </row>
        <row r="9283">
          <cell r="A9283">
            <v>8606006</v>
          </cell>
          <cell r="B9283">
            <v>45200000</v>
          </cell>
        </row>
        <row r="9284">
          <cell r="A9284">
            <v>8606008</v>
          </cell>
          <cell r="B9284">
            <v>55000000</v>
          </cell>
        </row>
        <row r="9285">
          <cell r="A9285">
            <v>8606009</v>
          </cell>
          <cell r="B9285">
            <v>47500000</v>
          </cell>
        </row>
        <row r="9286">
          <cell r="A9286">
            <v>8606010</v>
          </cell>
          <cell r="B9286">
            <v>50500000</v>
          </cell>
        </row>
        <row r="9287">
          <cell r="A9287">
            <v>8606018</v>
          </cell>
          <cell r="B9287">
            <v>50700000</v>
          </cell>
        </row>
        <row r="9288">
          <cell r="A9288">
            <v>8606021</v>
          </cell>
          <cell r="B9288">
            <v>105200000</v>
          </cell>
        </row>
        <row r="9289">
          <cell r="A9289">
            <v>8606043</v>
          </cell>
          <cell r="B9289">
            <v>51900000</v>
          </cell>
        </row>
        <row r="9290">
          <cell r="A9290">
            <v>8606046</v>
          </cell>
          <cell r="B9290">
            <v>75000000</v>
          </cell>
        </row>
        <row r="9291">
          <cell r="A9291">
            <v>8606047</v>
          </cell>
          <cell r="B9291">
            <v>50900000</v>
          </cell>
        </row>
        <row r="9292">
          <cell r="A9292">
            <v>8606048</v>
          </cell>
          <cell r="B9292">
            <v>52900000</v>
          </cell>
        </row>
        <row r="9293">
          <cell r="A9293">
            <v>8606049</v>
          </cell>
          <cell r="B9293">
            <v>48400000</v>
          </cell>
        </row>
        <row r="9294">
          <cell r="A9294">
            <v>8606050</v>
          </cell>
          <cell r="B9294">
            <v>50500000</v>
          </cell>
        </row>
        <row r="9295">
          <cell r="A9295">
            <v>8608024</v>
          </cell>
          <cell r="B9295">
            <v>46700000</v>
          </cell>
        </row>
        <row r="9296">
          <cell r="A9296">
            <v>8608025</v>
          </cell>
          <cell r="B9296">
            <v>59100000</v>
          </cell>
        </row>
        <row r="9297">
          <cell r="A9297">
            <v>8608026</v>
          </cell>
          <cell r="B9297">
            <v>61300000</v>
          </cell>
        </row>
        <row r="9298">
          <cell r="A9298">
            <v>8608032</v>
          </cell>
          <cell r="B9298">
            <v>48100000</v>
          </cell>
        </row>
        <row r="9299">
          <cell r="A9299">
            <v>8608033</v>
          </cell>
          <cell r="B9299">
            <v>50700000</v>
          </cell>
        </row>
        <row r="9300">
          <cell r="A9300">
            <v>8608034</v>
          </cell>
          <cell r="B9300">
            <v>60800000</v>
          </cell>
        </row>
        <row r="9301">
          <cell r="A9301">
            <v>8608035</v>
          </cell>
          <cell r="B9301">
            <v>63100000</v>
          </cell>
        </row>
        <row r="9302">
          <cell r="A9302">
            <v>8608036</v>
          </cell>
          <cell r="B9302">
            <v>49600000</v>
          </cell>
        </row>
        <row r="9303">
          <cell r="A9303">
            <v>8608037</v>
          </cell>
          <cell r="B9303">
            <v>62800000</v>
          </cell>
        </row>
        <row r="9304">
          <cell r="A9304">
            <v>8608038</v>
          </cell>
          <cell r="B9304">
            <v>65200000</v>
          </cell>
        </row>
        <row r="9305">
          <cell r="A9305">
            <v>8608051</v>
          </cell>
          <cell r="B9305">
            <v>49200000</v>
          </cell>
        </row>
        <row r="9306">
          <cell r="A9306">
            <v>8606012</v>
          </cell>
          <cell r="B9306">
            <v>62300000</v>
          </cell>
        </row>
        <row r="9307">
          <cell r="A9307">
            <v>8606013</v>
          </cell>
          <cell r="B9307">
            <v>69200000</v>
          </cell>
        </row>
        <row r="9308">
          <cell r="A9308">
            <v>8606014</v>
          </cell>
          <cell r="B9308">
            <v>72000000</v>
          </cell>
        </row>
        <row r="9309">
          <cell r="A9309">
            <v>8606017</v>
          </cell>
          <cell r="B9309">
            <v>87000000</v>
          </cell>
        </row>
        <row r="9310">
          <cell r="A9310">
            <v>8606022</v>
          </cell>
          <cell r="B9310">
            <v>76000000</v>
          </cell>
        </row>
        <row r="9311">
          <cell r="A9311">
            <v>8606025</v>
          </cell>
          <cell r="B9311">
            <v>78200000</v>
          </cell>
        </row>
        <row r="9312">
          <cell r="A9312">
            <v>8606032</v>
          </cell>
          <cell r="B9312">
            <v>95500000</v>
          </cell>
        </row>
        <row r="9313">
          <cell r="A9313">
            <v>8606037</v>
          </cell>
          <cell r="B9313">
            <v>97100000</v>
          </cell>
        </row>
        <row r="9314">
          <cell r="A9314">
            <v>8606038</v>
          </cell>
          <cell r="B9314">
            <v>89700000</v>
          </cell>
        </row>
        <row r="9315">
          <cell r="A9315">
            <v>8606039</v>
          </cell>
          <cell r="B9315">
            <v>93500000</v>
          </cell>
        </row>
        <row r="9316">
          <cell r="A9316">
            <v>8606042</v>
          </cell>
          <cell r="B9316">
            <v>112300000</v>
          </cell>
        </row>
        <row r="9317">
          <cell r="A9317">
            <v>8606044</v>
          </cell>
          <cell r="B9317">
            <v>110100000</v>
          </cell>
        </row>
        <row r="9318">
          <cell r="A9318">
            <v>8608001</v>
          </cell>
          <cell r="B9318">
            <v>69800000</v>
          </cell>
        </row>
        <row r="9319">
          <cell r="A9319">
            <v>8608002</v>
          </cell>
          <cell r="B9319">
            <v>93200000</v>
          </cell>
        </row>
        <row r="9320">
          <cell r="A9320">
            <v>8608003</v>
          </cell>
          <cell r="B9320">
            <v>96500000</v>
          </cell>
        </row>
        <row r="9321">
          <cell r="A9321">
            <v>8608004</v>
          </cell>
          <cell r="B9321">
            <v>107200000</v>
          </cell>
        </row>
        <row r="9322">
          <cell r="A9322">
            <v>8608007</v>
          </cell>
          <cell r="B9322">
            <v>90400000</v>
          </cell>
        </row>
        <row r="9323">
          <cell r="A9323">
            <v>8608008</v>
          </cell>
          <cell r="B9323">
            <v>130200000</v>
          </cell>
        </row>
        <row r="9324">
          <cell r="A9324">
            <v>8608011</v>
          </cell>
          <cell r="B9324">
            <v>87900000</v>
          </cell>
        </row>
        <row r="9325">
          <cell r="A9325">
            <v>8608012</v>
          </cell>
          <cell r="B9325">
            <v>90200000</v>
          </cell>
        </row>
        <row r="9326">
          <cell r="A9326">
            <v>8608013</v>
          </cell>
          <cell r="B9326">
            <v>81500000</v>
          </cell>
        </row>
        <row r="9327">
          <cell r="A9327">
            <v>8608014</v>
          </cell>
          <cell r="B9327">
            <v>80500000</v>
          </cell>
        </row>
        <row r="9328">
          <cell r="A9328">
            <v>8608015</v>
          </cell>
          <cell r="B9328">
            <v>80500000</v>
          </cell>
        </row>
        <row r="9329">
          <cell r="A9329">
            <v>8608018</v>
          </cell>
          <cell r="B9329">
            <v>117900000</v>
          </cell>
        </row>
        <row r="9330">
          <cell r="A9330">
            <v>8608020</v>
          </cell>
          <cell r="B9330">
            <v>128000000</v>
          </cell>
        </row>
        <row r="9331">
          <cell r="A9331">
            <v>8608042</v>
          </cell>
          <cell r="B9331">
            <v>73500000</v>
          </cell>
        </row>
        <row r="9332">
          <cell r="A9332">
            <v>8608043</v>
          </cell>
          <cell r="B9332">
            <v>78500000</v>
          </cell>
        </row>
        <row r="9333">
          <cell r="A9333">
            <v>8608044</v>
          </cell>
          <cell r="B9333">
            <v>96500000</v>
          </cell>
        </row>
        <row r="9334">
          <cell r="A9334">
            <v>8608045</v>
          </cell>
          <cell r="B9334">
            <v>78700000</v>
          </cell>
        </row>
        <row r="9335">
          <cell r="A9335">
            <v>8608050</v>
          </cell>
          <cell r="B9335">
            <v>115000000</v>
          </cell>
        </row>
        <row r="9336">
          <cell r="A9336">
            <v>8608052</v>
          </cell>
          <cell r="B9336">
            <v>125000000</v>
          </cell>
        </row>
        <row r="9337">
          <cell r="A9337">
            <v>8608055</v>
          </cell>
          <cell r="B9337">
            <v>107900000</v>
          </cell>
        </row>
        <row r="9338">
          <cell r="A9338">
            <v>8608056</v>
          </cell>
          <cell r="B9338">
            <v>89900000</v>
          </cell>
        </row>
        <row r="9339">
          <cell r="A9339">
            <v>8608057</v>
          </cell>
          <cell r="B9339">
            <v>85000000</v>
          </cell>
        </row>
        <row r="9340">
          <cell r="A9340">
            <v>8608058</v>
          </cell>
          <cell r="B9340">
            <v>105000000</v>
          </cell>
        </row>
        <row r="9341">
          <cell r="A9341">
            <v>8608061</v>
          </cell>
          <cell r="B9341">
            <v>94500000</v>
          </cell>
        </row>
        <row r="9342">
          <cell r="A9342">
            <v>8608067</v>
          </cell>
          <cell r="B9342">
            <v>97500000</v>
          </cell>
        </row>
        <row r="9343">
          <cell r="A9343">
            <v>8608068</v>
          </cell>
          <cell r="B9343">
            <v>87500000</v>
          </cell>
        </row>
        <row r="9344">
          <cell r="A9344">
            <v>8608070</v>
          </cell>
          <cell r="B9344">
            <v>112400000</v>
          </cell>
        </row>
        <row r="9345">
          <cell r="A9345">
            <v>8608071</v>
          </cell>
          <cell r="B9345">
            <v>129500000</v>
          </cell>
        </row>
        <row r="9346">
          <cell r="A9346">
            <v>8608072</v>
          </cell>
          <cell r="B9346">
            <v>83900000</v>
          </cell>
        </row>
        <row r="9347">
          <cell r="A9347">
            <v>8608073</v>
          </cell>
          <cell r="B9347">
            <v>91900000</v>
          </cell>
        </row>
        <row r="9348">
          <cell r="A9348">
            <v>8608074</v>
          </cell>
          <cell r="B9348">
            <v>91900000</v>
          </cell>
        </row>
        <row r="9349">
          <cell r="A9349">
            <v>8608076</v>
          </cell>
          <cell r="B9349">
            <v>109000000</v>
          </cell>
        </row>
        <row r="9350">
          <cell r="A9350">
            <v>8608077</v>
          </cell>
          <cell r="B9350">
            <v>119900000</v>
          </cell>
        </row>
        <row r="9351">
          <cell r="A9351">
            <v>8608078</v>
          </cell>
          <cell r="B9351">
            <v>128900000</v>
          </cell>
        </row>
        <row r="9352">
          <cell r="A9352">
            <v>8608079</v>
          </cell>
          <cell r="B9352">
            <v>101900000</v>
          </cell>
        </row>
        <row r="9353">
          <cell r="A9353">
            <v>8608080</v>
          </cell>
          <cell r="B9353">
            <v>103900000</v>
          </cell>
        </row>
        <row r="9354">
          <cell r="A9354">
            <v>8608081</v>
          </cell>
          <cell r="B9354">
            <v>111900000</v>
          </cell>
        </row>
        <row r="9355">
          <cell r="A9355">
            <v>8608082</v>
          </cell>
          <cell r="B9355">
            <v>83900000</v>
          </cell>
        </row>
        <row r="9356">
          <cell r="A9356">
            <v>8608083</v>
          </cell>
          <cell r="B9356">
            <v>126900000</v>
          </cell>
        </row>
        <row r="9357">
          <cell r="A9357">
            <v>8608084</v>
          </cell>
          <cell r="B9357">
            <v>99900000</v>
          </cell>
        </row>
        <row r="9358">
          <cell r="A9358">
            <v>8608085</v>
          </cell>
          <cell r="B9358">
            <v>119900000</v>
          </cell>
        </row>
        <row r="9359">
          <cell r="A9359">
            <v>8608086</v>
          </cell>
          <cell r="B9359">
            <v>113400000</v>
          </cell>
        </row>
        <row r="9360">
          <cell r="A9360">
            <v>8608087</v>
          </cell>
          <cell r="B9360">
            <v>109900000</v>
          </cell>
        </row>
        <row r="9361">
          <cell r="A9361">
            <v>8608088</v>
          </cell>
          <cell r="B9361">
            <v>139900000</v>
          </cell>
        </row>
        <row r="9362">
          <cell r="A9362">
            <v>8608089</v>
          </cell>
          <cell r="B9362">
            <v>129900000</v>
          </cell>
        </row>
        <row r="9363">
          <cell r="A9363">
            <v>8608090</v>
          </cell>
          <cell r="B9363">
            <v>101900000</v>
          </cell>
        </row>
        <row r="9364">
          <cell r="A9364">
            <v>8608091</v>
          </cell>
          <cell r="B9364">
            <v>128400000</v>
          </cell>
        </row>
        <row r="9365">
          <cell r="A9365">
            <v>8608092</v>
          </cell>
          <cell r="B9365">
            <v>109900000</v>
          </cell>
        </row>
        <row r="9366">
          <cell r="A9366">
            <v>8608093</v>
          </cell>
          <cell r="B9366">
            <v>119900000</v>
          </cell>
        </row>
        <row r="9367">
          <cell r="A9367">
            <v>8608094</v>
          </cell>
          <cell r="B9367">
            <v>169900000</v>
          </cell>
        </row>
        <row r="9368">
          <cell r="A9368">
            <v>8606051</v>
          </cell>
          <cell r="B9368">
            <v>173900000</v>
          </cell>
        </row>
        <row r="9369">
          <cell r="A9369">
            <v>8606052</v>
          </cell>
          <cell r="B9369">
            <v>184900000</v>
          </cell>
        </row>
        <row r="9370">
          <cell r="A9370">
            <v>8801004</v>
          </cell>
          <cell r="B9370">
            <v>24400000</v>
          </cell>
        </row>
        <row r="9371">
          <cell r="A9371">
            <v>8801005</v>
          </cell>
          <cell r="B9371">
            <v>35700000</v>
          </cell>
        </row>
        <row r="9372">
          <cell r="A9372">
            <v>8801007</v>
          </cell>
          <cell r="B9372">
            <v>51800000</v>
          </cell>
        </row>
        <row r="9373">
          <cell r="A9373">
            <v>8801008</v>
          </cell>
          <cell r="B9373">
            <v>37500000</v>
          </cell>
        </row>
        <row r="9374">
          <cell r="A9374">
            <v>8801011</v>
          </cell>
          <cell r="B9374">
            <v>51500000</v>
          </cell>
        </row>
        <row r="9375">
          <cell r="A9375">
            <v>8801014</v>
          </cell>
          <cell r="B9375">
            <v>47000000</v>
          </cell>
        </row>
        <row r="9376">
          <cell r="A9376">
            <v>8801015</v>
          </cell>
          <cell r="B9376">
            <v>44000000</v>
          </cell>
        </row>
        <row r="9377">
          <cell r="A9377">
            <v>8801016</v>
          </cell>
          <cell r="B9377">
            <v>46000000</v>
          </cell>
        </row>
        <row r="9378">
          <cell r="A9378">
            <v>8801017</v>
          </cell>
          <cell r="B9378">
            <v>31300000</v>
          </cell>
        </row>
        <row r="9379">
          <cell r="A9379">
            <v>8801018</v>
          </cell>
          <cell r="B9379">
            <v>28000000</v>
          </cell>
        </row>
        <row r="9380">
          <cell r="A9380">
            <v>8801019</v>
          </cell>
          <cell r="B9380">
            <v>56500000</v>
          </cell>
        </row>
        <row r="9381">
          <cell r="A9381">
            <v>8801023</v>
          </cell>
          <cell r="B9381">
            <v>28700000</v>
          </cell>
        </row>
        <row r="9382">
          <cell r="A9382">
            <v>8801024</v>
          </cell>
          <cell r="B9382">
            <v>33000000</v>
          </cell>
        </row>
        <row r="9383">
          <cell r="A9383">
            <v>8801025</v>
          </cell>
          <cell r="B9383">
            <v>29000000</v>
          </cell>
        </row>
        <row r="9384">
          <cell r="A9384">
            <v>8801026</v>
          </cell>
          <cell r="B9384">
            <v>34000000</v>
          </cell>
        </row>
        <row r="9385">
          <cell r="A9385">
            <v>8801027</v>
          </cell>
          <cell r="B9385">
            <v>46000000</v>
          </cell>
        </row>
        <row r="9386">
          <cell r="A9386">
            <v>8801028</v>
          </cell>
          <cell r="B9386">
            <v>50400000</v>
          </cell>
        </row>
        <row r="9387">
          <cell r="A9387">
            <v>8801029</v>
          </cell>
          <cell r="B9387">
            <v>27000000</v>
          </cell>
        </row>
        <row r="9388">
          <cell r="A9388">
            <v>8801030</v>
          </cell>
          <cell r="B9388">
            <v>29400000</v>
          </cell>
        </row>
        <row r="9389">
          <cell r="A9389">
            <v>8801031</v>
          </cell>
          <cell r="B9389">
            <v>32000000</v>
          </cell>
        </row>
        <row r="9390">
          <cell r="A9390">
            <v>8801037</v>
          </cell>
          <cell r="B9390">
            <v>40200000</v>
          </cell>
        </row>
        <row r="9391">
          <cell r="A9391">
            <v>8801038</v>
          </cell>
          <cell r="B9391">
            <v>43000000</v>
          </cell>
        </row>
        <row r="9392">
          <cell r="A9392">
            <v>8801039</v>
          </cell>
          <cell r="B9392">
            <v>34400000</v>
          </cell>
        </row>
        <row r="9393">
          <cell r="A9393">
            <v>8801040</v>
          </cell>
          <cell r="B9393">
            <v>79300000</v>
          </cell>
        </row>
        <row r="9394">
          <cell r="A9394">
            <v>8801041</v>
          </cell>
          <cell r="B9394">
            <v>54700000</v>
          </cell>
        </row>
        <row r="9395">
          <cell r="A9395">
            <v>8801042</v>
          </cell>
          <cell r="B9395">
            <v>58700000</v>
          </cell>
        </row>
        <row r="9396">
          <cell r="A9396">
            <v>8801043</v>
          </cell>
          <cell r="B9396">
            <v>64000000</v>
          </cell>
        </row>
        <row r="9397">
          <cell r="A9397">
            <v>8801044</v>
          </cell>
          <cell r="B9397">
            <v>51000000</v>
          </cell>
        </row>
        <row r="9398">
          <cell r="A9398">
            <v>8801045</v>
          </cell>
          <cell r="B9398">
            <v>55000000</v>
          </cell>
        </row>
        <row r="9399">
          <cell r="A9399">
            <v>8801046</v>
          </cell>
          <cell r="B9399">
            <v>36200000</v>
          </cell>
        </row>
        <row r="9400">
          <cell r="A9400">
            <v>8801047</v>
          </cell>
          <cell r="B9400">
            <v>32600000</v>
          </cell>
        </row>
        <row r="9401">
          <cell r="A9401">
            <v>8801048</v>
          </cell>
          <cell r="B9401">
            <v>40100000</v>
          </cell>
        </row>
        <row r="9402">
          <cell r="A9402">
            <v>8801049</v>
          </cell>
          <cell r="B9402">
            <v>54000000</v>
          </cell>
        </row>
        <row r="9403">
          <cell r="A9403">
            <v>8801050</v>
          </cell>
          <cell r="B9403">
            <v>53700000</v>
          </cell>
        </row>
        <row r="9404">
          <cell r="A9404">
            <v>8801051</v>
          </cell>
          <cell r="B9404">
            <v>58200000</v>
          </cell>
        </row>
        <row r="9405">
          <cell r="A9405">
            <v>8801054</v>
          </cell>
          <cell r="B9405">
            <v>35000000</v>
          </cell>
        </row>
        <row r="9406">
          <cell r="A9406">
            <v>8801055</v>
          </cell>
          <cell r="B9406">
            <v>37200000</v>
          </cell>
        </row>
        <row r="9407">
          <cell r="A9407">
            <v>8801056</v>
          </cell>
          <cell r="B9407">
            <v>39200000</v>
          </cell>
        </row>
        <row r="9408">
          <cell r="A9408">
            <v>8801009</v>
          </cell>
          <cell r="B9408">
            <v>28900000</v>
          </cell>
        </row>
        <row r="9409">
          <cell r="A9409">
            <v>8801010</v>
          </cell>
          <cell r="B9409">
            <v>31500000</v>
          </cell>
        </row>
        <row r="9410">
          <cell r="A9410">
            <v>8801012</v>
          </cell>
          <cell r="B9410">
            <v>46000000</v>
          </cell>
        </row>
        <row r="9411">
          <cell r="A9411">
            <v>8801013</v>
          </cell>
          <cell r="B9411">
            <v>50000000</v>
          </cell>
        </row>
        <row r="9412">
          <cell r="A9412">
            <v>8801020</v>
          </cell>
          <cell r="B9412">
            <v>75000000</v>
          </cell>
        </row>
        <row r="9413">
          <cell r="A9413">
            <v>8801021</v>
          </cell>
          <cell r="B9413">
            <v>79300000</v>
          </cell>
        </row>
        <row r="9414">
          <cell r="A9414">
            <v>8801022</v>
          </cell>
          <cell r="B9414">
            <v>46000000</v>
          </cell>
        </row>
        <row r="9415">
          <cell r="A9415">
            <v>8801032</v>
          </cell>
          <cell r="B9415">
            <v>40000000</v>
          </cell>
        </row>
        <row r="9416">
          <cell r="A9416">
            <v>8801033</v>
          </cell>
          <cell r="B9416">
            <v>54500000</v>
          </cell>
        </row>
        <row r="9417">
          <cell r="A9417">
            <v>8801034</v>
          </cell>
          <cell r="B9417">
            <v>58500000</v>
          </cell>
        </row>
        <row r="9418">
          <cell r="A9418">
            <v>8801035</v>
          </cell>
          <cell r="B9418">
            <v>49500000</v>
          </cell>
        </row>
        <row r="9419">
          <cell r="A9419">
            <v>8801036</v>
          </cell>
          <cell r="B9419">
            <v>53500000</v>
          </cell>
        </row>
        <row r="9420">
          <cell r="A9420">
            <v>8801052</v>
          </cell>
          <cell r="B9420">
            <v>48500000</v>
          </cell>
        </row>
        <row r="9421">
          <cell r="A9421">
            <v>8801053</v>
          </cell>
          <cell r="B9421">
            <v>52500000</v>
          </cell>
        </row>
        <row r="9422">
          <cell r="A9422">
            <v>8806002</v>
          </cell>
          <cell r="B9422">
            <v>67500000</v>
          </cell>
        </row>
        <row r="9423">
          <cell r="A9423">
            <v>8806004</v>
          </cell>
          <cell r="B9423">
            <v>65000000</v>
          </cell>
        </row>
        <row r="9424">
          <cell r="A9424">
            <v>8806005</v>
          </cell>
          <cell r="B9424">
            <v>58900000</v>
          </cell>
        </row>
        <row r="9425">
          <cell r="A9425">
            <v>8806007</v>
          </cell>
          <cell r="B9425">
            <v>76900000</v>
          </cell>
        </row>
        <row r="9426">
          <cell r="A9426">
            <v>8806008</v>
          </cell>
          <cell r="B9426">
            <v>79900000</v>
          </cell>
        </row>
        <row r="9427">
          <cell r="A9427">
            <v>8806010</v>
          </cell>
          <cell r="B9427">
            <v>78500000</v>
          </cell>
        </row>
        <row r="9428">
          <cell r="A9428">
            <v>8806011</v>
          </cell>
          <cell r="B9428">
            <v>81500000</v>
          </cell>
        </row>
        <row r="9429">
          <cell r="A9429">
            <v>8806012</v>
          </cell>
          <cell r="B9429">
            <v>62100000</v>
          </cell>
        </row>
        <row r="9430">
          <cell r="A9430">
            <v>8806013</v>
          </cell>
          <cell r="B9430">
            <v>66100000</v>
          </cell>
        </row>
        <row r="9431">
          <cell r="A9431">
            <v>8806014</v>
          </cell>
          <cell r="B9431">
            <v>63000000</v>
          </cell>
        </row>
        <row r="9432">
          <cell r="A9432">
            <v>8806015</v>
          </cell>
          <cell r="B9432">
            <v>69200000</v>
          </cell>
        </row>
        <row r="9433">
          <cell r="A9433">
            <v>8806016</v>
          </cell>
          <cell r="B9433">
            <v>65200000</v>
          </cell>
        </row>
        <row r="9434">
          <cell r="A9434">
            <v>8806018</v>
          </cell>
          <cell r="B9434">
            <v>71600000</v>
          </cell>
        </row>
        <row r="9435">
          <cell r="A9435">
            <v>8806019</v>
          </cell>
          <cell r="B9435">
            <v>67600000</v>
          </cell>
        </row>
        <row r="9436">
          <cell r="A9436">
            <v>8806020</v>
          </cell>
          <cell r="B9436">
            <v>81700000</v>
          </cell>
        </row>
        <row r="9437">
          <cell r="A9437">
            <v>8806021</v>
          </cell>
          <cell r="B9437">
            <v>77700000</v>
          </cell>
        </row>
        <row r="9438">
          <cell r="A9438">
            <v>8806022</v>
          </cell>
          <cell r="B9438">
            <v>95000000</v>
          </cell>
        </row>
        <row r="9439">
          <cell r="A9439">
            <v>8806023</v>
          </cell>
          <cell r="B9439">
            <v>91000000</v>
          </cell>
        </row>
        <row r="9440">
          <cell r="A9440">
            <v>8806024</v>
          </cell>
          <cell r="B9440">
            <v>87200000</v>
          </cell>
        </row>
        <row r="9441">
          <cell r="A9441">
            <v>8806025</v>
          </cell>
          <cell r="B9441">
            <v>91200000</v>
          </cell>
        </row>
        <row r="9442">
          <cell r="A9442">
            <v>8806006</v>
          </cell>
          <cell r="B9442">
            <v>60600000</v>
          </cell>
        </row>
        <row r="9443">
          <cell r="A9443">
            <v>8808001</v>
          </cell>
          <cell r="B9443">
            <v>35000000</v>
          </cell>
        </row>
        <row r="9444">
          <cell r="A9444">
            <v>8808002</v>
          </cell>
          <cell r="B9444">
            <v>33900000</v>
          </cell>
        </row>
        <row r="9445">
          <cell r="A9445">
            <v>8808003</v>
          </cell>
          <cell r="B9445">
            <v>35700000</v>
          </cell>
        </row>
        <row r="9446">
          <cell r="A9446">
            <v>8808004</v>
          </cell>
          <cell r="B9446">
            <v>38000000</v>
          </cell>
        </row>
        <row r="9447">
          <cell r="A9447">
            <v>8808006</v>
          </cell>
          <cell r="B9447">
            <v>36700000</v>
          </cell>
        </row>
        <row r="9448">
          <cell r="A9448">
            <v>8808009</v>
          </cell>
          <cell r="B9448">
            <v>36400000</v>
          </cell>
        </row>
        <row r="9449">
          <cell r="A9449">
            <v>8808010</v>
          </cell>
          <cell r="B9449">
            <v>38200000</v>
          </cell>
        </row>
        <row r="9450">
          <cell r="A9450">
            <v>8808011</v>
          </cell>
          <cell r="B9450">
            <v>39500000</v>
          </cell>
        </row>
        <row r="9451">
          <cell r="A9451">
            <v>8808012</v>
          </cell>
          <cell r="B9451">
            <v>52000000</v>
          </cell>
        </row>
        <row r="9452">
          <cell r="A9452">
            <v>8808014</v>
          </cell>
          <cell r="B9452">
            <v>50200000</v>
          </cell>
        </row>
        <row r="9453">
          <cell r="A9453">
            <v>8808017</v>
          </cell>
          <cell r="B9453">
            <v>58300000</v>
          </cell>
        </row>
        <row r="9454">
          <cell r="A9454">
            <v>8808018</v>
          </cell>
          <cell r="B9454">
            <v>75100000</v>
          </cell>
        </row>
        <row r="9455">
          <cell r="A9455">
            <v>8808019</v>
          </cell>
          <cell r="B9455">
            <v>56700000</v>
          </cell>
        </row>
        <row r="9456">
          <cell r="A9456">
            <v>8808020</v>
          </cell>
          <cell r="B9456">
            <v>75100000</v>
          </cell>
        </row>
        <row r="9457">
          <cell r="A9457">
            <v>8808021</v>
          </cell>
          <cell r="B9457">
            <v>72100000</v>
          </cell>
        </row>
        <row r="9458">
          <cell r="A9458">
            <v>8808022</v>
          </cell>
          <cell r="B9458">
            <v>83400000</v>
          </cell>
        </row>
        <row r="9459">
          <cell r="A9459">
            <v>8808023</v>
          </cell>
          <cell r="B9459">
            <v>67700000</v>
          </cell>
        </row>
        <row r="9460">
          <cell r="A9460">
            <v>8808024</v>
          </cell>
          <cell r="B9460">
            <v>70100000</v>
          </cell>
        </row>
        <row r="9461">
          <cell r="A9461">
            <v>8808025</v>
          </cell>
          <cell r="B9461">
            <v>74500000</v>
          </cell>
        </row>
        <row r="9462">
          <cell r="A9462">
            <v>8808026</v>
          </cell>
          <cell r="B9462">
            <v>77000000</v>
          </cell>
        </row>
        <row r="9463">
          <cell r="A9463">
            <v>8808027</v>
          </cell>
          <cell r="B9463">
            <v>80000000</v>
          </cell>
        </row>
        <row r="9464">
          <cell r="A9464">
            <v>8808028</v>
          </cell>
          <cell r="B9464">
            <v>82900000</v>
          </cell>
        </row>
        <row r="9465">
          <cell r="A9465">
            <v>8808029</v>
          </cell>
          <cell r="B9465">
            <v>71500000</v>
          </cell>
        </row>
        <row r="9466">
          <cell r="A9466">
            <v>8808030</v>
          </cell>
          <cell r="B9466">
            <v>76000000</v>
          </cell>
        </row>
        <row r="9467">
          <cell r="A9467">
            <v>8808031</v>
          </cell>
          <cell r="B9467">
            <v>78600000</v>
          </cell>
        </row>
        <row r="9468">
          <cell r="A9468">
            <v>8808032</v>
          </cell>
          <cell r="B9468">
            <v>81600000</v>
          </cell>
        </row>
        <row r="9469">
          <cell r="A9469">
            <v>8808033</v>
          </cell>
          <cell r="B9469">
            <v>84600000</v>
          </cell>
        </row>
        <row r="9470">
          <cell r="A9470">
            <v>8808034</v>
          </cell>
          <cell r="B9470">
            <v>76000000</v>
          </cell>
        </row>
        <row r="9471">
          <cell r="A9471">
            <v>8808035</v>
          </cell>
          <cell r="B9471">
            <v>77300000</v>
          </cell>
        </row>
        <row r="9472">
          <cell r="A9472">
            <v>8808036</v>
          </cell>
          <cell r="B9472">
            <v>71500000</v>
          </cell>
        </row>
        <row r="9473">
          <cell r="A9473">
            <v>8808037</v>
          </cell>
          <cell r="B9473">
            <v>70900000</v>
          </cell>
        </row>
        <row r="9474">
          <cell r="A9474">
            <v>8808038</v>
          </cell>
          <cell r="B9474">
            <v>77200000</v>
          </cell>
        </row>
        <row r="9475">
          <cell r="A9475">
            <v>8808039</v>
          </cell>
          <cell r="B9475">
            <v>80700000</v>
          </cell>
        </row>
        <row r="9476">
          <cell r="A9476">
            <v>8808040</v>
          </cell>
          <cell r="B9476">
            <v>82000000</v>
          </cell>
        </row>
        <row r="9477">
          <cell r="A9477">
            <v>8808041</v>
          </cell>
          <cell r="B9477">
            <v>78500000</v>
          </cell>
        </row>
        <row r="9478">
          <cell r="A9478">
            <v>8808042</v>
          </cell>
          <cell r="B9478">
            <v>84200000</v>
          </cell>
        </row>
        <row r="9479">
          <cell r="A9479">
            <v>8808043</v>
          </cell>
          <cell r="B9479">
            <v>89700000</v>
          </cell>
        </row>
        <row r="9480">
          <cell r="A9480">
            <v>8808044</v>
          </cell>
          <cell r="B9480">
            <v>59100000</v>
          </cell>
        </row>
        <row r="9481">
          <cell r="A9481">
            <v>8808045</v>
          </cell>
          <cell r="B9481">
            <v>82700000</v>
          </cell>
        </row>
        <row r="9482">
          <cell r="A9482">
            <v>8808046</v>
          </cell>
          <cell r="B9482">
            <v>93200000</v>
          </cell>
        </row>
        <row r="9483">
          <cell r="A9483">
            <v>8808047</v>
          </cell>
          <cell r="B9483">
            <v>91800000</v>
          </cell>
        </row>
        <row r="9484">
          <cell r="A9484">
            <v>8808048</v>
          </cell>
          <cell r="B9484">
            <v>97300000</v>
          </cell>
        </row>
        <row r="9485">
          <cell r="A9485">
            <v>8806009</v>
          </cell>
          <cell r="B9485">
            <v>59000000</v>
          </cell>
        </row>
        <row r="9486">
          <cell r="A9486">
            <v>8806017</v>
          </cell>
          <cell r="B9486">
            <v>65000000</v>
          </cell>
        </row>
        <row r="9487">
          <cell r="A9487">
            <v>8806001</v>
          </cell>
          <cell r="B9487">
            <v>29700000</v>
          </cell>
        </row>
        <row r="9488">
          <cell r="A9488">
            <v>8820001</v>
          </cell>
          <cell r="B9488">
            <v>30700000</v>
          </cell>
        </row>
        <row r="9489">
          <cell r="A9489">
            <v>8819001</v>
          </cell>
          <cell r="B9489">
            <v>18600000</v>
          </cell>
        </row>
        <row r="9490">
          <cell r="A9490">
            <v>8819002</v>
          </cell>
          <cell r="B9490">
            <v>11400000</v>
          </cell>
        </row>
        <row r="9491">
          <cell r="A9491">
            <v>8819003</v>
          </cell>
          <cell r="B9491">
            <v>26100000</v>
          </cell>
        </row>
        <row r="9492">
          <cell r="A9492">
            <v>8819004</v>
          </cell>
          <cell r="B9492">
            <v>8000000</v>
          </cell>
        </row>
        <row r="9493">
          <cell r="A9493">
            <v>8819005</v>
          </cell>
          <cell r="B9493">
            <v>14300000</v>
          </cell>
        </row>
        <row r="9494">
          <cell r="A9494">
            <v>8819006</v>
          </cell>
          <cell r="B9494">
            <v>18500000</v>
          </cell>
        </row>
        <row r="9495">
          <cell r="A9495">
            <v>8819007</v>
          </cell>
          <cell r="B9495">
            <v>26000000</v>
          </cell>
        </row>
        <row r="9496">
          <cell r="A9496">
            <v>8819008</v>
          </cell>
          <cell r="B9496">
            <v>18100000</v>
          </cell>
        </row>
        <row r="9497">
          <cell r="A9497">
            <v>8819009</v>
          </cell>
          <cell r="B9497">
            <v>7300000</v>
          </cell>
        </row>
        <row r="9498">
          <cell r="A9498">
            <v>8819010</v>
          </cell>
          <cell r="B9498">
            <v>23000000</v>
          </cell>
        </row>
        <row r="9499">
          <cell r="A9499">
            <v>8819011</v>
          </cell>
          <cell r="B9499">
            <v>38500000</v>
          </cell>
        </row>
        <row r="9500">
          <cell r="A9500">
            <v>8819012</v>
          </cell>
          <cell r="B9500">
            <v>25700000</v>
          </cell>
        </row>
        <row r="9501">
          <cell r="A9501">
            <v>8819013</v>
          </cell>
          <cell r="B9501">
            <v>18600000</v>
          </cell>
        </row>
        <row r="9502">
          <cell r="A9502">
            <v>8817118</v>
          </cell>
          <cell r="B9502">
            <v>10500000</v>
          </cell>
        </row>
        <row r="9503">
          <cell r="A9503">
            <v>8817127</v>
          </cell>
          <cell r="B9503">
            <v>22200000</v>
          </cell>
        </row>
        <row r="9504">
          <cell r="A9504">
            <v>8817018</v>
          </cell>
          <cell r="B9504">
            <v>42800000</v>
          </cell>
        </row>
        <row r="9505">
          <cell r="A9505">
            <v>8817026</v>
          </cell>
          <cell r="B9505">
            <v>20900000</v>
          </cell>
        </row>
        <row r="9506">
          <cell r="A9506">
            <v>8817104</v>
          </cell>
          <cell r="B9506">
            <v>36000000</v>
          </cell>
        </row>
        <row r="9507">
          <cell r="A9507">
            <v>8817121</v>
          </cell>
          <cell r="B9507">
            <v>19500000</v>
          </cell>
        </row>
        <row r="9508">
          <cell r="A9508">
            <v>8817122</v>
          </cell>
          <cell r="B9508">
            <v>35000000</v>
          </cell>
        </row>
        <row r="9509">
          <cell r="A9509">
            <v>8817123</v>
          </cell>
          <cell r="B9509">
            <v>60600000</v>
          </cell>
        </row>
        <row r="9510">
          <cell r="A9510">
            <v>8817126</v>
          </cell>
          <cell r="B9510">
            <v>48000000</v>
          </cell>
        </row>
        <row r="9511">
          <cell r="A9511">
            <v>8817129</v>
          </cell>
          <cell r="B9511">
            <v>33500000</v>
          </cell>
        </row>
        <row r="9512">
          <cell r="A9512">
            <v>8817131</v>
          </cell>
          <cell r="B9512">
            <v>21000000</v>
          </cell>
        </row>
        <row r="9513">
          <cell r="A9513">
            <v>8817163</v>
          </cell>
          <cell r="B9513">
            <v>7900000</v>
          </cell>
        </row>
        <row r="9514">
          <cell r="A9514">
            <v>8817151</v>
          </cell>
          <cell r="B9514">
            <v>47000000</v>
          </cell>
        </row>
        <row r="9515">
          <cell r="A9515">
            <v>8817159</v>
          </cell>
          <cell r="B9515">
            <v>10400000</v>
          </cell>
        </row>
        <row r="9516">
          <cell r="A9516">
            <v>8817169</v>
          </cell>
          <cell r="B9516">
            <v>76000000</v>
          </cell>
        </row>
        <row r="9517">
          <cell r="A9517">
            <v>8817171</v>
          </cell>
          <cell r="B9517">
            <v>12900000</v>
          </cell>
        </row>
        <row r="9518">
          <cell r="A9518">
            <v>8817003</v>
          </cell>
          <cell r="B9518">
            <v>16300000</v>
          </cell>
        </row>
        <row r="9519">
          <cell r="A9519">
            <v>8817005</v>
          </cell>
          <cell r="B9519">
            <v>21300000</v>
          </cell>
        </row>
        <row r="9520">
          <cell r="A9520">
            <v>8817040</v>
          </cell>
          <cell r="B9520">
            <v>5300000</v>
          </cell>
        </row>
        <row r="9521">
          <cell r="A9521">
            <v>8817042</v>
          </cell>
          <cell r="B9521">
            <v>4100000</v>
          </cell>
        </row>
        <row r="9522">
          <cell r="A9522">
            <v>8817043</v>
          </cell>
          <cell r="B9522">
            <v>5500000</v>
          </cell>
        </row>
        <row r="9523">
          <cell r="A9523">
            <v>8817058</v>
          </cell>
          <cell r="B9523">
            <v>27000000</v>
          </cell>
        </row>
        <row r="9524">
          <cell r="A9524">
            <v>8817063</v>
          </cell>
          <cell r="B9524">
            <v>17600000</v>
          </cell>
        </row>
        <row r="9525">
          <cell r="A9525">
            <v>8817074</v>
          </cell>
          <cell r="B9525">
            <v>6300000</v>
          </cell>
        </row>
        <row r="9526">
          <cell r="A9526">
            <v>8817079</v>
          </cell>
          <cell r="B9526">
            <v>17500000</v>
          </cell>
        </row>
        <row r="9527">
          <cell r="A9527">
            <v>8817082</v>
          </cell>
          <cell r="B9527">
            <v>15400000</v>
          </cell>
        </row>
        <row r="9528">
          <cell r="A9528">
            <v>8817084</v>
          </cell>
          <cell r="B9528">
            <v>5000000</v>
          </cell>
        </row>
        <row r="9529">
          <cell r="A9529">
            <v>8817114</v>
          </cell>
          <cell r="B9529">
            <v>17000000</v>
          </cell>
        </row>
        <row r="9530">
          <cell r="A9530">
            <v>8817116</v>
          </cell>
          <cell r="B9530">
            <v>11000000</v>
          </cell>
        </row>
        <row r="9531">
          <cell r="A9531">
            <v>8817119</v>
          </cell>
          <cell r="B9531">
            <v>12500000</v>
          </cell>
        </row>
        <row r="9532">
          <cell r="A9532">
            <v>8817037</v>
          </cell>
          <cell r="B9532">
            <v>4600000</v>
          </cell>
        </row>
        <row r="9533">
          <cell r="A9533">
            <v>8817137</v>
          </cell>
          <cell r="B9533">
            <v>24800000</v>
          </cell>
        </row>
        <row r="9534">
          <cell r="A9534">
            <v>8817150</v>
          </cell>
          <cell r="B9534">
            <v>12500000</v>
          </cell>
        </row>
        <row r="9535">
          <cell r="A9535">
            <v>8817167</v>
          </cell>
          <cell r="B9535">
            <v>8200000</v>
          </cell>
        </row>
        <row r="9536">
          <cell r="A9536">
            <v>8817168</v>
          </cell>
          <cell r="B9536">
            <v>16600000</v>
          </cell>
        </row>
        <row r="9537">
          <cell r="A9537">
            <v>8817008</v>
          </cell>
          <cell r="B9537">
            <v>3500000</v>
          </cell>
        </row>
        <row r="9538">
          <cell r="A9538">
            <v>8817052</v>
          </cell>
          <cell r="B9538">
            <v>3100000</v>
          </cell>
        </row>
        <row r="9539">
          <cell r="A9539">
            <v>8817061</v>
          </cell>
          <cell r="B9539">
            <v>4400000</v>
          </cell>
        </row>
        <row r="9540">
          <cell r="A9540">
            <v>8817071</v>
          </cell>
          <cell r="B9540">
            <v>5100000</v>
          </cell>
        </row>
        <row r="9541">
          <cell r="A9541">
            <v>8817078</v>
          </cell>
          <cell r="B9541">
            <v>4800000</v>
          </cell>
        </row>
        <row r="9542">
          <cell r="A9542">
            <v>8817091</v>
          </cell>
          <cell r="B9542">
            <v>6700000</v>
          </cell>
        </row>
        <row r="9543">
          <cell r="A9543">
            <v>8817136</v>
          </cell>
          <cell r="B9543">
            <v>5500000</v>
          </cell>
        </row>
        <row r="9544">
          <cell r="A9544">
            <v>8817147</v>
          </cell>
          <cell r="B9544">
            <v>5800000</v>
          </cell>
        </row>
        <row r="9545">
          <cell r="A9545">
            <v>8817152</v>
          </cell>
          <cell r="B9545">
            <v>5300000</v>
          </cell>
        </row>
        <row r="9546">
          <cell r="A9546">
            <v>8817075</v>
          </cell>
          <cell r="B9546">
            <v>4000000</v>
          </cell>
        </row>
        <row r="9547">
          <cell r="A9547">
            <v>8817096</v>
          </cell>
          <cell r="B9547">
            <v>4300000</v>
          </cell>
        </row>
        <row r="9548">
          <cell r="A9548">
            <v>8817101</v>
          </cell>
          <cell r="B9548">
            <v>14700000</v>
          </cell>
        </row>
        <row r="9549">
          <cell r="A9549">
            <v>8817115</v>
          </cell>
          <cell r="B9549">
            <v>4400000</v>
          </cell>
        </row>
        <row r="9550">
          <cell r="A9550">
            <v>8817125</v>
          </cell>
          <cell r="B9550">
            <v>23000000</v>
          </cell>
        </row>
        <row r="9551">
          <cell r="A9551">
            <v>8817141</v>
          </cell>
          <cell r="B9551">
            <v>32900000</v>
          </cell>
        </row>
        <row r="9552">
          <cell r="A9552">
            <v>8817164</v>
          </cell>
          <cell r="B9552">
            <v>6200000</v>
          </cell>
        </row>
        <row r="9553">
          <cell r="A9553">
            <v>8817146</v>
          </cell>
          <cell r="B9553">
            <v>4700000</v>
          </cell>
        </row>
        <row r="9554">
          <cell r="A9554">
            <v>8817170</v>
          </cell>
          <cell r="B9554">
            <v>6800000</v>
          </cell>
        </row>
        <row r="9555">
          <cell r="A9555">
            <v>8817002</v>
          </cell>
          <cell r="B9555">
            <v>2000000</v>
          </cell>
        </row>
        <row r="9556">
          <cell r="A9556">
            <v>8817034</v>
          </cell>
          <cell r="B9556">
            <v>4800000</v>
          </cell>
        </row>
        <row r="9557">
          <cell r="A9557">
            <v>8817054</v>
          </cell>
          <cell r="B9557">
            <v>23000000</v>
          </cell>
        </row>
        <row r="9558">
          <cell r="A9558">
            <v>8817056</v>
          </cell>
          <cell r="B9558">
            <v>18200000</v>
          </cell>
        </row>
        <row r="9559">
          <cell r="A9559">
            <v>8817057</v>
          </cell>
          <cell r="B9559">
            <v>2000000</v>
          </cell>
        </row>
        <row r="9560">
          <cell r="A9560">
            <v>8817064</v>
          </cell>
          <cell r="B9560">
            <v>2300000</v>
          </cell>
        </row>
        <row r="9561">
          <cell r="A9561">
            <v>8817065</v>
          </cell>
          <cell r="B9561">
            <v>23900000</v>
          </cell>
        </row>
        <row r="9562">
          <cell r="A9562">
            <v>8817069</v>
          </cell>
          <cell r="B9562">
            <v>11000000</v>
          </cell>
        </row>
        <row r="9563">
          <cell r="A9563">
            <v>8817070</v>
          </cell>
          <cell r="B9563">
            <v>10100000</v>
          </cell>
        </row>
        <row r="9564">
          <cell r="A9564">
            <v>8817077</v>
          </cell>
          <cell r="B9564">
            <v>4600000</v>
          </cell>
        </row>
        <row r="9565">
          <cell r="A9565">
            <v>8817087</v>
          </cell>
          <cell r="B9565">
            <v>36000000</v>
          </cell>
        </row>
        <row r="9566">
          <cell r="A9566">
            <v>8817090</v>
          </cell>
          <cell r="B9566">
            <v>2000000</v>
          </cell>
        </row>
        <row r="9567">
          <cell r="A9567">
            <v>8817099</v>
          </cell>
          <cell r="B9567">
            <v>30200000</v>
          </cell>
        </row>
        <row r="9568">
          <cell r="A9568">
            <v>8817100</v>
          </cell>
          <cell r="B9568">
            <v>4500000</v>
          </cell>
        </row>
        <row r="9569">
          <cell r="A9569">
            <v>8817102</v>
          </cell>
          <cell r="B9569">
            <v>25000000</v>
          </cell>
        </row>
        <row r="9570">
          <cell r="A9570">
            <v>8817117</v>
          </cell>
          <cell r="B9570">
            <v>20900000</v>
          </cell>
        </row>
        <row r="9571">
          <cell r="A9571">
            <v>8817120</v>
          </cell>
          <cell r="B9571">
            <v>5500000</v>
          </cell>
        </row>
        <row r="9572">
          <cell r="A9572">
            <v>8817124</v>
          </cell>
          <cell r="B9572">
            <v>36000000</v>
          </cell>
        </row>
        <row r="9573">
          <cell r="A9573">
            <v>8817128</v>
          </cell>
          <cell r="B9573">
            <v>5200000</v>
          </cell>
        </row>
        <row r="9574">
          <cell r="A9574">
            <v>8817130</v>
          </cell>
          <cell r="B9574">
            <v>23300000</v>
          </cell>
        </row>
        <row r="9575">
          <cell r="A9575">
            <v>8817132</v>
          </cell>
          <cell r="B9575">
            <v>4000000</v>
          </cell>
        </row>
        <row r="9576">
          <cell r="A9576">
            <v>8817133</v>
          </cell>
          <cell r="B9576">
            <v>6700000</v>
          </cell>
        </row>
        <row r="9577">
          <cell r="A9577">
            <v>8817138</v>
          </cell>
          <cell r="B9577">
            <v>16400000</v>
          </cell>
        </row>
        <row r="9578">
          <cell r="A9578">
            <v>8817139</v>
          </cell>
          <cell r="B9578">
            <v>28800000</v>
          </cell>
        </row>
        <row r="9579">
          <cell r="A9579">
            <v>8817140</v>
          </cell>
          <cell r="B9579">
            <v>35000000</v>
          </cell>
        </row>
        <row r="9580">
          <cell r="A9580">
            <v>8817142</v>
          </cell>
          <cell r="B9580">
            <v>7800000</v>
          </cell>
        </row>
        <row r="9581">
          <cell r="A9581">
            <v>8817143</v>
          </cell>
          <cell r="B9581">
            <v>4400000</v>
          </cell>
        </row>
        <row r="9582">
          <cell r="A9582">
            <v>8817145</v>
          </cell>
          <cell r="B9582">
            <v>4900000</v>
          </cell>
        </row>
        <row r="9583">
          <cell r="A9583">
            <v>8817148</v>
          </cell>
          <cell r="B9583">
            <v>49800000</v>
          </cell>
        </row>
        <row r="9584">
          <cell r="A9584">
            <v>8817149</v>
          </cell>
          <cell r="B9584">
            <v>6700000</v>
          </cell>
        </row>
        <row r="9585">
          <cell r="A9585">
            <v>8817153</v>
          </cell>
          <cell r="B9585">
            <v>7700000</v>
          </cell>
        </row>
        <row r="9586">
          <cell r="A9586">
            <v>8817155</v>
          </cell>
          <cell r="B9586">
            <v>5500000</v>
          </cell>
        </row>
        <row r="9587">
          <cell r="A9587">
            <v>8817156</v>
          </cell>
          <cell r="B9587">
            <v>39800000</v>
          </cell>
        </row>
        <row r="9588">
          <cell r="A9588">
            <v>8817158</v>
          </cell>
          <cell r="B9588">
            <v>9300000</v>
          </cell>
        </row>
        <row r="9589">
          <cell r="A9589">
            <v>8817160</v>
          </cell>
          <cell r="B9589">
            <v>52000000</v>
          </cell>
        </row>
        <row r="9590">
          <cell r="A9590">
            <v>8817085</v>
          </cell>
          <cell r="B9590">
            <v>30200000</v>
          </cell>
        </row>
        <row r="9591">
          <cell r="A9591">
            <v>8817165</v>
          </cell>
          <cell r="B9591">
            <v>9200000</v>
          </cell>
        </row>
        <row r="9592">
          <cell r="A9592">
            <v>8817154</v>
          </cell>
          <cell r="B9592">
            <v>34000000</v>
          </cell>
        </row>
        <row r="9593">
          <cell r="A9593">
            <v>8817088</v>
          </cell>
          <cell r="B9593">
            <v>21000000</v>
          </cell>
        </row>
        <row r="9594">
          <cell r="A9594">
            <v>8817094</v>
          </cell>
          <cell r="B9594">
            <v>26900000</v>
          </cell>
        </row>
        <row r="9595">
          <cell r="A9595">
            <v>8817157</v>
          </cell>
          <cell r="B9595">
            <v>36500000</v>
          </cell>
        </row>
        <row r="9596">
          <cell r="A9596">
            <v>8817161</v>
          </cell>
          <cell r="B9596">
            <v>19000000</v>
          </cell>
        </row>
        <row r="9597">
          <cell r="A9597">
            <v>8817162</v>
          </cell>
          <cell r="B9597">
            <v>39000000</v>
          </cell>
        </row>
        <row r="9598">
          <cell r="A9598">
            <v>8817103</v>
          </cell>
          <cell r="B9598">
            <v>26000000</v>
          </cell>
        </row>
        <row r="9599">
          <cell r="A9599">
            <v>8817134</v>
          </cell>
          <cell r="B9599">
            <v>35000000</v>
          </cell>
        </row>
        <row r="9600">
          <cell r="A9600">
            <v>8817135</v>
          </cell>
          <cell r="B9600">
            <v>22000000</v>
          </cell>
        </row>
        <row r="9601">
          <cell r="A9601">
            <v>8817144</v>
          </cell>
          <cell r="B9601">
            <v>49900000</v>
          </cell>
        </row>
        <row r="9602">
          <cell r="A9602">
            <v>8817166</v>
          </cell>
          <cell r="B9602">
            <v>4000000</v>
          </cell>
        </row>
        <row r="9603">
          <cell r="A9603">
            <v>8817172</v>
          </cell>
          <cell r="B9603">
            <v>12000000</v>
          </cell>
        </row>
        <row r="9604">
          <cell r="A9604">
            <v>8817173</v>
          </cell>
          <cell r="B9604">
            <v>7200000</v>
          </cell>
        </row>
        <row r="9605">
          <cell r="A9605">
            <v>8901001</v>
          </cell>
          <cell r="B9605">
            <v>25000000</v>
          </cell>
        </row>
        <row r="9606">
          <cell r="A9606">
            <v>9001084</v>
          </cell>
          <cell r="B9606">
            <v>81400000</v>
          </cell>
        </row>
        <row r="9607">
          <cell r="A9607">
            <v>9001092</v>
          </cell>
          <cell r="B9607">
            <v>98200000</v>
          </cell>
        </row>
        <row r="9608">
          <cell r="A9608">
            <v>9001005</v>
          </cell>
          <cell r="B9608">
            <v>53200000</v>
          </cell>
        </row>
        <row r="9609">
          <cell r="A9609">
            <v>9001025</v>
          </cell>
          <cell r="B9609">
            <v>67900000</v>
          </cell>
        </row>
        <row r="9610">
          <cell r="A9610">
            <v>9001043</v>
          </cell>
          <cell r="B9610">
            <v>71900000</v>
          </cell>
        </row>
        <row r="9611">
          <cell r="A9611">
            <v>9001049</v>
          </cell>
          <cell r="B9611">
            <v>36400000</v>
          </cell>
        </row>
        <row r="9612">
          <cell r="A9612">
            <v>9001050</v>
          </cell>
          <cell r="B9612">
            <v>38400000</v>
          </cell>
        </row>
        <row r="9613">
          <cell r="A9613">
            <v>9001054</v>
          </cell>
          <cell r="B9613">
            <v>31700000</v>
          </cell>
        </row>
        <row r="9614">
          <cell r="A9614">
            <v>9001055</v>
          </cell>
          <cell r="B9614">
            <v>33700000</v>
          </cell>
        </row>
        <row r="9615">
          <cell r="A9615">
            <v>9001059</v>
          </cell>
          <cell r="B9615">
            <v>33300000</v>
          </cell>
        </row>
        <row r="9616">
          <cell r="A9616">
            <v>9001073</v>
          </cell>
          <cell r="B9616">
            <v>162300000</v>
          </cell>
        </row>
        <row r="9617">
          <cell r="A9617">
            <v>9001090</v>
          </cell>
          <cell r="B9617">
            <v>168800000</v>
          </cell>
        </row>
        <row r="9618">
          <cell r="A9618">
            <v>9001093</v>
          </cell>
          <cell r="B9618">
            <v>93800000</v>
          </cell>
        </row>
        <row r="9619">
          <cell r="A9619">
            <v>9001100</v>
          </cell>
          <cell r="B9619">
            <v>77200000</v>
          </cell>
        </row>
        <row r="9620">
          <cell r="A9620">
            <v>9001110</v>
          </cell>
          <cell r="B9620">
            <v>90000000</v>
          </cell>
        </row>
        <row r="9621">
          <cell r="A9621">
            <v>9001121</v>
          </cell>
          <cell r="B9621">
            <v>21400000</v>
          </cell>
        </row>
        <row r="9622">
          <cell r="A9622">
            <v>9001123</v>
          </cell>
          <cell r="B9622">
            <v>36000000</v>
          </cell>
        </row>
        <row r="9623">
          <cell r="A9623">
            <v>9001131</v>
          </cell>
          <cell r="B9623">
            <v>36000000</v>
          </cell>
        </row>
        <row r="9624">
          <cell r="A9624">
            <v>9008176</v>
          </cell>
          <cell r="B9624">
            <v>61000000</v>
          </cell>
        </row>
        <row r="9625">
          <cell r="A9625">
            <v>9001141</v>
          </cell>
          <cell r="B9625">
            <v>69200000</v>
          </cell>
        </row>
        <row r="9626">
          <cell r="A9626">
            <v>9001142</v>
          </cell>
          <cell r="B9626">
            <v>71400000</v>
          </cell>
        </row>
        <row r="9627">
          <cell r="A9627">
            <v>9001147</v>
          </cell>
          <cell r="B9627">
            <v>62800000</v>
          </cell>
        </row>
        <row r="9628">
          <cell r="A9628">
            <v>9001010</v>
          </cell>
          <cell r="B9628">
            <v>23800000</v>
          </cell>
        </row>
        <row r="9629">
          <cell r="A9629">
            <v>9001021</v>
          </cell>
          <cell r="B9629">
            <v>24700000</v>
          </cell>
        </row>
        <row r="9630">
          <cell r="A9630">
            <v>9001022</v>
          </cell>
          <cell r="B9630">
            <v>44400000</v>
          </cell>
        </row>
        <row r="9631">
          <cell r="A9631">
            <v>9001026</v>
          </cell>
          <cell r="B9631">
            <v>27400000</v>
          </cell>
        </row>
        <row r="9632">
          <cell r="A9632">
            <v>9001027</v>
          </cell>
          <cell r="B9632">
            <v>42200000</v>
          </cell>
        </row>
        <row r="9633">
          <cell r="A9633">
            <v>9001028</v>
          </cell>
          <cell r="B9633">
            <v>25700000</v>
          </cell>
        </row>
        <row r="9634">
          <cell r="A9634">
            <v>9001029</v>
          </cell>
          <cell r="B9634">
            <v>66800000</v>
          </cell>
        </row>
        <row r="9635">
          <cell r="A9635">
            <v>9001030</v>
          </cell>
          <cell r="B9635">
            <v>44500000</v>
          </cell>
        </row>
        <row r="9636">
          <cell r="A9636">
            <v>9001032</v>
          </cell>
          <cell r="B9636">
            <v>55100000</v>
          </cell>
        </row>
        <row r="9637">
          <cell r="A9637">
            <v>9001033</v>
          </cell>
          <cell r="B9637">
            <v>47700000</v>
          </cell>
        </row>
        <row r="9638">
          <cell r="A9638">
            <v>9001035</v>
          </cell>
          <cell r="B9638">
            <v>24100000</v>
          </cell>
        </row>
        <row r="9639">
          <cell r="A9639">
            <v>9001038</v>
          </cell>
          <cell r="B9639">
            <v>26700000</v>
          </cell>
        </row>
        <row r="9640">
          <cell r="A9640">
            <v>9001040</v>
          </cell>
          <cell r="B9640">
            <v>69500000</v>
          </cell>
        </row>
        <row r="9641">
          <cell r="A9641">
            <v>9001041</v>
          </cell>
          <cell r="B9641">
            <v>58400000</v>
          </cell>
        </row>
        <row r="9642">
          <cell r="A9642">
            <v>9001044</v>
          </cell>
          <cell r="B9642">
            <v>43000000</v>
          </cell>
        </row>
        <row r="9643">
          <cell r="A9643">
            <v>9001045</v>
          </cell>
          <cell r="B9643">
            <v>55200000</v>
          </cell>
        </row>
        <row r="9644">
          <cell r="A9644">
            <v>9001046</v>
          </cell>
          <cell r="B9644">
            <v>29400000</v>
          </cell>
        </row>
        <row r="9645">
          <cell r="A9645">
            <v>9001047</v>
          </cell>
          <cell r="B9645">
            <v>28600000</v>
          </cell>
        </row>
        <row r="9646">
          <cell r="A9646">
            <v>9001048</v>
          </cell>
          <cell r="B9646">
            <v>29900000</v>
          </cell>
        </row>
        <row r="9647">
          <cell r="A9647">
            <v>9001052</v>
          </cell>
          <cell r="B9647">
            <v>33900000</v>
          </cell>
        </row>
        <row r="9648">
          <cell r="A9648">
            <v>9001056</v>
          </cell>
          <cell r="B9648">
            <v>33300000</v>
          </cell>
        </row>
        <row r="9649">
          <cell r="A9649">
            <v>9001057</v>
          </cell>
          <cell r="B9649">
            <v>32200000</v>
          </cell>
        </row>
        <row r="9650">
          <cell r="A9650">
            <v>9001060</v>
          </cell>
          <cell r="B9650">
            <v>27900000</v>
          </cell>
        </row>
        <row r="9651">
          <cell r="A9651">
            <v>9001065</v>
          </cell>
          <cell r="B9651">
            <v>30800000</v>
          </cell>
        </row>
        <row r="9652">
          <cell r="A9652">
            <v>9001066</v>
          </cell>
          <cell r="B9652">
            <v>47600000</v>
          </cell>
        </row>
        <row r="9653">
          <cell r="A9653">
            <v>9001067</v>
          </cell>
          <cell r="B9653">
            <v>49800000</v>
          </cell>
        </row>
        <row r="9654">
          <cell r="A9654">
            <v>9001068</v>
          </cell>
          <cell r="B9654">
            <v>79600000</v>
          </cell>
        </row>
        <row r="9655">
          <cell r="A9655">
            <v>9001069</v>
          </cell>
          <cell r="B9655">
            <v>82100000</v>
          </cell>
        </row>
        <row r="9656">
          <cell r="A9656">
            <v>9001070</v>
          </cell>
          <cell r="B9656">
            <v>89400000</v>
          </cell>
        </row>
        <row r="9657">
          <cell r="A9657">
            <v>9001072</v>
          </cell>
          <cell r="B9657">
            <v>49400000</v>
          </cell>
        </row>
        <row r="9658">
          <cell r="A9658">
            <v>9001074</v>
          </cell>
          <cell r="B9658">
            <v>51900000</v>
          </cell>
        </row>
        <row r="9659">
          <cell r="A9659">
            <v>9001076</v>
          </cell>
          <cell r="B9659">
            <v>32700000</v>
          </cell>
        </row>
        <row r="9660">
          <cell r="A9660">
            <v>9001080</v>
          </cell>
          <cell r="B9660">
            <v>46100000</v>
          </cell>
        </row>
        <row r="9661">
          <cell r="A9661">
            <v>9001086</v>
          </cell>
          <cell r="B9661">
            <v>29500000</v>
          </cell>
        </row>
        <row r="9662">
          <cell r="A9662">
            <v>9001089</v>
          </cell>
          <cell r="B9662">
            <v>45000000</v>
          </cell>
        </row>
        <row r="9663">
          <cell r="A9663">
            <v>9001091</v>
          </cell>
          <cell r="B9663">
            <v>21400000</v>
          </cell>
        </row>
        <row r="9664">
          <cell r="A9664">
            <v>9001095</v>
          </cell>
          <cell r="B9664">
            <v>33300000</v>
          </cell>
        </row>
        <row r="9665">
          <cell r="A9665">
            <v>9001096</v>
          </cell>
          <cell r="B9665">
            <v>109000000</v>
          </cell>
        </row>
        <row r="9666">
          <cell r="A9666">
            <v>9001097</v>
          </cell>
          <cell r="B9666">
            <v>52600000</v>
          </cell>
        </row>
        <row r="9667">
          <cell r="A9667">
            <v>9001098</v>
          </cell>
          <cell r="B9667">
            <v>28400000</v>
          </cell>
        </row>
        <row r="9668">
          <cell r="A9668">
            <v>9001099</v>
          </cell>
          <cell r="B9668">
            <v>89900000</v>
          </cell>
        </row>
        <row r="9669">
          <cell r="A9669">
            <v>9001101</v>
          </cell>
          <cell r="B9669">
            <v>48500000</v>
          </cell>
        </row>
        <row r="9670">
          <cell r="A9670">
            <v>9001102</v>
          </cell>
          <cell r="B9670">
            <v>52500000</v>
          </cell>
        </row>
        <row r="9671">
          <cell r="A9671">
            <v>9001103</v>
          </cell>
          <cell r="B9671">
            <v>56900000</v>
          </cell>
        </row>
        <row r="9672">
          <cell r="A9672">
            <v>9001104</v>
          </cell>
          <cell r="B9672">
            <v>59900000</v>
          </cell>
        </row>
        <row r="9673">
          <cell r="A9673">
            <v>9001105</v>
          </cell>
          <cell r="B9673">
            <v>66900000</v>
          </cell>
        </row>
        <row r="9674">
          <cell r="A9674">
            <v>9001106</v>
          </cell>
          <cell r="B9674">
            <v>28100000</v>
          </cell>
        </row>
        <row r="9675">
          <cell r="A9675">
            <v>9001107</v>
          </cell>
          <cell r="B9675">
            <v>26300000</v>
          </cell>
        </row>
        <row r="9676">
          <cell r="A9676">
            <v>9001108</v>
          </cell>
          <cell r="B9676">
            <v>23600000</v>
          </cell>
        </row>
        <row r="9677">
          <cell r="A9677">
            <v>9001109</v>
          </cell>
          <cell r="B9677">
            <v>49000000</v>
          </cell>
        </row>
        <row r="9678">
          <cell r="A9678">
            <v>9001111</v>
          </cell>
          <cell r="B9678">
            <v>42300000</v>
          </cell>
        </row>
        <row r="9679">
          <cell r="A9679">
            <v>9001112</v>
          </cell>
          <cell r="B9679">
            <v>116000000</v>
          </cell>
        </row>
        <row r="9680">
          <cell r="A9680">
            <v>9001114</v>
          </cell>
          <cell r="B9680">
            <v>28600000</v>
          </cell>
        </row>
        <row r="9681">
          <cell r="A9681">
            <v>9001115</v>
          </cell>
          <cell r="B9681">
            <v>68200000</v>
          </cell>
        </row>
        <row r="9682">
          <cell r="A9682">
            <v>9001116</v>
          </cell>
          <cell r="B9682">
            <v>70900000</v>
          </cell>
        </row>
        <row r="9683">
          <cell r="A9683">
            <v>9001117</v>
          </cell>
          <cell r="B9683">
            <v>27400000</v>
          </cell>
        </row>
        <row r="9684">
          <cell r="A9684">
            <v>9001118</v>
          </cell>
          <cell r="B9684">
            <v>80500000</v>
          </cell>
        </row>
        <row r="9685">
          <cell r="A9685">
            <v>9001119</v>
          </cell>
          <cell r="B9685">
            <v>90000000</v>
          </cell>
        </row>
        <row r="9686">
          <cell r="A9686">
            <v>9001120</v>
          </cell>
          <cell r="B9686">
            <v>95600000</v>
          </cell>
        </row>
        <row r="9687">
          <cell r="A9687">
            <v>9001122</v>
          </cell>
          <cell r="B9687">
            <v>53400000</v>
          </cell>
        </row>
        <row r="9688">
          <cell r="A9688">
            <v>9001124</v>
          </cell>
          <cell r="B9688">
            <v>49900000</v>
          </cell>
        </row>
        <row r="9689">
          <cell r="A9689">
            <v>9001125</v>
          </cell>
          <cell r="B9689">
            <v>54900000</v>
          </cell>
        </row>
        <row r="9690">
          <cell r="A9690">
            <v>9001126</v>
          </cell>
          <cell r="B9690">
            <v>58900000</v>
          </cell>
        </row>
        <row r="9691">
          <cell r="A9691">
            <v>9001127</v>
          </cell>
          <cell r="B9691">
            <v>56900000</v>
          </cell>
        </row>
        <row r="9692">
          <cell r="A9692">
            <v>9001128</v>
          </cell>
          <cell r="B9692">
            <v>60900000</v>
          </cell>
        </row>
        <row r="9693">
          <cell r="A9693">
            <v>9001129</v>
          </cell>
          <cell r="B9693">
            <v>67900000</v>
          </cell>
        </row>
        <row r="9694">
          <cell r="A9694">
            <v>9001130</v>
          </cell>
          <cell r="B9694">
            <v>85100000</v>
          </cell>
        </row>
        <row r="9695">
          <cell r="A9695">
            <v>9001132</v>
          </cell>
          <cell r="B9695">
            <v>60900000</v>
          </cell>
        </row>
        <row r="9696">
          <cell r="A9696">
            <v>9001133</v>
          </cell>
          <cell r="B9696">
            <v>141200000</v>
          </cell>
        </row>
        <row r="9697">
          <cell r="A9697">
            <v>9001134</v>
          </cell>
          <cell r="B9697">
            <v>108300000</v>
          </cell>
        </row>
        <row r="9698">
          <cell r="A9698">
            <v>9001135</v>
          </cell>
          <cell r="B9698">
            <v>93400000</v>
          </cell>
        </row>
        <row r="9699">
          <cell r="A9699">
            <v>9001136</v>
          </cell>
          <cell r="B9699">
            <v>81100000</v>
          </cell>
        </row>
        <row r="9700">
          <cell r="A9700">
            <v>9001137</v>
          </cell>
          <cell r="B9700">
            <v>87200000</v>
          </cell>
        </row>
        <row r="9701">
          <cell r="A9701">
            <v>9001138</v>
          </cell>
          <cell r="B9701">
            <v>94100000</v>
          </cell>
        </row>
        <row r="9702">
          <cell r="A9702">
            <v>9001139</v>
          </cell>
          <cell r="B9702">
            <v>67600000</v>
          </cell>
        </row>
        <row r="9703">
          <cell r="A9703">
            <v>9001140</v>
          </cell>
          <cell r="B9703">
            <v>74400000</v>
          </cell>
        </row>
        <row r="9704">
          <cell r="A9704">
            <v>9001143</v>
          </cell>
          <cell r="B9704">
            <v>76400000</v>
          </cell>
        </row>
        <row r="9705">
          <cell r="A9705">
            <v>9001144</v>
          </cell>
          <cell r="B9705">
            <v>85300000</v>
          </cell>
        </row>
        <row r="9706">
          <cell r="A9706">
            <v>9001145</v>
          </cell>
          <cell r="B9706">
            <v>81900000</v>
          </cell>
        </row>
        <row r="9707">
          <cell r="A9707">
            <v>9001146</v>
          </cell>
          <cell r="B9707">
            <v>94900000</v>
          </cell>
        </row>
        <row r="9708">
          <cell r="A9708">
            <v>9006020</v>
          </cell>
          <cell r="B9708">
            <v>40900000</v>
          </cell>
        </row>
        <row r="9709">
          <cell r="A9709">
            <v>9006036</v>
          </cell>
          <cell r="B9709">
            <v>30000000</v>
          </cell>
        </row>
        <row r="9710">
          <cell r="A9710">
            <v>9006136</v>
          </cell>
          <cell r="B9710">
            <v>38100000</v>
          </cell>
        </row>
        <row r="9711">
          <cell r="A9711">
            <v>9001113</v>
          </cell>
          <cell r="B9711">
            <v>110500000</v>
          </cell>
        </row>
        <row r="9712">
          <cell r="A9712">
            <v>9006141</v>
          </cell>
          <cell r="B9712">
            <v>75900000</v>
          </cell>
        </row>
        <row r="9713">
          <cell r="A9713">
            <v>9006142</v>
          </cell>
          <cell r="B9713">
            <v>78900000</v>
          </cell>
        </row>
        <row r="9714">
          <cell r="A9714">
            <v>9006146</v>
          </cell>
          <cell r="B9714">
            <v>78900000</v>
          </cell>
        </row>
        <row r="9715">
          <cell r="A9715">
            <v>9006147</v>
          </cell>
          <cell r="B9715">
            <v>82900000</v>
          </cell>
        </row>
        <row r="9716">
          <cell r="A9716">
            <v>9006150</v>
          </cell>
          <cell r="B9716">
            <v>116900000</v>
          </cell>
        </row>
        <row r="9717">
          <cell r="A9717">
            <v>9006151</v>
          </cell>
          <cell r="B9717">
            <v>113900000</v>
          </cell>
        </row>
        <row r="9718">
          <cell r="A9718">
            <v>9006152</v>
          </cell>
          <cell r="B9718">
            <v>78900000</v>
          </cell>
        </row>
        <row r="9719">
          <cell r="A9719">
            <v>9006153</v>
          </cell>
          <cell r="B9719">
            <v>130400000</v>
          </cell>
        </row>
        <row r="9720">
          <cell r="A9720">
            <v>9006155</v>
          </cell>
          <cell r="B9720">
            <v>105900000</v>
          </cell>
        </row>
        <row r="9721">
          <cell r="A9721">
            <v>9006156</v>
          </cell>
          <cell r="B9721">
            <v>104700000</v>
          </cell>
        </row>
        <row r="9722">
          <cell r="A9722">
            <v>9006157</v>
          </cell>
          <cell r="B9722">
            <v>302000000</v>
          </cell>
        </row>
        <row r="9723">
          <cell r="A9723">
            <v>9006158</v>
          </cell>
          <cell r="B9723">
            <v>107600000</v>
          </cell>
        </row>
        <row r="9724">
          <cell r="A9724">
            <v>9006159</v>
          </cell>
          <cell r="B9724">
            <v>126500000</v>
          </cell>
        </row>
        <row r="9725">
          <cell r="A9725">
            <v>9006160</v>
          </cell>
          <cell r="B9725">
            <v>133800000</v>
          </cell>
        </row>
        <row r="9726">
          <cell r="A9726">
            <v>9006161</v>
          </cell>
          <cell r="B9726">
            <v>173000000</v>
          </cell>
        </row>
        <row r="9727">
          <cell r="A9727">
            <v>9006163</v>
          </cell>
          <cell r="B9727">
            <v>152400000</v>
          </cell>
        </row>
        <row r="9728">
          <cell r="A9728">
            <v>9006164</v>
          </cell>
          <cell r="B9728">
            <v>88000000</v>
          </cell>
        </row>
        <row r="9729">
          <cell r="A9729">
            <v>9006165</v>
          </cell>
          <cell r="B9729">
            <v>94700000</v>
          </cell>
        </row>
        <row r="9730">
          <cell r="A9730">
            <v>9006166</v>
          </cell>
          <cell r="B9730">
            <v>138900000</v>
          </cell>
        </row>
        <row r="9731">
          <cell r="A9731">
            <v>9006167</v>
          </cell>
          <cell r="B9731">
            <v>119900000</v>
          </cell>
        </row>
        <row r="9732">
          <cell r="A9732">
            <v>9006168</v>
          </cell>
          <cell r="B9732">
            <v>148000000</v>
          </cell>
        </row>
        <row r="9733">
          <cell r="A9733">
            <v>9006170</v>
          </cell>
          <cell r="B9733">
            <v>145000000</v>
          </cell>
        </row>
        <row r="9734">
          <cell r="A9734">
            <v>9006171</v>
          </cell>
          <cell r="B9734">
            <v>151100000</v>
          </cell>
        </row>
        <row r="9735">
          <cell r="A9735">
            <v>9006172</v>
          </cell>
          <cell r="B9735">
            <v>166200000</v>
          </cell>
        </row>
        <row r="9736">
          <cell r="A9736">
            <v>9006012</v>
          </cell>
          <cell r="B9736">
            <v>71100000</v>
          </cell>
        </row>
        <row r="9737">
          <cell r="A9737">
            <v>9006016</v>
          </cell>
          <cell r="B9737">
            <v>74200000</v>
          </cell>
        </row>
        <row r="9738">
          <cell r="A9738">
            <v>9006019</v>
          </cell>
          <cell r="B9738">
            <v>63000000</v>
          </cell>
        </row>
        <row r="9739">
          <cell r="A9739">
            <v>9006022</v>
          </cell>
          <cell r="B9739">
            <v>123000000</v>
          </cell>
        </row>
        <row r="9740">
          <cell r="A9740">
            <v>9006043</v>
          </cell>
          <cell r="B9740">
            <v>58200000</v>
          </cell>
        </row>
        <row r="9741">
          <cell r="A9741">
            <v>9006044</v>
          </cell>
          <cell r="B9741">
            <v>99800000</v>
          </cell>
        </row>
        <row r="9742">
          <cell r="A9742">
            <v>9006050</v>
          </cell>
          <cell r="B9742">
            <v>124800000</v>
          </cell>
        </row>
        <row r="9743">
          <cell r="A9743">
            <v>9006054</v>
          </cell>
          <cell r="B9743">
            <v>63800000</v>
          </cell>
        </row>
        <row r="9744">
          <cell r="A9744">
            <v>9006064</v>
          </cell>
          <cell r="B9744">
            <v>95900000</v>
          </cell>
        </row>
        <row r="9745">
          <cell r="A9745">
            <v>9006070</v>
          </cell>
          <cell r="B9745">
            <v>193000000</v>
          </cell>
        </row>
        <row r="9746">
          <cell r="A9746">
            <v>9006072</v>
          </cell>
          <cell r="B9746">
            <v>143000000</v>
          </cell>
        </row>
        <row r="9747">
          <cell r="A9747">
            <v>9006103</v>
          </cell>
          <cell r="B9747">
            <v>73000000</v>
          </cell>
        </row>
        <row r="9748">
          <cell r="A9748">
            <v>9006111</v>
          </cell>
          <cell r="B9748">
            <v>195900000</v>
          </cell>
        </row>
        <row r="9749">
          <cell r="A9749">
            <v>9006122</v>
          </cell>
          <cell r="B9749">
            <v>166000000</v>
          </cell>
        </row>
        <row r="9750">
          <cell r="A9750">
            <v>9006128</v>
          </cell>
          <cell r="B9750">
            <v>53200000</v>
          </cell>
        </row>
        <row r="9751">
          <cell r="A9751">
            <v>9006130</v>
          </cell>
          <cell r="B9751">
            <v>113900000</v>
          </cell>
        </row>
        <row r="9752">
          <cell r="A9752">
            <v>9006131</v>
          </cell>
          <cell r="B9752">
            <v>94700000</v>
          </cell>
        </row>
        <row r="9753">
          <cell r="A9753">
            <v>9006134</v>
          </cell>
          <cell r="B9753">
            <v>96700000</v>
          </cell>
        </row>
        <row r="9754">
          <cell r="A9754">
            <v>9006135</v>
          </cell>
          <cell r="B9754">
            <v>98900000</v>
          </cell>
        </row>
        <row r="9755">
          <cell r="A9755">
            <v>9006140</v>
          </cell>
          <cell r="B9755">
            <v>119900000</v>
          </cell>
        </row>
        <row r="9756">
          <cell r="A9756">
            <v>9006162</v>
          </cell>
          <cell r="B9756">
            <v>175300000</v>
          </cell>
        </row>
        <row r="9757">
          <cell r="A9757">
            <v>9008006</v>
          </cell>
          <cell r="B9757">
            <v>59900000</v>
          </cell>
        </row>
        <row r="9758">
          <cell r="A9758">
            <v>9008008</v>
          </cell>
          <cell r="B9758">
            <v>60500000</v>
          </cell>
        </row>
        <row r="9759">
          <cell r="A9759">
            <v>9008009</v>
          </cell>
          <cell r="B9759">
            <v>62200000</v>
          </cell>
        </row>
        <row r="9760">
          <cell r="A9760">
            <v>9008010</v>
          </cell>
          <cell r="B9760">
            <v>63200000</v>
          </cell>
        </row>
        <row r="9761">
          <cell r="A9761">
            <v>9008012</v>
          </cell>
          <cell r="B9761">
            <v>52100000</v>
          </cell>
        </row>
        <row r="9762">
          <cell r="A9762">
            <v>9008013</v>
          </cell>
          <cell r="B9762">
            <v>60600000</v>
          </cell>
        </row>
        <row r="9763">
          <cell r="A9763">
            <v>9008014</v>
          </cell>
          <cell r="B9763">
            <v>59700000</v>
          </cell>
        </row>
        <row r="9764">
          <cell r="A9764">
            <v>9008016</v>
          </cell>
          <cell r="B9764">
            <v>54900000</v>
          </cell>
        </row>
        <row r="9765">
          <cell r="A9765">
            <v>9008017</v>
          </cell>
          <cell r="B9765">
            <v>57300000</v>
          </cell>
        </row>
        <row r="9766">
          <cell r="A9766">
            <v>9008018</v>
          </cell>
          <cell r="B9766">
            <v>58200000</v>
          </cell>
        </row>
        <row r="9767">
          <cell r="A9767">
            <v>9008024</v>
          </cell>
          <cell r="B9767">
            <v>48400000</v>
          </cell>
        </row>
        <row r="9768">
          <cell r="A9768">
            <v>9008025</v>
          </cell>
          <cell r="B9768">
            <v>56900000</v>
          </cell>
        </row>
        <row r="9769">
          <cell r="A9769">
            <v>9008026</v>
          </cell>
          <cell r="B9769">
            <v>57800000</v>
          </cell>
        </row>
        <row r="9770">
          <cell r="A9770">
            <v>9008027</v>
          </cell>
          <cell r="B9770">
            <v>59600000</v>
          </cell>
        </row>
        <row r="9771">
          <cell r="A9771">
            <v>9008028</v>
          </cell>
          <cell r="B9771">
            <v>56500000</v>
          </cell>
        </row>
        <row r="9772">
          <cell r="A9772">
            <v>9008029</v>
          </cell>
          <cell r="B9772">
            <v>60000000</v>
          </cell>
        </row>
        <row r="9773">
          <cell r="A9773">
            <v>9008031</v>
          </cell>
          <cell r="B9773">
            <v>74200000</v>
          </cell>
        </row>
        <row r="9774">
          <cell r="A9774">
            <v>9008032</v>
          </cell>
          <cell r="B9774">
            <v>120700000</v>
          </cell>
        </row>
        <row r="9775">
          <cell r="A9775">
            <v>9008034</v>
          </cell>
          <cell r="B9775">
            <v>66400000</v>
          </cell>
        </row>
        <row r="9776">
          <cell r="A9776">
            <v>9008035</v>
          </cell>
          <cell r="B9776">
            <v>66500000</v>
          </cell>
        </row>
        <row r="9777">
          <cell r="A9777">
            <v>9008036</v>
          </cell>
          <cell r="B9777">
            <v>144100000</v>
          </cell>
        </row>
        <row r="9778">
          <cell r="A9778">
            <v>9008037</v>
          </cell>
          <cell r="B9778">
            <v>52800000</v>
          </cell>
        </row>
        <row r="9779">
          <cell r="A9779">
            <v>9008038</v>
          </cell>
          <cell r="B9779">
            <v>84000000</v>
          </cell>
        </row>
        <row r="9780">
          <cell r="A9780">
            <v>9008039</v>
          </cell>
          <cell r="B9780">
            <v>87200000</v>
          </cell>
        </row>
        <row r="9781">
          <cell r="A9781">
            <v>9008043</v>
          </cell>
          <cell r="B9781">
            <v>70000000</v>
          </cell>
        </row>
        <row r="9782">
          <cell r="A9782">
            <v>9008044</v>
          </cell>
          <cell r="B9782">
            <v>56300000</v>
          </cell>
        </row>
        <row r="9783">
          <cell r="A9783">
            <v>9008045</v>
          </cell>
          <cell r="B9783">
            <v>94900000</v>
          </cell>
        </row>
        <row r="9784">
          <cell r="A9784">
            <v>9008046</v>
          </cell>
          <cell r="B9784">
            <v>77100000</v>
          </cell>
        </row>
        <row r="9785">
          <cell r="A9785">
            <v>9008048</v>
          </cell>
          <cell r="B9785">
            <v>60100000</v>
          </cell>
        </row>
        <row r="9786">
          <cell r="A9786">
            <v>9008051</v>
          </cell>
          <cell r="B9786">
            <v>81900000</v>
          </cell>
        </row>
        <row r="9787">
          <cell r="A9787">
            <v>9008053</v>
          </cell>
          <cell r="B9787">
            <v>118900000</v>
          </cell>
        </row>
        <row r="9788">
          <cell r="A9788">
            <v>9008054</v>
          </cell>
          <cell r="B9788">
            <v>56000000</v>
          </cell>
        </row>
        <row r="9789">
          <cell r="A9789">
            <v>9008055</v>
          </cell>
          <cell r="B9789">
            <v>202600000</v>
          </cell>
        </row>
        <row r="9790">
          <cell r="A9790">
            <v>9008056</v>
          </cell>
          <cell r="B9790">
            <v>130300000</v>
          </cell>
        </row>
        <row r="9791">
          <cell r="A9791">
            <v>9008057</v>
          </cell>
          <cell r="B9791">
            <v>58200000</v>
          </cell>
        </row>
        <row r="9792">
          <cell r="A9792">
            <v>9008060</v>
          </cell>
          <cell r="B9792">
            <v>206100000</v>
          </cell>
        </row>
        <row r="9793">
          <cell r="A9793">
            <v>9008061</v>
          </cell>
          <cell r="B9793">
            <v>73400000</v>
          </cell>
        </row>
        <row r="9794">
          <cell r="A9794">
            <v>9008070</v>
          </cell>
          <cell r="B9794">
            <v>128800000</v>
          </cell>
        </row>
        <row r="9795">
          <cell r="A9795">
            <v>9008073</v>
          </cell>
          <cell r="B9795">
            <v>55700000</v>
          </cell>
        </row>
        <row r="9796">
          <cell r="A9796">
            <v>9008074</v>
          </cell>
          <cell r="B9796">
            <v>77500000</v>
          </cell>
        </row>
        <row r="9797">
          <cell r="A9797">
            <v>9008076</v>
          </cell>
          <cell r="B9797">
            <v>88200000</v>
          </cell>
        </row>
        <row r="9798">
          <cell r="A9798">
            <v>9008077</v>
          </cell>
          <cell r="B9798">
            <v>85000000</v>
          </cell>
        </row>
        <row r="9799">
          <cell r="A9799">
            <v>9008081</v>
          </cell>
          <cell r="B9799">
            <v>156400000</v>
          </cell>
        </row>
        <row r="9800">
          <cell r="A9800">
            <v>9008089</v>
          </cell>
          <cell r="B9800">
            <v>61800000</v>
          </cell>
        </row>
        <row r="9801">
          <cell r="A9801">
            <v>9008090</v>
          </cell>
          <cell r="B9801">
            <v>61200000</v>
          </cell>
        </row>
        <row r="9802">
          <cell r="A9802">
            <v>9008091</v>
          </cell>
          <cell r="B9802">
            <v>127600000</v>
          </cell>
        </row>
        <row r="9803">
          <cell r="A9803">
            <v>9008092</v>
          </cell>
          <cell r="B9803">
            <v>128400000</v>
          </cell>
        </row>
        <row r="9804">
          <cell r="A9804">
            <v>9008093</v>
          </cell>
          <cell r="B9804">
            <v>87300000</v>
          </cell>
        </row>
        <row r="9805">
          <cell r="A9805">
            <v>9008097</v>
          </cell>
          <cell r="B9805">
            <v>61200000</v>
          </cell>
        </row>
        <row r="9806">
          <cell r="A9806">
            <v>9008099</v>
          </cell>
          <cell r="B9806">
            <v>134900000</v>
          </cell>
        </row>
        <row r="9807">
          <cell r="A9807">
            <v>9008100</v>
          </cell>
          <cell r="B9807">
            <v>145400000</v>
          </cell>
        </row>
        <row r="9808">
          <cell r="A9808">
            <v>9008103</v>
          </cell>
          <cell r="B9808">
            <v>95900000</v>
          </cell>
        </row>
        <row r="9809">
          <cell r="A9809">
            <v>9008104</v>
          </cell>
          <cell r="B9809">
            <v>87600000</v>
          </cell>
        </row>
        <row r="9810">
          <cell r="A9810">
            <v>9008105</v>
          </cell>
          <cell r="B9810">
            <v>85700000</v>
          </cell>
        </row>
        <row r="9811">
          <cell r="A9811">
            <v>9008107</v>
          </cell>
          <cell r="B9811">
            <v>123300000</v>
          </cell>
        </row>
        <row r="9812">
          <cell r="A9812">
            <v>9008108</v>
          </cell>
          <cell r="B9812">
            <v>177300000</v>
          </cell>
        </row>
        <row r="9813">
          <cell r="A9813">
            <v>9008109</v>
          </cell>
          <cell r="B9813">
            <v>154300000</v>
          </cell>
        </row>
        <row r="9814">
          <cell r="A9814">
            <v>9008110</v>
          </cell>
          <cell r="B9814">
            <v>61200000</v>
          </cell>
        </row>
        <row r="9815">
          <cell r="A9815">
            <v>9008111</v>
          </cell>
          <cell r="B9815">
            <v>107000000</v>
          </cell>
        </row>
        <row r="9816">
          <cell r="A9816">
            <v>9008112</v>
          </cell>
          <cell r="B9816">
            <v>165800000</v>
          </cell>
        </row>
        <row r="9817">
          <cell r="A9817">
            <v>9008113</v>
          </cell>
          <cell r="B9817">
            <v>85000000</v>
          </cell>
        </row>
        <row r="9818">
          <cell r="A9818">
            <v>9008114</v>
          </cell>
          <cell r="B9818">
            <v>61200000</v>
          </cell>
        </row>
        <row r="9819">
          <cell r="A9819">
            <v>9008115</v>
          </cell>
          <cell r="B9819">
            <v>166800000</v>
          </cell>
        </row>
        <row r="9820">
          <cell r="A9820">
            <v>9008116</v>
          </cell>
          <cell r="B9820">
            <v>115200000</v>
          </cell>
        </row>
        <row r="9821">
          <cell r="A9821">
            <v>9008117</v>
          </cell>
          <cell r="B9821">
            <v>118200000</v>
          </cell>
        </row>
        <row r="9822">
          <cell r="A9822">
            <v>9008118</v>
          </cell>
          <cell r="B9822">
            <v>115900000</v>
          </cell>
        </row>
        <row r="9823">
          <cell r="A9823">
            <v>9008119</v>
          </cell>
          <cell r="B9823">
            <v>119900000</v>
          </cell>
        </row>
        <row r="9824">
          <cell r="A9824">
            <v>9008120</v>
          </cell>
          <cell r="B9824">
            <v>92000000</v>
          </cell>
        </row>
        <row r="9825">
          <cell r="A9825">
            <v>9008121</v>
          </cell>
          <cell r="B9825">
            <v>61200000</v>
          </cell>
        </row>
        <row r="9826">
          <cell r="A9826">
            <v>9008122</v>
          </cell>
          <cell r="B9826">
            <v>110000000</v>
          </cell>
        </row>
        <row r="9827">
          <cell r="A9827">
            <v>9008123</v>
          </cell>
          <cell r="B9827">
            <v>424900000</v>
          </cell>
        </row>
        <row r="9828">
          <cell r="A9828">
            <v>9008124</v>
          </cell>
          <cell r="B9828">
            <v>156300000</v>
          </cell>
        </row>
        <row r="9829">
          <cell r="A9829">
            <v>9008125</v>
          </cell>
          <cell r="B9829">
            <v>380800000</v>
          </cell>
        </row>
        <row r="9830">
          <cell r="A9830">
            <v>9008126</v>
          </cell>
          <cell r="B9830">
            <v>89800000</v>
          </cell>
        </row>
        <row r="9831">
          <cell r="A9831">
            <v>9008127</v>
          </cell>
          <cell r="B9831">
            <v>61400000</v>
          </cell>
        </row>
        <row r="9832">
          <cell r="A9832">
            <v>9008128</v>
          </cell>
          <cell r="B9832">
            <v>186200000</v>
          </cell>
        </row>
        <row r="9833">
          <cell r="A9833">
            <v>9008129</v>
          </cell>
          <cell r="B9833">
            <v>180800000</v>
          </cell>
        </row>
        <row r="9834">
          <cell r="A9834">
            <v>9008130</v>
          </cell>
          <cell r="B9834">
            <v>61200000</v>
          </cell>
        </row>
        <row r="9835">
          <cell r="A9835">
            <v>9008131</v>
          </cell>
          <cell r="B9835">
            <v>53400000</v>
          </cell>
        </row>
        <row r="9836">
          <cell r="A9836">
            <v>9008132</v>
          </cell>
          <cell r="B9836">
            <v>70600000</v>
          </cell>
        </row>
        <row r="9837">
          <cell r="A9837">
            <v>9008133</v>
          </cell>
          <cell r="B9837">
            <v>78900000</v>
          </cell>
        </row>
        <row r="9838">
          <cell r="A9838">
            <v>9008134</v>
          </cell>
          <cell r="B9838">
            <v>82000000</v>
          </cell>
        </row>
        <row r="9839">
          <cell r="A9839">
            <v>9008135</v>
          </cell>
          <cell r="B9839">
            <v>84700000</v>
          </cell>
        </row>
        <row r="9840">
          <cell r="A9840">
            <v>9008136</v>
          </cell>
          <cell r="B9840">
            <v>128700000</v>
          </cell>
        </row>
        <row r="9841">
          <cell r="A9841">
            <v>9008137</v>
          </cell>
          <cell r="B9841">
            <v>313900000</v>
          </cell>
        </row>
        <row r="9842">
          <cell r="A9842">
            <v>9008138</v>
          </cell>
          <cell r="B9842">
            <v>84400000</v>
          </cell>
        </row>
        <row r="9843">
          <cell r="A9843">
            <v>9008139</v>
          </cell>
          <cell r="B9843">
            <v>146200000</v>
          </cell>
        </row>
        <row r="9844">
          <cell r="A9844">
            <v>9008140</v>
          </cell>
          <cell r="B9844">
            <v>169300000</v>
          </cell>
        </row>
        <row r="9845">
          <cell r="A9845">
            <v>9008141</v>
          </cell>
          <cell r="B9845">
            <v>210000000</v>
          </cell>
        </row>
        <row r="9846">
          <cell r="A9846">
            <v>9008142</v>
          </cell>
          <cell r="B9846">
            <v>187800000</v>
          </cell>
        </row>
        <row r="9847">
          <cell r="A9847">
            <v>9008143</v>
          </cell>
          <cell r="B9847">
            <v>189500000</v>
          </cell>
        </row>
        <row r="9848">
          <cell r="A9848">
            <v>9008144</v>
          </cell>
          <cell r="B9848">
            <v>85900000</v>
          </cell>
        </row>
        <row r="9849">
          <cell r="A9849">
            <v>9008145</v>
          </cell>
          <cell r="B9849">
            <v>88900000</v>
          </cell>
        </row>
        <row r="9850">
          <cell r="A9850">
            <v>9008146</v>
          </cell>
          <cell r="B9850">
            <v>210000000</v>
          </cell>
        </row>
        <row r="9851">
          <cell r="A9851">
            <v>9008147</v>
          </cell>
          <cell r="B9851">
            <v>197000000</v>
          </cell>
        </row>
        <row r="9852">
          <cell r="A9852">
            <v>9008148</v>
          </cell>
          <cell r="B9852">
            <v>429700000</v>
          </cell>
        </row>
        <row r="9853">
          <cell r="A9853">
            <v>9008149</v>
          </cell>
          <cell r="B9853">
            <v>56700000</v>
          </cell>
        </row>
        <row r="9854">
          <cell r="A9854">
            <v>9008150</v>
          </cell>
          <cell r="B9854">
            <v>86300000</v>
          </cell>
        </row>
        <row r="9855">
          <cell r="A9855">
            <v>9008151</v>
          </cell>
          <cell r="B9855">
            <v>199000000</v>
          </cell>
        </row>
        <row r="9856">
          <cell r="A9856">
            <v>9008152</v>
          </cell>
          <cell r="B9856">
            <v>96000000</v>
          </cell>
        </row>
        <row r="9857">
          <cell r="A9857">
            <v>9008153</v>
          </cell>
          <cell r="B9857">
            <v>199000000</v>
          </cell>
        </row>
        <row r="9858">
          <cell r="A9858">
            <v>9008154</v>
          </cell>
          <cell r="B9858">
            <v>189500000</v>
          </cell>
        </row>
        <row r="9859">
          <cell r="A9859">
            <v>9008155</v>
          </cell>
          <cell r="B9859">
            <v>392800000</v>
          </cell>
        </row>
        <row r="9860">
          <cell r="A9860">
            <v>9008156</v>
          </cell>
          <cell r="B9860">
            <v>255000000</v>
          </cell>
        </row>
        <row r="9861">
          <cell r="A9861">
            <v>9008157</v>
          </cell>
          <cell r="B9861">
            <v>304600000</v>
          </cell>
        </row>
        <row r="9862">
          <cell r="A9862">
            <v>9008158</v>
          </cell>
          <cell r="B9862">
            <v>297300000</v>
          </cell>
        </row>
        <row r="9863">
          <cell r="A9863">
            <v>9008159</v>
          </cell>
          <cell r="B9863">
            <v>153900000</v>
          </cell>
        </row>
        <row r="9864">
          <cell r="A9864">
            <v>9008160</v>
          </cell>
          <cell r="B9864">
            <v>209500000</v>
          </cell>
        </row>
        <row r="9865">
          <cell r="A9865">
            <v>9008161</v>
          </cell>
          <cell r="B9865">
            <v>120400000</v>
          </cell>
        </row>
        <row r="9866">
          <cell r="A9866">
            <v>9008162</v>
          </cell>
          <cell r="B9866">
            <v>85900000</v>
          </cell>
        </row>
        <row r="9867">
          <cell r="A9867">
            <v>9008163</v>
          </cell>
          <cell r="B9867">
            <v>89900000</v>
          </cell>
        </row>
        <row r="9868">
          <cell r="A9868">
            <v>9008164</v>
          </cell>
          <cell r="B9868">
            <v>118600000</v>
          </cell>
        </row>
        <row r="9869">
          <cell r="A9869">
            <v>9008165</v>
          </cell>
          <cell r="B9869">
            <v>147300000</v>
          </cell>
        </row>
        <row r="9870">
          <cell r="A9870">
            <v>9008166</v>
          </cell>
          <cell r="B9870">
            <v>367800000</v>
          </cell>
        </row>
        <row r="9871">
          <cell r="A9871">
            <v>9008167</v>
          </cell>
          <cell r="B9871">
            <v>112800000</v>
          </cell>
        </row>
        <row r="9872">
          <cell r="A9872">
            <v>9008168</v>
          </cell>
          <cell r="B9872">
            <v>321000000</v>
          </cell>
        </row>
        <row r="9873">
          <cell r="A9873">
            <v>9008169</v>
          </cell>
          <cell r="B9873">
            <v>95900000</v>
          </cell>
        </row>
        <row r="9874">
          <cell r="A9874">
            <v>9008170</v>
          </cell>
          <cell r="B9874">
            <v>132300000</v>
          </cell>
        </row>
        <row r="9875">
          <cell r="A9875">
            <v>9008171</v>
          </cell>
          <cell r="B9875">
            <v>122300000</v>
          </cell>
        </row>
        <row r="9876">
          <cell r="A9876">
            <v>9008172</v>
          </cell>
          <cell r="B9876">
            <v>130000000</v>
          </cell>
        </row>
        <row r="9877">
          <cell r="A9877">
            <v>9008173</v>
          </cell>
          <cell r="B9877">
            <v>123900000</v>
          </cell>
        </row>
        <row r="9878">
          <cell r="A9878">
            <v>9008174</v>
          </cell>
          <cell r="B9878">
            <v>119900000</v>
          </cell>
        </row>
        <row r="9879">
          <cell r="A9879">
            <v>9008175</v>
          </cell>
          <cell r="B9879">
            <v>111900000</v>
          </cell>
        </row>
        <row r="9880">
          <cell r="A9880">
            <v>9008177</v>
          </cell>
          <cell r="B9880">
            <v>110400000</v>
          </cell>
        </row>
        <row r="9881">
          <cell r="A9881">
            <v>9008178</v>
          </cell>
          <cell r="B9881">
            <v>350000000</v>
          </cell>
        </row>
        <row r="9882">
          <cell r="A9882">
            <v>9008179</v>
          </cell>
          <cell r="B9882">
            <v>108800000</v>
          </cell>
        </row>
        <row r="9883">
          <cell r="A9883">
            <v>9008180</v>
          </cell>
          <cell r="B9883">
            <v>90000000</v>
          </cell>
        </row>
        <row r="9884">
          <cell r="A9884">
            <v>9008181</v>
          </cell>
          <cell r="B9884">
            <v>129900000</v>
          </cell>
        </row>
        <row r="9885">
          <cell r="A9885">
            <v>9008182</v>
          </cell>
          <cell r="B9885">
            <v>135000000</v>
          </cell>
        </row>
        <row r="9886">
          <cell r="A9886">
            <v>9008183</v>
          </cell>
          <cell r="B9886">
            <v>145100000</v>
          </cell>
        </row>
        <row r="9887">
          <cell r="A9887">
            <v>9008184</v>
          </cell>
          <cell r="B9887">
            <v>122300000</v>
          </cell>
        </row>
        <row r="9888">
          <cell r="A9888">
            <v>9008185</v>
          </cell>
          <cell r="B9888">
            <v>123500000</v>
          </cell>
        </row>
        <row r="9889">
          <cell r="A9889">
            <v>9008186</v>
          </cell>
          <cell r="B9889">
            <v>208000000</v>
          </cell>
        </row>
        <row r="9890">
          <cell r="A9890">
            <v>9008187</v>
          </cell>
          <cell r="B9890">
            <v>187900000</v>
          </cell>
        </row>
        <row r="9891">
          <cell r="A9891">
            <v>9008188</v>
          </cell>
          <cell r="B9891">
            <v>204900000</v>
          </cell>
        </row>
        <row r="9892">
          <cell r="A9892">
            <v>9008189</v>
          </cell>
          <cell r="B9892">
            <v>267000000</v>
          </cell>
        </row>
        <row r="9893">
          <cell r="A9893">
            <v>9008190</v>
          </cell>
          <cell r="B9893">
            <v>142400000</v>
          </cell>
        </row>
        <row r="9894">
          <cell r="A9894">
            <v>9008191</v>
          </cell>
          <cell r="B9894">
            <v>116200000</v>
          </cell>
        </row>
        <row r="9895">
          <cell r="A9895">
            <v>9008192</v>
          </cell>
          <cell r="B9895">
            <v>269600000</v>
          </cell>
        </row>
        <row r="9896">
          <cell r="A9896">
            <v>9008193</v>
          </cell>
          <cell r="B9896">
            <v>201800000</v>
          </cell>
        </row>
        <row r="9897">
          <cell r="A9897">
            <v>9008194</v>
          </cell>
          <cell r="B9897">
            <v>197900000</v>
          </cell>
        </row>
        <row r="9898">
          <cell r="A9898">
            <v>9008195</v>
          </cell>
          <cell r="B9898">
            <v>201900000</v>
          </cell>
        </row>
        <row r="9899">
          <cell r="A9899">
            <v>9008196</v>
          </cell>
          <cell r="B9899">
            <v>141700000</v>
          </cell>
        </row>
        <row r="9900">
          <cell r="A9900">
            <v>9008197</v>
          </cell>
          <cell r="B9900">
            <v>148700000</v>
          </cell>
        </row>
        <row r="9901">
          <cell r="A9901">
            <v>9008198</v>
          </cell>
          <cell r="B9901">
            <v>216500000</v>
          </cell>
        </row>
        <row r="9902">
          <cell r="A9902">
            <v>9008199</v>
          </cell>
          <cell r="B9902">
            <v>199500000</v>
          </cell>
        </row>
        <row r="9903">
          <cell r="A9903">
            <v>9008200</v>
          </cell>
          <cell r="B9903">
            <v>273600000</v>
          </cell>
        </row>
        <row r="9904">
          <cell r="A9904">
            <v>9008201</v>
          </cell>
          <cell r="B9904">
            <v>400400000</v>
          </cell>
        </row>
        <row r="9905">
          <cell r="A9905">
            <v>9008202</v>
          </cell>
          <cell r="B9905">
            <v>314000000</v>
          </cell>
        </row>
        <row r="9906">
          <cell r="A9906">
            <v>9008203</v>
          </cell>
          <cell r="B9906">
            <v>300000000</v>
          </cell>
        </row>
        <row r="9907">
          <cell r="A9907">
            <v>9008204</v>
          </cell>
          <cell r="B9907">
            <v>214200000</v>
          </cell>
        </row>
        <row r="9908">
          <cell r="A9908">
            <v>9008205</v>
          </cell>
          <cell r="B9908">
            <v>182000000</v>
          </cell>
        </row>
        <row r="9909">
          <cell r="A9909">
            <v>9008206</v>
          </cell>
          <cell r="B9909">
            <v>397400000</v>
          </cell>
        </row>
        <row r="9910">
          <cell r="A9910">
            <v>9008207</v>
          </cell>
          <cell r="B9910">
            <v>196800000</v>
          </cell>
        </row>
        <row r="9911">
          <cell r="A9911">
            <v>9008208</v>
          </cell>
          <cell r="B9911">
            <v>133900000</v>
          </cell>
        </row>
        <row r="9912">
          <cell r="A9912">
            <v>9008209</v>
          </cell>
          <cell r="B9912">
            <v>123900000</v>
          </cell>
        </row>
        <row r="9913">
          <cell r="A9913">
            <v>9008210</v>
          </cell>
          <cell r="B9913">
            <v>415000000</v>
          </cell>
        </row>
        <row r="9914">
          <cell r="A9914">
            <v>9008211</v>
          </cell>
          <cell r="B9914">
            <v>188500000</v>
          </cell>
        </row>
        <row r="9915">
          <cell r="A9915">
            <v>9008212</v>
          </cell>
          <cell r="B9915">
            <v>444500000</v>
          </cell>
        </row>
        <row r="9916">
          <cell r="A9916">
            <v>9008213</v>
          </cell>
          <cell r="B9916">
            <v>167300000</v>
          </cell>
        </row>
        <row r="9917">
          <cell r="A9917">
            <v>9008214</v>
          </cell>
          <cell r="B9917">
            <v>164700000</v>
          </cell>
        </row>
        <row r="9918">
          <cell r="A9918">
            <v>9008215</v>
          </cell>
          <cell r="B9918">
            <v>289700000</v>
          </cell>
        </row>
        <row r="9919">
          <cell r="A9919">
            <v>9008216</v>
          </cell>
          <cell r="B9919">
            <v>195400000</v>
          </cell>
        </row>
        <row r="9920">
          <cell r="A9920">
            <v>9008217</v>
          </cell>
          <cell r="B9920">
            <v>246100000</v>
          </cell>
        </row>
        <row r="9921">
          <cell r="A9921">
            <v>9008218</v>
          </cell>
          <cell r="B9921">
            <v>242000000</v>
          </cell>
        </row>
        <row r="9922">
          <cell r="A9922">
            <v>9008219</v>
          </cell>
          <cell r="B9922">
            <v>316900000</v>
          </cell>
        </row>
        <row r="9923">
          <cell r="A9923">
            <v>9008220</v>
          </cell>
          <cell r="B9923">
            <v>228600000</v>
          </cell>
        </row>
        <row r="9924">
          <cell r="A9924">
            <v>9008221</v>
          </cell>
          <cell r="B9924">
            <v>219900000</v>
          </cell>
        </row>
        <row r="9925">
          <cell r="A9925">
            <v>9008222</v>
          </cell>
          <cell r="B9925">
            <v>224300000</v>
          </cell>
        </row>
        <row r="9926">
          <cell r="A9926">
            <v>9008223</v>
          </cell>
          <cell r="B9926">
            <v>201900000</v>
          </cell>
        </row>
        <row r="9927">
          <cell r="A9927">
            <v>9008224</v>
          </cell>
          <cell r="B9927">
            <v>299400000</v>
          </cell>
        </row>
        <row r="9928">
          <cell r="A9928">
            <v>9008225</v>
          </cell>
          <cell r="B9928">
            <v>295000000</v>
          </cell>
        </row>
        <row r="9929">
          <cell r="A9929">
            <v>9006169</v>
          </cell>
          <cell r="B9929">
            <v>156300000</v>
          </cell>
        </row>
        <row r="9930">
          <cell r="A9930">
            <v>9008226</v>
          </cell>
          <cell r="B9930">
            <v>179600000</v>
          </cell>
        </row>
        <row r="9931">
          <cell r="A9931">
            <v>9008227</v>
          </cell>
          <cell r="B9931">
            <v>204600000</v>
          </cell>
        </row>
        <row r="9932">
          <cell r="A9932">
            <v>9008228</v>
          </cell>
          <cell r="B9932">
            <v>200100000</v>
          </cell>
        </row>
        <row r="9933">
          <cell r="A9933">
            <v>9008229</v>
          </cell>
          <cell r="B9933">
            <v>176400000</v>
          </cell>
        </row>
        <row r="9934">
          <cell r="A9934">
            <v>9006021</v>
          </cell>
          <cell r="B9934">
            <v>80400000</v>
          </cell>
        </row>
        <row r="9935">
          <cell r="A9935">
            <v>9006055</v>
          </cell>
          <cell r="B9935">
            <v>84100000</v>
          </cell>
        </row>
        <row r="9936">
          <cell r="A9936">
            <v>9006110</v>
          </cell>
          <cell r="B9936">
            <v>113800000</v>
          </cell>
        </row>
        <row r="9937">
          <cell r="A9937">
            <v>9006132</v>
          </cell>
          <cell r="B9937">
            <v>75200000</v>
          </cell>
        </row>
        <row r="9938">
          <cell r="A9938">
            <v>9006137</v>
          </cell>
          <cell r="B9938">
            <v>106000000</v>
          </cell>
        </row>
        <row r="9939">
          <cell r="A9939">
            <v>9006138</v>
          </cell>
          <cell r="B9939">
            <v>128200000</v>
          </cell>
        </row>
        <row r="9940">
          <cell r="A9940">
            <v>9006139</v>
          </cell>
          <cell r="B9940">
            <v>95800000</v>
          </cell>
        </row>
        <row r="9941">
          <cell r="A9941">
            <v>9006143</v>
          </cell>
          <cell r="B9941">
            <v>107800000</v>
          </cell>
        </row>
        <row r="9942">
          <cell r="A9942">
            <v>9006144</v>
          </cell>
          <cell r="B9942">
            <v>89700000</v>
          </cell>
        </row>
        <row r="9943">
          <cell r="A9943">
            <v>9006145</v>
          </cell>
          <cell r="B9943">
            <v>115000000</v>
          </cell>
        </row>
        <row r="9944">
          <cell r="A9944">
            <v>9006148</v>
          </cell>
          <cell r="B9944">
            <v>133900000</v>
          </cell>
        </row>
        <row r="9945">
          <cell r="A9945">
            <v>9006149</v>
          </cell>
          <cell r="B9945">
            <v>98400000</v>
          </cell>
        </row>
        <row r="9946">
          <cell r="A9946">
            <v>9006154</v>
          </cell>
          <cell r="B9946">
            <v>105100000</v>
          </cell>
        </row>
        <row r="9947">
          <cell r="A9947">
            <v>9007001</v>
          </cell>
          <cell r="B9947">
            <v>57700000</v>
          </cell>
        </row>
        <row r="9948">
          <cell r="A9948">
            <v>9021001</v>
          </cell>
          <cell r="B9948">
            <v>50200000</v>
          </cell>
        </row>
        <row r="9949">
          <cell r="A9949">
            <v>9021002</v>
          </cell>
          <cell r="B9949">
            <v>43400000</v>
          </cell>
        </row>
        <row r="9950">
          <cell r="A9950">
            <v>9021003</v>
          </cell>
          <cell r="B9950">
            <v>42000000</v>
          </cell>
        </row>
        <row r="9951">
          <cell r="A9951">
            <v>9021004</v>
          </cell>
          <cell r="B9951">
            <v>43900000</v>
          </cell>
        </row>
        <row r="9952">
          <cell r="A9952">
            <v>9021005</v>
          </cell>
          <cell r="B9952">
            <v>50700000</v>
          </cell>
        </row>
        <row r="9953">
          <cell r="A9953">
            <v>9021007</v>
          </cell>
          <cell r="B9953">
            <v>65500000</v>
          </cell>
        </row>
        <row r="9954">
          <cell r="A9954">
            <v>9021009</v>
          </cell>
          <cell r="B9954">
            <v>139500000</v>
          </cell>
        </row>
        <row r="9955">
          <cell r="A9955">
            <v>9021010</v>
          </cell>
          <cell r="B9955">
            <v>43800000</v>
          </cell>
        </row>
        <row r="9956">
          <cell r="A9956">
            <v>9021011</v>
          </cell>
          <cell r="B9956">
            <v>84100000</v>
          </cell>
        </row>
        <row r="9957">
          <cell r="A9957">
            <v>9021013</v>
          </cell>
          <cell r="B9957">
            <v>59100000</v>
          </cell>
        </row>
        <row r="9958">
          <cell r="A9958">
            <v>9021014</v>
          </cell>
          <cell r="B9958">
            <v>65500000</v>
          </cell>
        </row>
        <row r="9959">
          <cell r="A9959">
            <v>9021015</v>
          </cell>
          <cell r="B9959">
            <v>45500000</v>
          </cell>
        </row>
        <row r="9960">
          <cell r="A9960">
            <v>9021020</v>
          </cell>
          <cell r="B9960">
            <v>60300000</v>
          </cell>
        </row>
        <row r="9961">
          <cell r="A9961">
            <v>9021024</v>
          </cell>
          <cell r="B9961">
            <v>67100000</v>
          </cell>
        </row>
        <row r="9962">
          <cell r="A9962">
            <v>9021025</v>
          </cell>
          <cell r="B9962">
            <v>79900000</v>
          </cell>
        </row>
        <row r="9963">
          <cell r="A9963">
            <v>9021027</v>
          </cell>
          <cell r="B9963">
            <v>74900000</v>
          </cell>
        </row>
        <row r="9964">
          <cell r="A9964">
            <v>9021029</v>
          </cell>
          <cell r="B9964">
            <v>63600000</v>
          </cell>
        </row>
        <row r="9965">
          <cell r="A9965">
            <v>9021031</v>
          </cell>
          <cell r="B9965">
            <v>71500000</v>
          </cell>
        </row>
        <row r="9966">
          <cell r="A9966">
            <v>9021034</v>
          </cell>
          <cell r="B9966">
            <v>145400000</v>
          </cell>
        </row>
        <row r="9967">
          <cell r="A9967">
            <v>9021036</v>
          </cell>
          <cell r="B9967">
            <v>95700000</v>
          </cell>
        </row>
        <row r="9968">
          <cell r="A9968">
            <v>9021038</v>
          </cell>
          <cell r="B9968">
            <v>89500000</v>
          </cell>
        </row>
        <row r="9969">
          <cell r="A9969">
            <v>9021039</v>
          </cell>
          <cell r="B9969">
            <v>105800000</v>
          </cell>
        </row>
        <row r="9970">
          <cell r="A9970">
            <v>9021040</v>
          </cell>
          <cell r="B9970">
            <v>75000000</v>
          </cell>
        </row>
        <row r="9971">
          <cell r="A9971">
            <v>9021042</v>
          </cell>
          <cell r="B9971">
            <v>171200000</v>
          </cell>
        </row>
        <row r="9972">
          <cell r="A9972">
            <v>9021043</v>
          </cell>
          <cell r="B9972">
            <v>102800000</v>
          </cell>
        </row>
        <row r="9973">
          <cell r="A9973">
            <v>9021045</v>
          </cell>
          <cell r="B9973">
            <v>94900000</v>
          </cell>
        </row>
        <row r="9974">
          <cell r="A9974">
            <v>9021046</v>
          </cell>
          <cell r="B9974">
            <v>49800000</v>
          </cell>
        </row>
        <row r="9975">
          <cell r="A9975">
            <v>9021047</v>
          </cell>
          <cell r="B9975">
            <v>142200000</v>
          </cell>
        </row>
        <row r="9976">
          <cell r="A9976">
            <v>9021048</v>
          </cell>
          <cell r="B9976">
            <v>76900000</v>
          </cell>
        </row>
        <row r="9977">
          <cell r="A9977">
            <v>9021049</v>
          </cell>
          <cell r="B9977">
            <v>98000000</v>
          </cell>
        </row>
        <row r="9978">
          <cell r="A9978">
            <v>9021050</v>
          </cell>
          <cell r="B9978">
            <v>110000000</v>
          </cell>
        </row>
        <row r="9979">
          <cell r="A9979">
            <v>9021051</v>
          </cell>
          <cell r="B9979">
            <v>84000000</v>
          </cell>
        </row>
        <row r="9980">
          <cell r="A9980">
            <v>9021052</v>
          </cell>
          <cell r="B9980">
            <v>94600000</v>
          </cell>
        </row>
        <row r="9981">
          <cell r="A9981">
            <v>9021053</v>
          </cell>
          <cell r="B9981">
            <v>117600000</v>
          </cell>
        </row>
        <row r="9982">
          <cell r="A9982">
            <v>9021054</v>
          </cell>
          <cell r="B9982">
            <v>141600000</v>
          </cell>
        </row>
        <row r="9983">
          <cell r="A9983">
            <v>9021055</v>
          </cell>
          <cell r="B9983">
            <v>165000000</v>
          </cell>
        </row>
        <row r="9984">
          <cell r="A9984">
            <v>9021056</v>
          </cell>
          <cell r="B9984">
            <v>145800000</v>
          </cell>
        </row>
        <row r="9985">
          <cell r="A9985">
            <v>9021057</v>
          </cell>
          <cell r="B9985">
            <v>120000000</v>
          </cell>
        </row>
        <row r="9986">
          <cell r="A9986">
            <v>9021058</v>
          </cell>
          <cell r="B9986">
            <v>195000000</v>
          </cell>
        </row>
        <row r="9987">
          <cell r="A9987">
            <v>9021059</v>
          </cell>
          <cell r="B9987">
            <v>236100000</v>
          </cell>
        </row>
        <row r="9988">
          <cell r="A9988">
            <v>9021060</v>
          </cell>
          <cell r="B9988">
            <v>120500000</v>
          </cell>
        </row>
        <row r="9989">
          <cell r="A9989">
            <v>9021061</v>
          </cell>
          <cell r="B9989">
            <v>110200000</v>
          </cell>
        </row>
        <row r="9990">
          <cell r="A9990">
            <v>9021062</v>
          </cell>
          <cell r="B9990">
            <v>146400000</v>
          </cell>
        </row>
        <row r="9991">
          <cell r="A9991">
            <v>9021063</v>
          </cell>
          <cell r="B9991">
            <v>170000000</v>
          </cell>
        </row>
        <row r="9992">
          <cell r="A9992">
            <v>9021064</v>
          </cell>
          <cell r="B9992">
            <v>130500000</v>
          </cell>
        </row>
        <row r="9993">
          <cell r="A9993">
            <v>9021065</v>
          </cell>
          <cell r="B9993">
            <v>122400000</v>
          </cell>
        </row>
        <row r="9994">
          <cell r="A9994">
            <v>9021066</v>
          </cell>
          <cell r="B9994">
            <v>126400000</v>
          </cell>
        </row>
        <row r="9995">
          <cell r="A9995">
            <v>9021067</v>
          </cell>
          <cell r="B9995">
            <v>154900000</v>
          </cell>
        </row>
        <row r="9996">
          <cell r="A9996">
            <v>9021068</v>
          </cell>
          <cell r="B9996">
            <v>160100000</v>
          </cell>
        </row>
        <row r="9997">
          <cell r="A9997">
            <v>9021069</v>
          </cell>
          <cell r="B9997">
            <v>180600000</v>
          </cell>
        </row>
        <row r="9998">
          <cell r="A9998">
            <v>9021070</v>
          </cell>
          <cell r="B9998">
            <v>235000000</v>
          </cell>
        </row>
        <row r="9999">
          <cell r="A9999">
            <v>9021071</v>
          </cell>
          <cell r="B9999">
            <v>132700000</v>
          </cell>
        </row>
        <row r="10000">
          <cell r="A10000">
            <v>9021072</v>
          </cell>
          <cell r="B10000">
            <v>128600000</v>
          </cell>
        </row>
        <row r="10001">
          <cell r="A10001">
            <v>9021073</v>
          </cell>
          <cell r="B10001">
            <v>160100000</v>
          </cell>
        </row>
        <row r="10002">
          <cell r="A10002">
            <v>9021074</v>
          </cell>
          <cell r="B10002">
            <v>191500000</v>
          </cell>
        </row>
        <row r="10003">
          <cell r="A10003">
            <v>9021075</v>
          </cell>
          <cell r="B10003">
            <v>186200000</v>
          </cell>
        </row>
        <row r="10004">
          <cell r="A10004">
            <v>9021076</v>
          </cell>
          <cell r="B10004">
            <v>160000000</v>
          </cell>
        </row>
        <row r="10005">
          <cell r="A10005">
            <v>9021077</v>
          </cell>
          <cell r="B10005">
            <v>142400000</v>
          </cell>
        </row>
        <row r="10006">
          <cell r="A10006">
            <v>9021078</v>
          </cell>
          <cell r="B10006">
            <v>171800000</v>
          </cell>
        </row>
        <row r="10007">
          <cell r="A10007">
            <v>9021079</v>
          </cell>
          <cell r="B10007">
            <v>138100000</v>
          </cell>
        </row>
        <row r="10008">
          <cell r="A10008">
            <v>9021080</v>
          </cell>
          <cell r="B10008">
            <v>240000000</v>
          </cell>
        </row>
        <row r="10009">
          <cell r="A10009">
            <v>9021081</v>
          </cell>
          <cell r="B10009">
            <v>194900000</v>
          </cell>
        </row>
        <row r="10010">
          <cell r="A10010">
            <v>9021082</v>
          </cell>
          <cell r="B10010">
            <v>191700000</v>
          </cell>
        </row>
        <row r="10011">
          <cell r="A10011">
            <v>9020011</v>
          </cell>
          <cell r="B10011">
            <v>243700000</v>
          </cell>
        </row>
        <row r="10012">
          <cell r="A10012">
            <v>9020015</v>
          </cell>
          <cell r="B10012">
            <v>316900000</v>
          </cell>
        </row>
        <row r="10013">
          <cell r="A10013">
            <v>9020025</v>
          </cell>
          <cell r="B10013">
            <v>36900000</v>
          </cell>
        </row>
        <row r="10014">
          <cell r="A10014">
            <v>9020028</v>
          </cell>
          <cell r="B10014">
            <v>75000000</v>
          </cell>
        </row>
        <row r="10015">
          <cell r="A10015">
            <v>9020033</v>
          </cell>
          <cell r="B10015">
            <v>75300000</v>
          </cell>
        </row>
        <row r="10016">
          <cell r="A10016">
            <v>9020035</v>
          </cell>
          <cell r="B10016">
            <v>37600000</v>
          </cell>
        </row>
        <row r="10017">
          <cell r="A10017">
            <v>9020038</v>
          </cell>
          <cell r="B10017">
            <v>45700000</v>
          </cell>
        </row>
        <row r="10018">
          <cell r="A10018">
            <v>9020044</v>
          </cell>
          <cell r="B10018">
            <v>46000000</v>
          </cell>
        </row>
        <row r="10019">
          <cell r="A10019">
            <v>9020046</v>
          </cell>
          <cell r="B10019">
            <v>182000000</v>
          </cell>
        </row>
        <row r="10020">
          <cell r="A10020">
            <v>9020047</v>
          </cell>
          <cell r="B10020">
            <v>44900000</v>
          </cell>
        </row>
        <row r="10021">
          <cell r="A10021">
            <v>9020051</v>
          </cell>
          <cell r="B10021">
            <v>81000000</v>
          </cell>
        </row>
        <row r="10022">
          <cell r="A10022">
            <v>9020054</v>
          </cell>
          <cell r="B10022">
            <v>169800000</v>
          </cell>
        </row>
        <row r="10023">
          <cell r="A10023">
            <v>9020055</v>
          </cell>
          <cell r="B10023">
            <v>154000000</v>
          </cell>
        </row>
        <row r="10024">
          <cell r="A10024">
            <v>9020003</v>
          </cell>
          <cell r="B10024">
            <v>58800000</v>
          </cell>
        </row>
        <row r="10025">
          <cell r="A10025">
            <v>9020007</v>
          </cell>
          <cell r="B10025">
            <v>58900000</v>
          </cell>
        </row>
        <row r="10026">
          <cell r="A10026">
            <v>9020013</v>
          </cell>
          <cell r="B10026">
            <v>58200000</v>
          </cell>
        </row>
        <row r="10027">
          <cell r="A10027">
            <v>9020017</v>
          </cell>
          <cell r="B10027">
            <v>75000000</v>
          </cell>
        </row>
        <row r="10028">
          <cell r="A10028">
            <v>9020037</v>
          </cell>
          <cell r="B10028">
            <v>75700000</v>
          </cell>
        </row>
        <row r="10029">
          <cell r="A10029">
            <v>9020041</v>
          </cell>
          <cell r="B10029">
            <v>78700000</v>
          </cell>
        </row>
        <row r="10030">
          <cell r="A10030">
            <v>9020045</v>
          </cell>
          <cell r="B10030">
            <v>47000000</v>
          </cell>
        </row>
        <row r="10031">
          <cell r="A10031">
            <v>9020048</v>
          </cell>
          <cell r="B10031">
            <v>105200000</v>
          </cell>
        </row>
        <row r="10032">
          <cell r="A10032">
            <v>9020049</v>
          </cell>
          <cell r="B10032">
            <v>123800000</v>
          </cell>
        </row>
        <row r="10033">
          <cell r="A10033">
            <v>9020050</v>
          </cell>
          <cell r="B10033">
            <v>189500000</v>
          </cell>
        </row>
        <row r="10034">
          <cell r="A10034">
            <v>9020053</v>
          </cell>
          <cell r="B10034">
            <v>181000000</v>
          </cell>
        </row>
        <row r="10035">
          <cell r="A10035">
            <v>9011002</v>
          </cell>
          <cell r="B10035">
            <v>62200000</v>
          </cell>
        </row>
        <row r="10036">
          <cell r="A10036">
            <v>9011004</v>
          </cell>
          <cell r="B10036">
            <v>35500000</v>
          </cell>
        </row>
        <row r="10037">
          <cell r="A10037">
            <v>9011005</v>
          </cell>
          <cell r="B10037">
            <v>34100000</v>
          </cell>
        </row>
        <row r="10038">
          <cell r="A10038">
            <v>9011081</v>
          </cell>
          <cell r="B10038">
            <v>35400000</v>
          </cell>
        </row>
        <row r="10039">
          <cell r="A10039">
            <v>9011082</v>
          </cell>
          <cell r="B10039">
            <v>34000000</v>
          </cell>
        </row>
        <row r="10040">
          <cell r="A10040">
            <v>9011083</v>
          </cell>
          <cell r="B10040">
            <v>61000000</v>
          </cell>
        </row>
        <row r="10041">
          <cell r="A10041">
            <v>9011084</v>
          </cell>
          <cell r="B10041">
            <v>173200000</v>
          </cell>
        </row>
        <row r="10042">
          <cell r="A10042">
            <v>9020022</v>
          </cell>
          <cell r="B10042">
            <v>45800000</v>
          </cell>
        </row>
        <row r="10043">
          <cell r="A10043">
            <v>9020027</v>
          </cell>
          <cell r="B10043">
            <v>37400000</v>
          </cell>
        </row>
        <row r="10044">
          <cell r="A10044">
            <v>9020036</v>
          </cell>
          <cell r="B10044">
            <v>37900000</v>
          </cell>
        </row>
        <row r="10045">
          <cell r="A10045">
            <v>9020052</v>
          </cell>
          <cell r="B10045">
            <v>68300000</v>
          </cell>
        </row>
        <row r="10046">
          <cell r="A10046">
            <v>9012003</v>
          </cell>
          <cell r="B10046">
            <v>67500000</v>
          </cell>
        </row>
        <row r="10047">
          <cell r="A10047">
            <v>9012005</v>
          </cell>
          <cell r="B10047">
            <v>37400000</v>
          </cell>
        </row>
        <row r="10048">
          <cell r="A10048">
            <v>9012007</v>
          </cell>
          <cell r="B10048">
            <v>38700000</v>
          </cell>
        </row>
        <row r="10049">
          <cell r="A10049">
            <v>9012008</v>
          </cell>
          <cell r="B10049">
            <v>37200000</v>
          </cell>
        </row>
        <row r="10050">
          <cell r="A10050">
            <v>9012010</v>
          </cell>
          <cell r="B10050">
            <v>67100000</v>
          </cell>
        </row>
        <row r="10051">
          <cell r="A10051">
            <v>9012011</v>
          </cell>
          <cell r="B10051">
            <v>78600000</v>
          </cell>
        </row>
        <row r="10052">
          <cell r="A10052">
            <v>9012014</v>
          </cell>
          <cell r="B10052">
            <v>74300000</v>
          </cell>
        </row>
        <row r="10053">
          <cell r="A10053">
            <v>9012012</v>
          </cell>
          <cell r="B10053">
            <v>38500000</v>
          </cell>
        </row>
        <row r="10054">
          <cell r="A10054">
            <v>9012013</v>
          </cell>
          <cell r="B10054">
            <v>183800000</v>
          </cell>
        </row>
        <row r="10055">
          <cell r="A10055">
            <v>9012015</v>
          </cell>
          <cell r="B10055">
            <v>78900000</v>
          </cell>
        </row>
        <row r="10056">
          <cell r="A10056">
            <v>9012016</v>
          </cell>
          <cell r="B10056">
            <v>39800000</v>
          </cell>
        </row>
        <row r="10057">
          <cell r="A10057">
            <v>9003001</v>
          </cell>
          <cell r="B10057">
            <v>61400000</v>
          </cell>
        </row>
        <row r="10058">
          <cell r="A10058">
            <v>9106001</v>
          </cell>
          <cell r="B10058">
            <v>52000000</v>
          </cell>
        </row>
        <row r="10059">
          <cell r="A10059">
            <v>9108004</v>
          </cell>
          <cell r="B10059">
            <v>35000000</v>
          </cell>
        </row>
        <row r="10060">
          <cell r="A10060">
            <v>9108005</v>
          </cell>
          <cell r="B10060">
            <v>25000000</v>
          </cell>
        </row>
        <row r="10061">
          <cell r="A10061">
            <v>9108006</v>
          </cell>
          <cell r="B10061">
            <v>40000000</v>
          </cell>
        </row>
        <row r="10062">
          <cell r="A10062">
            <v>9108009</v>
          </cell>
          <cell r="B10062">
            <v>36000000</v>
          </cell>
        </row>
        <row r="10063">
          <cell r="A10063">
            <v>9108011</v>
          </cell>
          <cell r="B10063">
            <v>47400000</v>
          </cell>
        </row>
        <row r="10064">
          <cell r="A10064">
            <v>9108012</v>
          </cell>
          <cell r="B10064">
            <v>106000000</v>
          </cell>
        </row>
        <row r="10065">
          <cell r="A10065">
            <v>9108013</v>
          </cell>
          <cell r="B10065">
            <v>95000000</v>
          </cell>
        </row>
        <row r="10066">
          <cell r="A10066">
            <v>9121001</v>
          </cell>
          <cell r="B10066">
            <v>96000000</v>
          </cell>
        </row>
        <row r="10067">
          <cell r="A10067">
            <v>9121002</v>
          </cell>
          <cell r="B10067">
            <v>103000000</v>
          </cell>
        </row>
        <row r="10068">
          <cell r="A10068">
            <v>9121003</v>
          </cell>
          <cell r="B10068">
            <v>96000000</v>
          </cell>
        </row>
        <row r="10069">
          <cell r="A10069">
            <v>9120001</v>
          </cell>
          <cell r="B10069">
            <v>93000000</v>
          </cell>
        </row>
        <row r="10070">
          <cell r="A10070">
            <v>9103001</v>
          </cell>
          <cell r="B10070">
            <v>95000000</v>
          </cell>
        </row>
        <row r="10071">
          <cell r="A10071">
            <v>9201067</v>
          </cell>
          <cell r="B10071">
            <v>69800000</v>
          </cell>
        </row>
        <row r="10072">
          <cell r="A10072">
            <v>9201072</v>
          </cell>
          <cell r="B10072">
            <v>54000000</v>
          </cell>
        </row>
        <row r="10073">
          <cell r="A10073">
            <v>9201151</v>
          </cell>
          <cell r="B10073">
            <v>147000000</v>
          </cell>
        </row>
        <row r="10074">
          <cell r="A10074">
            <v>9201156</v>
          </cell>
          <cell r="B10074">
            <v>95700000</v>
          </cell>
        </row>
        <row r="10075">
          <cell r="A10075">
            <v>9202080</v>
          </cell>
          <cell r="B10075">
            <v>65200000</v>
          </cell>
        </row>
        <row r="10076">
          <cell r="A10076">
            <v>9202081</v>
          </cell>
          <cell r="B10076">
            <v>68600000</v>
          </cell>
        </row>
        <row r="10077">
          <cell r="A10077">
            <v>9202093</v>
          </cell>
          <cell r="B10077">
            <v>75900000</v>
          </cell>
        </row>
        <row r="10078">
          <cell r="A10078">
            <v>9202095</v>
          </cell>
          <cell r="B10078">
            <v>78000000</v>
          </cell>
        </row>
        <row r="10079">
          <cell r="A10079">
            <v>9202096</v>
          </cell>
          <cell r="B10079">
            <v>79900000</v>
          </cell>
        </row>
        <row r="10080">
          <cell r="A10080">
            <v>9202113</v>
          </cell>
          <cell r="B10080">
            <v>82100000</v>
          </cell>
        </row>
        <row r="10081">
          <cell r="A10081">
            <v>9201002</v>
          </cell>
          <cell r="B10081">
            <v>20600000</v>
          </cell>
        </row>
        <row r="10082">
          <cell r="A10082">
            <v>9201003</v>
          </cell>
          <cell r="B10082">
            <v>22200000</v>
          </cell>
        </row>
        <row r="10083">
          <cell r="A10083">
            <v>9201019</v>
          </cell>
          <cell r="B10083">
            <v>52200000</v>
          </cell>
        </row>
        <row r="10084">
          <cell r="A10084">
            <v>9201020</v>
          </cell>
          <cell r="B10084">
            <v>47700000</v>
          </cell>
        </row>
        <row r="10085">
          <cell r="A10085">
            <v>9201023</v>
          </cell>
          <cell r="B10085">
            <v>39800000</v>
          </cell>
        </row>
        <row r="10086">
          <cell r="A10086">
            <v>9201043</v>
          </cell>
          <cell r="B10086">
            <v>43700000</v>
          </cell>
        </row>
        <row r="10087">
          <cell r="A10087">
            <v>9201048</v>
          </cell>
          <cell r="B10087">
            <v>23500000</v>
          </cell>
        </row>
        <row r="10088">
          <cell r="A10088">
            <v>9201050</v>
          </cell>
          <cell r="B10088">
            <v>55800000</v>
          </cell>
        </row>
        <row r="10089">
          <cell r="A10089">
            <v>9201051</v>
          </cell>
          <cell r="B10089">
            <v>21600000</v>
          </cell>
        </row>
        <row r="10090">
          <cell r="A10090">
            <v>9201053</v>
          </cell>
          <cell r="B10090">
            <v>40600000</v>
          </cell>
        </row>
        <row r="10091">
          <cell r="A10091">
            <v>9201054</v>
          </cell>
          <cell r="B10091">
            <v>23000000</v>
          </cell>
        </row>
        <row r="10092">
          <cell r="A10092">
            <v>9201059</v>
          </cell>
          <cell r="B10092">
            <v>42300000</v>
          </cell>
        </row>
        <row r="10093">
          <cell r="A10093">
            <v>9201065</v>
          </cell>
          <cell r="B10093">
            <v>25100000</v>
          </cell>
        </row>
        <row r="10094">
          <cell r="A10094">
            <v>9201069</v>
          </cell>
          <cell r="B10094">
            <v>21300000</v>
          </cell>
        </row>
        <row r="10095">
          <cell r="A10095">
            <v>9201073</v>
          </cell>
          <cell r="B10095">
            <v>24700000</v>
          </cell>
        </row>
        <row r="10096">
          <cell r="A10096">
            <v>9201076</v>
          </cell>
          <cell r="B10096">
            <v>51700000</v>
          </cell>
        </row>
        <row r="10097">
          <cell r="A10097">
            <v>9201082</v>
          </cell>
          <cell r="B10097">
            <v>48800000</v>
          </cell>
        </row>
        <row r="10098">
          <cell r="A10098">
            <v>9201083</v>
          </cell>
          <cell r="B10098">
            <v>43800000</v>
          </cell>
        </row>
        <row r="10099">
          <cell r="A10099">
            <v>9201086</v>
          </cell>
          <cell r="B10099">
            <v>53100000</v>
          </cell>
        </row>
        <row r="10100">
          <cell r="A10100">
            <v>9201089</v>
          </cell>
          <cell r="B10100">
            <v>41400000</v>
          </cell>
        </row>
        <row r="10101">
          <cell r="A10101">
            <v>9201093</v>
          </cell>
          <cell r="B10101">
            <v>33300000</v>
          </cell>
        </row>
        <row r="10102">
          <cell r="A10102">
            <v>9201095</v>
          </cell>
          <cell r="B10102">
            <v>72500000</v>
          </cell>
        </row>
        <row r="10103">
          <cell r="A10103">
            <v>9201096</v>
          </cell>
          <cell r="B10103">
            <v>54400000</v>
          </cell>
        </row>
        <row r="10104">
          <cell r="A10104">
            <v>9201126</v>
          </cell>
          <cell r="B10104">
            <v>55900000</v>
          </cell>
        </row>
        <row r="10105">
          <cell r="A10105">
            <v>9201128</v>
          </cell>
          <cell r="B10105">
            <v>53100000</v>
          </cell>
        </row>
        <row r="10106">
          <cell r="A10106">
            <v>9201129</v>
          </cell>
          <cell r="B10106">
            <v>34100000</v>
          </cell>
        </row>
        <row r="10107">
          <cell r="A10107">
            <v>9201130</v>
          </cell>
          <cell r="B10107">
            <v>77800000</v>
          </cell>
        </row>
        <row r="10108">
          <cell r="A10108">
            <v>9201131</v>
          </cell>
          <cell r="B10108">
            <v>82400000</v>
          </cell>
        </row>
        <row r="10109">
          <cell r="A10109">
            <v>9201133</v>
          </cell>
          <cell r="B10109">
            <v>60500000</v>
          </cell>
        </row>
        <row r="10110">
          <cell r="A10110">
            <v>9201134</v>
          </cell>
          <cell r="B10110">
            <v>54000000</v>
          </cell>
        </row>
        <row r="10111">
          <cell r="A10111">
            <v>9201135</v>
          </cell>
          <cell r="B10111">
            <v>56400000</v>
          </cell>
        </row>
        <row r="10112">
          <cell r="A10112">
            <v>9201136</v>
          </cell>
          <cell r="B10112">
            <v>43000000</v>
          </cell>
        </row>
        <row r="10113">
          <cell r="A10113">
            <v>9201137</v>
          </cell>
          <cell r="B10113">
            <v>38300000</v>
          </cell>
        </row>
        <row r="10114">
          <cell r="A10114">
            <v>9201138</v>
          </cell>
          <cell r="B10114">
            <v>33900000</v>
          </cell>
        </row>
        <row r="10115">
          <cell r="A10115">
            <v>9201142</v>
          </cell>
          <cell r="B10115">
            <v>56100000</v>
          </cell>
        </row>
        <row r="10116">
          <cell r="A10116">
            <v>9201143</v>
          </cell>
          <cell r="B10116">
            <v>21200000</v>
          </cell>
        </row>
        <row r="10117">
          <cell r="A10117">
            <v>9201144</v>
          </cell>
          <cell r="B10117">
            <v>47800000</v>
          </cell>
        </row>
        <row r="10118">
          <cell r="A10118">
            <v>9201145</v>
          </cell>
          <cell r="B10118">
            <v>83700000</v>
          </cell>
        </row>
        <row r="10119">
          <cell r="A10119">
            <v>9201146</v>
          </cell>
          <cell r="B10119">
            <v>106800000</v>
          </cell>
        </row>
        <row r="10120">
          <cell r="A10120">
            <v>9201149</v>
          </cell>
          <cell r="B10120">
            <v>8500000</v>
          </cell>
        </row>
        <row r="10121">
          <cell r="A10121">
            <v>9201150</v>
          </cell>
          <cell r="B10121">
            <v>27900000</v>
          </cell>
        </row>
        <row r="10122">
          <cell r="A10122">
            <v>9201154</v>
          </cell>
          <cell r="B10122">
            <v>102000000</v>
          </cell>
        </row>
        <row r="10123">
          <cell r="A10123">
            <v>9201155</v>
          </cell>
          <cell r="B10123">
            <v>87300000</v>
          </cell>
        </row>
        <row r="10124">
          <cell r="A10124">
            <v>9201160</v>
          </cell>
          <cell r="B10124">
            <v>29900000</v>
          </cell>
        </row>
        <row r="10125">
          <cell r="A10125">
            <v>9201161</v>
          </cell>
          <cell r="B10125">
            <v>35900000</v>
          </cell>
        </row>
        <row r="10126">
          <cell r="A10126">
            <v>9201162</v>
          </cell>
          <cell r="B10126">
            <v>37000000</v>
          </cell>
        </row>
        <row r="10127">
          <cell r="A10127">
            <v>9201167</v>
          </cell>
          <cell r="B10127">
            <v>95000000</v>
          </cell>
        </row>
        <row r="10128">
          <cell r="A10128">
            <v>9201173</v>
          </cell>
          <cell r="B10128">
            <v>39300000</v>
          </cell>
        </row>
        <row r="10129">
          <cell r="A10129">
            <v>9201174</v>
          </cell>
          <cell r="B10129">
            <v>43200000</v>
          </cell>
        </row>
        <row r="10130">
          <cell r="A10130">
            <v>9201175</v>
          </cell>
          <cell r="B10130">
            <v>45500000</v>
          </cell>
        </row>
        <row r="10131">
          <cell r="A10131">
            <v>9201176</v>
          </cell>
          <cell r="B10131">
            <v>47900000</v>
          </cell>
        </row>
        <row r="10132">
          <cell r="A10132">
            <v>9201180</v>
          </cell>
          <cell r="B10132">
            <v>34500000</v>
          </cell>
        </row>
        <row r="10133">
          <cell r="A10133">
            <v>9201183</v>
          </cell>
          <cell r="B10133">
            <v>53200000</v>
          </cell>
        </row>
        <row r="10134">
          <cell r="A10134">
            <v>9201185</v>
          </cell>
          <cell r="B10134">
            <v>38200000</v>
          </cell>
        </row>
        <row r="10135">
          <cell r="A10135">
            <v>9201187</v>
          </cell>
          <cell r="B10135">
            <v>68000000</v>
          </cell>
        </row>
        <row r="10136">
          <cell r="A10136">
            <v>9201188</v>
          </cell>
          <cell r="B10136">
            <v>71000000</v>
          </cell>
        </row>
        <row r="10137">
          <cell r="A10137">
            <v>9201189</v>
          </cell>
          <cell r="B10137">
            <v>104000000</v>
          </cell>
        </row>
        <row r="10138">
          <cell r="A10138">
            <v>9201190</v>
          </cell>
          <cell r="B10138">
            <v>111000000</v>
          </cell>
        </row>
        <row r="10139">
          <cell r="A10139">
            <v>9201191</v>
          </cell>
          <cell r="B10139">
            <v>77000000</v>
          </cell>
        </row>
        <row r="10140">
          <cell r="A10140">
            <v>9201192</v>
          </cell>
          <cell r="B10140">
            <v>65000000</v>
          </cell>
        </row>
        <row r="10141">
          <cell r="A10141">
            <v>9201193</v>
          </cell>
          <cell r="B10141">
            <v>62000000</v>
          </cell>
        </row>
        <row r="10142">
          <cell r="A10142">
            <v>9201196</v>
          </cell>
          <cell r="B10142">
            <v>37700000</v>
          </cell>
        </row>
        <row r="10143">
          <cell r="A10143">
            <v>9201200</v>
          </cell>
          <cell r="B10143">
            <v>50000000</v>
          </cell>
        </row>
        <row r="10144">
          <cell r="A10144">
            <v>9201202</v>
          </cell>
          <cell r="B10144">
            <v>60000000</v>
          </cell>
        </row>
        <row r="10145">
          <cell r="A10145">
            <v>9201203</v>
          </cell>
          <cell r="B10145">
            <v>53000000</v>
          </cell>
        </row>
        <row r="10146">
          <cell r="A10146">
            <v>9201204</v>
          </cell>
          <cell r="B10146">
            <v>62000000</v>
          </cell>
        </row>
        <row r="10147">
          <cell r="A10147">
            <v>9201206</v>
          </cell>
          <cell r="B10147">
            <v>69000000</v>
          </cell>
        </row>
        <row r="10148">
          <cell r="A10148">
            <v>9201207</v>
          </cell>
          <cell r="B10148">
            <v>75000000</v>
          </cell>
        </row>
        <row r="10149">
          <cell r="A10149">
            <v>9201208</v>
          </cell>
          <cell r="B10149">
            <v>88000000</v>
          </cell>
        </row>
        <row r="10150">
          <cell r="A10150">
            <v>9201218</v>
          </cell>
          <cell r="B10150">
            <v>37000000</v>
          </cell>
        </row>
        <row r="10151">
          <cell r="A10151">
            <v>9201219</v>
          </cell>
          <cell r="B10151">
            <v>41500000</v>
          </cell>
        </row>
        <row r="10152">
          <cell r="A10152">
            <v>9201222</v>
          </cell>
          <cell r="B10152">
            <v>36000000</v>
          </cell>
        </row>
        <row r="10153">
          <cell r="A10153">
            <v>9201223</v>
          </cell>
          <cell r="B10153">
            <v>42000000</v>
          </cell>
        </row>
        <row r="10154">
          <cell r="A10154">
            <v>9201224</v>
          </cell>
          <cell r="B10154">
            <v>42500000</v>
          </cell>
        </row>
        <row r="10155">
          <cell r="A10155">
            <v>9201229</v>
          </cell>
          <cell r="B10155">
            <v>60000000</v>
          </cell>
        </row>
        <row r="10156">
          <cell r="A10156">
            <v>9201231</v>
          </cell>
          <cell r="B10156">
            <v>88800000</v>
          </cell>
        </row>
        <row r="10157">
          <cell r="A10157">
            <v>9201232</v>
          </cell>
          <cell r="B10157">
            <v>72000000</v>
          </cell>
        </row>
        <row r="10158">
          <cell r="A10158">
            <v>9201233</v>
          </cell>
          <cell r="B10158">
            <v>76000000</v>
          </cell>
        </row>
        <row r="10159">
          <cell r="A10159">
            <v>9201234</v>
          </cell>
          <cell r="B10159">
            <v>88000000</v>
          </cell>
        </row>
        <row r="10160">
          <cell r="A10160">
            <v>9201236</v>
          </cell>
          <cell r="B10160">
            <v>40500000</v>
          </cell>
        </row>
        <row r="10161">
          <cell r="A10161">
            <v>9201237</v>
          </cell>
          <cell r="B10161">
            <v>64000000</v>
          </cell>
        </row>
        <row r="10162">
          <cell r="A10162">
            <v>9201246</v>
          </cell>
          <cell r="B10162">
            <v>67000000</v>
          </cell>
        </row>
        <row r="10163">
          <cell r="A10163">
            <v>9202005</v>
          </cell>
          <cell r="B10163">
            <v>41900000</v>
          </cell>
        </row>
        <row r="10164">
          <cell r="A10164">
            <v>9202007</v>
          </cell>
          <cell r="B10164">
            <v>57200000</v>
          </cell>
        </row>
        <row r="10165">
          <cell r="A10165">
            <v>9202011</v>
          </cell>
          <cell r="B10165">
            <v>35000000</v>
          </cell>
        </row>
        <row r="10166">
          <cell r="A10166">
            <v>9202014</v>
          </cell>
          <cell r="B10166">
            <v>41200000</v>
          </cell>
        </row>
        <row r="10167">
          <cell r="A10167">
            <v>9202015</v>
          </cell>
          <cell r="B10167">
            <v>23900000</v>
          </cell>
        </row>
        <row r="10168">
          <cell r="A10168">
            <v>9202016</v>
          </cell>
          <cell r="B10168">
            <v>53600000</v>
          </cell>
        </row>
        <row r="10169">
          <cell r="A10169">
            <v>9202017</v>
          </cell>
          <cell r="B10169">
            <v>27400000</v>
          </cell>
        </row>
        <row r="10170">
          <cell r="A10170">
            <v>9202018</v>
          </cell>
          <cell r="B10170">
            <v>25600000</v>
          </cell>
        </row>
        <row r="10171">
          <cell r="A10171">
            <v>9202025</v>
          </cell>
          <cell r="B10171">
            <v>36800000</v>
          </cell>
        </row>
        <row r="10172">
          <cell r="A10172">
            <v>9202026</v>
          </cell>
          <cell r="B10172">
            <v>33500000</v>
          </cell>
        </row>
        <row r="10173">
          <cell r="A10173">
            <v>9202027</v>
          </cell>
          <cell r="B10173">
            <v>25600000</v>
          </cell>
        </row>
        <row r="10174">
          <cell r="A10174">
            <v>9202032</v>
          </cell>
          <cell r="B10174">
            <v>46900000</v>
          </cell>
        </row>
        <row r="10175">
          <cell r="A10175">
            <v>9202036</v>
          </cell>
          <cell r="B10175">
            <v>37700000</v>
          </cell>
        </row>
        <row r="10176">
          <cell r="A10176">
            <v>9202038</v>
          </cell>
          <cell r="B10176">
            <v>38900000</v>
          </cell>
        </row>
        <row r="10177">
          <cell r="A10177">
            <v>9202039</v>
          </cell>
          <cell r="B10177">
            <v>27100000</v>
          </cell>
        </row>
        <row r="10178">
          <cell r="A10178">
            <v>9202043</v>
          </cell>
          <cell r="B10178">
            <v>38900000</v>
          </cell>
        </row>
        <row r="10179">
          <cell r="A10179">
            <v>9202048</v>
          </cell>
          <cell r="B10179">
            <v>28600000</v>
          </cell>
        </row>
        <row r="10180">
          <cell r="A10180">
            <v>9202049</v>
          </cell>
          <cell r="B10180">
            <v>31800000</v>
          </cell>
        </row>
        <row r="10181">
          <cell r="A10181">
            <v>9202050</v>
          </cell>
          <cell r="B10181">
            <v>38600000</v>
          </cell>
        </row>
        <row r="10182">
          <cell r="A10182">
            <v>9202051</v>
          </cell>
          <cell r="B10182">
            <v>31100000</v>
          </cell>
        </row>
        <row r="10183">
          <cell r="A10183">
            <v>9202056</v>
          </cell>
          <cell r="B10183">
            <v>22100000</v>
          </cell>
        </row>
        <row r="10184">
          <cell r="A10184">
            <v>9202057</v>
          </cell>
          <cell r="B10184">
            <v>32700000</v>
          </cell>
        </row>
        <row r="10185">
          <cell r="A10185">
            <v>9202058</v>
          </cell>
          <cell r="B10185">
            <v>31300000</v>
          </cell>
        </row>
        <row r="10186">
          <cell r="A10186">
            <v>9202059</v>
          </cell>
          <cell r="B10186">
            <v>23700000</v>
          </cell>
        </row>
        <row r="10187">
          <cell r="A10187">
            <v>9202060</v>
          </cell>
          <cell r="B10187">
            <v>43100000</v>
          </cell>
        </row>
        <row r="10188">
          <cell r="A10188">
            <v>9202062</v>
          </cell>
          <cell r="B10188">
            <v>29000000</v>
          </cell>
        </row>
        <row r="10189">
          <cell r="A10189">
            <v>9202064</v>
          </cell>
          <cell r="B10189">
            <v>34600000</v>
          </cell>
        </row>
        <row r="10190">
          <cell r="A10190">
            <v>9202069</v>
          </cell>
          <cell r="B10190">
            <v>21000000</v>
          </cell>
        </row>
        <row r="10191">
          <cell r="A10191">
            <v>9202078</v>
          </cell>
          <cell r="B10191">
            <v>92800000</v>
          </cell>
        </row>
        <row r="10192">
          <cell r="A10192">
            <v>9202082</v>
          </cell>
          <cell r="B10192">
            <v>56400000</v>
          </cell>
        </row>
        <row r="10193">
          <cell r="A10193">
            <v>9202083</v>
          </cell>
          <cell r="B10193">
            <v>60000000</v>
          </cell>
        </row>
        <row r="10194">
          <cell r="A10194">
            <v>9202084</v>
          </cell>
          <cell r="B10194">
            <v>57300000</v>
          </cell>
        </row>
        <row r="10195">
          <cell r="A10195">
            <v>9202085</v>
          </cell>
          <cell r="B10195">
            <v>59200000</v>
          </cell>
        </row>
        <row r="10196">
          <cell r="A10196">
            <v>9202092</v>
          </cell>
          <cell r="B10196">
            <v>48100000</v>
          </cell>
        </row>
        <row r="10197">
          <cell r="A10197">
            <v>9202101</v>
          </cell>
          <cell r="B10197">
            <v>69800000</v>
          </cell>
        </row>
        <row r="10198">
          <cell r="A10198">
            <v>9202104</v>
          </cell>
          <cell r="B10198">
            <v>27500000</v>
          </cell>
        </row>
        <row r="10199">
          <cell r="A10199">
            <v>9202105</v>
          </cell>
          <cell r="B10199">
            <v>29500000</v>
          </cell>
        </row>
        <row r="10200">
          <cell r="A10200">
            <v>9202106</v>
          </cell>
          <cell r="B10200">
            <v>32700000</v>
          </cell>
        </row>
        <row r="10201">
          <cell r="A10201">
            <v>9202119</v>
          </cell>
          <cell r="B10201">
            <v>61900000</v>
          </cell>
        </row>
        <row r="10202">
          <cell r="A10202">
            <v>9202123</v>
          </cell>
          <cell r="B10202">
            <v>31800000</v>
          </cell>
        </row>
        <row r="10203">
          <cell r="A10203">
            <v>9201252</v>
          </cell>
          <cell r="B10203">
            <v>52300000</v>
          </cell>
        </row>
        <row r="10204">
          <cell r="A10204">
            <v>9201258</v>
          </cell>
          <cell r="B10204">
            <v>50000000</v>
          </cell>
        </row>
        <row r="10205">
          <cell r="A10205">
            <v>9201259</v>
          </cell>
          <cell r="B10205">
            <v>55000000</v>
          </cell>
        </row>
        <row r="10206">
          <cell r="A10206">
            <v>9201260</v>
          </cell>
          <cell r="B10206">
            <v>62000000</v>
          </cell>
        </row>
        <row r="10207">
          <cell r="A10207">
            <v>9201261</v>
          </cell>
          <cell r="B10207">
            <v>66000000</v>
          </cell>
        </row>
        <row r="10208">
          <cell r="A10208">
            <v>9201262</v>
          </cell>
          <cell r="B10208">
            <v>72000000</v>
          </cell>
        </row>
        <row r="10209">
          <cell r="A10209">
            <v>9201263</v>
          </cell>
          <cell r="B10209">
            <v>41800000</v>
          </cell>
        </row>
        <row r="10210">
          <cell r="A10210">
            <v>9201264</v>
          </cell>
          <cell r="B10210">
            <v>50500000</v>
          </cell>
        </row>
        <row r="10211">
          <cell r="A10211">
            <v>9201268</v>
          </cell>
          <cell r="B10211">
            <v>88000000</v>
          </cell>
        </row>
        <row r="10212">
          <cell r="A10212">
            <v>9201269</v>
          </cell>
          <cell r="B10212">
            <v>82000000</v>
          </cell>
        </row>
        <row r="10213">
          <cell r="A10213">
            <v>9201270</v>
          </cell>
          <cell r="B10213">
            <v>75000000</v>
          </cell>
        </row>
        <row r="10214">
          <cell r="A10214">
            <v>9201271</v>
          </cell>
          <cell r="B10214">
            <v>90000000</v>
          </cell>
        </row>
        <row r="10215">
          <cell r="A10215">
            <v>9201272</v>
          </cell>
          <cell r="B10215">
            <v>122000000</v>
          </cell>
        </row>
        <row r="10216">
          <cell r="A10216">
            <v>9201273</v>
          </cell>
          <cell r="B10216">
            <v>50000000</v>
          </cell>
        </row>
        <row r="10217">
          <cell r="A10217">
            <v>9201274</v>
          </cell>
          <cell r="B10217">
            <v>56500000</v>
          </cell>
        </row>
        <row r="10218">
          <cell r="A10218">
            <v>9201004</v>
          </cell>
          <cell r="B10218">
            <v>29900000</v>
          </cell>
        </row>
        <row r="10219">
          <cell r="A10219">
            <v>9201005</v>
          </cell>
          <cell r="B10219">
            <v>33200000</v>
          </cell>
        </row>
        <row r="10220">
          <cell r="A10220">
            <v>9201010</v>
          </cell>
          <cell r="B10220">
            <v>23100000</v>
          </cell>
        </row>
        <row r="10221">
          <cell r="A10221">
            <v>9201011</v>
          </cell>
          <cell r="B10221">
            <v>25100000</v>
          </cell>
        </row>
        <row r="10222">
          <cell r="A10222">
            <v>9201014</v>
          </cell>
          <cell r="B10222">
            <v>12000000</v>
          </cell>
        </row>
        <row r="10223">
          <cell r="A10223">
            <v>9201022</v>
          </cell>
          <cell r="B10223">
            <v>35300000</v>
          </cell>
        </row>
        <row r="10224">
          <cell r="A10224">
            <v>9201041</v>
          </cell>
          <cell r="B10224">
            <v>24900000</v>
          </cell>
        </row>
        <row r="10225">
          <cell r="A10225">
            <v>9201044</v>
          </cell>
          <cell r="B10225">
            <v>36500000</v>
          </cell>
        </row>
        <row r="10226">
          <cell r="A10226">
            <v>9201047</v>
          </cell>
          <cell r="B10226">
            <v>69800000</v>
          </cell>
        </row>
        <row r="10227">
          <cell r="A10227">
            <v>9201056</v>
          </cell>
          <cell r="B10227">
            <v>29000000</v>
          </cell>
        </row>
        <row r="10228">
          <cell r="A10228">
            <v>9201057</v>
          </cell>
          <cell r="B10228">
            <v>32200000</v>
          </cell>
        </row>
        <row r="10229">
          <cell r="A10229">
            <v>9201058</v>
          </cell>
          <cell r="B10229">
            <v>33200000</v>
          </cell>
        </row>
        <row r="10230">
          <cell r="A10230">
            <v>9201060</v>
          </cell>
          <cell r="B10230">
            <v>30000000</v>
          </cell>
        </row>
        <row r="10231">
          <cell r="A10231">
            <v>9201063</v>
          </cell>
          <cell r="B10231">
            <v>38000000</v>
          </cell>
        </row>
        <row r="10232">
          <cell r="A10232">
            <v>9201066</v>
          </cell>
          <cell r="B10232">
            <v>81300000</v>
          </cell>
        </row>
        <row r="10233">
          <cell r="A10233">
            <v>9201074</v>
          </cell>
          <cell r="B10233">
            <v>34500000</v>
          </cell>
        </row>
        <row r="10234">
          <cell r="A10234">
            <v>9201077</v>
          </cell>
          <cell r="B10234">
            <v>43700000</v>
          </cell>
        </row>
        <row r="10235">
          <cell r="A10235">
            <v>9201085</v>
          </cell>
          <cell r="B10235">
            <v>41700000</v>
          </cell>
        </row>
        <row r="10236">
          <cell r="A10236">
            <v>9201087</v>
          </cell>
          <cell r="B10236">
            <v>53000000</v>
          </cell>
        </row>
        <row r="10237">
          <cell r="A10237">
            <v>9201088</v>
          </cell>
          <cell r="B10237">
            <v>51000000</v>
          </cell>
        </row>
        <row r="10238">
          <cell r="A10238">
            <v>9201091</v>
          </cell>
          <cell r="B10238">
            <v>36200000</v>
          </cell>
        </row>
        <row r="10239">
          <cell r="A10239">
            <v>9201094</v>
          </cell>
          <cell r="B10239">
            <v>44600000</v>
          </cell>
        </row>
        <row r="10240">
          <cell r="A10240">
            <v>9201097</v>
          </cell>
          <cell r="B10240">
            <v>49000000</v>
          </cell>
        </row>
        <row r="10241">
          <cell r="A10241">
            <v>9201098</v>
          </cell>
          <cell r="B10241">
            <v>46700000</v>
          </cell>
        </row>
        <row r="10242">
          <cell r="A10242">
            <v>9201099</v>
          </cell>
          <cell r="B10242">
            <v>34500000</v>
          </cell>
        </row>
        <row r="10243">
          <cell r="A10243">
            <v>9201119</v>
          </cell>
          <cell r="B10243">
            <v>49500000</v>
          </cell>
        </row>
        <row r="10244">
          <cell r="A10244">
            <v>9201120</v>
          </cell>
          <cell r="B10244">
            <v>47800000</v>
          </cell>
        </row>
        <row r="10245">
          <cell r="A10245">
            <v>9201121</v>
          </cell>
          <cell r="B10245">
            <v>51500000</v>
          </cell>
        </row>
        <row r="10246">
          <cell r="A10246">
            <v>9201122</v>
          </cell>
          <cell r="B10246">
            <v>49700000</v>
          </cell>
        </row>
        <row r="10247">
          <cell r="A10247">
            <v>9201123</v>
          </cell>
          <cell r="B10247">
            <v>46700000</v>
          </cell>
        </row>
        <row r="10248">
          <cell r="A10248">
            <v>9201124</v>
          </cell>
          <cell r="B10248">
            <v>51200000</v>
          </cell>
        </row>
        <row r="10249">
          <cell r="A10249">
            <v>9201125</v>
          </cell>
          <cell r="B10249">
            <v>45000000</v>
          </cell>
        </row>
        <row r="10250">
          <cell r="A10250">
            <v>9201127</v>
          </cell>
          <cell r="B10250">
            <v>55900000</v>
          </cell>
        </row>
        <row r="10251">
          <cell r="A10251">
            <v>9201132</v>
          </cell>
          <cell r="B10251">
            <v>114000000</v>
          </cell>
        </row>
        <row r="10252">
          <cell r="A10252">
            <v>9201140</v>
          </cell>
          <cell r="B10252">
            <v>53200000</v>
          </cell>
        </row>
        <row r="10253">
          <cell r="A10253">
            <v>9201141</v>
          </cell>
          <cell r="B10253">
            <v>51100000</v>
          </cell>
        </row>
        <row r="10254">
          <cell r="A10254">
            <v>9201147</v>
          </cell>
          <cell r="B10254">
            <v>36500000</v>
          </cell>
        </row>
        <row r="10255">
          <cell r="A10255">
            <v>9201148</v>
          </cell>
          <cell r="B10255">
            <v>59700000</v>
          </cell>
        </row>
        <row r="10256">
          <cell r="A10256">
            <v>9201152</v>
          </cell>
          <cell r="B10256">
            <v>52000000</v>
          </cell>
        </row>
        <row r="10257">
          <cell r="A10257">
            <v>9201153</v>
          </cell>
          <cell r="B10257">
            <v>57000000</v>
          </cell>
        </row>
        <row r="10258">
          <cell r="A10258">
            <v>9201157</v>
          </cell>
          <cell r="B10258">
            <v>60000000</v>
          </cell>
        </row>
        <row r="10259">
          <cell r="A10259">
            <v>9201158</v>
          </cell>
          <cell r="B10259">
            <v>71500000</v>
          </cell>
        </row>
        <row r="10260">
          <cell r="A10260">
            <v>9201163</v>
          </cell>
          <cell r="B10260">
            <v>84000000</v>
          </cell>
        </row>
        <row r="10261">
          <cell r="A10261">
            <v>9201164</v>
          </cell>
          <cell r="B10261">
            <v>28500000</v>
          </cell>
        </row>
        <row r="10262">
          <cell r="A10262">
            <v>9201165</v>
          </cell>
          <cell r="B10262">
            <v>30900000</v>
          </cell>
        </row>
        <row r="10263">
          <cell r="A10263">
            <v>9201166</v>
          </cell>
          <cell r="B10263">
            <v>32900000</v>
          </cell>
        </row>
        <row r="10264">
          <cell r="A10264">
            <v>9201169</v>
          </cell>
          <cell r="B10264">
            <v>37600000</v>
          </cell>
        </row>
        <row r="10265">
          <cell r="A10265">
            <v>9201170</v>
          </cell>
          <cell r="B10265">
            <v>44500000</v>
          </cell>
        </row>
        <row r="10266">
          <cell r="A10266">
            <v>9201171</v>
          </cell>
          <cell r="B10266">
            <v>46800000</v>
          </cell>
        </row>
        <row r="10267">
          <cell r="A10267">
            <v>9201172</v>
          </cell>
          <cell r="B10267">
            <v>49000000</v>
          </cell>
        </row>
        <row r="10268">
          <cell r="A10268">
            <v>9201178</v>
          </cell>
          <cell r="B10268">
            <v>88000000</v>
          </cell>
        </row>
        <row r="10269">
          <cell r="A10269">
            <v>9201179</v>
          </cell>
          <cell r="B10269">
            <v>46500000</v>
          </cell>
        </row>
        <row r="10270">
          <cell r="A10270">
            <v>9201181</v>
          </cell>
          <cell r="B10270">
            <v>34500000</v>
          </cell>
        </row>
        <row r="10271">
          <cell r="A10271">
            <v>9201182</v>
          </cell>
          <cell r="B10271">
            <v>57000000</v>
          </cell>
        </row>
        <row r="10272">
          <cell r="A10272">
            <v>9201184</v>
          </cell>
          <cell r="B10272">
            <v>52000000</v>
          </cell>
        </row>
        <row r="10273">
          <cell r="A10273">
            <v>9201186</v>
          </cell>
          <cell r="B10273">
            <v>55300000</v>
          </cell>
        </row>
        <row r="10274">
          <cell r="A10274">
            <v>9201195</v>
          </cell>
          <cell r="B10274">
            <v>55000000</v>
          </cell>
        </row>
        <row r="10275">
          <cell r="A10275">
            <v>9201197</v>
          </cell>
          <cell r="B10275">
            <v>52000000</v>
          </cell>
        </row>
        <row r="10276">
          <cell r="A10276">
            <v>9201198</v>
          </cell>
          <cell r="B10276">
            <v>74500000</v>
          </cell>
        </row>
        <row r="10277">
          <cell r="A10277">
            <v>9201199</v>
          </cell>
          <cell r="B10277">
            <v>38600000</v>
          </cell>
        </row>
        <row r="10278">
          <cell r="A10278">
            <v>9201201</v>
          </cell>
          <cell r="B10278">
            <v>37000000</v>
          </cell>
        </row>
        <row r="10279">
          <cell r="A10279">
            <v>9201205</v>
          </cell>
          <cell r="B10279">
            <v>86000000</v>
          </cell>
        </row>
        <row r="10280">
          <cell r="A10280">
            <v>9201209</v>
          </cell>
          <cell r="B10280">
            <v>69000000</v>
          </cell>
        </row>
        <row r="10281">
          <cell r="A10281">
            <v>9201210</v>
          </cell>
          <cell r="B10281">
            <v>62000000</v>
          </cell>
        </row>
        <row r="10282">
          <cell r="A10282">
            <v>9201211</v>
          </cell>
          <cell r="B10282">
            <v>55000000</v>
          </cell>
        </row>
        <row r="10283">
          <cell r="A10283">
            <v>9201212</v>
          </cell>
          <cell r="B10283">
            <v>75000000</v>
          </cell>
        </row>
        <row r="10284">
          <cell r="A10284">
            <v>9201213</v>
          </cell>
          <cell r="B10284">
            <v>47000000</v>
          </cell>
        </row>
        <row r="10285">
          <cell r="A10285">
            <v>9201214</v>
          </cell>
          <cell r="B10285">
            <v>44000000</v>
          </cell>
        </row>
        <row r="10286">
          <cell r="A10286">
            <v>9201215</v>
          </cell>
          <cell r="B10286">
            <v>67000000</v>
          </cell>
        </row>
        <row r="10287">
          <cell r="A10287">
            <v>9201216</v>
          </cell>
          <cell r="B10287">
            <v>50000000</v>
          </cell>
        </row>
        <row r="10288">
          <cell r="A10288">
            <v>9201217</v>
          </cell>
          <cell r="B10288">
            <v>99000000</v>
          </cell>
        </row>
        <row r="10289">
          <cell r="A10289">
            <v>9201220</v>
          </cell>
          <cell r="B10289">
            <v>40800000</v>
          </cell>
        </row>
        <row r="10290">
          <cell r="A10290">
            <v>9201221</v>
          </cell>
          <cell r="B10290">
            <v>111000000</v>
          </cell>
        </row>
        <row r="10291">
          <cell r="A10291">
            <v>9201225</v>
          </cell>
          <cell r="B10291">
            <v>37000000</v>
          </cell>
        </row>
        <row r="10292">
          <cell r="A10292">
            <v>9201226</v>
          </cell>
          <cell r="B10292">
            <v>43000000</v>
          </cell>
        </row>
        <row r="10293">
          <cell r="A10293">
            <v>9201227</v>
          </cell>
          <cell r="B10293">
            <v>43500000</v>
          </cell>
        </row>
        <row r="10294">
          <cell r="A10294">
            <v>9201228</v>
          </cell>
          <cell r="B10294">
            <v>46100000</v>
          </cell>
        </row>
        <row r="10295">
          <cell r="A10295">
            <v>9201230</v>
          </cell>
          <cell r="B10295">
            <v>50100000</v>
          </cell>
        </row>
        <row r="10296">
          <cell r="A10296">
            <v>9201235</v>
          </cell>
          <cell r="B10296">
            <v>65000000</v>
          </cell>
        </row>
        <row r="10297">
          <cell r="A10297">
            <v>9201238</v>
          </cell>
          <cell r="B10297">
            <v>97000000</v>
          </cell>
        </row>
        <row r="10298">
          <cell r="A10298">
            <v>9201239</v>
          </cell>
          <cell r="B10298">
            <v>44000000</v>
          </cell>
        </row>
        <row r="10299">
          <cell r="A10299">
            <v>9202010</v>
          </cell>
          <cell r="B10299">
            <v>92600000</v>
          </cell>
        </row>
        <row r="10300">
          <cell r="A10300">
            <v>9202012</v>
          </cell>
          <cell r="B10300">
            <v>98900000</v>
          </cell>
        </row>
        <row r="10301">
          <cell r="A10301">
            <v>9202022</v>
          </cell>
          <cell r="B10301">
            <v>86800000</v>
          </cell>
        </row>
        <row r="10302">
          <cell r="A10302">
            <v>9202035</v>
          </cell>
          <cell r="B10302">
            <v>36100000</v>
          </cell>
        </row>
        <row r="10303">
          <cell r="A10303">
            <v>9202037</v>
          </cell>
          <cell r="B10303">
            <v>50600000</v>
          </cell>
        </row>
        <row r="10304">
          <cell r="A10304">
            <v>9202040</v>
          </cell>
          <cell r="B10304">
            <v>40200000</v>
          </cell>
        </row>
        <row r="10305">
          <cell r="A10305">
            <v>9202046</v>
          </cell>
          <cell r="B10305">
            <v>30900000</v>
          </cell>
        </row>
        <row r="10306">
          <cell r="A10306">
            <v>9202068</v>
          </cell>
          <cell r="B10306">
            <v>30700000</v>
          </cell>
        </row>
        <row r="10307">
          <cell r="A10307">
            <v>9202071</v>
          </cell>
          <cell r="B10307">
            <v>48400000</v>
          </cell>
        </row>
        <row r="10308">
          <cell r="A10308">
            <v>9202072</v>
          </cell>
          <cell r="B10308">
            <v>50800000</v>
          </cell>
        </row>
        <row r="10309">
          <cell r="A10309">
            <v>9202087</v>
          </cell>
          <cell r="B10309">
            <v>55800000</v>
          </cell>
        </row>
        <row r="10310">
          <cell r="A10310">
            <v>9202088</v>
          </cell>
          <cell r="B10310">
            <v>59700000</v>
          </cell>
        </row>
        <row r="10311">
          <cell r="A10311">
            <v>9202089</v>
          </cell>
          <cell r="B10311">
            <v>49600000</v>
          </cell>
        </row>
        <row r="10312">
          <cell r="A10312">
            <v>9202090</v>
          </cell>
          <cell r="B10312">
            <v>53100000</v>
          </cell>
        </row>
        <row r="10313">
          <cell r="A10313">
            <v>9202097</v>
          </cell>
          <cell r="B10313">
            <v>61400000</v>
          </cell>
        </row>
        <row r="10314">
          <cell r="A10314">
            <v>9202098</v>
          </cell>
          <cell r="B10314">
            <v>63500000</v>
          </cell>
        </row>
        <row r="10315">
          <cell r="A10315">
            <v>9202099</v>
          </cell>
          <cell r="B10315">
            <v>69100000</v>
          </cell>
        </row>
        <row r="10316">
          <cell r="A10316">
            <v>9202100</v>
          </cell>
          <cell r="B10316">
            <v>71500000</v>
          </cell>
        </row>
        <row r="10317">
          <cell r="A10317">
            <v>9202102</v>
          </cell>
          <cell r="B10317">
            <v>32400000</v>
          </cell>
        </row>
        <row r="10318">
          <cell r="A10318">
            <v>9202114</v>
          </cell>
          <cell r="B10318">
            <v>52600000</v>
          </cell>
        </row>
        <row r="10319">
          <cell r="A10319">
            <v>9202115</v>
          </cell>
          <cell r="B10319">
            <v>55200000</v>
          </cell>
        </row>
        <row r="10320">
          <cell r="A10320">
            <v>9202116</v>
          </cell>
          <cell r="B10320">
            <v>58200000</v>
          </cell>
        </row>
        <row r="10321">
          <cell r="A10321">
            <v>9202118</v>
          </cell>
          <cell r="B10321">
            <v>55400000</v>
          </cell>
        </row>
        <row r="10322">
          <cell r="A10322">
            <v>9202120</v>
          </cell>
          <cell r="B10322">
            <v>78500000</v>
          </cell>
        </row>
        <row r="10323">
          <cell r="A10323">
            <v>9202121</v>
          </cell>
          <cell r="B10323">
            <v>41200000</v>
          </cell>
        </row>
        <row r="10324">
          <cell r="A10324">
            <v>9202122</v>
          </cell>
          <cell r="B10324">
            <v>34200000</v>
          </cell>
        </row>
        <row r="10325">
          <cell r="A10325">
            <v>9201247</v>
          </cell>
          <cell r="B10325">
            <v>86000000</v>
          </cell>
        </row>
        <row r="10326">
          <cell r="A10326">
            <v>9201248</v>
          </cell>
          <cell r="B10326">
            <v>80000000</v>
          </cell>
        </row>
        <row r="10327">
          <cell r="A10327">
            <v>9201249</v>
          </cell>
          <cell r="B10327">
            <v>96000000</v>
          </cell>
        </row>
        <row r="10328">
          <cell r="A10328">
            <v>9201250</v>
          </cell>
          <cell r="B10328">
            <v>98200000</v>
          </cell>
        </row>
        <row r="10329">
          <cell r="A10329">
            <v>9201251</v>
          </cell>
          <cell r="B10329">
            <v>102000000</v>
          </cell>
        </row>
        <row r="10330">
          <cell r="A10330">
            <v>9201253</v>
          </cell>
          <cell r="B10330">
            <v>50000000</v>
          </cell>
        </row>
        <row r="10331">
          <cell r="A10331">
            <v>9201254</v>
          </cell>
          <cell r="B10331">
            <v>54700000</v>
          </cell>
        </row>
        <row r="10332">
          <cell r="A10332">
            <v>9201255</v>
          </cell>
          <cell r="B10332">
            <v>64000000</v>
          </cell>
        </row>
        <row r="10333">
          <cell r="A10333">
            <v>9201256</v>
          </cell>
          <cell r="B10333">
            <v>68000000</v>
          </cell>
        </row>
        <row r="10334">
          <cell r="A10334">
            <v>9201257</v>
          </cell>
          <cell r="B10334">
            <v>74000000</v>
          </cell>
        </row>
        <row r="10335">
          <cell r="A10335">
            <v>9201265</v>
          </cell>
          <cell r="B10335">
            <v>42800000</v>
          </cell>
        </row>
        <row r="10336">
          <cell r="A10336">
            <v>9201266</v>
          </cell>
          <cell r="B10336">
            <v>51500000</v>
          </cell>
        </row>
        <row r="10337">
          <cell r="A10337">
            <v>9201267</v>
          </cell>
          <cell r="B10337">
            <v>122000000</v>
          </cell>
        </row>
        <row r="10338">
          <cell r="A10338">
            <v>9201275</v>
          </cell>
          <cell r="B10338">
            <v>51000000</v>
          </cell>
        </row>
        <row r="10339">
          <cell r="A10339">
            <v>9201276</v>
          </cell>
          <cell r="B10339">
            <v>57500000</v>
          </cell>
        </row>
        <row r="10340">
          <cell r="A10340">
            <v>9201277</v>
          </cell>
          <cell r="B10340">
            <v>69200000</v>
          </cell>
        </row>
        <row r="10341">
          <cell r="A10341">
            <v>9201090</v>
          </cell>
          <cell r="B10341">
            <v>27800000</v>
          </cell>
        </row>
        <row r="10342">
          <cell r="A10342">
            <v>9201139</v>
          </cell>
          <cell r="B10342">
            <v>48300000</v>
          </cell>
        </row>
        <row r="10343">
          <cell r="A10343">
            <v>9201168</v>
          </cell>
          <cell r="B10343">
            <v>110000000</v>
          </cell>
        </row>
        <row r="10344">
          <cell r="A10344">
            <v>9201240</v>
          </cell>
          <cell r="B10344">
            <v>53000000</v>
          </cell>
        </row>
        <row r="10345">
          <cell r="A10345">
            <v>9201241</v>
          </cell>
          <cell r="B10345">
            <v>58000000</v>
          </cell>
        </row>
        <row r="10346">
          <cell r="A10346">
            <v>9201242</v>
          </cell>
          <cell r="B10346">
            <v>64000000</v>
          </cell>
        </row>
        <row r="10347">
          <cell r="A10347">
            <v>9201243</v>
          </cell>
          <cell r="B10347">
            <v>56000000</v>
          </cell>
        </row>
        <row r="10348">
          <cell r="A10348">
            <v>9201244</v>
          </cell>
          <cell r="B10348">
            <v>62000000</v>
          </cell>
        </row>
        <row r="10349">
          <cell r="A10349">
            <v>9201245</v>
          </cell>
          <cell r="B10349">
            <v>68000000</v>
          </cell>
        </row>
        <row r="10350">
          <cell r="A10350">
            <v>9202111</v>
          </cell>
          <cell r="B10350">
            <v>36600000</v>
          </cell>
        </row>
        <row r="10351">
          <cell r="A10351">
            <v>9206009</v>
          </cell>
          <cell r="B10351">
            <v>52100000</v>
          </cell>
        </row>
        <row r="10352">
          <cell r="A10352">
            <v>9206010</v>
          </cell>
          <cell r="B10352">
            <v>104000000</v>
          </cell>
        </row>
        <row r="10353">
          <cell r="A10353">
            <v>9206011</v>
          </cell>
          <cell r="B10353">
            <v>26800000</v>
          </cell>
        </row>
        <row r="10354">
          <cell r="A10354">
            <v>9206012</v>
          </cell>
          <cell r="B10354">
            <v>30200000</v>
          </cell>
        </row>
        <row r="10355">
          <cell r="A10355">
            <v>9206013</v>
          </cell>
          <cell r="B10355">
            <v>52400000</v>
          </cell>
        </row>
        <row r="10356">
          <cell r="A10356">
            <v>9206046</v>
          </cell>
          <cell r="B10356">
            <v>36200000</v>
          </cell>
        </row>
        <row r="10357">
          <cell r="A10357">
            <v>9206051</v>
          </cell>
          <cell r="B10357">
            <v>62800000</v>
          </cell>
        </row>
        <row r="10358">
          <cell r="A10358">
            <v>9206052</v>
          </cell>
          <cell r="B10358">
            <v>44000000</v>
          </cell>
        </row>
        <row r="10359">
          <cell r="A10359">
            <v>9206054</v>
          </cell>
          <cell r="B10359">
            <v>38100000</v>
          </cell>
        </row>
        <row r="10360">
          <cell r="A10360">
            <v>9206055</v>
          </cell>
          <cell r="B10360">
            <v>85500000</v>
          </cell>
        </row>
        <row r="10361">
          <cell r="A10361">
            <v>9206056</v>
          </cell>
          <cell r="B10361">
            <v>71900000</v>
          </cell>
        </row>
        <row r="10362">
          <cell r="A10362">
            <v>9206057</v>
          </cell>
          <cell r="B10362">
            <v>75100000</v>
          </cell>
        </row>
        <row r="10363">
          <cell r="A10363">
            <v>9206058</v>
          </cell>
          <cell r="B10363">
            <v>76600000</v>
          </cell>
        </row>
        <row r="10364">
          <cell r="A10364">
            <v>9201159</v>
          </cell>
          <cell r="B10364">
            <v>49000000</v>
          </cell>
        </row>
        <row r="10365">
          <cell r="A10365">
            <v>9201177</v>
          </cell>
          <cell r="B10365">
            <v>47600000</v>
          </cell>
        </row>
        <row r="10366">
          <cell r="A10366">
            <v>9201194</v>
          </cell>
          <cell r="B10366">
            <v>55000000</v>
          </cell>
        </row>
        <row r="10367">
          <cell r="A10367">
            <v>9202112</v>
          </cell>
          <cell r="B10367">
            <v>45000000</v>
          </cell>
        </row>
        <row r="10368">
          <cell r="A10368">
            <v>9206064</v>
          </cell>
          <cell r="B10368">
            <v>68000000</v>
          </cell>
        </row>
        <row r="10369">
          <cell r="A10369">
            <v>9206065</v>
          </cell>
          <cell r="B10369">
            <v>54000000</v>
          </cell>
        </row>
        <row r="10370">
          <cell r="A10370">
            <v>9206067</v>
          </cell>
          <cell r="B10370">
            <v>59000000</v>
          </cell>
        </row>
        <row r="10371">
          <cell r="A10371">
            <v>9206068</v>
          </cell>
          <cell r="B10371">
            <v>63000000</v>
          </cell>
        </row>
        <row r="10372">
          <cell r="A10372">
            <v>9206070</v>
          </cell>
          <cell r="B10372">
            <v>113000000</v>
          </cell>
        </row>
        <row r="10373">
          <cell r="A10373">
            <v>9206076</v>
          </cell>
          <cell r="B10373">
            <v>75000000</v>
          </cell>
        </row>
        <row r="10374">
          <cell r="A10374">
            <v>9206077</v>
          </cell>
          <cell r="B10374">
            <v>82000000</v>
          </cell>
        </row>
        <row r="10375">
          <cell r="A10375">
            <v>9206078</v>
          </cell>
          <cell r="B10375">
            <v>92000000</v>
          </cell>
        </row>
        <row r="10376">
          <cell r="A10376">
            <v>9206079</v>
          </cell>
          <cell r="B10376">
            <v>97000000</v>
          </cell>
        </row>
        <row r="10377">
          <cell r="A10377">
            <v>9206080</v>
          </cell>
          <cell r="B10377">
            <v>102000000</v>
          </cell>
        </row>
        <row r="10378">
          <cell r="A10378">
            <v>9206081</v>
          </cell>
          <cell r="B10378">
            <v>125000000</v>
          </cell>
        </row>
        <row r="10379">
          <cell r="A10379">
            <v>9206053</v>
          </cell>
          <cell r="B10379">
            <v>138600000</v>
          </cell>
        </row>
        <row r="10380">
          <cell r="A10380">
            <v>9206071</v>
          </cell>
          <cell r="B10380">
            <v>106000000</v>
          </cell>
        </row>
        <row r="10381">
          <cell r="A10381">
            <v>9206072</v>
          </cell>
          <cell r="B10381">
            <v>136000000</v>
          </cell>
        </row>
        <row r="10382">
          <cell r="A10382">
            <v>9206073</v>
          </cell>
          <cell r="B10382">
            <v>156000000</v>
          </cell>
        </row>
        <row r="10383">
          <cell r="A10383">
            <v>9208001</v>
          </cell>
          <cell r="B10383">
            <v>140900000</v>
          </cell>
        </row>
        <row r="10384">
          <cell r="A10384">
            <v>9208002</v>
          </cell>
          <cell r="B10384">
            <v>134100000</v>
          </cell>
        </row>
        <row r="10385">
          <cell r="A10385">
            <v>9208004</v>
          </cell>
          <cell r="B10385">
            <v>157100000</v>
          </cell>
        </row>
        <row r="10386">
          <cell r="A10386">
            <v>9208005</v>
          </cell>
          <cell r="B10386">
            <v>153800000</v>
          </cell>
        </row>
        <row r="10387">
          <cell r="A10387">
            <v>9208006</v>
          </cell>
          <cell r="B10387">
            <v>89500000</v>
          </cell>
        </row>
        <row r="10388">
          <cell r="A10388">
            <v>9208007</v>
          </cell>
          <cell r="B10388">
            <v>81400000</v>
          </cell>
        </row>
        <row r="10389">
          <cell r="A10389">
            <v>9208008</v>
          </cell>
          <cell r="B10389">
            <v>91700000</v>
          </cell>
        </row>
        <row r="10390">
          <cell r="A10390">
            <v>9208009</v>
          </cell>
          <cell r="B10390">
            <v>84900000</v>
          </cell>
        </row>
        <row r="10391">
          <cell r="A10391">
            <v>9208010</v>
          </cell>
          <cell r="B10391">
            <v>116500000</v>
          </cell>
        </row>
        <row r="10392">
          <cell r="A10392">
            <v>9208011</v>
          </cell>
          <cell r="B10392">
            <v>104000000</v>
          </cell>
        </row>
        <row r="10393">
          <cell r="A10393">
            <v>9208012</v>
          </cell>
          <cell r="B10393">
            <v>165000000</v>
          </cell>
        </row>
        <row r="10394">
          <cell r="A10394">
            <v>9208013</v>
          </cell>
          <cell r="B10394">
            <v>98000000</v>
          </cell>
        </row>
        <row r="10395">
          <cell r="A10395">
            <v>9208014</v>
          </cell>
          <cell r="B10395">
            <v>129900000</v>
          </cell>
        </row>
        <row r="10396">
          <cell r="A10396">
            <v>9208015</v>
          </cell>
          <cell r="B10396">
            <v>140000000</v>
          </cell>
        </row>
        <row r="10397">
          <cell r="A10397">
            <v>9208016</v>
          </cell>
          <cell r="B10397">
            <v>154400000</v>
          </cell>
        </row>
        <row r="10398">
          <cell r="A10398">
            <v>9208017</v>
          </cell>
          <cell r="B10398">
            <v>160000000</v>
          </cell>
        </row>
        <row r="10399">
          <cell r="A10399">
            <v>9208018</v>
          </cell>
          <cell r="B10399">
            <v>98300000</v>
          </cell>
        </row>
        <row r="10400">
          <cell r="A10400">
            <v>9208019</v>
          </cell>
          <cell r="B10400">
            <v>100000000</v>
          </cell>
        </row>
        <row r="10401">
          <cell r="A10401">
            <v>9208020</v>
          </cell>
          <cell r="B10401">
            <v>114800000</v>
          </cell>
        </row>
        <row r="10402">
          <cell r="A10402">
            <v>9208021</v>
          </cell>
          <cell r="B10402">
            <v>250000000</v>
          </cell>
        </row>
        <row r="10403">
          <cell r="A10403">
            <v>9206061</v>
          </cell>
          <cell r="B10403">
            <v>93000000</v>
          </cell>
        </row>
        <row r="10404">
          <cell r="A10404">
            <v>9207005</v>
          </cell>
          <cell r="B10404">
            <v>29500000</v>
          </cell>
        </row>
        <row r="10405">
          <cell r="A10405">
            <v>9207011</v>
          </cell>
          <cell r="B10405">
            <v>29000000</v>
          </cell>
        </row>
        <row r="10406">
          <cell r="A10406">
            <v>9207012</v>
          </cell>
          <cell r="B10406">
            <v>33000000</v>
          </cell>
        </row>
        <row r="10407">
          <cell r="A10407">
            <v>9212005</v>
          </cell>
          <cell r="B10407">
            <v>19500000</v>
          </cell>
        </row>
        <row r="10408">
          <cell r="A10408">
            <v>9207002</v>
          </cell>
          <cell r="B10408">
            <v>65700000</v>
          </cell>
        </row>
        <row r="10409">
          <cell r="A10409">
            <v>9207003</v>
          </cell>
          <cell r="B10409">
            <v>92000000</v>
          </cell>
        </row>
        <row r="10410">
          <cell r="A10410">
            <v>9207004</v>
          </cell>
          <cell r="B10410">
            <v>115800000</v>
          </cell>
        </row>
        <row r="10411">
          <cell r="A10411">
            <v>9207006</v>
          </cell>
          <cell r="B10411">
            <v>63600000</v>
          </cell>
        </row>
        <row r="10412">
          <cell r="A10412">
            <v>9207007</v>
          </cell>
          <cell r="B10412">
            <v>111600000</v>
          </cell>
        </row>
        <row r="10413">
          <cell r="A10413">
            <v>9207008</v>
          </cell>
          <cell r="B10413">
            <v>128900000</v>
          </cell>
        </row>
        <row r="10414">
          <cell r="A10414">
            <v>9207009</v>
          </cell>
          <cell r="B10414">
            <v>89900000</v>
          </cell>
        </row>
        <row r="10415">
          <cell r="A10415">
            <v>9207010</v>
          </cell>
          <cell r="B10415">
            <v>90900000</v>
          </cell>
        </row>
        <row r="10416">
          <cell r="A10416">
            <v>9207013</v>
          </cell>
          <cell r="B10416">
            <v>183000000</v>
          </cell>
        </row>
        <row r="10417">
          <cell r="A10417">
            <v>9207014</v>
          </cell>
          <cell r="B10417">
            <v>127600000</v>
          </cell>
        </row>
        <row r="10418">
          <cell r="A10418">
            <v>9207015</v>
          </cell>
          <cell r="B10418">
            <v>120000000</v>
          </cell>
        </row>
        <row r="10419">
          <cell r="A10419">
            <v>9207016</v>
          </cell>
          <cell r="B10419">
            <v>138900000</v>
          </cell>
        </row>
        <row r="10420">
          <cell r="A10420">
            <v>9207017</v>
          </cell>
          <cell r="B10420">
            <v>127900000</v>
          </cell>
        </row>
        <row r="10421">
          <cell r="A10421">
            <v>9207018</v>
          </cell>
          <cell r="B10421">
            <v>90000000</v>
          </cell>
        </row>
        <row r="10422">
          <cell r="A10422">
            <v>9207019</v>
          </cell>
          <cell r="B10422">
            <v>130000000</v>
          </cell>
        </row>
        <row r="10423">
          <cell r="A10423">
            <v>9207020</v>
          </cell>
          <cell r="B10423">
            <v>100000000</v>
          </cell>
        </row>
        <row r="10424">
          <cell r="A10424">
            <v>9207021</v>
          </cell>
          <cell r="B10424">
            <v>138000000</v>
          </cell>
        </row>
        <row r="10425">
          <cell r="A10425">
            <v>9207022</v>
          </cell>
          <cell r="B10425">
            <v>124000000</v>
          </cell>
        </row>
        <row r="10426">
          <cell r="A10426">
            <v>9221001</v>
          </cell>
          <cell r="B10426">
            <v>110900000</v>
          </cell>
        </row>
        <row r="10427">
          <cell r="A10427">
            <v>9221002</v>
          </cell>
          <cell r="B10427">
            <v>91300000</v>
          </cell>
        </row>
        <row r="10428">
          <cell r="A10428">
            <v>9221003</v>
          </cell>
          <cell r="B10428">
            <v>70000000</v>
          </cell>
        </row>
        <row r="10429">
          <cell r="A10429">
            <v>9221004</v>
          </cell>
          <cell r="B10429">
            <v>76100000</v>
          </cell>
        </row>
        <row r="10430">
          <cell r="A10430">
            <v>9221005</v>
          </cell>
          <cell r="B10430">
            <v>62500000</v>
          </cell>
        </row>
        <row r="10431">
          <cell r="A10431">
            <v>9221006</v>
          </cell>
          <cell r="B10431">
            <v>79000000</v>
          </cell>
        </row>
        <row r="10432">
          <cell r="A10432">
            <v>9221007</v>
          </cell>
          <cell r="B10432">
            <v>118000000</v>
          </cell>
        </row>
        <row r="10433">
          <cell r="A10433">
            <v>9221008</v>
          </cell>
          <cell r="B10433">
            <v>124900000</v>
          </cell>
        </row>
        <row r="10434">
          <cell r="A10434">
            <v>9221009</v>
          </cell>
          <cell r="B10434">
            <v>84000000</v>
          </cell>
        </row>
        <row r="10435">
          <cell r="A10435">
            <v>9221010</v>
          </cell>
          <cell r="B10435">
            <v>85900000</v>
          </cell>
        </row>
        <row r="10436">
          <cell r="A10436">
            <v>9221011</v>
          </cell>
          <cell r="B10436">
            <v>131000000</v>
          </cell>
        </row>
        <row r="10437">
          <cell r="A10437">
            <v>9221012</v>
          </cell>
          <cell r="B10437">
            <v>115900000</v>
          </cell>
        </row>
        <row r="10438">
          <cell r="A10438">
            <v>9221013</v>
          </cell>
          <cell r="B10438">
            <v>180000000</v>
          </cell>
        </row>
        <row r="10439">
          <cell r="A10439">
            <v>9221014</v>
          </cell>
          <cell r="B10439">
            <v>165000000</v>
          </cell>
        </row>
        <row r="10440">
          <cell r="A10440">
            <v>9221015</v>
          </cell>
          <cell r="B10440">
            <v>160000000</v>
          </cell>
        </row>
        <row r="10441">
          <cell r="A10441">
            <v>9221016</v>
          </cell>
          <cell r="B10441">
            <v>119000000</v>
          </cell>
        </row>
        <row r="10442">
          <cell r="A10442">
            <v>9221017</v>
          </cell>
          <cell r="B10442">
            <v>121000000</v>
          </cell>
        </row>
        <row r="10443">
          <cell r="A10443">
            <v>9221018</v>
          </cell>
          <cell r="B10443">
            <v>112200000</v>
          </cell>
        </row>
        <row r="10444">
          <cell r="A10444">
            <v>9221019</v>
          </cell>
          <cell r="B10444">
            <v>122000000</v>
          </cell>
        </row>
        <row r="10445">
          <cell r="A10445">
            <v>9221020</v>
          </cell>
          <cell r="B10445">
            <v>119000000</v>
          </cell>
        </row>
        <row r="10446">
          <cell r="A10446">
            <v>9221021</v>
          </cell>
          <cell r="B10446">
            <v>133000000</v>
          </cell>
        </row>
        <row r="10447">
          <cell r="A10447">
            <v>9221022</v>
          </cell>
          <cell r="B10447">
            <v>155000000</v>
          </cell>
        </row>
        <row r="10448">
          <cell r="A10448">
            <v>9221023</v>
          </cell>
          <cell r="B10448">
            <v>175000000</v>
          </cell>
        </row>
        <row r="10449">
          <cell r="A10449">
            <v>9221024</v>
          </cell>
          <cell r="B10449">
            <v>119700000</v>
          </cell>
        </row>
        <row r="10450">
          <cell r="A10450">
            <v>9221025</v>
          </cell>
          <cell r="B10450">
            <v>163000000</v>
          </cell>
        </row>
        <row r="10451">
          <cell r="A10451">
            <v>9221026</v>
          </cell>
          <cell r="B10451">
            <v>143000000</v>
          </cell>
        </row>
        <row r="10452">
          <cell r="A10452">
            <v>9220001</v>
          </cell>
          <cell r="B10452">
            <v>31300000</v>
          </cell>
        </row>
        <row r="10453">
          <cell r="A10453">
            <v>9220002</v>
          </cell>
          <cell r="B10453">
            <v>35900000</v>
          </cell>
        </row>
        <row r="10454">
          <cell r="A10454">
            <v>9220003</v>
          </cell>
          <cell r="B10454">
            <v>29900000</v>
          </cell>
        </row>
        <row r="10455">
          <cell r="A10455">
            <v>9220004</v>
          </cell>
          <cell r="B10455">
            <v>108000000</v>
          </cell>
        </row>
        <row r="10456">
          <cell r="A10456">
            <v>9220005</v>
          </cell>
          <cell r="B10456">
            <v>50000000</v>
          </cell>
        </row>
        <row r="10457">
          <cell r="A10457">
            <v>9220006</v>
          </cell>
          <cell r="B10457">
            <v>50000000</v>
          </cell>
        </row>
        <row r="10458">
          <cell r="A10458">
            <v>9220007</v>
          </cell>
          <cell r="B10458">
            <v>61500000</v>
          </cell>
        </row>
        <row r="10459">
          <cell r="A10459">
            <v>9220008</v>
          </cell>
          <cell r="B10459">
            <v>52500000</v>
          </cell>
        </row>
        <row r="10460">
          <cell r="A10460">
            <v>9220009</v>
          </cell>
          <cell r="B10460">
            <v>103000000</v>
          </cell>
        </row>
        <row r="10461">
          <cell r="A10461">
            <v>9220010</v>
          </cell>
          <cell r="B10461">
            <v>58000000</v>
          </cell>
        </row>
        <row r="10462">
          <cell r="A10462">
            <v>9220011</v>
          </cell>
          <cell r="B10462">
            <v>107000000</v>
          </cell>
        </row>
        <row r="10463">
          <cell r="A10463">
            <v>9220012</v>
          </cell>
          <cell r="B10463">
            <v>113500000</v>
          </cell>
        </row>
        <row r="10464">
          <cell r="A10464">
            <v>9210001</v>
          </cell>
          <cell r="B10464">
            <v>113300000</v>
          </cell>
        </row>
        <row r="10465">
          <cell r="A10465">
            <v>9210002</v>
          </cell>
          <cell r="B10465">
            <v>69200000</v>
          </cell>
        </row>
        <row r="10466">
          <cell r="A10466">
            <v>9210003</v>
          </cell>
          <cell r="B10466">
            <v>172700000</v>
          </cell>
        </row>
        <row r="10467">
          <cell r="A10467">
            <v>9210004</v>
          </cell>
          <cell r="B10467">
            <v>177500000</v>
          </cell>
        </row>
        <row r="10468">
          <cell r="A10468">
            <v>9210007</v>
          </cell>
          <cell r="B10468">
            <v>67300000</v>
          </cell>
        </row>
        <row r="10469">
          <cell r="A10469">
            <v>9210008</v>
          </cell>
          <cell r="B10469">
            <v>119400000</v>
          </cell>
        </row>
        <row r="10470">
          <cell r="A10470">
            <v>9210009</v>
          </cell>
          <cell r="B10470">
            <v>222000000</v>
          </cell>
        </row>
        <row r="10471">
          <cell r="A10471">
            <v>9210010</v>
          </cell>
          <cell r="B10471">
            <v>199300000</v>
          </cell>
        </row>
        <row r="10472">
          <cell r="A10472">
            <v>9210011</v>
          </cell>
          <cell r="B10472">
            <v>260100000</v>
          </cell>
        </row>
        <row r="10473">
          <cell r="A10473">
            <v>9210012</v>
          </cell>
          <cell r="B10473">
            <v>197500000</v>
          </cell>
        </row>
        <row r="10474">
          <cell r="A10474">
            <v>9210013</v>
          </cell>
          <cell r="B10474">
            <v>97300000</v>
          </cell>
        </row>
        <row r="10475">
          <cell r="A10475">
            <v>9210014</v>
          </cell>
          <cell r="B10475">
            <v>134200000</v>
          </cell>
        </row>
        <row r="10476">
          <cell r="A10476">
            <v>9210015</v>
          </cell>
          <cell r="B10476">
            <v>80900000</v>
          </cell>
        </row>
        <row r="10477">
          <cell r="A10477">
            <v>9210016</v>
          </cell>
          <cell r="B10477">
            <v>277000000</v>
          </cell>
        </row>
        <row r="10478">
          <cell r="A10478">
            <v>9210017</v>
          </cell>
          <cell r="B10478">
            <v>277600000</v>
          </cell>
        </row>
        <row r="10479">
          <cell r="A10479">
            <v>9210018</v>
          </cell>
          <cell r="B10479">
            <v>141500000</v>
          </cell>
        </row>
        <row r="10480">
          <cell r="A10480">
            <v>9210019</v>
          </cell>
          <cell r="B10480">
            <v>293500000</v>
          </cell>
        </row>
        <row r="10481">
          <cell r="A10481">
            <v>9210020</v>
          </cell>
          <cell r="B10481">
            <v>419900000</v>
          </cell>
        </row>
        <row r="10482">
          <cell r="A10482">
            <v>9210021</v>
          </cell>
          <cell r="B10482">
            <v>221000000</v>
          </cell>
        </row>
        <row r="10483">
          <cell r="A10483">
            <v>9211001</v>
          </cell>
          <cell r="B10483">
            <v>99800000</v>
          </cell>
        </row>
        <row r="10484">
          <cell r="A10484">
            <v>9211002</v>
          </cell>
          <cell r="B10484">
            <v>108500000</v>
          </cell>
        </row>
        <row r="10485">
          <cell r="A10485">
            <v>9211003</v>
          </cell>
          <cell r="B10485">
            <v>61000000</v>
          </cell>
        </row>
        <row r="10486">
          <cell r="A10486">
            <v>9211005</v>
          </cell>
          <cell r="B10486">
            <v>76900000</v>
          </cell>
        </row>
        <row r="10487">
          <cell r="A10487">
            <v>9211006</v>
          </cell>
          <cell r="B10487">
            <v>135900000</v>
          </cell>
        </row>
        <row r="10488">
          <cell r="A10488">
            <v>9211007</v>
          </cell>
          <cell r="B10488">
            <v>176100000</v>
          </cell>
        </row>
        <row r="10489">
          <cell r="A10489">
            <v>9211008</v>
          </cell>
          <cell r="B10489">
            <v>155400000</v>
          </cell>
        </row>
        <row r="10490">
          <cell r="A10490">
            <v>9211009</v>
          </cell>
          <cell r="B10490">
            <v>214500000</v>
          </cell>
        </row>
        <row r="10491">
          <cell r="A10491">
            <v>9211010</v>
          </cell>
          <cell r="B10491">
            <v>156500000</v>
          </cell>
        </row>
        <row r="10492">
          <cell r="A10492">
            <v>9211011</v>
          </cell>
          <cell r="B10492">
            <v>60500000</v>
          </cell>
        </row>
        <row r="10493">
          <cell r="A10493">
            <v>9211012</v>
          </cell>
          <cell r="B10493">
            <v>139700000</v>
          </cell>
        </row>
        <row r="10494">
          <cell r="A10494">
            <v>9211013</v>
          </cell>
          <cell r="B10494">
            <v>118000000</v>
          </cell>
        </row>
        <row r="10495">
          <cell r="A10495">
            <v>9211014</v>
          </cell>
          <cell r="B10495">
            <v>227600000</v>
          </cell>
        </row>
        <row r="10496">
          <cell r="A10496">
            <v>9211015</v>
          </cell>
          <cell r="B10496">
            <v>82000000</v>
          </cell>
        </row>
        <row r="10497">
          <cell r="A10497">
            <v>9211016</v>
          </cell>
          <cell r="B10497">
            <v>118900000</v>
          </cell>
        </row>
        <row r="10498">
          <cell r="A10498">
            <v>9211017</v>
          </cell>
          <cell r="B10498">
            <v>93200000</v>
          </cell>
        </row>
        <row r="10499">
          <cell r="A10499">
            <v>9211018</v>
          </cell>
          <cell r="B10499">
            <v>145100000</v>
          </cell>
        </row>
        <row r="10500">
          <cell r="A10500">
            <v>9211019</v>
          </cell>
          <cell r="B10500">
            <v>116000000</v>
          </cell>
        </row>
        <row r="10501">
          <cell r="A10501">
            <v>9211020</v>
          </cell>
          <cell r="B10501">
            <v>136000000</v>
          </cell>
        </row>
        <row r="10502">
          <cell r="A10502">
            <v>9211021</v>
          </cell>
          <cell r="B10502">
            <v>180000000</v>
          </cell>
        </row>
        <row r="10503">
          <cell r="A10503">
            <v>9211022</v>
          </cell>
          <cell r="B10503">
            <v>112000000</v>
          </cell>
        </row>
        <row r="10504">
          <cell r="A10504">
            <v>9211023</v>
          </cell>
          <cell r="B10504">
            <v>186700000</v>
          </cell>
        </row>
        <row r="10505">
          <cell r="A10505">
            <v>9211024</v>
          </cell>
          <cell r="B10505">
            <v>213000000</v>
          </cell>
        </row>
        <row r="10506">
          <cell r="A10506">
            <v>9211025</v>
          </cell>
          <cell r="B10506">
            <v>227000000</v>
          </cell>
        </row>
        <row r="10507">
          <cell r="A10507">
            <v>9211026</v>
          </cell>
          <cell r="B10507">
            <v>399000000</v>
          </cell>
        </row>
        <row r="10508">
          <cell r="A10508">
            <v>9211027</v>
          </cell>
          <cell r="B10508">
            <v>369900000</v>
          </cell>
        </row>
        <row r="10509">
          <cell r="A10509">
            <v>9211028</v>
          </cell>
          <cell r="B10509">
            <v>151000000</v>
          </cell>
        </row>
        <row r="10510">
          <cell r="A10510">
            <v>9211029</v>
          </cell>
          <cell r="B10510">
            <v>226000000</v>
          </cell>
        </row>
        <row r="10511">
          <cell r="A10511">
            <v>9211030</v>
          </cell>
          <cell r="B10511">
            <v>195900000</v>
          </cell>
        </row>
        <row r="10512">
          <cell r="A10512">
            <v>9211031</v>
          </cell>
          <cell r="B10512">
            <v>116000000</v>
          </cell>
        </row>
        <row r="10513">
          <cell r="A10513">
            <v>9211032</v>
          </cell>
          <cell r="B10513">
            <v>186700000</v>
          </cell>
        </row>
        <row r="10514">
          <cell r="A10514">
            <v>9211033</v>
          </cell>
          <cell r="B10514">
            <v>252000000</v>
          </cell>
        </row>
        <row r="10515">
          <cell r="A10515">
            <v>9211034</v>
          </cell>
          <cell r="B10515">
            <v>148000000</v>
          </cell>
        </row>
        <row r="10516">
          <cell r="A10516">
            <v>9211035</v>
          </cell>
          <cell r="B10516">
            <v>179000000</v>
          </cell>
        </row>
        <row r="10517">
          <cell r="A10517">
            <v>9211036</v>
          </cell>
          <cell r="B10517">
            <v>128900000</v>
          </cell>
        </row>
        <row r="10518">
          <cell r="A10518">
            <v>9211037</v>
          </cell>
          <cell r="B10518">
            <v>156000000</v>
          </cell>
        </row>
        <row r="10519">
          <cell r="A10519">
            <v>9211038</v>
          </cell>
          <cell r="B10519">
            <v>405000000</v>
          </cell>
        </row>
        <row r="10520">
          <cell r="A10520">
            <v>9204001</v>
          </cell>
          <cell r="B10520">
            <v>67800000</v>
          </cell>
        </row>
        <row r="10521">
          <cell r="A10521">
            <v>9204002</v>
          </cell>
          <cell r="B10521">
            <v>110000000</v>
          </cell>
        </row>
        <row r="10522">
          <cell r="A10522">
            <v>9204004</v>
          </cell>
          <cell r="B10522">
            <v>160700000</v>
          </cell>
        </row>
        <row r="10523">
          <cell r="A10523">
            <v>9204005</v>
          </cell>
          <cell r="B10523">
            <v>118600000</v>
          </cell>
        </row>
        <row r="10524">
          <cell r="A10524">
            <v>9204006</v>
          </cell>
          <cell r="B10524">
            <v>172200000</v>
          </cell>
        </row>
        <row r="10525">
          <cell r="A10525">
            <v>9204008</v>
          </cell>
          <cell r="B10525">
            <v>156200000</v>
          </cell>
        </row>
        <row r="10526">
          <cell r="A10526">
            <v>9204009</v>
          </cell>
          <cell r="B10526">
            <v>89000000</v>
          </cell>
        </row>
        <row r="10527">
          <cell r="A10527">
            <v>9204010</v>
          </cell>
          <cell r="B10527">
            <v>67700000</v>
          </cell>
        </row>
        <row r="10528">
          <cell r="A10528">
            <v>9204012</v>
          </cell>
          <cell r="B10528">
            <v>165200000</v>
          </cell>
        </row>
        <row r="10529">
          <cell r="A10529">
            <v>9204013</v>
          </cell>
          <cell r="B10529">
            <v>250600000</v>
          </cell>
        </row>
        <row r="10530">
          <cell r="A10530">
            <v>9204014</v>
          </cell>
          <cell r="B10530">
            <v>177500000</v>
          </cell>
        </row>
        <row r="10531">
          <cell r="A10531">
            <v>9204016</v>
          </cell>
          <cell r="B10531">
            <v>193100000</v>
          </cell>
        </row>
        <row r="10532">
          <cell r="A10532">
            <v>9204018</v>
          </cell>
          <cell r="B10532">
            <v>211200000</v>
          </cell>
        </row>
        <row r="10533">
          <cell r="A10533">
            <v>9204019</v>
          </cell>
          <cell r="B10533">
            <v>62700000</v>
          </cell>
        </row>
        <row r="10534">
          <cell r="A10534">
            <v>9204020</v>
          </cell>
          <cell r="B10534">
            <v>130000000</v>
          </cell>
        </row>
        <row r="10535">
          <cell r="A10535">
            <v>9204021</v>
          </cell>
          <cell r="B10535">
            <v>96200000</v>
          </cell>
        </row>
        <row r="10536">
          <cell r="A10536">
            <v>9204022</v>
          </cell>
          <cell r="B10536">
            <v>197100000</v>
          </cell>
        </row>
        <row r="10537">
          <cell r="A10537">
            <v>9204023</v>
          </cell>
          <cell r="B10537">
            <v>129500000</v>
          </cell>
        </row>
        <row r="10538">
          <cell r="A10538">
            <v>9204024</v>
          </cell>
          <cell r="B10538">
            <v>230600000</v>
          </cell>
        </row>
        <row r="10539">
          <cell r="A10539">
            <v>9204025</v>
          </cell>
          <cell r="B10539">
            <v>123000000</v>
          </cell>
        </row>
        <row r="10540">
          <cell r="A10540">
            <v>9204026</v>
          </cell>
          <cell r="B10540">
            <v>211900000</v>
          </cell>
        </row>
        <row r="10541">
          <cell r="A10541">
            <v>9204027</v>
          </cell>
          <cell r="B10541">
            <v>268000000</v>
          </cell>
        </row>
        <row r="10542">
          <cell r="A10542">
            <v>9204028</v>
          </cell>
          <cell r="B10542">
            <v>133900000</v>
          </cell>
        </row>
        <row r="10543">
          <cell r="A10543">
            <v>9204029</v>
          </cell>
          <cell r="B10543">
            <v>198600000</v>
          </cell>
        </row>
        <row r="10544">
          <cell r="A10544">
            <v>9204030</v>
          </cell>
          <cell r="B10544">
            <v>168600000</v>
          </cell>
        </row>
        <row r="10545">
          <cell r="A10545">
            <v>9212001</v>
          </cell>
          <cell r="B10545">
            <v>89700000</v>
          </cell>
        </row>
        <row r="10546">
          <cell r="A10546">
            <v>9212002</v>
          </cell>
          <cell r="B10546">
            <v>112100000</v>
          </cell>
        </row>
        <row r="10547">
          <cell r="A10547">
            <v>9212003</v>
          </cell>
          <cell r="B10547">
            <v>63200000</v>
          </cell>
        </row>
        <row r="10548">
          <cell r="A10548">
            <v>9212004</v>
          </cell>
          <cell r="B10548">
            <v>68200000</v>
          </cell>
        </row>
        <row r="10549">
          <cell r="A10549">
            <v>9212006</v>
          </cell>
          <cell r="B10549">
            <v>68800000</v>
          </cell>
        </row>
        <row r="10550">
          <cell r="A10550">
            <v>9212011</v>
          </cell>
          <cell r="B10550">
            <v>120700000</v>
          </cell>
        </row>
        <row r="10551">
          <cell r="A10551">
            <v>9212014</v>
          </cell>
          <cell r="B10551">
            <v>197600000</v>
          </cell>
        </row>
        <row r="10552">
          <cell r="A10552">
            <v>9212015</v>
          </cell>
          <cell r="B10552">
            <v>180500000</v>
          </cell>
        </row>
        <row r="10553">
          <cell r="A10553">
            <v>9212016</v>
          </cell>
          <cell r="B10553">
            <v>175500000</v>
          </cell>
        </row>
        <row r="10554">
          <cell r="A10554">
            <v>9212021</v>
          </cell>
          <cell r="B10554">
            <v>101700000</v>
          </cell>
        </row>
        <row r="10555">
          <cell r="A10555">
            <v>9212025</v>
          </cell>
          <cell r="B10555">
            <v>124000000</v>
          </cell>
        </row>
        <row r="10556">
          <cell r="A10556">
            <v>9212026</v>
          </cell>
          <cell r="B10556">
            <v>135900000</v>
          </cell>
        </row>
        <row r="10557">
          <cell r="A10557">
            <v>9212027</v>
          </cell>
          <cell r="B10557">
            <v>135900000</v>
          </cell>
        </row>
        <row r="10558">
          <cell r="A10558">
            <v>9212028</v>
          </cell>
          <cell r="B10558">
            <v>199000000</v>
          </cell>
        </row>
        <row r="10559">
          <cell r="A10559">
            <v>9212031</v>
          </cell>
          <cell r="B10559">
            <v>232000000</v>
          </cell>
        </row>
        <row r="10560">
          <cell r="A10560">
            <v>9212032</v>
          </cell>
          <cell r="B10560">
            <v>207700000</v>
          </cell>
        </row>
        <row r="10561">
          <cell r="A10561">
            <v>9212033</v>
          </cell>
          <cell r="B10561">
            <v>213900000</v>
          </cell>
        </row>
        <row r="10562">
          <cell r="A10562">
            <v>9212037</v>
          </cell>
          <cell r="B10562">
            <v>271000000</v>
          </cell>
        </row>
        <row r="10563">
          <cell r="A10563">
            <v>9212038</v>
          </cell>
          <cell r="B10563">
            <v>200000000</v>
          </cell>
        </row>
        <row r="10564">
          <cell r="A10564">
            <v>9212040</v>
          </cell>
          <cell r="B10564">
            <v>169600000</v>
          </cell>
        </row>
        <row r="10565">
          <cell r="A10565">
            <v>9212008</v>
          </cell>
          <cell r="B10565">
            <v>259600000</v>
          </cell>
        </row>
        <row r="10566">
          <cell r="A10566">
            <v>9212009</v>
          </cell>
          <cell r="B10566">
            <v>74900000</v>
          </cell>
        </row>
        <row r="10567">
          <cell r="A10567">
            <v>9212010</v>
          </cell>
          <cell r="B10567">
            <v>73100000</v>
          </cell>
        </row>
        <row r="10568">
          <cell r="A10568">
            <v>9212012</v>
          </cell>
          <cell r="B10568">
            <v>72900000</v>
          </cell>
        </row>
        <row r="10569">
          <cell r="A10569">
            <v>9212013</v>
          </cell>
          <cell r="B10569">
            <v>185200000</v>
          </cell>
        </row>
        <row r="10570">
          <cell r="A10570">
            <v>9212017</v>
          </cell>
          <cell r="B10570">
            <v>176700000</v>
          </cell>
        </row>
        <row r="10571">
          <cell r="A10571">
            <v>9212018</v>
          </cell>
          <cell r="B10571">
            <v>141000000</v>
          </cell>
        </row>
        <row r="10572">
          <cell r="A10572">
            <v>9212019</v>
          </cell>
          <cell r="B10572">
            <v>206100000</v>
          </cell>
        </row>
        <row r="10573">
          <cell r="A10573">
            <v>9212020</v>
          </cell>
          <cell r="B10573">
            <v>191500000</v>
          </cell>
        </row>
        <row r="10574">
          <cell r="A10574">
            <v>9212022</v>
          </cell>
          <cell r="B10574">
            <v>115200000</v>
          </cell>
        </row>
        <row r="10575">
          <cell r="A10575">
            <v>9212023</v>
          </cell>
          <cell r="B10575">
            <v>148500000</v>
          </cell>
        </row>
        <row r="10576">
          <cell r="A10576">
            <v>9212024</v>
          </cell>
          <cell r="B10576">
            <v>119500000</v>
          </cell>
        </row>
        <row r="10577">
          <cell r="A10577">
            <v>9212029</v>
          </cell>
          <cell r="B10577">
            <v>218800000</v>
          </cell>
        </row>
        <row r="10578">
          <cell r="A10578">
            <v>9212030</v>
          </cell>
          <cell r="B10578">
            <v>250000000</v>
          </cell>
        </row>
        <row r="10579">
          <cell r="A10579">
            <v>9212034</v>
          </cell>
          <cell r="B10579">
            <v>231900000</v>
          </cell>
        </row>
        <row r="10580">
          <cell r="A10580">
            <v>9212035</v>
          </cell>
          <cell r="B10580">
            <v>411300000</v>
          </cell>
        </row>
        <row r="10581">
          <cell r="A10581">
            <v>9212036</v>
          </cell>
          <cell r="B10581">
            <v>290000000</v>
          </cell>
        </row>
        <row r="10582">
          <cell r="A10582">
            <v>9212039</v>
          </cell>
          <cell r="B10582">
            <v>153800000</v>
          </cell>
        </row>
        <row r="10583">
          <cell r="A10583">
            <v>9226001</v>
          </cell>
          <cell r="B10583">
            <v>171500000</v>
          </cell>
        </row>
        <row r="10584">
          <cell r="A10584">
            <v>9226002</v>
          </cell>
          <cell r="B10584">
            <v>67900000</v>
          </cell>
        </row>
        <row r="10585">
          <cell r="A10585">
            <v>9226003</v>
          </cell>
          <cell r="B10585">
            <v>118600000</v>
          </cell>
        </row>
        <row r="10586">
          <cell r="A10586">
            <v>9226004</v>
          </cell>
          <cell r="B10586">
            <v>209000000</v>
          </cell>
        </row>
        <row r="10587">
          <cell r="A10587">
            <v>9226005</v>
          </cell>
          <cell r="B10587">
            <v>180800000</v>
          </cell>
        </row>
        <row r="10588">
          <cell r="A10588">
            <v>9226006</v>
          </cell>
          <cell r="B10588">
            <v>199100000</v>
          </cell>
        </row>
        <row r="10589">
          <cell r="A10589">
            <v>9226007</v>
          </cell>
          <cell r="B10589">
            <v>259600000</v>
          </cell>
        </row>
        <row r="10590">
          <cell r="A10590">
            <v>9226008</v>
          </cell>
          <cell r="B10590">
            <v>186500000</v>
          </cell>
        </row>
        <row r="10591">
          <cell r="A10591">
            <v>9226009</v>
          </cell>
          <cell r="B10591">
            <v>188200000</v>
          </cell>
        </row>
        <row r="10592">
          <cell r="A10592">
            <v>9226010</v>
          </cell>
          <cell r="B10592">
            <v>100900000</v>
          </cell>
        </row>
        <row r="10593">
          <cell r="A10593">
            <v>9226011</v>
          </cell>
          <cell r="B10593">
            <v>164900000</v>
          </cell>
        </row>
        <row r="10594">
          <cell r="A10594">
            <v>9226012</v>
          </cell>
          <cell r="B10594">
            <v>258300000</v>
          </cell>
        </row>
        <row r="10595">
          <cell r="A10595">
            <v>9226013</v>
          </cell>
          <cell r="B10595">
            <v>204700000</v>
          </cell>
        </row>
        <row r="10596">
          <cell r="A10596">
            <v>9226014</v>
          </cell>
          <cell r="B10596">
            <v>430300000</v>
          </cell>
        </row>
        <row r="10597">
          <cell r="A10597">
            <v>9226015</v>
          </cell>
          <cell r="B10597">
            <v>244000000</v>
          </cell>
        </row>
        <row r="10598">
          <cell r="A10598">
            <v>9203080</v>
          </cell>
          <cell r="B10598">
            <v>95500000</v>
          </cell>
        </row>
        <row r="10599">
          <cell r="A10599">
            <v>9222002</v>
          </cell>
          <cell r="B10599">
            <v>162500000</v>
          </cell>
        </row>
        <row r="10600">
          <cell r="A10600">
            <v>9222003</v>
          </cell>
          <cell r="B10600">
            <v>138000000</v>
          </cell>
        </row>
        <row r="10601">
          <cell r="A10601">
            <v>9222081</v>
          </cell>
          <cell r="B10601">
            <v>185800000</v>
          </cell>
        </row>
        <row r="10602">
          <cell r="A10602">
            <v>9222082</v>
          </cell>
          <cell r="B10602">
            <v>155100000</v>
          </cell>
        </row>
        <row r="10603">
          <cell r="A10603">
            <v>9222083</v>
          </cell>
          <cell r="B10603">
            <v>225000000</v>
          </cell>
        </row>
        <row r="10604">
          <cell r="A10604">
            <v>9222084</v>
          </cell>
          <cell r="B10604">
            <v>305900000</v>
          </cell>
        </row>
        <row r="10605">
          <cell r="A10605">
            <v>9222085</v>
          </cell>
          <cell r="B10605">
            <v>313000000</v>
          </cell>
        </row>
        <row r="10606">
          <cell r="A10606">
            <v>9222086</v>
          </cell>
          <cell r="B10606">
            <v>368000000</v>
          </cell>
        </row>
        <row r="10607">
          <cell r="A10607">
            <v>9203008</v>
          </cell>
          <cell r="B10607">
            <v>220500000</v>
          </cell>
        </row>
        <row r="10608">
          <cell r="A10608">
            <v>9203010</v>
          </cell>
          <cell r="B10608">
            <v>202100000</v>
          </cell>
        </row>
        <row r="10609">
          <cell r="A10609">
            <v>9203026</v>
          </cell>
          <cell r="B10609">
            <v>153300000</v>
          </cell>
        </row>
        <row r="10610">
          <cell r="A10610">
            <v>9203033</v>
          </cell>
          <cell r="B10610">
            <v>175100000</v>
          </cell>
        </row>
        <row r="10611">
          <cell r="A10611">
            <v>9203035</v>
          </cell>
          <cell r="B10611">
            <v>319000000</v>
          </cell>
        </row>
        <row r="10612">
          <cell r="A10612">
            <v>9203040</v>
          </cell>
          <cell r="B10612">
            <v>256000000</v>
          </cell>
        </row>
        <row r="10613">
          <cell r="A10613">
            <v>9203041</v>
          </cell>
          <cell r="B10613">
            <v>266000000</v>
          </cell>
        </row>
        <row r="10614">
          <cell r="A10614">
            <v>9203042</v>
          </cell>
          <cell r="B10614">
            <v>287000000</v>
          </cell>
        </row>
        <row r="10615">
          <cell r="A10615">
            <v>9203021</v>
          </cell>
          <cell r="B10615">
            <v>132900000</v>
          </cell>
        </row>
        <row r="10616">
          <cell r="A10616">
            <v>9203022</v>
          </cell>
          <cell r="B10616">
            <v>133200000</v>
          </cell>
        </row>
        <row r="10617">
          <cell r="A10617">
            <v>9203039</v>
          </cell>
          <cell r="B10617">
            <v>226000000</v>
          </cell>
        </row>
        <row r="10618">
          <cell r="A10618">
            <v>9203002</v>
          </cell>
          <cell r="B10618">
            <v>84300000</v>
          </cell>
        </row>
        <row r="10619">
          <cell r="A10619">
            <v>9203009</v>
          </cell>
          <cell r="B10619">
            <v>156800000</v>
          </cell>
        </row>
        <row r="10620">
          <cell r="A10620">
            <v>9203025</v>
          </cell>
          <cell r="B10620">
            <v>137300000</v>
          </cell>
        </row>
        <row r="10621">
          <cell r="A10621">
            <v>9203027</v>
          </cell>
          <cell r="B10621">
            <v>140100000</v>
          </cell>
        </row>
        <row r="10622">
          <cell r="A10622">
            <v>9203036</v>
          </cell>
          <cell r="B10622">
            <v>216000000</v>
          </cell>
        </row>
        <row r="10623">
          <cell r="A10623">
            <v>9203037</v>
          </cell>
          <cell r="B10623">
            <v>241000000</v>
          </cell>
        </row>
        <row r="10624">
          <cell r="A10624">
            <v>9203004</v>
          </cell>
          <cell r="B10624">
            <v>74900000</v>
          </cell>
        </row>
        <row r="10625">
          <cell r="A10625">
            <v>9203018</v>
          </cell>
          <cell r="B10625">
            <v>148100000</v>
          </cell>
        </row>
        <row r="10626">
          <cell r="A10626">
            <v>9203023</v>
          </cell>
          <cell r="B10626">
            <v>129000000</v>
          </cell>
        </row>
        <row r="10627">
          <cell r="A10627">
            <v>9203024</v>
          </cell>
          <cell r="B10627">
            <v>130500000</v>
          </cell>
        </row>
        <row r="10628">
          <cell r="A10628">
            <v>9203032</v>
          </cell>
          <cell r="B10628">
            <v>142000000</v>
          </cell>
        </row>
        <row r="10629">
          <cell r="A10629">
            <v>9203038</v>
          </cell>
          <cell r="B10629">
            <v>201000000</v>
          </cell>
        </row>
        <row r="10630">
          <cell r="A10630">
            <v>9203005</v>
          </cell>
          <cell r="B10630">
            <v>64600000</v>
          </cell>
        </row>
        <row r="10631">
          <cell r="A10631">
            <v>9203007</v>
          </cell>
          <cell r="B10631">
            <v>60800000</v>
          </cell>
        </row>
        <row r="10632">
          <cell r="A10632">
            <v>9203012</v>
          </cell>
          <cell r="B10632">
            <v>124900000</v>
          </cell>
        </row>
        <row r="10633">
          <cell r="A10633">
            <v>9203015</v>
          </cell>
          <cell r="B10633">
            <v>105300000</v>
          </cell>
        </row>
        <row r="10634">
          <cell r="A10634">
            <v>9203016</v>
          </cell>
          <cell r="B10634">
            <v>112000000</v>
          </cell>
        </row>
        <row r="10635">
          <cell r="A10635">
            <v>9203017</v>
          </cell>
          <cell r="B10635">
            <v>132900000</v>
          </cell>
        </row>
        <row r="10636">
          <cell r="A10636">
            <v>9203029</v>
          </cell>
          <cell r="B10636">
            <v>143800000</v>
          </cell>
        </row>
        <row r="10637">
          <cell r="A10637">
            <v>9203030</v>
          </cell>
          <cell r="B10637">
            <v>196000000</v>
          </cell>
        </row>
        <row r="10638">
          <cell r="A10638">
            <v>9203031</v>
          </cell>
          <cell r="B10638">
            <v>134900000</v>
          </cell>
        </row>
        <row r="10639">
          <cell r="A10639">
            <v>9203034</v>
          </cell>
          <cell r="B10639">
            <v>165900000</v>
          </cell>
        </row>
        <row r="10640">
          <cell r="A10640">
            <v>9203013</v>
          </cell>
          <cell r="B10640">
            <v>68000000</v>
          </cell>
        </row>
        <row r="10641">
          <cell r="A10641">
            <v>9203003</v>
          </cell>
          <cell r="B10641">
            <v>59400000</v>
          </cell>
        </row>
        <row r="10642">
          <cell r="A10642">
            <v>9203006</v>
          </cell>
          <cell r="B10642">
            <v>62800000</v>
          </cell>
        </row>
        <row r="10643">
          <cell r="A10643">
            <v>9203019</v>
          </cell>
          <cell r="B10643">
            <v>118700000</v>
          </cell>
        </row>
        <row r="10644">
          <cell r="A10644">
            <v>9203011</v>
          </cell>
          <cell r="B10644">
            <v>45600000</v>
          </cell>
        </row>
        <row r="10645">
          <cell r="A10645">
            <v>9203014</v>
          </cell>
          <cell r="B10645">
            <v>68000000</v>
          </cell>
        </row>
        <row r="10646">
          <cell r="A10646">
            <v>9203020</v>
          </cell>
          <cell r="B10646">
            <v>99900000</v>
          </cell>
        </row>
        <row r="10647">
          <cell r="A10647">
            <v>9203028</v>
          </cell>
          <cell r="B10647">
            <v>87900000</v>
          </cell>
        </row>
        <row r="10648">
          <cell r="A10648">
            <v>9206002</v>
          </cell>
          <cell r="B10648">
            <v>47000000</v>
          </cell>
        </row>
        <row r="10649">
          <cell r="A10649">
            <v>9206059</v>
          </cell>
          <cell r="B10649">
            <v>58600000</v>
          </cell>
        </row>
        <row r="10650">
          <cell r="A10650">
            <v>9206060</v>
          </cell>
          <cell r="B10650">
            <v>22200000</v>
          </cell>
        </row>
        <row r="10651">
          <cell r="A10651">
            <v>9206062</v>
          </cell>
          <cell r="B10651">
            <v>93900000</v>
          </cell>
        </row>
        <row r="10652">
          <cell r="A10652">
            <v>9206063</v>
          </cell>
          <cell r="B10652">
            <v>119000000</v>
          </cell>
        </row>
        <row r="10653">
          <cell r="A10653">
            <v>9206066</v>
          </cell>
          <cell r="B10653">
            <v>120000000</v>
          </cell>
        </row>
        <row r="10654">
          <cell r="A10654">
            <v>9206069</v>
          </cell>
          <cell r="B10654">
            <v>160000000</v>
          </cell>
        </row>
        <row r="10655">
          <cell r="A10655">
            <v>9206074</v>
          </cell>
          <cell r="B10655">
            <v>118000000</v>
          </cell>
        </row>
        <row r="10656">
          <cell r="A10656">
            <v>9206075</v>
          </cell>
          <cell r="B10656">
            <v>113000000</v>
          </cell>
        </row>
        <row r="10657">
          <cell r="A10657">
            <v>9301002</v>
          </cell>
          <cell r="B10657">
            <v>30000000</v>
          </cell>
        </row>
        <row r="10658">
          <cell r="A10658">
            <v>9401053</v>
          </cell>
          <cell r="B10658">
            <v>139000000</v>
          </cell>
        </row>
        <row r="10659">
          <cell r="A10659">
            <v>9401070</v>
          </cell>
          <cell r="B10659">
            <v>116900000</v>
          </cell>
        </row>
        <row r="10660">
          <cell r="A10660">
            <v>9401092</v>
          </cell>
          <cell r="B10660">
            <v>146000000</v>
          </cell>
        </row>
        <row r="10661">
          <cell r="A10661">
            <v>9401055</v>
          </cell>
          <cell r="B10661">
            <v>64000000</v>
          </cell>
        </row>
        <row r="10662">
          <cell r="A10662">
            <v>9401056</v>
          </cell>
          <cell r="B10662">
            <v>65000000</v>
          </cell>
        </row>
        <row r="10663">
          <cell r="A10663">
            <v>9401057</v>
          </cell>
          <cell r="B10663">
            <v>84700000</v>
          </cell>
        </row>
        <row r="10664">
          <cell r="A10664">
            <v>9401058</v>
          </cell>
          <cell r="B10664">
            <v>89000000</v>
          </cell>
        </row>
        <row r="10665">
          <cell r="A10665">
            <v>9401059</v>
          </cell>
          <cell r="B10665">
            <v>91000000</v>
          </cell>
        </row>
        <row r="10666">
          <cell r="A10666">
            <v>9401060</v>
          </cell>
          <cell r="B10666">
            <v>94000000</v>
          </cell>
        </row>
        <row r="10667">
          <cell r="A10667">
            <v>9401069</v>
          </cell>
          <cell r="B10667">
            <v>72000000</v>
          </cell>
        </row>
        <row r="10668">
          <cell r="A10668">
            <v>9401072</v>
          </cell>
          <cell r="B10668">
            <v>64900000</v>
          </cell>
        </row>
        <row r="10669">
          <cell r="A10669">
            <v>9401073</v>
          </cell>
          <cell r="B10669">
            <v>73000000</v>
          </cell>
        </row>
        <row r="10670">
          <cell r="A10670">
            <v>9401075</v>
          </cell>
          <cell r="B10670">
            <v>86500000</v>
          </cell>
        </row>
        <row r="10671">
          <cell r="A10671">
            <v>9401084</v>
          </cell>
          <cell r="B10671">
            <v>82100000</v>
          </cell>
        </row>
        <row r="10672">
          <cell r="A10672">
            <v>9401085</v>
          </cell>
          <cell r="B10672">
            <v>77000000</v>
          </cell>
        </row>
        <row r="10673">
          <cell r="A10673">
            <v>9401087</v>
          </cell>
          <cell r="B10673">
            <v>80600000</v>
          </cell>
        </row>
        <row r="10674">
          <cell r="A10674">
            <v>9401088</v>
          </cell>
          <cell r="B10674">
            <v>99900000</v>
          </cell>
        </row>
        <row r="10675">
          <cell r="A10675">
            <v>9401089</v>
          </cell>
          <cell r="B10675">
            <v>102900000</v>
          </cell>
        </row>
        <row r="10676">
          <cell r="A10676">
            <v>9401091</v>
          </cell>
          <cell r="B10676">
            <v>95500000</v>
          </cell>
        </row>
        <row r="10677">
          <cell r="A10677">
            <v>9401093</v>
          </cell>
          <cell r="B10677">
            <v>80900000</v>
          </cell>
        </row>
        <row r="10678">
          <cell r="A10678">
            <v>9401095</v>
          </cell>
          <cell r="B10678">
            <v>91000000</v>
          </cell>
        </row>
        <row r="10679">
          <cell r="A10679">
            <v>9401100</v>
          </cell>
          <cell r="B10679">
            <v>100000000</v>
          </cell>
        </row>
        <row r="10680">
          <cell r="A10680">
            <v>9401101</v>
          </cell>
          <cell r="B10680">
            <v>105000000</v>
          </cell>
        </row>
        <row r="10681">
          <cell r="A10681">
            <v>9401104</v>
          </cell>
          <cell r="B10681">
            <v>110000000</v>
          </cell>
        </row>
        <row r="10682">
          <cell r="A10682">
            <v>9401108</v>
          </cell>
          <cell r="B10682">
            <v>93000000</v>
          </cell>
        </row>
        <row r="10683">
          <cell r="A10683">
            <v>9401090</v>
          </cell>
          <cell r="B10683">
            <v>130000000</v>
          </cell>
        </row>
        <row r="10684">
          <cell r="A10684">
            <v>9401009</v>
          </cell>
          <cell r="B10684">
            <v>64200000</v>
          </cell>
        </row>
        <row r="10685">
          <cell r="A10685">
            <v>9401010</v>
          </cell>
          <cell r="B10685">
            <v>66400000</v>
          </cell>
        </row>
        <row r="10686">
          <cell r="A10686">
            <v>9401011</v>
          </cell>
          <cell r="B10686">
            <v>69300000</v>
          </cell>
        </row>
        <row r="10687">
          <cell r="A10687">
            <v>9401012</v>
          </cell>
          <cell r="B10687">
            <v>69400000</v>
          </cell>
        </row>
        <row r="10688">
          <cell r="A10688">
            <v>9401013</v>
          </cell>
          <cell r="B10688">
            <v>65500000</v>
          </cell>
        </row>
        <row r="10689">
          <cell r="A10689">
            <v>9401014</v>
          </cell>
          <cell r="B10689">
            <v>67200000</v>
          </cell>
        </row>
        <row r="10690">
          <cell r="A10690">
            <v>9401015</v>
          </cell>
          <cell r="B10690">
            <v>48000000</v>
          </cell>
        </row>
        <row r="10691">
          <cell r="A10691">
            <v>9401016</v>
          </cell>
          <cell r="B10691">
            <v>78100000</v>
          </cell>
        </row>
        <row r="10692">
          <cell r="A10692">
            <v>9401017</v>
          </cell>
          <cell r="B10692">
            <v>46200000</v>
          </cell>
        </row>
        <row r="10693">
          <cell r="A10693">
            <v>9401018</v>
          </cell>
          <cell r="B10693">
            <v>47300000</v>
          </cell>
        </row>
        <row r="10694">
          <cell r="A10694">
            <v>9401020</v>
          </cell>
          <cell r="B10694">
            <v>80700000</v>
          </cell>
        </row>
        <row r="10695">
          <cell r="A10695">
            <v>9401021</v>
          </cell>
          <cell r="B10695">
            <v>68700000</v>
          </cell>
        </row>
        <row r="10696">
          <cell r="A10696">
            <v>9401022</v>
          </cell>
          <cell r="B10696">
            <v>135400000</v>
          </cell>
        </row>
        <row r="10697">
          <cell r="A10697">
            <v>9401023</v>
          </cell>
          <cell r="B10697">
            <v>94500000</v>
          </cell>
        </row>
        <row r="10698">
          <cell r="A10698">
            <v>9401024</v>
          </cell>
          <cell r="B10698">
            <v>65800000</v>
          </cell>
        </row>
        <row r="10699">
          <cell r="A10699">
            <v>9401025</v>
          </cell>
          <cell r="B10699">
            <v>65600000</v>
          </cell>
        </row>
        <row r="10700">
          <cell r="A10700">
            <v>9401028</v>
          </cell>
          <cell r="B10700">
            <v>68500000</v>
          </cell>
        </row>
        <row r="10701">
          <cell r="A10701">
            <v>9401029</v>
          </cell>
          <cell r="B10701">
            <v>100000000</v>
          </cell>
        </row>
        <row r="10702">
          <cell r="A10702">
            <v>9401030</v>
          </cell>
          <cell r="B10702">
            <v>131800000</v>
          </cell>
        </row>
        <row r="10703">
          <cell r="A10703">
            <v>9401032</v>
          </cell>
          <cell r="B10703">
            <v>56200000</v>
          </cell>
        </row>
        <row r="10704">
          <cell r="A10704">
            <v>9401033</v>
          </cell>
          <cell r="B10704">
            <v>103000000</v>
          </cell>
        </row>
        <row r="10705">
          <cell r="A10705">
            <v>9401034</v>
          </cell>
          <cell r="B10705">
            <v>119400000</v>
          </cell>
        </row>
        <row r="10706">
          <cell r="A10706">
            <v>9401035</v>
          </cell>
          <cell r="B10706">
            <v>89000000</v>
          </cell>
        </row>
        <row r="10707">
          <cell r="A10707">
            <v>9401037</v>
          </cell>
          <cell r="B10707">
            <v>95000000</v>
          </cell>
        </row>
        <row r="10708">
          <cell r="A10708">
            <v>9401038</v>
          </cell>
          <cell r="B10708">
            <v>94900000</v>
          </cell>
        </row>
        <row r="10709">
          <cell r="A10709">
            <v>9401039</v>
          </cell>
          <cell r="B10709">
            <v>124800000</v>
          </cell>
        </row>
        <row r="10710">
          <cell r="A10710">
            <v>9401040</v>
          </cell>
          <cell r="B10710">
            <v>91000000</v>
          </cell>
        </row>
        <row r="10711">
          <cell r="A10711">
            <v>9401041</v>
          </cell>
          <cell r="B10711">
            <v>85900000</v>
          </cell>
        </row>
        <row r="10712">
          <cell r="A10712">
            <v>9401042</v>
          </cell>
          <cell r="B10712">
            <v>63500000</v>
          </cell>
        </row>
        <row r="10713">
          <cell r="A10713">
            <v>9401043</v>
          </cell>
          <cell r="B10713">
            <v>70600000</v>
          </cell>
        </row>
        <row r="10714">
          <cell r="A10714">
            <v>9401044</v>
          </cell>
          <cell r="B10714">
            <v>76800000</v>
          </cell>
        </row>
        <row r="10715">
          <cell r="A10715">
            <v>9401046</v>
          </cell>
          <cell r="B10715">
            <v>112000000</v>
          </cell>
        </row>
        <row r="10716">
          <cell r="A10716">
            <v>9401049</v>
          </cell>
          <cell r="B10716">
            <v>77500000</v>
          </cell>
        </row>
        <row r="10717">
          <cell r="A10717">
            <v>9401050</v>
          </cell>
          <cell r="B10717">
            <v>55600000</v>
          </cell>
        </row>
        <row r="10718">
          <cell r="A10718">
            <v>9401051</v>
          </cell>
          <cell r="B10718">
            <v>56400000</v>
          </cell>
        </row>
        <row r="10719">
          <cell r="A10719">
            <v>9401054</v>
          </cell>
          <cell r="B10719">
            <v>74500000</v>
          </cell>
        </row>
        <row r="10720">
          <cell r="A10720">
            <v>9401061</v>
          </cell>
          <cell r="B10720">
            <v>138000000</v>
          </cell>
        </row>
        <row r="10721">
          <cell r="A10721">
            <v>9401062</v>
          </cell>
          <cell r="B10721">
            <v>98000000</v>
          </cell>
        </row>
        <row r="10722">
          <cell r="A10722">
            <v>9401063</v>
          </cell>
          <cell r="B10722">
            <v>117400000</v>
          </cell>
        </row>
        <row r="10723">
          <cell r="A10723">
            <v>9401064</v>
          </cell>
          <cell r="B10723">
            <v>82500000</v>
          </cell>
        </row>
        <row r="10724">
          <cell r="A10724">
            <v>9401065</v>
          </cell>
          <cell r="B10724">
            <v>78800000</v>
          </cell>
        </row>
        <row r="10725">
          <cell r="A10725">
            <v>9401066</v>
          </cell>
          <cell r="B10725">
            <v>62600000</v>
          </cell>
        </row>
        <row r="10726">
          <cell r="A10726">
            <v>9401067</v>
          </cell>
          <cell r="B10726">
            <v>205800000</v>
          </cell>
        </row>
        <row r="10727">
          <cell r="A10727">
            <v>9401068</v>
          </cell>
          <cell r="B10727">
            <v>82000000</v>
          </cell>
        </row>
        <row r="10728">
          <cell r="A10728">
            <v>9401071</v>
          </cell>
          <cell r="B10728">
            <v>102200000</v>
          </cell>
        </row>
        <row r="10729">
          <cell r="A10729">
            <v>9401074</v>
          </cell>
          <cell r="B10729">
            <v>113600000</v>
          </cell>
        </row>
        <row r="10730">
          <cell r="A10730">
            <v>9401076</v>
          </cell>
          <cell r="B10730">
            <v>95000000</v>
          </cell>
        </row>
        <row r="10731">
          <cell r="A10731">
            <v>9401077</v>
          </cell>
          <cell r="B10731">
            <v>89800000</v>
          </cell>
        </row>
        <row r="10732">
          <cell r="A10732">
            <v>9401078</v>
          </cell>
          <cell r="B10732">
            <v>62400000</v>
          </cell>
        </row>
        <row r="10733">
          <cell r="A10733">
            <v>9401079</v>
          </cell>
          <cell r="B10733">
            <v>89900000</v>
          </cell>
        </row>
        <row r="10734">
          <cell r="A10734">
            <v>9401080</v>
          </cell>
          <cell r="B10734">
            <v>109400000</v>
          </cell>
        </row>
        <row r="10735">
          <cell r="A10735">
            <v>9401081</v>
          </cell>
          <cell r="B10735">
            <v>98000000</v>
          </cell>
        </row>
        <row r="10736">
          <cell r="A10736">
            <v>9401082</v>
          </cell>
          <cell r="B10736">
            <v>99900000</v>
          </cell>
        </row>
        <row r="10737">
          <cell r="A10737">
            <v>9401083</v>
          </cell>
          <cell r="B10737">
            <v>86900000</v>
          </cell>
        </row>
        <row r="10738">
          <cell r="A10738">
            <v>9401086</v>
          </cell>
          <cell r="B10738">
            <v>139000000</v>
          </cell>
        </row>
        <row r="10739">
          <cell r="A10739">
            <v>9401094</v>
          </cell>
          <cell r="B10739">
            <v>99000000</v>
          </cell>
        </row>
        <row r="10740">
          <cell r="A10740">
            <v>9401096</v>
          </cell>
          <cell r="B10740">
            <v>120000000</v>
          </cell>
        </row>
        <row r="10741">
          <cell r="A10741">
            <v>9401097</v>
          </cell>
          <cell r="B10741">
            <v>92000000</v>
          </cell>
        </row>
        <row r="10742">
          <cell r="A10742">
            <v>9401098</v>
          </cell>
          <cell r="B10742">
            <v>138300000</v>
          </cell>
        </row>
        <row r="10743">
          <cell r="A10743">
            <v>9401099</v>
          </cell>
          <cell r="B10743">
            <v>233000000</v>
          </cell>
        </row>
        <row r="10744">
          <cell r="A10744">
            <v>9401102</v>
          </cell>
          <cell r="B10744">
            <v>146000000</v>
          </cell>
        </row>
        <row r="10745">
          <cell r="A10745">
            <v>9401103</v>
          </cell>
          <cell r="B10745">
            <v>117000000</v>
          </cell>
        </row>
        <row r="10746">
          <cell r="A10746">
            <v>9401105</v>
          </cell>
          <cell r="B10746">
            <v>208100000</v>
          </cell>
        </row>
        <row r="10747">
          <cell r="A10747">
            <v>9401106</v>
          </cell>
          <cell r="B10747">
            <v>185000000</v>
          </cell>
        </row>
        <row r="10748">
          <cell r="A10748">
            <v>9401107</v>
          </cell>
          <cell r="B10748">
            <v>138000000</v>
          </cell>
        </row>
        <row r="10749">
          <cell r="A10749">
            <v>9401109</v>
          </cell>
          <cell r="B10749">
            <v>145000000</v>
          </cell>
        </row>
        <row r="10750">
          <cell r="A10750">
            <v>9401110</v>
          </cell>
          <cell r="B10750">
            <v>250000000</v>
          </cell>
        </row>
        <row r="10751">
          <cell r="A10751">
            <v>9401111</v>
          </cell>
          <cell r="B10751">
            <v>155000000</v>
          </cell>
        </row>
        <row r="10752">
          <cell r="A10752">
            <v>9401047</v>
          </cell>
          <cell r="B10752">
            <v>117600000</v>
          </cell>
        </row>
        <row r="10753">
          <cell r="A10753">
            <v>9401048</v>
          </cell>
          <cell r="B10753">
            <v>121500000</v>
          </cell>
        </row>
        <row r="10754">
          <cell r="A10754">
            <v>9406003</v>
          </cell>
          <cell r="B10754">
            <v>71600000</v>
          </cell>
        </row>
        <row r="10755">
          <cell r="A10755">
            <v>9406004</v>
          </cell>
          <cell r="B10755">
            <v>72800000</v>
          </cell>
        </row>
        <row r="10756">
          <cell r="A10756">
            <v>9406005</v>
          </cell>
          <cell r="B10756">
            <v>69500000</v>
          </cell>
        </row>
        <row r="10757">
          <cell r="A10757">
            <v>9406006</v>
          </cell>
          <cell r="B10757">
            <v>70000000</v>
          </cell>
        </row>
        <row r="10758">
          <cell r="A10758">
            <v>9406007</v>
          </cell>
          <cell r="B10758">
            <v>74700000</v>
          </cell>
        </row>
        <row r="10759">
          <cell r="A10759">
            <v>9406009</v>
          </cell>
          <cell r="B10759">
            <v>58200000</v>
          </cell>
        </row>
        <row r="10760">
          <cell r="A10760">
            <v>9406010</v>
          </cell>
          <cell r="B10760">
            <v>118100000</v>
          </cell>
        </row>
        <row r="10761">
          <cell r="A10761">
            <v>9406011</v>
          </cell>
          <cell r="B10761">
            <v>106700000</v>
          </cell>
        </row>
        <row r="10762">
          <cell r="A10762">
            <v>9406016</v>
          </cell>
          <cell r="B10762">
            <v>117800000</v>
          </cell>
        </row>
        <row r="10763">
          <cell r="A10763">
            <v>9406025</v>
          </cell>
          <cell r="B10763">
            <v>88000000</v>
          </cell>
        </row>
        <row r="10764">
          <cell r="A10764">
            <v>9406026</v>
          </cell>
          <cell r="B10764">
            <v>93000000</v>
          </cell>
        </row>
        <row r="10765">
          <cell r="A10765">
            <v>9406023</v>
          </cell>
          <cell r="B10765">
            <v>115200000</v>
          </cell>
        </row>
        <row r="10766">
          <cell r="A10766">
            <v>9406027</v>
          </cell>
          <cell r="B10766">
            <v>113900000</v>
          </cell>
        </row>
        <row r="10767">
          <cell r="A10767">
            <v>9406030</v>
          </cell>
          <cell r="B10767">
            <v>105000000</v>
          </cell>
        </row>
        <row r="10768">
          <cell r="A10768">
            <v>9406032</v>
          </cell>
          <cell r="B10768">
            <v>132000000</v>
          </cell>
        </row>
        <row r="10769">
          <cell r="A10769">
            <v>9406068</v>
          </cell>
          <cell r="B10769">
            <v>148000000</v>
          </cell>
        </row>
        <row r="10770">
          <cell r="A10770">
            <v>9406069</v>
          </cell>
          <cell r="B10770">
            <v>152000000</v>
          </cell>
        </row>
        <row r="10771">
          <cell r="A10771">
            <v>9406070</v>
          </cell>
          <cell r="B10771">
            <v>167000000</v>
          </cell>
        </row>
        <row r="10772">
          <cell r="A10772">
            <v>9406073</v>
          </cell>
          <cell r="B10772">
            <v>127000000</v>
          </cell>
        </row>
        <row r="10773">
          <cell r="A10773">
            <v>9406074</v>
          </cell>
          <cell r="B10773">
            <v>200000000</v>
          </cell>
        </row>
        <row r="10774">
          <cell r="A10774">
            <v>9401036</v>
          </cell>
          <cell r="B10774">
            <v>133400000</v>
          </cell>
        </row>
        <row r="10775">
          <cell r="A10775">
            <v>9406008</v>
          </cell>
          <cell r="B10775">
            <v>186400000</v>
          </cell>
        </row>
        <row r="10776">
          <cell r="A10776">
            <v>9406012</v>
          </cell>
          <cell r="B10776">
            <v>128000000</v>
          </cell>
        </row>
        <row r="10777">
          <cell r="A10777">
            <v>9406013</v>
          </cell>
          <cell r="B10777">
            <v>158800000</v>
          </cell>
        </row>
        <row r="10778">
          <cell r="A10778">
            <v>9406014</v>
          </cell>
          <cell r="B10778">
            <v>212000000</v>
          </cell>
        </row>
        <row r="10779">
          <cell r="A10779">
            <v>9406018</v>
          </cell>
          <cell r="B10779">
            <v>140000000</v>
          </cell>
        </row>
        <row r="10780">
          <cell r="A10780">
            <v>9406019</v>
          </cell>
          <cell r="B10780">
            <v>120000000</v>
          </cell>
        </row>
        <row r="10781">
          <cell r="A10781">
            <v>9406020</v>
          </cell>
          <cell r="B10781">
            <v>167400000</v>
          </cell>
        </row>
        <row r="10782">
          <cell r="A10782">
            <v>9406021</v>
          </cell>
          <cell r="B10782">
            <v>105000000</v>
          </cell>
        </row>
        <row r="10783">
          <cell r="A10783">
            <v>9406022</v>
          </cell>
          <cell r="B10783">
            <v>95000000</v>
          </cell>
        </row>
        <row r="10784">
          <cell r="A10784">
            <v>9406024</v>
          </cell>
          <cell r="B10784">
            <v>141500000</v>
          </cell>
        </row>
        <row r="10785">
          <cell r="A10785">
            <v>9406028</v>
          </cell>
          <cell r="B10785">
            <v>138500000</v>
          </cell>
        </row>
        <row r="10786">
          <cell r="A10786">
            <v>9406029</v>
          </cell>
          <cell r="B10786">
            <v>157000000</v>
          </cell>
        </row>
        <row r="10787">
          <cell r="A10787">
            <v>9406031</v>
          </cell>
          <cell r="B10787">
            <v>136000000</v>
          </cell>
        </row>
        <row r="10788">
          <cell r="A10788">
            <v>9406033</v>
          </cell>
          <cell r="B10788">
            <v>156000000</v>
          </cell>
        </row>
        <row r="10789">
          <cell r="A10789">
            <v>9406034</v>
          </cell>
          <cell r="B10789">
            <v>161000000</v>
          </cell>
        </row>
        <row r="10790">
          <cell r="A10790">
            <v>9406035</v>
          </cell>
          <cell r="B10790">
            <v>151000000</v>
          </cell>
        </row>
        <row r="10791">
          <cell r="A10791">
            <v>9406036</v>
          </cell>
          <cell r="B10791">
            <v>141000000</v>
          </cell>
        </row>
        <row r="10792">
          <cell r="A10792">
            <v>9406037</v>
          </cell>
          <cell r="B10792">
            <v>120000000</v>
          </cell>
        </row>
        <row r="10793">
          <cell r="A10793">
            <v>9406038</v>
          </cell>
          <cell r="B10793">
            <v>136000000</v>
          </cell>
        </row>
        <row r="10794">
          <cell r="A10794">
            <v>9406039</v>
          </cell>
          <cell r="B10794">
            <v>255000000</v>
          </cell>
        </row>
        <row r="10795">
          <cell r="A10795">
            <v>9406040</v>
          </cell>
          <cell r="B10795">
            <v>140000000</v>
          </cell>
        </row>
        <row r="10796">
          <cell r="A10796">
            <v>9406041</v>
          </cell>
          <cell r="B10796">
            <v>157000000</v>
          </cell>
        </row>
        <row r="10797">
          <cell r="A10797">
            <v>9406042</v>
          </cell>
          <cell r="B10797">
            <v>170000000</v>
          </cell>
        </row>
        <row r="10798">
          <cell r="A10798">
            <v>9406043</v>
          </cell>
          <cell r="B10798">
            <v>245000000</v>
          </cell>
        </row>
        <row r="10799">
          <cell r="A10799">
            <v>9406044</v>
          </cell>
          <cell r="B10799">
            <v>126000000</v>
          </cell>
        </row>
        <row r="10800">
          <cell r="A10800">
            <v>9406045</v>
          </cell>
          <cell r="B10800">
            <v>175000000</v>
          </cell>
        </row>
        <row r="10801">
          <cell r="A10801">
            <v>9406046</v>
          </cell>
          <cell r="B10801">
            <v>143000000</v>
          </cell>
        </row>
        <row r="10802">
          <cell r="A10802">
            <v>9406047</v>
          </cell>
          <cell r="B10802">
            <v>151400000</v>
          </cell>
        </row>
        <row r="10803">
          <cell r="A10803">
            <v>9406048</v>
          </cell>
          <cell r="B10803">
            <v>255000000</v>
          </cell>
        </row>
        <row r="10804">
          <cell r="A10804">
            <v>9406049</v>
          </cell>
          <cell r="B10804">
            <v>137900000</v>
          </cell>
        </row>
        <row r="10805">
          <cell r="A10805">
            <v>9406050</v>
          </cell>
          <cell r="B10805">
            <v>215000000</v>
          </cell>
        </row>
        <row r="10806">
          <cell r="A10806">
            <v>9406051</v>
          </cell>
          <cell r="B10806">
            <v>126000000</v>
          </cell>
        </row>
        <row r="10807">
          <cell r="A10807">
            <v>9406052</v>
          </cell>
          <cell r="B10807">
            <v>180000000</v>
          </cell>
        </row>
        <row r="10808">
          <cell r="A10808">
            <v>9406053</v>
          </cell>
          <cell r="B10808">
            <v>240000000</v>
          </cell>
        </row>
        <row r="10809">
          <cell r="A10809">
            <v>9406054</v>
          </cell>
          <cell r="B10809">
            <v>225000000</v>
          </cell>
        </row>
        <row r="10810">
          <cell r="A10810">
            <v>9406055</v>
          </cell>
          <cell r="B10810">
            <v>200000000</v>
          </cell>
        </row>
        <row r="10811">
          <cell r="A10811">
            <v>9406056</v>
          </cell>
          <cell r="B10811">
            <v>190000000</v>
          </cell>
        </row>
        <row r="10812">
          <cell r="A10812">
            <v>9406057</v>
          </cell>
          <cell r="B10812">
            <v>205000000</v>
          </cell>
        </row>
        <row r="10813">
          <cell r="A10813">
            <v>9406058</v>
          </cell>
          <cell r="B10813">
            <v>175000000</v>
          </cell>
        </row>
        <row r="10814">
          <cell r="A10814">
            <v>9406059</v>
          </cell>
          <cell r="B10814">
            <v>200000000</v>
          </cell>
        </row>
        <row r="10815">
          <cell r="A10815">
            <v>9408001</v>
          </cell>
          <cell r="B10815">
            <v>125000000</v>
          </cell>
        </row>
        <row r="10816">
          <cell r="A10816">
            <v>9408002</v>
          </cell>
          <cell r="B10816">
            <v>111400000</v>
          </cell>
        </row>
        <row r="10817">
          <cell r="A10817">
            <v>9408003</v>
          </cell>
          <cell r="B10817">
            <v>143500000</v>
          </cell>
        </row>
        <row r="10818">
          <cell r="A10818">
            <v>9408004</v>
          </cell>
          <cell r="B10818">
            <v>110000000</v>
          </cell>
        </row>
        <row r="10819">
          <cell r="A10819">
            <v>9406060</v>
          </cell>
          <cell r="B10819">
            <v>259000000</v>
          </cell>
        </row>
        <row r="10820">
          <cell r="A10820">
            <v>9406061</v>
          </cell>
          <cell r="B10820">
            <v>164000000</v>
          </cell>
        </row>
        <row r="10821">
          <cell r="A10821">
            <v>9406062</v>
          </cell>
          <cell r="B10821">
            <v>175000000</v>
          </cell>
        </row>
        <row r="10822">
          <cell r="A10822">
            <v>9406063</v>
          </cell>
          <cell r="B10822">
            <v>245000000</v>
          </cell>
        </row>
        <row r="10823">
          <cell r="A10823">
            <v>9406064</v>
          </cell>
          <cell r="B10823">
            <v>153100000</v>
          </cell>
        </row>
        <row r="10824">
          <cell r="A10824">
            <v>9406065</v>
          </cell>
          <cell r="B10824">
            <v>300000000</v>
          </cell>
        </row>
        <row r="10825">
          <cell r="A10825">
            <v>9406066</v>
          </cell>
          <cell r="B10825">
            <v>300000000</v>
          </cell>
        </row>
        <row r="10826">
          <cell r="A10826">
            <v>9406067</v>
          </cell>
          <cell r="B10826">
            <v>190000000</v>
          </cell>
        </row>
        <row r="10827">
          <cell r="A10827">
            <v>9406071</v>
          </cell>
          <cell r="B10827">
            <v>255000000</v>
          </cell>
        </row>
        <row r="10828">
          <cell r="A10828">
            <v>9406072</v>
          </cell>
          <cell r="B10828">
            <v>155000000</v>
          </cell>
        </row>
        <row r="10829">
          <cell r="A10829">
            <v>9406075</v>
          </cell>
          <cell r="B10829">
            <v>218000000</v>
          </cell>
        </row>
        <row r="10830">
          <cell r="A10830">
            <v>9411001</v>
          </cell>
          <cell r="B10830">
            <v>212500000</v>
          </cell>
        </row>
        <row r="10831">
          <cell r="A10831">
            <v>9411002</v>
          </cell>
          <cell r="B10831">
            <v>235900000</v>
          </cell>
        </row>
        <row r="10832">
          <cell r="A10832">
            <v>9411003</v>
          </cell>
          <cell r="B10832">
            <v>258200000</v>
          </cell>
        </row>
        <row r="10833">
          <cell r="A10833">
            <v>9411004</v>
          </cell>
          <cell r="B10833">
            <v>159900000</v>
          </cell>
        </row>
        <row r="10834">
          <cell r="A10834">
            <v>9411005</v>
          </cell>
          <cell r="B10834">
            <v>370100000</v>
          </cell>
        </row>
        <row r="10835">
          <cell r="A10835">
            <v>9411006</v>
          </cell>
          <cell r="B10835">
            <v>381300000</v>
          </cell>
        </row>
        <row r="10836">
          <cell r="A10836">
            <v>9411007</v>
          </cell>
          <cell r="B10836">
            <v>366600000</v>
          </cell>
        </row>
        <row r="10837">
          <cell r="A10837">
            <v>9411008</v>
          </cell>
          <cell r="B10837">
            <v>377800000</v>
          </cell>
        </row>
        <row r="10838">
          <cell r="A10838">
            <v>9411009</v>
          </cell>
          <cell r="B10838">
            <v>380300000</v>
          </cell>
        </row>
        <row r="10839">
          <cell r="A10839">
            <v>9411010</v>
          </cell>
          <cell r="B10839">
            <v>287500000</v>
          </cell>
        </row>
        <row r="10840">
          <cell r="A10840">
            <v>9411011</v>
          </cell>
          <cell r="B10840">
            <v>501900000</v>
          </cell>
        </row>
        <row r="10841">
          <cell r="A10841">
            <v>9411012</v>
          </cell>
          <cell r="B10841">
            <v>381800000</v>
          </cell>
        </row>
        <row r="10842">
          <cell r="A10842">
            <v>9411013</v>
          </cell>
          <cell r="B10842">
            <v>492800000</v>
          </cell>
        </row>
        <row r="10843">
          <cell r="A10843">
            <v>9404001</v>
          </cell>
          <cell r="B10843">
            <v>246900000</v>
          </cell>
        </row>
        <row r="10844">
          <cell r="A10844">
            <v>9404002</v>
          </cell>
          <cell r="B10844">
            <v>249800000</v>
          </cell>
        </row>
        <row r="10845">
          <cell r="A10845">
            <v>9412001</v>
          </cell>
          <cell r="B10845">
            <v>152100000</v>
          </cell>
        </row>
        <row r="10846">
          <cell r="A10846">
            <v>9426001</v>
          </cell>
          <cell r="B10846">
            <v>267500000</v>
          </cell>
        </row>
        <row r="10847">
          <cell r="A10847">
            <v>9426002</v>
          </cell>
          <cell r="B10847">
            <v>278700000</v>
          </cell>
        </row>
        <row r="10848">
          <cell r="A10848">
            <v>9426003</v>
          </cell>
          <cell r="B10848">
            <v>290200000</v>
          </cell>
        </row>
        <row r="10849">
          <cell r="A10849">
            <v>9426004</v>
          </cell>
          <cell r="B10849">
            <v>290000000</v>
          </cell>
        </row>
        <row r="10850">
          <cell r="A10850">
            <v>9426005</v>
          </cell>
          <cell r="B10850">
            <v>276100000</v>
          </cell>
        </row>
        <row r="10851">
          <cell r="A10851">
            <v>9426006</v>
          </cell>
          <cell r="B10851">
            <v>402800000</v>
          </cell>
        </row>
        <row r="10852">
          <cell r="A10852">
            <v>9426007</v>
          </cell>
          <cell r="B10852">
            <v>643300000</v>
          </cell>
        </row>
        <row r="10853">
          <cell r="A10853">
            <v>9422004</v>
          </cell>
          <cell r="B10853">
            <v>258300000</v>
          </cell>
        </row>
        <row r="10854">
          <cell r="A10854">
            <v>9422005</v>
          </cell>
          <cell r="B10854">
            <v>220200000</v>
          </cell>
        </row>
        <row r="10855">
          <cell r="A10855">
            <v>9422006</v>
          </cell>
          <cell r="B10855">
            <v>232800000</v>
          </cell>
        </row>
        <row r="10856">
          <cell r="A10856">
            <v>9422007</v>
          </cell>
          <cell r="B10856">
            <v>252000000</v>
          </cell>
        </row>
        <row r="10857">
          <cell r="A10857">
            <v>9422008</v>
          </cell>
          <cell r="B10857">
            <v>111300000</v>
          </cell>
        </row>
        <row r="10858">
          <cell r="A10858">
            <v>9422011</v>
          </cell>
          <cell r="B10858">
            <v>170200000</v>
          </cell>
        </row>
        <row r="10859">
          <cell r="A10859">
            <v>9422012</v>
          </cell>
          <cell r="B10859">
            <v>325800000</v>
          </cell>
        </row>
        <row r="10860">
          <cell r="A10860">
            <v>9422081</v>
          </cell>
          <cell r="B10860">
            <v>256200000</v>
          </cell>
        </row>
        <row r="10861">
          <cell r="A10861">
            <v>9422082</v>
          </cell>
          <cell r="B10861">
            <v>284900000</v>
          </cell>
        </row>
        <row r="10862">
          <cell r="A10862">
            <v>9422083</v>
          </cell>
          <cell r="B10862">
            <v>298000000</v>
          </cell>
        </row>
        <row r="10863">
          <cell r="A10863">
            <v>9422084</v>
          </cell>
          <cell r="B10863">
            <v>319300000</v>
          </cell>
        </row>
        <row r="10864">
          <cell r="A10864">
            <v>9403005</v>
          </cell>
          <cell r="B10864">
            <v>259800000</v>
          </cell>
        </row>
        <row r="10865">
          <cell r="A10865">
            <v>9403006</v>
          </cell>
          <cell r="B10865">
            <v>367500000</v>
          </cell>
        </row>
        <row r="10866">
          <cell r="A10866">
            <v>9403007</v>
          </cell>
          <cell r="B10866">
            <v>550200000</v>
          </cell>
        </row>
        <row r="10867">
          <cell r="A10867">
            <v>9403008</v>
          </cell>
          <cell r="B10867">
            <v>504300000</v>
          </cell>
        </row>
        <row r="10868">
          <cell r="A10868">
            <v>9403009</v>
          </cell>
          <cell r="B10868">
            <v>421800000</v>
          </cell>
        </row>
        <row r="10869">
          <cell r="A10869">
            <v>9403010</v>
          </cell>
          <cell r="B10869">
            <v>581100000</v>
          </cell>
        </row>
        <row r="10870">
          <cell r="A10870">
            <v>9403011</v>
          </cell>
          <cell r="B10870">
            <v>830000000</v>
          </cell>
        </row>
        <row r="10871">
          <cell r="A10871">
            <v>9403012</v>
          </cell>
          <cell r="B10871">
            <v>623200000</v>
          </cell>
        </row>
        <row r="10872">
          <cell r="A10872">
            <v>9403013</v>
          </cell>
          <cell r="B10872">
            <v>723500000</v>
          </cell>
        </row>
        <row r="10873">
          <cell r="A10873">
            <v>9403014</v>
          </cell>
          <cell r="B10873">
            <v>997100000</v>
          </cell>
        </row>
        <row r="10874">
          <cell r="A10874">
            <v>9403015</v>
          </cell>
          <cell r="B10874">
            <v>619800000</v>
          </cell>
        </row>
        <row r="10875">
          <cell r="A10875">
            <v>9403016</v>
          </cell>
          <cell r="B10875">
            <v>714300000</v>
          </cell>
        </row>
        <row r="10876">
          <cell r="A10876">
            <v>9403017</v>
          </cell>
          <cell r="B10876">
            <v>809300000</v>
          </cell>
        </row>
        <row r="10877">
          <cell r="A10877">
            <v>9403003</v>
          </cell>
          <cell r="B10877">
            <v>360000000</v>
          </cell>
        </row>
        <row r="10878">
          <cell r="A10878">
            <v>9403018</v>
          </cell>
          <cell r="B10878">
            <v>457800000</v>
          </cell>
        </row>
        <row r="10879">
          <cell r="A10879">
            <v>9526001</v>
          </cell>
          <cell r="B10879">
            <v>284900000</v>
          </cell>
        </row>
        <row r="10880">
          <cell r="A10880">
            <v>9522001</v>
          </cell>
          <cell r="B10880">
            <v>209000000</v>
          </cell>
        </row>
        <row r="10881">
          <cell r="A10881">
            <v>9601001</v>
          </cell>
          <cell r="B10881">
            <v>16400000</v>
          </cell>
        </row>
        <row r="10882">
          <cell r="A10882">
            <v>9817103</v>
          </cell>
          <cell r="B10882">
            <v>6300000</v>
          </cell>
        </row>
        <row r="10883">
          <cell r="A10883">
            <v>9818036</v>
          </cell>
          <cell r="B10883">
            <v>14900000</v>
          </cell>
        </row>
        <row r="10884">
          <cell r="A10884">
            <v>9818056</v>
          </cell>
          <cell r="B10884">
            <v>23000000</v>
          </cell>
        </row>
        <row r="10885">
          <cell r="A10885">
            <v>9819001</v>
          </cell>
          <cell r="B10885">
            <v>14700000</v>
          </cell>
        </row>
        <row r="10886">
          <cell r="A10886">
            <v>9819002</v>
          </cell>
          <cell r="B10886">
            <v>22800000</v>
          </cell>
        </row>
        <row r="10887">
          <cell r="A10887">
            <v>9819003</v>
          </cell>
          <cell r="B10887">
            <v>35000000</v>
          </cell>
        </row>
        <row r="10888">
          <cell r="A10888">
            <v>9819005</v>
          </cell>
          <cell r="B10888">
            <v>22500000</v>
          </cell>
        </row>
        <row r="10889">
          <cell r="A10889">
            <v>9819006</v>
          </cell>
          <cell r="B10889">
            <v>12400000</v>
          </cell>
        </row>
        <row r="10890">
          <cell r="A10890">
            <v>9819008</v>
          </cell>
          <cell r="B10890">
            <v>27800000</v>
          </cell>
        </row>
        <row r="10891">
          <cell r="A10891">
            <v>9819009</v>
          </cell>
          <cell r="B10891">
            <v>46500000</v>
          </cell>
        </row>
        <row r="10892">
          <cell r="A10892">
            <v>9819010</v>
          </cell>
          <cell r="B10892">
            <v>9900000</v>
          </cell>
        </row>
        <row r="10893">
          <cell r="A10893">
            <v>9819011</v>
          </cell>
          <cell r="B10893">
            <v>10500000</v>
          </cell>
        </row>
        <row r="10894">
          <cell r="A10894">
            <v>9819013</v>
          </cell>
          <cell r="B10894">
            <v>14300000</v>
          </cell>
        </row>
        <row r="10895">
          <cell r="A10895">
            <v>9819014</v>
          </cell>
          <cell r="B10895">
            <v>23000000</v>
          </cell>
        </row>
        <row r="10896">
          <cell r="A10896">
            <v>9819015</v>
          </cell>
          <cell r="B10896">
            <v>6900000</v>
          </cell>
        </row>
        <row r="10897">
          <cell r="A10897">
            <v>9819016</v>
          </cell>
          <cell r="B10897">
            <v>24500000</v>
          </cell>
        </row>
        <row r="10898">
          <cell r="A10898">
            <v>9819017</v>
          </cell>
          <cell r="B10898">
            <v>9900000</v>
          </cell>
        </row>
        <row r="10899">
          <cell r="A10899">
            <v>9819018</v>
          </cell>
          <cell r="B10899">
            <v>13000000</v>
          </cell>
        </row>
        <row r="10900">
          <cell r="A10900">
            <v>9819019</v>
          </cell>
          <cell r="B10900">
            <v>73000000</v>
          </cell>
        </row>
        <row r="10901">
          <cell r="A10901">
            <v>9819020</v>
          </cell>
          <cell r="B10901">
            <v>63500000</v>
          </cell>
        </row>
        <row r="10902">
          <cell r="A10902">
            <v>9819004</v>
          </cell>
          <cell r="B10902">
            <v>33500000</v>
          </cell>
        </row>
        <row r="10903">
          <cell r="A10903">
            <v>9819007</v>
          </cell>
          <cell r="B10903">
            <v>30000000</v>
          </cell>
        </row>
        <row r="10904">
          <cell r="A10904">
            <v>9819012</v>
          </cell>
          <cell r="B10904">
            <v>34200000</v>
          </cell>
        </row>
        <row r="10905">
          <cell r="A10905">
            <v>9817024</v>
          </cell>
          <cell r="B10905">
            <v>37200000</v>
          </cell>
        </row>
        <row r="10906">
          <cell r="A10906">
            <v>9817038</v>
          </cell>
          <cell r="B10906">
            <v>9400000</v>
          </cell>
        </row>
        <row r="10907">
          <cell r="A10907">
            <v>9817126</v>
          </cell>
          <cell r="B10907">
            <v>42000000</v>
          </cell>
        </row>
        <row r="10908">
          <cell r="A10908">
            <v>9817143</v>
          </cell>
          <cell r="B10908">
            <v>9000000</v>
          </cell>
        </row>
        <row r="10909">
          <cell r="A10909">
            <v>9817148</v>
          </cell>
          <cell r="B10909">
            <v>25200000</v>
          </cell>
        </row>
        <row r="10910">
          <cell r="A10910">
            <v>9817157</v>
          </cell>
          <cell r="B10910">
            <v>23500000</v>
          </cell>
        </row>
        <row r="10911">
          <cell r="A10911">
            <v>9817166</v>
          </cell>
          <cell r="B10911">
            <v>43900000</v>
          </cell>
        </row>
        <row r="10912">
          <cell r="A10912">
            <v>9817167</v>
          </cell>
          <cell r="B10912">
            <v>42000000</v>
          </cell>
        </row>
        <row r="10913">
          <cell r="A10913">
            <v>9817170</v>
          </cell>
          <cell r="B10913">
            <v>40000000</v>
          </cell>
        </row>
        <row r="10914">
          <cell r="A10914">
            <v>9817174</v>
          </cell>
          <cell r="B10914">
            <v>9000000</v>
          </cell>
        </row>
        <row r="10915">
          <cell r="A10915">
            <v>9817193</v>
          </cell>
          <cell r="B10915">
            <v>18400000</v>
          </cell>
        </row>
        <row r="10916">
          <cell r="A10916">
            <v>9817194</v>
          </cell>
          <cell r="B10916">
            <v>79000000</v>
          </cell>
        </row>
        <row r="10917">
          <cell r="A10917">
            <v>9817205</v>
          </cell>
          <cell r="B10917">
            <v>62000000</v>
          </cell>
        </row>
        <row r="10918">
          <cell r="A10918">
            <v>9818017</v>
          </cell>
          <cell r="B10918">
            <v>15000000</v>
          </cell>
        </row>
        <row r="10919">
          <cell r="A10919">
            <v>9818023</v>
          </cell>
          <cell r="B10919">
            <v>40000000</v>
          </cell>
        </row>
        <row r="10920">
          <cell r="A10920">
            <v>9818026</v>
          </cell>
          <cell r="B10920">
            <v>8700000</v>
          </cell>
        </row>
        <row r="10921">
          <cell r="A10921">
            <v>9818045</v>
          </cell>
          <cell r="B10921">
            <v>42000000</v>
          </cell>
        </row>
        <row r="10922">
          <cell r="A10922">
            <v>9817208</v>
          </cell>
          <cell r="B10922">
            <v>10400000</v>
          </cell>
        </row>
        <row r="10923">
          <cell r="A10923">
            <v>9817013</v>
          </cell>
          <cell r="B10923">
            <v>4200000</v>
          </cell>
        </row>
        <row r="10924">
          <cell r="A10924">
            <v>9817014</v>
          </cell>
          <cell r="B10924">
            <v>4200000</v>
          </cell>
        </row>
        <row r="10925">
          <cell r="A10925">
            <v>9817015</v>
          </cell>
          <cell r="B10925">
            <v>4700000</v>
          </cell>
        </row>
        <row r="10926">
          <cell r="A10926">
            <v>9817016</v>
          </cell>
          <cell r="B10926">
            <v>5200000</v>
          </cell>
        </row>
        <row r="10927">
          <cell r="A10927">
            <v>9817017</v>
          </cell>
          <cell r="B10927">
            <v>5200000</v>
          </cell>
        </row>
        <row r="10928">
          <cell r="A10928">
            <v>9817018</v>
          </cell>
          <cell r="B10928">
            <v>5200000</v>
          </cell>
        </row>
        <row r="10929">
          <cell r="A10929">
            <v>9817062</v>
          </cell>
          <cell r="B10929">
            <v>8100000</v>
          </cell>
        </row>
        <row r="10930">
          <cell r="A10930">
            <v>9817076</v>
          </cell>
          <cell r="B10930">
            <v>6000000</v>
          </cell>
        </row>
        <row r="10931">
          <cell r="A10931">
            <v>9817078</v>
          </cell>
          <cell r="B10931">
            <v>25500000</v>
          </cell>
        </row>
        <row r="10932">
          <cell r="A10932">
            <v>9817079</v>
          </cell>
          <cell r="B10932">
            <v>8100000</v>
          </cell>
        </row>
        <row r="10933">
          <cell r="A10933">
            <v>9817092</v>
          </cell>
          <cell r="B10933">
            <v>8600000</v>
          </cell>
        </row>
        <row r="10934">
          <cell r="A10934">
            <v>9817093</v>
          </cell>
          <cell r="B10934">
            <v>7600000</v>
          </cell>
        </row>
        <row r="10935">
          <cell r="A10935">
            <v>9817097</v>
          </cell>
          <cell r="B10935">
            <v>25500000</v>
          </cell>
        </row>
        <row r="10936">
          <cell r="A10936">
            <v>9817110</v>
          </cell>
          <cell r="B10936">
            <v>5300000</v>
          </cell>
        </row>
        <row r="10937">
          <cell r="A10937">
            <v>9817123</v>
          </cell>
          <cell r="B10937">
            <v>5000000</v>
          </cell>
        </row>
        <row r="10938">
          <cell r="A10938">
            <v>9817127</v>
          </cell>
          <cell r="B10938">
            <v>30100000</v>
          </cell>
        </row>
        <row r="10939">
          <cell r="A10939">
            <v>9817128</v>
          </cell>
          <cell r="B10939">
            <v>27000000</v>
          </cell>
        </row>
        <row r="10940">
          <cell r="A10940">
            <v>9817145</v>
          </cell>
          <cell r="B10940">
            <v>22800000</v>
          </cell>
        </row>
        <row r="10941">
          <cell r="A10941">
            <v>9817137</v>
          </cell>
          <cell r="B10941">
            <v>16400000</v>
          </cell>
        </row>
        <row r="10942">
          <cell r="A10942">
            <v>9817144</v>
          </cell>
          <cell r="B10942">
            <v>23800000</v>
          </cell>
        </row>
        <row r="10943">
          <cell r="A10943">
            <v>9817154</v>
          </cell>
          <cell r="B10943">
            <v>38000000</v>
          </cell>
        </row>
        <row r="10944">
          <cell r="A10944">
            <v>9817160</v>
          </cell>
          <cell r="B10944">
            <v>4000000</v>
          </cell>
        </row>
        <row r="10945">
          <cell r="A10945">
            <v>9817162</v>
          </cell>
          <cell r="B10945">
            <v>7500000</v>
          </cell>
        </row>
        <row r="10946">
          <cell r="A10946">
            <v>9817163</v>
          </cell>
          <cell r="B10946">
            <v>35400000</v>
          </cell>
        </row>
        <row r="10947">
          <cell r="A10947">
            <v>9817173</v>
          </cell>
          <cell r="B10947">
            <v>20400000</v>
          </cell>
        </row>
        <row r="10948">
          <cell r="A10948">
            <v>9817175</v>
          </cell>
          <cell r="B10948">
            <v>23500000</v>
          </cell>
        </row>
        <row r="10949">
          <cell r="A10949">
            <v>9817180</v>
          </cell>
          <cell r="B10949">
            <v>15000000</v>
          </cell>
        </row>
        <row r="10950">
          <cell r="A10950">
            <v>9817183</v>
          </cell>
          <cell r="B10950">
            <v>47000000</v>
          </cell>
        </row>
        <row r="10951">
          <cell r="A10951">
            <v>9817186</v>
          </cell>
          <cell r="B10951">
            <v>55000000</v>
          </cell>
        </row>
        <row r="10952">
          <cell r="A10952">
            <v>9817188</v>
          </cell>
          <cell r="B10952">
            <v>7400000</v>
          </cell>
        </row>
        <row r="10953">
          <cell r="A10953">
            <v>9818002</v>
          </cell>
          <cell r="B10953">
            <v>11600000</v>
          </cell>
        </row>
        <row r="10954">
          <cell r="A10954">
            <v>9818003</v>
          </cell>
          <cell r="B10954">
            <v>21200000</v>
          </cell>
        </row>
        <row r="10955">
          <cell r="A10955">
            <v>9818008</v>
          </cell>
          <cell r="B10955">
            <v>21000000</v>
          </cell>
        </row>
        <row r="10956">
          <cell r="A10956">
            <v>9818021</v>
          </cell>
          <cell r="B10956">
            <v>22800000</v>
          </cell>
        </row>
        <row r="10957">
          <cell r="A10957">
            <v>9818058</v>
          </cell>
          <cell r="B10957">
            <v>5100000</v>
          </cell>
        </row>
        <row r="10958">
          <cell r="A10958">
            <v>9818066</v>
          </cell>
          <cell r="B10958">
            <v>24800000</v>
          </cell>
        </row>
        <row r="10959">
          <cell r="A10959">
            <v>9818068</v>
          </cell>
          <cell r="B10959">
            <v>23000000</v>
          </cell>
        </row>
        <row r="10960">
          <cell r="A10960">
            <v>9817211</v>
          </cell>
          <cell r="B10960">
            <v>9200000</v>
          </cell>
        </row>
        <row r="10961">
          <cell r="A10961">
            <v>9817212</v>
          </cell>
          <cell r="B10961">
            <v>18300000</v>
          </cell>
        </row>
        <row r="10962">
          <cell r="A10962">
            <v>9817054</v>
          </cell>
          <cell r="B10962">
            <v>3400000</v>
          </cell>
        </row>
        <row r="10963">
          <cell r="A10963">
            <v>9817108</v>
          </cell>
          <cell r="B10963">
            <v>3900000</v>
          </cell>
        </row>
        <row r="10964">
          <cell r="A10964">
            <v>9817115</v>
          </cell>
          <cell r="B10964">
            <v>4500000</v>
          </cell>
        </row>
        <row r="10965">
          <cell r="A10965">
            <v>9817142</v>
          </cell>
          <cell r="B10965">
            <v>3900000</v>
          </cell>
        </row>
        <row r="10966">
          <cell r="A10966">
            <v>9817153</v>
          </cell>
          <cell r="B10966">
            <v>5100000</v>
          </cell>
        </row>
        <row r="10967">
          <cell r="A10967">
            <v>9817199</v>
          </cell>
          <cell r="B10967">
            <v>5800000</v>
          </cell>
        </row>
        <row r="10968">
          <cell r="A10968">
            <v>9818039</v>
          </cell>
          <cell r="B10968">
            <v>3900000</v>
          </cell>
        </row>
        <row r="10969">
          <cell r="A10969">
            <v>9818044</v>
          </cell>
          <cell r="B10969">
            <v>3900000</v>
          </cell>
        </row>
        <row r="10970">
          <cell r="A10970">
            <v>9818054</v>
          </cell>
          <cell r="B10970">
            <v>4000000</v>
          </cell>
        </row>
        <row r="10971">
          <cell r="A10971">
            <v>9818061</v>
          </cell>
          <cell r="B10971">
            <v>3900000</v>
          </cell>
        </row>
        <row r="10972">
          <cell r="A10972">
            <v>9817028</v>
          </cell>
          <cell r="B10972">
            <v>3200000</v>
          </cell>
        </row>
        <row r="10973">
          <cell r="A10973">
            <v>9817031</v>
          </cell>
          <cell r="B10973">
            <v>2900000</v>
          </cell>
        </row>
        <row r="10974">
          <cell r="A10974">
            <v>9817082</v>
          </cell>
          <cell r="B10974">
            <v>3000000</v>
          </cell>
        </row>
        <row r="10975">
          <cell r="A10975">
            <v>9817191</v>
          </cell>
          <cell r="B10975">
            <v>5700000</v>
          </cell>
        </row>
        <row r="10976">
          <cell r="A10976">
            <v>9817083</v>
          </cell>
          <cell r="B10976">
            <v>3200000</v>
          </cell>
        </row>
        <row r="10977">
          <cell r="A10977">
            <v>9817098</v>
          </cell>
          <cell r="B10977">
            <v>5500000</v>
          </cell>
        </row>
        <row r="10978">
          <cell r="A10978">
            <v>9817106</v>
          </cell>
          <cell r="B10978">
            <v>5100000</v>
          </cell>
        </row>
        <row r="10979">
          <cell r="A10979">
            <v>9817107</v>
          </cell>
          <cell r="B10979">
            <v>4100000</v>
          </cell>
        </row>
        <row r="10980">
          <cell r="A10980">
            <v>9817113</v>
          </cell>
          <cell r="B10980">
            <v>19800000</v>
          </cell>
        </row>
        <row r="10981">
          <cell r="A10981">
            <v>9817117</v>
          </cell>
          <cell r="B10981">
            <v>3800000</v>
          </cell>
        </row>
        <row r="10982">
          <cell r="A10982">
            <v>9817122</v>
          </cell>
          <cell r="B10982">
            <v>4100000</v>
          </cell>
        </row>
        <row r="10983">
          <cell r="A10983">
            <v>9817140</v>
          </cell>
          <cell r="B10983">
            <v>6900000</v>
          </cell>
        </row>
        <row r="10984">
          <cell r="A10984">
            <v>9817172</v>
          </cell>
          <cell r="B10984">
            <v>5000000</v>
          </cell>
        </row>
        <row r="10985">
          <cell r="A10985">
            <v>9817179</v>
          </cell>
          <cell r="B10985">
            <v>8900000</v>
          </cell>
        </row>
        <row r="10986">
          <cell r="A10986">
            <v>9817192</v>
          </cell>
          <cell r="B10986">
            <v>13300000</v>
          </cell>
        </row>
        <row r="10987">
          <cell r="A10987">
            <v>9817196</v>
          </cell>
          <cell r="B10987">
            <v>10800000</v>
          </cell>
        </row>
        <row r="10988">
          <cell r="A10988">
            <v>9817200</v>
          </cell>
          <cell r="B10988">
            <v>8100000</v>
          </cell>
        </row>
        <row r="10989">
          <cell r="A10989">
            <v>9817201</v>
          </cell>
          <cell r="B10989">
            <v>10300000</v>
          </cell>
        </row>
        <row r="10990">
          <cell r="A10990">
            <v>9817203</v>
          </cell>
          <cell r="B10990">
            <v>8600000</v>
          </cell>
        </row>
        <row r="10991">
          <cell r="A10991">
            <v>9818041</v>
          </cell>
          <cell r="B10991">
            <v>4100000</v>
          </cell>
        </row>
        <row r="10992">
          <cell r="A10992">
            <v>9817213</v>
          </cell>
          <cell r="B10992">
            <v>23300000</v>
          </cell>
        </row>
        <row r="10993">
          <cell r="A10993">
            <v>9817023</v>
          </cell>
          <cell r="B10993">
            <v>3200000</v>
          </cell>
        </row>
        <row r="10994">
          <cell r="A10994">
            <v>9817036</v>
          </cell>
          <cell r="B10994">
            <v>7500000</v>
          </cell>
        </row>
        <row r="10995">
          <cell r="A10995">
            <v>9817043</v>
          </cell>
          <cell r="B10995">
            <v>2600000</v>
          </cell>
        </row>
        <row r="10996">
          <cell r="A10996">
            <v>9817046</v>
          </cell>
          <cell r="B10996">
            <v>3300000</v>
          </cell>
        </row>
        <row r="10997">
          <cell r="A10997">
            <v>9817047</v>
          </cell>
          <cell r="B10997">
            <v>3400000</v>
          </cell>
        </row>
        <row r="10998">
          <cell r="A10998">
            <v>9817080</v>
          </cell>
          <cell r="B10998">
            <v>42900000</v>
          </cell>
        </row>
        <row r="10999">
          <cell r="A10999">
            <v>9817088</v>
          </cell>
          <cell r="B10999">
            <v>27500000</v>
          </cell>
        </row>
        <row r="11000">
          <cell r="A11000">
            <v>9817089</v>
          </cell>
          <cell r="B11000">
            <v>35000000</v>
          </cell>
        </row>
        <row r="11001">
          <cell r="A11001">
            <v>9817090</v>
          </cell>
          <cell r="B11001">
            <v>16000000</v>
          </cell>
        </row>
        <row r="11002">
          <cell r="A11002">
            <v>9817094</v>
          </cell>
          <cell r="B11002">
            <v>2600000</v>
          </cell>
        </row>
        <row r="11003">
          <cell r="A11003">
            <v>9817095</v>
          </cell>
          <cell r="B11003">
            <v>29000000</v>
          </cell>
        </row>
        <row r="11004">
          <cell r="A11004">
            <v>9817099</v>
          </cell>
          <cell r="B11004">
            <v>3400000</v>
          </cell>
        </row>
        <row r="11005">
          <cell r="A11005">
            <v>9817104</v>
          </cell>
          <cell r="B11005">
            <v>2600000</v>
          </cell>
        </row>
        <row r="11006">
          <cell r="A11006">
            <v>9817112</v>
          </cell>
          <cell r="B11006">
            <v>2600000</v>
          </cell>
        </row>
        <row r="11007">
          <cell r="A11007">
            <v>9817116</v>
          </cell>
          <cell r="B11007">
            <v>3700000</v>
          </cell>
        </row>
        <row r="11008">
          <cell r="A11008">
            <v>9817118</v>
          </cell>
          <cell r="B11008">
            <v>35000000</v>
          </cell>
        </row>
        <row r="11009">
          <cell r="A11009">
            <v>9817119</v>
          </cell>
          <cell r="B11009">
            <v>32300000</v>
          </cell>
        </row>
        <row r="11010">
          <cell r="A11010">
            <v>9817120</v>
          </cell>
          <cell r="B11010">
            <v>31600000</v>
          </cell>
        </row>
        <row r="11011">
          <cell r="A11011">
            <v>9817124</v>
          </cell>
          <cell r="B11011">
            <v>21900000</v>
          </cell>
        </row>
        <row r="11012">
          <cell r="A11012">
            <v>9817129</v>
          </cell>
          <cell r="B11012">
            <v>31200000</v>
          </cell>
        </row>
        <row r="11013">
          <cell r="A11013">
            <v>9817131</v>
          </cell>
          <cell r="B11013">
            <v>3800000</v>
          </cell>
        </row>
        <row r="11014">
          <cell r="A11014">
            <v>9817132</v>
          </cell>
          <cell r="B11014">
            <v>22500000</v>
          </cell>
        </row>
        <row r="11015">
          <cell r="A11015">
            <v>9817133</v>
          </cell>
          <cell r="B11015">
            <v>25200000</v>
          </cell>
        </row>
        <row r="11016">
          <cell r="A11016">
            <v>9817135</v>
          </cell>
          <cell r="B11016">
            <v>32300000</v>
          </cell>
        </row>
        <row r="11017">
          <cell r="A11017">
            <v>9817136</v>
          </cell>
          <cell r="B11017">
            <v>30000000</v>
          </cell>
        </row>
        <row r="11018">
          <cell r="A11018">
            <v>9817138</v>
          </cell>
          <cell r="B11018">
            <v>12000000</v>
          </cell>
        </row>
        <row r="11019">
          <cell r="A11019">
            <v>9817141</v>
          </cell>
          <cell r="B11019">
            <v>46600000</v>
          </cell>
        </row>
        <row r="11020">
          <cell r="A11020">
            <v>9817146</v>
          </cell>
          <cell r="B11020">
            <v>6100000</v>
          </cell>
        </row>
        <row r="11021">
          <cell r="A11021">
            <v>9817147</v>
          </cell>
          <cell r="B11021">
            <v>50000000</v>
          </cell>
        </row>
        <row r="11022">
          <cell r="A11022">
            <v>9817150</v>
          </cell>
          <cell r="B11022">
            <v>2900000</v>
          </cell>
        </row>
        <row r="11023">
          <cell r="A11023">
            <v>9817151</v>
          </cell>
          <cell r="B11023">
            <v>31500000</v>
          </cell>
        </row>
        <row r="11024">
          <cell r="A11024">
            <v>9817152</v>
          </cell>
          <cell r="B11024">
            <v>27000000</v>
          </cell>
        </row>
        <row r="11025">
          <cell r="A11025">
            <v>9817156</v>
          </cell>
          <cell r="B11025">
            <v>28000000</v>
          </cell>
        </row>
        <row r="11026">
          <cell r="A11026">
            <v>9817158</v>
          </cell>
          <cell r="B11026">
            <v>55000000</v>
          </cell>
        </row>
        <row r="11027">
          <cell r="A11027">
            <v>9817161</v>
          </cell>
          <cell r="B11027">
            <v>42100000</v>
          </cell>
        </row>
        <row r="11028">
          <cell r="A11028">
            <v>9817165</v>
          </cell>
          <cell r="B11028">
            <v>3600000</v>
          </cell>
        </row>
        <row r="11029">
          <cell r="A11029">
            <v>9817168</v>
          </cell>
          <cell r="B11029">
            <v>64000000</v>
          </cell>
        </row>
        <row r="11030">
          <cell r="A11030">
            <v>9817171</v>
          </cell>
          <cell r="B11030">
            <v>9200000</v>
          </cell>
        </row>
        <row r="11031">
          <cell r="A11031">
            <v>9817176</v>
          </cell>
          <cell r="B11031">
            <v>5000000</v>
          </cell>
        </row>
        <row r="11032">
          <cell r="A11032">
            <v>9817177</v>
          </cell>
          <cell r="B11032">
            <v>4900000</v>
          </cell>
        </row>
        <row r="11033">
          <cell r="A11033">
            <v>9817178</v>
          </cell>
          <cell r="B11033">
            <v>5200000</v>
          </cell>
        </row>
        <row r="11034">
          <cell r="A11034">
            <v>9817181</v>
          </cell>
          <cell r="B11034">
            <v>38500000</v>
          </cell>
        </row>
        <row r="11035">
          <cell r="A11035">
            <v>9817182</v>
          </cell>
          <cell r="B11035">
            <v>38500000</v>
          </cell>
        </row>
        <row r="11036">
          <cell r="A11036">
            <v>9817184</v>
          </cell>
          <cell r="B11036">
            <v>37500000</v>
          </cell>
        </row>
        <row r="11037">
          <cell r="A11037">
            <v>9817185</v>
          </cell>
          <cell r="B11037">
            <v>37000000</v>
          </cell>
        </row>
        <row r="11038">
          <cell r="A11038">
            <v>9817187</v>
          </cell>
          <cell r="B11038">
            <v>46000000</v>
          </cell>
        </row>
        <row r="11039">
          <cell r="A11039">
            <v>9817190</v>
          </cell>
          <cell r="B11039">
            <v>7200000</v>
          </cell>
        </row>
        <row r="11040">
          <cell r="A11040">
            <v>9817195</v>
          </cell>
          <cell r="B11040">
            <v>6300000</v>
          </cell>
        </row>
        <row r="11041">
          <cell r="A11041">
            <v>9817197</v>
          </cell>
          <cell r="B11041">
            <v>19000000</v>
          </cell>
        </row>
        <row r="11042">
          <cell r="A11042">
            <v>9817198</v>
          </cell>
          <cell r="B11042">
            <v>63000000</v>
          </cell>
        </row>
        <row r="11043">
          <cell r="A11043">
            <v>9817202</v>
          </cell>
          <cell r="B11043">
            <v>45000000</v>
          </cell>
        </row>
        <row r="11044">
          <cell r="A11044">
            <v>9817204</v>
          </cell>
          <cell r="B11044">
            <v>38100000</v>
          </cell>
        </row>
        <row r="11045">
          <cell r="A11045">
            <v>9817206</v>
          </cell>
          <cell r="B11045">
            <v>10500000</v>
          </cell>
        </row>
        <row r="11046">
          <cell r="A11046">
            <v>9818029</v>
          </cell>
          <cell r="B11046">
            <v>59800000</v>
          </cell>
        </row>
        <row r="11047">
          <cell r="A11047">
            <v>9818046</v>
          </cell>
          <cell r="B11047">
            <v>12000000</v>
          </cell>
        </row>
        <row r="11048">
          <cell r="A11048">
            <v>9818067</v>
          </cell>
          <cell r="B11048">
            <v>12000000</v>
          </cell>
        </row>
        <row r="11049">
          <cell r="A11049">
            <v>9818075</v>
          </cell>
          <cell r="B11049">
            <v>10800000</v>
          </cell>
        </row>
        <row r="11050">
          <cell r="A11050">
            <v>9817207</v>
          </cell>
          <cell r="B11050">
            <v>4600000</v>
          </cell>
        </row>
        <row r="11051">
          <cell r="A11051">
            <v>9817111</v>
          </cell>
          <cell r="B11051">
            <v>28700000</v>
          </cell>
        </row>
        <row r="11052">
          <cell r="A11052">
            <v>9817125</v>
          </cell>
          <cell r="B11052">
            <v>22300000</v>
          </cell>
        </row>
        <row r="11053">
          <cell r="A11053">
            <v>9817134</v>
          </cell>
          <cell r="B11053">
            <v>28100000</v>
          </cell>
        </row>
        <row r="11054">
          <cell r="A11054">
            <v>9817149</v>
          </cell>
          <cell r="B11054">
            <v>20900000</v>
          </cell>
        </row>
        <row r="11055">
          <cell r="A11055">
            <v>9817155</v>
          </cell>
          <cell r="B11055">
            <v>27300000</v>
          </cell>
        </row>
        <row r="11056">
          <cell r="A11056">
            <v>9817159</v>
          </cell>
          <cell r="B11056">
            <v>6100000</v>
          </cell>
        </row>
        <row r="11057">
          <cell r="A11057">
            <v>9817169</v>
          </cell>
          <cell r="B11057">
            <v>28700000</v>
          </cell>
        </row>
        <row r="11058">
          <cell r="A11058">
            <v>9817189</v>
          </cell>
          <cell r="B11058">
            <v>6900000</v>
          </cell>
        </row>
        <row r="11059">
          <cell r="A11059">
            <v>9818049</v>
          </cell>
          <cell r="B11059">
            <v>22000000</v>
          </cell>
        </row>
        <row r="11060">
          <cell r="A11060">
            <v>9817209</v>
          </cell>
          <cell r="B11060">
            <v>50000000</v>
          </cell>
        </row>
        <row r="11061">
          <cell r="A11061">
            <v>9817210</v>
          </cell>
          <cell r="B11061">
            <v>42000000</v>
          </cell>
        </row>
        <row r="11062">
          <cell r="A11062">
            <v>9817214</v>
          </cell>
          <cell r="B11062">
            <v>7500000</v>
          </cell>
        </row>
        <row r="11063">
          <cell r="A11063">
            <v>10001001</v>
          </cell>
          <cell r="B11063">
            <v>22200000</v>
          </cell>
        </row>
        <row r="11064">
          <cell r="A11064">
            <v>10001002</v>
          </cell>
          <cell r="B11064">
            <v>22200000</v>
          </cell>
        </row>
        <row r="11065">
          <cell r="A11065">
            <v>10001003</v>
          </cell>
          <cell r="B11065">
            <v>22600000</v>
          </cell>
        </row>
        <row r="11066">
          <cell r="A11066">
            <v>10001004</v>
          </cell>
          <cell r="B11066">
            <v>23800000</v>
          </cell>
        </row>
        <row r="11067">
          <cell r="A11067">
            <v>10006004</v>
          </cell>
          <cell r="B11067">
            <v>30000000</v>
          </cell>
        </row>
        <row r="11068">
          <cell r="A11068">
            <v>10006003</v>
          </cell>
          <cell r="B11068">
            <v>45000000</v>
          </cell>
        </row>
        <row r="11069">
          <cell r="A11069">
            <v>10021001</v>
          </cell>
          <cell r="B11069">
            <v>35600000</v>
          </cell>
        </row>
        <row r="11070">
          <cell r="A11070">
            <v>10020004</v>
          </cell>
          <cell r="B11070">
            <v>30800000</v>
          </cell>
        </row>
        <row r="11071">
          <cell r="A11071">
            <v>10004001</v>
          </cell>
          <cell r="B11071">
            <v>46100000</v>
          </cell>
        </row>
        <row r="11072">
          <cell r="A11072">
            <v>10012001</v>
          </cell>
          <cell r="B11072">
            <v>60500000</v>
          </cell>
        </row>
        <row r="11073">
          <cell r="A11073">
            <v>10119001</v>
          </cell>
          <cell r="B11073">
            <v>19500000</v>
          </cell>
        </row>
        <row r="11074">
          <cell r="A11074">
            <v>10119002</v>
          </cell>
          <cell r="B11074">
            <v>19000000</v>
          </cell>
        </row>
        <row r="11075">
          <cell r="A11075">
            <v>10119003</v>
          </cell>
          <cell r="B11075">
            <v>6000000</v>
          </cell>
        </row>
        <row r="11076">
          <cell r="A11076">
            <v>10119004</v>
          </cell>
          <cell r="B11076">
            <v>30000000</v>
          </cell>
        </row>
        <row r="11077">
          <cell r="A11077">
            <v>10117001</v>
          </cell>
          <cell r="B11077">
            <v>3200000</v>
          </cell>
        </row>
        <row r="11078">
          <cell r="A11078">
            <v>10117002</v>
          </cell>
          <cell r="B11078">
            <v>4000000</v>
          </cell>
        </row>
        <row r="11079">
          <cell r="A11079">
            <v>10117012</v>
          </cell>
          <cell r="B11079">
            <v>5200000</v>
          </cell>
        </row>
        <row r="11080">
          <cell r="A11080">
            <v>10117015</v>
          </cell>
          <cell r="B11080">
            <v>3800000</v>
          </cell>
        </row>
        <row r="11081">
          <cell r="A11081">
            <v>10117020</v>
          </cell>
          <cell r="B11081">
            <v>3200000</v>
          </cell>
        </row>
        <row r="11082">
          <cell r="A11082">
            <v>10117005</v>
          </cell>
          <cell r="B11082">
            <v>4300000</v>
          </cell>
        </row>
        <row r="11083">
          <cell r="A11083">
            <v>10117006</v>
          </cell>
          <cell r="B11083">
            <v>8000000</v>
          </cell>
        </row>
        <row r="11084">
          <cell r="A11084">
            <v>10117007</v>
          </cell>
          <cell r="B11084">
            <v>5500000</v>
          </cell>
        </row>
        <row r="11085">
          <cell r="A11085">
            <v>10117008</v>
          </cell>
          <cell r="B11085">
            <v>6300000</v>
          </cell>
        </row>
        <row r="11086">
          <cell r="A11086">
            <v>10117009</v>
          </cell>
          <cell r="B11086">
            <v>16000000</v>
          </cell>
        </row>
        <row r="11087">
          <cell r="A11087">
            <v>10117010</v>
          </cell>
          <cell r="B11087">
            <v>4400000</v>
          </cell>
        </row>
        <row r="11088">
          <cell r="A11088">
            <v>10117011</v>
          </cell>
          <cell r="B11088">
            <v>14000000</v>
          </cell>
        </row>
        <row r="11089">
          <cell r="A11089">
            <v>10117013</v>
          </cell>
          <cell r="B11089">
            <v>5600000</v>
          </cell>
        </row>
        <row r="11090">
          <cell r="A11090">
            <v>10117014</v>
          </cell>
          <cell r="B11090">
            <v>5200000</v>
          </cell>
        </row>
        <row r="11091">
          <cell r="A11091">
            <v>10117016</v>
          </cell>
          <cell r="B11091">
            <v>5400000</v>
          </cell>
        </row>
        <row r="11092">
          <cell r="A11092">
            <v>10117017</v>
          </cell>
          <cell r="B11092">
            <v>4800000</v>
          </cell>
        </row>
        <row r="11093">
          <cell r="A11093">
            <v>10117018</v>
          </cell>
          <cell r="B11093">
            <v>5600000</v>
          </cell>
        </row>
        <row r="11094">
          <cell r="A11094">
            <v>10117019</v>
          </cell>
          <cell r="B11094">
            <v>6900000</v>
          </cell>
        </row>
        <row r="11095">
          <cell r="A11095">
            <v>10117021</v>
          </cell>
          <cell r="B11095">
            <v>6000000</v>
          </cell>
        </row>
        <row r="11096">
          <cell r="A11096">
            <v>10117022</v>
          </cell>
          <cell r="B11096">
            <v>7000000</v>
          </cell>
        </row>
        <row r="11097">
          <cell r="A11097">
            <v>10117023</v>
          </cell>
          <cell r="B11097">
            <v>4800000</v>
          </cell>
        </row>
        <row r="11098">
          <cell r="A11098">
            <v>10117024</v>
          </cell>
          <cell r="B11098">
            <v>7200000</v>
          </cell>
        </row>
        <row r="11099">
          <cell r="A11099">
            <v>10117025</v>
          </cell>
          <cell r="B11099">
            <v>6600000</v>
          </cell>
        </row>
        <row r="11100">
          <cell r="A11100">
            <v>10117026</v>
          </cell>
          <cell r="B11100">
            <v>6600000</v>
          </cell>
        </row>
        <row r="11101">
          <cell r="A11101">
            <v>10117027</v>
          </cell>
          <cell r="B11101">
            <v>6400000</v>
          </cell>
        </row>
        <row r="11102">
          <cell r="A11102">
            <v>10117028</v>
          </cell>
          <cell r="B11102">
            <v>8100000</v>
          </cell>
        </row>
        <row r="11103">
          <cell r="A11103">
            <v>10117029</v>
          </cell>
          <cell r="B11103">
            <v>17000000</v>
          </cell>
        </row>
        <row r="11104">
          <cell r="A11104">
            <v>10117003</v>
          </cell>
          <cell r="B11104">
            <v>5700000</v>
          </cell>
        </row>
        <row r="11105">
          <cell r="A11105">
            <v>10207001</v>
          </cell>
          <cell r="B11105">
            <v>79600000</v>
          </cell>
        </row>
        <row r="11106">
          <cell r="A11106">
            <v>10207002</v>
          </cell>
          <cell r="B11106">
            <v>135000000</v>
          </cell>
        </row>
        <row r="11107">
          <cell r="A11107">
            <v>10207003</v>
          </cell>
          <cell r="B11107">
            <v>134000000</v>
          </cell>
        </row>
        <row r="11108">
          <cell r="A11108">
            <v>10207004</v>
          </cell>
          <cell r="B11108">
            <v>120000000</v>
          </cell>
        </row>
        <row r="11109">
          <cell r="A11109">
            <v>10207005</v>
          </cell>
          <cell r="B11109">
            <v>152000000</v>
          </cell>
        </row>
        <row r="11110">
          <cell r="A11110">
            <v>10207006</v>
          </cell>
          <cell r="B11110">
            <v>158000000</v>
          </cell>
        </row>
        <row r="11111">
          <cell r="A11111">
            <v>10212001</v>
          </cell>
          <cell r="B11111">
            <v>44500000</v>
          </cell>
        </row>
        <row r="11112">
          <cell r="A11112">
            <v>10212002</v>
          </cell>
          <cell r="B11112">
            <v>69600000</v>
          </cell>
        </row>
        <row r="11113">
          <cell r="A11113">
            <v>10212083</v>
          </cell>
          <cell r="B11113">
            <v>110000000</v>
          </cell>
        </row>
        <row r="11114">
          <cell r="A11114">
            <v>10210001</v>
          </cell>
          <cell r="B11114">
            <v>235300000</v>
          </cell>
        </row>
        <row r="11115">
          <cell r="A11115">
            <v>10210002</v>
          </cell>
          <cell r="B11115">
            <v>188400000</v>
          </cell>
        </row>
        <row r="11116">
          <cell r="A11116">
            <v>10211001</v>
          </cell>
          <cell r="B11116">
            <v>42700000</v>
          </cell>
        </row>
        <row r="11117">
          <cell r="A11117">
            <v>10211002</v>
          </cell>
          <cell r="B11117">
            <v>160000000</v>
          </cell>
        </row>
        <row r="11118">
          <cell r="A11118">
            <v>10211003</v>
          </cell>
          <cell r="B11118">
            <v>49600000</v>
          </cell>
        </row>
        <row r="11119">
          <cell r="A11119">
            <v>10211004</v>
          </cell>
          <cell r="B11119">
            <v>130900000</v>
          </cell>
        </row>
        <row r="11120">
          <cell r="A11120">
            <v>10211005</v>
          </cell>
          <cell r="B11120">
            <v>126100000</v>
          </cell>
        </row>
        <row r="11121">
          <cell r="A11121">
            <v>10211006</v>
          </cell>
          <cell r="B11121">
            <v>145000000</v>
          </cell>
        </row>
        <row r="11122">
          <cell r="A11122">
            <v>10211007</v>
          </cell>
          <cell r="B11122">
            <v>127500000</v>
          </cell>
        </row>
        <row r="11123">
          <cell r="A11123">
            <v>10211008</v>
          </cell>
          <cell r="B11123">
            <v>250900000</v>
          </cell>
        </row>
        <row r="11124">
          <cell r="A11124">
            <v>10211009</v>
          </cell>
          <cell r="B11124">
            <v>64000000</v>
          </cell>
        </row>
        <row r="11125">
          <cell r="A11125">
            <v>10211010</v>
          </cell>
          <cell r="B11125">
            <v>47000000</v>
          </cell>
        </row>
        <row r="11126">
          <cell r="A11126">
            <v>10211011</v>
          </cell>
          <cell r="B11126">
            <v>45000000</v>
          </cell>
        </row>
        <row r="11127">
          <cell r="A11127">
            <v>10211012</v>
          </cell>
          <cell r="B11127">
            <v>118000000</v>
          </cell>
        </row>
        <row r="11128">
          <cell r="A11128">
            <v>10211013</v>
          </cell>
          <cell r="B11128">
            <v>195000000</v>
          </cell>
        </row>
        <row r="11129">
          <cell r="A11129">
            <v>10211014</v>
          </cell>
          <cell r="B11129">
            <v>262000000</v>
          </cell>
        </row>
        <row r="11130">
          <cell r="A11130">
            <v>10211015</v>
          </cell>
          <cell r="B11130">
            <v>206400000</v>
          </cell>
        </row>
        <row r="11131">
          <cell r="A11131">
            <v>10211016</v>
          </cell>
          <cell r="B11131">
            <v>160000000</v>
          </cell>
        </row>
        <row r="11132">
          <cell r="A11132">
            <v>10211017</v>
          </cell>
          <cell r="B11132">
            <v>108000000</v>
          </cell>
        </row>
        <row r="11133">
          <cell r="A11133">
            <v>10211018</v>
          </cell>
          <cell r="B11133">
            <v>135000000</v>
          </cell>
        </row>
        <row r="11134">
          <cell r="A11134">
            <v>10211019</v>
          </cell>
          <cell r="B11134">
            <v>170000000</v>
          </cell>
        </row>
        <row r="11135">
          <cell r="A11135">
            <v>10211020</v>
          </cell>
          <cell r="B11135">
            <v>216300000</v>
          </cell>
        </row>
        <row r="11136">
          <cell r="A11136">
            <v>10211021</v>
          </cell>
          <cell r="B11136">
            <v>262000000</v>
          </cell>
        </row>
        <row r="11137">
          <cell r="A11137">
            <v>10211022</v>
          </cell>
          <cell r="B11137">
            <v>82000000</v>
          </cell>
        </row>
        <row r="11138">
          <cell r="A11138">
            <v>10211023</v>
          </cell>
          <cell r="B11138">
            <v>144900000</v>
          </cell>
        </row>
        <row r="11139">
          <cell r="A11139">
            <v>10211024</v>
          </cell>
          <cell r="B11139">
            <v>135900000</v>
          </cell>
        </row>
        <row r="11140">
          <cell r="A11140">
            <v>10211025</v>
          </cell>
          <cell r="B11140">
            <v>310000000</v>
          </cell>
        </row>
        <row r="11141">
          <cell r="A11141">
            <v>10211026</v>
          </cell>
          <cell r="B11141">
            <v>276400000</v>
          </cell>
        </row>
        <row r="11142">
          <cell r="A11142">
            <v>10204001</v>
          </cell>
          <cell r="B11142">
            <v>144100000</v>
          </cell>
        </row>
        <row r="11143">
          <cell r="A11143">
            <v>10204003</v>
          </cell>
          <cell r="B11143">
            <v>138700000</v>
          </cell>
        </row>
        <row r="11144">
          <cell r="A11144">
            <v>10204004</v>
          </cell>
          <cell r="B11144">
            <v>73000000</v>
          </cell>
        </row>
        <row r="11145">
          <cell r="A11145">
            <v>10204082</v>
          </cell>
          <cell r="B11145">
            <v>70200000</v>
          </cell>
        </row>
        <row r="11146">
          <cell r="A11146">
            <v>10204083</v>
          </cell>
          <cell r="B11146">
            <v>179000000</v>
          </cell>
        </row>
        <row r="11147">
          <cell r="A11147">
            <v>10204084</v>
          </cell>
          <cell r="B11147">
            <v>81300000</v>
          </cell>
        </row>
        <row r="11148">
          <cell r="A11148">
            <v>10204085</v>
          </cell>
          <cell r="B11148">
            <v>52500000</v>
          </cell>
        </row>
        <row r="11149">
          <cell r="A11149">
            <v>10204086</v>
          </cell>
          <cell r="B11149">
            <v>212200000</v>
          </cell>
        </row>
        <row r="11150">
          <cell r="A11150">
            <v>10204087</v>
          </cell>
          <cell r="B11150">
            <v>154900000</v>
          </cell>
        </row>
        <row r="11151">
          <cell r="A11151">
            <v>10204088</v>
          </cell>
          <cell r="B11151">
            <v>244100000</v>
          </cell>
        </row>
        <row r="11152">
          <cell r="A11152">
            <v>10204089</v>
          </cell>
          <cell r="B11152">
            <v>186400000</v>
          </cell>
        </row>
        <row r="11153">
          <cell r="A11153">
            <v>10204090</v>
          </cell>
          <cell r="B11153">
            <v>296400000</v>
          </cell>
        </row>
        <row r="11154">
          <cell r="A11154">
            <v>10212004</v>
          </cell>
          <cell r="B11154">
            <v>141700000</v>
          </cell>
        </row>
        <row r="11155">
          <cell r="A11155">
            <v>10212080</v>
          </cell>
          <cell r="B11155">
            <v>147200000</v>
          </cell>
        </row>
        <row r="11156">
          <cell r="A11156">
            <v>10212081</v>
          </cell>
          <cell r="B11156">
            <v>59800000</v>
          </cell>
        </row>
        <row r="11157">
          <cell r="A11157">
            <v>10212084</v>
          </cell>
          <cell r="B11157">
            <v>181500000</v>
          </cell>
        </row>
        <row r="11158">
          <cell r="A11158">
            <v>10212085</v>
          </cell>
          <cell r="B11158">
            <v>76300000</v>
          </cell>
        </row>
        <row r="11159">
          <cell r="A11159">
            <v>10212086</v>
          </cell>
          <cell r="B11159">
            <v>157300000</v>
          </cell>
        </row>
        <row r="11160">
          <cell r="A11160">
            <v>10212087</v>
          </cell>
          <cell r="B11160">
            <v>53500000</v>
          </cell>
        </row>
        <row r="11161">
          <cell r="A11161">
            <v>10212088</v>
          </cell>
          <cell r="B11161">
            <v>146500000</v>
          </cell>
        </row>
        <row r="11162">
          <cell r="A11162">
            <v>10212089</v>
          </cell>
          <cell r="B11162">
            <v>59600000</v>
          </cell>
        </row>
        <row r="11163">
          <cell r="A11163">
            <v>10212090</v>
          </cell>
          <cell r="B11163">
            <v>226000000</v>
          </cell>
        </row>
        <row r="11164">
          <cell r="A11164">
            <v>10212092</v>
          </cell>
          <cell r="B11164">
            <v>155900000</v>
          </cell>
        </row>
        <row r="11165">
          <cell r="A11165">
            <v>10212093</v>
          </cell>
          <cell r="B11165">
            <v>240300000</v>
          </cell>
        </row>
        <row r="11166">
          <cell r="A11166">
            <v>10212091</v>
          </cell>
          <cell r="B11166">
            <v>205700000</v>
          </cell>
        </row>
        <row r="11167">
          <cell r="A11167">
            <v>10212094</v>
          </cell>
          <cell r="B11167">
            <v>344000000</v>
          </cell>
        </row>
        <row r="11168">
          <cell r="A11168">
            <v>10226001</v>
          </cell>
          <cell r="B11168">
            <v>325100000</v>
          </cell>
        </row>
        <row r="11169">
          <cell r="A11169">
            <v>10226002</v>
          </cell>
          <cell r="B11169">
            <v>326000000</v>
          </cell>
        </row>
        <row r="11170">
          <cell r="A11170">
            <v>10226003</v>
          </cell>
          <cell r="B11170">
            <v>156000000</v>
          </cell>
        </row>
        <row r="11171">
          <cell r="A11171">
            <v>10226004</v>
          </cell>
          <cell r="B11171">
            <v>140300000</v>
          </cell>
        </row>
        <row r="11172">
          <cell r="A11172">
            <v>10226005</v>
          </cell>
          <cell r="B11172">
            <v>325100000</v>
          </cell>
        </row>
        <row r="11173">
          <cell r="A11173">
            <v>10226006</v>
          </cell>
          <cell r="B11173">
            <v>181000000</v>
          </cell>
        </row>
        <row r="11174">
          <cell r="A11174">
            <v>10226007</v>
          </cell>
          <cell r="B11174">
            <v>240400000</v>
          </cell>
        </row>
        <row r="11175">
          <cell r="A11175">
            <v>10226008</v>
          </cell>
          <cell r="B11175">
            <v>236700000</v>
          </cell>
        </row>
        <row r="11176">
          <cell r="A11176">
            <v>10226009</v>
          </cell>
          <cell r="B11176">
            <v>294800000</v>
          </cell>
        </row>
        <row r="11177">
          <cell r="A11177">
            <v>10222001</v>
          </cell>
          <cell r="B11177">
            <v>243000000</v>
          </cell>
        </row>
        <row r="11178">
          <cell r="A11178">
            <v>10222003</v>
          </cell>
          <cell r="B11178">
            <v>94000000</v>
          </cell>
        </row>
        <row r="11179">
          <cell r="A11179">
            <v>10222004</v>
          </cell>
          <cell r="B11179">
            <v>245000000</v>
          </cell>
        </row>
        <row r="11180">
          <cell r="A11180">
            <v>10222081</v>
          </cell>
          <cell r="B11180">
            <v>240000000</v>
          </cell>
        </row>
        <row r="11181">
          <cell r="A11181">
            <v>10222082</v>
          </cell>
          <cell r="B11181">
            <v>162800000</v>
          </cell>
        </row>
        <row r="11182">
          <cell r="A11182">
            <v>10222083</v>
          </cell>
          <cell r="B11182">
            <v>103500000</v>
          </cell>
        </row>
        <row r="11183">
          <cell r="A11183">
            <v>10222084</v>
          </cell>
          <cell r="B11183">
            <v>237500000</v>
          </cell>
        </row>
        <row r="11184">
          <cell r="A11184">
            <v>10222085</v>
          </cell>
          <cell r="B11184">
            <v>253000000</v>
          </cell>
        </row>
        <row r="11185">
          <cell r="A11185">
            <v>10203010</v>
          </cell>
          <cell r="B11185">
            <v>200000000</v>
          </cell>
        </row>
        <row r="11186">
          <cell r="A11186">
            <v>10203012</v>
          </cell>
          <cell r="B11186">
            <v>183000000</v>
          </cell>
        </row>
        <row r="11187">
          <cell r="A11187">
            <v>10203022</v>
          </cell>
          <cell r="B11187">
            <v>135000000</v>
          </cell>
        </row>
        <row r="11188">
          <cell r="A11188">
            <v>10203002</v>
          </cell>
          <cell r="B11188">
            <v>107000000</v>
          </cell>
        </row>
        <row r="11189">
          <cell r="A11189">
            <v>10203003</v>
          </cell>
          <cell r="B11189">
            <v>111300000</v>
          </cell>
        </row>
        <row r="11190">
          <cell r="A11190">
            <v>10203005</v>
          </cell>
          <cell r="B11190">
            <v>113900000</v>
          </cell>
        </row>
        <row r="11191">
          <cell r="A11191">
            <v>10203007</v>
          </cell>
          <cell r="B11191">
            <v>95400000</v>
          </cell>
        </row>
        <row r="11192">
          <cell r="A11192">
            <v>10203008</v>
          </cell>
          <cell r="B11192">
            <v>125000000</v>
          </cell>
        </row>
        <row r="11193">
          <cell r="A11193">
            <v>10203009</v>
          </cell>
          <cell r="B11193">
            <v>75000000</v>
          </cell>
        </row>
        <row r="11194">
          <cell r="A11194">
            <v>10203011</v>
          </cell>
          <cell r="B11194">
            <v>110000000</v>
          </cell>
        </row>
        <row r="11195">
          <cell r="A11195">
            <v>10203013</v>
          </cell>
          <cell r="B11195">
            <v>148000000</v>
          </cell>
        </row>
        <row r="11196">
          <cell r="A11196">
            <v>10203014</v>
          </cell>
          <cell r="B11196">
            <v>155000000</v>
          </cell>
        </row>
        <row r="11197">
          <cell r="A11197">
            <v>10203015</v>
          </cell>
          <cell r="B11197">
            <v>156000000</v>
          </cell>
        </row>
        <row r="11198">
          <cell r="A11198">
            <v>10203016</v>
          </cell>
          <cell r="B11198">
            <v>148000000</v>
          </cell>
        </row>
        <row r="11199">
          <cell r="A11199">
            <v>10203017</v>
          </cell>
          <cell r="B11199">
            <v>164000000</v>
          </cell>
        </row>
        <row r="11200">
          <cell r="A11200">
            <v>10203018</v>
          </cell>
          <cell r="B11200">
            <v>184900000</v>
          </cell>
        </row>
        <row r="11201">
          <cell r="A11201">
            <v>10203019</v>
          </cell>
          <cell r="B11201">
            <v>189000000</v>
          </cell>
        </row>
        <row r="11202">
          <cell r="A11202">
            <v>10203020</v>
          </cell>
          <cell r="B11202">
            <v>95000000</v>
          </cell>
        </row>
        <row r="11203">
          <cell r="A11203">
            <v>10203021</v>
          </cell>
          <cell r="B11203">
            <v>155000000</v>
          </cell>
        </row>
        <row r="11204">
          <cell r="A11204">
            <v>10203001</v>
          </cell>
          <cell r="B11204">
            <v>83100000</v>
          </cell>
        </row>
        <row r="11205">
          <cell r="A11205">
            <v>10203006</v>
          </cell>
          <cell r="B11205">
            <v>78000000</v>
          </cell>
        </row>
        <row r="11206">
          <cell r="A11206">
            <v>10410001</v>
          </cell>
          <cell r="B11206">
            <v>47500000</v>
          </cell>
        </row>
        <row r="11207">
          <cell r="A11207">
            <v>10410003</v>
          </cell>
          <cell r="B11207">
            <v>60800000</v>
          </cell>
        </row>
        <row r="11208">
          <cell r="A11208">
            <v>10411001</v>
          </cell>
          <cell r="B11208">
            <v>72000000</v>
          </cell>
        </row>
        <row r="11209">
          <cell r="A11209">
            <v>10411002</v>
          </cell>
          <cell r="B11209">
            <v>71300000</v>
          </cell>
        </row>
        <row r="11210">
          <cell r="A11210">
            <v>10411003</v>
          </cell>
          <cell r="B11210">
            <v>73900000</v>
          </cell>
        </row>
        <row r="11211">
          <cell r="A11211">
            <v>10411007</v>
          </cell>
          <cell r="B11211">
            <v>87500000</v>
          </cell>
        </row>
        <row r="11212">
          <cell r="A11212">
            <v>10411008</v>
          </cell>
          <cell r="B11212">
            <v>40700000</v>
          </cell>
        </row>
        <row r="11213">
          <cell r="A11213">
            <v>10411009</v>
          </cell>
          <cell r="B11213">
            <v>91000000</v>
          </cell>
        </row>
        <row r="11214">
          <cell r="A11214">
            <v>10411010</v>
          </cell>
          <cell r="B11214">
            <v>143200000</v>
          </cell>
        </row>
        <row r="11215">
          <cell r="A11215">
            <v>10411011</v>
          </cell>
          <cell r="B11215">
            <v>187000000</v>
          </cell>
        </row>
        <row r="11216">
          <cell r="A11216">
            <v>10411012</v>
          </cell>
          <cell r="B11216">
            <v>128000000</v>
          </cell>
        </row>
        <row r="11217">
          <cell r="A11217">
            <v>10411013</v>
          </cell>
          <cell r="B11217">
            <v>159900000</v>
          </cell>
        </row>
        <row r="11218">
          <cell r="A11218">
            <v>10411014</v>
          </cell>
          <cell r="B11218">
            <v>145000000</v>
          </cell>
        </row>
        <row r="11219">
          <cell r="A11219">
            <v>10411015</v>
          </cell>
          <cell r="B11219">
            <v>335900000</v>
          </cell>
        </row>
        <row r="11220">
          <cell r="A11220">
            <v>10411016</v>
          </cell>
          <cell r="B11220">
            <v>216900000</v>
          </cell>
        </row>
        <row r="11221">
          <cell r="A11221">
            <v>10404003</v>
          </cell>
          <cell r="B11221">
            <v>47000000</v>
          </cell>
        </row>
        <row r="11222">
          <cell r="A11222">
            <v>10412002</v>
          </cell>
          <cell r="B11222">
            <v>47700000</v>
          </cell>
        </row>
        <row r="11223">
          <cell r="A11223">
            <v>10412003</v>
          </cell>
          <cell r="B11223">
            <v>52100000</v>
          </cell>
        </row>
        <row r="11224">
          <cell r="A11224">
            <v>10403010</v>
          </cell>
          <cell r="B11224">
            <v>140000000</v>
          </cell>
        </row>
        <row r="11225">
          <cell r="A11225">
            <v>10403014</v>
          </cell>
          <cell r="B11225">
            <v>158100000</v>
          </cell>
        </row>
        <row r="11226">
          <cell r="A11226">
            <v>10403015</v>
          </cell>
          <cell r="B11226">
            <v>173000000</v>
          </cell>
        </row>
        <row r="11227">
          <cell r="A11227">
            <v>10403020</v>
          </cell>
          <cell r="B11227">
            <v>242000000</v>
          </cell>
        </row>
        <row r="11228">
          <cell r="A11228">
            <v>10403021</v>
          </cell>
          <cell r="B11228">
            <v>347900000</v>
          </cell>
        </row>
        <row r="11229">
          <cell r="A11229">
            <v>10403002</v>
          </cell>
          <cell r="B11229">
            <v>134500000</v>
          </cell>
        </row>
        <row r="11230">
          <cell r="A11230">
            <v>10403009</v>
          </cell>
          <cell r="B11230">
            <v>150500000</v>
          </cell>
        </row>
        <row r="11231">
          <cell r="A11231">
            <v>10403011</v>
          </cell>
          <cell r="B11231">
            <v>154000000</v>
          </cell>
        </row>
        <row r="11232">
          <cell r="A11232">
            <v>10403016</v>
          </cell>
          <cell r="B11232">
            <v>225900000</v>
          </cell>
        </row>
        <row r="11233">
          <cell r="A11233">
            <v>10403017</v>
          </cell>
          <cell r="B11233">
            <v>160000000</v>
          </cell>
        </row>
        <row r="11234">
          <cell r="A11234">
            <v>10403018</v>
          </cell>
          <cell r="B11234">
            <v>216000000</v>
          </cell>
        </row>
        <row r="11235">
          <cell r="A11235">
            <v>10403005</v>
          </cell>
          <cell r="B11235">
            <v>130300000</v>
          </cell>
        </row>
        <row r="11236">
          <cell r="A11236">
            <v>10403001</v>
          </cell>
          <cell r="B11236">
            <v>140300000</v>
          </cell>
        </row>
        <row r="11237">
          <cell r="A11237">
            <v>10403012</v>
          </cell>
          <cell r="B11237">
            <v>138500000</v>
          </cell>
        </row>
        <row r="11238">
          <cell r="A11238">
            <v>10403004</v>
          </cell>
          <cell r="B11238">
            <v>127900000</v>
          </cell>
        </row>
        <row r="11239">
          <cell r="A11239">
            <v>10403019</v>
          </cell>
          <cell r="B11239">
            <v>220900000</v>
          </cell>
        </row>
        <row r="11240">
          <cell r="A11240">
            <v>10403003</v>
          </cell>
          <cell r="B11240">
            <v>122800000</v>
          </cell>
        </row>
        <row r="11241">
          <cell r="A11241">
            <v>10403013</v>
          </cell>
          <cell r="B11241">
            <v>141500000</v>
          </cell>
        </row>
        <row r="11242">
          <cell r="A11242">
            <v>10403008</v>
          </cell>
          <cell r="B11242">
            <v>118400000</v>
          </cell>
        </row>
        <row r="11243">
          <cell r="A11243">
            <v>10501002</v>
          </cell>
          <cell r="B11243">
            <v>20000000</v>
          </cell>
        </row>
        <row r="11244">
          <cell r="A11244">
            <v>10501003</v>
          </cell>
          <cell r="B11244">
            <v>22000000</v>
          </cell>
        </row>
        <row r="11245">
          <cell r="A11245">
            <v>10501004</v>
          </cell>
          <cell r="B11245">
            <v>42900000</v>
          </cell>
        </row>
        <row r="11246">
          <cell r="A11246">
            <v>10507001</v>
          </cell>
          <cell r="B11246">
            <v>24000000</v>
          </cell>
        </row>
        <row r="11247">
          <cell r="A11247">
            <v>10507002</v>
          </cell>
          <cell r="B11247">
            <v>24900000</v>
          </cell>
        </row>
        <row r="11248">
          <cell r="A11248">
            <v>10507003</v>
          </cell>
          <cell r="B11248">
            <v>33700000</v>
          </cell>
        </row>
        <row r="11249">
          <cell r="A11249">
            <v>10521001</v>
          </cell>
          <cell r="B11249">
            <v>24000000</v>
          </cell>
        </row>
        <row r="11250">
          <cell r="A11250">
            <v>10521002</v>
          </cell>
          <cell r="B11250">
            <v>24900000</v>
          </cell>
        </row>
        <row r="11251">
          <cell r="A11251">
            <v>10521003</v>
          </cell>
          <cell r="B11251">
            <v>29900000</v>
          </cell>
        </row>
        <row r="11252">
          <cell r="A11252">
            <v>10521004</v>
          </cell>
          <cell r="B11252">
            <v>25900000</v>
          </cell>
        </row>
        <row r="11253">
          <cell r="A11253">
            <v>10521005</v>
          </cell>
          <cell r="B11253">
            <v>26900000</v>
          </cell>
        </row>
        <row r="11254">
          <cell r="A11254">
            <v>10521006</v>
          </cell>
          <cell r="B11254">
            <v>24900000</v>
          </cell>
        </row>
        <row r="11255">
          <cell r="A11255">
            <v>10521007</v>
          </cell>
          <cell r="B11255">
            <v>25900000</v>
          </cell>
        </row>
        <row r="11256">
          <cell r="A11256">
            <v>10521008</v>
          </cell>
          <cell r="B11256">
            <v>21900000</v>
          </cell>
        </row>
        <row r="11257">
          <cell r="A11257">
            <v>10520001</v>
          </cell>
          <cell r="B11257">
            <v>20500000</v>
          </cell>
        </row>
        <row r="11258">
          <cell r="A11258">
            <v>10520004</v>
          </cell>
          <cell r="B11258">
            <v>21400000</v>
          </cell>
        </row>
        <row r="11259">
          <cell r="A11259">
            <v>10520005</v>
          </cell>
          <cell r="B11259">
            <v>24400000</v>
          </cell>
        </row>
        <row r="11260">
          <cell r="A11260">
            <v>10520006</v>
          </cell>
          <cell r="B11260">
            <v>22500000</v>
          </cell>
        </row>
        <row r="11261">
          <cell r="A11261">
            <v>10520007</v>
          </cell>
          <cell r="B11261">
            <v>20900000</v>
          </cell>
        </row>
        <row r="11262">
          <cell r="A11262">
            <v>10520008</v>
          </cell>
          <cell r="B11262">
            <v>23400000</v>
          </cell>
        </row>
        <row r="11263">
          <cell r="A11263">
            <v>10520009</v>
          </cell>
          <cell r="B11263">
            <v>27000000</v>
          </cell>
        </row>
        <row r="11264">
          <cell r="A11264">
            <v>10520002</v>
          </cell>
          <cell r="B11264">
            <v>21700000</v>
          </cell>
        </row>
        <row r="11265">
          <cell r="A11265">
            <v>10512001</v>
          </cell>
          <cell r="B11265">
            <v>26700000</v>
          </cell>
        </row>
        <row r="11266">
          <cell r="A11266">
            <v>10512002</v>
          </cell>
          <cell r="B11266">
            <v>28700000</v>
          </cell>
        </row>
        <row r="11267">
          <cell r="A11267">
            <v>10512003</v>
          </cell>
          <cell r="B11267">
            <v>25300000</v>
          </cell>
        </row>
        <row r="11268">
          <cell r="A11268">
            <v>10512004</v>
          </cell>
          <cell r="B11268">
            <v>30300000</v>
          </cell>
        </row>
        <row r="11269">
          <cell r="A11269">
            <v>10512006</v>
          </cell>
          <cell r="B11269">
            <v>30000000</v>
          </cell>
        </row>
        <row r="11270">
          <cell r="A11270">
            <v>10512005</v>
          </cell>
          <cell r="B11270">
            <v>36300000</v>
          </cell>
        </row>
        <row r="11271">
          <cell r="A11271">
            <v>10506000</v>
          </cell>
          <cell r="B11271">
            <v>25400000</v>
          </cell>
        </row>
        <row r="11272">
          <cell r="A11272">
            <v>10506001</v>
          </cell>
          <cell r="B11272">
            <v>26000000</v>
          </cell>
        </row>
        <row r="11273">
          <cell r="A11273">
            <v>10506002</v>
          </cell>
          <cell r="B11273">
            <v>27500000</v>
          </cell>
        </row>
        <row r="11274">
          <cell r="A11274">
            <v>10506003</v>
          </cell>
          <cell r="B11274">
            <v>26900000</v>
          </cell>
        </row>
        <row r="11275">
          <cell r="A11275">
            <v>10506004</v>
          </cell>
          <cell r="B11275">
            <v>28900000</v>
          </cell>
        </row>
        <row r="11276">
          <cell r="A11276">
            <v>10506005</v>
          </cell>
          <cell r="B11276">
            <v>27400000</v>
          </cell>
        </row>
        <row r="11277">
          <cell r="A11277">
            <v>10506006</v>
          </cell>
          <cell r="B11277">
            <v>25900000</v>
          </cell>
        </row>
        <row r="11278">
          <cell r="A11278">
            <v>10506007</v>
          </cell>
          <cell r="B11278">
            <v>37700000</v>
          </cell>
        </row>
        <row r="11279">
          <cell r="A11279">
            <v>10506008</v>
          </cell>
          <cell r="B11279">
            <v>33000000</v>
          </cell>
        </row>
        <row r="11280">
          <cell r="A11280">
            <v>10506009</v>
          </cell>
          <cell r="B11280">
            <v>37700000</v>
          </cell>
        </row>
        <row r="11281">
          <cell r="A11281">
            <v>10601001</v>
          </cell>
          <cell r="B11281">
            <v>15900000</v>
          </cell>
        </row>
        <row r="11282">
          <cell r="A11282">
            <v>10601002</v>
          </cell>
          <cell r="B11282">
            <v>17300000</v>
          </cell>
        </row>
        <row r="11283">
          <cell r="A11283">
            <v>10601003</v>
          </cell>
          <cell r="B11283">
            <v>27600000</v>
          </cell>
        </row>
        <row r="11284">
          <cell r="A11284">
            <v>10601006</v>
          </cell>
          <cell r="B11284">
            <v>18900000</v>
          </cell>
        </row>
        <row r="11285">
          <cell r="A11285">
            <v>10601009</v>
          </cell>
          <cell r="B11285">
            <v>29400000</v>
          </cell>
        </row>
        <row r="11286">
          <cell r="A11286">
            <v>10601010</v>
          </cell>
          <cell r="B11286">
            <v>19500000</v>
          </cell>
        </row>
        <row r="11287">
          <cell r="A11287">
            <v>10601011</v>
          </cell>
          <cell r="B11287">
            <v>24000000</v>
          </cell>
        </row>
        <row r="11288">
          <cell r="A11288">
            <v>10601014</v>
          </cell>
          <cell r="B11288">
            <v>29600000</v>
          </cell>
        </row>
        <row r="11289">
          <cell r="A11289">
            <v>10601015</v>
          </cell>
          <cell r="B11289">
            <v>26000000</v>
          </cell>
        </row>
        <row r="11290">
          <cell r="A11290">
            <v>10601016</v>
          </cell>
          <cell r="B11290">
            <v>36000000</v>
          </cell>
        </row>
        <row r="11291">
          <cell r="A11291">
            <v>10601004</v>
          </cell>
          <cell r="B11291">
            <v>27100000</v>
          </cell>
        </row>
        <row r="11292">
          <cell r="A11292">
            <v>10601005</v>
          </cell>
          <cell r="B11292">
            <v>17400000</v>
          </cell>
        </row>
        <row r="11293">
          <cell r="A11293">
            <v>10601007</v>
          </cell>
          <cell r="B11293">
            <v>20500000</v>
          </cell>
        </row>
        <row r="11294">
          <cell r="A11294">
            <v>10601008</v>
          </cell>
          <cell r="B11294">
            <v>25800000</v>
          </cell>
        </row>
        <row r="11295">
          <cell r="A11295">
            <v>10601012</v>
          </cell>
          <cell r="B11295">
            <v>25000000</v>
          </cell>
        </row>
        <row r="11296">
          <cell r="A11296">
            <v>10601013</v>
          </cell>
          <cell r="B11296">
            <v>29000000</v>
          </cell>
        </row>
        <row r="11297">
          <cell r="A11297">
            <v>10606001</v>
          </cell>
          <cell r="B11297">
            <v>39800000</v>
          </cell>
        </row>
        <row r="11298">
          <cell r="A11298">
            <v>10606003</v>
          </cell>
          <cell r="B11298">
            <v>31000000</v>
          </cell>
        </row>
        <row r="11299">
          <cell r="A11299">
            <v>10606006</v>
          </cell>
          <cell r="B11299">
            <v>51000000</v>
          </cell>
        </row>
        <row r="11300">
          <cell r="A11300">
            <v>10606007</v>
          </cell>
          <cell r="B11300">
            <v>41900000</v>
          </cell>
        </row>
        <row r="11301">
          <cell r="A11301">
            <v>10606009</v>
          </cell>
          <cell r="B11301">
            <v>42000000</v>
          </cell>
        </row>
        <row r="11302">
          <cell r="A11302">
            <v>10606010</v>
          </cell>
          <cell r="B11302">
            <v>69000000</v>
          </cell>
        </row>
        <row r="11303">
          <cell r="A11303">
            <v>10606013</v>
          </cell>
          <cell r="B11303">
            <v>46900000</v>
          </cell>
        </row>
        <row r="11304">
          <cell r="A11304">
            <v>10606014</v>
          </cell>
          <cell r="B11304">
            <v>49000000</v>
          </cell>
        </row>
        <row r="11305">
          <cell r="A11305">
            <v>10606015</v>
          </cell>
          <cell r="B11305">
            <v>54000000</v>
          </cell>
        </row>
        <row r="11306">
          <cell r="A11306">
            <v>10606016</v>
          </cell>
          <cell r="B11306">
            <v>61000000</v>
          </cell>
        </row>
        <row r="11307">
          <cell r="A11307">
            <v>10606017</v>
          </cell>
          <cell r="B11307">
            <v>72000000</v>
          </cell>
        </row>
        <row r="11308">
          <cell r="A11308">
            <v>10606018</v>
          </cell>
          <cell r="B11308">
            <v>45500000</v>
          </cell>
        </row>
        <row r="11309">
          <cell r="A11309">
            <v>10606019</v>
          </cell>
          <cell r="B11309">
            <v>52000000</v>
          </cell>
        </row>
        <row r="11310">
          <cell r="A11310">
            <v>10606020</v>
          </cell>
          <cell r="B11310">
            <v>51500000</v>
          </cell>
        </row>
        <row r="11311">
          <cell r="A11311">
            <v>10606021</v>
          </cell>
          <cell r="B11311">
            <v>59500000</v>
          </cell>
        </row>
        <row r="11312">
          <cell r="A11312">
            <v>10606022</v>
          </cell>
          <cell r="B11312">
            <v>70000000</v>
          </cell>
        </row>
        <row r="11313">
          <cell r="A11313">
            <v>10606023</v>
          </cell>
          <cell r="B11313">
            <v>60000000</v>
          </cell>
        </row>
        <row r="11314">
          <cell r="A11314">
            <v>10608001</v>
          </cell>
          <cell r="B11314">
            <v>53000000</v>
          </cell>
        </row>
        <row r="11315">
          <cell r="A11315">
            <v>10607001</v>
          </cell>
          <cell r="B11315">
            <v>32000000</v>
          </cell>
        </row>
        <row r="11316">
          <cell r="A11316">
            <v>10607002</v>
          </cell>
          <cell r="B11316">
            <v>35800000</v>
          </cell>
        </row>
        <row r="11317">
          <cell r="A11317">
            <v>10607003</v>
          </cell>
          <cell r="B11317">
            <v>38000000</v>
          </cell>
        </row>
        <row r="11318">
          <cell r="A11318">
            <v>10620001</v>
          </cell>
          <cell r="B11318">
            <v>33500000</v>
          </cell>
        </row>
        <row r="11319">
          <cell r="A11319">
            <v>10620002</v>
          </cell>
          <cell r="B11319">
            <v>36500000</v>
          </cell>
        </row>
        <row r="11320">
          <cell r="A11320">
            <v>10612001</v>
          </cell>
          <cell r="B11320">
            <v>39200000</v>
          </cell>
        </row>
        <row r="11321">
          <cell r="A11321">
            <v>10606002</v>
          </cell>
          <cell r="B11321">
            <v>32900000</v>
          </cell>
        </row>
        <row r="11322">
          <cell r="A11322">
            <v>10606004</v>
          </cell>
          <cell r="B11322">
            <v>37000000</v>
          </cell>
        </row>
        <row r="11323">
          <cell r="A11323">
            <v>10606005</v>
          </cell>
          <cell r="B11323">
            <v>35600000</v>
          </cell>
        </row>
        <row r="11324">
          <cell r="A11324">
            <v>10606008</v>
          </cell>
          <cell r="B11324">
            <v>34400000</v>
          </cell>
        </row>
        <row r="11325">
          <cell r="A11325">
            <v>10606011</v>
          </cell>
          <cell r="B11325">
            <v>37100000</v>
          </cell>
        </row>
        <row r="11326">
          <cell r="A11326">
            <v>10606012</v>
          </cell>
          <cell r="B11326">
            <v>36900000</v>
          </cell>
        </row>
        <row r="11327">
          <cell r="A11327">
            <v>10701010</v>
          </cell>
          <cell r="B11327">
            <v>16600000</v>
          </cell>
        </row>
        <row r="11328">
          <cell r="A11328">
            <v>10701011</v>
          </cell>
          <cell r="B11328">
            <v>20900000</v>
          </cell>
        </row>
        <row r="11329">
          <cell r="A11329">
            <v>10701012</v>
          </cell>
          <cell r="B11329">
            <v>35000000</v>
          </cell>
        </row>
        <row r="11330">
          <cell r="A11330">
            <v>10707001</v>
          </cell>
          <cell r="B11330">
            <v>21000000</v>
          </cell>
        </row>
        <row r="11331">
          <cell r="A11331">
            <v>10707002</v>
          </cell>
          <cell r="B11331">
            <v>44900000</v>
          </cell>
        </row>
        <row r="11332">
          <cell r="A11332">
            <v>10707003</v>
          </cell>
          <cell r="B11332">
            <v>21900000</v>
          </cell>
        </row>
        <row r="11333">
          <cell r="A11333">
            <v>10707004</v>
          </cell>
          <cell r="B11333">
            <v>46700000</v>
          </cell>
        </row>
        <row r="11334">
          <cell r="A11334">
            <v>10707005</v>
          </cell>
          <cell r="B11334">
            <v>21900000</v>
          </cell>
        </row>
        <row r="11335">
          <cell r="A11335">
            <v>10707006</v>
          </cell>
          <cell r="B11335">
            <v>24800000</v>
          </cell>
        </row>
        <row r="11336">
          <cell r="A11336">
            <v>10707007</v>
          </cell>
          <cell r="B11336">
            <v>21400000</v>
          </cell>
        </row>
        <row r="11337">
          <cell r="A11337">
            <v>10707008</v>
          </cell>
          <cell r="B11337">
            <v>27400000</v>
          </cell>
        </row>
        <row r="11338">
          <cell r="A11338">
            <v>10721001</v>
          </cell>
          <cell r="B11338">
            <v>21900000</v>
          </cell>
        </row>
        <row r="11339">
          <cell r="A11339">
            <v>10721002</v>
          </cell>
          <cell r="B11339">
            <v>36800000</v>
          </cell>
        </row>
        <row r="11340">
          <cell r="A11340">
            <v>10721003</v>
          </cell>
          <cell r="B11340">
            <v>23100000</v>
          </cell>
        </row>
        <row r="11341">
          <cell r="A11341">
            <v>10720002</v>
          </cell>
          <cell r="B11341">
            <v>15700000</v>
          </cell>
        </row>
        <row r="11342">
          <cell r="A11342">
            <v>10720003</v>
          </cell>
          <cell r="B11342">
            <v>20000000</v>
          </cell>
        </row>
        <row r="11343">
          <cell r="A11343">
            <v>10720004</v>
          </cell>
          <cell r="B11343">
            <v>16900000</v>
          </cell>
        </row>
        <row r="11344">
          <cell r="A11344">
            <v>10720006</v>
          </cell>
          <cell r="B11344">
            <v>47500000</v>
          </cell>
        </row>
        <row r="11345">
          <cell r="A11345">
            <v>10720007</v>
          </cell>
          <cell r="B11345">
            <v>21000000</v>
          </cell>
        </row>
        <row r="11346">
          <cell r="A11346">
            <v>10720008</v>
          </cell>
          <cell r="B11346">
            <v>20800000</v>
          </cell>
        </row>
        <row r="11347">
          <cell r="A11347">
            <v>10711001</v>
          </cell>
          <cell r="B11347">
            <v>20000000</v>
          </cell>
        </row>
        <row r="11348">
          <cell r="A11348">
            <v>10720001</v>
          </cell>
          <cell r="B11348">
            <v>20600000</v>
          </cell>
        </row>
        <row r="11349">
          <cell r="A11349">
            <v>10720005</v>
          </cell>
          <cell r="B11349">
            <v>18300000</v>
          </cell>
        </row>
        <row r="11350">
          <cell r="A11350">
            <v>10712000</v>
          </cell>
          <cell r="B11350">
            <v>25000000</v>
          </cell>
        </row>
        <row r="11351">
          <cell r="A11351">
            <v>10712004</v>
          </cell>
          <cell r="B11351">
            <v>23200000</v>
          </cell>
        </row>
        <row r="11352">
          <cell r="A11352">
            <v>10712005</v>
          </cell>
          <cell r="B11352">
            <v>26000000</v>
          </cell>
        </row>
        <row r="11353">
          <cell r="A11353">
            <v>10712006</v>
          </cell>
          <cell r="B11353">
            <v>27000000</v>
          </cell>
        </row>
        <row r="11354">
          <cell r="A11354">
            <v>10712007</v>
          </cell>
          <cell r="B11354">
            <v>26900000</v>
          </cell>
        </row>
        <row r="11355">
          <cell r="A11355">
            <v>10712009</v>
          </cell>
          <cell r="B11355">
            <v>29900000</v>
          </cell>
        </row>
        <row r="11356">
          <cell r="A11356">
            <v>10712010</v>
          </cell>
          <cell r="B11356">
            <v>29900000</v>
          </cell>
        </row>
        <row r="11357">
          <cell r="A11357">
            <v>10712001</v>
          </cell>
          <cell r="B11357">
            <v>25600000</v>
          </cell>
        </row>
        <row r="11358">
          <cell r="A11358">
            <v>10712002</v>
          </cell>
          <cell r="B11358">
            <v>28600000</v>
          </cell>
        </row>
        <row r="11359">
          <cell r="A11359">
            <v>10712003</v>
          </cell>
          <cell r="B11359">
            <v>30500000</v>
          </cell>
        </row>
        <row r="11360">
          <cell r="A11360">
            <v>10712008</v>
          </cell>
          <cell r="B11360">
            <v>32900000</v>
          </cell>
        </row>
        <row r="11361">
          <cell r="A11361">
            <v>10706001</v>
          </cell>
          <cell r="B11361">
            <v>21400000</v>
          </cell>
        </row>
        <row r="11362">
          <cell r="A11362">
            <v>10706002</v>
          </cell>
          <cell r="B11362">
            <v>22500000</v>
          </cell>
        </row>
        <row r="11363">
          <cell r="A11363">
            <v>10706003</v>
          </cell>
          <cell r="B11363">
            <v>18400000</v>
          </cell>
        </row>
        <row r="11364">
          <cell r="A11364">
            <v>10706004</v>
          </cell>
          <cell r="B11364">
            <v>17600000</v>
          </cell>
        </row>
        <row r="11365">
          <cell r="A11365">
            <v>10706007</v>
          </cell>
          <cell r="B11365">
            <v>19100000</v>
          </cell>
        </row>
        <row r="11366">
          <cell r="A11366">
            <v>10706008</v>
          </cell>
          <cell r="B11366">
            <v>22900000</v>
          </cell>
        </row>
        <row r="11367">
          <cell r="A11367">
            <v>10706009</v>
          </cell>
          <cell r="B11367">
            <v>25900000</v>
          </cell>
        </row>
        <row r="11368">
          <cell r="A11368">
            <v>10706010</v>
          </cell>
          <cell r="B11368">
            <v>23900000</v>
          </cell>
        </row>
        <row r="11369">
          <cell r="A11369">
            <v>10706011</v>
          </cell>
          <cell r="B11369">
            <v>21900000</v>
          </cell>
        </row>
        <row r="11370">
          <cell r="A11370">
            <v>10706012</v>
          </cell>
          <cell r="B11370">
            <v>27400000</v>
          </cell>
        </row>
        <row r="11371">
          <cell r="A11371">
            <v>10706013</v>
          </cell>
          <cell r="B11371">
            <v>27900000</v>
          </cell>
        </row>
        <row r="11372">
          <cell r="A11372">
            <v>10706014</v>
          </cell>
          <cell r="B11372">
            <v>29900000</v>
          </cell>
        </row>
        <row r="11373">
          <cell r="A11373">
            <v>10706015</v>
          </cell>
          <cell r="B11373">
            <v>28800000</v>
          </cell>
        </row>
        <row r="11374">
          <cell r="A11374">
            <v>10706016</v>
          </cell>
          <cell r="B11374">
            <v>20800000</v>
          </cell>
        </row>
        <row r="11375">
          <cell r="A11375">
            <v>10811001</v>
          </cell>
          <cell r="B11375">
            <v>75500000</v>
          </cell>
        </row>
        <row r="11376">
          <cell r="A11376">
            <v>10811002</v>
          </cell>
          <cell r="B11376">
            <v>238000000</v>
          </cell>
        </row>
        <row r="11377">
          <cell r="A11377">
            <v>10803001</v>
          </cell>
          <cell r="B11377">
            <v>113500000</v>
          </cell>
        </row>
        <row r="11378">
          <cell r="A11378">
            <v>10907001</v>
          </cell>
          <cell r="B11378">
            <v>21400000</v>
          </cell>
        </row>
        <row r="11379">
          <cell r="A11379">
            <v>10907002</v>
          </cell>
          <cell r="B11379">
            <v>22300000</v>
          </cell>
        </row>
        <row r="11380">
          <cell r="A11380">
            <v>10907003</v>
          </cell>
          <cell r="B11380">
            <v>23200000</v>
          </cell>
        </row>
        <row r="11381">
          <cell r="A11381">
            <v>10921001</v>
          </cell>
          <cell r="B11381">
            <v>21900000</v>
          </cell>
        </row>
        <row r="11382">
          <cell r="A11382">
            <v>10920002</v>
          </cell>
          <cell r="B11382">
            <v>17000000</v>
          </cell>
        </row>
        <row r="11383">
          <cell r="A11383">
            <v>10920001</v>
          </cell>
          <cell r="B11383">
            <v>17500000</v>
          </cell>
        </row>
        <row r="11384">
          <cell r="A11384">
            <v>10912001</v>
          </cell>
          <cell r="B11384">
            <v>20000000</v>
          </cell>
        </row>
        <row r="11385">
          <cell r="A11385">
            <v>10906001</v>
          </cell>
          <cell r="B11385">
            <v>22500000</v>
          </cell>
        </row>
        <row r="11386">
          <cell r="A11386">
            <v>10906002</v>
          </cell>
          <cell r="B11386">
            <v>23600000</v>
          </cell>
        </row>
        <row r="11387">
          <cell r="A11387">
            <v>10906003</v>
          </cell>
          <cell r="B11387">
            <v>24500000</v>
          </cell>
        </row>
        <row r="11388">
          <cell r="A11388">
            <v>10906004</v>
          </cell>
          <cell r="B11388">
            <v>25000000</v>
          </cell>
        </row>
        <row r="11389">
          <cell r="A11389">
            <v>10906005</v>
          </cell>
          <cell r="B11389">
            <v>24300000</v>
          </cell>
        </row>
        <row r="11390">
          <cell r="A11390">
            <v>10906007</v>
          </cell>
          <cell r="B11390">
            <v>20300000</v>
          </cell>
        </row>
        <row r="11391">
          <cell r="A11391">
            <v>11001001</v>
          </cell>
          <cell r="B11391">
            <v>15000000</v>
          </cell>
        </row>
        <row r="11392">
          <cell r="A11392">
            <v>11001002</v>
          </cell>
          <cell r="B11392">
            <v>15500000</v>
          </cell>
        </row>
        <row r="11393">
          <cell r="A11393">
            <v>11006009</v>
          </cell>
          <cell r="B11393">
            <v>53900000</v>
          </cell>
        </row>
        <row r="11394">
          <cell r="A11394">
            <v>11006010</v>
          </cell>
          <cell r="B11394">
            <v>51900000</v>
          </cell>
        </row>
        <row r="11395">
          <cell r="A11395">
            <v>11007001</v>
          </cell>
          <cell r="B11395">
            <v>21800000</v>
          </cell>
        </row>
        <row r="11396">
          <cell r="A11396">
            <v>11007002</v>
          </cell>
          <cell r="B11396">
            <v>22500000</v>
          </cell>
        </row>
        <row r="11397">
          <cell r="A11397">
            <v>11007003</v>
          </cell>
          <cell r="B11397">
            <v>19700000</v>
          </cell>
        </row>
        <row r="11398">
          <cell r="A11398">
            <v>11007004</v>
          </cell>
          <cell r="B11398">
            <v>35800000</v>
          </cell>
        </row>
        <row r="11399">
          <cell r="A11399">
            <v>11007005</v>
          </cell>
          <cell r="B11399">
            <v>35900000</v>
          </cell>
        </row>
        <row r="11400">
          <cell r="A11400">
            <v>11021001</v>
          </cell>
          <cell r="B11400">
            <v>21300000</v>
          </cell>
        </row>
        <row r="11401">
          <cell r="A11401">
            <v>11021002</v>
          </cell>
          <cell r="B11401">
            <v>22200000</v>
          </cell>
        </row>
        <row r="11402">
          <cell r="A11402">
            <v>11021003</v>
          </cell>
          <cell r="B11402">
            <v>30000000</v>
          </cell>
        </row>
        <row r="11403">
          <cell r="A11403">
            <v>11021004</v>
          </cell>
          <cell r="B11403">
            <v>38900000</v>
          </cell>
        </row>
        <row r="11404">
          <cell r="A11404">
            <v>11021005</v>
          </cell>
          <cell r="B11404">
            <v>39000000</v>
          </cell>
        </row>
        <row r="11405">
          <cell r="A11405">
            <v>11020001</v>
          </cell>
          <cell r="B11405">
            <v>15100000</v>
          </cell>
        </row>
        <row r="11406">
          <cell r="A11406">
            <v>11020002</v>
          </cell>
          <cell r="B11406">
            <v>23900000</v>
          </cell>
        </row>
        <row r="11407">
          <cell r="A11407">
            <v>11020003</v>
          </cell>
          <cell r="B11407">
            <v>29900000</v>
          </cell>
        </row>
        <row r="11408">
          <cell r="A11408">
            <v>11020004</v>
          </cell>
          <cell r="B11408">
            <v>36900000</v>
          </cell>
        </row>
        <row r="11409">
          <cell r="A11409">
            <v>11020006</v>
          </cell>
          <cell r="B11409">
            <v>29200000</v>
          </cell>
        </row>
        <row r="11410">
          <cell r="A11410">
            <v>11020007</v>
          </cell>
          <cell r="B11410">
            <v>40900000</v>
          </cell>
        </row>
        <row r="11411">
          <cell r="A11411">
            <v>11020005</v>
          </cell>
          <cell r="B11411">
            <v>41900000</v>
          </cell>
        </row>
        <row r="11412">
          <cell r="A11412">
            <v>11012001</v>
          </cell>
          <cell r="B11412">
            <v>22300000</v>
          </cell>
        </row>
        <row r="11413">
          <cell r="A11413">
            <v>11012003</v>
          </cell>
          <cell r="B11413">
            <v>42500000</v>
          </cell>
        </row>
        <row r="11414">
          <cell r="A11414">
            <v>11012004</v>
          </cell>
          <cell r="B11414">
            <v>35500000</v>
          </cell>
        </row>
        <row r="11415">
          <cell r="A11415">
            <v>11012002</v>
          </cell>
          <cell r="B11415">
            <v>39900000</v>
          </cell>
        </row>
        <row r="11416">
          <cell r="A11416">
            <v>11020008</v>
          </cell>
          <cell r="B11416">
            <v>56900000</v>
          </cell>
        </row>
        <row r="11417">
          <cell r="A11417">
            <v>11006001</v>
          </cell>
          <cell r="B11417">
            <v>21700000</v>
          </cell>
        </row>
        <row r="11418">
          <cell r="A11418">
            <v>11006002</v>
          </cell>
          <cell r="B11418">
            <v>22700000</v>
          </cell>
        </row>
        <row r="11419">
          <cell r="A11419">
            <v>11006003</v>
          </cell>
          <cell r="B11419">
            <v>23500000</v>
          </cell>
        </row>
        <row r="11420">
          <cell r="A11420">
            <v>11006004</v>
          </cell>
          <cell r="B11420">
            <v>24500000</v>
          </cell>
        </row>
        <row r="11421">
          <cell r="A11421">
            <v>11006006</v>
          </cell>
          <cell r="B11421">
            <v>20200000</v>
          </cell>
        </row>
        <row r="11422">
          <cell r="A11422">
            <v>11006007</v>
          </cell>
          <cell r="B11422">
            <v>38900000</v>
          </cell>
        </row>
        <row r="11423">
          <cell r="A11423">
            <v>11006008</v>
          </cell>
          <cell r="B11423">
            <v>39900000</v>
          </cell>
        </row>
        <row r="11424">
          <cell r="A11424">
            <v>11101001</v>
          </cell>
          <cell r="B11424">
            <v>10300000</v>
          </cell>
        </row>
        <row r="11425">
          <cell r="A11425">
            <v>11101002</v>
          </cell>
          <cell r="B11425">
            <v>11000000</v>
          </cell>
        </row>
        <row r="11426">
          <cell r="A11426">
            <v>11101003</v>
          </cell>
          <cell r="B11426">
            <v>9800000</v>
          </cell>
        </row>
        <row r="11427">
          <cell r="A11427">
            <v>11101004</v>
          </cell>
          <cell r="B11427">
            <v>10400000</v>
          </cell>
        </row>
        <row r="11428">
          <cell r="A11428">
            <v>11101005</v>
          </cell>
          <cell r="B11428">
            <v>11700000</v>
          </cell>
        </row>
        <row r="11429">
          <cell r="A11429">
            <v>11101006</v>
          </cell>
          <cell r="B11429">
            <v>9200000</v>
          </cell>
        </row>
        <row r="11430">
          <cell r="A11430">
            <v>11101007</v>
          </cell>
          <cell r="B11430">
            <v>12700000</v>
          </cell>
        </row>
        <row r="11431">
          <cell r="A11431">
            <v>11101008</v>
          </cell>
          <cell r="B11431">
            <v>27100000</v>
          </cell>
        </row>
        <row r="11432">
          <cell r="A11432">
            <v>11101009</v>
          </cell>
          <cell r="B11432">
            <v>30100000</v>
          </cell>
        </row>
        <row r="11433">
          <cell r="A11433">
            <v>11101012</v>
          </cell>
          <cell r="B11433">
            <v>98000000</v>
          </cell>
        </row>
        <row r="11434">
          <cell r="A11434">
            <v>11101013</v>
          </cell>
          <cell r="B11434">
            <v>28900000</v>
          </cell>
        </row>
        <row r="11435">
          <cell r="A11435">
            <v>11101018</v>
          </cell>
          <cell r="B11435">
            <v>88900000</v>
          </cell>
        </row>
        <row r="11436">
          <cell r="A11436">
            <v>11101019</v>
          </cell>
          <cell r="B11436">
            <v>90900000</v>
          </cell>
        </row>
        <row r="11437">
          <cell r="A11437">
            <v>11101020</v>
          </cell>
          <cell r="B11437">
            <v>98900000</v>
          </cell>
        </row>
        <row r="11438">
          <cell r="A11438">
            <v>11101021</v>
          </cell>
          <cell r="B11438">
            <v>103900000</v>
          </cell>
        </row>
        <row r="11439">
          <cell r="A11439">
            <v>11101022</v>
          </cell>
          <cell r="B11439">
            <v>118900000</v>
          </cell>
        </row>
        <row r="11440">
          <cell r="A11440">
            <v>11101023</v>
          </cell>
          <cell r="B11440">
            <v>123900000</v>
          </cell>
        </row>
        <row r="11441">
          <cell r="A11441">
            <v>11101010</v>
          </cell>
          <cell r="B11441">
            <v>38700000</v>
          </cell>
        </row>
        <row r="11442">
          <cell r="A11442">
            <v>11101011</v>
          </cell>
          <cell r="B11442">
            <v>30100000</v>
          </cell>
        </row>
        <row r="11443">
          <cell r="A11443">
            <v>11101014</v>
          </cell>
          <cell r="B11443">
            <v>34400000</v>
          </cell>
        </row>
        <row r="11444">
          <cell r="A11444">
            <v>11101015</v>
          </cell>
          <cell r="B11444">
            <v>34900000</v>
          </cell>
        </row>
        <row r="11445">
          <cell r="A11445">
            <v>11101016</v>
          </cell>
          <cell r="B11445">
            <v>95000000</v>
          </cell>
        </row>
        <row r="11446">
          <cell r="A11446">
            <v>11101017</v>
          </cell>
          <cell r="B11446">
            <v>150900000</v>
          </cell>
        </row>
        <row r="11447">
          <cell r="A11447">
            <v>11106001</v>
          </cell>
          <cell r="B11447">
            <v>54100000</v>
          </cell>
        </row>
        <row r="11448">
          <cell r="A11448">
            <v>11106002</v>
          </cell>
          <cell r="B11448">
            <v>48900000</v>
          </cell>
        </row>
        <row r="11449">
          <cell r="A11449">
            <v>11106003</v>
          </cell>
          <cell r="B11449">
            <v>67900000</v>
          </cell>
        </row>
        <row r="11450">
          <cell r="A11450">
            <v>11106004</v>
          </cell>
          <cell r="B11450">
            <v>109900000</v>
          </cell>
        </row>
        <row r="11451">
          <cell r="A11451">
            <v>11106005</v>
          </cell>
          <cell r="B11451">
            <v>127900000</v>
          </cell>
        </row>
        <row r="11452">
          <cell r="A11452">
            <v>11106006</v>
          </cell>
          <cell r="B11452">
            <v>134900000</v>
          </cell>
        </row>
        <row r="11453">
          <cell r="A11453">
            <v>11106007</v>
          </cell>
          <cell r="B11453">
            <v>261900000</v>
          </cell>
        </row>
        <row r="11454">
          <cell r="A11454">
            <v>11106008</v>
          </cell>
          <cell r="B11454">
            <v>279900000</v>
          </cell>
        </row>
        <row r="11455">
          <cell r="A11455">
            <v>11106009</v>
          </cell>
          <cell r="B11455">
            <v>285900000</v>
          </cell>
        </row>
        <row r="11456">
          <cell r="A11456">
            <v>11107001</v>
          </cell>
          <cell r="B11456">
            <v>141900000</v>
          </cell>
        </row>
        <row r="11457">
          <cell r="A11457">
            <v>11106010</v>
          </cell>
          <cell r="B11457">
            <v>146900000</v>
          </cell>
        </row>
        <row r="11458">
          <cell r="A11458">
            <v>11217004</v>
          </cell>
          <cell r="B11458">
            <v>3200000</v>
          </cell>
        </row>
        <row r="11459">
          <cell r="A11459">
            <v>11217005</v>
          </cell>
          <cell r="B11459">
            <v>4300000</v>
          </cell>
        </row>
        <row r="11460">
          <cell r="A11460">
            <v>11217007</v>
          </cell>
          <cell r="B11460">
            <v>5700000</v>
          </cell>
        </row>
        <row r="11461">
          <cell r="A11461">
            <v>11217001</v>
          </cell>
          <cell r="B11461">
            <v>4500000</v>
          </cell>
        </row>
        <row r="11462">
          <cell r="A11462">
            <v>11217002</v>
          </cell>
          <cell r="B11462">
            <v>3900000</v>
          </cell>
        </row>
        <row r="11463">
          <cell r="A11463">
            <v>11217006</v>
          </cell>
          <cell r="B11463">
            <v>6200000</v>
          </cell>
        </row>
        <row r="11464">
          <cell r="A11464">
            <v>11301003</v>
          </cell>
          <cell r="B11464">
            <v>25400000</v>
          </cell>
        </row>
        <row r="11465">
          <cell r="A11465">
            <v>11301006</v>
          </cell>
          <cell r="B11465">
            <v>22900000</v>
          </cell>
        </row>
        <row r="11466">
          <cell r="A11466">
            <v>11301007</v>
          </cell>
          <cell r="B11466">
            <v>20500000</v>
          </cell>
        </row>
        <row r="11467">
          <cell r="A11467">
            <v>11301009</v>
          </cell>
          <cell r="B11467">
            <v>19400000</v>
          </cell>
        </row>
        <row r="11468">
          <cell r="A11468">
            <v>11301012</v>
          </cell>
          <cell r="B11468">
            <v>18500000</v>
          </cell>
        </row>
        <row r="11469">
          <cell r="A11469">
            <v>11301013</v>
          </cell>
          <cell r="B11469">
            <v>20000000</v>
          </cell>
        </row>
        <row r="11470">
          <cell r="A11470">
            <v>11301014</v>
          </cell>
          <cell r="B11470">
            <v>19500000</v>
          </cell>
        </row>
        <row r="11471">
          <cell r="A11471">
            <v>11301015</v>
          </cell>
          <cell r="B11471">
            <v>14000000</v>
          </cell>
        </row>
        <row r="11472">
          <cell r="A11472">
            <v>11301016</v>
          </cell>
          <cell r="B11472">
            <v>34900000</v>
          </cell>
        </row>
        <row r="11473">
          <cell r="A11473">
            <v>11301017</v>
          </cell>
          <cell r="B11473">
            <v>70000000</v>
          </cell>
        </row>
        <row r="11474">
          <cell r="A11474">
            <v>11301001</v>
          </cell>
          <cell r="B11474">
            <v>38000000</v>
          </cell>
        </row>
        <row r="11475">
          <cell r="A11475">
            <v>11301002</v>
          </cell>
          <cell r="B11475">
            <v>36000000</v>
          </cell>
        </row>
        <row r="11476">
          <cell r="A11476">
            <v>11301004</v>
          </cell>
          <cell r="B11476">
            <v>26700000</v>
          </cell>
        </row>
        <row r="11477">
          <cell r="A11477">
            <v>11301005</v>
          </cell>
          <cell r="B11477">
            <v>30900000</v>
          </cell>
        </row>
        <row r="11478">
          <cell r="A11478">
            <v>11301008</v>
          </cell>
          <cell r="B11478">
            <v>33900000</v>
          </cell>
        </row>
        <row r="11479">
          <cell r="A11479">
            <v>11301010</v>
          </cell>
          <cell r="B11479">
            <v>28000000</v>
          </cell>
        </row>
        <row r="11480">
          <cell r="A11480">
            <v>11301011</v>
          </cell>
          <cell r="B11480">
            <v>21000000</v>
          </cell>
        </row>
        <row r="11481">
          <cell r="A11481">
            <v>11306004</v>
          </cell>
          <cell r="B11481">
            <v>43900000</v>
          </cell>
        </row>
        <row r="11482">
          <cell r="A11482">
            <v>11306014</v>
          </cell>
          <cell r="B11482">
            <v>63000000</v>
          </cell>
        </row>
        <row r="11483">
          <cell r="A11483">
            <v>11306015</v>
          </cell>
          <cell r="B11483">
            <v>58000000</v>
          </cell>
        </row>
        <row r="11484">
          <cell r="A11484">
            <v>11306017</v>
          </cell>
          <cell r="B11484">
            <v>69000000</v>
          </cell>
        </row>
        <row r="11485">
          <cell r="A11485">
            <v>11306018</v>
          </cell>
          <cell r="B11485">
            <v>69000000</v>
          </cell>
        </row>
        <row r="11486">
          <cell r="A11486">
            <v>11306019</v>
          </cell>
          <cell r="B11486">
            <v>67000000</v>
          </cell>
        </row>
        <row r="11487">
          <cell r="A11487">
            <v>11306020</v>
          </cell>
          <cell r="B11487">
            <v>60000000</v>
          </cell>
        </row>
        <row r="11488">
          <cell r="A11488">
            <v>11306021</v>
          </cell>
          <cell r="B11488">
            <v>39000000</v>
          </cell>
        </row>
        <row r="11489">
          <cell r="A11489">
            <v>11306022</v>
          </cell>
          <cell r="B11489">
            <v>41000000</v>
          </cell>
        </row>
        <row r="11490">
          <cell r="A11490">
            <v>11306023</v>
          </cell>
          <cell r="B11490">
            <v>99000000</v>
          </cell>
        </row>
        <row r="11491">
          <cell r="A11491">
            <v>11306024</v>
          </cell>
          <cell r="B11491">
            <v>108000000</v>
          </cell>
        </row>
        <row r="11492">
          <cell r="A11492">
            <v>11306025</v>
          </cell>
          <cell r="B11492">
            <v>99900000</v>
          </cell>
        </row>
        <row r="11493">
          <cell r="A11493">
            <v>11306001</v>
          </cell>
          <cell r="B11493">
            <v>45900000</v>
          </cell>
        </row>
        <row r="11494">
          <cell r="A11494">
            <v>11308001</v>
          </cell>
          <cell r="B11494">
            <v>45900000</v>
          </cell>
        </row>
        <row r="11495">
          <cell r="A11495">
            <v>11306003</v>
          </cell>
          <cell r="B11495">
            <v>40200000</v>
          </cell>
        </row>
        <row r="11496">
          <cell r="A11496">
            <v>11306006</v>
          </cell>
          <cell r="B11496">
            <v>36900000</v>
          </cell>
        </row>
        <row r="11497">
          <cell r="A11497">
            <v>11306007</v>
          </cell>
          <cell r="B11497">
            <v>49700000</v>
          </cell>
        </row>
        <row r="11498">
          <cell r="A11498">
            <v>11306008</v>
          </cell>
          <cell r="B11498">
            <v>45700000</v>
          </cell>
        </row>
        <row r="11499">
          <cell r="A11499">
            <v>11306009</v>
          </cell>
          <cell r="B11499">
            <v>43400000</v>
          </cell>
        </row>
        <row r="11500">
          <cell r="A11500">
            <v>11306010</v>
          </cell>
          <cell r="B11500">
            <v>34900000</v>
          </cell>
        </row>
        <row r="11501">
          <cell r="A11501">
            <v>11306011</v>
          </cell>
          <cell r="B11501">
            <v>39900000</v>
          </cell>
        </row>
        <row r="11502">
          <cell r="A11502">
            <v>11306012</v>
          </cell>
          <cell r="B11502">
            <v>42300000</v>
          </cell>
        </row>
        <row r="11503">
          <cell r="A11503">
            <v>11321001</v>
          </cell>
          <cell r="B11503">
            <v>45700000</v>
          </cell>
        </row>
        <row r="11504">
          <cell r="A11504">
            <v>11321002</v>
          </cell>
          <cell r="B11504">
            <v>34000000</v>
          </cell>
        </row>
        <row r="11505">
          <cell r="A11505">
            <v>11321003</v>
          </cell>
          <cell r="B11505">
            <v>93000000</v>
          </cell>
        </row>
        <row r="11506">
          <cell r="A11506">
            <v>11321004</v>
          </cell>
          <cell r="B11506">
            <v>62000000</v>
          </cell>
        </row>
        <row r="11507">
          <cell r="A11507">
            <v>11321005</v>
          </cell>
          <cell r="B11507">
            <v>118000000</v>
          </cell>
        </row>
        <row r="11508">
          <cell r="A11508">
            <v>11321006</v>
          </cell>
          <cell r="B11508">
            <v>152900000</v>
          </cell>
        </row>
        <row r="11509">
          <cell r="A11509">
            <v>11320002</v>
          </cell>
          <cell r="B11509">
            <v>30100000</v>
          </cell>
        </row>
        <row r="11510">
          <cell r="A11510">
            <v>11312022</v>
          </cell>
          <cell r="B11510">
            <v>24200000</v>
          </cell>
        </row>
        <row r="11511">
          <cell r="A11511">
            <v>11310001</v>
          </cell>
          <cell r="B11511">
            <v>55700000</v>
          </cell>
        </row>
        <row r="11512">
          <cell r="A11512">
            <v>11310002</v>
          </cell>
          <cell r="B11512">
            <v>129900000</v>
          </cell>
        </row>
        <row r="11513">
          <cell r="A11513">
            <v>11310003</v>
          </cell>
          <cell r="B11513">
            <v>111900000</v>
          </cell>
        </row>
        <row r="11514">
          <cell r="A11514">
            <v>11310004</v>
          </cell>
          <cell r="B11514">
            <v>91200000</v>
          </cell>
        </row>
        <row r="11515">
          <cell r="A11515">
            <v>11310005</v>
          </cell>
          <cell r="B11515">
            <v>50100000</v>
          </cell>
        </row>
        <row r="11516">
          <cell r="A11516">
            <v>11310006</v>
          </cell>
          <cell r="B11516">
            <v>72900000</v>
          </cell>
        </row>
        <row r="11517">
          <cell r="A11517">
            <v>11310007</v>
          </cell>
          <cell r="B11517">
            <v>69900000</v>
          </cell>
        </row>
        <row r="11518">
          <cell r="A11518">
            <v>11310008</v>
          </cell>
          <cell r="B11518">
            <v>109900000</v>
          </cell>
        </row>
        <row r="11519">
          <cell r="A11519">
            <v>11310009</v>
          </cell>
          <cell r="B11519">
            <v>99300000</v>
          </cell>
        </row>
        <row r="11520">
          <cell r="A11520">
            <v>11310010</v>
          </cell>
          <cell r="B11520">
            <v>88900000</v>
          </cell>
        </row>
        <row r="11521">
          <cell r="A11521">
            <v>11310011</v>
          </cell>
          <cell r="B11521">
            <v>131000000</v>
          </cell>
        </row>
        <row r="11522">
          <cell r="A11522">
            <v>11310012</v>
          </cell>
          <cell r="B11522">
            <v>105600000</v>
          </cell>
        </row>
        <row r="11523">
          <cell r="A11523">
            <v>11310013</v>
          </cell>
          <cell r="B11523">
            <v>113500000</v>
          </cell>
        </row>
        <row r="11524">
          <cell r="A11524">
            <v>11310014</v>
          </cell>
          <cell r="B11524">
            <v>144900000</v>
          </cell>
        </row>
        <row r="11525">
          <cell r="A11525">
            <v>11310015</v>
          </cell>
          <cell r="B11525">
            <v>70400000</v>
          </cell>
        </row>
        <row r="11526">
          <cell r="A11526">
            <v>11310016</v>
          </cell>
          <cell r="B11526">
            <v>62900000</v>
          </cell>
        </row>
        <row r="11527">
          <cell r="A11527">
            <v>11310017</v>
          </cell>
          <cell r="B11527">
            <v>144500000</v>
          </cell>
        </row>
        <row r="11528">
          <cell r="A11528">
            <v>11310018</v>
          </cell>
          <cell r="B11528">
            <v>140800000</v>
          </cell>
        </row>
        <row r="11529">
          <cell r="A11529">
            <v>11310019</v>
          </cell>
          <cell r="B11529">
            <v>81800000</v>
          </cell>
        </row>
        <row r="11530">
          <cell r="A11530">
            <v>11311001</v>
          </cell>
          <cell r="B11530">
            <v>43700000</v>
          </cell>
        </row>
        <row r="11531">
          <cell r="A11531">
            <v>11311002</v>
          </cell>
          <cell r="B11531">
            <v>48400000</v>
          </cell>
        </row>
        <row r="11532">
          <cell r="A11532">
            <v>11311003</v>
          </cell>
          <cell r="B11532">
            <v>39900000</v>
          </cell>
        </row>
        <row r="11533">
          <cell r="A11533">
            <v>11311004</v>
          </cell>
          <cell r="B11533">
            <v>23500000</v>
          </cell>
        </row>
        <row r="11534">
          <cell r="A11534">
            <v>11311005</v>
          </cell>
          <cell r="B11534">
            <v>94900000</v>
          </cell>
        </row>
        <row r="11535">
          <cell r="A11535">
            <v>11311006</v>
          </cell>
          <cell r="B11535">
            <v>38500000</v>
          </cell>
        </row>
        <row r="11536">
          <cell r="A11536">
            <v>11311007</v>
          </cell>
          <cell r="B11536">
            <v>39900000</v>
          </cell>
        </row>
        <row r="11537">
          <cell r="A11537">
            <v>11311008</v>
          </cell>
          <cell r="B11537">
            <v>45000000</v>
          </cell>
        </row>
        <row r="11538">
          <cell r="A11538">
            <v>11311009</v>
          </cell>
          <cell r="B11538">
            <v>55400000</v>
          </cell>
        </row>
        <row r="11539">
          <cell r="A11539">
            <v>11311010</v>
          </cell>
          <cell r="B11539">
            <v>99900000</v>
          </cell>
        </row>
        <row r="11540">
          <cell r="A11540">
            <v>11311011</v>
          </cell>
          <cell r="B11540">
            <v>70900000</v>
          </cell>
        </row>
        <row r="11541">
          <cell r="A11541">
            <v>11311012</v>
          </cell>
          <cell r="B11541">
            <v>38900000</v>
          </cell>
        </row>
        <row r="11542">
          <cell r="A11542">
            <v>11311013</v>
          </cell>
          <cell r="B11542">
            <v>47900000</v>
          </cell>
        </row>
        <row r="11543">
          <cell r="A11543">
            <v>11311014</v>
          </cell>
          <cell r="B11543">
            <v>50900000</v>
          </cell>
        </row>
        <row r="11544">
          <cell r="A11544">
            <v>11311015</v>
          </cell>
          <cell r="B11544">
            <v>129300000</v>
          </cell>
        </row>
        <row r="11545">
          <cell r="A11545">
            <v>11311016</v>
          </cell>
          <cell r="B11545">
            <v>58900000</v>
          </cell>
        </row>
        <row r="11546">
          <cell r="A11546">
            <v>11311017</v>
          </cell>
          <cell r="B11546">
            <v>54000000</v>
          </cell>
        </row>
        <row r="11547">
          <cell r="A11547">
            <v>11311018</v>
          </cell>
          <cell r="B11547">
            <v>79900000</v>
          </cell>
        </row>
        <row r="11548">
          <cell r="A11548">
            <v>11311019</v>
          </cell>
          <cell r="B11548">
            <v>78300000</v>
          </cell>
        </row>
        <row r="11549">
          <cell r="A11549">
            <v>11311020</v>
          </cell>
          <cell r="B11549">
            <v>61900000</v>
          </cell>
        </row>
        <row r="11550">
          <cell r="A11550">
            <v>11311021</v>
          </cell>
          <cell r="B11550">
            <v>114900000</v>
          </cell>
        </row>
        <row r="11551">
          <cell r="A11551">
            <v>11311022</v>
          </cell>
          <cell r="B11551">
            <v>58900000</v>
          </cell>
        </row>
        <row r="11552">
          <cell r="A11552">
            <v>11311023</v>
          </cell>
          <cell r="B11552">
            <v>49000000</v>
          </cell>
        </row>
        <row r="11553">
          <cell r="A11553">
            <v>11311024</v>
          </cell>
          <cell r="B11553">
            <v>104900000</v>
          </cell>
        </row>
        <row r="11554">
          <cell r="A11554">
            <v>11311025</v>
          </cell>
          <cell r="B11554">
            <v>60000000</v>
          </cell>
        </row>
        <row r="11555">
          <cell r="A11555">
            <v>11311026</v>
          </cell>
          <cell r="B11555">
            <v>91000000</v>
          </cell>
        </row>
        <row r="11556">
          <cell r="A11556">
            <v>11311027</v>
          </cell>
          <cell r="B11556">
            <v>64000000</v>
          </cell>
        </row>
        <row r="11557">
          <cell r="A11557">
            <v>11311028</v>
          </cell>
          <cell r="B11557">
            <v>52000000</v>
          </cell>
        </row>
        <row r="11558">
          <cell r="A11558">
            <v>11311029</v>
          </cell>
          <cell r="B11558">
            <v>109000000</v>
          </cell>
        </row>
        <row r="11559">
          <cell r="A11559">
            <v>11311030</v>
          </cell>
          <cell r="B11559">
            <v>56000000</v>
          </cell>
        </row>
        <row r="11560">
          <cell r="A11560">
            <v>11311031</v>
          </cell>
          <cell r="B11560">
            <v>72000000</v>
          </cell>
        </row>
        <row r="11561">
          <cell r="A11561">
            <v>11311032</v>
          </cell>
          <cell r="B11561">
            <v>223000000</v>
          </cell>
        </row>
        <row r="11562">
          <cell r="A11562">
            <v>11311033</v>
          </cell>
          <cell r="B11562">
            <v>98000000</v>
          </cell>
        </row>
        <row r="11563">
          <cell r="A11563">
            <v>11311034</v>
          </cell>
          <cell r="B11563">
            <v>120000000</v>
          </cell>
        </row>
        <row r="11564">
          <cell r="A11564">
            <v>11311035</v>
          </cell>
          <cell r="B11564">
            <v>103000000</v>
          </cell>
        </row>
        <row r="11565">
          <cell r="A11565">
            <v>11311036</v>
          </cell>
          <cell r="B11565">
            <v>110000000</v>
          </cell>
        </row>
        <row r="11566">
          <cell r="A11566">
            <v>11311037</v>
          </cell>
          <cell r="B11566">
            <v>64000000</v>
          </cell>
        </row>
        <row r="11567">
          <cell r="A11567">
            <v>11311038</v>
          </cell>
          <cell r="B11567">
            <v>70000000</v>
          </cell>
        </row>
        <row r="11568">
          <cell r="A11568">
            <v>11311039</v>
          </cell>
          <cell r="B11568">
            <v>90000000</v>
          </cell>
        </row>
        <row r="11569">
          <cell r="A11569">
            <v>11311040</v>
          </cell>
          <cell r="B11569">
            <v>54000000</v>
          </cell>
        </row>
        <row r="11570">
          <cell r="A11570">
            <v>11311041</v>
          </cell>
          <cell r="B11570">
            <v>68000000</v>
          </cell>
        </row>
        <row r="11571">
          <cell r="A11571">
            <v>11311042</v>
          </cell>
          <cell r="B11571">
            <v>80000000</v>
          </cell>
        </row>
        <row r="11572">
          <cell r="A11572">
            <v>11311043</v>
          </cell>
          <cell r="B11572">
            <v>88000000</v>
          </cell>
        </row>
        <row r="11573">
          <cell r="A11573">
            <v>11304001</v>
          </cell>
          <cell r="B11573">
            <v>53700000</v>
          </cell>
        </row>
        <row r="11574">
          <cell r="A11574">
            <v>11304002</v>
          </cell>
          <cell r="B11574">
            <v>58400000</v>
          </cell>
        </row>
        <row r="11575">
          <cell r="A11575">
            <v>11304003</v>
          </cell>
          <cell r="B11575">
            <v>47000000</v>
          </cell>
        </row>
        <row r="11576">
          <cell r="A11576">
            <v>11304004</v>
          </cell>
          <cell r="B11576">
            <v>46000000</v>
          </cell>
        </row>
        <row r="11577">
          <cell r="A11577">
            <v>11304005</v>
          </cell>
          <cell r="B11577">
            <v>54300000</v>
          </cell>
        </row>
        <row r="11578">
          <cell r="A11578">
            <v>11304006</v>
          </cell>
          <cell r="B11578">
            <v>42400000</v>
          </cell>
        </row>
        <row r="11579">
          <cell r="A11579">
            <v>11304007</v>
          </cell>
          <cell r="B11579">
            <v>112700000</v>
          </cell>
        </row>
        <row r="11580">
          <cell r="A11580">
            <v>11304008</v>
          </cell>
          <cell r="B11580">
            <v>43500000</v>
          </cell>
        </row>
        <row r="11581">
          <cell r="A11581">
            <v>11304009</v>
          </cell>
          <cell r="B11581">
            <v>39000000</v>
          </cell>
        </row>
        <row r="11582">
          <cell r="A11582">
            <v>11304010</v>
          </cell>
          <cell r="B11582">
            <v>68400000</v>
          </cell>
        </row>
        <row r="11583">
          <cell r="A11583">
            <v>11304011</v>
          </cell>
          <cell r="B11583">
            <v>40500000</v>
          </cell>
        </row>
        <row r="11584">
          <cell r="A11584">
            <v>11304012</v>
          </cell>
          <cell r="B11584">
            <v>43900000</v>
          </cell>
        </row>
        <row r="11585">
          <cell r="A11585">
            <v>11304013</v>
          </cell>
          <cell r="B11585">
            <v>51900000</v>
          </cell>
        </row>
        <row r="11586">
          <cell r="A11586">
            <v>11304014</v>
          </cell>
          <cell r="B11586">
            <v>78900000</v>
          </cell>
        </row>
        <row r="11587">
          <cell r="A11587">
            <v>11304015</v>
          </cell>
          <cell r="B11587">
            <v>48200000</v>
          </cell>
        </row>
        <row r="11588">
          <cell r="A11588">
            <v>11304016</v>
          </cell>
          <cell r="B11588">
            <v>117200000</v>
          </cell>
        </row>
        <row r="11589">
          <cell r="A11589">
            <v>11304017</v>
          </cell>
          <cell r="B11589">
            <v>27100000</v>
          </cell>
        </row>
        <row r="11590">
          <cell r="A11590">
            <v>11304018</v>
          </cell>
          <cell r="B11590">
            <v>58100000</v>
          </cell>
        </row>
        <row r="11591">
          <cell r="A11591">
            <v>11304019</v>
          </cell>
          <cell r="B11591">
            <v>59200000</v>
          </cell>
        </row>
        <row r="11592">
          <cell r="A11592">
            <v>11304020</v>
          </cell>
          <cell r="B11592">
            <v>64900000</v>
          </cell>
        </row>
        <row r="11593">
          <cell r="A11593">
            <v>11304021</v>
          </cell>
          <cell r="B11593">
            <v>69000000</v>
          </cell>
        </row>
        <row r="11594">
          <cell r="A11594">
            <v>11304022</v>
          </cell>
          <cell r="B11594">
            <v>69900000</v>
          </cell>
        </row>
        <row r="11595">
          <cell r="A11595">
            <v>11304023</v>
          </cell>
          <cell r="B11595">
            <v>64400000</v>
          </cell>
        </row>
        <row r="11596">
          <cell r="A11596">
            <v>11304024</v>
          </cell>
          <cell r="B11596">
            <v>95000000</v>
          </cell>
        </row>
        <row r="11597">
          <cell r="A11597">
            <v>11304025</v>
          </cell>
          <cell r="B11597">
            <v>131900000</v>
          </cell>
        </row>
        <row r="11598">
          <cell r="A11598">
            <v>11304026</v>
          </cell>
          <cell r="B11598">
            <v>90900000</v>
          </cell>
        </row>
        <row r="11599">
          <cell r="A11599">
            <v>11304027</v>
          </cell>
          <cell r="B11599">
            <v>77700000</v>
          </cell>
        </row>
        <row r="11600">
          <cell r="A11600">
            <v>11304028</v>
          </cell>
          <cell r="B11600">
            <v>56000000</v>
          </cell>
        </row>
        <row r="11601">
          <cell r="A11601">
            <v>11304029</v>
          </cell>
          <cell r="B11601">
            <v>68300000</v>
          </cell>
        </row>
        <row r="11602">
          <cell r="A11602">
            <v>11304030</v>
          </cell>
          <cell r="B11602">
            <v>106900000</v>
          </cell>
        </row>
        <row r="11603">
          <cell r="A11603">
            <v>11304031</v>
          </cell>
          <cell r="B11603">
            <v>74000000</v>
          </cell>
        </row>
        <row r="11604">
          <cell r="A11604">
            <v>11304032</v>
          </cell>
          <cell r="B11604">
            <v>59000000</v>
          </cell>
        </row>
        <row r="11605">
          <cell r="A11605">
            <v>11304033</v>
          </cell>
          <cell r="B11605">
            <v>122200000</v>
          </cell>
        </row>
        <row r="11606">
          <cell r="A11606">
            <v>11304034</v>
          </cell>
          <cell r="B11606">
            <v>67000000</v>
          </cell>
        </row>
        <row r="11607">
          <cell r="A11607">
            <v>11304035</v>
          </cell>
          <cell r="B11607">
            <v>83700000</v>
          </cell>
        </row>
        <row r="11608">
          <cell r="A11608">
            <v>11304036</v>
          </cell>
          <cell r="B11608">
            <v>238000000</v>
          </cell>
        </row>
        <row r="11609">
          <cell r="A11609">
            <v>11304037</v>
          </cell>
          <cell r="B11609">
            <v>139000000</v>
          </cell>
        </row>
        <row r="11610">
          <cell r="A11610">
            <v>11304038</v>
          </cell>
          <cell r="B11610">
            <v>125500000</v>
          </cell>
        </row>
        <row r="11611">
          <cell r="A11611">
            <v>11304039</v>
          </cell>
          <cell r="B11611">
            <v>114400000</v>
          </cell>
        </row>
        <row r="11612">
          <cell r="A11612">
            <v>11304040</v>
          </cell>
          <cell r="B11612">
            <v>73000000</v>
          </cell>
        </row>
        <row r="11613">
          <cell r="A11613">
            <v>11304041</v>
          </cell>
          <cell r="B11613">
            <v>79000000</v>
          </cell>
        </row>
        <row r="11614">
          <cell r="A11614">
            <v>11304042</v>
          </cell>
          <cell r="B11614">
            <v>97500000</v>
          </cell>
        </row>
        <row r="11615">
          <cell r="A11615">
            <v>11304043</v>
          </cell>
          <cell r="B11615">
            <v>61000000</v>
          </cell>
        </row>
        <row r="11616">
          <cell r="A11616">
            <v>11304044</v>
          </cell>
          <cell r="B11616">
            <v>75000000</v>
          </cell>
        </row>
        <row r="11617">
          <cell r="A11617">
            <v>11304045</v>
          </cell>
          <cell r="B11617">
            <v>41900000</v>
          </cell>
        </row>
        <row r="11618">
          <cell r="A11618">
            <v>11304046</v>
          </cell>
          <cell r="B11618">
            <v>89500000</v>
          </cell>
        </row>
        <row r="11619">
          <cell r="A11619">
            <v>11312002</v>
          </cell>
          <cell r="B11619">
            <v>55700000</v>
          </cell>
        </row>
        <row r="11620">
          <cell r="A11620">
            <v>11312003</v>
          </cell>
          <cell r="B11620">
            <v>48400000</v>
          </cell>
        </row>
        <row r="11621">
          <cell r="A11621">
            <v>11312005</v>
          </cell>
          <cell r="B11621">
            <v>49100000</v>
          </cell>
        </row>
        <row r="11622">
          <cell r="A11622">
            <v>11312007</v>
          </cell>
          <cell r="B11622">
            <v>45000000</v>
          </cell>
        </row>
        <row r="11623">
          <cell r="A11623">
            <v>11312008</v>
          </cell>
          <cell r="B11623">
            <v>113100000</v>
          </cell>
        </row>
        <row r="11624">
          <cell r="A11624">
            <v>11312010</v>
          </cell>
          <cell r="B11624">
            <v>70400000</v>
          </cell>
        </row>
        <row r="11625">
          <cell r="A11625">
            <v>11312012</v>
          </cell>
          <cell r="B11625">
            <v>119900000</v>
          </cell>
        </row>
        <row r="11626">
          <cell r="A11626">
            <v>11312013</v>
          </cell>
          <cell r="B11626">
            <v>81900000</v>
          </cell>
        </row>
        <row r="11627">
          <cell r="A11627">
            <v>11312018</v>
          </cell>
          <cell r="B11627">
            <v>60200000</v>
          </cell>
        </row>
        <row r="11628">
          <cell r="A11628">
            <v>11312019</v>
          </cell>
          <cell r="B11628">
            <v>60600000</v>
          </cell>
        </row>
        <row r="11629">
          <cell r="A11629">
            <v>11312021</v>
          </cell>
          <cell r="B11629">
            <v>56200000</v>
          </cell>
        </row>
        <row r="11630">
          <cell r="A11630">
            <v>11312023</v>
          </cell>
          <cell r="B11630">
            <v>65300000</v>
          </cell>
        </row>
        <row r="11631">
          <cell r="A11631">
            <v>11312024</v>
          </cell>
          <cell r="B11631">
            <v>36300000</v>
          </cell>
        </row>
        <row r="11632">
          <cell r="A11632">
            <v>11312027</v>
          </cell>
          <cell r="B11632">
            <v>65400000</v>
          </cell>
        </row>
        <row r="11633">
          <cell r="A11633">
            <v>11312028</v>
          </cell>
          <cell r="B11633">
            <v>91800000</v>
          </cell>
        </row>
        <row r="11634">
          <cell r="A11634">
            <v>11312031</v>
          </cell>
          <cell r="B11634">
            <v>98200000</v>
          </cell>
        </row>
        <row r="11635">
          <cell r="A11635">
            <v>11312032</v>
          </cell>
          <cell r="B11635">
            <v>57400000</v>
          </cell>
        </row>
        <row r="11636">
          <cell r="A11636">
            <v>11312036</v>
          </cell>
          <cell r="B11636">
            <v>69100000</v>
          </cell>
        </row>
        <row r="11637">
          <cell r="A11637">
            <v>11312037</v>
          </cell>
          <cell r="B11637">
            <v>107900000</v>
          </cell>
        </row>
        <row r="11638">
          <cell r="A11638">
            <v>11312038</v>
          </cell>
          <cell r="B11638">
            <v>75300000</v>
          </cell>
        </row>
        <row r="11639">
          <cell r="A11639">
            <v>11312039</v>
          </cell>
          <cell r="B11639">
            <v>60400000</v>
          </cell>
        </row>
        <row r="11640">
          <cell r="A11640">
            <v>11312040</v>
          </cell>
          <cell r="B11640">
            <v>123100000</v>
          </cell>
        </row>
        <row r="11641">
          <cell r="A11641">
            <v>11312043</v>
          </cell>
          <cell r="B11641">
            <v>85200000</v>
          </cell>
        </row>
        <row r="11642">
          <cell r="A11642">
            <v>11312044</v>
          </cell>
          <cell r="B11642">
            <v>242000000</v>
          </cell>
        </row>
        <row r="11643">
          <cell r="A11643">
            <v>11312047</v>
          </cell>
          <cell r="B11643">
            <v>127700000</v>
          </cell>
        </row>
        <row r="11644">
          <cell r="A11644">
            <v>11312048</v>
          </cell>
          <cell r="B11644">
            <v>115400000</v>
          </cell>
        </row>
        <row r="11645">
          <cell r="A11645">
            <v>11312049</v>
          </cell>
          <cell r="B11645">
            <v>140100000</v>
          </cell>
        </row>
        <row r="11646">
          <cell r="A11646">
            <v>11312052</v>
          </cell>
          <cell r="B11646">
            <v>74400000</v>
          </cell>
        </row>
        <row r="11647">
          <cell r="A11647">
            <v>11312053</v>
          </cell>
          <cell r="B11647">
            <v>80300000</v>
          </cell>
        </row>
        <row r="11648">
          <cell r="A11648">
            <v>11312054</v>
          </cell>
          <cell r="B11648">
            <v>62400000</v>
          </cell>
        </row>
        <row r="11649">
          <cell r="A11649">
            <v>11312056</v>
          </cell>
          <cell r="B11649">
            <v>98300000</v>
          </cell>
        </row>
        <row r="11650">
          <cell r="A11650">
            <v>11312057</v>
          </cell>
          <cell r="B11650">
            <v>78900000</v>
          </cell>
        </row>
        <row r="11651">
          <cell r="A11651">
            <v>11312058</v>
          </cell>
          <cell r="B11651">
            <v>76400000</v>
          </cell>
        </row>
        <row r="11652">
          <cell r="A11652">
            <v>11312060</v>
          </cell>
          <cell r="B11652">
            <v>98500000</v>
          </cell>
        </row>
        <row r="11653">
          <cell r="A11653">
            <v>11312062</v>
          </cell>
          <cell r="B11653">
            <v>69500000</v>
          </cell>
        </row>
        <row r="11654">
          <cell r="A11654">
            <v>11312063</v>
          </cell>
          <cell r="B11654">
            <v>90400000</v>
          </cell>
        </row>
        <row r="11655">
          <cell r="A11655">
            <v>11312004</v>
          </cell>
          <cell r="B11655">
            <v>61800000</v>
          </cell>
        </row>
        <row r="11656">
          <cell r="A11656">
            <v>11312006</v>
          </cell>
          <cell r="B11656">
            <v>65500000</v>
          </cell>
        </row>
        <row r="11657">
          <cell r="A11657">
            <v>11312009</v>
          </cell>
          <cell r="B11657">
            <v>62400000</v>
          </cell>
        </row>
        <row r="11658">
          <cell r="A11658">
            <v>11312011</v>
          </cell>
          <cell r="B11658">
            <v>52500000</v>
          </cell>
        </row>
        <row r="11659">
          <cell r="A11659">
            <v>11312014</v>
          </cell>
          <cell r="B11659">
            <v>129900000</v>
          </cell>
        </row>
        <row r="11660">
          <cell r="A11660">
            <v>11312015</v>
          </cell>
          <cell r="B11660">
            <v>76400000</v>
          </cell>
        </row>
        <row r="11661">
          <cell r="A11661">
            <v>11312016</v>
          </cell>
          <cell r="B11661">
            <v>60900000</v>
          </cell>
        </row>
        <row r="11662">
          <cell r="A11662">
            <v>11312017</v>
          </cell>
          <cell r="B11662">
            <v>62500000</v>
          </cell>
        </row>
        <row r="11663">
          <cell r="A11663">
            <v>11312020</v>
          </cell>
          <cell r="B11663">
            <v>69900000</v>
          </cell>
        </row>
        <row r="11664">
          <cell r="A11664">
            <v>11312025</v>
          </cell>
          <cell r="B11664">
            <v>105700000</v>
          </cell>
        </row>
        <row r="11665">
          <cell r="A11665">
            <v>11312026</v>
          </cell>
          <cell r="B11665">
            <v>73300000</v>
          </cell>
        </row>
        <row r="11666">
          <cell r="A11666">
            <v>11312029</v>
          </cell>
          <cell r="B11666">
            <v>113100000</v>
          </cell>
        </row>
        <row r="11667">
          <cell r="A11667">
            <v>11312030</v>
          </cell>
          <cell r="B11667">
            <v>79400000</v>
          </cell>
        </row>
        <row r="11668">
          <cell r="A11668">
            <v>11312033</v>
          </cell>
          <cell r="B11668">
            <v>81200000</v>
          </cell>
        </row>
        <row r="11669">
          <cell r="A11669">
            <v>11312034</v>
          </cell>
          <cell r="B11669">
            <v>82500000</v>
          </cell>
        </row>
        <row r="11670">
          <cell r="A11670">
            <v>11312035</v>
          </cell>
          <cell r="B11670">
            <v>65600000</v>
          </cell>
        </row>
        <row r="11671">
          <cell r="A11671">
            <v>11312041</v>
          </cell>
          <cell r="B11671">
            <v>67500000</v>
          </cell>
        </row>
        <row r="11672">
          <cell r="A11672">
            <v>11312042</v>
          </cell>
          <cell r="B11672">
            <v>88000000</v>
          </cell>
        </row>
        <row r="11673">
          <cell r="A11673">
            <v>11312045</v>
          </cell>
          <cell r="B11673">
            <v>138500000</v>
          </cell>
        </row>
        <row r="11674">
          <cell r="A11674">
            <v>11312046</v>
          </cell>
          <cell r="B11674">
            <v>155700000</v>
          </cell>
        </row>
        <row r="11675">
          <cell r="A11675">
            <v>11312050</v>
          </cell>
          <cell r="B11675">
            <v>127900000</v>
          </cell>
        </row>
        <row r="11676">
          <cell r="A11676">
            <v>11312051</v>
          </cell>
          <cell r="B11676">
            <v>85600000</v>
          </cell>
        </row>
        <row r="11677">
          <cell r="A11677">
            <v>11312055</v>
          </cell>
          <cell r="B11677">
            <v>69500000</v>
          </cell>
        </row>
        <row r="11678">
          <cell r="A11678">
            <v>11312059</v>
          </cell>
          <cell r="B11678">
            <v>107000000</v>
          </cell>
        </row>
        <row r="11679">
          <cell r="A11679">
            <v>11312061</v>
          </cell>
          <cell r="B11679">
            <v>99000000</v>
          </cell>
        </row>
        <row r="11680">
          <cell r="A11680">
            <v>11312064</v>
          </cell>
          <cell r="B11680">
            <v>139500000</v>
          </cell>
        </row>
        <row r="11681">
          <cell r="A11681">
            <v>11312065</v>
          </cell>
          <cell r="B11681">
            <v>83500000</v>
          </cell>
        </row>
        <row r="11682">
          <cell r="A11682">
            <v>11312066</v>
          </cell>
          <cell r="B11682">
            <v>96100000</v>
          </cell>
        </row>
        <row r="11683">
          <cell r="A11683">
            <v>11326001</v>
          </cell>
          <cell r="B11683">
            <v>176000000</v>
          </cell>
        </row>
        <row r="11684">
          <cell r="A11684">
            <v>11326002</v>
          </cell>
          <cell r="B11684">
            <v>57000000</v>
          </cell>
        </row>
        <row r="11685">
          <cell r="A11685">
            <v>11326003</v>
          </cell>
          <cell r="B11685">
            <v>73100000</v>
          </cell>
        </row>
        <row r="11686">
          <cell r="A11686">
            <v>11326004</v>
          </cell>
          <cell r="B11686">
            <v>121900000</v>
          </cell>
        </row>
        <row r="11687">
          <cell r="A11687">
            <v>11326005</v>
          </cell>
          <cell r="B11687">
            <v>181000000</v>
          </cell>
        </row>
        <row r="11688">
          <cell r="A11688">
            <v>11326006</v>
          </cell>
          <cell r="B11688">
            <v>171300000</v>
          </cell>
        </row>
        <row r="11689">
          <cell r="A11689">
            <v>11326007</v>
          </cell>
          <cell r="B11689">
            <v>129000000</v>
          </cell>
        </row>
        <row r="11690">
          <cell r="A11690">
            <v>11326008</v>
          </cell>
          <cell r="B11690">
            <v>65900000</v>
          </cell>
        </row>
        <row r="11691">
          <cell r="A11691">
            <v>11326009</v>
          </cell>
          <cell r="B11691">
            <v>135300000</v>
          </cell>
        </row>
        <row r="11692">
          <cell r="A11692">
            <v>11326010</v>
          </cell>
          <cell r="B11692">
            <v>128900000</v>
          </cell>
        </row>
        <row r="11693">
          <cell r="A11693">
            <v>11326011</v>
          </cell>
          <cell r="B11693">
            <v>78500000</v>
          </cell>
        </row>
        <row r="11694">
          <cell r="A11694">
            <v>11326012</v>
          </cell>
          <cell r="B11694">
            <v>139400000</v>
          </cell>
        </row>
        <row r="11695">
          <cell r="A11695">
            <v>11326013</v>
          </cell>
          <cell r="B11695">
            <v>68400000</v>
          </cell>
        </row>
        <row r="11696">
          <cell r="A11696">
            <v>11326014</v>
          </cell>
          <cell r="B11696">
            <v>115900000</v>
          </cell>
        </row>
        <row r="11697">
          <cell r="A11697">
            <v>11322001</v>
          </cell>
          <cell r="B11697">
            <v>105000000</v>
          </cell>
        </row>
        <row r="11698">
          <cell r="A11698">
            <v>11322002</v>
          </cell>
          <cell r="B11698">
            <v>219100000</v>
          </cell>
        </row>
        <row r="11699">
          <cell r="A11699">
            <v>11303006</v>
          </cell>
          <cell r="B11699">
            <v>210000000</v>
          </cell>
        </row>
        <row r="11700">
          <cell r="A11700">
            <v>11303009</v>
          </cell>
          <cell r="B11700">
            <v>159900000</v>
          </cell>
        </row>
        <row r="11701">
          <cell r="A11701">
            <v>11303013</v>
          </cell>
          <cell r="B11701">
            <v>245000000</v>
          </cell>
        </row>
        <row r="11702">
          <cell r="A11702">
            <v>11303018</v>
          </cell>
          <cell r="B11702">
            <v>178000000</v>
          </cell>
        </row>
        <row r="11703">
          <cell r="A11703">
            <v>11303021</v>
          </cell>
          <cell r="B11703">
            <v>278800000</v>
          </cell>
        </row>
        <row r="11704">
          <cell r="A11704">
            <v>11303023</v>
          </cell>
          <cell r="B11704">
            <v>200000000</v>
          </cell>
        </row>
        <row r="11705">
          <cell r="A11705">
            <v>11303003</v>
          </cell>
          <cell r="B11705">
            <v>89900000</v>
          </cell>
        </row>
        <row r="11706">
          <cell r="A11706">
            <v>11303007</v>
          </cell>
          <cell r="B11706">
            <v>105500000</v>
          </cell>
        </row>
        <row r="11707">
          <cell r="A11707">
            <v>11303008</v>
          </cell>
          <cell r="B11707">
            <v>107900000</v>
          </cell>
        </row>
        <row r="11708">
          <cell r="A11708">
            <v>11303016</v>
          </cell>
          <cell r="B11708">
            <v>172000000</v>
          </cell>
        </row>
        <row r="11709">
          <cell r="A11709">
            <v>11303019</v>
          </cell>
          <cell r="B11709">
            <v>171000000</v>
          </cell>
        </row>
        <row r="11710">
          <cell r="A11710">
            <v>11303022</v>
          </cell>
          <cell r="B11710">
            <v>98000000</v>
          </cell>
        </row>
        <row r="11711">
          <cell r="A11711">
            <v>11303004</v>
          </cell>
          <cell r="B11711">
            <v>108900000</v>
          </cell>
        </row>
        <row r="11712">
          <cell r="A11712">
            <v>11303012</v>
          </cell>
          <cell r="B11712">
            <v>105900000</v>
          </cell>
        </row>
        <row r="11713">
          <cell r="A11713">
            <v>11303010</v>
          </cell>
          <cell r="B11713">
            <v>72000000</v>
          </cell>
        </row>
        <row r="11714">
          <cell r="A11714">
            <v>11303001</v>
          </cell>
          <cell r="B11714">
            <v>59900000</v>
          </cell>
        </row>
        <row r="11715">
          <cell r="A11715">
            <v>11303002</v>
          </cell>
          <cell r="B11715">
            <v>59000000</v>
          </cell>
        </row>
        <row r="11716">
          <cell r="A11716">
            <v>11303011</v>
          </cell>
          <cell r="B11716">
            <v>87900000</v>
          </cell>
        </row>
        <row r="11717">
          <cell r="A11717">
            <v>11303014</v>
          </cell>
          <cell r="B11717">
            <v>81600000</v>
          </cell>
        </row>
        <row r="11718">
          <cell r="A11718">
            <v>11303015</v>
          </cell>
          <cell r="B11718">
            <v>93000000</v>
          </cell>
        </row>
        <row r="11719">
          <cell r="A11719">
            <v>11303017</v>
          </cell>
          <cell r="B11719">
            <v>117000000</v>
          </cell>
        </row>
        <row r="11720">
          <cell r="A11720">
            <v>11303005</v>
          </cell>
          <cell r="B11720">
            <v>72000000</v>
          </cell>
        </row>
        <row r="11721">
          <cell r="A11721">
            <v>11303020</v>
          </cell>
          <cell r="B11721">
            <v>72000000</v>
          </cell>
        </row>
        <row r="11722">
          <cell r="A11722">
            <v>11306002</v>
          </cell>
          <cell r="B11722">
            <v>48600000</v>
          </cell>
        </row>
        <row r="11723">
          <cell r="A11723">
            <v>11306005</v>
          </cell>
          <cell r="B11723">
            <v>61300000</v>
          </cell>
        </row>
        <row r="11724">
          <cell r="A11724">
            <v>11306013</v>
          </cell>
          <cell r="B11724">
            <v>58900000</v>
          </cell>
        </row>
        <row r="11725">
          <cell r="A11725">
            <v>11306016</v>
          </cell>
          <cell r="B11725">
            <v>70000000</v>
          </cell>
        </row>
        <row r="11726">
          <cell r="A11726">
            <v>11417016</v>
          </cell>
          <cell r="B11726">
            <v>4800000</v>
          </cell>
        </row>
        <row r="11727">
          <cell r="A11727">
            <v>11417018</v>
          </cell>
          <cell r="B11727">
            <v>3300000</v>
          </cell>
        </row>
        <row r="11728">
          <cell r="A11728">
            <v>11417002</v>
          </cell>
          <cell r="B11728">
            <v>2600000</v>
          </cell>
        </row>
        <row r="11729">
          <cell r="A11729">
            <v>11417001</v>
          </cell>
          <cell r="B11729">
            <v>7900000</v>
          </cell>
        </row>
        <row r="11730">
          <cell r="A11730">
            <v>11417003</v>
          </cell>
          <cell r="B11730">
            <v>3700000</v>
          </cell>
        </row>
        <row r="11731">
          <cell r="A11731">
            <v>11417004</v>
          </cell>
          <cell r="B11731">
            <v>2200000</v>
          </cell>
        </row>
        <row r="11732">
          <cell r="A11732">
            <v>11417005</v>
          </cell>
          <cell r="B11732">
            <v>3100000</v>
          </cell>
        </row>
        <row r="11733">
          <cell r="A11733">
            <v>11417006</v>
          </cell>
          <cell r="B11733">
            <v>3600000</v>
          </cell>
        </row>
        <row r="11734">
          <cell r="A11734">
            <v>11417019</v>
          </cell>
          <cell r="B11734">
            <v>3400000</v>
          </cell>
        </row>
        <row r="11735">
          <cell r="A11735">
            <v>11417022</v>
          </cell>
          <cell r="B11735">
            <v>3600000</v>
          </cell>
        </row>
        <row r="11736">
          <cell r="A11736">
            <v>11417007</v>
          </cell>
          <cell r="B11736">
            <v>2400000</v>
          </cell>
        </row>
        <row r="11737">
          <cell r="A11737">
            <v>11417008</v>
          </cell>
          <cell r="B11737">
            <v>2000000</v>
          </cell>
        </row>
        <row r="11738">
          <cell r="A11738">
            <v>11417009</v>
          </cell>
          <cell r="B11738">
            <v>6300000</v>
          </cell>
        </row>
        <row r="11739">
          <cell r="A11739">
            <v>11417010</v>
          </cell>
          <cell r="B11739">
            <v>4300000</v>
          </cell>
        </row>
        <row r="11740">
          <cell r="A11740">
            <v>11417014</v>
          </cell>
          <cell r="B11740">
            <v>8000000</v>
          </cell>
        </row>
        <row r="11741">
          <cell r="A11741">
            <v>11417015</v>
          </cell>
          <cell r="B11741">
            <v>3000000</v>
          </cell>
        </row>
        <row r="11742">
          <cell r="A11742">
            <v>11417020</v>
          </cell>
          <cell r="B11742">
            <v>3700000</v>
          </cell>
        </row>
        <row r="11743">
          <cell r="A11743">
            <v>11417021</v>
          </cell>
          <cell r="B11743">
            <v>4600000</v>
          </cell>
        </row>
        <row r="11744">
          <cell r="A11744">
            <v>11521001</v>
          </cell>
          <cell r="B11744">
            <v>30400000</v>
          </cell>
        </row>
        <row r="11745">
          <cell r="A11745">
            <v>11521002</v>
          </cell>
          <cell r="B11745">
            <v>25700000</v>
          </cell>
        </row>
        <row r="11746">
          <cell r="A11746">
            <v>11521003</v>
          </cell>
          <cell r="B11746">
            <v>24400000</v>
          </cell>
        </row>
        <row r="11747">
          <cell r="A11747">
            <v>11521004</v>
          </cell>
          <cell r="B11747">
            <v>34400000</v>
          </cell>
        </row>
        <row r="11748">
          <cell r="A11748">
            <v>11521005</v>
          </cell>
          <cell r="B11748">
            <v>33700000</v>
          </cell>
        </row>
        <row r="11749">
          <cell r="A11749">
            <v>11521006</v>
          </cell>
          <cell r="B11749">
            <v>35000000</v>
          </cell>
        </row>
        <row r="11750">
          <cell r="A11750">
            <v>11521007</v>
          </cell>
          <cell r="B11750">
            <v>32100000</v>
          </cell>
        </row>
        <row r="11751">
          <cell r="A11751">
            <v>11521008</v>
          </cell>
          <cell r="B11751">
            <v>26900000</v>
          </cell>
        </row>
        <row r="11752">
          <cell r="A11752">
            <v>11520001</v>
          </cell>
          <cell r="B11752">
            <v>22000000</v>
          </cell>
        </row>
        <row r="11753">
          <cell r="A11753">
            <v>11520002</v>
          </cell>
          <cell r="B11753">
            <v>23200000</v>
          </cell>
        </row>
        <row r="11754">
          <cell r="A11754">
            <v>11520003</v>
          </cell>
          <cell r="B11754">
            <v>22300000</v>
          </cell>
        </row>
        <row r="11755">
          <cell r="A11755">
            <v>11512001</v>
          </cell>
          <cell r="B11755">
            <v>29900000</v>
          </cell>
        </row>
        <row r="11756">
          <cell r="A11756">
            <v>11512002</v>
          </cell>
          <cell r="B11756">
            <v>28400000</v>
          </cell>
        </row>
        <row r="11757">
          <cell r="A11757">
            <v>11619001</v>
          </cell>
          <cell r="B11757">
            <v>15900000</v>
          </cell>
        </row>
        <row r="11758">
          <cell r="A11758">
            <v>11619002</v>
          </cell>
          <cell r="B11758">
            <v>15100000</v>
          </cell>
        </row>
        <row r="11759">
          <cell r="A11759">
            <v>11617001</v>
          </cell>
          <cell r="B11759">
            <v>6300000</v>
          </cell>
        </row>
        <row r="11760">
          <cell r="A11760">
            <v>11617002</v>
          </cell>
          <cell r="B11760">
            <v>3400000</v>
          </cell>
        </row>
        <row r="11761">
          <cell r="A11761">
            <v>11617003</v>
          </cell>
          <cell r="B11761">
            <v>3700000</v>
          </cell>
        </row>
        <row r="11762">
          <cell r="A11762">
            <v>11617004</v>
          </cell>
          <cell r="B11762">
            <v>4600000</v>
          </cell>
        </row>
        <row r="11763">
          <cell r="A11763">
            <v>11617005</v>
          </cell>
          <cell r="B11763">
            <v>3300000</v>
          </cell>
        </row>
        <row r="11764">
          <cell r="A11764">
            <v>11617006</v>
          </cell>
          <cell r="B11764">
            <v>4200000</v>
          </cell>
        </row>
        <row r="11765">
          <cell r="A11765">
            <v>11617007</v>
          </cell>
          <cell r="B11765">
            <v>1800000</v>
          </cell>
        </row>
        <row r="11766">
          <cell r="A11766">
            <v>11617008</v>
          </cell>
          <cell r="B11766">
            <v>2100000</v>
          </cell>
        </row>
        <row r="11767">
          <cell r="A11767">
            <v>11617010</v>
          </cell>
          <cell r="B11767">
            <v>3300000</v>
          </cell>
        </row>
        <row r="11768">
          <cell r="A11768">
            <v>11617012</v>
          </cell>
          <cell r="B11768">
            <v>3900000</v>
          </cell>
        </row>
        <row r="11769">
          <cell r="A11769">
            <v>11617013</v>
          </cell>
          <cell r="B11769">
            <v>4000000</v>
          </cell>
        </row>
        <row r="11770">
          <cell r="A11770">
            <v>11617014</v>
          </cell>
          <cell r="B11770">
            <v>1800000</v>
          </cell>
        </row>
        <row r="11771">
          <cell r="A11771">
            <v>11617015</v>
          </cell>
          <cell r="B11771">
            <v>2400000</v>
          </cell>
        </row>
        <row r="11772">
          <cell r="A11772">
            <v>11617016</v>
          </cell>
          <cell r="B11772">
            <v>3300000</v>
          </cell>
        </row>
        <row r="11773">
          <cell r="A11773">
            <v>11617009</v>
          </cell>
          <cell r="B11773">
            <v>4200000</v>
          </cell>
        </row>
        <row r="11774">
          <cell r="A11774">
            <v>11617011</v>
          </cell>
          <cell r="B11774">
            <v>4500000</v>
          </cell>
        </row>
        <row r="11775">
          <cell r="A11775">
            <v>11611001</v>
          </cell>
          <cell r="B11775">
            <v>105700000</v>
          </cell>
        </row>
        <row r="11776">
          <cell r="A11776">
            <v>11611002</v>
          </cell>
          <cell r="B11776">
            <v>169500000</v>
          </cell>
        </row>
        <row r="11777">
          <cell r="A11777">
            <v>11611003</v>
          </cell>
          <cell r="B11777">
            <v>191800000</v>
          </cell>
        </row>
        <row r="11778">
          <cell r="A11778">
            <v>11611004</v>
          </cell>
          <cell r="B11778">
            <v>174000000</v>
          </cell>
        </row>
        <row r="11779">
          <cell r="A11779">
            <v>11622001</v>
          </cell>
          <cell r="B11779">
            <v>113600000</v>
          </cell>
        </row>
        <row r="11780">
          <cell r="A11780">
            <v>11622002</v>
          </cell>
          <cell r="B11780">
            <v>187800000</v>
          </cell>
        </row>
        <row r="11781">
          <cell r="A11781">
            <v>11603001</v>
          </cell>
          <cell r="B11781">
            <v>104600000</v>
          </cell>
        </row>
        <row r="11782">
          <cell r="A11782">
            <v>11701001</v>
          </cell>
          <cell r="B11782">
            <v>9300000</v>
          </cell>
        </row>
        <row r="11783">
          <cell r="A11783">
            <v>11701002</v>
          </cell>
          <cell r="B11783">
            <v>10300000</v>
          </cell>
        </row>
        <row r="11784">
          <cell r="A11784">
            <v>11701003</v>
          </cell>
          <cell r="B11784">
            <v>11000000</v>
          </cell>
        </row>
        <row r="11785">
          <cell r="A11785">
            <v>11817000</v>
          </cell>
          <cell r="B11785">
            <v>3800000</v>
          </cell>
        </row>
        <row r="11786">
          <cell r="A11786">
            <v>11817001</v>
          </cell>
          <cell r="B11786">
            <v>4300000</v>
          </cell>
        </row>
        <row r="11787">
          <cell r="A11787">
            <v>11817003</v>
          </cell>
          <cell r="B11787">
            <v>4100000</v>
          </cell>
        </row>
        <row r="11788">
          <cell r="A11788">
            <v>11817004</v>
          </cell>
          <cell r="B11788">
            <v>4100000</v>
          </cell>
        </row>
        <row r="11789">
          <cell r="A11789">
            <v>11817005</v>
          </cell>
          <cell r="B11789">
            <v>4400000</v>
          </cell>
        </row>
        <row r="11790">
          <cell r="A11790">
            <v>11817006</v>
          </cell>
          <cell r="B11790">
            <v>3700000</v>
          </cell>
        </row>
        <row r="11791">
          <cell r="A11791">
            <v>11817007</v>
          </cell>
          <cell r="B11791">
            <v>4700000</v>
          </cell>
        </row>
        <row r="11792">
          <cell r="A11792">
            <v>11817008</v>
          </cell>
          <cell r="B11792">
            <v>4700000</v>
          </cell>
        </row>
        <row r="11793">
          <cell r="A11793">
            <v>11817002</v>
          </cell>
          <cell r="B11793">
            <v>2800000</v>
          </cell>
        </row>
        <row r="11794">
          <cell r="A11794">
            <v>11919001</v>
          </cell>
          <cell r="B11794">
            <v>6200000</v>
          </cell>
        </row>
        <row r="11795">
          <cell r="A11795">
            <v>11917004</v>
          </cell>
          <cell r="B11795">
            <v>3500000</v>
          </cell>
        </row>
        <row r="11796">
          <cell r="A11796">
            <v>11917021</v>
          </cell>
          <cell r="B11796">
            <v>3900000</v>
          </cell>
        </row>
        <row r="11797">
          <cell r="A11797">
            <v>11917001</v>
          </cell>
          <cell r="B11797">
            <v>2900000</v>
          </cell>
        </row>
        <row r="11798">
          <cell r="A11798">
            <v>11917007</v>
          </cell>
          <cell r="B11798">
            <v>2100000</v>
          </cell>
        </row>
        <row r="11799">
          <cell r="A11799">
            <v>11917011</v>
          </cell>
          <cell r="B11799">
            <v>1500000</v>
          </cell>
        </row>
        <row r="11800">
          <cell r="A11800">
            <v>11917013</v>
          </cell>
          <cell r="B11800">
            <v>2900000</v>
          </cell>
        </row>
        <row r="11801">
          <cell r="A11801">
            <v>11917014</v>
          </cell>
          <cell r="B11801">
            <v>2900000</v>
          </cell>
        </row>
        <row r="11802">
          <cell r="A11802">
            <v>11917019</v>
          </cell>
          <cell r="B11802">
            <v>3100000</v>
          </cell>
        </row>
        <row r="11803">
          <cell r="A11803">
            <v>11917020</v>
          </cell>
          <cell r="B11803">
            <v>3400000</v>
          </cell>
        </row>
        <row r="11804">
          <cell r="A11804">
            <v>11917022</v>
          </cell>
          <cell r="B11804">
            <v>3100000</v>
          </cell>
        </row>
        <row r="11805">
          <cell r="A11805">
            <v>11917005</v>
          </cell>
          <cell r="B11805">
            <v>3300000</v>
          </cell>
        </row>
        <row r="11806">
          <cell r="A11806">
            <v>11917010</v>
          </cell>
          <cell r="B11806">
            <v>3800000</v>
          </cell>
        </row>
        <row r="11807">
          <cell r="A11807">
            <v>11917002</v>
          </cell>
          <cell r="B11807">
            <v>2100000</v>
          </cell>
        </row>
        <row r="11808">
          <cell r="A11808">
            <v>11917003</v>
          </cell>
          <cell r="B11808">
            <v>3500000</v>
          </cell>
        </row>
        <row r="11809">
          <cell r="A11809">
            <v>11917006</v>
          </cell>
          <cell r="B11809">
            <v>6200000</v>
          </cell>
        </row>
        <row r="11810">
          <cell r="A11810">
            <v>11917008</v>
          </cell>
          <cell r="B11810">
            <v>2600000</v>
          </cell>
        </row>
        <row r="11811">
          <cell r="A11811">
            <v>11917009</v>
          </cell>
          <cell r="B11811">
            <v>5700000</v>
          </cell>
        </row>
        <row r="11812">
          <cell r="A11812">
            <v>11917012</v>
          </cell>
          <cell r="B11812">
            <v>3200000</v>
          </cell>
        </row>
        <row r="11813">
          <cell r="A11813">
            <v>11917016</v>
          </cell>
          <cell r="B11813">
            <v>3000000</v>
          </cell>
        </row>
        <row r="11814">
          <cell r="A11814">
            <v>11917017</v>
          </cell>
          <cell r="B11814">
            <v>2000000</v>
          </cell>
        </row>
        <row r="11815">
          <cell r="A11815">
            <v>11917018</v>
          </cell>
          <cell r="B11815">
            <v>2200000</v>
          </cell>
        </row>
        <row r="11816">
          <cell r="A11816">
            <v>11917025</v>
          </cell>
          <cell r="B11816">
            <v>6300000</v>
          </cell>
        </row>
        <row r="11817">
          <cell r="A11817">
            <v>11917023</v>
          </cell>
          <cell r="B11817">
            <v>3200000</v>
          </cell>
        </row>
        <row r="11818">
          <cell r="A11818">
            <v>11917024</v>
          </cell>
          <cell r="B11818">
            <v>2900000</v>
          </cell>
        </row>
        <row r="11819">
          <cell r="A11819">
            <v>11917015</v>
          </cell>
          <cell r="B11819">
            <v>2700000</v>
          </cell>
        </row>
        <row r="11820">
          <cell r="A11820">
            <v>12023001</v>
          </cell>
          <cell r="B11820">
            <v>65000000</v>
          </cell>
        </row>
        <row r="11821">
          <cell r="A11821">
            <v>12025001</v>
          </cell>
          <cell r="B11821">
            <v>56300000</v>
          </cell>
        </row>
        <row r="11822">
          <cell r="A11822">
            <v>12119001</v>
          </cell>
          <cell r="B11822">
            <v>9100000</v>
          </cell>
        </row>
        <row r="11823">
          <cell r="A11823">
            <v>12117003</v>
          </cell>
          <cell r="B11823">
            <v>2600000</v>
          </cell>
        </row>
        <row r="11824">
          <cell r="A11824">
            <v>12117002</v>
          </cell>
          <cell r="B11824">
            <v>5000000</v>
          </cell>
        </row>
        <row r="11825">
          <cell r="A11825">
            <v>12117001</v>
          </cell>
          <cell r="B11825">
            <v>4400000</v>
          </cell>
        </row>
        <row r="11826">
          <cell r="A11826">
            <v>12219001</v>
          </cell>
          <cell r="B11826">
            <v>5500000</v>
          </cell>
        </row>
        <row r="11827">
          <cell r="A11827">
            <v>12219002</v>
          </cell>
          <cell r="B11827">
            <v>6400000</v>
          </cell>
        </row>
        <row r="11828">
          <cell r="A11828">
            <v>12219003</v>
          </cell>
          <cell r="B11828">
            <v>7400000</v>
          </cell>
        </row>
        <row r="11829">
          <cell r="A11829">
            <v>12219004</v>
          </cell>
          <cell r="B11829">
            <v>9600000</v>
          </cell>
        </row>
        <row r="11830">
          <cell r="A11830">
            <v>12219005</v>
          </cell>
          <cell r="B11830">
            <v>7300000</v>
          </cell>
        </row>
        <row r="11831">
          <cell r="A11831">
            <v>12219006</v>
          </cell>
          <cell r="B11831">
            <v>8400000</v>
          </cell>
        </row>
        <row r="11832">
          <cell r="A11832">
            <v>12219007</v>
          </cell>
          <cell r="B11832">
            <v>9800000</v>
          </cell>
        </row>
        <row r="11833">
          <cell r="A11833">
            <v>12219008</v>
          </cell>
          <cell r="B11833">
            <v>7300000</v>
          </cell>
        </row>
        <row r="11834">
          <cell r="A11834">
            <v>12219009</v>
          </cell>
          <cell r="B11834">
            <v>9600000</v>
          </cell>
        </row>
        <row r="11835">
          <cell r="A11835">
            <v>12219010</v>
          </cell>
          <cell r="B11835">
            <v>7500000</v>
          </cell>
        </row>
        <row r="11836">
          <cell r="A11836">
            <v>12219011</v>
          </cell>
          <cell r="B11836">
            <v>9500000</v>
          </cell>
        </row>
        <row r="11837">
          <cell r="A11837">
            <v>12217010</v>
          </cell>
          <cell r="B11837">
            <v>4500000</v>
          </cell>
        </row>
        <row r="11838">
          <cell r="A11838">
            <v>12217002</v>
          </cell>
          <cell r="B11838">
            <v>2900000</v>
          </cell>
        </row>
        <row r="11839">
          <cell r="A11839">
            <v>12217011</v>
          </cell>
          <cell r="B11839">
            <v>2400000</v>
          </cell>
        </row>
        <row r="11840">
          <cell r="A11840">
            <v>12217001</v>
          </cell>
          <cell r="B11840">
            <v>4000000</v>
          </cell>
        </row>
        <row r="11841">
          <cell r="A11841">
            <v>12217004</v>
          </cell>
          <cell r="B11841">
            <v>3600000</v>
          </cell>
        </row>
        <row r="11842">
          <cell r="A11842">
            <v>12217008</v>
          </cell>
          <cell r="B11842">
            <v>3100000</v>
          </cell>
        </row>
        <row r="11843">
          <cell r="A11843">
            <v>12217003</v>
          </cell>
          <cell r="B11843">
            <v>2000000</v>
          </cell>
        </row>
        <row r="11844">
          <cell r="A11844">
            <v>12217005</v>
          </cell>
          <cell r="B11844">
            <v>3200000</v>
          </cell>
        </row>
        <row r="11845">
          <cell r="A11845">
            <v>12217006</v>
          </cell>
          <cell r="B11845">
            <v>1900000</v>
          </cell>
        </row>
        <row r="11846">
          <cell r="A11846">
            <v>12217007</v>
          </cell>
          <cell r="B11846">
            <v>6100000</v>
          </cell>
        </row>
        <row r="11847">
          <cell r="A11847">
            <v>12217009</v>
          </cell>
          <cell r="B11847">
            <v>3000000</v>
          </cell>
        </row>
        <row r="11848">
          <cell r="A11848">
            <v>12217012</v>
          </cell>
          <cell r="B11848">
            <v>2500000</v>
          </cell>
        </row>
        <row r="11849">
          <cell r="A11849">
            <v>12217013</v>
          </cell>
          <cell r="B11849">
            <v>3200000</v>
          </cell>
        </row>
        <row r="11850">
          <cell r="A11850">
            <v>12217014</v>
          </cell>
          <cell r="B11850">
            <v>3000000</v>
          </cell>
        </row>
        <row r="11851">
          <cell r="A11851">
            <v>12301001</v>
          </cell>
          <cell r="B11851">
            <v>19800000</v>
          </cell>
        </row>
        <row r="11852">
          <cell r="A11852">
            <v>12301006</v>
          </cell>
          <cell r="B11852">
            <v>22800000</v>
          </cell>
        </row>
        <row r="11853">
          <cell r="A11853">
            <v>12301007</v>
          </cell>
          <cell r="B11853">
            <v>27000000</v>
          </cell>
        </row>
        <row r="11854">
          <cell r="A11854">
            <v>12301002</v>
          </cell>
          <cell r="B11854">
            <v>24000000</v>
          </cell>
        </row>
        <row r="11855">
          <cell r="A11855">
            <v>12301003</v>
          </cell>
          <cell r="B11855">
            <v>30000000</v>
          </cell>
        </row>
        <row r="11856">
          <cell r="A11856">
            <v>12301004</v>
          </cell>
          <cell r="B11856">
            <v>23000000</v>
          </cell>
        </row>
        <row r="11857">
          <cell r="A11857">
            <v>12301005</v>
          </cell>
          <cell r="B11857">
            <v>28000000</v>
          </cell>
        </row>
        <row r="11858">
          <cell r="A11858">
            <v>12301008</v>
          </cell>
          <cell r="B11858">
            <v>37000000</v>
          </cell>
        </row>
        <row r="11859">
          <cell r="A11859">
            <v>12301009</v>
          </cell>
          <cell r="B11859">
            <v>30100000</v>
          </cell>
        </row>
        <row r="11860">
          <cell r="A11860">
            <v>12301010</v>
          </cell>
          <cell r="B11860">
            <v>28900000</v>
          </cell>
        </row>
        <row r="11861">
          <cell r="A11861">
            <v>12301011</v>
          </cell>
          <cell r="B11861">
            <v>29900000</v>
          </cell>
        </row>
        <row r="11862">
          <cell r="A11862">
            <v>12301012</v>
          </cell>
          <cell r="B11862">
            <v>32600000</v>
          </cell>
        </row>
        <row r="11863">
          <cell r="A11863">
            <v>12301013</v>
          </cell>
          <cell r="B11863">
            <v>25000000</v>
          </cell>
        </row>
        <row r="11864">
          <cell r="A11864">
            <v>12406001</v>
          </cell>
          <cell r="B11864">
            <v>240000000</v>
          </cell>
        </row>
        <row r="11865">
          <cell r="A11865">
            <v>12408001</v>
          </cell>
          <cell r="B11865">
            <v>260000000</v>
          </cell>
        </row>
        <row r="11866">
          <cell r="A11866">
            <v>12408002</v>
          </cell>
          <cell r="B11866">
            <v>136300000</v>
          </cell>
        </row>
        <row r="11867">
          <cell r="A11867">
            <v>12617001</v>
          </cell>
          <cell r="B11867">
            <v>4600000</v>
          </cell>
        </row>
        <row r="11868">
          <cell r="A11868">
            <v>12723001</v>
          </cell>
          <cell r="B11868">
            <v>72000000</v>
          </cell>
        </row>
        <row r="11869">
          <cell r="A11869">
            <v>12725001</v>
          </cell>
          <cell r="B11869">
            <v>60000000</v>
          </cell>
        </row>
        <row r="11870">
          <cell r="A11870">
            <v>12725003</v>
          </cell>
          <cell r="B11870">
            <v>107900000</v>
          </cell>
        </row>
        <row r="11871">
          <cell r="A11871">
            <v>12725004</v>
          </cell>
          <cell r="B11871">
            <v>116200000</v>
          </cell>
        </row>
        <row r="11872">
          <cell r="A11872">
            <v>12725002</v>
          </cell>
          <cell r="B11872">
            <v>235100000</v>
          </cell>
        </row>
        <row r="11873">
          <cell r="A11873">
            <v>12725005</v>
          </cell>
          <cell r="B11873">
            <v>205200000</v>
          </cell>
        </row>
        <row r="11874">
          <cell r="A11874">
            <v>12817011</v>
          </cell>
          <cell r="B11874">
            <v>7500000</v>
          </cell>
        </row>
        <row r="11875">
          <cell r="A11875">
            <v>12817002</v>
          </cell>
          <cell r="B11875">
            <v>2500000</v>
          </cell>
        </row>
        <row r="11876">
          <cell r="A11876">
            <v>12817015</v>
          </cell>
          <cell r="B11876">
            <v>4100000</v>
          </cell>
        </row>
        <row r="11877">
          <cell r="A11877">
            <v>12817016</v>
          </cell>
          <cell r="B11877">
            <v>4400000</v>
          </cell>
        </row>
        <row r="11878">
          <cell r="A11878">
            <v>12817006</v>
          </cell>
          <cell r="B11878">
            <v>4000000</v>
          </cell>
        </row>
        <row r="11879">
          <cell r="A11879">
            <v>12817008</v>
          </cell>
          <cell r="B11879">
            <v>4400000</v>
          </cell>
        </row>
        <row r="11880">
          <cell r="A11880">
            <v>12817001</v>
          </cell>
          <cell r="B11880">
            <v>3700000</v>
          </cell>
        </row>
        <row r="11881">
          <cell r="A11881">
            <v>12817003</v>
          </cell>
          <cell r="B11881">
            <v>1900000</v>
          </cell>
        </row>
        <row r="11882">
          <cell r="A11882">
            <v>12817004</v>
          </cell>
          <cell r="B11882">
            <v>2800000</v>
          </cell>
        </row>
        <row r="11883">
          <cell r="A11883">
            <v>12817005</v>
          </cell>
          <cell r="B11883">
            <v>2500000</v>
          </cell>
        </row>
        <row r="11884">
          <cell r="A11884">
            <v>12817007</v>
          </cell>
          <cell r="B11884">
            <v>5500000</v>
          </cell>
        </row>
        <row r="11885">
          <cell r="A11885">
            <v>12817009</v>
          </cell>
          <cell r="B11885">
            <v>9000000</v>
          </cell>
        </row>
        <row r="11886">
          <cell r="A11886">
            <v>12817010</v>
          </cell>
          <cell r="B11886">
            <v>2600000</v>
          </cell>
        </row>
        <row r="11887">
          <cell r="A11887">
            <v>12817012</v>
          </cell>
          <cell r="B11887">
            <v>4200000</v>
          </cell>
        </row>
        <row r="11888">
          <cell r="A11888">
            <v>12817013</v>
          </cell>
          <cell r="B11888">
            <v>5800000</v>
          </cell>
        </row>
        <row r="11889">
          <cell r="A11889">
            <v>12817014</v>
          </cell>
          <cell r="B11889">
            <v>3500000</v>
          </cell>
        </row>
        <row r="11890">
          <cell r="A11890">
            <v>12817017</v>
          </cell>
          <cell r="B11890">
            <v>4900000</v>
          </cell>
        </row>
        <row r="11891">
          <cell r="A11891">
            <v>12817018</v>
          </cell>
          <cell r="B11891">
            <v>8000000</v>
          </cell>
        </row>
        <row r="11892">
          <cell r="A11892">
            <v>12817019</v>
          </cell>
          <cell r="B11892">
            <v>3900000</v>
          </cell>
        </row>
        <row r="11893">
          <cell r="A11893">
            <v>12817020</v>
          </cell>
          <cell r="B11893">
            <v>4400000</v>
          </cell>
        </row>
        <row r="11894">
          <cell r="A11894">
            <v>12817021</v>
          </cell>
          <cell r="B11894">
            <v>4200000</v>
          </cell>
        </row>
        <row r="11895">
          <cell r="A11895">
            <v>12817022</v>
          </cell>
          <cell r="B11895">
            <v>6100000</v>
          </cell>
        </row>
        <row r="11896">
          <cell r="A11896">
            <v>12917004</v>
          </cell>
          <cell r="B11896">
            <v>4300000</v>
          </cell>
        </row>
        <row r="11897">
          <cell r="A11897">
            <v>12917003</v>
          </cell>
          <cell r="B11897">
            <v>2700000</v>
          </cell>
        </row>
        <row r="11898">
          <cell r="A11898">
            <v>12917001</v>
          </cell>
          <cell r="B11898">
            <v>3400000</v>
          </cell>
        </row>
        <row r="11899">
          <cell r="A11899">
            <v>12917002</v>
          </cell>
          <cell r="B11899">
            <v>3600000</v>
          </cell>
        </row>
        <row r="11900">
          <cell r="A11900">
            <v>12917005</v>
          </cell>
          <cell r="B11900">
            <v>2100000</v>
          </cell>
        </row>
        <row r="11901">
          <cell r="A11901">
            <v>13017005</v>
          </cell>
          <cell r="B11901">
            <v>5200000</v>
          </cell>
        </row>
        <row r="11902">
          <cell r="A11902">
            <v>13017004</v>
          </cell>
          <cell r="B11902">
            <v>2700000</v>
          </cell>
        </row>
        <row r="11903">
          <cell r="A11903">
            <v>13017006</v>
          </cell>
          <cell r="B11903">
            <v>4300000</v>
          </cell>
        </row>
        <row r="11904">
          <cell r="A11904">
            <v>13017007</v>
          </cell>
          <cell r="B11904">
            <v>4300000</v>
          </cell>
        </row>
        <row r="11905">
          <cell r="A11905">
            <v>13017001</v>
          </cell>
          <cell r="B11905">
            <v>6400000</v>
          </cell>
        </row>
        <row r="11906">
          <cell r="A11906">
            <v>13017002</v>
          </cell>
          <cell r="B11906">
            <v>3500000</v>
          </cell>
        </row>
        <row r="11907">
          <cell r="A11907">
            <v>13017003</v>
          </cell>
          <cell r="B11907">
            <v>2300000</v>
          </cell>
        </row>
        <row r="11908">
          <cell r="A11908">
            <v>13123001</v>
          </cell>
          <cell r="B11908">
            <v>120000000</v>
          </cell>
        </row>
        <row r="11909">
          <cell r="A11909">
            <v>13123002</v>
          </cell>
          <cell r="B11909">
            <v>105900000</v>
          </cell>
        </row>
        <row r="11910">
          <cell r="A11910">
            <v>13217003</v>
          </cell>
          <cell r="B11910">
            <v>4500000</v>
          </cell>
        </row>
        <row r="11911">
          <cell r="A11911">
            <v>13217004</v>
          </cell>
          <cell r="B11911">
            <v>3800000</v>
          </cell>
        </row>
        <row r="11912">
          <cell r="A11912">
            <v>13217005</v>
          </cell>
          <cell r="B11912">
            <v>4500000</v>
          </cell>
        </row>
        <row r="11913">
          <cell r="A11913">
            <v>13217010</v>
          </cell>
          <cell r="B11913">
            <v>3800000</v>
          </cell>
        </row>
        <row r="11914">
          <cell r="A11914">
            <v>13217006</v>
          </cell>
          <cell r="B11914">
            <v>2700000</v>
          </cell>
        </row>
        <row r="11915">
          <cell r="A11915">
            <v>13217008</v>
          </cell>
          <cell r="B11915">
            <v>2700000</v>
          </cell>
        </row>
        <row r="11916">
          <cell r="A11916">
            <v>13217002</v>
          </cell>
          <cell r="B11916">
            <v>4000000</v>
          </cell>
        </row>
        <row r="11917">
          <cell r="A11917">
            <v>13217009</v>
          </cell>
          <cell r="B11917">
            <v>3600000</v>
          </cell>
        </row>
        <row r="11918">
          <cell r="A11918">
            <v>13217001</v>
          </cell>
          <cell r="B11918">
            <v>2100000</v>
          </cell>
        </row>
        <row r="11919">
          <cell r="A11919">
            <v>13217007</v>
          </cell>
          <cell r="B11919">
            <v>2300000</v>
          </cell>
        </row>
        <row r="11920">
          <cell r="A11920">
            <v>13301001</v>
          </cell>
          <cell r="B11920">
            <v>25400000</v>
          </cell>
        </row>
        <row r="11921">
          <cell r="A11921">
            <v>13301002</v>
          </cell>
          <cell r="B11921">
            <v>26800000</v>
          </cell>
        </row>
        <row r="11922">
          <cell r="A11922">
            <v>13308001</v>
          </cell>
          <cell r="B11922">
            <v>59300000</v>
          </cell>
        </row>
        <row r="11923">
          <cell r="A11923">
            <v>13423001</v>
          </cell>
          <cell r="B11923">
            <v>65000000</v>
          </cell>
        </row>
        <row r="11924">
          <cell r="A11924">
            <v>13425002</v>
          </cell>
          <cell r="B11924">
            <v>56300000</v>
          </cell>
        </row>
        <row r="11925">
          <cell r="A11925">
            <v>13523001</v>
          </cell>
          <cell r="B11925">
            <v>125700000</v>
          </cell>
        </row>
        <row r="11926">
          <cell r="A11926">
            <v>13525001</v>
          </cell>
          <cell r="B11926">
            <v>71200000</v>
          </cell>
        </row>
        <row r="11927">
          <cell r="A11927">
            <v>13525002</v>
          </cell>
          <cell r="B11927">
            <v>152000000</v>
          </cell>
        </row>
        <row r="11928">
          <cell r="A11928">
            <v>13525004</v>
          </cell>
          <cell r="B11928">
            <v>63100000</v>
          </cell>
        </row>
        <row r="11929">
          <cell r="A11929">
            <v>13525003</v>
          </cell>
          <cell r="B11929">
            <v>80900000</v>
          </cell>
        </row>
        <row r="11930">
          <cell r="A11930">
            <v>13525005</v>
          </cell>
          <cell r="B11930">
            <v>77400000</v>
          </cell>
        </row>
        <row r="11931">
          <cell r="A11931">
            <v>13619001</v>
          </cell>
          <cell r="B11931">
            <v>5100000</v>
          </cell>
        </row>
        <row r="11932">
          <cell r="A11932">
            <v>13617003</v>
          </cell>
          <cell r="B11932">
            <v>3800000</v>
          </cell>
        </row>
        <row r="11933">
          <cell r="A11933">
            <v>13617010</v>
          </cell>
          <cell r="B11933">
            <v>4400000</v>
          </cell>
        </row>
        <row r="11934">
          <cell r="A11934">
            <v>13617001</v>
          </cell>
          <cell r="B11934">
            <v>2700000</v>
          </cell>
        </row>
        <row r="11935">
          <cell r="A11935">
            <v>13617009</v>
          </cell>
          <cell r="B11935">
            <v>3100000</v>
          </cell>
        </row>
        <row r="11936">
          <cell r="A11936">
            <v>13617005</v>
          </cell>
          <cell r="B11936">
            <v>3400000</v>
          </cell>
        </row>
        <row r="11937">
          <cell r="A11937">
            <v>13617002</v>
          </cell>
          <cell r="B11937">
            <v>2900000</v>
          </cell>
        </row>
        <row r="11938">
          <cell r="A11938">
            <v>13617004</v>
          </cell>
          <cell r="B11938">
            <v>2000000</v>
          </cell>
        </row>
        <row r="11939">
          <cell r="A11939">
            <v>13617006</v>
          </cell>
          <cell r="B11939">
            <v>6200000</v>
          </cell>
        </row>
        <row r="11940">
          <cell r="A11940">
            <v>13617007</v>
          </cell>
          <cell r="B11940">
            <v>3300000</v>
          </cell>
        </row>
        <row r="11941">
          <cell r="A11941">
            <v>13617008</v>
          </cell>
          <cell r="B11941">
            <v>2200000</v>
          </cell>
        </row>
        <row r="11942">
          <cell r="A11942">
            <v>13719001</v>
          </cell>
          <cell r="B11942">
            <v>20000000</v>
          </cell>
        </row>
        <row r="11943">
          <cell r="A11943">
            <v>13717001</v>
          </cell>
          <cell r="B11943">
            <v>10000000</v>
          </cell>
        </row>
        <row r="11944">
          <cell r="A11944">
            <v>13717005</v>
          </cell>
          <cell r="B11944">
            <v>15000000</v>
          </cell>
        </row>
        <row r="11945">
          <cell r="A11945">
            <v>13717040</v>
          </cell>
          <cell r="B11945">
            <v>13000000</v>
          </cell>
        </row>
        <row r="11946">
          <cell r="A11946">
            <v>13717008</v>
          </cell>
          <cell r="B11946">
            <v>4200000</v>
          </cell>
        </row>
        <row r="11947">
          <cell r="A11947">
            <v>13717018</v>
          </cell>
          <cell r="B11947">
            <v>4200000</v>
          </cell>
        </row>
        <row r="11948">
          <cell r="A11948">
            <v>13717021</v>
          </cell>
          <cell r="B11948">
            <v>4400000</v>
          </cell>
        </row>
        <row r="11949">
          <cell r="A11949">
            <v>13717024</v>
          </cell>
          <cell r="B11949">
            <v>4800000</v>
          </cell>
        </row>
        <row r="11950">
          <cell r="A11950">
            <v>13717027</v>
          </cell>
          <cell r="B11950">
            <v>4400000</v>
          </cell>
        </row>
        <row r="11951">
          <cell r="A11951">
            <v>13717028</v>
          </cell>
          <cell r="B11951">
            <v>4800000</v>
          </cell>
        </row>
        <row r="11952">
          <cell r="A11952">
            <v>13717037</v>
          </cell>
          <cell r="B11952">
            <v>4400000</v>
          </cell>
        </row>
        <row r="11953">
          <cell r="A11953">
            <v>13717039</v>
          </cell>
          <cell r="B11953">
            <v>4000000</v>
          </cell>
        </row>
        <row r="11954">
          <cell r="A11954">
            <v>13717016</v>
          </cell>
          <cell r="B11954">
            <v>2400000</v>
          </cell>
        </row>
        <row r="11955">
          <cell r="A11955">
            <v>13717026</v>
          </cell>
          <cell r="B11955">
            <v>3000000</v>
          </cell>
        </row>
        <row r="11956">
          <cell r="A11956">
            <v>13717038</v>
          </cell>
          <cell r="B11956">
            <v>2800000</v>
          </cell>
        </row>
        <row r="11957">
          <cell r="A11957">
            <v>13717002</v>
          </cell>
          <cell r="B11957">
            <v>3800000</v>
          </cell>
        </row>
        <row r="11958">
          <cell r="A11958">
            <v>13717012</v>
          </cell>
          <cell r="B11958">
            <v>4000000</v>
          </cell>
        </row>
        <row r="11959">
          <cell r="A11959">
            <v>13717013</v>
          </cell>
          <cell r="B11959">
            <v>5000000</v>
          </cell>
        </row>
        <row r="11960">
          <cell r="A11960">
            <v>13717017</v>
          </cell>
          <cell r="B11960">
            <v>4000000</v>
          </cell>
        </row>
        <row r="11961">
          <cell r="A11961">
            <v>13717022</v>
          </cell>
          <cell r="B11961">
            <v>4100000</v>
          </cell>
        </row>
        <row r="11962">
          <cell r="A11962">
            <v>13717023</v>
          </cell>
          <cell r="B11962">
            <v>3600000</v>
          </cell>
        </row>
        <row r="11963">
          <cell r="A11963">
            <v>13717031</v>
          </cell>
          <cell r="B11963">
            <v>9000000</v>
          </cell>
        </row>
        <row r="11964">
          <cell r="A11964">
            <v>13717033</v>
          </cell>
          <cell r="B11964">
            <v>7000000</v>
          </cell>
        </row>
        <row r="11965">
          <cell r="A11965">
            <v>13717044</v>
          </cell>
          <cell r="B11965">
            <v>3800000</v>
          </cell>
        </row>
        <row r="11966">
          <cell r="A11966">
            <v>13717050</v>
          </cell>
          <cell r="B11966">
            <v>3700000</v>
          </cell>
        </row>
        <row r="11967">
          <cell r="A11967">
            <v>13717003</v>
          </cell>
          <cell r="B11967">
            <v>5200000</v>
          </cell>
        </row>
        <row r="11968">
          <cell r="A11968">
            <v>13717004</v>
          </cell>
          <cell r="B11968">
            <v>14000000</v>
          </cell>
        </row>
        <row r="11969">
          <cell r="A11969">
            <v>13717006</v>
          </cell>
          <cell r="B11969">
            <v>9000000</v>
          </cell>
        </row>
        <row r="11970">
          <cell r="A11970">
            <v>13717007</v>
          </cell>
          <cell r="B11970">
            <v>4200000</v>
          </cell>
        </row>
        <row r="11971">
          <cell r="A11971">
            <v>13717010</v>
          </cell>
          <cell r="B11971">
            <v>20000000</v>
          </cell>
        </row>
        <row r="11972">
          <cell r="A11972">
            <v>13717011</v>
          </cell>
          <cell r="B11972">
            <v>9000000</v>
          </cell>
        </row>
        <row r="11973">
          <cell r="A11973">
            <v>13717014</v>
          </cell>
          <cell r="B11973">
            <v>3200000</v>
          </cell>
        </row>
        <row r="11974">
          <cell r="A11974">
            <v>13717015</v>
          </cell>
          <cell r="B11974">
            <v>3800000</v>
          </cell>
        </row>
        <row r="11975">
          <cell r="A11975">
            <v>13717019</v>
          </cell>
          <cell r="B11975">
            <v>5500000</v>
          </cell>
        </row>
        <row r="11976">
          <cell r="A11976">
            <v>13717020</v>
          </cell>
          <cell r="B11976">
            <v>3600000</v>
          </cell>
        </row>
        <row r="11977">
          <cell r="A11977">
            <v>13717025</v>
          </cell>
          <cell r="B11977">
            <v>2700000</v>
          </cell>
        </row>
        <row r="11978">
          <cell r="A11978">
            <v>13717029</v>
          </cell>
          <cell r="B11978">
            <v>4100000</v>
          </cell>
        </row>
        <row r="11979">
          <cell r="A11979">
            <v>13717030</v>
          </cell>
          <cell r="B11979">
            <v>4300000</v>
          </cell>
        </row>
        <row r="11980">
          <cell r="A11980">
            <v>13717032</v>
          </cell>
          <cell r="B11980">
            <v>2200000</v>
          </cell>
        </row>
        <row r="11981">
          <cell r="A11981">
            <v>13717034</v>
          </cell>
          <cell r="B11981">
            <v>3600000</v>
          </cell>
        </row>
        <row r="11982">
          <cell r="A11982">
            <v>13717035</v>
          </cell>
          <cell r="B11982">
            <v>3000000</v>
          </cell>
        </row>
        <row r="11983">
          <cell r="A11983">
            <v>13717036</v>
          </cell>
          <cell r="B11983">
            <v>2500000</v>
          </cell>
        </row>
        <row r="11984">
          <cell r="A11984">
            <v>13717041</v>
          </cell>
          <cell r="B11984">
            <v>6500000</v>
          </cell>
        </row>
        <row r="11985">
          <cell r="A11985">
            <v>13717042</v>
          </cell>
          <cell r="B11985">
            <v>5500000</v>
          </cell>
        </row>
        <row r="11986">
          <cell r="A11986">
            <v>13717043</v>
          </cell>
          <cell r="B11986">
            <v>5500000</v>
          </cell>
        </row>
        <row r="11987">
          <cell r="A11987">
            <v>13717045</v>
          </cell>
          <cell r="B11987">
            <v>7200000</v>
          </cell>
        </row>
        <row r="11988">
          <cell r="A11988">
            <v>13717046</v>
          </cell>
          <cell r="B11988">
            <v>3700000</v>
          </cell>
        </row>
        <row r="11989">
          <cell r="A11989">
            <v>13717047</v>
          </cell>
          <cell r="B11989">
            <v>4800000</v>
          </cell>
        </row>
        <row r="11990">
          <cell r="A11990">
            <v>13717048</v>
          </cell>
          <cell r="B11990">
            <v>6700000</v>
          </cell>
        </row>
        <row r="11991">
          <cell r="A11991">
            <v>13717049</v>
          </cell>
          <cell r="B11991">
            <v>6200000</v>
          </cell>
        </row>
        <row r="11992">
          <cell r="A11992">
            <v>13717051</v>
          </cell>
          <cell r="B11992">
            <v>4000000</v>
          </cell>
        </row>
        <row r="11993">
          <cell r="A11993">
            <v>13717052</v>
          </cell>
          <cell r="B11993">
            <v>6000000</v>
          </cell>
        </row>
        <row r="11994">
          <cell r="A11994">
            <v>13717053</v>
          </cell>
          <cell r="B11994">
            <v>3400000</v>
          </cell>
        </row>
        <row r="11995">
          <cell r="A11995">
            <v>13817001</v>
          </cell>
          <cell r="B11995">
            <v>3100000</v>
          </cell>
        </row>
        <row r="11996">
          <cell r="A11996">
            <v>13817002</v>
          </cell>
          <cell r="B11996">
            <v>2100000</v>
          </cell>
        </row>
        <row r="11997">
          <cell r="A11997">
            <v>13923001</v>
          </cell>
          <cell r="B11997">
            <v>71900000</v>
          </cell>
        </row>
        <row r="11998">
          <cell r="A11998">
            <v>13925001</v>
          </cell>
          <cell r="B11998">
            <v>121200000</v>
          </cell>
        </row>
        <row r="11999">
          <cell r="A11999">
            <v>13923002</v>
          </cell>
          <cell r="B11999">
            <v>66700000</v>
          </cell>
        </row>
        <row r="12000">
          <cell r="A12000">
            <v>13923003</v>
          </cell>
          <cell r="B12000">
            <v>75000000</v>
          </cell>
        </row>
        <row r="12001">
          <cell r="A12001">
            <v>14023001</v>
          </cell>
          <cell r="B12001">
            <v>90900000</v>
          </cell>
        </row>
        <row r="12002">
          <cell r="A12002">
            <v>14025012</v>
          </cell>
          <cell r="B12002">
            <v>106700000</v>
          </cell>
        </row>
        <row r="12003">
          <cell r="A12003">
            <v>14025013</v>
          </cell>
          <cell r="B12003">
            <v>69200000</v>
          </cell>
        </row>
        <row r="12004">
          <cell r="A12004">
            <v>14025007</v>
          </cell>
          <cell r="B12004">
            <v>65000000</v>
          </cell>
        </row>
        <row r="12005">
          <cell r="A12005">
            <v>14025002</v>
          </cell>
          <cell r="B12005">
            <v>59600000</v>
          </cell>
        </row>
        <row r="12006">
          <cell r="A12006">
            <v>14025005</v>
          </cell>
          <cell r="B12006">
            <v>66600000</v>
          </cell>
        </row>
        <row r="12007">
          <cell r="A12007">
            <v>14025003</v>
          </cell>
          <cell r="B12007">
            <v>72900000</v>
          </cell>
        </row>
        <row r="12008">
          <cell r="A12008">
            <v>14025010</v>
          </cell>
          <cell r="B12008">
            <v>34800000</v>
          </cell>
        </row>
        <row r="12009">
          <cell r="A12009">
            <v>14025009</v>
          </cell>
          <cell r="B12009">
            <v>60700000</v>
          </cell>
        </row>
        <row r="12010">
          <cell r="A12010">
            <v>14025011</v>
          </cell>
          <cell r="B12010">
            <v>71900000</v>
          </cell>
        </row>
        <row r="12011">
          <cell r="A12011">
            <v>14025004</v>
          </cell>
          <cell r="B12011">
            <v>75400000</v>
          </cell>
        </row>
        <row r="12012">
          <cell r="A12012">
            <v>14025008</v>
          </cell>
          <cell r="B12012">
            <v>67400000</v>
          </cell>
        </row>
        <row r="12013">
          <cell r="A12013">
            <v>14119001</v>
          </cell>
          <cell r="B12013">
            <v>11500000</v>
          </cell>
        </row>
        <row r="12014">
          <cell r="A12014">
            <v>14119002</v>
          </cell>
          <cell r="B12014">
            <v>16700000</v>
          </cell>
        </row>
        <row r="12015">
          <cell r="A12015">
            <v>14119003</v>
          </cell>
          <cell r="B12015">
            <v>13400000</v>
          </cell>
        </row>
        <row r="12016">
          <cell r="A12016">
            <v>14119004</v>
          </cell>
          <cell r="B12016">
            <v>18100000</v>
          </cell>
        </row>
        <row r="12017">
          <cell r="A12017">
            <v>14119005</v>
          </cell>
          <cell r="B12017">
            <v>17500000</v>
          </cell>
        </row>
        <row r="12018">
          <cell r="A12018">
            <v>14119006</v>
          </cell>
          <cell r="B12018">
            <v>16700000</v>
          </cell>
        </row>
        <row r="12019">
          <cell r="A12019">
            <v>14119007</v>
          </cell>
          <cell r="B12019">
            <v>19000000</v>
          </cell>
        </row>
        <row r="12020">
          <cell r="A12020">
            <v>14117006</v>
          </cell>
          <cell r="B12020">
            <v>5200000</v>
          </cell>
        </row>
        <row r="12021">
          <cell r="A12021">
            <v>14117012</v>
          </cell>
          <cell r="B12021">
            <v>2100000</v>
          </cell>
        </row>
        <row r="12022">
          <cell r="A12022">
            <v>14117015</v>
          </cell>
          <cell r="B12022">
            <v>3800000</v>
          </cell>
        </row>
        <row r="12023">
          <cell r="A12023">
            <v>14117017</v>
          </cell>
          <cell r="B12023">
            <v>3900000</v>
          </cell>
        </row>
        <row r="12024">
          <cell r="A12024">
            <v>14117008</v>
          </cell>
          <cell r="B12024">
            <v>2700000</v>
          </cell>
        </row>
        <row r="12025">
          <cell r="A12025">
            <v>14117016</v>
          </cell>
          <cell r="B12025">
            <v>1400000</v>
          </cell>
        </row>
        <row r="12026">
          <cell r="A12026">
            <v>14117020</v>
          </cell>
          <cell r="B12026">
            <v>3400000</v>
          </cell>
        </row>
        <row r="12027">
          <cell r="A12027">
            <v>14117019</v>
          </cell>
          <cell r="B12027">
            <v>3000000</v>
          </cell>
        </row>
        <row r="12028">
          <cell r="A12028">
            <v>14117002</v>
          </cell>
          <cell r="B12028">
            <v>3500000</v>
          </cell>
        </row>
        <row r="12029">
          <cell r="A12029">
            <v>14117007</v>
          </cell>
          <cell r="B12029">
            <v>3200000</v>
          </cell>
        </row>
        <row r="12030">
          <cell r="A12030">
            <v>14117010</v>
          </cell>
          <cell r="B12030">
            <v>2800000</v>
          </cell>
        </row>
        <row r="12031">
          <cell r="A12031">
            <v>14117011</v>
          </cell>
          <cell r="B12031">
            <v>3100000</v>
          </cell>
        </row>
        <row r="12032">
          <cell r="A12032">
            <v>14117014</v>
          </cell>
          <cell r="B12032">
            <v>3300000</v>
          </cell>
        </row>
        <row r="12033">
          <cell r="A12033">
            <v>14117022</v>
          </cell>
          <cell r="B12033">
            <v>3200000</v>
          </cell>
        </row>
        <row r="12034">
          <cell r="A12034">
            <v>14117001</v>
          </cell>
          <cell r="B12034">
            <v>3800000</v>
          </cell>
        </row>
        <row r="12035">
          <cell r="A12035">
            <v>14117003</v>
          </cell>
          <cell r="B12035">
            <v>5200000</v>
          </cell>
        </row>
        <row r="12036">
          <cell r="A12036">
            <v>14117004</v>
          </cell>
          <cell r="B12036">
            <v>4300000</v>
          </cell>
        </row>
        <row r="12037">
          <cell r="A12037">
            <v>14117005</v>
          </cell>
          <cell r="B12037">
            <v>2000000</v>
          </cell>
        </row>
        <row r="12038">
          <cell r="A12038">
            <v>14117009</v>
          </cell>
          <cell r="B12038">
            <v>3000000</v>
          </cell>
        </row>
        <row r="12039">
          <cell r="A12039">
            <v>14117013</v>
          </cell>
          <cell r="B12039">
            <v>5600000</v>
          </cell>
        </row>
        <row r="12040">
          <cell r="A12040">
            <v>14117018</v>
          </cell>
          <cell r="B12040">
            <v>2000000</v>
          </cell>
        </row>
        <row r="12041">
          <cell r="A12041">
            <v>14117021</v>
          </cell>
          <cell r="B12041">
            <v>4500000</v>
          </cell>
        </row>
        <row r="12042">
          <cell r="A12042">
            <v>14117023</v>
          </cell>
          <cell r="B12042">
            <v>3200000</v>
          </cell>
        </row>
        <row r="12043">
          <cell r="A12043">
            <v>14117024</v>
          </cell>
          <cell r="B12043">
            <v>4200000</v>
          </cell>
        </row>
        <row r="12044">
          <cell r="A12044">
            <v>14221001</v>
          </cell>
          <cell r="B12044">
            <v>24400000</v>
          </cell>
        </row>
        <row r="12045">
          <cell r="A12045">
            <v>14221002</v>
          </cell>
          <cell r="B12045">
            <v>26000000</v>
          </cell>
        </row>
        <row r="12046">
          <cell r="A12046">
            <v>14221003</v>
          </cell>
          <cell r="B12046">
            <v>28900000</v>
          </cell>
        </row>
        <row r="12047">
          <cell r="A12047">
            <v>14220001</v>
          </cell>
          <cell r="B12047">
            <v>23200000</v>
          </cell>
        </row>
        <row r="12048">
          <cell r="A12048">
            <v>14211001</v>
          </cell>
          <cell r="B12048">
            <v>33500000</v>
          </cell>
        </row>
        <row r="12049">
          <cell r="A12049">
            <v>14306011</v>
          </cell>
          <cell r="B12049">
            <v>52000000</v>
          </cell>
        </row>
        <row r="12050">
          <cell r="A12050">
            <v>14306025</v>
          </cell>
          <cell r="B12050">
            <v>72400000</v>
          </cell>
        </row>
        <row r="12051">
          <cell r="A12051">
            <v>14306026</v>
          </cell>
          <cell r="B12051">
            <v>60900000</v>
          </cell>
        </row>
        <row r="12052">
          <cell r="A12052">
            <v>14308001</v>
          </cell>
          <cell r="B12052">
            <v>57000000</v>
          </cell>
        </row>
        <row r="12053">
          <cell r="A12053">
            <v>14306005</v>
          </cell>
          <cell r="B12053">
            <v>52000000</v>
          </cell>
        </row>
        <row r="12054">
          <cell r="A12054">
            <v>14306006</v>
          </cell>
          <cell r="B12054">
            <v>49600000</v>
          </cell>
        </row>
        <row r="12055">
          <cell r="A12055">
            <v>14306007</v>
          </cell>
          <cell r="B12055">
            <v>45000000</v>
          </cell>
        </row>
        <row r="12056">
          <cell r="A12056">
            <v>14306010</v>
          </cell>
          <cell r="B12056">
            <v>60000000</v>
          </cell>
        </row>
        <row r="12057">
          <cell r="A12057">
            <v>14306012</v>
          </cell>
          <cell r="B12057">
            <v>44500000</v>
          </cell>
        </row>
        <row r="12058">
          <cell r="A12058">
            <v>14306015</v>
          </cell>
          <cell r="B12058">
            <v>50000000</v>
          </cell>
        </row>
        <row r="12059">
          <cell r="A12059">
            <v>14306016</v>
          </cell>
          <cell r="B12059">
            <v>38000000</v>
          </cell>
        </row>
        <row r="12060">
          <cell r="A12060">
            <v>14306017</v>
          </cell>
          <cell r="B12060">
            <v>41000000</v>
          </cell>
        </row>
        <row r="12061">
          <cell r="A12061">
            <v>14306018</v>
          </cell>
          <cell r="B12061">
            <v>47900000</v>
          </cell>
        </row>
        <row r="12062">
          <cell r="A12062">
            <v>14306020</v>
          </cell>
          <cell r="B12062">
            <v>41500000</v>
          </cell>
        </row>
        <row r="12063">
          <cell r="A12063">
            <v>14306022</v>
          </cell>
          <cell r="B12063">
            <v>49900000</v>
          </cell>
        </row>
        <row r="12064">
          <cell r="A12064">
            <v>14307001</v>
          </cell>
          <cell r="B12064">
            <v>33000000</v>
          </cell>
        </row>
        <row r="12065">
          <cell r="A12065">
            <v>14307002</v>
          </cell>
          <cell r="B12065">
            <v>34700000</v>
          </cell>
        </row>
        <row r="12066">
          <cell r="A12066">
            <v>14307003</v>
          </cell>
          <cell r="B12066">
            <v>38400000</v>
          </cell>
        </row>
        <row r="12067">
          <cell r="A12067">
            <v>14307004</v>
          </cell>
          <cell r="B12067">
            <v>28900000</v>
          </cell>
        </row>
        <row r="12068">
          <cell r="A12068">
            <v>14307005</v>
          </cell>
          <cell r="B12068">
            <v>30500000</v>
          </cell>
        </row>
        <row r="12069">
          <cell r="A12069">
            <v>14307006</v>
          </cell>
          <cell r="B12069">
            <v>38200000</v>
          </cell>
        </row>
        <row r="12070">
          <cell r="A12070">
            <v>14307007</v>
          </cell>
          <cell r="B12070">
            <v>46900000</v>
          </cell>
        </row>
        <row r="12071">
          <cell r="A12071">
            <v>14307008</v>
          </cell>
          <cell r="B12071">
            <v>30500000</v>
          </cell>
        </row>
        <row r="12072">
          <cell r="A12072">
            <v>14307009</v>
          </cell>
          <cell r="B12072">
            <v>42500000</v>
          </cell>
        </row>
        <row r="12073">
          <cell r="A12073">
            <v>14307010</v>
          </cell>
          <cell r="B12073">
            <v>49900000</v>
          </cell>
        </row>
        <row r="12074">
          <cell r="A12074">
            <v>14307011</v>
          </cell>
          <cell r="B12074">
            <v>47500000</v>
          </cell>
        </row>
        <row r="12075">
          <cell r="A12075">
            <v>14307012</v>
          </cell>
          <cell r="B12075">
            <v>61400000</v>
          </cell>
        </row>
        <row r="12076">
          <cell r="A12076">
            <v>14307013</v>
          </cell>
          <cell r="B12076">
            <v>34500000</v>
          </cell>
        </row>
        <row r="12077">
          <cell r="A12077">
            <v>14307014</v>
          </cell>
          <cell r="B12077">
            <v>100000000</v>
          </cell>
        </row>
        <row r="12078">
          <cell r="A12078">
            <v>14321001</v>
          </cell>
          <cell r="B12078">
            <v>29900000</v>
          </cell>
        </row>
        <row r="12079">
          <cell r="A12079">
            <v>14321002</v>
          </cell>
          <cell r="B12079">
            <v>55500000</v>
          </cell>
        </row>
        <row r="12080">
          <cell r="A12080">
            <v>14321003</v>
          </cell>
          <cell r="B12080">
            <v>44000000</v>
          </cell>
        </row>
        <row r="12081">
          <cell r="A12081">
            <v>14321004</v>
          </cell>
          <cell r="B12081">
            <v>55500000</v>
          </cell>
        </row>
        <row r="12082">
          <cell r="A12082">
            <v>14321005</v>
          </cell>
          <cell r="B12082">
            <v>31000000</v>
          </cell>
        </row>
        <row r="12083">
          <cell r="A12083">
            <v>14321006</v>
          </cell>
          <cell r="B12083">
            <v>45000000</v>
          </cell>
        </row>
        <row r="12084">
          <cell r="A12084">
            <v>14321007</v>
          </cell>
          <cell r="B12084">
            <v>48900000</v>
          </cell>
        </row>
        <row r="12085">
          <cell r="A12085">
            <v>14321008</v>
          </cell>
          <cell r="B12085">
            <v>50900000</v>
          </cell>
        </row>
        <row r="12086">
          <cell r="A12086">
            <v>14320001</v>
          </cell>
          <cell r="B12086">
            <v>30900000</v>
          </cell>
        </row>
        <row r="12087">
          <cell r="A12087">
            <v>14320002</v>
          </cell>
          <cell r="B12087">
            <v>38500000</v>
          </cell>
        </row>
        <row r="12088">
          <cell r="A12088">
            <v>14320003</v>
          </cell>
          <cell r="B12088">
            <v>28000000</v>
          </cell>
        </row>
        <row r="12089">
          <cell r="A12089">
            <v>14320005</v>
          </cell>
          <cell r="B12089">
            <v>38600000</v>
          </cell>
        </row>
        <row r="12090">
          <cell r="A12090">
            <v>14320006</v>
          </cell>
          <cell r="B12090">
            <v>22900000</v>
          </cell>
        </row>
        <row r="12091">
          <cell r="A12091">
            <v>14320009</v>
          </cell>
          <cell r="B12091">
            <v>41900000</v>
          </cell>
        </row>
        <row r="12092">
          <cell r="A12092">
            <v>14320010</v>
          </cell>
          <cell r="B12092">
            <v>48900000</v>
          </cell>
        </row>
        <row r="12093">
          <cell r="A12093">
            <v>14320011</v>
          </cell>
          <cell r="B12093">
            <v>30900000</v>
          </cell>
        </row>
        <row r="12094">
          <cell r="A12094">
            <v>14320015</v>
          </cell>
          <cell r="B12094">
            <v>44000000</v>
          </cell>
        </row>
        <row r="12095">
          <cell r="A12095">
            <v>14311015</v>
          </cell>
          <cell r="B12095">
            <v>39900000</v>
          </cell>
        </row>
        <row r="12096">
          <cell r="A12096">
            <v>14311017</v>
          </cell>
          <cell r="B12096">
            <v>45000000</v>
          </cell>
        </row>
        <row r="12097">
          <cell r="A12097">
            <v>14320004</v>
          </cell>
          <cell r="B12097">
            <v>36900000</v>
          </cell>
        </row>
        <row r="12098">
          <cell r="A12098">
            <v>14320007</v>
          </cell>
          <cell r="B12098">
            <v>29500000</v>
          </cell>
        </row>
        <row r="12099">
          <cell r="A12099">
            <v>14320008</v>
          </cell>
          <cell r="B12099">
            <v>45900000</v>
          </cell>
        </row>
        <row r="12100">
          <cell r="A12100">
            <v>14320012</v>
          </cell>
          <cell r="B12100">
            <v>59400000</v>
          </cell>
        </row>
        <row r="12101">
          <cell r="A12101">
            <v>14312002</v>
          </cell>
          <cell r="B12101">
            <v>38900000</v>
          </cell>
        </row>
        <row r="12102">
          <cell r="A12102">
            <v>14312009</v>
          </cell>
          <cell r="B12102">
            <v>34500000</v>
          </cell>
        </row>
        <row r="12103">
          <cell r="A12103">
            <v>14312013</v>
          </cell>
          <cell r="B12103">
            <v>32100000</v>
          </cell>
        </row>
        <row r="12104">
          <cell r="A12104">
            <v>14312030</v>
          </cell>
          <cell r="B12104">
            <v>29500000</v>
          </cell>
        </row>
        <row r="12105">
          <cell r="A12105">
            <v>14312031</v>
          </cell>
          <cell r="B12105">
            <v>60700000</v>
          </cell>
        </row>
        <row r="12106">
          <cell r="A12106">
            <v>14312033</v>
          </cell>
          <cell r="B12106">
            <v>45700000</v>
          </cell>
        </row>
        <row r="12107">
          <cell r="A12107">
            <v>14320014</v>
          </cell>
          <cell r="B12107">
            <v>59900000</v>
          </cell>
        </row>
        <row r="12108">
          <cell r="A12108">
            <v>14312027</v>
          </cell>
          <cell r="B12108">
            <v>42100000</v>
          </cell>
        </row>
        <row r="12109">
          <cell r="A12109">
            <v>14320016</v>
          </cell>
          <cell r="B12109">
            <v>51300000</v>
          </cell>
        </row>
        <row r="12110">
          <cell r="A12110">
            <v>14312001</v>
          </cell>
          <cell r="B12110">
            <v>40200000</v>
          </cell>
        </row>
        <row r="12111">
          <cell r="A12111">
            <v>14312003</v>
          </cell>
          <cell r="B12111">
            <v>42900000</v>
          </cell>
        </row>
        <row r="12112">
          <cell r="A12112">
            <v>14312032</v>
          </cell>
          <cell r="B12112">
            <v>69700000</v>
          </cell>
        </row>
        <row r="12113">
          <cell r="A12113">
            <v>14312034</v>
          </cell>
          <cell r="B12113">
            <v>50700000</v>
          </cell>
        </row>
        <row r="12114">
          <cell r="A12114">
            <v>14320013</v>
          </cell>
          <cell r="B12114">
            <v>63900000</v>
          </cell>
        </row>
        <row r="12115">
          <cell r="A12115">
            <v>14312023</v>
          </cell>
          <cell r="B12115">
            <v>46800000</v>
          </cell>
        </row>
        <row r="12116">
          <cell r="A12116">
            <v>14310001</v>
          </cell>
          <cell r="B12116">
            <v>113000000</v>
          </cell>
        </row>
        <row r="12117">
          <cell r="A12117">
            <v>14310002</v>
          </cell>
          <cell r="B12117">
            <v>97000000</v>
          </cell>
        </row>
        <row r="12118">
          <cell r="A12118">
            <v>14310003</v>
          </cell>
          <cell r="B12118">
            <v>87900000</v>
          </cell>
        </row>
        <row r="12119">
          <cell r="A12119">
            <v>14311001</v>
          </cell>
          <cell r="B12119">
            <v>70900000</v>
          </cell>
        </row>
        <row r="12120">
          <cell r="A12120">
            <v>14311002</v>
          </cell>
          <cell r="B12120">
            <v>54800000</v>
          </cell>
        </row>
        <row r="12121">
          <cell r="A12121">
            <v>14311003</v>
          </cell>
          <cell r="B12121">
            <v>25300000</v>
          </cell>
        </row>
        <row r="12122">
          <cell r="A12122">
            <v>14311004</v>
          </cell>
          <cell r="B12122">
            <v>54500000</v>
          </cell>
        </row>
        <row r="12123">
          <cell r="A12123">
            <v>14311005</v>
          </cell>
          <cell r="B12123">
            <v>56900000</v>
          </cell>
        </row>
        <row r="12124">
          <cell r="A12124">
            <v>14311006</v>
          </cell>
          <cell r="B12124">
            <v>54800000</v>
          </cell>
        </row>
        <row r="12125">
          <cell r="A12125">
            <v>14311007</v>
          </cell>
          <cell r="B12125">
            <v>46600000</v>
          </cell>
        </row>
        <row r="12126">
          <cell r="A12126">
            <v>14311008</v>
          </cell>
          <cell r="B12126">
            <v>45000000</v>
          </cell>
        </row>
        <row r="12127">
          <cell r="A12127">
            <v>14311009</v>
          </cell>
          <cell r="B12127">
            <v>80000000</v>
          </cell>
        </row>
        <row r="12128">
          <cell r="A12128">
            <v>14311010</v>
          </cell>
          <cell r="B12128">
            <v>57300000</v>
          </cell>
        </row>
        <row r="12129">
          <cell r="A12129">
            <v>14311011</v>
          </cell>
          <cell r="B12129">
            <v>43000000</v>
          </cell>
        </row>
        <row r="12130">
          <cell r="A12130">
            <v>14311012</v>
          </cell>
          <cell r="B12130">
            <v>42000000</v>
          </cell>
        </row>
        <row r="12131">
          <cell r="A12131">
            <v>14311013</v>
          </cell>
          <cell r="B12131">
            <v>47000000</v>
          </cell>
        </row>
        <row r="12132">
          <cell r="A12132">
            <v>14311014</v>
          </cell>
          <cell r="B12132">
            <v>52000000</v>
          </cell>
        </row>
        <row r="12133">
          <cell r="A12133">
            <v>14311016</v>
          </cell>
          <cell r="B12133">
            <v>56500000</v>
          </cell>
        </row>
        <row r="12134">
          <cell r="A12134">
            <v>14304001</v>
          </cell>
          <cell r="B12134">
            <v>64300000</v>
          </cell>
        </row>
        <row r="12135">
          <cell r="A12135">
            <v>14304002</v>
          </cell>
          <cell r="B12135">
            <v>71900000</v>
          </cell>
        </row>
        <row r="12136">
          <cell r="A12136">
            <v>14304003</v>
          </cell>
          <cell r="B12136">
            <v>29100000</v>
          </cell>
        </row>
        <row r="12137">
          <cell r="A12137">
            <v>14304004</v>
          </cell>
          <cell r="B12137">
            <v>64500000</v>
          </cell>
        </row>
        <row r="12138">
          <cell r="A12138">
            <v>14304005</v>
          </cell>
          <cell r="B12138">
            <v>64800000</v>
          </cell>
        </row>
        <row r="12139">
          <cell r="A12139">
            <v>14304006</v>
          </cell>
          <cell r="B12139">
            <v>56600000</v>
          </cell>
        </row>
        <row r="12140">
          <cell r="A12140">
            <v>14304007</v>
          </cell>
          <cell r="B12140">
            <v>91300000</v>
          </cell>
        </row>
        <row r="12141">
          <cell r="A12141">
            <v>14304008</v>
          </cell>
          <cell r="B12141">
            <v>67300000</v>
          </cell>
        </row>
        <row r="12142">
          <cell r="A12142">
            <v>14304009</v>
          </cell>
          <cell r="B12142">
            <v>50000000</v>
          </cell>
        </row>
        <row r="12143">
          <cell r="A12143">
            <v>14304010</v>
          </cell>
          <cell r="B12143">
            <v>59100000</v>
          </cell>
        </row>
        <row r="12144">
          <cell r="A12144">
            <v>14304011</v>
          </cell>
          <cell r="B12144">
            <v>64100000</v>
          </cell>
        </row>
        <row r="12145">
          <cell r="A12145">
            <v>14304012</v>
          </cell>
          <cell r="B12145">
            <v>52100000</v>
          </cell>
        </row>
        <row r="12146">
          <cell r="A12146">
            <v>14304013</v>
          </cell>
          <cell r="B12146">
            <v>97200000</v>
          </cell>
        </row>
        <row r="12147">
          <cell r="A12147">
            <v>14304014</v>
          </cell>
          <cell r="B12147">
            <v>52000000</v>
          </cell>
        </row>
        <row r="12148">
          <cell r="A12148">
            <v>14304015</v>
          </cell>
          <cell r="B12148">
            <v>101400000</v>
          </cell>
        </row>
        <row r="12149">
          <cell r="A12149">
            <v>14304016</v>
          </cell>
          <cell r="B12149">
            <v>67900000</v>
          </cell>
        </row>
        <row r="12150">
          <cell r="A12150">
            <v>14304017</v>
          </cell>
          <cell r="B12150">
            <v>66800000</v>
          </cell>
        </row>
        <row r="12151">
          <cell r="A12151">
            <v>14312004</v>
          </cell>
          <cell r="B12151">
            <v>66300000</v>
          </cell>
        </row>
        <row r="12152">
          <cell r="A12152">
            <v>14312005</v>
          </cell>
          <cell r="B12152">
            <v>67500000</v>
          </cell>
        </row>
        <row r="12153">
          <cell r="A12153">
            <v>14312006</v>
          </cell>
          <cell r="B12153">
            <v>31000000</v>
          </cell>
        </row>
        <row r="12154">
          <cell r="A12154">
            <v>14312008</v>
          </cell>
          <cell r="B12154">
            <v>53000000</v>
          </cell>
        </row>
        <row r="12155">
          <cell r="A12155">
            <v>14312011</v>
          </cell>
          <cell r="B12155">
            <v>104000000</v>
          </cell>
        </row>
        <row r="12156">
          <cell r="A12156">
            <v>14312016</v>
          </cell>
          <cell r="B12156">
            <v>66900000</v>
          </cell>
        </row>
        <row r="12157">
          <cell r="A12157">
            <v>14312017</v>
          </cell>
          <cell r="B12157">
            <v>92900000</v>
          </cell>
        </row>
        <row r="12158">
          <cell r="A12158">
            <v>14312018</v>
          </cell>
          <cell r="B12158">
            <v>97800000</v>
          </cell>
        </row>
        <row r="12159">
          <cell r="A12159">
            <v>14312019</v>
          </cell>
          <cell r="B12159">
            <v>68700000</v>
          </cell>
        </row>
        <row r="12160">
          <cell r="A12160">
            <v>14312020</v>
          </cell>
          <cell r="B12160">
            <v>52300000</v>
          </cell>
        </row>
        <row r="12161">
          <cell r="A12161">
            <v>14312022</v>
          </cell>
          <cell r="B12161">
            <v>51000000</v>
          </cell>
        </row>
        <row r="12162">
          <cell r="A12162">
            <v>14312028</v>
          </cell>
          <cell r="B12162">
            <v>60200000</v>
          </cell>
        </row>
        <row r="12163">
          <cell r="A12163">
            <v>14312029</v>
          </cell>
          <cell r="B12163">
            <v>69400000</v>
          </cell>
        </row>
        <row r="12164">
          <cell r="A12164">
            <v>14312036</v>
          </cell>
          <cell r="B12164">
            <v>68000000</v>
          </cell>
        </row>
        <row r="12165">
          <cell r="A12165">
            <v>14312007</v>
          </cell>
          <cell r="B12165">
            <v>74900000</v>
          </cell>
        </row>
        <row r="12166">
          <cell r="A12166">
            <v>14312010</v>
          </cell>
          <cell r="B12166">
            <v>72800000</v>
          </cell>
        </row>
        <row r="12167">
          <cell r="A12167">
            <v>14312012</v>
          </cell>
          <cell r="B12167">
            <v>119000000</v>
          </cell>
        </row>
        <row r="12168">
          <cell r="A12168">
            <v>14312014</v>
          </cell>
          <cell r="B12168">
            <v>69500000</v>
          </cell>
        </row>
        <row r="12169">
          <cell r="A12169">
            <v>14312021</v>
          </cell>
          <cell r="B12169">
            <v>83600000</v>
          </cell>
        </row>
        <row r="12170">
          <cell r="A12170">
            <v>14312024</v>
          </cell>
          <cell r="B12170">
            <v>73300000</v>
          </cell>
        </row>
        <row r="12171">
          <cell r="A12171">
            <v>14312025</v>
          </cell>
          <cell r="B12171">
            <v>59300000</v>
          </cell>
        </row>
        <row r="12172">
          <cell r="A12172">
            <v>14312026</v>
          </cell>
          <cell r="B12172">
            <v>83100000</v>
          </cell>
        </row>
        <row r="12173">
          <cell r="A12173">
            <v>14312035</v>
          </cell>
          <cell r="B12173">
            <v>76700000</v>
          </cell>
        </row>
        <row r="12174">
          <cell r="A12174">
            <v>14326001</v>
          </cell>
          <cell r="B12174">
            <v>109500000</v>
          </cell>
        </row>
        <row r="12175">
          <cell r="A12175">
            <v>14326002</v>
          </cell>
          <cell r="B12175">
            <v>102000000</v>
          </cell>
        </row>
        <row r="12176">
          <cell r="A12176">
            <v>14303003</v>
          </cell>
          <cell r="B12176">
            <v>163600000</v>
          </cell>
        </row>
        <row r="12177">
          <cell r="A12177">
            <v>14303002</v>
          </cell>
          <cell r="B12177">
            <v>100400000</v>
          </cell>
        </row>
        <row r="12178">
          <cell r="A12178">
            <v>14303001</v>
          </cell>
          <cell r="B12178">
            <v>73800000</v>
          </cell>
        </row>
        <row r="12179">
          <cell r="A12179">
            <v>14306001</v>
          </cell>
          <cell r="B12179">
            <v>26000000</v>
          </cell>
        </row>
        <row r="12180">
          <cell r="A12180">
            <v>14306002</v>
          </cell>
          <cell r="B12180">
            <v>42900000</v>
          </cell>
        </row>
        <row r="12181">
          <cell r="A12181">
            <v>14306004</v>
          </cell>
          <cell r="B12181">
            <v>34400000</v>
          </cell>
        </row>
        <row r="12182">
          <cell r="A12182">
            <v>14306008</v>
          </cell>
          <cell r="B12182">
            <v>40500000</v>
          </cell>
        </row>
        <row r="12183">
          <cell r="A12183">
            <v>14306009</v>
          </cell>
          <cell r="B12183">
            <v>40800000</v>
          </cell>
        </row>
        <row r="12184">
          <cell r="A12184">
            <v>14306013</v>
          </cell>
          <cell r="B12184">
            <v>30000000</v>
          </cell>
        </row>
        <row r="12185">
          <cell r="A12185">
            <v>14306014</v>
          </cell>
          <cell r="B12185">
            <v>49900000</v>
          </cell>
        </row>
        <row r="12186">
          <cell r="A12186">
            <v>14306019</v>
          </cell>
          <cell r="B12186">
            <v>51500000</v>
          </cell>
        </row>
        <row r="12187">
          <cell r="A12187">
            <v>14306021</v>
          </cell>
          <cell r="B12187">
            <v>63900000</v>
          </cell>
        </row>
        <row r="12188">
          <cell r="A12188">
            <v>14306023</v>
          </cell>
          <cell r="B12188">
            <v>43900000</v>
          </cell>
        </row>
        <row r="12189">
          <cell r="A12189">
            <v>14306024</v>
          </cell>
          <cell r="B12189">
            <v>51900000</v>
          </cell>
        </row>
        <row r="12190">
          <cell r="A12190">
            <v>14419001</v>
          </cell>
          <cell r="B12190">
            <v>6200000</v>
          </cell>
        </row>
        <row r="12191">
          <cell r="A12191">
            <v>14519001</v>
          </cell>
          <cell r="B12191">
            <v>8400000</v>
          </cell>
        </row>
        <row r="12192">
          <cell r="A12192">
            <v>14519002</v>
          </cell>
          <cell r="B12192">
            <v>8500000</v>
          </cell>
        </row>
        <row r="12193">
          <cell r="A12193">
            <v>14517003</v>
          </cell>
          <cell r="B12193">
            <v>4000000</v>
          </cell>
        </row>
        <row r="12194">
          <cell r="A12194">
            <v>14517010</v>
          </cell>
          <cell r="B12194">
            <v>4900000</v>
          </cell>
        </row>
        <row r="12195">
          <cell r="A12195">
            <v>14517006</v>
          </cell>
          <cell r="B12195">
            <v>2700000</v>
          </cell>
        </row>
        <row r="12196">
          <cell r="A12196">
            <v>14517011</v>
          </cell>
          <cell r="B12196">
            <v>3000000</v>
          </cell>
        </row>
        <row r="12197">
          <cell r="A12197">
            <v>14517004</v>
          </cell>
          <cell r="B12197">
            <v>1600000</v>
          </cell>
        </row>
        <row r="12198">
          <cell r="A12198">
            <v>14517007</v>
          </cell>
          <cell r="B12198">
            <v>3500000</v>
          </cell>
        </row>
        <row r="12199">
          <cell r="A12199">
            <v>14517015</v>
          </cell>
          <cell r="B12199">
            <v>4500000</v>
          </cell>
        </row>
        <row r="12200">
          <cell r="A12200">
            <v>14517020</v>
          </cell>
          <cell r="B12200">
            <v>5800000</v>
          </cell>
        </row>
        <row r="12201">
          <cell r="A12201">
            <v>14517013</v>
          </cell>
          <cell r="B12201">
            <v>4000000</v>
          </cell>
        </row>
        <row r="12202">
          <cell r="A12202">
            <v>14517001</v>
          </cell>
          <cell r="B12202">
            <v>2000000</v>
          </cell>
        </row>
        <row r="12203">
          <cell r="A12203">
            <v>14517002</v>
          </cell>
          <cell r="B12203">
            <v>5000000</v>
          </cell>
        </row>
        <row r="12204">
          <cell r="A12204">
            <v>14517005</v>
          </cell>
          <cell r="B12204">
            <v>2600000</v>
          </cell>
        </row>
        <row r="12205">
          <cell r="A12205">
            <v>14517008</v>
          </cell>
          <cell r="B12205">
            <v>3200000</v>
          </cell>
        </row>
        <row r="12206">
          <cell r="A12206">
            <v>14517009</v>
          </cell>
          <cell r="B12206">
            <v>2200000</v>
          </cell>
        </row>
        <row r="12207">
          <cell r="A12207">
            <v>14517012</v>
          </cell>
          <cell r="B12207">
            <v>4500000</v>
          </cell>
        </row>
        <row r="12208">
          <cell r="A12208">
            <v>14517014</v>
          </cell>
          <cell r="B12208">
            <v>4000000</v>
          </cell>
        </row>
        <row r="12209">
          <cell r="A12209">
            <v>14517016</v>
          </cell>
          <cell r="B12209">
            <v>4800000</v>
          </cell>
        </row>
        <row r="12210">
          <cell r="A12210">
            <v>14517017</v>
          </cell>
          <cell r="B12210">
            <v>4300000</v>
          </cell>
        </row>
        <row r="12211">
          <cell r="A12211">
            <v>14517018</v>
          </cell>
          <cell r="B12211">
            <v>6500000</v>
          </cell>
        </row>
        <row r="12212">
          <cell r="A12212">
            <v>14517019</v>
          </cell>
          <cell r="B12212">
            <v>2600000</v>
          </cell>
        </row>
        <row r="12213">
          <cell r="A12213">
            <v>14625007</v>
          </cell>
          <cell r="B12213">
            <v>69200000</v>
          </cell>
        </row>
        <row r="12214">
          <cell r="A12214">
            <v>14623001</v>
          </cell>
          <cell r="B12214">
            <v>51600000</v>
          </cell>
        </row>
        <row r="12215">
          <cell r="A12215">
            <v>14625008</v>
          </cell>
          <cell r="B12215">
            <v>56300000</v>
          </cell>
        </row>
        <row r="12216">
          <cell r="A12216">
            <v>14625009</v>
          </cell>
          <cell r="B12216">
            <v>74200000</v>
          </cell>
        </row>
        <row r="12217">
          <cell r="A12217">
            <v>14625002</v>
          </cell>
          <cell r="B12217">
            <v>115300000</v>
          </cell>
        </row>
        <row r="12218">
          <cell r="A12218">
            <v>14625003</v>
          </cell>
          <cell r="B12218">
            <v>121200000</v>
          </cell>
        </row>
        <row r="12219">
          <cell r="A12219">
            <v>14625005</v>
          </cell>
          <cell r="B12219">
            <v>60300000</v>
          </cell>
        </row>
        <row r="12220">
          <cell r="A12220">
            <v>14625006</v>
          </cell>
          <cell r="B12220">
            <v>71900000</v>
          </cell>
        </row>
        <row r="12221">
          <cell r="A12221">
            <v>14625004</v>
          </cell>
          <cell r="B12221">
            <v>65000000</v>
          </cell>
        </row>
        <row r="12222">
          <cell r="A12222">
            <v>14717016</v>
          </cell>
          <cell r="B12222">
            <v>41500000</v>
          </cell>
        </row>
        <row r="12223">
          <cell r="A12223">
            <v>14717017</v>
          </cell>
          <cell r="B12223">
            <v>47500000</v>
          </cell>
        </row>
        <row r="12224">
          <cell r="A12224">
            <v>14717025</v>
          </cell>
          <cell r="B12224">
            <v>91900000</v>
          </cell>
        </row>
        <row r="12225">
          <cell r="A12225">
            <v>14717004</v>
          </cell>
          <cell r="B12225">
            <v>36000000</v>
          </cell>
        </row>
        <row r="12226">
          <cell r="A12226">
            <v>14717008</v>
          </cell>
          <cell r="B12226">
            <v>28100000</v>
          </cell>
        </row>
        <row r="12227">
          <cell r="A12227">
            <v>14717009</v>
          </cell>
          <cell r="B12227">
            <v>29000000</v>
          </cell>
        </row>
        <row r="12228">
          <cell r="A12228">
            <v>14717010</v>
          </cell>
          <cell r="B12228">
            <v>29000000</v>
          </cell>
        </row>
        <row r="12229">
          <cell r="A12229">
            <v>14717011</v>
          </cell>
          <cell r="B12229">
            <v>30000000</v>
          </cell>
        </row>
        <row r="12230">
          <cell r="A12230">
            <v>14717023</v>
          </cell>
          <cell r="B12230">
            <v>38900000</v>
          </cell>
        </row>
        <row r="12231">
          <cell r="A12231">
            <v>14717001</v>
          </cell>
          <cell r="B12231">
            <v>11500000</v>
          </cell>
        </row>
        <row r="12232">
          <cell r="A12232">
            <v>14717005</v>
          </cell>
          <cell r="B12232">
            <v>6200000</v>
          </cell>
        </row>
        <row r="12233">
          <cell r="A12233">
            <v>14717006</v>
          </cell>
          <cell r="B12233">
            <v>8000000</v>
          </cell>
        </row>
        <row r="12234">
          <cell r="A12234">
            <v>14717007</v>
          </cell>
          <cell r="B12234">
            <v>13000000</v>
          </cell>
        </row>
        <row r="12235">
          <cell r="A12235">
            <v>14717022</v>
          </cell>
          <cell r="B12235">
            <v>23000000</v>
          </cell>
        </row>
        <row r="12236">
          <cell r="A12236">
            <v>14717003</v>
          </cell>
          <cell r="B12236">
            <v>44100000</v>
          </cell>
        </row>
        <row r="12237">
          <cell r="A12237">
            <v>14717012</v>
          </cell>
          <cell r="B12237">
            <v>35000000</v>
          </cell>
        </row>
        <row r="12238">
          <cell r="A12238">
            <v>14717013</v>
          </cell>
          <cell r="B12238">
            <v>36900000</v>
          </cell>
        </row>
        <row r="12239">
          <cell r="A12239">
            <v>14717014</v>
          </cell>
          <cell r="B12239">
            <v>38000000</v>
          </cell>
        </row>
        <row r="12240">
          <cell r="A12240">
            <v>14717015</v>
          </cell>
          <cell r="B12240">
            <v>43900000</v>
          </cell>
        </row>
        <row r="12241">
          <cell r="A12241">
            <v>14717018</v>
          </cell>
          <cell r="B12241">
            <v>50000000</v>
          </cell>
        </row>
        <row r="12242">
          <cell r="A12242">
            <v>14717019</v>
          </cell>
          <cell r="B12242">
            <v>35700000</v>
          </cell>
        </row>
        <row r="12243">
          <cell r="A12243">
            <v>14717020</v>
          </cell>
          <cell r="B12243">
            <v>4000000</v>
          </cell>
        </row>
        <row r="12244">
          <cell r="A12244">
            <v>14717021</v>
          </cell>
          <cell r="B12244">
            <v>4500000</v>
          </cell>
        </row>
        <row r="12245">
          <cell r="A12245">
            <v>14717024</v>
          </cell>
          <cell r="B12245">
            <v>52000000</v>
          </cell>
        </row>
        <row r="12246">
          <cell r="A12246">
            <v>14825003</v>
          </cell>
          <cell r="B12246">
            <v>66600000</v>
          </cell>
        </row>
        <row r="12247">
          <cell r="A12247">
            <v>14823001</v>
          </cell>
          <cell r="B12247">
            <v>110000000</v>
          </cell>
        </row>
        <row r="12248">
          <cell r="A12248">
            <v>14825001</v>
          </cell>
          <cell r="B12248">
            <v>65000000</v>
          </cell>
        </row>
        <row r="12249">
          <cell r="A12249">
            <v>14825002</v>
          </cell>
          <cell r="B12249">
            <v>59000000</v>
          </cell>
        </row>
        <row r="12250">
          <cell r="A12250">
            <v>14906002</v>
          </cell>
          <cell r="B12250">
            <v>43000000</v>
          </cell>
        </row>
        <row r="12251">
          <cell r="A12251">
            <v>14906001</v>
          </cell>
          <cell r="B12251">
            <v>25500000</v>
          </cell>
        </row>
        <row r="12252">
          <cell r="A12252">
            <v>14907001</v>
          </cell>
          <cell r="B12252">
            <v>41500000</v>
          </cell>
        </row>
        <row r="12253">
          <cell r="A12253">
            <v>14907002</v>
          </cell>
          <cell r="B12253">
            <v>40000000</v>
          </cell>
        </row>
        <row r="12254">
          <cell r="A12254">
            <v>14920001</v>
          </cell>
          <cell r="B12254">
            <v>36500000</v>
          </cell>
        </row>
        <row r="12255">
          <cell r="A12255">
            <v>14912001</v>
          </cell>
          <cell r="B12255">
            <v>44200000</v>
          </cell>
        </row>
        <row r="12256">
          <cell r="A12256">
            <v>14917001</v>
          </cell>
          <cell r="B12256">
            <v>4700000</v>
          </cell>
        </row>
        <row r="12257">
          <cell r="A12257">
            <v>14917003</v>
          </cell>
          <cell r="B12257">
            <v>4500000</v>
          </cell>
        </row>
        <row r="12258">
          <cell r="A12258">
            <v>14917004</v>
          </cell>
          <cell r="B12258">
            <v>24600000</v>
          </cell>
        </row>
        <row r="12259">
          <cell r="A12259">
            <v>14917002</v>
          </cell>
          <cell r="B12259">
            <v>2300000</v>
          </cell>
        </row>
        <row r="12260">
          <cell r="A12260">
            <v>15023001</v>
          </cell>
          <cell r="B12260">
            <v>113000000</v>
          </cell>
        </row>
        <row r="12261">
          <cell r="A12261">
            <v>15119001</v>
          </cell>
          <cell r="B12261">
            <v>4300000</v>
          </cell>
        </row>
        <row r="12262">
          <cell r="A12262">
            <v>15117001</v>
          </cell>
          <cell r="B12262">
            <v>6000000</v>
          </cell>
        </row>
        <row r="12263">
          <cell r="A12263">
            <v>15117004</v>
          </cell>
          <cell r="B12263">
            <v>5000000</v>
          </cell>
        </row>
        <row r="12264">
          <cell r="A12264">
            <v>15117013</v>
          </cell>
          <cell r="B12264">
            <v>15100000</v>
          </cell>
        </row>
        <row r="12265">
          <cell r="A12265">
            <v>15117014</v>
          </cell>
          <cell r="B12265">
            <v>16500000</v>
          </cell>
        </row>
        <row r="12266">
          <cell r="A12266">
            <v>15117006</v>
          </cell>
          <cell r="B12266">
            <v>2500000</v>
          </cell>
        </row>
        <row r="12267">
          <cell r="A12267">
            <v>15117002</v>
          </cell>
          <cell r="B12267">
            <v>3900000</v>
          </cell>
        </row>
        <row r="12268">
          <cell r="A12268">
            <v>15117008</v>
          </cell>
          <cell r="B12268">
            <v>3600000</v>
          </cell>
        </row>
        <row r="12269">
          <cell r="A12269">
            <v>15117009</v>
          </cell>
          <cell r="B12269">
            <v>4100000</v>
          </cell>
        </row>
        <row r="12270">
          <cell r="A12270">
            <v>15117003</v>
          </cell>
          <cell r="B12270">
            <v>1800000</v>
          </cell>
        </row>
        <row r="12271">
          <cell r="A12271">
            <v>15117005</v>
          </cell>
          <cell r="B12271">
            <v>2600000</v>
          </cell>
        </row>
        <row r="12272">
          <cell r="A12272">
            <v>15117007</v>
          </cell>
          <cell r="B12272">
            <v>8000000</v>
          </cell>
        </row>
        <row r="12273">
          <cell r="A12273">
            <v>15117010</v>
          </cell>
          <cell r="B12273">
            <v>3500000</v>
          </cell>
        </row>
        <row r="12274">
          <cell r="A12274">
            <v>15117011</v>
          </cell>
          <cell r="B12274">
            <v>7100000</v>
          </cell>
        </row>
        <row r="12275">
          <cell r="A12275">
            <v>15117012</v>
          </cell>
          <cell r="B12275">
            <v>3300000</v>
          </cell>
        </row>
        <row r="12276">
          <cell r="A12276">
            <v>15203007</v>
          </cell>
          <cell r="B12276">
            <v>143000000</v>
          </cell>
        </row>
        <row r="12277">
          <cell r="A12277">
            <v>15203008</v>
          </cell>
          <cell r="B12277">
            <v>145000000</v>
          </cell>
        </row>
        <row r="12278">
          <cell r="A12278">
            <v>15203002</v>
          </cell>
          <cell r="B12278">
            <v>85400000</v>
          </cell>
        </row>
        <row r="12279">
          <cell r="A12279">
            <v>15203005</v>
          </cell>
          <cell r="B12279">
            <v>79700000</v>
          </cell>
        </row>
        <row r="12280">
          <cell r="A12280">
            <v>15203012</v>
          </cell>
          <cell r="B12280">
            <v>91900000</v>
          </cell>
        </row>
        <row r="12281">
          <cell r="A12281">
            <v>15203013</v>
          </cell>
          <cell r="B12281">
            <v>78900000</v>
          </cell>
        </row>
        <row r="12282">
          <cell r="A12282">
            <v>15203015</v>
          </cell>
          <cell r="B12282">
            <v>91900000</v>
          </cell>
        </row>
        <row r="12283">
          <cell r="A12283">
            <v>15203016</v>
          </cell>
          <cell r="B12283">
            <v>97900000</v>
          </cell>
        </row>
        <row r="12284">
          <cell r="A12284">
            <v>15203009</v>
          </cell>
          <cell r="B12284">
            <v>68900000</v>
          </cell>
        </row>
        <row r="12285">
          <cell r="A12285">
            <v>15203003</v>
          </cell>
          <cell r="B12285">
            <v>61900000</v>
          </cell>
        </row>
        <row r="12286">
          <cell r="A12286">
            <v>15203004</v>
          </cell>
          <cell r="B12286">
            <v>79700000</v>
          </cell>
        </row>
        <row r="12287">
          <cell r="A12287">
            <v>15203006</v>
          </cell>
          <cell r="B12287">
            <v>75900000</v>
          </cell>
        </row>
        <row r="12288">
          <cell r="A12288">
            <v>15203010</v>
          </cell>
          <cell r="B12288">
            <v>91900000</v>
          </cell>
        </row>
        <row r="12289">
          <cell r="A12289">
            <v>15203011</v>
          </cell>
          <cell r="B12289">
            <v>88900000</v>
          </cell>
        </row>
        <row r="12290">
          <cell r="A12290">
            <v>15203014</v>
          </cell>
          <cell r="B12290">
            <v>78900000</v>
          </cell>
        </row>
        <row r="12291">
          <cell r="A12291">
            <v>15203001</v>
          </cell>
          <cell r="B12291">
            <v>60900000</v>
          </cell>
        </row>
        <row r="12292">
          <cell r="A12292">
            <v>15203017</v>
          </cell>
          <cell r="B12292">
            <v>97900000</v>
          </cell>
        </row>
        <row r="12293">
          <cell r="A12293">
            <v>15206001</v>
          </cell>
          <cell r="B12293">
            <v>70000000</v>
          </cell>
        </row>
        <row r="12294">
          <cell r="A12294">
            <v>15206002</v>
          </cell>
          <cell r="B12294">
            <v>64900000</v>
          </cell>
        </row>
        <row r="12295">
          <cell r="A12295">
            <v>15206003</v>
          </cell>
          <cell r="B12295">
            <v>93900000</v>
          </cell>
        </row>
        <row r="12296">
          <cell r="A12296">
            <v>15206004</v>
          </cell>
          <cell r="B12296">
            <v>90900000</v>
          </cell>
        </row>
        <row r="12297">
          <cell r="A12297">
            <v>15317008</v>
          </cell>
          <cell r="B12297">
            <v>3800000</v>
          </cell>
        </row>
        <row r="12298">
          <cell r="A12298">
            <v>15317009</v>
          </cell>
          <cell r="B12298">
            <v>4300000</v>
          </cell>
        </row>
        <row r="12299">
          <cell r="A12299">
            <v>15317001</v>
          </cell>
          <cell r="B12299">
            <v>2700000</v>
          </cell>
        </row>
        <row r="12300">
          <cell r="A12300">
            <v>15317004</v>
          </cell>
          <cell r="B12300">
            <v>2900000</v>
          </cell>
        </row>
        <row r="12301">
          <cell r="A12301">
            <v>15317002</v>
          </cell>
          <cell r="B12301">
            <v>3600000</v>
          </cell>
        </row>
        <row r="12302">
          <cell r="A12302">
            <v>15317003</v>
          </cell>
          <cell r="B12302">
            <v>3800000</v>
          </cell>
        </row>
        <row r="12303">
          <cell r="A12303">
            <v>15317005</v>
          </cell>
          <cell r="B12303">
            <v>2800000</v>
          </cell>
        </row>
        <row r="12304">
          <cell r="A12304">
            <v>15317006</v>
          </cell>
          <cell r="B12304">
            <v>3300000</v>
          </cell>
        </row>
        <row r="12305">
          <cell r="A12305">
            <v>15523001</v>
          </cell>
          <cell r="B12305">
            <v>65000000</v>
          </cell>
        </row>
        <row r="12306">
          <cell r="A12306">
            <v>15619001</v>
          </cell>
          <cell r="B12306">
            <v>6400000</v>
          </cell>
        </row>
        <row r="12307">
          <cell r="A12307">
            <v>15723001</v>
          </cell>
          <cell r="B12307">
            <v>60300000</v>
          </cell>
        </row>
        <row r="12308">
          <cell r="A12308">
            <v>15725002</v>
          </cell>
          <cell r="B12308">
            <v>71900000</v>
          </cell>
        </row>
        <row r="12309">
          <cell r="A12309">
            <v>15725001</v>
          </cell>
          <cell r="B12309">
            <v>67000000</v>
          </cell>
        </row>
        <row r="12310">
          <cell r="A12310">
            <v>15808001</v>
          </cell>
          <cell r="B12310">
            <v>49000000</v>
          </cell>
        </row>
        <row r="12311">
          <cell r="A12311">
            <v>15808002</v>
          </cell>
          <cell r="B12311">
            <v>46000000</v>
          </cell>
        </row>
        <row r="12312">
          <cell r="A12312">
            <v>15821001</v>
          </cell>
          <cell r="B12312">
            <v>36000000</v>
          </cell>
        </row>
        <row r="12313">
          <cell r="A12313">
            <v>15821002</v>
          </cell>
          <cell r="B12313">
            <v>46000000</v>
          </cell>
        </row>
        <row r="12314">
          <cell r="A12314">
            <v>15821003</v>
          </cell>
          <cell r="B12314">
            <v>47000000</v>
          </cell>
        </row>
        <row r="12315">
          <cell r="A12315">
            <v>15821004</v>
          </cell>
          <cell r="B12315">
            <v>55600000</v>
          </cell>
        </row>
        <row r="12316">
          <cell r="A12316">
            <v>15821005</v>
          </cell>
          <cell r="B12316">
            <v>79000000</v>
          </cell>
        </row>
        <row r="12317">
          <cell r="A12317">
            <v>15821006</v>
          </cell>
          <cell r="B12317">
            <v>53000000</v>
          </cell>
        </row>
        <row r="12318">
          <cell r="A12318">
            <v>15821007</v>
          </cell>
          <cell r="B12318">
            <v>63000000</v>
          </cell>
        </row>
        <row r="12319">
          <cell r="A12319">
            <v>15821008</v>
          </cell>
          <cell r="B12319">
            <v>70000000</v>
          </cell>
        </row>
        <row r="12320">
          <cell r="A12320">
            <v>15821009</v>
          </cell>
          <cell r="B12320">
            <v>60000000</v>
          </cell>
        </row>
        <row r="12321">
          <cell r="A12321">
            <v>15821010</v>
          </cell>
          <cell r="B12321">
            <v>72000000</v>
          </cell>
        </row>
        <row r="12322">
          <cell r="A12322">
            <v>15821011</v>
          </cell>
          <cell r="B12322">
            <v>53000000</v>
          </cell>
        </row>
        <row r="12323">
          <cell r="A12323">
            <v>15821012</v>
          </cell>
          <cell r="B12323">
            <v>86000000</v>
          </cell>
        </row>
        <row r="12324">
          <cell r="A12324">
            <v>15820001</v>
          </cell>
          <cell r="B12324">
            <v>39900000</v>
          </cell>
        </row>
        <row r="12325">
          <cell r="A12325">
            <v>15820002</v>
          </cell>
          <cell r="B12325">
            <v>52000000</v>
          </cell>
        </row>
        <row r="12326">
          <cell r="A12326">
            <v>15820003</v>
          </cell>
          <cell r="B12326">
            <v>42700000</v>
          </cell>
        </row>
        <row r="12327">
          <cell r="A12327">
            <v>15820004</v>
          </cell>
          <cell r="B12327">
            <v>50000000</v>
          </cell>
        </row>
        <row r="12328">
          <cell r="A12328">
            <v>15812006</v>
          </cell>
          <cell r="B12328">
            <v>51600000</v>
          </cell>
        </row>
        <row r="12329">
          <cell r="A12329">
            <v>15812014</v>
          </cell>
          <cell r="B12329">
            <v>49500000</v>
          </cell>
        </row>
        <row r="12330">
          <cell r="A12330">
            <v>15820005</v>
          </cell>
          <cell r="B12330">
            <v>55700000</v>
          </cell>
        </row>
        <row r="12331">
          <cell r="A12331">
            <v>15812018</v>
          </cell>
          <cell r="B12331">
            <v>56000000</v>
          </cell>
        </row>
        <row r="12332">
          <cell r="A12332">
            <v>15810001</v>
          </cell>
          <cell r="B12332">
            <v>48500000</v>
          </cell>
        </row>
        <row r="12333">
          <cell r="A12333">
            <v>15810002</v>
          </cell>
          <cell r="B12333">
            <v>85200000</v>
          </cell>
        </row>
        <row r="12334">
          <cell r="A12334">
            <v>15811001</v>
          </cell>
          <cell r="B12334">
            <v>38300000</v>
          </cell>
        </row>
        <row r="12335">
          <cell r="A12335">
            <v>15811002</v>
          </cell>
          <cell r="B12335">
            <v>36900000</v>
          </cell>
        </row>
        <row r="12336">
          <cell r="A12336">
            <v>15811003</v>
          </cell>
          <cell r="B12336">
            <v>47900000</v>
          </cell>
        </row>
        <row r="12337">
          <cell r="A12337">
            <v>15811004</v>
          </cell>
          <cell r="B12337">
            <v>25400000</v>
          </cell>
        </row>
        <row r="12338">
          <cell r="A12338">
            <v>15811005</v>
          </cell>
          <cell r="B12338">
            <v>48400000</v>
          </cell>
        </row>
        <row r="12339">
          <cell r="A12339">
            <v>15811006</v>
          </cell>
          <cell r="B12339">
            <v>55200000</v>
          </cell>
        </row>
        <row r="12340">
          <cell r="A12340">
            <v>15811007</v>
          </cell>
          <cell r="B12340">
            <v>34800000</v>
          </cell>
        </row>
        <row r="12341">
          <cell r="A12341">
            <v>15811008</v>
          </cell>
          <cell r="B12341">
            <v>46000000</v>
          </cell>
        </row>
        <row r="12342">
          <cell r="A12342">
            <v>15811009</v>
          </cell>
          <cell r="B12342">
            <v>40400000</v>
          </cell>
        </row>
        <row r="12343">
          <cell r="A12343">
            <v>15811010</v>
          </cell>
          <cell r="B12343">
            <v>36900000</v>
          </cell>
        </row>
        <row r="12344">
          <cell r="A12344">
            <v>15811011</v>
          </cell>
          <cell r="B12344">
            <v>34900000</v>
          </cell>
        </row>
        <row r="12345">
          <cell r="A12345">
            <v>15811012</v>
          </cell>
          <cell r="B12345">
            <v>86000000</v>
          </cell>
        </row>
        <row r="12346">
          <cell r="A12346">
            <v>15811013</v>
          </cell>
          <cell r="B12346">
            <v>52000000</v>
          </cell>
        </row>
        <row r="12347">
          <cell r="A12347">
            <v>15811014</v>
          </cell>
          <cell r="B12347">
            <v>49900000</v>
          </cell>
        </row>
        <row r="12348">
          <cell r="A12348">
            <v>15811015</v>
          </cell>
          <cell r="B12348">
            <v>67000000</v>
          </cell>
        </row>
        <row r="12349">
          <cell r="A12349">
            <v>15811016</v>
          </cell>
          <cell r="B12349">
            <v>57000000</v>
          </cell>
        </row>
        <row r="12350">
          <cell r="A12350">
            <v>15811017</v>
          </cell>
          <cell r="B12350">
            <v>58000000</v>
          </cell>
        </row>
        <row r="12351">
          <cell r="A12351">
            <v>15811018</v>
          </cell>
          <cell r="B12351">
            <v>68000000</v>
          </cell>
        </row>
        <row r="12352">
          <cell r="A12352">
            <v>15811019</v>
          </cell>
          <cell r="B12352">
            <v>58000000</v>
          </cell>
        </row>
        <row r="12353">
          <cell r="A12353">
            <v>15811020</v>
          </cell>
          <cell r="B12353">
            <v>60000000</v>
          </cell>
        </row>
        <row r="12354">
          <cell r="A12354">
            <v>15811021</v>
          </cell>
          <cell r="B12354">
            <v>70000000</v>
          </cell>
        </row>
        <row r="12355">
          <cell r="A12355">
            <v>15811022</v>
          </cell>
          <cell r="B12355">
            <v>84000000</v>
          </cell>
        </row>
        <row r="12356">
          <cell r="A12356">
            <v>15811023</v>
          </cell>
          <cell r="B12356">
            <v>77000000</v>
          </cell>
        </row>
        <row r="12357">
          <cell r="A12357">
            <v>15811024</v>
          </cell>
          <cell r="B12357">
            <v>72000000</v>
          </cell>
        </row>
        <row r="12358">
          <cell r="A12358">
            <v>15804001</v>
          </cell>
          <cell r="B12358">
            <v>47500000</v>
          </cell>
        </row>
        <row r="12359">
          <cell r="A12359">
            <v>15804002</v>
          </cell>
          <cell r="B12359">
            <v>55900000</v>
          </cell>
        </row>
        <row r="12360">
          <cell r="A12360">
            <v>15804003</v>
          </cell>
          <cell r="B12360">
            <v>44100000</v>
          </cell>
        </row>
        <row r="12361">
          <cell r="A12361">
            <v>15804004</v>
          </cell>
          <cell r="B12361">
            <v>49400000</v>
          </cell>
        </row>
        <row r="12362">
          <cell r="A12362">
            <v>15804005</v>
          </cell>
          <cell r="B12362">
            <v>65200000</v>
          </cell>
        </row>
        <row r="12363">
          <cell r="A12363">
            <v>15804006</v>
          </cell>
          <cell r="B12363">
            <v>49900000</v>
          </cell>
        </row>
        <row r="12364">
          <cell r="A12364">
            <v>15804007</v>
          </cell>
          <cell r="B12364">
            <v>49000000</v>
          </cell>
        </row>
        <row r="12365">
          <cell r="A12365">
            <v>15804008</v>
          </cell>
          <cell r="B12365">
            <v>47600000</v>
          </cell>
        </row>
        <row r="12366">
          <cell r="A12366">
            <v>15804009</v>
          </cell>
          <cell r="B12366">
            <v>47000000</v>
          </cell>
        </row>
        <row r="12367">
          <cell r="A12367">
            <v>15804010</v>
          </cell>
          <cell r="B12367">
            <v>54400000</v>
          </cell>
        </row>
        <row r="12368">
          <cell r="A12368">
            <v>15804011</v>
          </cell>
          <cell r="B12368">
            <v>41700000</v>
          </cell>
        </row>
        <row r="12369">
          <cell r="A12369">
            <v>15804012</v>
          </cell>
          <cell r="B12369">
            <v>49900000</v>
          </cell>
        </row>
        <row r="12370">
          <cell r="A12370">
            <v>15804013</v>
          </cell>
          <cell r="B12370">
            <v>41900000</v>
          </cell>
        </row>
        <row r="12371">
          <cell r="A12371">
            <v>15804014</v>
          </cell>
          <cell r="B12371">
            <v>74300000</v>
          </cell>
        </row>
        <row r="12372">
          <cell r="A12372">
            <v>15804015</v>
          </cell>
          <cell r="B12372">
            <v>56800000</v>
          </cell>
        </row>
        <row r="12373">
          <cell r="A12373">
            <v>15804016</v>
          </cell>
          <cell r="B12373">
            <v>61400000</v>
          </cell>
        </row>
        <row r="12374">
          <cell r="A12374">
            <v>15804017</v>
          </cell>
          <cell r="B12374">
            <v>102400000</v>
          </cell>
        </row>
        <row r="12375">
          <cell r="A12375">
            <v>15804018</v>
          </cell>
          <cell r="B12375">
            <v>62700000</v>
          </cell>
        </row>
        <row r="12376">
          <cell r="A12376">
            <v>15804019</v>
          </cell>
          <cell r="B12376">
            <v>79700000</v>
          </cell>
        </row>
        <row r="12377">
          <cell r="A12377">
            <v>15804020</v>
          </cell>
          <cell r="B12377">
            <v>73500000</v>
          </cell>
        </row>
        <row r="12378">
          <cell r="A12378">
            <v>15804021</v>
          </cell>
          <cell r="B12378">
            <v>58100000</v>
          </cell>
        </row>
        <row r="12379">
          <cell r="A12379">
            <v>15804022</v>
          </cell>
          <cell r="B12379">
            <v>63000000</v>
          </cell>
        </row>
        <row r="12380">
          <cell r="A12380">
            <v>15804023</v>
          </cell>
          <cell r="B12380">
            <v>69500000</v>
          </cell>
        </row>
        <row r="12381">
          <cell r="A12381">
            <v>15804024</v>
          </cell>
          <cell r="B12381">
            <v>93500000</v>
          </cell>
        </row>
        <row r="12382">
          <cell r="A12382">
            <v>15804025</v>
          </cell>
          <cell r="B12382">
            <v>80400000</v>
          </cell>
        </row>
        <row r="12383">
          <cell r="A12383">
            <v>15804026</v>
          </cell>
          <cell r="B12383">
            <v>78000000</v>
          </cell>
        </row>
        <row r="12384">
          <cell r="A12384">
            <v>15804027</v>
          </cell>
          <cell r="B12384">
            <v>88100000</v>
          </cell>
        </row>
        <row r="12385">
          <cell r="A12385">
            <v>15812001</v>
          </cell>
          <cell r="B12385">
            <v>48500000</v>
          </cell>
        </row>
        <row r="12386">
          <cell r="A12386">
            <v>15812002</v>
          </cell>
          <cell r="B12386">
            <v>57700000</v>
          </cell>
        </row>
        <row r="12387">
          <cell r="A12387">
            <v>15812003</v>
          </cell>
          <cell r="B12387">
            <v>45700000</v>
          </cell>
        </row>
        <row r="12388">
          <cell r="A12388">
            <v>15812007</v>
          </cell>
          <cell r="B12388">
            <v>46400000</v>
          </cell>
        </row>
        <row r="12389">
          <cell r="A12389">
            <v>15812009</v>
          </cell>
          <cell r="B12389">
            <v>55800000</v>
          </cell>
        </row>
        <row r="12390">
          <cell r="A12390">
            <v>15812010</v>
          </cell>
          <cell r="B12390">
            <v>72800000</v>
          </cell>
        </row>
        <row r="12391">
          <cell r="A12391">
            <v>15812011</v>
          </cell>
          <cell r="B12391">
            <v>50600000</v>
          </cell>
        </row>
        <row r="12392">
          <cell r="A12392">
            <v>15812015</v>
          </cell>
          <cell r="B12392">
            <v>43200000</v>
          </cell>
        </row>
        <row r="12393">
          <cell r="A12393">
            <v>15812016</v>
          </cell>
          <cell r="B12393">
            <v>62400000</v>
          </cell>
        </row>
        <row r="12394">
          <cell r="A12394">
            <v>15812017</v>
          </cell>
          <cell r="B12394">
            <v>75900000</v>
          </cell>
        </row>
        <row r="12395">
          <cell r="A12395">
            <v>15812019</v>
          </cell>
          <cell r="B12395">
            <v>80700000</v>
          </cell>
        </row>
        <row r="12396">
          <cell r="A12396">
            <v>15812020</v>
          </cell>
          <cell r="B12396">
            <v>58600000</v>
          </cell>
        </row>
        <row r="12397">
          <cell r="A12397">
            <v>15812024</v>
          </cell>
          <cell r="B12397">
            <v>78700000</v>
          </cell>
        </row>
        <row r="12398">
          <cell r="A12398">
            <v>15812026</v>
          </cell>
          <cell r="B12398">
            <v>69200000</v>
          </cell>
        </row>
        <row r="12399">
          <cell r="A12399">
            <v>15812027</v>
          </cell>
          <cell r="B12399">
            <v>64000000</v>
          </cell>
        </row>
        <row r="12400">
          <cell r="A12400">
            <v>15812028</v>
          </cell>
          <cell r="B12400">
            <v>70700000</v>
          </cell>
        </row>
        <row r="12401">
          <cell r="A12401">
            <v>15812029</v>
          </cell>
          <cell r="B12401">
            <v>43100000</v>
          </cell>
        </row>
        <row r="12402">
          <cell r="A12402">
            <v>15812031</v>
          </cell>
          <cell r="B12402">
            <v>82000000</v>
          </cell>
        </row>
        <row r="12403">
          <cell r="A12403">
            <v>15812032</v>
          </cell>
          <cell r="B12403">
            <v>68800000</v>
          </cell>
        </row>
        <row r="12404">
          <cell r="A12404">
            <v>15812033</v>
          </cell>
          <cell r="B12404">
            <v>88200000</v>
          </cell>
        </row>
        <row r="12405">
          <cell r="A12405">
            <v>15812034</v>
          </cell>
          <cell r="B12405">
            <v>83200000</v>
          </cell>
        </row>
        <row r="12406">
          <cell r="A12406">
            <v>15812035</v>
          </cell>
          <cell r="B12406">
            <v>63700000</v>
          </cell>
        </row>
        <row r="12407">
          <cell r="A12407">
            <v>15812036</v>
          </cell>
          <cell r="B12407">
            <v>74400000</v>
          </cell>
        </row>
        <row r="12408">
          <cell r="A12408">
            <v>15812004</v>
          </cell>
          <cell r="B12408">
            <v>49900000</v>
          </cell>
        </row>
        <row r="12409">
          <cell r="A12409">
            <v>15812005</v>
          </cell>
          <cell r="B12409">
            <v>59300000</v>
          </cell>
        </row>
        <row r="12410">
          <cell r="A12410">
            <v>15812008</v>
          </cell>
          <cell r="B12410">
            <v>47800000</v>
          </cell>
        </row>
        <row r="12411">
          <cell r="A12411">
            <v>15812012</v>
          </cell>
          <cell r="B12411">
            <v>61500000</v>
          </cell>
        </row>
        <row r="12412">
          <cell r="A12412">
            <v>15812013</v>
          </cell>
          <cell r="B12412">
            <v>52200000</v>
          </cell>
        </row>
        <row r="12413">
          <cell r="A12413">
            <v>15812021</v>
          </cell>
          <cell r="B12413">
            <v>76800000</v>
          </cell>
        </row>
        <row r="12414">
          <cell r="A12414">
            <v>15812022</v>
          </cell>
          <cell r="B12414">
            <v>76900000</v>
          </cell>
        </row>
        <row r="12415">
          <cell r="A12415">
            <v>15812023</v>
          </cell>
          <cell r="B12415">
            <v>92000000</v>
          </cell>
        </row>
        <row r="12416">
          <cell r="A12416">
            <v>15812025</v>
          </cell>
          <cell r="B12416">
            <v>66500000</v>
          </cell>
        </row>
        <row r="12417">
          <cell r="A12417">
            <v>15812030</v>
          </cell>
          <cell r="B12417">
            <v>82400000</v>
          </cell>
        </row>
        <row r="12418">
          <cell r="A12418">
            <v>15812037</v>
          </cell>
          <cell r="B12418">
            <v>93900000</v>
          </cell>
        </row>
        <row r="12419">
          <cell r="A12419">
            <v>15826001</v>
          </cell>
          <cell r="B12419">
            <v>75000000</v>
          </cell>
        </row>
        <row r="12420">
          <cell r="A12420">
            <v>15803001</v>
          </cell>
          <cell r="B12420">
            <v>58400000</v>
          </cell>
        </row>
        <row r="12421">
          <cell r="A12421">
            <v>15803002</v>
          </cell>
          <cell r="B12421">
            <v>54100000</v>
          </cell>
        </row>
        <row r="12422">
          <cell r="A12422">
            <v>15803003</v>
          </cell>
          <cell r="B12422">
            <v>70700000</v>
          </cell>
        </row>
        <row r="12423">
          <cell r="A12423">
            <v>15919001</v>
          </cell>
          <cell r="B12423">
            <v>5500000</v>
          </cell>
        </row>
        <row r="12424">
          <cell r="A12424">
            <v>15919002</v>
          </cell>
          <cell r="B12424">
            <v>10500000</v>
          </cell>
        </row>
        <row r="12425">
          <cell r="A12425">
            <v>15919003</v>
          </cell>
          <cell r="B12425">
            <v>8100000</v>
          </cell>
        </row>
        <row r="12426">
          <cell r="A12426">
            <v>15919004</v>
          </cell>
          <cell r="B12426">
            <v>6200000</v>
          </cell>
        </row>
        <row r="12427">
          <cell r="A12427">
            <v>15919005</v>
          </cell>
          <cell r="B12427">
            <v>7300000</v>
          </cell>
        </row>
        <row r="12428">
          <cell r="A12428">
            <v>15919006</v>
          </cell>
          <cell r="B12428">
            <v>10800000</v>
          </cell>
        </row>
        <row r="12429">
          <cell r="A12429">
            <v>15919007</v>
          </cell>
          <cell r="B12429">
            <v>7800000</v>
          </cell>
        </row>
        <row r="12430">
          <cell r="A12430">
            <v>15919008</v>
          </cell>
          <cell r="B12430">
            <v>8800000</v>
          </cell>
        </row>
        <row r="12431">
          <cell r="A12431">
            <v>15919009</v>
          </cell>
          <cell r="B12431">
            <v>12600000</v>
          </cell>
        </row>
        <row r="12432">
          <cell r="A12432">
            <v>15919010</v>
          </cell>
          <cell r="B12432">
            <v>11000000</v>
          </cell>
        </row>
        <row r="12433">
          <cell r="A12433">
            <v>15917002</v>
          </cell>
          <cell r="B12433">
            <v>5000000</v>
          </cell>
        </row>
        <row r="12434">
          <cell r="A12434">
            <v>15917008</v>
          </cell>
          <cell r="B12434">
            <v>3100000</v>
          </cell>
        </row>
        <row r="12435">
          <cell r="A12435">
            <v>15917012</v>
          </cell>
          <cell r="B12435">
            <v>5500000</v>
          </cell>
        </row>
        <row r="12436">
          <cell r="A12436">
            <v>15917014</v>
          </cell>
          <cell r="B12436">
            <v>3300000</v>
          </cell>
        </row>
        <row r="12437">
          <cell r="A12437">
            <v>15917015</v>
          </cell>
          <cell r="B12437">
            <v>4500000</v>
          </cell>
        </row>
        <row r="12438">
          <cell r="A12438">
            <v>15917023</v>
          </cell>
          <cell r="B12438">
            <v>4200000</v>
          </cell>
        </row>
        <row r="12439">
          <cell r="A12439">
            <v>15917025</v>
          </cell>
          <cell r="B12439">
            <v>4400000</v>
          </cell>
        </row>
        <row r="12440">
          <cell r="A12440">
            <v>15917030</v>
          </cell>
          <cell r="B12440">
            <v>4700000</v>
          </cell>
        </row>
        <row r="12441">
          <cell r="A12441">
            <v>15917031</v>
          </cell>
          <cell r="B12441">
            <v>5100000</v>
          </cell>
        </row>
        <row r="12442">
          <cell r="A12442">
            <v>15917003</v>
          </cell>
          <cell r="B12442">
            <v>4300000</v>
          </cell>
        </row>
        <row r="12443">
          <cell r="A12443">
            <v>15917042</v>
          </cell>
          <cell r="B12443">
            <v>4500000</v>
          </cell>
        </row>
        <row r="12444">
          <cell r="A12444">
            <v>15917043</v>
          </cell>
          <cell r="B12444">
            <v>5000000</v>
          </cell>
        </row>
        <row r="12445">
          <cell r="A12445">
            <v>15917046</v>
          </cell>
          <cell r="B12445">
            <v>5800000</v>
          </cell>
        </row>
        <row r="12446">
          <cell r="A12446">
            <v>15917048</v>
          </cell>
          <cell r="B12446">
            <v>6200000</v>
          </cell>
        </row>
        <row r="12447">
          <cell r="A12447">
            <v>15917051</v>
          </cell>
          <cell r="B12447">
            <v>6600000</v>
          </cell>
        </row>
        <row r="12448">
          <cell r="A12448">
            <v>15917005</v>
          </cell>
          <cell r="B12448">
            <v>2700000</v>
          </cell>
        </row>
        <row r="12449">
          <cell r="A12449">
            <v>15917007</v>
          </cell>
          <cell r="B12449">
            <v>2300000</v>
          </cell>
        </row>
        <row r="12450">
          <cell r="A12450">
            <v>15917011</v>
          </cell>
          <cell r="B12450">
            <v>3000000</v>
          </cell>
        </row>
        <row r="12451">
          <cell r="A12451">
            <v>15917022</v>
          </cell>
          <cell r="B12451">
            <v>3000000</v>
          </cell>
        </row>
        <row r="12452">
          <cell r="A12452">
            <v>15917024</v>
          </cell>
          <cell r="B12452">
            <v>2500000</v>
          </cell>
        </row>
        <row r="12453">
          <cell r="A12453">
            <v>15917027</v>
          </cell>
          <cell r="B12453">
            <v>2900000</v>
          </cell>
        </row>
        <row r="12454">
          <cell r="A12454">
            <v>15917029</v>
          </cell>
          <cell r="B12454">
            <v>3600000</v>
          </cell>
        </row>
        <row r="12455">
          <cell r="A12455">
            <v>15917037</v>
          </cell>
          <cell r="B12455">
            <v>3400000</v>
          </cell>
        </row>
        <row r="12456">
          <cell r="A12456">
            <v>15917050</v>
          </cell>
          <cell r="B12456">
            <v>3900000</v>
          </cell>
        </row>
        <row r="12457">
          <cell r="A12457">
            <v>15917013</v>
          </cell>
          <cell r="B12457">
            <v>3600000</v>
          </cell>
        </row>
        <row r="12458">
          <cell r="A12458">
            <v>15917018</v>
          </cell>
          <cell r="B12458">
            <v>4300000</v>
          </cell>
        </row>
        <row r="12459">
          <cell r="A12459">
            <v>15917028</v>
          </cell>
          <cell r="B12459">
            <v>4600000</v>
          </cell>
        </row>
        <row r="12460">
          <cell r="A12460">
            <v>15917033</v>
          </cell>
          <cell r="B12460">
            <v>5200000</v>
          </cell>
        </row>
        <row r="12461">
          <cell r="A12461">
            <v>15917034</v>
          </cell>
          <cell r="B12461">
            <v>5100000</v>
          </cell>
        </row>
        <row r="12462">
          <cell r="A12462">
            <v>15917044</v>
          </cell>
          <cell r="B12462">
            <v>5300000</v>
          </cell>
        </row>
        <row r="12463">
          <cell r="A12463">
            <v>15917045</v>
          </cell>
          <cell r="B12463">
            <v>6000000</v>
          </cell>
        </row>
        <row r="12464">
          <cell r="A12464">
            <v>15917004</v>
          </cell>
          <cell r="B12464">
            <v>2100000</v>
          </cell>
        </row>
        <row r="12465">
          <cell r="A12465">
            <v>15917006</v>
          </cell>
          <cell r="B12465">
            <v>2300000</v>
          </cell>
        </row>
        <row r="12466">
          <cell r="A12466">
            <v>15917009</v>
          </cell>
          <cell r="B12466">
            <v>2800000</v>
          </cell>
        </row>
        <row r="12467">
          <cell r="A12467">
            <v>15917010</v>
          </cell>
          <cell r="B12467">
            <v>2800000</v>
          </cell>
        </row>
        <row r="12468">
          <cell r="A12468">
            <v>15917016</v>
          </cell>
          <cell r="B12468">
            <v>2300000</v>
          </cell>
        </row>
        <row r="12469">
          <cell r="A12469">
            <v>15917017</v>
          </cell>
          <cell r="B12469">
            <v>2400000</v>
          </cell>
        </row>
        <row r="12470">
          <cell r="A12470">
            <v>15917019</v>
          </cell>
          <cell r="B12470">
            <v>2900000</v>
          </cell>
        </row>
        <row r="12471">
          <cell r="A12471">
            <v>15917020</v>
          </cell>
          <cell r="B12471">
            <v>2400000</v>
          </cell>
        </row>
        <row r="12472">
          <cell r="A12472">
            <v>15917021</v>
          </cell>
          <cell r="B12472">
            <v>3000000</v>
          </cell>
        </row>
        <row r="12473">
          <cell r="A12473">
            <v>15917026</v>
          </cell>
          <cell r="B12473">
            <v>2500000</v>
          </cell>
        </row>
        <row r="12474">
          <cell r="A12474">
            <v>15917032</v>
          </cell>
          <cell r="B12474">
            <v>4400000</v>
          </cell>
        </row>
        <row r="12475">
          <cell r="A12475">
            <v>15917035</v>
          </cell>
          <cell r="B12475">
            <v>3600000</v>
          </cell>
        </row>
        <row r="12476">
          <cell r="A12476">
            <v>15917036</v>
          </cell>
          <cell r="B12476">
            <v>3800000</v>
          </cell>
        </row>
        <row r="12477">
          <cell r="A12477">
            <v>15917038</v>
          </cell>
          <cell r="B12477">
            <v>3400000</v>
          </cell>
        </row>
        <row r="12478">
          <cell r="A12478">
            <v>15917039</v>
          </cell>
          <cell r="B12478">
            <v>4600000</v>
          </cell>
        </row>
        <row r="12479">
          <cell r="A12479">
            <v>15917040</v>
          </cell>
          <cell r="B12479">
            <v>4900000</v>
          </cell>
        </row>
        <row r="12480">
          <cell r="A12480">
            <v>15917047</v>
          </cell>
          <cell r="B12480">
            <v>4500000</v>
          </cell>
        </row>
        <row r="12481">
          <cell r="A12481">
            <v>15917049</v>
          </cell>
          <cell r="B12481">
            <v>5800000</v>
          </cell>
        </row>
        <row r="12482">
          <cell r="A12482">
            <v>15917041</v>
          </cell>
          <cell r="B12482">
            <v>10800000</v>
          </cell>
        </row>
        <row r="12483">
          <cell r="A12483">
            <v>15917052</v>
          </cell>
          <cell r="B12483">
            <v>12500000</v>
          </cell>
        </row>
        <row r="12484">
          <cell r="A12484">
            <v>16025001</v>
          </cell>
          <cell r="B12484">
            <v>51600000</v>
          </cell>
        </row>
        <row r="12485">
          <cell r="A12485">
            <v>16025002</v>
          </cell>
          <cell r="B12485">
            <v>56300000</v>
          </cell>
        </row>
        <row r="12486">
          <cell r="A12486">
            <v>16025003</v>
          </cell>
          <cell r="B12486">
            <v>33400000</v>
          </cell>
        </row>
        <row r="12487">
          <cell r="A12487">
            <v>16517002</v>
          </cell>
          <cell r="B12487">
            <v>2700000</v>
          </cell>
        </row>
        <row r="12488">
          <cell r="A12488">
            <v>16517001</v>
          </cell>
          <cell r="B12488">
            <v>3000000</v>
          </cell>
        </row>
        <row r="12489">
          <cell r="A12489">
            <v>16517003</v>
          </cell>
          <cell r="B12489">
            <v>2800000</v>
          </cell>
        </row>
        <row r="12490">
          <cell r="A12490">
            <v>16517004</v>
          </cell>
          <cell r="B12490">
            <v>2100000</v>
          </cell>
        </row>
        <row r="12491">
          <cell r="A12491">
            <v>16619002</v>
          </cell>
          <cell r="B12491">
            <v>24700000</v>
          </cell>
        </row>
        <row r="12492">
          <cell r="A12492">
            <v>16619003</v>
          </cell>
          <cell r="B12492">
            <v>35000000</v>
          </cell>
        </row>
        <row r="12493">
          <cell r="A12493">
            <v>16619004</v>
          </cell>
          <cell r="B12493">
            <v>13500000</v>
          </cell>
        </row>
        <row r="12494">
          <cell r="A12494">
            <v>16619005</v>
          </cell>
          <cell r="B12494">
            <v>31500000</v>
          </cell>
        </row>
        <row r="12495">
          <cell r="A12495">
            <v>16619006</v>
          </cell>
          <cell r="B12495">
            <v>29400000</v>
          </cell>
        </row>
        <row r="12496">
          <cell r="A12496">
            <v>16619008</v>
          </cell>
          <cell r="B12496">
            <v>27000000</v>
          </cell>
        </row>
        <row r="12497">
          <cell r="A12497">
            <v>16619009</v>
          </cell>
          <cell r="B12497">
            <v>30000000</v>
          </cell>
        </row>
        <row r="12498">
          <cell r="A12498">
            <v>16619010</v>
          </cell>
          <cell r="B12498">
            <v>31000000</v>
          </cell>
        </row>
        <row r="12499">
          <cell r="A12499">
            <v>16619012</v>
          </cell>
          <cell r="B12499">
            <v>38000000</v>
          </cell>
        </row>
        <row r="12500">
          <cell r="A12500">
            <v>16619013</v>
          </cell>
          <cell r="B12500">
            <v>58000000</v>
          </cell>
        </row>
        <row r="12501">
          <cell r="A12501">
            <v>16619018</v>
          </cell>
          <cell r="B12501">
            <v>90000000</v>
          </cell>
        </row>
        <row r="12502">
          <cell r="A12502">
            <v>16619019</v>
          </cell>
          <cell r="B12502">
            <v>38000000</v>
          </cell>
        </row>
        <row r="12503">
          <cell r="A12503">
            <v>16619020</v>
          </cell>
          <cell r="B12503">
            <v>58500000</v>
          </cell>
        </row>
        <row r="12504">
          <cell r="A12504">
            <v>16619021</v>
          </cell>
          <cell r="B12504">
            <v>73000000</v>
          </cell>
        </row>
        <row r="12505">
          <cell r="A12505">
            <v>16619023</v>
          </cell>
          <cell r="B12505">
            <v>73000000</v>
          </cell>
        </row>
        <row r="12506">
          <cell r="A12506">
            <v>16619026</v>
          </cell>
          <cell r="B12506">
            <v>30000000</v>
          </cell>
        </row>
        <row r="12507">
          <cell r="A12507">
            <v>16619027</v>
          </cell>
          <cell r="B12507">
            <v>34000000</v>
          </cell>
        </row>
        <row r="12508">
          <cell r="A12508">
            <v>16619029</v>
          </cell>
          <cell r="B12508">
            <v>43700000</v>
          </cell>
        </row>
        <row r="12509">
          <cell r="A12509">
            <v>16619030</v>
          </cell>
          <cell r="B12509">
            <v>28000000</v>
          </cell>
        </row>
        <row r="12510">
          <cell r="A12510">
            <v>16619031</v>
          </cell>
          <cell r="B12510">
            <v>90000000</v>
          </cell>
        </row>
        <row r="12511">
          <cell r="A12511">
            <v>16619032</v>
          </cell>
          <cell r="B12511">
            <v>44500000</v>
          </cell>
        </row>
        <row r="12512">
          <cell r="A12512">
            <v>16619034</v>
          </cell>
          <cell r="B12512">
            <v>66800000</v>
          </cell>
        </row>
        <row r="12513">
          <cell r="A12513">
            <v>16619035</v>
          </cell>
          <cell r="B12513">
            <v>57000000</v>
          </cell>
        </row>
        <row r="12514">
          <cell r="A12514">
            <v>16619011</v>
          </cell>
          <cell r="B12514">
            <v>56800000</v>
          </cell>
        </row>
        <row r="12515">
          <cell r="A12515">
            <v>16619016</v>
          </cell>
          <cell r="B12515">
            <v>69800000</v>
          </cell>
        </row>
        <row r="12516">
          <cell r="A12516">
            <v>16619017</v>
          </cell>
          <cell r="B12516">
            <v>52000000</v>
          </cell>
        </row>
        <row r="12517">
          <cell r="A12517">
            <v>16619022</v>
          </cell>
          <cell r="B12517">
            <v>45400000</v>
          </cell>
        </row>
        <row r="12518">
          <cell r="A12518">
            <v>16619025</v>
          </cell>
          <cell r="B12518">
            <v>96800000</v>
          </cell>
        </row>
        <row r="12519">
          <cell r="A12519">
            <v>16619033</v>
          </cell>
          <cell r="B12519">
            <v>86200000</v>
          </cell>
        </row>
        <row r="12520">
          <cell r="A12520">
            <v>16619036</v>
          </cell>
          <cell r="B12520">
            <v>77000000</v>
          </cell>
        </row>
        <row r="12521">
          <cell r="A12521">
            <v>16619037</v>
          </cell>
          <cell r="B12521">
            <v>90000000</v>
          </cell>
        </row>
        <row r="12522">
          <cell r="A12522">
            <v>16619007</v>
          </cell>
          <cell r="B12522">
            <v>50500000</v>
          </cell>
        </row>
        <row r="12523">
          <cell r="A12523">
            <v>16619014</v>
          </cell>
          <cell r="B12523">
            <v>77000000</v>
          </cell>
        </row>
        <row r="12524">
          <cell r="A12524">
            <v>16619015</v>
          </cell>
          <cell r="B12524">
            <v>58300000</v>
          </cell>
        </row>
        <row r="12525">
          <cell r="A12525">
            <v>16619024</v>
          </cell>
          <cell r="B12525">
            <v>83900000</v>
          </cell>
        </row>
        <row r="12526">
          <cell r="A12526">
            <v>16619028</v>
          </cell>
          <cell r="B12526">
            <v>106800000</v>
          </cell>
        </row>
        <row r="12527">
          <cell r="A12527">
            <v>16701001</v>
          </cell>
          <cell r="B12527">
            <v>39900000</v>
          </cell>
        </row>
        <row r="12528">
          <cell r="A12528">
            <v>16701002</v>
          </cell>
          <cell r="B12528">
            <v>29500000</v>
          </cell>
        </row>
        <row r="12529">
          <cell r="A12529">
            <v>16701004</v>
          </cell>
          <cell r="B12529">
            <v>34400000</v>
          </cell>
        </row>
        <row r="12530">
          <cell r="A12530">
            <v>16701005</v>
          </cell>
          <cell r="B12530">
            <v>41500000</v>
          </cell>
        </row>
        <row r="12531">
          <cell r="A12531">
            <v>16701003</v>
          </cell>
          <cell r="B12531">
            <v>36800000</v>
          </cell>
        </row>
        <row r="12532">
          <cell r="A12532">
            <v>16701006</v>
          </cell>
          <cell r="B12532">
            <v>40600000</v>
          </cell>
        </row>
        <row r="12533">
          <cell r="A12533">
            <v>16706004</v>
          </cell>
          <cell r="B12533">
            <v>51900000</v>
          </cell>
        </row>
        <row r="12534">
          <cell r="A12534">
            <v>16706005</v>
          </cell>
          <cell r="B12534">
            <v>42900000</v>
          </cell>
        </row>
        <row r="12535">
          <cell r="A12535">
            <v>16706006</v>
          </cell>
          <cell r="B12535">
            <v>54000000</v>
          </cell>
        </row>
        <row r="12536">
          <cell r="A12536">
            <v>16706007</v>
          </cell>
          <cell r="B12536">
            <v>57000000</v>
          </cell>
        </row>
        <row r="12537">
          <cell r="A12537">
            <v>16706008</v>
          </cell>
          <cell r="B12537">
            <v>54000000</v>
          </cell>
        </row>
        <row r="12538">
          <cell r="A12538">
            <v>16706009</v>
          </cell>
          <cell r="B12538">
            <v>64900000</v>
          </cell>
        </row>
        <row r="12539">
          <cell r="A12539">
            <v>16706010</v>
          </cell>
          <cell r="B12539">
            <v>61100000</v>
          </cell>
        </row>
        <row r="12540">
          <cell r="A12540">
            <v>16706011</v>
          </cell>
          <cell r="B12540">
            <v>74900000</v>
          </cell>
        </row>
        <row r="12541">
          <cell r="A12541">
            <v>16706012</v>
          </cell>
          <cell r="B12541">
            <v>89900000</v>
          </cell>
        </row>
        <row r="12542">
          <cell r="A12542">
            <v>16706013</v>
          </cell>
          <cell r="B12542">
            <v>64900000</v>
          </cell>
        </row>
        <row r="12543">
          <cell r="A12543">
            <v>16706014</v>
          </cell>
          <cell r="B12543">
            <v>104900000</v>
          </cell>
        </row>
        <row r="12544">
          <cell r="A12544">
            <v>16706001</v>
          </cell>
          <cell r="B12544">
            <v>54900000</v>
          </cell>
        </row>
        <row r="12545">
          <cell r="A12545">
            <v>16706002</v>
          </cell>
          <cell r="B12545">
            <v>43200000</v>
          </cell>
        </row>
        <row r="12546">
          <cell r="A12546">
            <v>16706003</v>
          </cell>
          <cell r="B12546">
            <v>60300000</v>
          </cell>
        </row>
        <row r="12547">
          <cell r="A12547">
            <v>16708001</v>
          </cell>
          <cell r="B12547">
            <v>54900000</v>
          </cell>
        </row>
        <row r="12548">
          <cell r="A12548">
            <v>16708002</v>
          </cell>
          <cell r="B12548">
            <v>46000000</v>
          </cell>
        </row>
        <row r="12549">
          <cell r="A12549">
            <v>16708003</v>
          </cell>
          <cell r="B12549">
            <v>57800000</v>
          </cell>
        </row>
        <row r="12550">
          <cell r="A12550">
            <v>16708004</v>
          </cell>
          <cell r="B12550">
            <v>62000000</v>
          </cell>
        </row>
        <row r="12551">
          <cell r="A12551">
            <v>16708005</v>
          </cell>
          <cell r="B12551">
            <v>165900000</v>
          </cell>
        </row>
        <row r="12552">
          <cell r="A12552">
            <v>16708006</v>
          </cell>
          <cell r="B12552">
            <v>73900000</v>
          </cell>
        </row>
        <row r="12553">
          <cell r="A12553">
            <v>16721001</v>
          </cell>
          <cell r="B12553">
            <v>24700000</v>
          </cell>
        </row>
        <row r="12554">
          <cell r="A12554">
            <v>16721002</v>
          </cell>
          <cell r="B12554">
            <v>26000000</v>
          </cell>
        </row>
        <row r="12555">
          <cell r="A12555">
            <v>16721004</v>
          </cell>
          <cell r="B12555">
            <v>25700000</v>
          </cell>
        </row>
        <row r="12556">
          <cell r="A12556">
            <v>16721005</v>
          </cell>
          <cell r="B12556">
            <v>33700000</v>
          </cell>
        </row>
        <row r="12557">
          <cell r="A12557">
            <v>16721006</v>
          </cell>
          <cell r="B12557">
            <v>32600000</v>
          </cell>
        </row>
        <row r="12558">
          <cell r="A12558">
            <v>16721007</v>
          </cell>
          <cell r="B12558">
            <v>43900000</v>
          </cell>
        </row>
        <row r="12559">
          <cell r="A12559">
            <v>16721008</v>
          </cell>
          <cell r="B12559">
            <v>40100000</v>
          </cell>
        </row>
        <row r="12560">
          <cell r="A12560">
            <v>16721010</v>
          </cell>
          <cell r="B12560">
            <v>38500000</v>
          </cell>
        </row>
        <row r="12561">
          <cell r="A12561">
            <v>16721011</v>
          </cell>
          <cell r="B12561">
            <v>41900000</v>
          </cell>
        </row>
        <row r="12562">
          <cell r="A12562">
            <v>16721012</v>
          </cell>
          <cell r="B12562">
            <v>36700000</v>
          </cell>
        </row>
        <row r="12563">
          <cell r="A12563">
            <v>16721013</v>
          </cell>
          <cell r="B12563">
            <v>32500000</v>
          </cell>
        </row>
        <row r="12564">
          <cell r="A12564">
            <v>16721014</v>
          </cell>
          <cell r="B12564">
            <v>33600000</v>
          </cell>
        </row>
        <row r="12565">
          <cell r="A12565">
            <v>16721015</v>
          </cell>
          <cell r="B12565">
            <v>27200000</v>
          </cell>
        </row>
        <row r="12566">
          <cell r="A12566">
            <v>16721016</v>
          </cell>
          <cell r="B12566">
            <v>28900000</v>
          </cell>
        </row>
        <row r="12567">
          <cell r="A12567">
            <v>16721017</v>
          </cell>
          <cell r="B12567">
            <v>46900000</v>
          </cell>
        </row>
        <row r="12568">
          <cell r="A12568">
            <v>16721018</v>
          </cell>
          <cell r="B12568">
            <v>59000000</v>
          </cell>
        </row>
        <row r="12569">
          <cell r="A12569">
            <v>16721019</v>
          </cell>
          <cell r="B12569">
            <v>51000000</v>
          </cell>
        </row>
        <row r="12570">
          <cell r="A12570">
            <v>16721020</v>
          </cell>
          <cell r="B12570">
            <v>59000000</v>
          </cell>
        </row>
        <row r="12571">
          <cell r="A12571">
            <v>16721021</v>
          </cell>
          <cell r="B12571">
            <v>41000000</v>
          </cell>
        </row>
        <row r="12572">
          <cell r="A12572">
            <v>16721022</v>
          </cell>
          <cell r="B12572">
            <v>55000000</v>
          </cell>
        </row>
        <row r="12573">
          <cell r="A12573">
            <v>16721023</v>
          </cell>
          <cell r="B12573">
            <v>53000000</v>
          </cell>
        </row>
        <row r="12574">
          <cell r="A12574">
            <v>16721024</v>
          </cell>
          <cell r="B12574">
            <v>58000000</v>
          </cell>
        </row>
        <row r="12575">
          <cell r="A12575">
            <v>16721025</v>
          </cell>
          <cell r="B12575">
            <v>62900000</v>
          </cell>
        </row>
        <row r="12576">
          <cell r="A12576">
            <v>16721026</v>
          </cell>
          <cell r="B12576">
            <v>78900000</v>
          </cell>
        </row>
        <row r="12577">
          <cell r="A12577">
            <v>16721027</v>
          </cell>
          <cell r="B12577">
            <v>69900000</v>
          </cell>
        </row>
        <row r="12578">
          <cell r="A12578">
            <v>16721028</v>
          </cell>
          <cell r="B12578">
            <v>72900000</v>
          </cell>
        </row>
        <row r="12579">
          <cell r="A12579">
            <v>16721029</v>
          </cell>
          <cell r="B12579">
            <v>89900000</v>
          </cell>
        </row>
        <row r="12580">
          <cell r="A12580">
            <v>16720001</v>
          </cell>
          <cell r="B12580">
            <v>22600000</v>
          </cell>
        </row>
        <row r="12581">
          <cell r="A12581">
            <v>16720003</v>
          </cell>
          <cell r="B12581">
            <v>32900000</v>
          </cell>
        </row>
        <row r="12582">
          <cell r="A12582">
            <v>16720005</v>
          </cell>
          <cell r="B12582">
            <v>33800000</v>
          </cell>
        </row>
        <row r="12583">
          <cell r="A12583">
            <v>16720006</v>
          </cell>
          <cell r="B12583">
            <v>46000000</v>
          </cell>
        </row>
        <row r="12584">
          <cell r="A12584">
            <v>16720009</v>
          </cell>
          <cell r="B12584">
            <v>30000000</v>
          </cell>
        </row>
        <row r="12585">
          <cell r="A12585">
            <v>16711002</v>
          </cell>
          <cell r="B12585">
            <v>42500000</v>
          </cell>
        </row>
        <row r="12586">
          <cell r="A12586">
            <v>16711003</v>
          </cell>
          <cell r="B12586">
            <v>47900000</v>
          </cell>
        </row>
        <row r="12587">
          <cell r="A12587">
            <v>16720002</v>
          </cell>
          <cell r="B12587">
            <v>22800000</v>
          </cell>
        </row>
        <row r="12588">
          <cell r="A12588">
            <v>16720004</v>
          </cell>
          <cell r="B12588">
            <v>25400000</v>
          </cell>
        </row>
        <row r="12589">
          <cell r="A12589">
            <v>16720007</v>
          </cell>
          <cell r="B12589">
            <v>47000000</v>
          </cell>
        </row>
        <row r="12590">
          <cell r="A12590">
            <v>16720008</v>
          </cell>
          <cell r="B12590">
            <v>49000000</v>
          </cell>
        </row>
        <row r="12591">
          <cell r="A12591">
            <v>16720010</v>
          </cell>
          <cell r="B12591">
            <v>33000000</v>
          </cell>
        </row>
        <row r="12592">
          <cell r="A12592">
            <v>16720011</v>
          </cell>
          <cell r="B12592">
            <v>40500000</v>
          </cell>
        </row>
        <row r="12593">
          <cell r="A12593">
            <v>16720012</v>
          </cell>
          <cell r="B12593">
            <v>63300000</v>
          </cell>
        </row>
        <row r="12594">
          <cell r="A12594">
            <v>16720014</v>
          </cell>
          <cell r="B12594">
            <v>66900000</v>
          </cell>
        </row>
        <row r="12595">
          <cell r="A12595">
            <v>16712002</v>
          </cell>
          <cell r="B12595">
            <v>46800000</v>
          </cell>
        </row>
        <row r="12596">
          <cell r="A12596">
            <v>16712003</v>
          </cell>
          <cell r="B12596">
            <v>60100000</v>
          </cell>
        </row>
        <row r="12597">
          <cell r="A12597">
            <v>16712005</v>
          </cell>
          <cell r="B12597">
            <v>48300000</v>
          </cell>
        </row>
        <row r="12598">
          <cell r="A12598">
            <v>16720013</v>
          </cell>
          <cell r="B12598">
            <v>66800000</v>
          </cell>
        </row>
        <row r="12599">
          <cell r="A12599">
            <v>16712001</v>
          </cell>
          <cell r="B12599">
            <v>54300000</v>
          </cell>
        </row>
        <row r="12600">
          <cell r="A12600">
            <v>16712004</v>
          </cell>
          <cell r="B12600">
            <v>52900000</v>
          </cell>
        </row>
        <row r="12601">
          <cell r="A12601">
            <v>16712006</v>
          </cell>
          <cell r="B12601">
            <v>57500000</v>
          </cell>
        </row>
        <row r="12602">
          <cell r="A12602">
            <v>16825001</v>
          </cell>
          <cell r="B12602">
            <v>51600000</v>
          </cell>
        </row>
        <row r="12603">
          <cell r="A12603">
            <v>16825002</v>
          </cell>
          <cell r="B12603">
            <v>56300000</v>
          </cell>
        </row>
        <row r="12604">
          <cell r="A12604">
            <v>16825003</v>
          </cell>
          <cell r="B12604">
            <v>75000000</v>
          </cell>
        </row>
        <row r="12605">
          <cell r="A12605">
            <v>16925001</v>
          </cell>
          <cell r="B12605">
            <v>295000000</v>
          </cell>
        </row>
        <row r="12606">
          <cell r="A12606">
            <v>17025001</v>
          </cell>
          <cell r="B12606">
            <v>81000000</v>
          </cell>
        </row>
        <row r="12607">
          <cell r="A12607">
            <v>17125001</v>
          </cell>
          <cell r="B12607">
            <v>56300000</v>
          </cell>
        </row>
        <row r="12608">
          <cell r="A12608">
            <v>17125002</v>
          </cell>
          <cell r="B12608">
            <v>154700000</v>
          </cell>
        </row>
        <row r="12609">
          <cell r="A12609">
            <v>17125003</v>
          </cell>
          <cell r="B12609">
            <v>142800000</v>
          </cell>
        </row>
        <row r="12610">
          <cell r="A12610">
            <v>17125004</v>
          </cell>
          <cell r="B12610">
            <v>62500000</v>
          </cell>
        </row>
        <row r="12611">
          <cell r="A12611">
            <v>17125005</v>
          </cell>
          <cell r="B12611">
            <v>71900000</v>
          </cell>
        </row>
        <row r="12612">
          <cell r="A12612">
            <v>17125007</v>
          </cell>
          <cell r="B12612">
            <v>122000000</v>
          </cell>
        </row>
        <row r="12613">
          <cell r="A12613">
            <v>17125006</v>
          </cell>
          <cell r="B12613">
            <v>78000000</v>
          </cell>
        </row>
        <row r="12614">
          <cell r="A12614">
            <v>17222001</v>
          </cell>
          <cell r="B12614">
            <v>305800000</v>
          </cell>
        </row>
        <row r="12615">
          <cell r="A12615">
            <v>17222002</v>
          </cell>
          <cell r="B12615">
            <v>262200000</v>
          </cell>
        </row>
        <row r="12616">
          <cell r="A12616">
            <v>17317003</v>
          </cell>
          <cell r="B12616">
            <v>5000000</v>
          </cell>
        </row>
        <row r="12617">
          <cell r="A12617">
            <v>17417013</v>
          </cell>
          <cell r="B12617">
            <v>72500000</v>
          </cell>
        </row>
        <row r="12618">
          <cell r="A12618">
            <v>17417032</v>
          </cell>
          <cell r="B12618">
            <v>72500000</v>
          </cell>
        </row>
        <row r="12619">
          <cell r="A12619">
            <v>17417033</v>
          </cell>
          <cell r="B12619">
            <v>72500000</v>
          </cell>
        </row>
        <row r="12620">
          <cell r="A12620">
            <v>17417052</v>
          </cell>
          <cell r="B12620">
            <v>12000000</v>
          </cell>
        </row>
        <row r="12621">
          <cell r="A12621">
            <v>17417001</v>
          </cell>
          <cell r="B12621">
            <v>22500000</v>
          </cell>
        </row>
        <row r="12622">
          <cell r="A12622">
            <v>17417002</v>
          </cell>
          <cell r="B12622">
            <v>44000000</v>
          </cell>
        </row>
        <row r="12623">
          <cell r="A12623">
            <v>17417004</v>
          </cell>
          <cell r="B12623">
            <v>33100000</v>
          </cell>
        </row>
        <row r="12624">
          <cell r="A12624">
            <v>17417005</v>
          </cell>
          <cell r="B12624">
            <v>13300000</v>
          </cell>
        </row>
        <row r="12625">
          <cell r="A12625">
            <v>17417006</v>
          </cell>
          <cell r="B12625">
            <v>22100000</v>
          </cell>
        </row>
        <row r="12626">
          <cell r="A12626">
            <v>17417007</v>
          </cell>
          <cell r="B12626">
            <v>23400000</v>
          </cell>
        </row>
        <row r="12627">
          <cell r="A12627">
            <v>17417008</v>
          </cell>
          <cell r="B12627">
            <v>38000000</v>
          </cell>
        </row>
        <row r="12628">
          <cell r="A12628">
            <v>17417009</v>
          </cell>
          <cell r="B12628">
            <v>24800000</v>
          </cell>
        </row>
        <row r="12629">
          <cell r="A12629">
            <v>17417010</v>
          </cell>
          <cell r="B12629">
            <v>40000000</v>
          </cell>
        </row>
        <row r="12630">
          <cell r="A12630">
            <v>17417011</v>
          </cell>
          <cell r="B12630">
            <v>25600000</v>
          </cell>
        </row>
        <row r="12631">
          <cell r="A12631">
            <v>17417012</v>
          </cell>
          <cell r="B12631">
            <v>21800000</v>
          </cell>
        </row>
        <row r="12632">
          <cell r="A12632">
            <v>17417014</v>
          </cell>
          <cell r="B12632">
            <v>15700000</v>
          </cell>
        </row>
        <row r="12633">
          <cell r="A12633">
            <v>17417015</v>
          </cell>
          <cell r="B12633">
            <v>18000000</v>
          </cell>
        </row>
        <row r="12634">
          <cell r="A12634">
            <v>17417016</v>
          </cell>
          <cell r="B12634">
            <v>22100000</v>
          </cell>
        </row>
        <row r="12635">
          <cell r="A12635">
            <v>17417017</v>
          </cell>
          <cell r="B12635">
            <v>23000000</v>
          </cell>
        </row>
        <row r="12636">
          <cell r="A12636">
            <v>17417018</v>
          </cell>
          <cell r="B12636">
            <v>23600000</v>
          </cell>
        </row>
        <row r="12637">
          <cell r="A12637">
            <v>17417019</v>
          </cell>
          <cell r="B12637">
            <v>24100000</v>
          </cell>
        </row>
        <row r="12638">
          <cell r="A12638">
            <v>17417020</v>
          </cell>
          <cell r="B12638">
            <v>27800000</v>
          </cell>
        </row>
        <row r="12639">
          <cell r="A12639">
            <v>17417021</v>
          </cell>
          <cell r="B12639">
            <v>25000000</v>
          </cell>
        </row>
        <row r="12640">
          <cell r="A12640">
            <v>17417022</v>
          </cell>
          <cell r="B12640">
            <v>37500000</v>
          </cell>
        </row>
        <row r="12641">
          <cell r="A12641">
            <v>17417023</v>
          </cell>
          <cell r="B12641">
            <v>35000000</v>
          </cell>
        </row>
        <row r="12642">
          <cell r="A12642">
            <v>17417024</v>
          </cell>
          <cell r="B12642">
            <v>7800000</v>
          </cell>
        </row>
        <row r="12643">
          <cell r="A12643">
            <v>17417025</v>
          </cell>
          <cell r="B12643">
            <v>7400000</v>
          </cell>
        </row>
        <row r="12644">
          <cell r="A12644">
            <v>17417026</v>
          </cell>
          <cell r="B12644">
            <v>35600000</v>
          </cell>
        </row>
        <row r="12645">
          <cell r="A12645">
            <v>17417027</v>
          </cell>
          <cell r="B12645">
            <v>26500000</v>
          </cell>
        </row>
        <row r="12646">
          <cell r="A12646">
            <v>17417028</v>
          </cell>
          <cell r="B12646">
            <v>30200000</v>
          </cell>
        </row>
        <row r="12647">
          <cell r="A12647">
            <v>17417029</v>
          </cell>
          <cell r="B12647">
            <v>42000000</v>
          </cell>
        </row>
        <row r="12648">
          <cell r="A12648">
            <v>17417030</v>
          </cell>
          <cell r="B12648">
            <v>32800000</v>
          </cell>
        </row>
        <row r="12649">
          <cell r="A12649">
            <v>17417031</v>
          </cell>
          <cell r="B12649">
            <v>45000000</v>
          </cell>
        </row>
        <row r="12650">
          <cell r="A12650">
            <v>17417035</v>
          </cell>
          <cell r="B12650">
            <v>35000000</v>
          </cell>
        </row>
        <row r="12651">
          <cell r="A12651">
            <v>17417036</v>
          </cell>
          <cell r="B12651">
            <v>25000000</v>
          </cell>
        </row>
        <row r="12652">
          <cell r="A12652">
            <v>17417039</v>
          </cell>
          <cell r="B12652">
            <v>45000000</v>
          </cell>
        </row>
        <row r="12653">
          <cell r="A12653">
            <v>17417040</v>
          </cell>
          <cell r="B12653">
            <v>34500000</v>
          </cell>
        </row>
        <row r="12654">
          <cell r="A12654">
            <v>17417041</v>
          </cell>
          <cell r="B12654">
            <v>70000000</v>
          </cell>
        </row>
        <row r="12655">
          <cell r="A12655">
            <v>17417042</v>
          </cell>
          <cell r="B12655">
            <v>62000000</v>
          </cell>
        </row>
        <row r="12656">
          <cell r="A12656">
            <v>17417045</v>
          </cell>
          <cell r="B12656">
            <v>27500000</v>
          </cell>
        </row>
        <row r="12657">
          <cell r="A12657">
            <v>17417048</v>
          </cell>
          <cell r="B12657">
            <v>27000000</v>
          </cell>
        </row>
        <row r="12658">
          <cell r="A12658">
            <v>17417050</v>
          </cell>
          <cell r="B12658">
            <v>56000000</v>
          </cell>
        </row>
        <row r="12659">
          <cell r="A12659">
            <v>17417051</v>
          </cell>
          <cell r="B12659">
            <v>76000000</v>
          </cell>
        </row>
        <row r="12660">
          <cell r="A12660">
            <v>17417055</v>
          </cell>
          <cell r="B12660">
            <v>65000000</v>
          </cell>
        </row>
        <row r="12661">
          <cell r="A12661">
            <v>17417056</v>
          </cell>
          <cell r="B12661">
            <v>60000000</v>
          </cell>
        </row>
        <row r="12662">
          <cell r="A12662">
            <v>17417057</v>
          </cell>
          <cell r="B12662">
            <v>92000000</v>
          </cell>
        </row>
        <row r="12663">
          <cell r="A12663">
            <v>17417058</v>
          </cell>
          <cell r="B12663">
            <v>87000000</v>
          </cell>
        </row>
        <row r="12664">
          <cell r="A12664">
            <v>17417061</v>
          </cell>
          <cell r="B12664">
            <v>46000000</v>
          </cell>
        </row>
        <row r="12665">
          <cell r="A12665">
            <v>17417037</v>
          </cell>
          <cell r="B12665">
            <v>46000000</v>
          </cell>
        </row>
        <row r="12666">
          <cell r="A12666">
            <v>17417003</v>
          </cell>
          <cell r="B12666">
            <v>46000000</v>
          </cell>
        </row>
        <row r="12667">
          <cell r="A12667">
            <v>17417038</v>
          </cell>
          <cell r="B12667">
            <v>10300000</v>
          </cell>
        </row>
        <row r="12668">
          <cell r="A12668">
            <v>17417043</v>
          </cell>
          <cell r="B12668">
            <v>38000000</v>
          </cell>
        </row>
        <row r="12669">
          <cell r="A12669">
            <v>17417046</v>
          </cell>
          <cell r="B12669">
            <v>11800000</v>
          </cell>
        </row>
        <row r="12670">
          <cell r="A12670">
            <v>17417047</v>
          </cell>
          <cell r="B12670">
            <v>16000000</v>
          </cell>
        </row>
        <row r="12671">
          <cell r="A12671">
            <v>17417049</v>
          </cell>
          <cell r="B12671">
            <v>69000000</v>
          </cell>
        </row>
        <row r="12672">
          <cell r="A12672">
            <v>17417053</v>
          </cell>
          <cell r="B12672">
            <v>33500000</v>
          </cell>
        </row>
        <row r="12673">
          <cell r="A12673">
            <v>17417054</v>
          </cell>
          <cell r="B12673">
            <v>85000000</v>
          </cell>
        </row>
        <row r="12674">
          <cell r="A12674">
            <v>17417059</v>
          </cell>
          <cell r="B12674">
            <v>16000000</v>
          </cell>
        </row>
        <row r="12675">
          <cell r="A12675">
            <v>17417060</v>
          </cell>
          <cell r="B12675">
            <v>20000000</v>
          </cell>
        </row>
        <row r="12676">
          <cell r="A12676">
            <v>17417062</v>
          </cell>
          <cell r="B12676">
            <v>46000000</v>
          </cell>
        </row>
        <row r="12677">
          <cell r="A12677">
            <v>17417034</v>
          </cell>
          <cell r="B12677">
            <v>34000000</v>
          </cell>
        </row>
        <row r="12678">
          <cell r="A12678">
            <v>17417044</v>
          </cell>
          <cell r="B12678">
            <v>46000000</v>
          </cell>
        </row>
        <row r="12679">
          <cell r="A12679">
            <v>17417063</v>
          </cell>
          <cell r="B12679">
            <v>61000000</v>
          </cell>
        </row>
        <row r="12680">
          <cell r="A12680">
            <v>17417064</v>
          </cell>
          <cell r="B12680">
            <v>56000000</v>
          </cell>
        </row>
        <row r="12681">
          <cell r="A12681">
            <v>17417065</v>
          </cell>
          <cell r="B12681">
            <v>60000000</v>
          </cell>
        </row>
        <row r="12682">
          <cell r="A12682">
            <v>17417066</v>
          </cell>
          <cell r="B12682">
            <v>92000000</v>
          </cell>
        </row>
        <row r="12683">
          <cell r="A12683">
            <v>17517006</v>
          </cell>
          <cell r="B12683">
            <v>7100000</v>
          </cell>
        </row>
        <row r="12684">
          <cell r="A12684">
            <v>17517007</v>
          </cell>
          <cell r="B12684">
            <v>5300000</v>
          </cell>
        </row>
        <row r="12685">
          <cell r="A12685">
            <v>17517002</v>
          </cell>
          <cell r="B12685">
            <v>3200000</v>
          </cell>
        </row>
        <row r="12686">
          <cell r="A12686">
            <v>17517004</v>
          </cell>
          <cell r="B12686">
            <v>3800000</v>
          </cell>
        </row>
        <row r="12687">
          <cell r="A12687">
            <v>17517001</v>
          </cell>
          <cell r="B12687">
            <v>5500000</v>
          </cell>
        </row>
        <row r="12688">
          <cell r="A12688">
            <v>17517003</v>
          </cell>
          <cell r="B12688">
            <v>7300000</v>
          </cell>
        </row>
        <row r="12689">
          <cell r="A12689">
            <v>17517005</v>
          </cell>
          <cell r="B12689">
            <v>3300000</v>
          </cell>
        </row>
        <row r="12690">
          <cell r="A12690">
            <v>17625002</v>
          </cell>
          <cell r="B12690">
            <v>75400000</v>
          </cell>
        </row>
        <row r="12691">
          <cell r="A12691">
            <v>17625001</v>
          </cell>
          <cell r="B12691">
            <v>69600000</v>
          </cell>
        </row>
        <row r="12692">
          <cell r="A12692">
            <v>17725001</v>
          </cell>
          <cell r="B12692">
            <v>51600000</v>
          </cell>
        </row>
        <row r="12693">
          <cell r="A12693">
            <v>17817001</v>
          </cell>
          <cell r="B12693">
            <v>4000000</v>
          </cell>
        </row>
        <row r="12694">
          <cell r="A12694">
            <v>17925002</v>
          </cell>
          <cell r="B12694">
            <v>56300000</v>
          </cell>
        </row>
        <row r="12695">
          <cell r="A12695">
            <v>17925001</v>
          </cell>
          <cell r="B12695">
            <v>115400000</v>
          </cell>
        </row>
        <row r="12696">
          <cell r="A12696">
            <v>18017004</v>
          </cell>
          <cell r="B12696">
            <v>3100000</v>
          </cell>
        </row>
        <row r="12697">
          <cell r="A12697">
            <v>18017005</v>
          </cell>
          <cell r="B12697">
            <v>3700000</v>
          </cell>
        </row>
        <row r="12698">
          <cell r="A12698">
            <v>18017006</v>
          </cell>
          <cell r="B12698">
            <v>4300000</v>
          </cell>
        </row>
        <row r="12699">
          <cell r="A12699">
            <v>18017002</v>
          </cell>
          <cell r="B12699">
            <v>3400000</v>
          </cell>
        </row>
        <row r="12700">
          <cell r="A12700">
            <v>18017003</v>
          </cell>
          <cell r="B12700">
            <v>3900000</v>
          </cell>
        </row>
        <row r="12701">
          <cell r="A12701">
            <v>18017001</v>
          </cell>
          <cell r="B12701">
            <v>2300000</v>
          </cell>
        </row>
        <row r="12702">
          <cell r="A12702">
            <v>18108001</v>
          </cell>
          <cell r="B12702">
            <v>43200000</v>
          </cell>
        </row>
        <row r="12703">
          <cell r="A12703">
            <v>18121001</v>
          </cell>
          <cell r="B12703">
            <v>24400000</v>
          </cell>
        </row>
        <row r="12704">
          <cell r="A12704">
            <v>18121002</v>
          </cell>
          <cell r="B12704">
            <v>25700000</v>
          </cell>
        </row>
        <row r="12705">
          <cell r="A12705">
            <v>18120001</v>
          </cell>
          <cell r="B12705">
            <v>22000000</v>
          </cell>
        </row>
        <row r="12706">
          <cell r="A12706">
            <v>18225007</v>
          </cell>
          <cell r="B12706">
            <v>81800000</v>
          </cell>
        </row>
        <row r="12707">
          <cell r="A12707">
            <v>18225003</v>
          </cell>
          <cell r="B12707">
            <v>58000000</v>
          </cell>
        </row>
        <row r="12708">
          <cell r="A12708">
            <v>18225004</v>
          </cell>
          <cell r="B12708">
            <v>65000000</v>
          </cell>
        </row>
        <row r="12709">
          <cell r="A12709">
            <v>18225002</v>
          </cell>
          <cell r="B12709">
            <v>61300000</v>
          </cell>
        </row>
        <row r="12710">
          <cell r="A12710">
            <v>18225006</v>
          </cell>
          <cell r="B12710">
            <v>60300000</v>
          </cell>
        </row>
        <row r="12711">
          <cell r="A12711">
            <v>18225005</v>
          </cell>
          <cell r="B12711">
            <v>73600000</v>
          </cell>
        </row>
        <row r="12712">
          <cell r="A12712">
            <v>18317003</v>
          </cell>
          <cell r="B12712">
            <v>2700000</v>
          </cell>
        </row>
        <row r="12713">
          <cell r="A12713">
            <v>18317001</v>
          </cell>
          <cell r="B12713">
            <v>3300000</v>
          </cell>
        </row>
        <row r="12714">
          <cell r="A12714">
            <v>18317002</v>
          </cell>
          <cell r="B12714">
            <v>2300000</v>
          </cell>
        </row>
        <row r="12715">
          <cell r="A12715">
            <v>18317004</v>
          </cell>
          <cell r="B12715">
            <v>4800000</v>
          </cell>
        </row>
        <row r="12716">
          <cell r="A12716">
            <v>18425001</v>
          </cell>
          <cell r="B12716">
            <v>51600000</v>
          </cell>
        </row>
        <row r="12717">
          <cell r="A12717">
            <v>18525001</v>
          </cell>
          <cell r="B12717">
            <v>56300000</v>
          </cell>
        </row>
        <row r="12718">
          <cell r="A12718">
            <v>18525002</v>
          </cell>
          <cell r="B12718">
            <v>77400000</v>
          </cell>
        </row>
        <row r="12719">
          <cell r="A12719">
            <v>18619001</v>
          </cell>
          <cell r="B12719">
            <v>5800000</v>
          </cell>
        </row>
        <row r="12720">
          <cell r="A12720">
            <v>18617005</v>
          </cell>
          <cell r="B12720">
            <v>4800000</v>
          </cell>
        </row>
        <row r="12721">
          <cell r="A12721">
            <v>18617008</v>
          </cell>
          <cell r="B12721">
            <v>4400000</v>
          </cell>
        </row>
        <row r="12722">
          <cell r="A12722">
            <v>18617003</v>
          </cell>
          <cell r="B12722">
            <v>2600000</v>
          </cell>
        </row>
        <row r="12723">
          <cell r="A12723">
            <v>18617007</v>
          </cell>
          <cell r="B12723">
            <v>2700000</v>
          </cell>
        </row>
        <row r="12724">
          <cell r="A12724">
            <v>18617002</v>
          </cell>
          <cell r="B12724">
            <v>3300000</v>
          </cell>
        </row>
        <row r="12725">
          <cell r="A12725">
            <v>18617001</v>
          </cell>
          <cell r="B12725">
            <v>5900000</v>
          </cell>
        </row>
        <row r="12726">
          <cell r="A12726">
            <v>18617004</v>
          </cell>
          <cell r="B12726">
            <v>2300000</v>
          </cell>
        </row>
        <row r="12727">
          <cell r="A12727">
            <v>18617006</v>
          </cell>
          <cell r="B12727">
            <v>2100000</v>
          </cell>
        </row>
        <row r="12728">
          <cell r="A12728">
            <v>18725006</v>
          </cell>
          <cell r="B12728">
            <v>58000000</v>
          </cell>
        </row>
        <row r="12729">
          <cell r="A12729">
            <v>18725007</v>
          </cell>
          <cell r="B12729">
            <v>65000000</v>
          </cell>
        </row>
        <row r="12730">
          <cell r="A12730">
            <v>18725003</v>
          </cell>
          <cell r="B12730">
            <v>51600000</v>
          </cell>
        </row>
        <row r="12731">
          <cell r="A12731">
            <v>18725005</v>
          </cell>
          <cell r="B12731">
            <v>56300000</v>
          </cell>
        </row>
        <row r="12732">
          <cell r="A12732">
            <v>18725002</v>
          </cell>
          <cell r="B12732">
            <v>34800000</v>
          </cell>
        </row>
        <row r="12733">
          <cell r="A12733">
            <v>18725001</v>
          </cell>
          <cell r="B12733">
            <v>114900000</v>
          </cell>
        </row>
        <row r="12734">
          <cell r="A12734">
            <v>18725004</v>
          </cell>
          <cell r="B12734">
            <v>71900000</v>
          </cell>
        </row>
        <row r="12735">
          <cell r="A12735">
            <v>18725008</v>
          </cell>
          <cell r="B12735">
            <v>118800000</v>
          </cell>
        </row>
        <row r="12736">
          <cell r="A12736">
            <v>18725009</v>
          </cell>
          <cell r="B12736">
            <v>60300000</v>
          </cell>
        </row>
        <row r="12737">
          <cell r="A12737">
            <v>18819001</v>
          </cell>
          <cell r="B12737">
            <v>5100000</v>
          </cell>
        </row>
        <row r="12738">
          <cell r="A12738">
            <v>18907001</v>
          </cell>
          <cell r="B12738">
            <v>56000000</v>
          </cell>
        </row>
        <row r="12739">
          <cell r="A12739">
            <v>18907002</v>
          </cell>
          <cell r="B12739">
            <v>30900000</v>
          </cell>
        </row>
        <row r="12740">
          <cell r="A12740">
            <v>18907003</v>
          </cell>
          <cell r="B12740">
            <v>58000000</v>
          </cell>
        </row>
        <row r="12741">
          <cell r="A12741">
            <v>18921001</v>
          </cell>
          <cell r="B12741">
            <v>101000000</v>
          </cell>
        </row>
        <row r="12742">
          <cell r="A12742">
            <v>18921002</v>
          </cell>
          <cell r="B12742">
            <v>89800000</v>
          </cell>
        </row>
        <row r="12743">
          <cell r="A12743">
            <v>18921003</v>
          </cell>
          <cell r="B12743">
            <v>54000000</v>
          </cell>
        </row>
        <row r="12744">
          <cell r="A12744">
            <v>18921004</v>
          </cell>
          <cell r="B12744">
            <v>116000000</v>
          </cell>
        </row>
        <row r="12745">
          <cell r="A12745">
            <v>18921005</v>
          </cell>
          <cell r="B12745">
            <v>66000000</v>
          </cell>
        </row>
        <row r="12746">
          <cell r="A12746">
            <v>18920002</v>
          </cell>
          <cell r="B12746">
            <v>55000000</v>
          </cell>
        </row>
        <row r="12747">
          <cell r="A12747">
            <v>18920004</v>
          </cell>
          <cell r="B12747">
            <v>60000000</v>
          </cell>
        </row>
        <row r="12748">
          <cell r="A12748">
            <v>18911010</v>
          </cell>
          <cell r="B12748">
            <v>25900000</v>
          </cell>
        </row>
        <row r="12749">
          <cell r="A12749">
            <v>18911033</v>
          </cell>
          <cell r="B12749">
            <v>37000000</v>
          </cell>
        </row>
        <row r="12750">
          <cell r="A12750">
            <v>18911049</v>
          </cell>
          <cell r="B12750">
            <v>55000000</v>
          </cell>
        </row>
        <row r="12751">
          <cell r="A12751">
            <v>18904010</v>
          </cell>
          <cell r="B12751">
            <v>24900000</v>
          </cell>
        </row>
        <row r="12752">
          <cell r="A12752">
            <v>18904015</v>
          </cell>
          <cell r="B12752">
            <v>32900000</v>
          </cell>
        </row>
        <row r="12753">
          <cell r="A12753">
            <v>18904025</v>
          </cell>
          <cell r="B12753">
            <v>43000000</v>
          </cell>
        </row>
        <row r="12754">
          <cell r="A12754">
            <v>18904037</v>
          </cell>
          <cell r="B12754">
            <v>31900000</v>
          </cell>
        </row>
        <row r="12755">
          <cell r="A12755">
            <v>18920001</v>
          </cell>
          <cell r="B12755">
            <v>58000000</v>
          </cell>
        </row>
        <row r="12756">
          <cell r="A12756">
            <v>18912010</v>
          </cell>
          <cell r="B12756">
            <v>32900000</v>
          </cell>
        </row>
        <row r="12757">
          <cell r="A12757">
            <v>18912050</v>
          </cell>
          <cell r="B12757">
            <v>44600000</v>
          </cell>
        </row>
        <row r="12758">
          <cell r="A12758">
            <v>18912076</v>
          </cell>
          <cell r="B12758">
            <v>62200000</v>
          </cell>
        </row>
        <row r="12759">
          <cell r="A12759">
            <v>18912062</v>
          </cell>
          <cell r="B12759">
            <v>47500000</v>
          </cell>
        </row>
        <row r="12760">
          <cell r="A12760">
            <v>18920005</v>
          </cell>
          <cell r="B12760">
            <v>67000000</v>
          </cell>
        </row>
        <row r="12761">
          <cell r="A12761">
            <v>18912013</v>
          </cell>
          <cell r="B12761">
            <v>39900000</v>
          </cell>
        </row>
        <row r="12762">
          <cell r="A12762">
            <v>18912058</v>
          </cell>
          <cell r="B12762">
            <v>49500000</v>
          </cell>
        </row>
        <row r="12763">
          <cell r="A12763">
            <v>18912075</v>
          </cell>
          <cell r="B12763">
            <v>67000000</v>
          </cell>
        </row>
        <row r="12764">
          <cell r="A12764">
            <v>18920003</v>
          </cell>
          <cell r="B12764">
            <v>70000000</v>
          </cell>
        </row>
        <row r="12765">
          <cell r="A12765">
            <v>18910001</v>
          </cell>
          <cell r="B12765">
            <v>40800000</v>
          </cell>
        </row>
        <row r="12766">
          <cell r="A12766">
            <v>18910002</v>
          </cell>
          <cell r="B12766">
            <v>54900000</v>
          </cell>
        </row>
        <row r="12767">
          <cell r="A12767">
            <v>18910003</v>
          </cell>
          <cell r="B12767">
            <v>70900000</v>
          </cell>
        </row>
        <row r="12768">
          <cell r="A12768">
            <v>18910004</v>
          </cell>
          <cell r="B12768">
            <v>88000000</v>
          </cell>
        </row>
        <row r="12769">
          <cell r="A12769">
            <v>18910005</v>
          </cell>
          <cell r="B12769">
            <v>153900000</v>
          </cell>
        </row>
        <row r="12770">
          <cell r="A12770">
            <v>18910006</v>
          </cell>
          <cell r="B12770">
            <v>170900000</v>
          </cell>
        </row>
        <row r="12771">
          <cell r="A12771">
            <v>18910007</v>
          </cell>
          <cell r="B12771">
            <v>70400000</v>
          </cell>
        </row>
        <row r="12772">
          <cell r="A12772">
            <v>18910008</v>
          </cell>
          <cell r="B12772">
            <v>62900000</v>
          </cell>
        </row>
        <row r="12773">
          <cell r="A12773">
            <v>18910009</v>
          </cell>
          <cell r="B12773">
            <v>81900000</v>
          </cell>
        </row>
        <row r="12774">
          <cell r="A12774">
            <v>18910010</v>
          </cell>
          <cell r="B12774">
            <v>91900000</v>
          </cell>
        </row>
        <row r="12775">
          <cell r="A12775">
            <v>18910011</v>
          </cell>
          <cell r="B12775">
            <v>95900000</v>
          </cell>
        </row>
        <row r="12776">
          <cell r="A12776">
            <v>18910012</v>
          </cell>
          <cell r="B12776">
            <v>79900000</v>
          </cell>
        </row>
        <row r="12777">
          <cell r="A12777">
            <v>18910013</v>
          </cell>
          <cell r="B12777">
            <v>64800000</v>
          </cell>
        </row>
        <row r="12778">
          <cell r="A12778">
            <v>18910014</v>
          </cell>
          <cell r="B12778">
            <v>61800000</v>
          </cell>
        </row>
        <row r="12779">
          <cell r="A12779">
            <v>18910015</v>
          </cell>
          <cell r="B12779">
            <v>111900000</v>
          </cell>
        </row>
        <row r="12780">
          <cell r="A12780">
            <v>18910016</v>
          </cell>
          <cell r="B12780">
            <v>154600000</v>
          </cell>
        </row>
        <row r="12781">
          <cell r="A12781">
            <v>18910017</v>
          </cell>
          <cell r="B12781">
            <v>170900000</v>
          </cell>
        </row>
        <row r="12782">
          <cell r="A12782">
            <v>18910018</v>
          </cell>
          <cell r="B12782">
            <v>124000000</v>
          </cell>
        </row>
        <row r="12783">
          <cell r="A12783">
            <v>18910019</v>
          </cell>
          <cell r="B12783">
            <v>101000000</v>
          </cell>
        </row>
        <row r="12784">
          <cell r="A12784">
            <v>18910020</v>
          </cell>
          <cell r="B12784">
            <v>91900000</v>
          </cell>
        </row>
        <row r="12785">
          <cell r="A12785">
            <v>18910021</v>
          </cell>
          <cell r="B12785">
            <v>139200000</v>
          </cell>
        </row>
        <row r="12786">
          <cell r="A12786">
            <v>18910022</v>
          </cell>
          <cell r="B12786">
            <v>160000000</v>
          </cell>
        </row>
        <row r="12787">
          <cell r="A12787">
            <v>18910023</v>
          </cell>
          <cell r="B12787">
            <v>89000000</v>
          </cell>
        </row>
        <row r="12788">
          <cell r="A12788">
            <v>18910024</v>
          </cell>
          <cell r="B12788">
            <v>255200000</v>
          </cell>
        </row>
        <row r="12789">
          <cell r="A12789">
            <v>18910025</v>
          </cell>
          <cell r="B12789">
            <v>127000000</v>
          </cell>
        </row>
        <row r="12790">
          <cell r="A12790">
            <v>18911001</v>
          </cell>
          <cell r="B12790">
            <v>38300000</v>
          </cell>
        </row>
        <row r="12791">
          <cell r="A12791">
            <v>18911002</v>
          </cell>
          <cell r="B12791">
            <v>35200000</v>
          </cell>
        </row>
        <row r="12792">
          <cell r="A12792">
            <v>18911003</v>
          </cell>
          <cell r="B12792">
            <v>37200000</v>
          </cell>
        </row>
        <row r="12793">
          <cell r="A12793">
            <v>18911004</v>
          </cell>
          <cell r="B12793">
            <v>39900000</v>
          </cell>
        </row>
        <row r="12794">
          <cell r="A12794">
            <v>18911005</v>
          </cell>
          <cell r="B12794">
            <v>48900000</v>
          </cell>
        </row>
        <row r="12795">
          <cell r="A12795">
            <v>18911006</v>
          </cell>
          <cell r="B12795">
            <v>30700000</v>
          </cell>
        </row>
        <row r="12796">
          <cell r="A12796">
            <v>18911007</v>
          </cell>
          <cell r="B12796">
            <v>16200000</v>
          </cell>
        </row>
        <row r="12797">
          <cell r="A12797">
            <v>18911008</v>
          </cell>
          <cell r="B12797">
            <v>53900000</v>
          </cell>
        </row>
        <row r="12798">
          <cell r="A12798">
            <v>18911009</v>
          </cell>
          <cell r="B12798">
            <v>42900000</v>
          </cell>
        </row>
        <row r="12799">
          <cell r="A12799">
            <v>18911011</v>
          </cell>
          <cell r="B12799">
            <v>53900000</v>
          </cell>
        </row>
        <row r="12800">
          <cell r="A12800">
            <v>18911012</v>
          </cell>
          <cell r="B12800">
            <v>33900000</v>
          </cell>
        </row>
        <row r="12801">
          <cell r="A12801">
            <v>18911013</v>
          </cell>
          <cell r="B12801">
            <v>56900000</v>
          </cell>
        </row>
        <row r="12802">
          <cell r="A12802">
            <v>18911014</v>
          </cell>
          <cell r="B12802">
            <v>58000000</v>
          </cell>
        </row>
        <row r="12803">
          <cell r="A12803">
            <v>18911015</v>
          </cell>
          <cell r="B12803">
            <v>135900000</v>
          </cell>
        </row>
        <row r="12804">
          <cell r="A12804">
            <v>18911016</v>
          </cell>
          <cell r="B12804">
            <v>38700000</v>
          </cell>
        </row>
        <row r="12805">
          <cell r="A12805">
            <v>18911017</v>
          </cell>
          <cell r="B12805">
            <v>68900000</v>
          </cell>
        </row>
        <row r="12806">
          <cell r="A12806">
            <v>18911018</v>
          </cell>
          <cell r="B12806">
            <v>76900000</v>
          </cell>
        </row>
        <row r="12807">
          <cell r="A12807">
            <v>18911019</v>
          </cell>
          <cell r="B12807">
            <v>45900000</v>
          </cell>
        </row>
        <row r="12808">
          <cell r="A12808">
            <v>18911020</v>
          </cell>
          <cell r="B12808">
            <v>61900000</v>
          </cell>
        </row>
        <row r="12809">
          <cell r="A12809">
            <v>18911021</v>
          </cell>
          <cell r="B12809">
            <v>51900000</v>
          </cell>
        </row>
        <row r="12810">
          <cell r="A12810">
            <v>18911022</v>
          </cell>
          <cell r="B12810">
            <v>49900000</v>
          </cell>
        </row>
        <row r="12811">
          <cell r="A12811">
            <v>18911023</v>
          </cell>
          <cell r="B12811">
            <v>62900000</v>
          </cell>
        </row>
        <row r="12812">
          <cell r="A12812">
            <v>18911024</v>
          </cell>
          <cell r="B12812">
            <v>36900000</v>
          </cell>
        </row>
        <row r="12813">
          <cell r="A12813">
            <v>18911025</v>
          </cell>
          <cell r="B12813">
            <v>109900000</v>
          </cell>
        </row>
        <row r="12814">
          <cell r="A12814">
            <v>18911026</v>
          </cell>
          <cell r="B12814">
            <v>79000000</v>
          </cell>
        </row>
        <row r="12815">
          <cell r="A12815">
            <v>18911027</v>
          </cell>
          <cell r="B12815">
            <v>53000000</v>
          </cell>
        </row>
        <row r="12816">
          <cell r="A12816">
            <v>18911028</v>
          </cell>
          <cell r="B12816">
            <v>107000000</v>
          </cell>
        </row>
        <row r="12817">
          <cell r="A12817">
            <v>18911029</v>
          </cell>
          <cell r="B12817">
            <v>96000000</v>
          </cell>
        </row>
        <row r="12818">
          <cell r="A12818">
            <v>18911030</v>
          </cell>
          <cell r="B12818">
            <v>135900000</v>
          </cell>
        </row>
        <row r="12819">
          <cell r="A12819">
            <v>18911031</v>
          </cell>
          <cell r="B12819">
            <v>76000000</v>
          </cell>
        </row>
        <row r="12820">
          <cell r="A12820">
            <v>18911032</v>
          </cell>
          <cell r="B12820">
            <v>78000000</v>
          </cell>
        </row>
        <row r="12821">
          <cell r="A12821">
            <v>18911034</v>
          </cell>
          <cell r="B12821">
            <v>48000000</v>
          </cell>
        </row>
        <row r="12822">
          <cell r="A12822">
            <v>18911035</v>
          </cell>
          <cell r="B12822">
            <v>63000000</v>
          </cell>
        </row>
        <row r="12823">
          <cell r="A12823">
            <v>18911036</v>
          </cell>
          <cell r="B12823">
            <v>160000000</v>
          </cell>
        </row>
        <row r="12824">
          <cell r="A12824">
            <v>18911037</v>
          </cell>
          <cell r="B12824">
            <v>96000000</v>
          </cell>
        </row>
        <row r="12825">
          <cell r="A12825">
            <v>18911038</v>
          </cell>
          <cell r="B12825">
            <v>66000000</v>
          </cell>
        </row>
        <row r="12826">
          <cell r="A12826">
            <v>18911039</v>
          </cell>
          <cell r="B12826">
            <v>77000000</v>
          </cell>
        </row>
        <row r="12827">
          <cell r="A12827">
            <v>18911040</v>
          </cell>
          <cell r="B12827">
            <v>126000000</v>
          </cell>
        </row>
        <row r="12828">
          <cell r="A12828">
            <v>18911041</v>
          </cell>
          <cell r="B12828">
            <v>127000000</v>
          </cell>
        </row>
        <row r="12829">
          <cell r="A12829">
            <v>18911042</v>
          </cell>
          <cell r="B12829">
            <v>107000000</v>
          </cell>
        </row>
        <row r="12830">
          <cell r="A12830">
            <v>18911043</v>
          </cell>
          <cell r="B12830">
            <v>155900000</v>
          </cell>
        </row>
        <row r="12831">
          <cell r="A12831">
            <v>18911044</v>
          </cell>
          <cell r="B12831">
            <v>327900000</v>
          </cell>
        </row>
        <row r="12832">
          <cell r="A12832">
            <v>18911045</v>
          </cell>
          <cell r="B12832">
            <v>141900000</v>
          </cell>
        </row>
        <row r="12833">
          <cell r="A12833">
            <v>18911046</v>
          </cell>
          <cell r="B12833">
            <v>410600000</v>
          </cell>
        </row>
        <row r="12834">
          <cell r="A12834">
            <v>18911047</v>
          </cell>
          <cell r="B12834">
            <v>136000000</v>
          </cell>
        </row>
        <row r="12835">
          <cell r="A12835">
            <v>18911048</v>
          </cell>
          <cell r="B12835">
            <v>123000000</v>
          </cell>
        </row>
        <row r="12836">
          <cell r="A12836">
            <v>18911050</v>
          </cell>
          <cell r="B12836">
            <v>369900000</v>
          </cell>
        </row>
        <row r="12837">
          <cell r="A12837">
            <v>18911051</v>
          </cell>
          <cell r="B12837">
            <v>75000000</v>
          </cell>
        </row>
        <row r="12838">
          <cell r="A12838">
            <v>18911052</v>
          </cell>
          <cell r="B12838">
            <v>171000000</v>
          </cell>
        </row>
        <row r="12839">
          <cell r="A12839">
            <v>18911053</v>
          </cell>
          <cell r="B12839">
            <v>225000000</v>
          </cell>
        </row>
        <row r="12840">
          <cell r="A12840">
            <v>18911054</v>
          </cell>
          <cell r="B12840">
            <v>215900000</v>
          </cell>
        </row>
        <row r="12841">
          <cell r="A12841">
            <v>18911055</v>
          </cell>
          <cell r="B12841">
            <v>101000000</v>
          </cell>
        </row>
        <row r="12842">
          <cell r="A12842">
            <v>18911056</v>
          </cell>
          <cell r="B12842">
            <v>115000000</v>
          </cell>
        </row>
        <row r="12843">
          <cell r="A12843">
            <v>18911057</v>
          </cell>
          <cell r="B12843">
            <v>147000000</v>
          </cell>
        </row>
        <row r="12844">
          <cell r="A12844">
            <v>18911058</v>
          </cell>
          <cell r="B12844">
            <v>131000000</v>
          </cell>
        </row>
        <row r="12845">
          <cell r="A12845">
            <v>18911059</v>
          </cell>
          <cell r="B12845">
            <v>89000000</v>
          </cell>
        </row>
        <row r="12846">
          <cell r="A12846">
            <v>18911060</v>
          </cell>
          <cell r="B12846">
            <v>82000000</v>
          </cell>
        </row>
        <row r="12847">
          <cell r="A12847">
            <v>18904001</v>
          </cell>
          <cell r="B12847">
            <v>35300000</v>
          </cell>
        </row>
        <row r="12848">
          <cell r="A12848">
            <v>18904002</v>
          </cell>
          <cell r="B12848">
            <v>40200000</v>
          </cell>
        </row>
        <row r="12849">
          <cell r="A12849">
            <v>18904003</v>
          </cell>
          <cell r="B12849">
            <v>31800000</v>
          </cell>
        </row>
        <row r="12850">
          <cell r="A12850">
            <v>18904004</v>
          </cell>
          <cell r="B12850">
            <v>46900000</v>
          </cell>
        </row>
        <row r="12851">
          <cell r="A12851">
            <v>18904005</v>
          </cell>
          <cell r="B12851">
            <v>56400000</v>
          </cell>
        </row>
        <row r="12852">
          <cell r="A12852">
            <v>18904006</v>
          </cell>
          <cell r="B12852">
            <v>38200000</v>
          </cell>
        </row>
        <row r="12853">
          <cell r="A12853">
            <v>18904007</v>
          </cell>
          <cell r="B12853">
            <v>36200000</v>
          </cell>
        </row>
        <row r="12854">
          <cell r="A12854">
            <v>18904008</v>
          </cell>
          <cell r="B12854">
            <v>18800000</v>
          </cell>
        </row>
        <row r="12855">
          <cell r="A12855">
            <v>18904009</v>
          </cell>
          <cell r="B12855">
            <v>69100000</v>
          </cell>
        </row>
        <row r="12856">
          <cell r="A12856">
            <v>18904011</v>
          </cell>
          <cell r="B12856">
            <v>48900000</v>
          </cell>
        </row>
        <row r="12857">
          <cell r="A12857">
            <v>18904012</v>
          </cell>
          <cell r="B12857">
            <v>58200000</v>
          </cell>
        </row>
        <row r="12858">
          <cell r="A12858">
            <v>18904013</v>
          </cell>
          <cell r="B12858">
            <v>58400000</v>
          </cell>
        </row>
        <row r="12859">
          <cell r="A12859">
            <v>18904014</v>
          </cell>
          <cell r="B12859">
            <v>60900000</v>
          </cell>
        </row>
        <row r="12860">
          <cell r="A12860">
            <v>18904016</v>
          </cell>
          <cell r="B12860">
            <v>33900000</v>
          </cell>
        </row>
        <row r="12861">
          <cell r="A12861">
            <v>18904017</v>
          </cell>
          <cell r="B12861">
            <v>41400000</v>
          </cell>
        </row>
        <row r="12862">
          <cell r="A12862">
            <v>18904018</v>
          </cell>
          <cell r="B12862">
            <v>71800000</v>
          </cell>
        </row>
        <row r="12863">
          <cell r="A12863">
            <v>18904019</v>
          </cell>
          <cell r="B12863">
            <v>151900000</v>
          </cell>
        </row>
        <row r="12864">
          <cell r="A12864">
            <v>18904020</v>
          </cell>
          <cell r="B12864">
            <v>45900000</v>
          </cell>
        </row>
        <row r="12865">
          <cell r="A12865">
            <v>18904021</v>
          </cell>
          <cell r="B12865">
            <v>82700000</v>
          </cell>
        </row>
        <row r="12866">
          <cell r="A12866">
            <v>18904022</v>
          </cell>
          <cell r="B12866">
            <v>38700000</v>
          </cell>
        </row>
        <row r="12867">
          <cell r="A12867">
            <v>18904023</v>
          </cell>
          <cell r="B12867">
            <v>30700000</v>
          </cell>
        </row>
        <row r="12868">
          <cell r="A12868">
            <v>18904024</v>
          </cell>
          <cell r="B12868">
            <v>16200000</v>
          </cell>
        </row>
        <row r="12869">
          <cell r="A12869">
            <v>18904026</v>
          </cell>
          <cell r="B12869">
            <v>42100000</v>
          </cell>
        </row>
        <row r="12870">
          <cell r="A12870">
            <v>18904027</v>
          </cell>
          <cell r="B12870">
            <v>91700000</v>
          </cell>
        </row>
        <row r="12871">
          <cell r="A12871">
            <v>18904028</v>
          </cell>
          <cell r="B12871">
            <v>75000000</v>
          </cell>
        </row>
        <row r="12872">
          <cell r="A12872">
            <v>18904029</v>
          </cell>
          <cell r="B12872">
            <v>78100000</v>
          </cell>
        </row>
        <row r="12873">
          <cell r="A12873">
            <v>18904030</v>
          </cell>
          <cell r="B12873">
            <v>54300000</v>
          </cell>
        </row>
        <row r="12874">
          <cell r="A12874">
            <v>18904031</v>
          </cell>
          <cell r="B12874">
            <v>63900000</v>
          </cell>
        </row>
        <row r="12875">
          <cell r="A12875">
            <v>18904032</v>
          </cell>
          <cell r="B12875">
            <v>60200000</v>
          </cell>
        </row>
        <row r="12876">
          <cell r="A12876">
            <v>18904033</v>
          </cell>
          <cell r="B12876">
            <v>55900000</v>
          </cell>
        </row>
        <row r="12877">
          <cell r="A12877">
            <v>18904034</v>
          </cell>
          <cell r="B12877">
            <v>54900000</v>
          </cell>
        </row>
        <row r="12878">
          <cell r="A12878">
            <v>18904035</v>
          </cell>
          <cell r="B12878">
            <v>45100000</v>
          </cell>
        </row>
        <row r="12879">
          <cell r="A12879">
            <v>18904036</v>
          </cell>
          <cell r="B12879">
            <v>125900000</v>
          </cell>
        </row>
        <row r="12880">
          <cell r="A12880">
            <v>18904038</v>
          </cell>
          <cell r="B12880">
            <v>89100000</v>
          </cell>
        </row>
        <row r="12881">
          <cell r="A12881">
            <v>18904039</v>
          </cell>
          <cell r="B12881">
            <v>124200000</v>
          </cell>
        </row>
        <row r="12882">
          <cell r="A12882">
            <v>18904040</v>
          </cell>
          <cell r="B12882">
            <v>112600000</v>
          </cell>
        </row>
        <row r="12883">
          <cell r="A12883">
            <v>18904041</v>
          </cell>
          <cell r="B12883">
            <v>61300000</v>
          </cell>
        </row>
        <row r="12884">
          <cell r="A12884">
            <v>18904043</v>
          </cell>
          <cell r="B12884">
            <v>153100000</v>
          </cell>
        </row>
        <row r="12885">
          <cell r="A12885">
            <v>18904044</v>
          </cell>
          <cell r="B12885">
            <v>87000000</v>
          </cell>
        </row>
        <row r="12886">
          <cell r="A12886">
            <v>18904045</v>
          </cell>
          <cell r="B12886">
            <v>78000000</v>
          </cell>
        </row>
        <row r="12887">
          <cell r="A12887">
            <v>18904046</v>
          </cell>
          <cell r="B12887">
            <v>87200000</v>
          </cell>
        </row>
        <row r="12888">
          <cell r="A12888">
            <v>18904047</v>
          </cell>
          <cell r="B12888">
            <v>56300000</v>
          </cell>
        </row>
        <row r="12889">
          <cell r="A12889">
            <v>18904049</v>
          </cell>
          <cell r="B12889">
            <v>70000000</v>
          </cell>
        </row>
        <row r="12890">
          <cell r="A12890">
            <v>18904050</v>
          </cell>
          <cell r="B12890">
            <v>102200000</v>
          </cell>
        </row>
        <row r="12891">
          <cell r="A12891">
            <v>18904051</v>
          </cell>
          <cell r="B12891">
            <v>76900000</v>
          </cell>
        </row>
        <row r="12892">
          <cell r="A12892">
            <v>18904052</v>
          </cell>
          <cell r="B12892">
            <v>184100000</v>
          </cell>
        </row>
        <row r="12893">
          <cell r="A12893">
            <v>18904053</v>
          </cell>
          <cell r="B12893">
            <v>37900000</v>
          </cell>
        </row>
        <row r="12894">
          <cell r="A12894">
            <v>18904054</v>
          </cell>
          <cell r="B12894">
            <v>141500000</v>
          </cell>
        </row>
        <row r="12895">
          <cell r="A12895">
            <v>18904055</v>
          </cell>
          <cell r="B12895">
            <v>85300000</v>
          </cell>
        </row>
        <row r="12896">
          <cell r="A12896">
            <v>18904056</v>
          </cell>
          <cell r="B12896">
            <v>143500000</v>
          </cell>
        </row>
        <row r="12897">
          <cell r="A12897">
            <v>18904057</v>
          </cell>
          <cell r="B12897">
            <v>124500000</v>
          </cell>
        </row>
        <row r="12898">
          <cell r="A12898">
            <v>18904058</v>
          </cell>
          <cell r="B12898">
            <v>153200000</v>
          </cell>
        </row>
        <row r="12899">
          <cell r="A12899">
            <v>18904059</v>
          </cell>
          <cell r="B12899">
            <v>86000000</v>
          </cell>
        </row>
        <row r="12900">
          <cell r="A12900">
            <v>18904060</v>
          </cell>
          <cell r="B12900">
            <v>117400000</v>
          </cell>
        </row>
        <row r="12901">
          <cell r="A12901">
            <v>18904061</v>
          </cell>
          <cell r="B12901">
            <v>136000000</v>
          </cell>
        </row>
        <row r="12902">
          <cell r="A12902">
            <v>18904062</v>
          </cell>
          <cell r="B12902">
            <v>174500000</v>
          </cell>
        </row>
        <row r="12903">
          <cell r="A12903">
            <v>18904063</v>
          </cell>
          <cell r="B12903">
            <v>186800000</v>
          </cell>
        </row>
        <row r="12904">
          <cell r="A12904">
            <v>18904064</v>
          </cell>
          <cell r="B12904">
            <v>249000000</v>
          </cell>
        </row>
        <row r="12905">
          <cell r="A12905">
            <v>18904065</v>
          </cell>
          <cell r="B12905">
            <v>236900000</v>
          </cell>
        </row>
        <row r="12906">
          <cell r="A12906">
            <v>18904066</v>
          </cell>
          <cell r="B12906">
            <v>163500000</v>
          </cell>
        </row>
        <row r="12907">
          <cell r="A12907">
            <v>18904067</v>
          </cell>
          <cell r="B12907">
            <v>146500000</v>
          </cell>
        </row>
        <row r="12908">
          <cell r="A12908">
            <v>18904068</v>
          </cell>
          <cell r="B12908">
            <v>98700000</v>
          </cell>
        </row>
        <row r="12909">
          <cell r="A12909">
            <v>18904069</v>
          </cell>
          <cell r="B12909">
            <v>92000000</v>
          </cell>
        </row>
        <row r="12910">
          <cell r="A12910">
            <v>18912001</v>
          </cell>
          <cell r="B12910">
            <v>36500000</v>
          </cell>
        </row>
        <row r="12911">
          <cell r="A12911">
            <v>18912002</v>
          </cell>
          <cell r="B12911">
            <v>39400000</v>
          </cell>
        </row>
        <row r="12912">
          <cell r="A12912">
            <v>18912003</v>
          </cell>
          <cell r="B12912">
            <v>41500000</v>
          </cell>
        </row>
        <row r="12913">
          <cell r="A12913">
            <v>18912004</v>
          </cell>
          <cell r="B12913">
            <v>46900000</v>
          </cell>
        </row>
        <row r="12914">
          <cell r="A12914">
            <v>18912005</v>
          </cell>
          <cell r="B12914">
            <v>57800000</v>
          </cell>
        </row>
        <row r="12915">
          <cell r="A12915">
            <v>18912006</v>
          </cell>
          <cell r="B12915">
            <v>37400000</v>
          </cell>
        </row>
        <row r="12916">
          <cell r="A12916">
            <v>18912007</v>
          </cell>
          <cell r="B12916">
            <v>20000000</v>
          </cell>
        </row>
        <row r="12917">
          <cell r="A12917">
            <v>18912009</v>
          </cell>
          <cell r="B12917">
            <v>49900000</v>
          </cell>
        </row>
        <row r="12918">
          <cell r="A12918">
            <v>18912015</v>
          </cell>
          <cell r="B12918">
            <v>71900000</v>
          </cell>
        </row>
        <row r="12919">
          <cell r="A12919">
            <v>18912018</v>
          </cell>
          <cell r="B12919">
            <v>69000000</v>
          </cell>
        </row>
        <row r="12920">
          <cell r="A12920">
            <v>18912019</v>
          </cell>
          <cell r="B12920">
            <v>67900000</v>
          </cell>
        </row>
        <row r="12921">
          <cell r="A12921">
            <v>18912021</v>
          </cell>
          <cell r="B12921">
            <v>88100000</v>
          </cell>
        </row>
        <row r="12922">
          <cell r="A12922">
            <v>18912024</v>
          </cell>
          <cell r="B12922">
            <v>42600000</v>
          </cell>
        </row>
        <row r="12923">
          <cell r="A12923">
            <v>18912025</v>
          </cell>
          <cell r="B12923">
            <v>58900000</v>
          </cell>
        </row>
        <row r="12924">
          <cell r="A12924">
            <v>18912027</v>
          </cell>
          <cell r="B12924">
            <v>46700000</v>
          </cell>
        </row>
        <row r="12925">
          <cell r="A12925">
            <v>18912028</v>
          </cell>
          <cell r="B12925">
            <v>155000000</v>
          </cell>
        </row>
        <row r="12926">
          <cell r="A12926">
            <v>18912029</v>
          </cell>
          <cell r="B12926">
            <v>96100000</v>
          </cell>
        </row>
        <row r="12927">
          <cell r="A12927">
            <v>18912030</v>
          </cell>
          <cell r="B12927">
            <v>74500000</v>
          </cell>
        </row>
        <row r="12928">
          <cell r="A12928">
            <v>18912032</v>
          </cell>
          <cell r="B12928">
            <v>56600000</v>
          </cell>
        </row>
        <row r="12929">
          <cell r="A12929">
            <v>18912035</v>
          </cell>
          <cell r="B12929">
            <v>65100000</v>
          </cell>
        </row>
        <row r="12930">
          <cell r="A12930">
            <v>18912038</v>
          </cell>
          <cell r="B12930">
            <v>80900000</v>
          </cell>
        </row>
        <row r="12931">
          <cell r="A12931">
            <v>18912040</v>
          </cell>
          <cell r="B12931">
            <v>45200000</v>
          </cell>
        </row>
        <row r="12932">
          <cell r="A12932">
            <v>18912041</v>
          </cell>
          <cell r="B12932">
            <v>57900000</v>
          </cell>
        </row>
        <row r="12933">
          <cell r="A12933">
            <v>18912043</v>
          </cell>
          <cell r="B12933">
            <v>60900000</v>
          </cell>
        </row>
        <row r="12934">
          <cell r="A12934">
            <v>18912044</v>
          </cell>
          <cell r="B12934">
            <v>90300000</v>
          </cell>
        </row>
        <row r="12935">
          <cell r="A12935">
            <v>18912045</v>
          </cell>
          <cell r="B12935">
            <v>62000000</v>
          </cell>
        </row>
        <row r="12936">
          <cell r="A12936">
            <v>18912046</v>
          </cell>
          <cell r="B12936">
            <v>125600000</v>
          </cell>
        </row>
        <row r="12937">
          <cell r="A12937">
            <v>18912047</v>
          </cell>
          <cell r="B12937">
            <v>114300000</v>
          </cell>
        </row>
        <row r="12938">
          <cell r="A12938">
            <v>18912048</v>
          </cell>
          <cell r="B12938">
            <v>88600000</v>
          </cell>
        </row>
        <row r="12939">
          <cell r="A12939">
            <v>18912051</v>
          </cell>
          <cell r="B12939">
            <v>88100000</v>
          </cell>
        </row>
        <row r="12940">
          <cell r="A12940">
            <v>18912055</v>
          </cell>
          <cell r="B12940">
            <v>57000000</v>
          </cell>
        </row>
        <row r="12941">
          <cell r="A12941">
            <v>18912059</v>
          </cell>
          <cell r="B12941">
            <v>70500000</v>
          </cell>
        </row>
        <row r="12942">
          <cell r="A12942">
            <v>18912061</v>
          </cell>
          <cell r="B12942">
            <v>103800000</v>
          </cell>
        </row>
        <row r="12943">
          <cell r="A12943">
            <v>18912064</v>
          </cell>
          <cell r="B12943">
            <v>78000000</v>
          </cell>
        </row>
        <row r="12944">
          <cell r="A12944">
            <v>18912066</v>
          </cell>
          <cell r="B12944">
            <v>144000000</v>
          </cell>
        </row>
        <row r="12945">
          <cell r="A12945">
            <v>18912067</v>
          </cell>
          <cell r="B12945">
            <v>86000000</v>
          </cell>
        </row>
        <row r="12946">
          <cell r="A12946">
            <v>18912070</v>
          </cell>
          <cell r="B12946">
            <v>118400000</v>
          </cell>
        </row>
        <row r="12947">
          <cell r="A12947">
            <v>18912071</v>
          </cell>
          <cell r="B12947">
            <v>177200000</v>
          </cell>
        </row>
        <row r="12948">
          <cell r="A12948">
            <v>18912073</v>
          </cell>
          <cell r="B12948">
            <v>142500000</v>
          </cell>
        </row>
        <row r="12949">
          <cell r="A12949">
            <v>18912074</v>
          </cell>
          <cell r="B12949">
            <v>136200000</v>
          </cell>
        </row>
        <row r="12950">
          <cell r="A12950">
            <v>18912077</v>
          </cell>
          <cell r="B12950">
            <v>125400000</v>
          </cell>
        </row>
        <row r="12951">
          <cell r="A12951">
            <v>18912081</v>
          </cell>
          <cell r="B12951">
            <v>190600000</v>
          </cell>
        </row>
        <row r="12952">
          <cell r="A12952">
            <v>18912083</v>
          </cell>
          <cell r="B12952">
            <v>164100000</v>
          </cell>
        </row>
        <row r="12953">
          <cell r="A12953">
            <v>18912085</v>
          </cell>
          <cell r="B12953">
            <v>147500000</v>
          </cell>
        </row>
        <row r="12954">
          <cell r="A12954">
            <v>18912086</v>
          </cell>
          <cell r="B12954">
            <v>112400000</v>
          </cell>
        </row>
        <row r="12955">
          <cell r="A12955">
            <v>18912088</v>
          </cell>
          <cell r="B12955">
            <v>99600000</v>
          </cell>
        </row>
        <row r="12956">
          <cell r="A12956">
            <v>18912089</v>
          </cell>
          <cell r="B12956">
            <v>250000000</v>
          </cell>
        </row>
        <row r="12957">
          <cell r="A12957">
            <v>18912091</v>
          </cell>
          <cell r="B12957">
            <v>92600000</v>
          </cell>
        </row>
        <row r="12958">
          <cell r="A12958">
            <v>18912008</v>
          </cell>
          <cell r="B12958">
            <v>46800000</v>
          </cell>
        </row>
        <row r="12959">
          <cell r="A12959">
            <v>18912011</v>
          </cell>
          <cell r="B12959">
            <v>56700000</v>
          </cell>
        </row>
        <row r="12960">
          <cell r="A12960">
            <v>18912012</v>
          </cell>
          <cell r="B12960">
            <v>61900000</v>
          </cell>
        </row>
        <row r="12961">
          <cell r="A12961">
            <v>18912014</v>
          </cell>
          <cell r="B12961">
            <v>40800000</v>
          </cell>
        </row>
        <row r="12962">
          <cell r="A12962">
            <v>18912016</v>
          </cell>
          <cell r="B12962">
            <v>82900000</v>
          </cell>
        </row>
        <row r="12963">
          <cell r="A12963">
            <v>18912017</v>
          </cell>
          <cell r="B12963">
            <v>159600000</v>
          </cell>
        </row>
        <row r="12964">
          <cell r="A12964">
            <v>18912020</v>
          </cell>
          <cell r="B12964">
            <v>77500000</v>
          </cell>
        </row>
        <row r="12965">
          <cell r="A12965">
            <v>18912022</v>
          </cell>
          <cell r="B12965">
            <v>54100000</v>
          </cell>
        </row>
        <row r="12966">
          <cell r="A12966">
            <v>18912023</v>
          </cell>
          <cell r="B12966">
            <v>74300000</v>
          </cell>
        </row>
        <row r="12967">
          <cell r="A12967">
            <v>18912026</v>
          </cell>
          <cell r="B12967">
            <v>49400000</v>
          </cell>
        </row>
        <row r="12968">
          <cell r="A12968">
            <v>18912031</v>
          </cell>
          <cell r="B12968">
            <v>105300000</v>
          </cell>
        </row>
        <row r="12969">
          <cell r="A12969">
            <v>18912033</v>
          </cell>
          <cell r="B12969">
            <v>68900000</v>
          </cell>
        </row>
        <row r="12970">
          <cell r="A12970">
            <v>18912034</v>
          </cell>
          <cell r="B12970">
            <v>89200000</v>
          </cell>
        </row>
        <row r="12971">
          <cell r="A12971">
            <v>18912036</v>
          </cell>
          <cell r="B12971">
            <v>77300000</v>
          </cell>
        </row>
        <row r="12972">
          <cell r="A12972">
            <v>18912037</v>
          </cell>
          <cell r="B12972">
            <v>91900000</v>
          </cell>
        </row>
        <row r="12973">
          <cell r="A12973">
            <v>18912039</v>
          </cell>
          <cell r="B12973">
            <v>52400000</v>
          </cell>
        </row>
        <row r="12974">
          <cell r="A12974">
            <v>18912042</v>
          </cell>
          <cell r="B12974">
            <v>102100000</v>
          </cell>
        </row>
        <row r="12975">
          <cell r="A12975">
            <v>18912049</v>
          </cell>
          <cell r="B12975">
            <v>69800000</v>
          </cell>
        </row>
        <row r="12976">
          <cell r="A12976">
            <v>18912052</v>
          </cell>
          <cell r="B12976">
            <v>141800000</v>
          </cell>
        </row>
        <row r="12977">
          <cell r="A12977">
            <v>18912053</v>
          </cell>
          <cell r="B12977">
            <v>172400000</v>
          </cell>
        </row>
        <row r="12978">
          <cell r="A12978">
            <v>18912054</v>
          </cell>
          <cell r="B12978">
            <v>122300000</v>
          </cell>
        </row>
        <row r="12979">
          <cell r="A12979">
            <v>18912056</v>
          </cell>
          <cell r="B12979">
            <v>108600000</v>
          </cell>
        </row>
        <row r="12980">
          <cell r="A12980">
            <v>18912057</v>
          </cell>
          <cell r="B12980">
            <v>64800000</v>
          </cell>
        </row>
        <row r="12981">
          <cell r="A12981">
            <v>18912060</v>
          </cell>
          <cell r="B12981">
            <v>111600000</v>
          </cell>
        </row>
        <row r="12982">
          <cell r="A12982">
            <v>18912063</v>
          </cell>
          <cell r="B12982">
            <v>80700000</v>
          </cell>
        </row>
        <row r="12983">
          <cell r="A12983">
            <v>18912065</v>
          </cell>
          <cell r="B12983">
            <v>94000000</v>
          </cell>
        </row>
        <row r="12984">
          <cell r="A12984">
            <v>18912068</v>
          </cell>
          <cell r="B12984">
            <v>161800000</v>
          </cell>
        </row>
        <row r="12985">
          <cell r="A12985">
            <v>18912069</v>
          </cell>
          <cell r="B12985">
            <v>129400000</v>
          </cell>
        </row>
        <row r="12986">
          <cell r="A12986">
            <v>18912072</v>
          </cell>
          <cell r="B12986">
            <v>92000000</v>
          </cell>
        </row>
        <row r="12987">
          <cell r="A12987">
            <v>18912078</v>
          </cell>
          <cell r="B12987">
            <v>156000000</v>
          </cell>
        </row>
        <row r="12988">
          <cell r="A12988">
            <v>18912079</v>
          </cell>
          <cell r="B12988">
            <v>106000000</v>
          </cell>
        </row>
        <row r="12989">
          <cell r="A12989">
            <v>18912080</v>
          </cell>
          <cell r="B12989">
            <v>252300000</v>
          </cell>
        </row>
        <row r="12990">
          <cell r="A12990">
            <v>18912082</v>
          </cell>
          <cell r="B12990">
            <v>123400000</v>
          </cell>
        </row>
        <row r="12991">
          <cell r="A12991">
            <v>18912084</v>
          </cell>
          <cell r="B12991">
            <v>182700000</v>
          </cell>
        </row>
        <row r="12992">
          <cell r="A12992">
            <v>18912087</v>
          </cell>
          <cell r="B12992">
            <v>161000000</v>
          </cell>
        </row>
        <row r="12993">
          <cell r="A12993">
            <v>18912090</v>
          </cell>
          <cell r="B12993">
            <v>110700000</v>
          </cell>
        </row>
        <row r="12994">
          <cell r="A12994">
            <v>18926001</v>
          </cell>
          <cell r="B12994">
            <v>275000000</v>
          </cell>
        </row>
        <row r="12995">
          <cell r="A12995">
            <v>18926002</v>
          </cell>
          <cell r="B12995">
            <v>83900000</v>
          </cell>
        </row>
        <row r="12996">
          <cell r="A12996">
            <v>18926003</v>
          </cell>
          <cell r="B12996">
            <v>79900000</v>
          </cell>
        </row>
        <row r="12997">
          <cell r="A12997">
            <v>18926004</v>
          </cell>
          <cell r="B12997">
            <v>54100000</v>
          </cell>
        </row>
        <row r="12998">
          <cell r="A12998">
            <v>18926005</v>
          </cell>
          <cell r="B12998">
            <v>72600000</v>
          </cell>
        </row>
        <row r="12999">
          <cell r="A12999">
            <v>18926006</v>
          </cell>
          <cell r="B12999">
            <v>130300000</v>
          </cell>
        </row>
        <row r="13000">
          <cell r="A13000">
            <v>18926007</v>
          </cell>
          <cell r="B13000">
            <v>91900000</v>
          </cell>
        </row>
        <row r="13001">
          <cell r="A13001">
            <v>18926008</v>
          </cell>
          <cell r="B13001">
            <v>146000000</v>
          </cell>
        </row>
        <row r="13002">
          <cell r="A13002">
            <v>18926009</v>
          </cell>
          <cell r="B13002">
            <v>100000000</v>
          </cell>
        </row>
        <row r="13003">
          <cell r="A13003">
            <v>18926010</v>
          </cell>
          <cell r="B13003">
            <v>410900000</v>
          </cell>
        </row>
        <row r="13004">
          <cell r="A13004">
            <v>18926011</v>
          </cell>
          <cell r="B13004">
            <v>449900000</v>
          </cell>
        </row>
        <row r="13005">
          <cell r="A13005">
            <v>18926012</v>
          </cell>
          <cell r="B13005">
            <v>148000000</v>
          </cell>
        </row>
        <row r="13006">
          <cell r="A13006">
            <v>18926013</v>
          </cell>
          <cell r="B13006">
            <v>258900000</v>
          </cell>
        </row>
        <row r="13007">
          <cell r="A13007">
            <v>18922001</v>
          </cell>
          <cell r="B13007">
            <v>325000000</v>
          </cell>
        </row>
        <row r="13008">
          <cell r="A13008">
            <v>18922002</v>
          </cell>
          <cell r="B13008">
            <v>354900000</v>
          </cell>
        </row>
        <row r="13009">
          <cell r="A13009">
            <v>18922003</v>
          </cell>
          <cell r="B13009">
            <v>425900000</v>
          </cell>
        </row>
        <row r="13010">
          <cell r="A13010">
            <v>18922004</v>
          </cell>
          <cell r="B13010">
            <v>335900000</v>
          </cell>
        </row>
        <row r="13011">
          <cell r="A13011">
            <v>18922005</v>
          </cell>
          <cell r="B13011">
            <v>390900000</v>
          </cell>
        </row>
        <row r="13012">
          <cell r="A13012">
            <v>18903005</v>
          </cell>
          <cell r="B13012">
            <v>361600000</v>
          </cell>
        </row>
        <row r="13013">
          <cell r="A13013">
            <v>18903007</v>
          </cell>
          <cell r="B13013">
            <v>155200000</v>
          </cell>
        </row>
        <row r="13014">
          <cell r="A13014">
            <v>18903012</v>
          </cell>
          <cell r="B13014">
            <v>244900000</v>
          </cell>
        </row>
        <row r="13015">
          <cell r="A13015">
            <v>18903011</v>
          </cell>
          <cell r="B13015">
            <v>123700000</v>
          </cell>
        </row>
        <row r="13016">
          <cell r="A13016">
            <v>18903013</v>
          </cell>
          <cell r="B13016">
            <v>254400000</v>
          </cell>
        </row>
        <row r="13017">
          <cell r="A13017">
            <v>18903003</v>
          </cell>
          <cell r="B13017">
            <v>92400000</v>
          </cell>
        </row>
        <row r="13018">
          <cell r="A13018">
            <v>18903006</v>
          </cell>
          <cell r="B13018">
            <v>105700000</v>
          </cell>
        </row>
        <row r="13019">
          <cell r="A13019">
            <v>18903008</v>
          </cell>
          <cell r="B13019">
            <v>104200000</v>
          </cell>
        </row>
        <row r="13020">
          <cell r="A13020">
            <v>18903001</v>
          </cell>
          <cell r="B13020">
            <v>50800000</v>
          </cell>
        </row>
        <row r="13021">
          <cell r="A13021">
            <v>18903002</v>
          </cell>
          <cell r="B13021">
            <v>51800000</v>
          </cell>
        </row>
        <row r="13022">
          <cell r="A13022">
            <v>18903004</v>
          </cell>
          <cell r="B13022">
            <v>55900000</v>
          </cell>
        </row>
        <row r="13023">
          <cell r="A13023">
            <v>18903009</v>
          </cell>
          <cell r="B13023">
            <v>64900000</v>
          </cell>
        </row>
        <row r="13024">
          <cell r="A13024">
            <v>18903010</v>
          </cell>
          <cell r="B13024">
            <v>100000000</v>
          </cell>
        </row>
        <row r="13025">
          <cell r="A13025">
            <v>18906001</v>
          </cell>
          <cell r="B13025">
            <v>54000000</v>
          </cell>
        </row>
        <row r="13026">
          <cell r="A13026">
            <v>19025003</v>
          </cell>
          <cell r="B13026">
            <v>111900000</v>
          </cell>
        </row>
        <row r="13027">
          <cell r="A13027">
            <v>19025002</v>
          </cell>
          <cell r="B13027">
            <v>56300000</v>
          </cell>
        </row>
        <row r="13028">
          <cell r="A13028">
            <v>19025001</v>
          </cell>
          <cell r="B13028">
            <v>34800000</v>
          </cell>
        </row>
        <row r="13029">
          <cell r="A13029">
            <v>19117001</v>
          </cell>
          <cell r="B13029">
            <v>4500000</v>
          </cell>
        </row>
        <row r="13030">
          <cell r="A13030">
            <v>19117002</v>
          </cell>
          <cell r="B13030">
            <v>9500000</v>
          </cell>
        </row>
        <row r="13031">
          <cell r="A13031">
            <v>19117003</v>
          </cell>
          <cell r="B13031">
            <v>11000000</v>
          </cell>
        </row>
        <row r="13032">
          <cell r="A13032">
            <v>19217001</v>
          </cell>
          <cell r="B13032">
            <v>3100000</v>
          </cell>
        </row>
        <row r="13033">
          <cell r="A13033">
            <v>19217003</v>
          </cell>
          <cell r="B13033">
            <v>2500000</v>
          </cell>
        </row>
        <row r="13034">
          <cell r="A13034">
            <v>19325014</v>
          </cell>
          <cell r="B13034">
            <v>123800000</v>
          </cell>
        </row>
        <row r="13035">
          <cell r="A13035">
            <v>19325018</v>
          </cell>
          <cell r="B13035">
            <v>116600000</v>
          </cell>
        </row>
        <row r="13036">
          <cell r="A13036">
            <v>19325003</v>
          </cell>
          <cell r="B13036">
            <v>65000000</v>
          </cell>
        </row>
        <row r="13037">
          <cell r="A13037">
            <v>19325007</v>
          </cell>
          <cell r="B13037">
            <v>54200000</v>
          </cell>
        </row>
        <row r="13038">
          <cell r="A13038">
            <v>19325008</v>
          </cell>
          <cell r="B13038">
            <v>64300000</v>
          </cell>
        </row>
        <row r="13039">
          <cell r="A13039">
            <v>19325009</v>
          </cell>
          <cell r="B13039">
            <v>107000000</v>
          </cell>
        </row>
        <row r="13040">
          <cell r="A13040">
            <v>19325010</v>
          </cell>
          <cell r="B13040">
            <v>154700000</v>
          </cell>
        </row>
        <row r="13041">
          <cell r="A13041">
            <v>19325001</v>
          </cell>
          <cell r="B13041">
            <v>142800000</v>
          </cell>
        </row>
        <row r="13042">
          <cell r="A13042">
            <v>19325015</v>
          </cell>
          <cell r="B13042">
            <v>46200000</v>
          </cell>
        </row>
        <row r="13043">
          <cell r="A13043">
            <v>19325016</v>
          </cell>
          <cell r="B13043">
            <v>38300000</v>
          </cell>
        </row>
        <row r="13044">
          <cell r="A13044">
            <v>19325004</v>
          </cell>
          <cell r="B13044">
            <v>62500000</v>
          </cell>
        </row>
        <row r="13045">
          <cell r="A13045">
            <v>19325005</v>
          </cell>
          <cell r="B13045">
            <v>71900000</v>
          </cell>
        </row>
        <row r="13046">
          <cell r="A13046">
            <v>19325006</v>
          </cell>
          <cell r="B13046">
            <v>125300000</v>
          </cell>
        </row>
        <row r="13047">
          <cell r="A13047">
            <v>19325012</v>
          </cell>
          <cell r="B13047">
            <v>113000000</v>
          </cell>
        </row>
        <row r="13048">
          <cell r="A13048">
            <v>19325013</v>
          </cell>
          <cell r="B13048">
            <v>69000000</v>
          </cell>
        </row>
        <row r="13049">
          <cell r="A13049">
            <v>19325017</v>
          </cell>
          <cell r="B13049">
            <v>70300000</v>
          </cell>
        </row>
        <row r="13050">
          <cell r="A13050">
            <v>19425002</v>
          </cell>
          <cell r="B13050">
            <v>60300000</v>
          </cell>
        </row>
        <row r="13051">
          <cell r="A13051">
            <v>19425003</v>
          </cell>
          <cell r="B13051">
            <v>65000000</v>
          </cell>
        </row>
        <row r="13052">
          <cell r="A13052">
            <v>19525001</v>
          </cell>
          <cell r="B13052">
            <v>56300000</v>
          </cell>
        </row>
        <row r="13053">
          <cell r="A13053">
            <v>19525002</v>
          </cell>
          <cell r="B13053">
            <v>34800000</v>
          </cell>
        </row>
        <row r="13054">
          <cell r="A13054">
            <v>19525003</v>
          </cell>
          <cell r="B13054">
            <v>60300000</v>
          </cell>
        </row>
        <row r="13055">
          <cell r="A13055">
            <v>19625008</v>
          </cell>
          <cell r="B13055">
            <v>74500000</v>
          </cell>
        </row>
        <row r="13056">
          <cell r="A13056">
            <v>19625001</v>
          </cell>
          <cell r="B13056">
            <v>65000000</v>
          </cell>
        </row>
        <row r="13057">
          <cell r="A13057">
            <v>19625002</v>
          </cell>
          <cell r="B13057">
            <v>49100000</v>
          </cell>
        </row>
        <row r="13058">
          <cell r="A13058">
            <v>19625005</v>
          </cell>
          <cell r="B13058">
            <v>56300000</v>
          </cell>
        </row>
        <row r="13059">
          <cell r="A13059">
            <v>19625007</v>
          </cell>
          <cell r="B13059">
            <v>83100000</v>
          </cell>
        </row>
        <row r="13060">
          <cell r="A13060">
            <v>19625004</v>
          </cell>
          <cell r="B13060">
            <v>34800000</v>
          </cell>
        </row>
        <row r="13061">
          <cell r="A13061">
            <v>19625003</v>
          </cell>
          <cell r="B13061">
            <v>74500000</v>
          </cell>
        </row>
        <row r="13062">
          <cell r="A13062">
            <v>19625006</v>
          </cell>
          <cell r="B13062">
            <v>77000000</v>
          </cell>
        </row>
        <row r="13063">
          <cell r="A13063">
            <v>19625009</v>
          </cell>
          <cell r="B13063">
            <v>62000000</v>
          </cell>
        </row>
        <row r="13064">
          <cell r="A13064">
            <v>19725003</v>
          </cell>
          <cell r="B13064">
            <v>59700000</v>
          </cell>
        </row>
        <row r="13065">
          <cell r="A13065">
            <v>19725004</v>
          </cell>
          <cell r="B13065">
            <v>51600000</v>
          </cell>
        </row>
        <row r="13066">
          <cell r="A13066">
            <v>19725002</v>
          </cell>
          <cell r="B13066">
            <v>60300000</v>
          </cell>
        </row>
        <row r="13067">
          <cell r="A13067">
            <v>19725005</v>
          </cell>
          <cell r="B13067">
            <v>115400000</v>
          </cell>
        </row>
        <row r="13068">
          <cell r="A13068">
            <v>19725001</v>
          </cell>
          <cell r="B13068">
            <v>64900000</v>
          </cell>
        </row>
        <row r="13069">
          <cell r="A13069">
            <v>19725006</v>
          </cell>
          <cell r="B13069">
            <v>70000000</v>
          </cell>
        </row>
        <row r="13070">
          <cell r="A13070">
            <v>19925001</v>
          </cell>
          <cell r="B13070">
            <v>51600000</v>
          </cell>
        </row>
        <row r="13071">
          <cell r="A13071">
            <v>20025001</v>
          </cell>
          <cell r="B13071">
            <v>51600000</v>
          </cell>
        </row>
        <row r="13072">
          <cell r="A13072">
            <v>20025003</v>
          </cell>
          <cell r="B13072">
            <v>78000000</v>
          </cell>
        </row>
        <row r="13073">
          <cell r="A13073">
            <v>20125002</v>
          </cell>
          <cell r="B13073">
            <v>113700000</v>
          </cell>
        </row>
        <row r="13074">
          <cell r="A13074">
            <v>20125003</v>
          </cell>
          <cell r="B13074">
            <v>65000000</v>
          </cell>
        </row>
        <row r="13075">
          <cell r="A13075">
            <v>20125001</v>
          </cell>
          <cell r="B13075">
            <v>56300000</v>
          </cell>
        </row>
        <row r="13076">
          <cell r="A13076">
            <v>20125004</v>
          </cell>
          <cell r="B13076">
            <v>51600000</v>
          </cell>
        </row>
        <row r="13077">
          <cell r="A13077">
            <v>20225004</v>
          </cell>
          <cell r="B13077">
            <v>247800000</v>
          </cell>
        </row>
        <row r="13078">
          <cell r="A13078">
            <v>20225002</v>
          </cell>
          <cell r="B13078">
            <v>344000000</v>
          </cell>
        </row>
        <row r="13079">
          <cell r="A13079">
            <v>20225003</v>
          </cell>
          <cell r="B13079">
            <v>276200000</v>
          </cell>
        </row>
        <row r="13080">
          <cell r="A13080">
            <v>20225005</v>
          </cell>
          <cell r="B13080">
            <v>175600000</v>
          </cell>
        </row>
        <row r="13081">
          <cell r="A13081">
            <v>20317006</v>
          </cell>
          <cell r="B13081">
            <v>2600000</v>
          </cell>
        </row>
        <row r="13082">
          <cell r="A13082">
            <v>20317001</v>
          </cell>
          <cell r="B13082">
            <v>2400000</v>
          </cell>
        </row>
        <row r="13083">
          <cell r="A13083">
            <v>20317002</v>
          </cell>
          <cell r="B13083">
            <v>2400000</v>
          </cell>
        </row>
        <row r="13084">
          <cell r="A13084">
            <v>20317003</v>
          </cell>
          <cell r="B13084">
            <v>2600000</v>
          </cell>
        </row>
        <row r="13085">
          <cell r="A13085">
            <v>20317005</v>
          </cell>
          <cell r="B13085">
            <v>1900000</v>
          </cell>
        </row>
        <row r="13086">
          <cell r="A13086">
            <v>20317008</v>
          </cell>
          <cell r="B13086">
            <v>2800000</v>
          </cell>
        </row>
        <row r="13087">
          <cell r="A13087">
            <v>20317013</v>
          </cell>
          <cell r="B13087">
            <v>2700000</v>
          </cell>
        </row>
        <row r="13088">
          <cell r="A13088">
            <v>20317014</v>
          </cell>
          <cell r="B13088">
            <v>3100000</v>
          </cell>
        </row>
        <row r="13089">
          <cell r="A13089">
            <v>20317016</v>
          </cell>
          <cell r="B13089">
            <v>3200000</v>
          </cell>
        </row>
        <row r="13090">
          <cell r="A13090">
            <v>20317009</v>
          </cell>
          <cell r="B13090">
            <v>4300000</v>
          </cell>
        </row>
        <row r="13091">
          <cell r="A13091">
            <v>20317015</v>
          </cell>
          <cell r="B13091">
            <v>3100000</v>
          </cell>
        </row>
        <row r="13092">
          <cell r="A13092">
            <v>20317004</v>
          </cell>
          <cell r="B13092">
            <v>2100000</v>
          </cell>
        </row>
        <row r="13093">
          <cell r="A13093">
            <v>20317007</v>
          </cell>
          <cell r="B13093">
            <v>1600000</v>
          </cell>
        </row>
        <row r="13094">
          <cell r="A13094">
            <v>20317010</v>
          </cell>
          <cell r="B13094">
            <v>4200000</v>
          </cell>
        </row>
        <row r="13095">
          <cell r="A13095">
            <v>20317011</v>
          </cell>
          <cell r="B13095">
            <v>3600000</v>
          </cell>
        </row>
        <row r="13096">
          <cell r="A13096">
            <v>20317012</v>
          </cell>
          <cell r="B13096">
            <v>2800000</v>
          </cell>
        </row>
        <row r="13097">
          <cell r="A13097">
            <v>20425001</v>
          </cell>
          <cell r="B13097">
            <v>56300000</v>
          </cell>
        </row>
        <row r="13098">
          <cell r="A13098">
            <v>20425004</v>
          </cell>
          <cell r="B13098">
            <v>129000000</v>
          </cell>
        </row>
        <row r="13099">
          <cell r="A13099">
            <v>20425002</v>
          </cell>
          <cell r="B13099">
            <v>64900000</v>
          </cell>
        </row>
        <row r="13100">
          <cell r="A13100">
            <v>20425003</v>
          </cell>
          <cell r="B13100">
            <v>69900000</v>
          </cell>
        </row>
        <row r="13101">
          <cell r="A13101">
            <v>20525001</v>
          </cell>
          <cell r="B13101">
            <v>68400000</v>
          </cell>
        </row>
        <row r="13102">
          <cell r="A13102">
            <v>20525003</v>
          </cell>
          <cell r="B13102">
            <v>107100000</v>
          </cell>
        </row>
        <row r="13103">
          <cell r="A13103">
            <v>20525004</v>
          </cell>
          <cell r="B13103">
            <v>160700000</v>
          </cell>
        </row>
        <row r="13104">
          <cell r="A13104">
            <v>20525005</v>
          </cell>
          <cell r="B13104">
            <v>90400000</v>
          </cell>
        </row>
        <row r="13105">
          <cell r="A13105">
            <v>20525006</v>
          </cell>
          <cell r="B13105">
            <v>91500000</v>
          </cell>
        </row>
        <row r="13106">
          <cell r="A13106">
            <v>20525008</v>
          </cell>
          <cell r="B13106">
            <v>64300000</v>
          </cell>
        </row>
        <row r="13107">
          <cell r="A13107">
            <v>20525009</v>
          </cell>
          <cell r="B13107">
            <v>111700000</v>
          </cell>
        </row>
        <row r="13108">
          <cell r="A13108">
            <v>20525002</v>
          </cell>
          <cell r="B13108">
            <v>76200000</v>
          </cell>
        </row>
        <row r="13109">
          <cell r="A13109">
            <v>20525007</v>
          </cell>
          <cell r="B13109">
            <v>60600000</v>
          </cell>
        </row>
        <row r="13110">
          <cell r="A13110">
            <v>20525010</v>
          </cell>
          <cell r="B13110">
            <v>86900000</v>
          </cell>
        </row>
        <row r="13111">
          <cell r="A13111">
            <v>20625002</v>
          </cell>
          <cell r="B13111">
            <v>56300000</v>
          </cell>
        </row>
        <row r="13112">
          <cell r="A13112">
            <v>20625001</v>
          </cell>
          <cell r="B13112">
            <v>57000000</v>
          </cell>
        </row>
        <row r="13113">
          <cell r="A13113">
            <v>20625003</v>
          </cell>
          <cell r="B13113">
            <v>65000000</v>
          </cell>
        </row>
        <row r="13114">
          <cell r="A13114">
            <v>20625004</v>
          </cell>
          <cell r="B13114">
            <v>115400000</v>
          </cell>
        </row>
        <row r="13115">
          <cell r="A13115">
            <v>20625005</v>
          </cell>
          <cell r="B13115">
            <v>106300000</v>
          </cell>
        </row>
        <row r="13116">
          <cell r="A13116">
            <v>20717009</v>
          </cell>
          <cell r="B13116">
            <v>5000000</v>
          </cell>
        </row>
        <row r="13117">
          <cell r="A13117">
            <v>20717001</v>
          </cell>
          <cell r="B13117">
            <v>4100000</v>
          </cell>
        </row>
        <row r="13118">
          <cell r="A13118">
            <v>20717002</v>
          </cell>
          <cell r="B13118">
            <v>3700000</v>
          </cell>
        </row>
        <row r="13119">
          <cell r="A13119">
            <v>20717005</v>
          </cell>
          <cell r="B13119">
            <v>4500000</v>
          </cell>
        </row>
        <row r="13120">
          <cell r="A13120">
            <v>20717006</v>
          </cell>
          <cell r="B13120">
            <v>5300000</v>
          </cell>
        </row>
        <row r="13121">
          <cell r="A13121">
            <v>20717008</v>
          </cell>
          <cell r="B13121">
            <v>2300000</v>
          </cell>
        </row>
        <row r="13122">
          <cell r="A13122">
            <v>20717004</v>
          </cell>
          <cell r="B13122">
            <v>3500000</v>
          </cell>
        </row>
        <row r="13123">
          <cell r="A13123">
            <v>20717007</v>
          </cell>
          <cell r="B13123">
            <v>2700000</v>
          </cell>
        </row>
        <row r="13124">
          <cell r="A13124">
            <v>20717003</v>
          </cell>
          <cell r="B13124">
            <v>2100000</v>
          </cell>
        </row>
        <row r="13125">
          <cell r="A13125">
            <v>20817001</v>
          </cell>
          <cell r="B13125">
            <v>3700000</v>
          </cell>
        </row>
        <row r="13126">
          <cell r="A13126">
            <v>20925003</v>
          </cell>
          <cell r="B13126">
            <v>75000000</v>
          </cell>
        </row>
        <row r="13127">
          <cell r="A13127">
            <v>20925001</v>
          </cell>
          <cell r="B13127">
            <v>52000000</v>
          </cell>
        </row>
        <row r="13128">
          <cell r="A13128">
            <v>20925004</v>
          </cell>
          <cell r="B13128">
            <v>54200000</v>
          </cell>
        </row>
        <row r="13129">
          <cell r="A13129">
            <v>20925002</v>
          </cell>
          <cell r="B13129">
            <v>33600000</v>
          </cell>
        </row>
        <row r="13130">
          <cell r="A13130">
            <v>20925005</v>
          </cell>
          <cell r="B13130">
            <v>100000000</v>
          </cell>
        </row>
        <row r="13131">
          <cell r="A13131">
            <v>20925006</v>
          </cell>
          <cell r="B13131">
            <v>71900000</v>
          </cell>
        </row>
        <row r="13132">
          <cell r="A13132">
            <v>21025004</v>
          </cell>
          <cell r="B13132">
            <v>65000000</v>
          </cell>
        </row>
        <row r="13133">
          <cell r="A13133">
            <v>21025002</v>
          </cell>
          <cell r="B13133">
            <v>59500000</v>
          </cell>
        </row>
        <row r="13134">
          <cell r="A13134">
            <v>21025001</v>
          </cell>
          <cell r="B13134">
            <v>71000000</v>
          </cell>
        </row>
        <row r="13135">
          <cell r="A13135">
            <v>21025003</v>
          </cell>
          <cell r="B13135">
            <v>59500000</v>
          </cell>
        </row>
        <row r="13136">
          <cell r="A13136">
            <v>21107001</v>
          </cell>
          <cell r="B13136">
            <v>59200000</v>
          </cell>
        </row>
        <row r="13137">
          <cell r="A13137">
            <v>21107002</v>
          </cell>
          <cell r="B13137">
            <v>61100000</v>
          </cell>
        </row>
        <row r="13138">
          <cell r="A13138">
            <v>21107003</v>
          </cell>
          <cell r="B13138">
            <v>53500000</v>
          </cell>
        </row>
        <row r="13139">
          <cell r="A13139">
            <v>21107004</v>
          </cell>
          <cell r="B13139">
            <v>34500000</v>
          </cell>
        </row>
        <row r="13140">
          <cell r="A13140">
            <v>21121001</v>
          </cell>
          <cell r="B13140">
            <v>48000000</v>
          </cell>
        </row>
        <row r="13141">
          <cell r="A13141">
            <v>21121002</v>
          </cell>
          <cell r="B13141">
            <v>50500000</v>
          </cell>
        </row>
        <row r="13142">
          <cell r="A13142">
            <v>21111001</v>
          </cell>
          <cell r="B13142">
            <v>54500000</v>
          </cell>
        </row>
        <row r="13143">
          <cell r="A13143">
            <v>21111002</v>
          </cell>
          <cell r="B13143">
            <v>58500000</v>
          </cell>
        </row>
        <row r="13144">
          <cell r="A13144">
            <v>21111003</v>
          </cell>
          <cell r="B13144">
            <v>50700000</v>
          </cell>
        </row>
        <row r="13145">
          <cell r="A13145">
            <v>21111004</v>
          </cell>
          <cell r="B13145">
            <v>54700000</v>
          </cell>
        </row>
        <row r="13146">
          <cell r="A13146">
            <v>21103001</v>
          </cell>
          <cell r="B13146">
            <v>58100000</v>
          </cell>
        </row>
        <row r="13147">
          <cell r="A13147">
            <v>21106001</v>
          </cell>
          <cell r="B13147">
            <v>59500000</v>
          </cell>
        </row>
        <row r="13148">
          <cell r="A13148">
            <v>21106002</v>
          </cell>
          <cell r="B13148">
            <v>63800000</v>
          </cell>
        </row>
        <row r="13149">
          <cell r="A13149">
            <v>21106003</v>
          </cell>
          <cell r="B13149">
            <v>60100000</v>
          </cell>
        </row>
        <row r="13150">
          <cell r="A13150">
            <v>21106004</v>
          </cell>
          <cell r="B13150">
            <v>62000000</v>
          </cell>
        </row>
        <row r="13151">
          <cell r="A13151">
            <v>21106005</v>
          </cell>
          <cell r="B13151">
            <v>54600000</v>
          </cell>
        </row>
        <row r="13152">
          <cell r="A13152">
            <v>21106006</v>
          </cell>
          <cell r="B13152">
            <v>56300000</v>
          </cell>
        </row>
        <row r="13153">
          <cell r="A13153">
            <v>21106007</v>
          </cell>
          <cell r="B13153">
            <v>53700000</v>
          </cell>
        </row>
        <row r="13154">
          <cell r="A13154">
            <v>21106008</v>
          </cell>
          <cell r="B13154">
            <v>55400000</v>
          </cell>
        </row>
        <row r="13155">
          <cell r="A13155">
            <v>21225001</v>
          </cell>
          <cell r="B13155">
            <v>51600000</v>
          </cell>
        </row>
        <row r="13156">
          <cell r="A13156">
            <v>21225002</v>
          </cell>
          <cell r="B13156">
            <v>56300000</v>
          </cell>
        </row>
        <row r="13157">
          <cell r="A13157">
            <v>21225003</v>
          </cell>
          <cell r="B13157">
            <v>83100000</v>
          </cell>
        </row>
        <row r="13158">
          <cell r="A13158">
            <v>21225004</v>
          </cell>
          <cell r="B13158">
            <v>46200000</v>
          </cell>
        </row>
        <row r="13159">
          <cell r="A13159">
            <v>21325001</v>
          </cell>
          <cell r="B13159">
            <v>66700000</v>
          </cell>
        </row>
        <row r="13160">
          <cell r="A13160">
            <v>21325002</v>
          </cell>
          <cell r="B13160">
            <v>111400000</v>
          </cell>
        </row>
        <row r="13161">
          <cell r="A13161">
            <v>21325003</v>
          </cell>
          <cell r="B13161">
            <v>92800000</v>
          </cell>
        </row>
        <row r="13162">
          <cell r="A13162">
            <v>21425002</v>
          </cell>
          <cell r="B13162">
            <v>85800000</v>
          </cell>
        </row>
        <row r="13163">
          <cell r="A13163">
            <v>21425003</v>
          </cell>
          <cell r="B13163">
            <v>65000000</v>
          </cell>
        </row>
        <row r="13164">
          <cell r="A13164">
            <v>21425001</v>
          </cell>
          <cell r="B13164">
            <v>59700000</v>
          </cell>
        </row>
        <row r="13165">
          <cell r="A13165">
            <v>21425004</v>
          </cell>
          <cell r="B13165">
            <v>53700000</v>
          </cell>
        </row>
        <row r="13166">
          <cell r="A13166">
            <v>21425005</v>
          </cell>
          <cell r="B13166">
            <v>65000000</v>
          </cell>
        </row>
        <row r="13167">
          <cell r="A13167">
            <v>21525001</v>
          </cell>
          <cell r="B13167">
            <v>56300000</v>
          </cell>
        </row>
        <row r="13168">
          <cell r="A13168">
            <v>21525002</v>
          </cell>
          <cell r="B13168">
            <v>51600000</v>
          </cell>
        </row>
        <row r="13169">
          <cell r="A13169">
            <v>21525003</v>
          </cell>
          <cell r="B13169">
            <v>74800000</v>
          </cell>
        </row>
        <row r="13170">
          <cell r="A13170">
            <v>21525004</v>
          </cell>
          <cell r="B13170">
            <v>80900000</v>
          </cell>
        </row>
        <row r="13171">
          <cell r="A13171">
            <v>21625001</v>
          </cell>
          <cell r="B13171">
            <v>33500000</v>
          </cell>
        </row>
        <row r="13172">
          <cell r="A13172">
            <v>21725001</v>
          </cell>
          <cell r="B13172">
            <v>51600000</v>
          </cell>
        </row>
        <row r="13173">
          <cell r="A13173">
            <v>21725002</v>
          </cell>
          <cell r="B13173">
            <v>71900000</v>
          </cell>
        </row>
        <row r="13174">
          <cell r="A13174">
            <v>21725003</v>
          </cell>
          <cell r="B13174">
            <v>60300000</v>
          </cell>
        </row>
        <row r="13175">
          <cell r="A13175">
            <v>21825002</v>
          </cell>
          <cell r="B13175">
            <v>56300000</v>
          </cell>
        </row>
        <row r="13176">
          <cell r="A13176">
            <v>21825001</v>
          </cell>
          <cell r="B13176">
            <v>75400000</v>
          </cell>
        </row>
        <row r="13177">
          <cell r="A13177">
            <v>22025003</v>
          </cell>
          <cell r="B13177">
            <v>103200000</v>
          </cell>
        </row>
        <row r="13178">
          <cell r="A13178">
            <v>22025004</v>
          </cell>
          <cell r="B13178">
            <v>111700000</v>
          </cell>
        </row>
        <row r="13179">
          <cell r="A13179">
            <v>22025001</v>
          </cell>
          <cell r="B13179">
            <v>75000000</v>
          </cell>
        </row>
        <row r="13180">
          <cell r="A13180">
            <v>22025002</v>
          </cell>
          <cell r="B13180">
            <v>86900000</v>
          </cell>
        </row>
        <row r="13181">
          <cell r="A13181">
            <v>22117003</v>
          </cell>
          <cell r="B13181">
            <v>5900000</v>
          </cell>
        </row>
        <row r="13182">
          <cell r="A13182">
            <v>22117008</v>
          </cell>
          <cell r="B13182">
            <v>6700000</v>
          </cell>
        </row>
        <row r="13183">
          <cell r="A13183">
            <v>22117001</v>
          </cell>
          <cell r="B13183">
            <v>4700000</v>
          </cell>
        </row>
        <row r="13184">
          <cell r="A13184">
            <v>22117009</v>
          </cell>
          <cell r="B13184">
            <v>5700000</v>
          </cell>
        </row>
        <row r="13185">
          <cell r="A13185">
            <v>22117004</v>
          </cell>
          <cell r="B13185">
            <v>3400000</v>
          </cell>
        </row>
        <row r="13186">
          <cell r="A13186">
            <v>22117002</v>
          </cell>
          <cell r="B13186">
            <v>3400000</v>
          </cell>
        </row>
        <row r="13187">
          <cell r="A13187">
            <v>22117005</v>
          </cell>
          <cell r="B13187">
            <v>2400000</v>
          </cell>
        </row>
        <row r="13188">
          <cell r="A13188">
            <v>22117006</v>
          </cell>
          <cell r="B13188">
            <v>4200000</v>
          </cell>
        </row>
        <row r="13189">
          <cell r="A13189">
            <v>22117007</v>
          </cell>
          <cell r="B13189">
            <v>7000000</v>
          </cell>
        </row>
        <row r="13190">
          <cell r="A13190">
            <v>22225006</v>
          </cell>
          <cell r="B13190">
            <v>83200000</v>
          </cell>
        </row>
        <row r="13191">
          <cell r="A13191">
            <v>22225012</v>
          </cell>
          <cell r="B13191">
            <v>74500000</v>
          </cell>
        </row>
        <row r="13192">
          <cell r="A13192">
            <v>22225015</v>
          </cell>
          <cell r="B13192">
            <v>83300000</v>
          </cell>
        </row>
        <row r="13193">
          <cell r="A13193">
            <v>22225016</v>
          </cell>
          <cell r="B13193">
            <v>95200000</v>
          </cell>
        </row>
        <row r="13194">
          <cell r="A13194">
            <v>22225013</v>
          </cell>
          <cell r="B13194">
            <v>59700000</v>
          </cell>
        </row>
        <row r="13195">
          <cell r="A13195">
            <v>22225014</v>
          </cell>
          <cell r="B13195">
            <v>54300000</v>
          </cell>
        </row>
        <row r="13196">
          <cell r="A13196">
            <v>22225020</v>
          </cell>
          <cell r="B13196">
            <v>83100000</v>
          </cell>
        </row>
        <row r="13197">
          <cell r="A13197">
            <v>22225021</v>
          </cell>
          <cell r="B13197">
            <v>88100000</v>
          </cell>
        </row>
        <row r="13198">
          <cell r="A13198">
            <v>22225001</v>
          </cell>
          <cell r="B13198">
            <v>142800000</v>
          </cell>
        </row>
        <row r="13199">
          <cell r="A13199">
            <v>22225002</v>
          </cell>
          <cell r="B13199">
            <v>154700000</v>
          </cell>
        </row>
        <row r="13200">
          <cell r="A13200">
            <v>22225004</v>
          </cell>
          <cell r="B13200">
            <v>38300000</v>
          </cell>
        </row>
        <row r="13201">
          <cell r="A13201">
            <v>22225005</v>
          </cell>
          <cell r="B13201">
            <v>44000000</v>
          </cell>
        </row>
        <row r="13202">
          <cell r="A13202">
            <v>22225007</v>
          </cell>
          <cell r="B13202">
            <v>122300000</v>
          </cell>
        </row>
        <row r="13203">
          <cell r="A13203">
            <v>22225008</v>
          </cell>
          <cell r="B13203">
            <v>118300000</v>
          </cell>
        </row>
        <row r="13204">
          <cell r="A13204">
            <v>22225009</v>
          </cell>
          <cell r="B13204">
            <v>69500000</v>
          </cell>
        </row>
        <row r="13205">
          <cell r="A13205">
            <v>22225010</v>
          </cell>
          <cell r="B13205">
            <v>62300000</v>
          </cell>
        </row>
        <row r="13206">
          <cell r="A13206">
            <v>22225018</v>
          </cell>
          <cell r="B13206">
            <v>76000000</v>
          </cell>
        </row>
        <row r="13207">
          <cell r="A13207">
            <v>22225019</v>
          </cell>
          <cell r="B13207">
            <v>69600000</v>
          </cell>
        </row>
        <row r="13208">
          <cell r="A13208">
            <v>22325001</v>
          </cell>
          <cell r="B13208">
            <v>56300000</v>
          </cell>
        </row>
        <row r="13209">
          <cell r="A13209">
            <v>22325002</v>
          </cell>
          <cell r="B13209">
            <v>51600000</v>
          </cell>
        </row>
        <row r="13210">
          <cell r="A13210">
            <v>22325003</v>
          </cell>
          <cell r="B13210">
            <v>38100000</v>
          </cell>
        </row>
        <row r="13211">
          <cell r="A13211">
            <v>22425002</v>
          </cell>
          <cell r="B13211">
            <v>51600000</v>
          </cell>
        </row>
        <row r="13212">
          <cell r="A13212">
            <v>22425003</v>
          </cell>
          <cell r="B13212">
            <v>56300000</v>
          </cell>
        </row>
        <row r="13213">
          <cell r="A13213">
            <v>22506001</v>
          </cell>
          <cell r="B13213">
            <v>28500000</v>
          </cell>
        </row>
        <row r="13214">
          <cell r="A13214">
            <v>22506002</v>
          </cell>
          <cell r="B13214">
            <v>26500000</v>
          </cell>
        </row>
        <row r="13215">
          <cell r="A13215">
            <v>22506003</v>
          </cell>
          <cell r="B13215">
            <v>32200000</v>
          </cell>
        </row>
        <row r="13216">
          <cell r="A13216">
            <v>22506004</v>
          </cell>
          <cell r="B13216">
            <v>30000000</v>
          </cell>
        </row>
        <row r="13217">
          <cell r="A13217">
            <v>22506005</v>
          </cell>
          <cell r="B13217">
            <v>32800000</v>
          </cell>
        </row>
        <row r="13218">
          <cell r="A13218">
            <v>22506006</v>
          </cell>
          <cell r="B13218">
            <v>37900000</v>
          </cell>
        </row>
        <row r="13219">
          <cell r="A13219">
            <v>22625002</v>
          </cell>
          <cell r="B13219">
            <v>56300000</v>
          </cell>
        </row>
        <row r="13220">
          <cell r="A13220">
            <v>22625003</v>
          </cell>
          <cell r="B13220">
            <v>75700000</v>
          </cell>
        </row>
        <row r="13221">
          <cell r="A13221">
            <v>22725001</v>
          </cell>
          <cell r="B13221">
            <v>65000000</v>
          </cell>
        </row>
        <row r="13222">
          <cell r="A13222">
            <v>22925001</v>
          </cell>
          <cell r="B13222">
            <v>117400000</v>
          </cell>
        </row>
        <row r="13223">
          <cell r="A13223">
            <v>23025001</v>
          </cell>
          <cell r="B13223">
            <v>51600000</v>
          </cell>
        </row>
        <row r="13224">
          <cell r="A13224">
            <v>23025002</v>
          </cell>
          <cell r="B13224">
            <v>56300000</v>
          </cell>
        </row>
        <row r="13225">
          <cell r="A13225">
            <v>23025006</v>
          </cell>
          <cell r="B13225">
            <v>100000000</v>
          </cell>
        </row>
        <row r="13226">
          <cell r="A13226">
            <v>23025005</v>
          </cell>
          <cell r="B13226">
            <v>67000000</v>
          </cell>
        </row>
        <row r="13227">
          <cell r="A13227">
            <v>23108001</v>
          </cell>
          <cell r="B13227">
            <v>154000000</v>
          </cell>
        </row>
        <row r="13228">
          <cell r="A13228">
            <v>23108002</v>
          </cell>
          <cell r="B13228">
            <v>260000000</v>
          </cell>
        </row>
        <row r="13229">
          <cell r="A13229">
            <v>23108003</v>
          </cell>
          <cell r="B13229">
            <v>164000000</v>
          </cell>
        </row>
        <row r="13230">
          <cell r="A13230">
            <v>23108004</v>
          </cell>
          <cell r="B13230">
            <v>150200000</v>
          </cell>
        </row>
        <row r="13231">
          <cell r="A13231">
            <v>23108005</v>
          </cell>
          <cell r="B13231">
            <v>247500000</v>
          </cell>
        </row>
        <row r="13232">
          <cell r="A13232">
            <v>23121001</v>
          </cell>
          <cell r="B13232">
            <v>135000000</v>
          </cell>
        </row>
        <row r="13233">
          <cell r="A13233">
            <v>23121002</v>
          </cell>
          <cell r="B13233">
            <v>147400000</v>
          </cell>
        </row>
        <row r="13234">
          <cell r="A13234">
            <v>23217005</v>
          </cell>
          <cell r="B13234">
            <v>5300000</v>
          </cell>
        </row>
        <row r="13235">
          <cell r="A13235">
            <v>23217006</v>
          </cell>
          <cell r="B13235">
            <v>5600000</v>
          </cell>
        </row>
        <row r="13236">
          <cell r="A13236">
            <v>23217007</v>
          </cell>
          <cell r="B13236">
            <v>5900000</v>
          </cell>
        </row>
        <row r="13237">
          <cell r="A13237">
            <v>23217004</v>
          </cell>
          <cell r="B13237">
            <v>3800000</v>
          </cell>
        </row>
        <row r="13238">
          <cell r="A13238">
            <v>23217008</v>
          </cell>
          <cell r="B13238">
            <v>3600000</v>
          </cell>
        </row>
        <row r="13239">
          <cell r="A13239">
            <v>23217001</v>
          </cell>
          <cell r="B13239">
            <v>5500000</v>
          </cell>
        </row>
        <row r="13240">
          <cell r="A13240">
            <v>23217002</v>
          </cell>
          <cell r="B13240">
            <v>5000000</v>
          </cell>
        </row>
        <row r="13241">
          <cell r="A13241">
            <v>23217003</v>
          </cell>
          <cell r="B13241">
            <v>5000000</v>
          </cell>
        </row>
        <row r="13242">
          <cell r="A13242">
            <v>23325001</v>
          </cell>
          <cell r="B13242">
            <v>65000000</v>
          </cell>
        </row>
        <row r="13243">
          <cell r="A13243">
            <v>23325002</v>
          </cell>
          <cell r="B13243">
            <v>56300000</v>
          </cell>
        </row>
        <row r="13244">
          <cell r="A13244">
            <v>23325007</v>
          </cell>
          <cell r="B13244">
            <v>148000000</v>
          </cell>
        </row>
        <row r="13245">
          <cell r="A13245">
            <v>23325006</v>
          </cell>
          <cell r="B13245">
            <v>33500000</v>
          </cell>
        </row>
        <row r="13246">
          <cell r="A13246">
            <v>23325005</v>
          </cell>
          <cell r="B13246">
            <v>118300000</v>
          </cell>
        </row>
        <row r="13247">
          <cell r="A13247">
            <v>23325008</v>
          </cell>
          <cell r="B13247">
            <v>96600000</v>
          </cell>
        </row>
        <row r="13248">
          <cell r="A13248">
            <v>23325003</v>
          </cell>
          <cell r="B13248">
            <v>87900000</v>
          </cell>
        </row>
        <row r="13249">
          <cell r="A13249">
            <v>23325004</v>
          </cell>
          <cell r="B13249">
            <v>66000000</v>
          </cell>
        </row>
        <row r="13250">
          <cell r="A13250">
            <v>23425001</v>
          </cell>
          <cell r="B13250">
            <v>56300000</v>
          </cell>
        </row>
        <row r="13251">
          <cell r="A13251">
            <v>23501004</v>
          </cell>
          <cell r="B13251">
            <v>20000000</v>
          </cell>
        </row>
        <row r="13252">
          <cell r="A13252">
            <v>23501005</v>
          </cell>
          <cell r="B13252">
            <v>21000000</v>
          </cell>
        </row>
        <row r="13253">
          <cell r="A13253">
            <v>23501007</v>
          </cell>
          <cell r="B13253">
            <v>19000000</v>
          </cell>
        </row>
        <row r="13254">
          <cell r="A13254">
            <v>23501001</v>
          </cell>
          <cell r="B13254">
            <v>20500000</v>
          </cell>
        </row>
        <row r="13255">
          <cell r="A13255">
            <v>23501002</v>
          </cell>
          <cell r="B13255">
            <v>22000000</v>
          </cell>
        </row>
        <row r="13256">
          <cell r="A13256">
            <v>23501003</v>
          </cell>
          <cell r="B13256">
            <v>22000000</v>
          </cell>
        </row>
        <row r="13257">
          <cell r="A13257">
            <v>23501006</v>
          </cell>
          <cell r="B13257">
            <v>21000000</v>
          </cell>
        </row>
        <row r="13258">
          <cell r="A13258">
            <v>23501008</v>
          </cell>
          <cell r="B13258">
            <v>25000000</v>
          </cell>
        </row>
        <row r="13259">
          <cell r="A13259">
            <v>23501009</v>
          </cell>
          <cell r="B13259">
            <v>34400000</v>
          </cell>
        </row>
        <row r="13260">
          <cell r="A13260">
            <v>23501010</v>
          </cell>
          <cell r="B13260">
            <v>75400000</v>
          </cell>
        </row>
        <row r="13261">
          <cell r="A13261">
            <v>23501011</v>
          </cell>
          <cell r="B13261">
            <v>42000000</v>
          </cell>
        </row>
        <row r="13262">
          <cell r="A13262">
            <v>23506004</v>
          </cell>
          <cell r="B13262">
            <v>44000000</v>
          </cell>
        </row>
        <row r="13263">
          <cell r="A13263">
            <v>23506005</v>
          </cell>
          <cell r="B13263">
            <v>53500000</v>
          </cell>
        </row>
        <row r="13264">
          <cell r="A13264">
            <v>23507001</v>
          </cell>
          <cell r="B13264">
            <v>25000000</v>
          </cell>
        </row>
        <row r="13265">
          <cell r="A13265">
            <v>23507002</v>
          </cell>
          <cell r="B13265">
            <v>36200000</v>
          </cell>
        </row>
        <row r="13266">
          <cell r="A13266">
            <v>23521001</v>
          </cell>
          <cell r="B13266">
            <v>44000000</v>
          </cell>
        </row>
        <row r="13267">
          <cell r="A13267">
            <v>23520001</v>
          </cell>
          <cell r="B13267">
            <v>39900000</v>
          </cell>
        </row>
        <row r="13268">
          <cell r="A13268">
            <v>23520002</v>
          </cell>
          <cell r="B13268">
            <v>37000000</v>
          </cell>
        </row>
        <row r="13269">
          <cell r="A13269">
            <v>23519001</v>
          </cell>
          <cell r="B13269">
            <v>6200000</v>
          </cell>
        </row>
        <row r="13270">
          <cell r="A13270">
            <v>23517012</v>
          </cell>
          <cell r="B13270">
            <v>3900000</v>
          </cell>
        </row>
        <row r="13271">
          <cell r="A13271">
            <v>23517010</v>
          </cell>
          <cell r="B13271">
            <v>2300000</v>
          </cell>
        </row>
        <row r="13272">
          <cell r="A13272">
            <v>23517011</v>
          </cell>
          <cell r="B13272">
            <v>2900000</v>
          </cell>
        </row>
        <row r="13273">
          <cell r="A13273">
            <v>23517008</v>
          </cell>
          <cell r="B13273">
            <v>2900000</v>
          </cell>
        </row>
        <row r="13274">
          <cell r="A13274">
            <v>23517009</v>
          </cell>
          <cell r="B13274">
            <v>1700000</v>
          </cell>
        </row>
        <row r="13275">
          <cell r="A13275">
            <v>23517013</v>
          </cell>
          <cell r="B13275">
            <v>4100000</v>
          </cell>
        </row>
        <row r="13276">
          <cell r="A13276">
            <v>23517014</v>
          </cell>
          <cell r="B13276">
            <v>3000000</v>
          </cell>
        </row>
        <row r="13277">
          <cell r="A13277">
            <v>23517015</v>
          </cell>
          <cell r="B13277">
            <v>5200000</v>
          </cell>
        </row>
        <row r="13278">
          <cell r="A13278">
            <v>23506001</v>
          </cell>
          <cell r="B13278">
            <v>26000000</v>
          </cell>
        </row>
        <row r="13279">
          <cell r="A13279">
            <v>23506002</v>
          </cell>
          <cell r="B13279">
            <v>44500000</v>
          </cell>
        </row>
        <row r="13280">
          <cell r="A13280">
            <v>23506003</v>
          </cell>
          <cell r="B13280">
            <v>35300000</v>
          </cell>
        </row>
        <row r="13281">
          <cell r="A13281">
            <v>23625008</v>
          </cell>
          <cell r="B13281">
            <v>55000000</v>
          </cell>
        </row>
        <row r="13282">
          <cell r="A13282">
            <v>23625001</v>
          </cell>
          <cell r="B13282">
            <v>65000000</v>
          </cell>
        </row>
        <row r="13283">
          <cell r="A13283">
            <v>23625006</v>
          </cell>
          <cell r="B13283">
            <v>55000000</v>
          </cell>
        </row>
        <row r="13284">
          <cell r="A13284">
            <v>23625002</v>
          </cell>
          <cell r="B13284">
            <v>62200000</v>
          </cell>
        </row>
        <row r="13285">
          <cell r="A13285">
            <v>23625003</v>
          </cell>
          <cell r="B13285">
            <v>100000000</v>
          </cell>
        </row>
        <row r="13286">
          <cell r="A13286">
            <v>23625004</v>
          </cell>
          <cell r="B13286">
            <v>95000000</v>
          </cell>
        </row>
        <row r="13287">
          <cell r="A13287">
            <v>23625005</v>
          </cell>
          <cell r="B13287">
            <v>70100000</v>
          </cell>
        </row>
        <row r="13288">
          <cell r="A13288">
            <v>23625007</v>
          </cell>
          <cell r="B13288">
            <v>73000000</v>
          </cell>
        </row>
        <row r="13289">
          <cell r="A13289">
            <v>23725001</v>
          </cell>
          <cell r="B13289">
            <v>51600000</v>
          </cell>
        </row>
        <row r="13290">
          <cell r="A13290">
            <v>23725002</v>
          </cell>
          <cell r="B13290">
            <v>56300000</v>
          </cell>
        </row>
        <row r="13291">
          <cell r="A13291">
            <v>23725003</v>
          </cell>
          <cell r="B13291">
            <v>64400000</v>
          </cell>
        </row>
        <row r="13292">
          <cell r="A13292">
            <v>23725004</v>
          </cell>
          <cell r="B13292">
            <v>72000000</v>
          </cell>
        </row>
        <row r="13293">
          <cell r="A13293">
            <v>23825001</v>
          </cell>
          <cell r="B13293">
            <v>51300000</v>
          </cell>
        </row>
        <row r="13294">
          <cell r="A13294">
            <v>23825002</v>
          </cell>
          <cell r="B13294">
            <v>56300000</v>
          </cell>
        </row>
        <row r="13295">
          <cell r="A13295">
            <v>24025001</v>
          </cell>
          <cell r="B13295">
            <v>56300000</v>
          </cell>
        </row>
        <row r="13296">
          <cell r="A13296">
            <v>24121001</v>
          </cell>
          <cell r="B13296">
            <v>53000000</v>
          </cell>
        </row>
        <row r="13297">
          <cell r="A13297">
            <v>24121002</v>
          </cell>
          <cell r="B13297">
            <v>52500000</v>
          </cell>
        </row>
        <row r="13298">
          <cell r="A13298">
            <v>24121003</v>
          </cell>
          <cell r="B13298">
            <v>48500000</v>
          </cell>
        </row>
        <row r="13299">
          <cell r="A13299">
            <v>24121004</v>
          </cell>
          <cell r="B13299">
            <v>57500000</v>
          </cell>
        </row>
        <row r="13300">
          <cell r="A13300">
            <v>24103002</v>
          </cell>
          <cell r="B13300">
            <v>199500000</v>
          </cell>
        </row>
        <row r="13301">
          <cell r="A13301">
            <v>24103004</v>
          </cell>
          <cell r="B13301">
            <v>397700000</v>
          </cell>
        </row>
        <row r="13302">
          <cell r="A13302">
            <v>24103003</v>
          </cell>
          <cell r="B13302">
            <v>174600000</v>
          </cell>
        </row>
        <row r="13303">
          <cell r="A13303">
            <v>24103001</v>
          </cell>
          <cell r="B13303">
            <v>67800000</v>
          </cell>
        </row>
        <row r="13304">
          <cell r="A13304">
            <v>24325001</v>
          </cell>
          <cell r="B13304">
            <v>51600000</v>
          </cell>
        </row>
        <row r="13305">
          <cell r="A13305">
            <v>24417001</v>
          </cell>
          <cell r="B13305">
            <v>5400000</v>
          </cell>
        </row>
        <row r="13306">
          <cell r="A13306">
            <v>24417002</v>
          </cell>
          <cell r="B13306">
            <v>6300000</v>
          </cell>
        </row>
        <row r="13307">
          <cell r="A13307">
            <v>24417003</v>
          </cell>
          <cell r="B13307">
            <v>3100000</v>
          </cell>
        </row>
        <row r="13308">
          <cell r="A13308">
            <v>24417004</v>
          </cell>
          <cell r="B13308">
            <v>3300000</v>
          </cell>
        </row>
        <row r="13309">
          <cell r="A13309">
            <v>24525001</v>
          </cell>
          <cell r="B13309">
            <v>56300000</v>
          </cell>
        </row>
        <row r="13310">
          <cell r="A13310">
            <v>24601001</v>
          </cell>
          <cell r="B13310">
            <v>62000000</v>
          </cell>
        </row>
        <row r="13311">
          <cell r="A13311">
            <v>24717001</v>
          </cell>
          <cell r="B13311">
            <v>2800000</v>
          </cell>
        </row>
        <row r="13312">
          <cell r="A13312">
            <v>24825002</v>
          </cell>
          <cell r="B13312">
            <v>74000000</v>
          </cell>
        </row>
        <row r="13313">
          <cell r="A13313">
            <v>24825001</v>
          </cell>
          <cell r="B13313">
            <v>56300000</v>
          </cell>
        </row>
        <row r="13314">
          <cell r="A13314">
            <v>24825003</v>
          </cell>
          <cell r="B13314">
            <v>112500000</v>
          </cell>
        </row>
        <row r="13315">
          <cell r="A13315">
            <v>24921001</v>
          </cell>
          <cell r="B13315">
            <v>25700000</v>
          </cell>
        </row>
        <row r="13316">
          <cell r="A13316">
            <v>25017001</v>
          </cell>
          <cell r="B13316">
            <v>4500000</v>
          </cell>
        </row>
        <row r="13317">
          <cell r="A13317">
            <v>25017002</v>
          </cell>
          <cell r="B13317">
            <v>4000000</v>
          </cell>
        </row>
        <row r="13318">
          <cell r="A13318">
            <v>25117003</v>
          </cell>
          <cell r="B13318">
            <v>2300000</v>
          </cell>
        </row>
        <row r="13319">
          <cell r="A13319">
            <v>25117004</v>
          </cell>
          <cell r="B13319">
            <v>3300000</v>
          </cell>
        </row>
        <row r="13320">
          <cell r="A13320">
            <v>25117001</v>
          </cell>
          <cell r="B13320">
            <v>4800000</v>
          </cell>
        </row>
        <row r="13321">
          <cell r="A13321">
            <v>25117002</v>
          </cell>
          <cell r="B13321">
            <v>3800000</v>
          </cell>
        </row>
        <row r="13322">
          <cell r="A13322">
            <v>25117005</v>
          </cell>
          <cell r="B13322">
            <v>5400000</v>
          </cell>
        </row>
        <row r="13323">
          <cell r="A13323">
            <v>25117006</v>
          </cell>
          <cell r="B13323">
            <v>2000000</v>
          </cell>
        </row>
        <row r="13324">
          <cell r="A13324">
            <v>25219001</v>
          </cell>
          <cell r="B13324">
            <v>5900000</v>
          </cell>
        </row>
        <row r="13325">
          <cell r="A13325">
            <v>25217004</v>
          </cell>
          <cell r="B13325">
            <v>4600000</v>
          </cell>
        </row>
        <row r="13326">
          <cell r="A13326">
            <v>25217005</v>
          </cell>
          <cell r="B13326">
            <v>5000000</v>
          </cell>
        </row>
        <row r="13327">
          <cell r="A13327">
            <v>25217011</v>
          </cell>
          <cell r="B13327">
            <v>4500000</v>
          </cell>
        </row>
        <row r="13328">
          <cell r="A13328">
            <v>25217003</v>
          </cell>
          <cell r="B13328">
            <v>2300000</v>
          </cell>
        </row>
        <row r="13329">
          <cell r="A13329">
            <v>25217007</v>
          </cell>
          <cell r="B13329">
            <v>3400000</v>
          </cell>
        </row>
        <row r="13330">
          <cell r="A13330">
            <v>25217010</v>
          </cell>
          <cell r="B13330">
            <v>3000000</v>
          </cell>
        </row>
        <row r="13331">
          <cell r="A13331">
            <v>25217013</v>
          </cell>
          <cell r="B13331">
            <v>3500000</v>
          </cell>
        </row>
        <row r="13332">
          <cell r="A13332">
            <v>25217001</v>
          </cell>
          <cell r="B13332">
            <v>2200000</v>
          </cell>
        </row>
        <row r="13333">
          <cell r="A13333">
            <v>25217002</v>
          </cell>
          <cell r="B13333">
            <v>2300000</v>
          </cell>
        </row>
        <row r="13334">
          <cell r="A13334">
            <v>25217006</v>
          </cell>
          <cell r="B13334">
            <v>5000000</v>
          </cell>
        </row>
        <row r="13335">
          <cell r="A13335">
            <v>25217008</v>
          </cell>
          <cell r="B13335">
            <v>3100000</v>
          </cell>
        </row>
        <row r="13336">
          <cell r="A13336">
            <v>25217009</v>
          </cell>
          <cell r="B13336">
            <v>3500000</v>
          </cell>
        </row>
        <row r="13337">
          <cell r="A13337">
            <v>25217012</v>
          </cell>
          <cell r="B13337">
            <v>5900000</v>
          </cell>
        </row>
        <row r="13338">
          <cell r="A13338">
            <v>25317001</v>
          </cell>
          <cell r="B13338">
            <v>4500000</v>
          </cell>
        </row>
        <row r="13339">
          <cell r="A13339">
            <v>25317002</v>
          </cell>
          <cell r="B13339">
            <v>3500000</v>
          </cell>
        </row>
        <row r="13340">
          <cell r="A13340">
            <v>25317005</v>
          </cell>
          <cell r="B13340">
            <v>3800000</v>
          </cell>
        </row>
        <row r="13341">
          <cell r="A13341">
            <v>25317003</v>
          </cell>
          <cell r="B13341">
            <v>2700000</v>
          </cell>
        </row>
        <row r="13342">
          <cell r="A13342">
            <v>25317004</v>
          </cell>
          <cell r="B13342">
            <v>3600000</v>
          </cell>
        </row>
        <row r="13343">
          <cell r="A13343">
            <v>25317006</v>
          </cell>
          <cell r="B13343">
            <v>3800000</v>
          </cell>
        </row>
        <row r="13344">
          <cell r="A13344">
            <v>25317007</v>
          </cell>
          <cell r="B13344">
            <v>2800000</v>
          </cell>
        </row>
        <row r="13345">
          <cell r="A13345">
            <v>25425001</v>
          </cell>
          <cell r="B13345">
            <v>56300000</v>
          </cell>
        </row>
        <row r="13346">
          <cell r="A13346">
            <v>25425002</v>
          </cell>
          <cell r="B13346">
            <v>51600000</v>
          </cell>
        </row>
        <row r="13347">
          <cell r="A13347">
            <v>25517005</v>
          </cell>
          <cell r="B13347">
            <v>4800000</v>
          </cell>
        </row>
        <row r="13348">
          <cell r="A13348">
            <v>25517003</v>
          </cell>
          <cell r="B13348">
            <v>4400000</v>
          </cell>
        </row>
        <row r="13349">
          <cell r="A13349">
            <v>25517001</v>
          </cell>
          <cell r="B13349">
            <v>2700000</v>
          </cell>
        </row>
        <row r="13350">
          <cell r="A13350">
            <v>25517004</v>
          </cell>
          <cell r="B13350">
            <v>3300000</v>
          </cell>
        </row>
        <row r="13351">
          <cell r="A13351">
            <v>25517002</v>
          </cell>
          <cell r="B13351">
            <v>2800000</v>
          </cell>
        </row>
        <row r="13352">
          <cell r="A13352">
            <v>25619001</v>
          </cell>
          <cell r="B13352">
            <v>5600000</v>
          </cell>
        </row>
        <row r="13353">
          <cell r="A13353">
            <v>25701004</v>
          </cell>
          <cell r="B13353">
            <v>28000000</v>
          </cell>
        </row>
        <row r="13354">
          <cell r="A13354">
            <v>25701001</v>
          </cell>
          <cell r="B13354">
            <v>38500000</v>
          </cell>
        </row>
        <row r="13355">
          <cell r="A13355">
            <v>25701002</v>
          </cell>
          <cell r="B13355">
            <v>35200000</v>
          </cell>
        </row>
        <row r="13356">
          <cell r="A13356">
            <v>25701003</v>
          </cell>
          <cell r="B13356">
            <v>44900000</v>
          </cell>
        </row>
        <row r="13357">
          <cell r="A13357">
            <v>25706004</v>
          </cell>
          <cell r="B13357">
            <v>58000000</v>
          </cell>
        </row>
        <row r="13358">
          <cell r="A13358">
            <v>25706005</v>
          </cell>
          <cell r="B13358">
            <v>58000000</v>
          </cell>
        </row>
        <row r="13359">
          <cell r="A13359">
            <v>25707001</v>
          </cell>
          <cell r="B13359">
            <v>21800000</v>
          </cell>
        </row>
        <row r="13360">
          <cell r="A13360">
            <v>25707002</v>
          </cell>
          <cell r="B13360">
            <v>31000000</v>
          </cell>
        </row>
        <row r="13361">
          <cell r="A13361">
            <v>25720001</v>
          </cell>
          <cell r="B13361">
            <v>15100000</v>
          </cell>
        </row>
        <row r="13362">
          <cell r="A13362">
            <v>25712002</v>
          </cell>
          <cell r="B13362">
            <v>17900000</v>
          </cell>
        </row>
        <row r="13363">
          <cell r="A13363">
            <v>25710001</v>
          </cell>
          <cell r="B13363">
            <v>110700000</v>
          </cell>
        </row>
        <row r="13364">
          <cell r="A13364">
            <v>25711001</v>
          </cell>
          <cell r="B13364">
            <v>88000000</v>
          </cell>
        </row>
        <row r="13365">
          <cell r="A13365">
            <v>25711002</v>
          </cell>
          <cell r="B13365">
            <v>28700000</v>
          </cell>
        </row>
        <row r="13366">
          <cell r="A13366">
            <v>25711003</v>
          </cell>
          <cell r="B13366">
            <v>25700000</v>
          </cell>
        </row>
        <row r="13367">
          <cell r="A13367">
            <v>25711004</v>
          </cell>
          <cell r="B13367">
            <v>47400000</v>
          </cell>
        </row>
        <row r="13368">
          <cell r="A13368">
            <v>25711005</v>
          </cell>
          <cell r="B13368">
            <v>42800000</v>
          </cell>
        </row>
        <row r="13369">
          <cell r="A13369">
            <v>25711006</v>
          </cell>
          <cell r="B13369">
            <v>45000000</v>
          </cell>
        </row>
        <row r="13370">
          <cell r="A13370">
            <v>25711007</v>
          </cell>
          <cell r="B13370">
            <v>64000000</v>
          </cell>
        </row>
        <row r="13371">
          <cell r="A13371">
            <v>25711008</v>
          </cell>
          <cell r="B13371">
            <v>39100000</v>
          </cell>
        </row>
        <row r="13372">
          <cell r="A13372">
            <v>25711009</v>
          </cell>
          <cell r="B13372">
            <v>53200000</v>
          </cell>
        </row>
        <row r="13373">
          <cell r="A13373">
            <v>25711010</v>
          </cell>
          <cell r="B13373">
            <v>158300000</v>
          </cell>
        </row>
        <row r="13374">
          <cell r="A13374">
            <v>25711011</v>
          </cell>
          <cell r="B13374">
            <v>254500000</v>
          </cell>
        </row>
        <row r="13375">
          <cell r="A13375">
            <v>25711012</v>
          </cell>
          <cell r="B13375">
            <v>133000000</v>
          </cell>
        </row>
        <row r="13376">
          <cell r="A13376">
            <v>25711013</v>
          </cell>
          <cell r="B13376">
            <v>397500000</v>
          </cell>
        </row>
        <row r="13377">
          <cell r="A13377">
            <v>25704001</v>
          </cell>
          <cell r="B13377">
            <v>104000000</v>
          </cell>
        </row>
        <row r="13378">
          <cell r="A13378">
            <v>25704002</v>
          </cell>
          <cell r="B13378">
            <v>54800000</v>
          </cell>
        </row>
        <row r="13379">
          <cell r="A13379">
            <v>25704003</v>
          </cell>
          <cell r="B13379">
            <v>51800000</v>
          </cell>
        </row>
        <row r="13380">
          <cell r="A13380">
            <v>25704004</v>
          </cell>
          <cell r="B13380">
            <v>30700000</v>
          </cell>
        </row>
        <row r="13381">
          <cell r="A13381">
            <v>25704005</v>
          </cell>
          <cell r="B13381">
            <v>40700000</v>
          </cell>
        </row>
        <row r="13382">
          <cell r="A13382">
            <v>25704006</v>
          </cell>
          <cell r="B13382">
            <v>45800000</v>
          </cell>
        </row>
        <row r="13383">
          <cell r="A13383">
            <v>25704007</v>
          </cell>
          <cell r="B13383">
            <v>76100000</v>
          </cell>
        </row>
        <row r="13384">
          <cell r="A13384">
            <v>25704008</v>
          </cell>
          <cell r="B13384">
            <v>55000000</v>
          </cell>
        </row>
        <row r="13385">
          <cell r="A13385">
            <v>25712001</v>
          </cell>
          <cell r="B13385">
            <v>54500000</v>
          </cell>
        </row>
        <row r="13386">
          <cell r="A13386">
            <v>25712003</v>
          </cell>
          <cell r="B13386">
            <v>56800000</v>
          </cell>
        </row>
        <row r="13387">
          <cell r="A13387">
            <v>25712004</v>
          </cell>
          <cell r="B13387">
            <v>53000000</v>
          </cell>
        </row>
        <row r="13388">
          <cell r="A13388">
            <v>25712005</v>
          </cell>
          <cell r="B13388">
            <v>56900000</v>
          </cell>
        </row>
        <row r="13389">
          <cell r="A13389">
            <v>25712006</v>
          </cell>
          <cell r="B13389">
            <v>49100000</v>
          </cell>
        </row>
        <row r="13390">
          <cell r="A13390">
            <v>25712007</v>
          </cell>
          <cell r="B13390">
            <v>66500000</v>
          </cell>
        </row>
        <row r="13391">
          <cell r="A13391">
            <v>25712008</v>
          </cell>
          <cell r="B13391">
            <v>78200000</v>
          </cell>
        </row>
        <row r="13392">
          <cell r="A13392">
            <v>25712009</v>
          </cell>
          <cell r="B13392">
            <v>112100000</v>
          </cell>
        </row>
        <row r="13393">
          <cell r="A13393">
            <v>25726001</v>
          </cell>
          <cell r="B13393">
            <v>106000000</v>
          </cell>
        </row>
        <row r="13394">
          <cell r="A13394">
            <v>25726002</v>
          </cell>
          <cell r="B13394">
            <v>113200000</v>
          </cell>
        </row>
        <row r="13395">
          <cell r="A13395">
            <v>25726003</v>
          </cell>
          <cell r="B13395">
            <v>410600000</v>
          </cell>
        </row>
        <row r="13396">
          <cell r="A13396">
            <v>25722001</v>
          </cell>
          <cell r="B13396">
            <v>153900000</v>
          </cell>
        </row>
        <row r="13397">
          <cell r="A13397">
            <v>25722002</v>
          </cell>
          <cell r="B13397">
            <v>284900000</v>
          </cell>
        </row>
        <row r="13398">
          <cell r="A13398">
            <v>25722003</v>
          </cell>
          <cell r="B13398">
            <v>439300000</v>
          </cell>
        </row>
        <row r="13399">
          <cell r="A13399">
            <v>25722004</v>
          </cell>
          <cell r="B13399">
            <v>475000000</v>
          </cell>
        </row>
        <row r="13400">
          <cell r="A13400">
            <v>25722005</v>
          </cell>
          <cell r="B13400">
            <v>361300000</v>
          </cell>
        </row>
        <row r="13401">
          <cell r="A13401">
            <v>25722006</v>
          </cell>
          <cell r="B13401">
            <v>358700000</v>
          </cell>
        </row>
        <row r="13402">
          <cell r="A13402">
            <v>25703001</v>
          </cell>
          <cell r="B13402">
            <v>99400000</v>
          </cell>
        </row>
        <row r="13403">
          <cell r="A13403">
            <v>25706001</v>
          </cell>
          <cell r="B13403">
            <v>22500000</v>
          </cell>
        </row>
        <row r="13404">
          <cell r="A13404">
            <v>25706002</v>
          </cell>
          <cell r="B13404">
            <v>24500000</v>
          </cell>
        </row>
        <row r="13405">
          <cell r="A13405">
            <v>25706003</v>
          </cell>
          <cell r="B13405">
            <v>33100000</v>
          </cell>
        </row>
        <row r="13406">
          <cell r="A13406">
            <v>25806001</v>
          </cell>
          <cell r="B13406">
            <v>54900000</v>
          </cell>
        </row>
        <row r="13407">
          <cell r="A13407">
            <v>25821001</v>
          </cell>
          <cell r="B13407">
            <v>36800000</v>
          </cell>
        </row>
        <row r="13408">
          <cell r="A13408">
            <v>25821002</v>
          </cell>
          <cell r="B13408">
            <v>26200000</v>
          </cell>
        </row>
        <row r="13409">
          <cell r="A13409">
            <v>25917001</v>
          </cell>
          <cell r="B13409">
            <v>5500000</v>
          </cell>
        </row>
        <row r="13410">
          <cell r="A13410">
            <v>25917003</v>
          </cell>
          <cell r="B13410">
            <v>4500000</v>
          </cell>
        </row>
        <row r="13411">
          <cell r="A13411">
            <v>25917004</v>
          </cell>
          <cell r="B13411">
            <v>3800000</v>
          </cell>
        </row>
        <row r="13412">
          <cell r="A13412">
            <v>25917002</v>
          </cell>
          <cell r="B13412">
            <v>2900000</v>
          </cell>
        </row>
        <row r="13413">
          <cell r="A13413">
            <v>25917005</v>
          </cell>
          <cell r="B13413">
            <v>3500000</v>
          </cell>
        </row>
        <row r="13414">
          <cell r="A13414">
            <v>25917009</v>
          </cell>
          <cell r="B13414">
            <v>4100000</v>
          </cell>
        </row>
        <row r="13415">
          <cell r="A13415">
            <v>25917006</v>
          </cell>
          <cell r="B13415">
            <v>2300000</v>
          </cell>
        </row>
        <row r="13416">
          <cell r="A13416">
            <v>25917007</v>
          </cell>
          <cell r="B13416">
            <v>3500000</v>
          </cell>
        </row>
        <row r="13417">
          <cell r="A13417">
            <v>25917008</v>
          </cell>
          <cell r="B13417">
            <v>2100000</v>
          </cell>
        </row>
        <row r="13418">
          <cell r="A13418">
            <v>26025004</v>
          </cell>
          <cell r="B13418">
            <v>88100000</v>
          </cell>
        </row>
        <row r="13419">
          <cell r="A13419">
            <v>26025002</v>
          </cell>
          <cell r="B13419">
            <v>110000000</v>
          </cell>
        </row>
        <row r="13420">
          <cell r="A13420">
            <v>26025003</v>
          </cell>
          <cell r="B13420">
            <v>65000000</v>
          </cell>
        </row>
        <row r="13421">
          <cell r="A13421">
            <v>26125001</v>
          </cell>
          <cell r="B13421">
            <v>56300000</v>
          </cell>
        </row>
        <row r="13422">
          <cell r="A13422">
            <v>26225001</v>
          </cell>
          <cell r="B13422">
            <v>112700000</v>
          </cell>
        </row>
        <row r="13423">
          <cell r="A13423">
            <v>26225002</v>
          </cell>
          <cell r="B13423">
            <v>105500000</v>
          </cell>
        </row>
        <row r="13424">
          <cell r="A13424">
            <v>26225003</v>
          </cell>
          <cell r="B13424">
            <v>69500000</v>
          </cell>
        </row>
        <row r="13425">
          <cell r="A13425">
            <v>26225004</v>
          </cell>
          <cell r="B13425">
            <v>62500000</v>
          </cell>
        </row>
        <row r="13426">
          <cell r="A13426">
            <v>26325001</v>
          </cell>
          <cell r="B13426">
            <v>102100000</v>
          </cell>
        </row>
        <row r="13427">
          <cell r="A13427">
            <v>26325002</v>
          </cell>
          <cell r="B13427">
            <v>110000000</v>
          </cell>
        </row>
        <row r="13428">
          <cell r="A13428">
            <v>26325003</v>
          </cell>
          <cell r="B13428">
            <v>70100000</v>
          </cell>
        </row>
        <row r="13429">
          <cell r="A13429">
            <v>26425001</v>
          </cell>
          <cell r="B13429">
            <v>56300000</v>
          </cell>
        </row>
        <row r="13430">
          <cell r="A13430">
            <v>26425002</v>
          </cell>
          <cell r="B13430">
            <v>51600000</v>
          </cell>
        </row>
        <row r="13431">
          <cell r="A13431">
            <v>26425005</v>
          </cell>
          <cell r="B13431">
            <v>61500000</v>
          </cell>
        </row>
        <row r="13432">
          <cell r="A13432">
            <v>26425003</v>
          </cell>
          <cell r="B13432">
            <v>80100000</v>
          </cell>
        </row>
        <row r="13433">
          <cell r="A13433">
            <v>26425004</v>
          </cell>
          <cell r="B13433">
            <v>68000000</v>
          </cell>
        </row>
        <row r="13434">
          <cell r="A13434">
            <v>26425006</v>
          </cell>
          <cell r="B13434">
            <v>64400000</v>
          </cell>
        </row>
        <row r="13435">
          <cell r="A13435">
            <v>26525001</v>
          </cell>
          <cell r="B13435">
            <v>113000000</v>
          </cell>
        </row>
        <row r="13436">
          <cell r="A13436">
            <v>26625004</v>
          </cell>
          <cell r="B13436">
            <v>66000000</v>
          </cell>
        </row>
        <row r="13437">
          <cell r="A13437">
            <v>26625005</v>
          </cell>
          <cell r="B13437">
            <v>56700000</v>
          </cell>
        </row>
        <row r="13438">
          <cell r="A13438">
            <v>26625006</v>
          </cell>
          <cell r="B13438">
            <v>44000000</v>
          </cell>
        </row>
        <row r="13439">
          <cell r="A13439">
            <v>26625001</v>
          </cell>
          <cell r="B13439">
            <v>73000000</v>
          </cell>
        </row>
        <row r="13440">
          <cell r="A13440">
            <v>26625002</v>
          </cell>
          <cell r="B13440">
            <v>83500000</v>
          </cell>
        </row>
        <row r="13441">
          <cell r="A13441">
            <v>26725001</v>
          </cell>
          <cell r="B13441">
            <v>48000000</v>
          </cell>
        </row>
        <row r="13442">
          <cell r="A13442">
            <v>26725002</v>
          </cell>
          <cell r="B13442">
            <v>63100000</v>
          </cell>
        </row>
        <row r="13443">
          <cell r="A13443">
            <v>26725003</v>
          </cell>
          <cell r="B13443">
            <v>78000000</v>
          </cell>
        </row>
        <row r="13444">
          <cell r="A13444">
            <v>26817007</v>
          </cell>
          <cell r="B13444">
            <v>4800000</v>
          </cell>
        </row>
        <row r="13445">
          <cell r="A13445">
            <v>26817002</v>
          </cell>
          <cell r="B13445">
            <v>3100000</v>
          </cell>
        </row>
        <row r="13446">
          <cell r="A13446">
            <v>26817004</v>
          </cell>
          <cell r="B13446">
            <v>4300000</v>
          </cell>
        </row>
        <row r="13447">
          <cell r="A13447">
            <v>26817005</v>
          </cell>
          <cell r="B13447">
            <v>2800000</v>
          </cell>
        </row>
        <row r="13448">
          <cell r="A13448">
            <v>26817006</v>
          </cell>
          <cell r="B13448">
            <v>2800000</v>
          </cell>
        </row>
        <row r="13449">
          <cell r="A13449">
            <v>26817001</v>
          </cell>
          <cell r="B13449">
            <v>2300000</v>
          </cell>
        </row>
        <row r="13450">
          <cell r="A13450">
            <v>26817003</v>
          </cell>
          <cell r="B13450">
            <v>3100000</v>
          </cell>
        </row>
        <row r="13451">
          <cell r="A13451">
            <v>26926001</v>
          </cell>
          <cell r="B13451">
            <v>123200000</v>
          </cell>
        </row>
        <row r="13452">
          <cell r="A13452">
            <v>27008001</v>
          </cell>
          <cell r="B13452">
            <v>28600000</v>
          </cell>
        </row>
        <row r="13453">
          <cell r="A13453">
            <v>27008002</v>
          </cell>
          <cell r="B13453">
            <v>48400000</v>
          </cell>
        </row>
        <row r="13454">
          <cell r="A13454">
            <v>27101001</v>
          </cell>
          <cell r="B13454">
            <v>18000000</v>
          </cell>
        </row>
        <row r="13455">
          <cell r="A13455">
            <v>27211001</v>
          </cell>
          <cell r="B13455">
            <v>40800000</v>
          </cell>
        </row>
        <row r="13456">
          <cell r="A13456">
            <v>27204001</v>
          </cell>
          <cell r="B13456">
            <v>51000000</v>
          </cell>
        </row>
        <row r="13457">
          <cell r="A13457">
            <v>27212001</v>
          </cell>
          <cell r="B13457">
            <v>51800000</v>
          </cell>
        </row>
        <row r="13458">
          <cell r="A13458">
            <v>27325001</v>
          </cell>
          <cell r="B13458">
            <v>51600000</v>
          </cell>
        </row>
        <row r="13459">
          <cell r="A13459">
            <v>27325002</v>
          </cell>
          <cell r="B13459">
            <v>56300000</v>
          </cell>
        </row>
        <row r="13460">
          <cell r="A13460">
            <v>27425005</v>
          </cell>
          <cell r="B13460">
            <v>56300000</v>
          </cell>
        </row>
        <row r="13461">
          <cell r="A13461">
            <v>27425001</v>
          </cell>
          <cell r="B13461">
            <v>55000000</v>
          </cell>
        </row>
        <row r="13462">
          <cell r="A13462">
            <v>27425002</v>
          </cell>
          <cell r="B13462">
            <v>63400000</v>
          </cell>
        </row>
        <row r="13463">
          <cell r="A13463">
            <v>27425003</v>
          </cell>
          <cell r="B13463">
            <v>96600000</v>
          </cell>
        </row>
        <row r="13464">
          <cell r="A13464">
            <v>27425004</v>
          </cell>
          <cell r="B13464">
            <v>113000000</v>
          </cell>
        </row>
        <row r="13465">
          <cell r="A13465">
            <v>27525001</v>
          </cell>
          <cell r="B13465">
            <v>48700000</v>
          </cell>
        </row>
        <row r="13466">
          <cell r="A13466">
            <v>27525002</v>
          </cell>
          <cell r="B13466">
            <v>53400000</v>
          </cell>
        </row>
        <row r="13467">
          <cell r="A13467">
            <v>27525003</v>
          </cell>
          <cell r="B13467">
            <v>115100000</v>
          </cell>
        </row>
        <row r="13468">
          <cell r="A13468">
            <v>27525004</v>
          </cell>
          <cell r="B13468">
            <v>65000000</v>
          </cell>
        </row>
        <row r="13469">
          <cell r="A13469">
            <v>27607001</v>
          </cell>
          <cell r="B13469">
            <v>25000000</v>
          </cell>
        </row>
        <row r="13470">
          <cell r="A13470">
            <v>27617001</v>
          </cell>
          <cell r="B13470">
            <v>7600000</v>
          </cell>
        </row>
        <row r="13471">
          <cell r="A13471">
            <v>27617002</v>
          </cell>
          <cell r="B13471">
            <v>6600000</v>
          </cell>
        </row>
        <row r="13472">
          <cell r="A13472">
            <v>27617003</v>
          </cell>
          <cell r="B13472">
            <v>4500000</v>
          </cell>
        </row>
        <row r="13473">
          <cell r="A13473">
            <v>27617004</v>
          </cell>
          <cell r="B13473">
            <v>2700000</v>
          </cell>
        </row>
        <row r="13474">
          <cell r="A13474">
            <v>27606001</v>
          </cell>
          <cell r="B13474">
            <v>25500000</v>
          </cell>
        </row>
        <row r="13475">
          <cell r="A13475">
            <v>27725008</v>
          </cell>
          <cell r="B13475">
            <v>66600000</v>
          </cell>
        </row>
        <row r="13476">
          <cell r="A13476">
            <v>27725013</v>
          </cell>
          <cell r="B13476">
            <v>57700000</v>
          </cell>
        </row>
        <row r="13477">
          <cell r="A13477">
            <v>27725006</v>
          </cell>
          <cell r="B13477">
            <v>60700000</v>
          </cell>
        </row>
        <row r="13478">
          <cell r="A13478">
            <v>27725007</v>
          </cell>
          <cell r="B13478">
            <v>64300000</v>
          </cell>
        </row>
        <row r="13479">
          <cell r="A13479">
            <v>27725012</v>
          </cell>
          <cell r="B13479">
            <v>71900000</v>
          </cell>
        </row>
        <row r="13480">
          <cell r="A13480">
            <v>27725014</v>
          </cell>
          <cell r="B13480">
            <v>154700000</v>
          </cell>
        </row>
        <row r="13481">
          <cell r="A13481">
            <v>27725004</v>
          </cell>
          <cell r="B13481">
            <v>154700000</v>
          </cell>
        </row>
        <row r="13482">
          <cell r="A13482">
            <v>27725005</v>
          </cell>
          <cell r="B13482">
            <v>136900000</v>
          </cell>
        </row>
        <row r="13483">
          <cell r="A13483">
            <v>27725009</v>
          </cell>
          <cell r="B13483">
            <v>68400000</v>
          </cell>
        </row>
        <row r="13484">
          <cell r="A13484">
            <v>27725010</v>
          </cell>
          <cell r="B13484">
            <v>73100000</v>
          </cell>
        </row>
        <row r="13485">
          <cell r="A13485">
            <v>27725001</v>
          </cell>
          <cell r="B13485">
            <v>85700000</v>
          </cell>
        </row>
        <row r="13486">
          <cell r="A13486">
            <v>27725002</v>
          </cell>
          <cell r="B13486">
            <v>92800000</v>
          </cell>
        </row>
        <row r="13487">
          <cell r="A13487">
            <v>27825002</v>
          </cell>
          <cell r="B13487">
            <v>80900000</v>
          </cell>
        </row>
        <row r="13488">
          <cell r="A13488">
            <v>27825003</v>
          </cell>
          <cell r="B13488">
            <v>87000000</v>
          </cell>
        </row>
        <row r="13489">
          <cell r="A13489">
            <v>27825001</v>
          </cell>
          <cell r="B13489">
            <v>109300000</v>
          </cell>
        </row>
        <row r="13490">
          <cell r="A13490">
            <v>27925001</v>
          </cell>
          <cell r="B13490">
            <v>74800000</v>
          </cell>
        </row>
        <row r="13491">
          <cell r="A13491">
            <v>27925002</v>
          </cell>
          <cell r="B13491">
            <v>76000000</v>
          </cell>
        </row>
        <row r="13492">
          <cell r="A13492">
            <v>28017001</v>
          </cell>
          <cell r="B13492">
            <v>3900000</v>
          </cell>
        </row>
        <row r="13493">
          <cell r="A13493">
            <v>28125002</v>
          </cell>
          <cell r="B13493">
            <v>56300000</v>
          </cell>
        </row>
        <row r="13494">
          <cell r="A13494">
            <v>28125001</v>
          </cell>
          <cell r="B13494">
            <v>117500000</v>
          </cell>
        </row>
        <row r="13495">
          <cell r="A13495">
            <v>28225001</v>
          </cell>
          <cell r="B13495">
            <v>69500000</v>
          </cell>
        </row>
        <row r="13496">
          <cell r="A13496">
            <v>28225002</v>
          </cell>
          <cell r="B13496">
            <v>115100000</v>
          </cell>
        </row>
        <row r="13497">
          <cell r="A13497">
            <v>28225003</v>
          </cell>
          <cell r="B13497">
            <v>102100000</v>
          </cell>
        </row>
        <row r="13498">
          <cell r="A13498">
            <v>28225004</v>
          </cell>
          <cell r="B13498">
            <v>59400000</v>
          </cell>
        </row>
        <row r="13499">
          <cell r="A13499">
            <v>28225005</v>
          </cell>
          <cell r="B13499">
            <v>61900000</v>
          </cell>
        </row>
        <row r="13500">
          <cell r="A13500">
            <v>28325002</v>
          </cell>
          <cell r="B13500">
            <v>62500000</v>
          </cell>
        </row>
        <row r="13501">
          <cell r="A13501">
            <v>28325003</v>
          </cell>
          <cell r="B13501">
            <v>51600000</v>
          </cell>
        </row>
        <row r="13502">
          <cell r="A13502">
            <v>28325004</v>
          </cell>
          <cell r="B13502">
            <v>56300000</v>
          </cell>
        </row>
        <row r="13503">
          <cell r="A13503">
            <v>28325001</v>
          </cell>
          <cell r="B13503">
            <v>68000000</v>
          </cell>
        </row>
        <row r="13504">
          <cell r="A13504">
            <v>28422001</v>
          </cell>
          <cell r="B13504">
            <v>179000000</v>
          </cell>
        </row>
        <row r="13505">
          <cell r="A13505">
            <v>28519001</v>
          </cell>
          <cell r="B13505">
            <v>8400000</v>
          </cell>
        </row>
        <row r="13506">
          <cell r="A13506">
            <v>28519002</v>
          </cell>
          <cell r="B13506">
            <v>8000000</v>
          </cell>
        </row>
        <row r="13507">
          <cell r="A13507">
            <v>28519003</v>
          </cell>
          <cell r="B13507">
            <v>7600000</v>
          </cell>
        </row>
        <row r="13508">
          <cell r="A13508">
            <v>28625003</v>
          </cell>
          <cell r="B13508">
            <v>51600000</v>
          </cell>
        </row>
        <row r="13509">
          <cell r="A13509">
            <v>28625004</v>
          </cell>
          <cell r="B13509">
            <v>56300000</v>
          </cell>
        </row>
        <row r="13510">
          <cell r="A13510">
            <v>28625005</v>
          </cell>
          <cell r="B13510">
            <v>75400000</v>
          </cell>
        </row>
        <row r="13511">
          <cell r="A13511">
            <v>28625006</v>
          </cell>
          <cell r="B13511">
            <v>88100000</v>
          </cell>
        </row>
        <row r="13512">
          <cell r="A13512">
            <v>28625001</v>
          </cell>
          <cell r="B13512">
            <v>67300000</v>
          </cell>
        </row>
        <row r="13513">
          <cell r="A13513">
            <v>28625002</v>
          </cell>
          <cell r="B13513">
            <v>81200000</v>
          </cell>
        </row>
        <row r="13514">
          <cell r="A13514">
            <v>28825001</v>
          </cell>
          <cell r="B13514">
            <v>75000000</v>
          </cell>
        </row>
        <row r="13515">
          <cell r="A13515">
            <v>28825002</v>
          </cell>
          <cell r="B13515">
            <v>57500000</v>
          </cell>
        </row>
        <row r="13516">
          <cell r="A13516">
            <v>28825005</v>
          </cell>
          <cell r="B13516">
            <v>55000000</v>
          </cell>
        </row>
        <row r="13517">
          <cell r="A13517">
            <v>28825003</v>
          </cell>
          <cell r="B13517">
            <v>65000000</v>
          </cell>
        </row>
        <row r="13518">
          <cell r="A13518">
            <v>28825004</v>
          </cell>
          <cell r="B13518">
            <v>115000000</v>
          </cell>
        </row>
        <row r="13519">
          <cell r="A13519">
            <v>28825006</v>
          </cell>
          <cell r="B13519">
            <v>76000000</v>
          </cell>
        </row>
        <row r="13520">
          <cell r="A13520">
            <v>28925001</v>
          </cell>
          <cell r="B13520">
            <v>57000000</v>
          </cell>
        </row>
        <row r="13521">
          <cell r="A13521">
            <v>29025002</v>
          </cell>
          <cell r="B13521">
            <v>85800000</v>
          </cell>
        </row>
        <row r="13522">
          <cell r="A13522">
            <v>29025004</v>
          </cell>
          <cell r="B13522">
            <v>91200000</v>
          </cell>
        </row>
        <row r="13523">
          <cell r="A13523">
            <v>29025001</v>
          </cell>
          <cell r="B13523">
            <v>51600000</v>
          </cell>
        </row>
        <row r="13524">
          <cell r="A13524">
            <v>29025003</v>
          </cell>
          <cell r="B13524">
            <v>40000000</v>
          </cell>
        </row>
        <row r="13525">
          <cell r="A13525">
            <v>29125005</v>
          </cell>
          <cell r="B13525">
            <v>59500000</v>
          </cell>
        </row>
        <row r="13526">
          <cell r="A13526">
            <v>29125007</v>
          </cell>
          <cell r="B13526">
            <v>83100000</v>
          </cell>
        </row>
        <row r="13527">
          <cell r="A13527">
            <v>29125003</v>
          </cell>
          <cell r="B13527">
            <v>60000000</v>
          </cell>
        </row>
        <row r="13528">
          <cell r="A13528">
            <v>29125004</v>
          </cell>
          <cell r="B13528">
            <v>71900000</v>
          </cell>
        </row>
        <row r="13529">
          <cell r="A13529">
            <v>29125006</v>
          </cell>
          <cell r="B13529">
            <v>120000000</v>
          </cell>
        </row>
        <row r="13530">
          <cell r="A13530">
            <v>29125001</v>
          </cell>
          <cell r="B13530">
            <v>83300000</v>
          </cell>
        </row>
        <row r="13531">
          <cell r="A13531">
            <v>29125002</v>
          </cell>
          <cell r="B13531">
            <v>78800000</v>
          </cell>
        </row>
        <row r="13532">
          <cell r="A13532">
            <v>29225001</v>
          </cell>
          <cell r="B13532">
            <v>63500000</v>
          </cell>
        </row>
        <row r="13533">
          <cell r="A13533">
            <v>29325001</v>
          </cell>
          <cell r="B13533">
            <v>56300000</v>
          </cell>
        </row>
        <row r="13534">
          <cell r="A13534">
            <v>29425001</v>
          </cell>
          <cell r="B13534">
            <v>65000000</v>
          </cell>
        </row>
        <row r="13535">
          <cell r="A13535">
            <v>29425002</v>
          </cell>
          <cell r="B13535">
            <v>56300000</v>
          </cell>
        </row>
        <row r="13536">
          <cell r="A13536">
            <v>29425003</v>
          </cell>
          <cell r="B13536">
            <v>34800000</v>
          </cell>
        </row>
        <row r="13537">
          <cell r="A13537">
            <v>29425004</v>
          </cell>
          <cell r="B13537">
            <v>60300000</v>
          </cell>
        </row>
        <row r="13538">
          <cell r="A13538">
            <v>29519001</v>
          </cell>
          <cell r="B13538">
            <v>14000000</v>
          </cell>
        </row>
        <row r="13539">
          <cell r="A13539">
            <v>29517013</v>
          </cell>
          <cell r="B13539">
            <v>18000000</v>
          </cell>
        </row>
        <row r="13540">
          <cell r="A13540">
            <v>29517009</v>
          </cell>
          <cell r="B13540">
            <v>4700000</v>
          </cell>
        </row>
        <row r="13541">
          <cell r="A13541">
            <v>29517001</v>
          </cell>
          <cell r="B13541">
            <v>5100000</v>
          </cell>
        </row>
        <row r="13542">
          <cell r="A13542">
            <v>29517002</v>
          </cell>
          <cell r="B13542">
            <v>3900000</v>
          </cell>
        </row>
        <row r="13543">
          <cell r="A13543">
            <v>29517003</v>
          </cell>
          <cell r="B13543">
            <v>2600000</v>
          </cell>
        </row>
        <row r="13544">
          <cell r="A13544">
            <v>29517004</v>
          </cell>
          <cell r="B13544">
            <v>5400000</v>
          </cell>
        </row>
        <row r="13545">
          <cell r="A13545">
            <v>29517005</v>
          </cell>
          <cell r="B13545">
            <v>3900000</v>
          </cell>
        </row>
        <row r="13546">
          <cell r="A13546">
            <v>29517006</v>
          </cell>
          <cell r="B13546">
            <v>5900000</v>
          </cell>
        </row>
        <row r="13547">
          <cell r="A13547">
            <v>29517007</v>
          </cell>
          <cell r="B13547">
            <v>6200000</v>
          </cell>
        </row>
        <row r="13548">
          <cell r="A13548">
            <v>29517008</v>
          </cell>
          <cell r="B13548">
            <v>4500000</v>
          </cell>
        </row>
        <row r="13549">
          <cell r="A13549">
            <v>29517010</v>
          </cell>
          <cell r="B13549">
            <v>7300000</v>
          </cell>
        </row>
        <row r="13550">
          <cell r="A13550">
            <v>29517011</v>
          </cell>
          <cell r="B13550">
            <v>3700000</v>
          </cell>
        </row>
        <row r="13551">
          <cell r="A13551">
            <v>29517012</v>
          </cell>
          <cell r="B13551">
            <v>8100000</v>
          </cell>
        </row>
        <row r="13552">
          <cell r="A13552">
            <v>29517014</v>
          </cell>
          <cell r="B13552">
            <v>6200000</v>
          </cell>
        </row>
        <row r="13553">
          <cell r="A13553">
            <v>29625001</v>
          </cell>
          <cell r="B13553">
            <v>65000000</v>
          </cell>
        </row>
        <row r="13554">
          <cell r="A13554">
            <v>29625002</v>
          </cell>
          <cell r="B13554">
            <v>56300000</v>
          </cell>
        </row>
        <row r="13555">
          <cell r="A13555">
            <v>29625003</v>
          </cell>
          <cell r="B13555">
            <v>51300000</v>
          </cell>
        </row>
        <row r="13556">
          <cell r="A13556">
            <v>29725001</v>
          </cell>
          <cell r="B13556">
            <v>64400000</v>
          </cell>
        </row>
        <row r="13557">
          <cell r="A13557">
            <v>29725002</v>
          </cell>
          <cell r="B13557">
            <v>78000000</v>
          </cell>
        </row>
        <row r="13558">
          <cell r="A13558">
            <v>29825001</v>
          </cell>
          <cell r="B13558">
            <v>56500000</v>
          </cell>
        </row>
        <row r="13559">
          <cell r="A13559">
            <v>29825002</v>
          </cell>
          <cell r="B13559">
            <v>63500000</v>
          </cell>
        </row>
        <row r="13560">
          <cell r="A13560">
            <v>29825004</v>
          </cell>
          <cell r="B13560">
            <v>56300000</v>
          </cell>
        </row>
        <row r="13561">
          <cell r="A13561">
            <v>29825003</v>
          </cell>
          <cell r="B13561">
            <v>33400000</v>
          </cell>
        </row>
        <row r="13562">
          <cell r="A13562">
            <v>29925001</v>
          </cell>
          <cell r="B13562">
            <v>56300000</v>
          </cell>
        </row>
        <row r="13563">
          <cell r="A13563">
            <v>30019001</v>
          </cell>
          <cell r="B13563">
            <v>21000000</v>
          </cell>
        </row>
        <row r="13564">
          <cell r="A13564">
            <v>30019004</v>
          </cell>
          <cell r="B13564">
            <v>36900000</v>
          </cell>
        </row>
        <row r="13565">
          <cell r="A13565">
            <v>30019005</v>
          </cell>
          <cell r="B13565">
            <v>16800000</v>
          </cell>
        </row>
        <row r="13566">
          <cell r="A13566">
            <v>30019006</v>
          </cell>
          <cell r="B13566">
            <v>26600000</v>
          </cell>
        </row>
        <row r="13567">
          <cell r="A13567">
            <v>30019009</v>
          </cell>
          <cell r="B13567">
            <v>15900000</v>
          </cell>
        </row>
        <row r="13568">
          <cell r="A13568">
            <v>30019010</v>
          </cell>
          <cell r="B13568">
            <v>67000000</v>
          </cell>
        </row>
        <row r="13569">
          <cell r="A13569">
            <v>30019011</v>
          </cell>
          <cell r="B13569">
            <v>41800000</v>
          </cell>
        </row>
        <row r="13570">
          <cell r="A13570">
            <v>30019002</v>
          </cell>
          <cell r="B13570">
            <v>45800000</v>
          </cell>
        </row>
        <row r="13571">
          <cell r="A13571">
            <v>30019003</v>
          </cell>
          <cell r="B13571">
            <v>43000000</v>
          </cell>
        </row>
        <row r="13572">
          <cell r="A13572">
            <v>30019007</v>
          </cell>
          <cell r="B13572">
            <v>60800000</v>
          </cell>
        </row>
        <row r="13573">
          <cell r="A13573">
            <v>30019008</v>
          </cell>
          <cell r="B13573">
            <v>43700000</v>
          </cell>
        </row>
        <row r="13574">
          <cell r="A13574">
            <v>30125001</v>
          </cell>
          <cell r="B13574">
            <v>78800000</v>
          </cell>
        </row>
        <row r="13575">
          <cell r="A13575">
            <v>30225001</v>
          </cell>
          <cell r="B13575">
            <v>60300000</v>
          </cell>
        </row>
        <row r="13576">
          <cell r="A13576">
            <v>30306001</v>
          </cell>
          <cell r="B13576">
            <v>39900000</v>
          </cell>
        </row>
        <row r="13577">
          <cell r="A13577">
            <v>30425001</v>
          </cell>
          <cell r="B13577">
            <v>69000000</v>
          </cell>
        </row>
        <row r="13578">
          <cell r="A13578">
            <v>30425002</v>
          </cell>
          <cell r="B13578">
            <v>65000000</v>
          </cell>
        </row>
        <row r="13579">
          <cell r="A13579">
            <v>30425003</v>
          </cell>
          <cell r="B13579">
            <v>56300000</v>
          </cell>
        </row>
        <row r="13580">
          <cell r="A13580">
            <v>30525001</v>
          </cell>
          <cell r="B13580">
            <v>75400000</v>
          </cell>
        </row>
        <row r="13581">
          <cell r="A13581">
            <v>30525002</v>
          </cell>
          <cell r="B13581">
            <v>142800000</v>
          </cell>
        </row>
        <row r="13582">
          <cell r="A13582">
            <v>30606001</v>
          </cell>
          <cell r="B13582">
            <v>54900000</v>
          </cell>
        </row>
        <row r="13583">
          <cell r="A13583">
            <v>30607001</v>
          </cell>
          <cell r="B13583">
            <v>20100000</v>
          </cell>
        </row>
        <row r="13584">
          <cell r="A13584">
            <v>30607002</v>
          </cell>
          <cell r="B13584">
            <v>24900000</v>
          </cell>
        </row>
        <row r="13585">
          <cell r="A13585">
            <v>30607003</v>
          </cell>
          <cell r="B13585">
            <v>25700000</v>
          </cell>
        </row>
        <row r="13586">
          <cell r="A13586">
            <v>30621001</v>
          </cell>
          <cell r="B13586">
            <v>24400000</v>
          </cell>
        </row>
        <row r="13587">
          <cell r="A13587">
            <v>30620001</v>
          </cell>
          <cell r="B13587">
            <v>23500000</v>
          </cell>
        </row>
        <row r="13588">
          <cell r="A13588">
            <v>30612001</v>
          </cell>
          <cell r="B13588">
            <v>41000000</v>
          </cell>
        </row>
        <row r="13589">
          <cell r="A13589">
            <v>30606002</v>
          </cell>
          <cell r="B13589">
            <v>21700000</v>
          </cell>
        </row>
        <row r="13590">
          <cell r="A13590">
            <v>30606003</v>
          </cell>
          <cell r="B13590">
            <v>26200000</v>
          </cell>
        </row>
        <row r="13591">
          <cell r="A13591">
            <v>30606004</v>
          </cell>
          <cell r="B13591">
            <v>27500000</v>
          </cell>
        </row>
        <row r="13592">
          <cell r="A13592">
            <v>30725001</v>
          </cell>
          <cell r="B13592">
            <v>56300000</v>
          </cell>
        </row>
        <row r="13593">
          <cell r="A13593">
            <v>30825005</v>
          </cell>
          <cell r="B13593">
            <v>77300000</v>
          </cell>
        </row>
        <row r="13594">
          <cell r="A13594">
            <v>30825004</v>
          </cell>
          <cell r="B13594">
            <v>56300000</v>
          </cell>
        </row>
        <row r="13595">
          <cell r="A13595">
            <v>30825006</v>
          </cell>
          <cell r="B13595">
            <v>80400000</v>
          </cell>
        </row>
        <row r="13596">
          <cell r="A13596">
            <v>30825007</v>
          </cell>
          <cell r="B13596">
            <v>87400000</v>
          </cell>
        </row>
        <row r="13597">
          <cell r="A13597">
            <v>30825003</v>
          </cell>
          <cell r="B13597">
            <v>30000000</v>
          </cell>
        </row>
        <row r="13598">
          <cell r="A13598">
            <v>30825002</v>
          </cell>
          <cell r="B13598">
            <v>71900000</v>
          </cell>
        </row>
        <row r="13599">
          <cell r="A13599">
            <v>30825001</v>
          </cell>
          <cell r="B13599">
            <v>84700000</v>
          </cell>
        </row>
        <row r="13600">
          <cell r="A13600">
            <v>30917001</v>
          </cell>
          <cell r="B13600">
            <v>6000000</v>
          </cell>
        </row>
        <row r="13601">
          <cell r="A13601">
            <v>30917002</v>
          </cell>
          <cell r="B13601">
            <v>3100000</v>
          </cell>
        </row>
        <row r="13602">
          <cell r="A13602">
            <v>31025001</v>
          </cell>
          <cell r="B13602">
            <v>86800000</v>
          </cell>
        </row>
        <row r="13603">
          <cell r="A13603">
            <v>31125004</v>
          </cell>
          <cell r="B13603">
            <v>66700000</v>
          </cell>
        </row>
        <row r="13604">
          <cell r="A13604">
            <v>31125002</v>
          </cell>
          <cell r="B13604">
            <v>34800000</v>
          </cell>
        </row>
        <row r="13605">
          <cell r="A13605">
            <v>31125001</v>
          </cell>
          <cell r="B13605">
            <v>81000000</v>
          </cell>
        </row>
        <row r="13606">
          <cell r="A13606">
            <v>31125003</v>
          </cell>
          <cell r="B13606">
            <v>66700000</v>
          </cell>
        </row>
        <row r="13607">
          <cell r="A13607">
            <v>31225001</v>
          </cell>
          <cell r="B13607">
            <v>51300000</v>
          </cell>
        </row>
        <row r="13608">
          <cell r="A13608">
            <v>31225002</v>
          </cell>
          <cell r="B13608">
            <v>56300000</v>
          </cell>
        </row>
        <row r="13609">
          <cell r="A13609">
            <v>31325001</v>
          </cell>
          <cell r="B13609">
            <v>115000000</v>
          </cell>
        </row>
        <row r="13610">
          <cell r="A13610">
            <v>31325002</v>
          </cell>
          <cell r="B13610">
            <v>64900000</v>
          </cell>
        </row>
        <row r="13611">
          <cell r="A13611">
            <v>31408001</v>
          </cell>
          <cell r="B13611">
            <v>39900000</v>
          </cell>
        </row>
        <row r="13612">
          <cell r="A13612">
            <v>31411001</v>
          </cell>
          <cell r="B13612">
            <v>45000000</v>
          </cell>
        </row>
        <row r="13613">
          <cell r="A13613">
            <v>31411002</v>
          </cell>
          <cell r="B13613">
            <v>47800000</v>
          </cell>
        </row>
        <row r="13614">
          <cell r="A13614">
            <v>31404001</v>
          </cell>
          <cell r="B13614">
            <v>57000000</v>
          </cell>
        </row>
        <row r="13615">
          <cell r="A13615">
            <v>31412001</v>
          </cell>
          <cell r="B13615">
            <v>43100000</v>
          </cell>
        </row>
        <row r="13616">
          <cell r="A13616">
            <v>31525002</v>
          </cell>
          <cell r="B13616">
            <v>142800000</v>
          </cell>
        </row>
        <row r="13617">
          <cell r="A13617">
            <v>31525004</v>
          </cell>
          <cell r="B13617">
            <v>38100000</v>
          </cell>
        </row>
        <row r="13618">
          <cell r="A13618">
            <v>31525001</v>
          </cell>
          <cell r="B13618">
            <v>78800000</v>
          </cell>
        </row>
        <row r="13619">
          <cell r="A13619">
            <v>31525003</v>
          </cell>
          <cell r="B13619">
            <v>69600000</v>
          </cell>
        </row>
        <row r="13620">
          <cell r="A13620">
            <v>31625002</v>
          </cell>
          <cell r="B13620">
            <v>113700000</v>
          </cell>
        </row>
        <row r="13621">
          <cell r="A13621">
            <v>31625003</v>
          </cell>
          <cell r="B13621">
            <v>49100000</v>
          </cell>
        </row>
        <row r="13622">
          <cell r="A13622">
            <v>31625005</v>
          </cell>
          <cell r="B13622">
            <v>59700000</v>
          </cell>
        </row>
        <row r="13623">
          <cell r="A13623">
            <v>31625001</v>
          </cell>
          <cell r="B13623">
            <v>95000000</v>
          </cell>
        </row>
        <row r="13624">
          <cell r="A13624">
            <v>31625004</v>
          </cell>
          <cell r="B13624">
            <v>75200000</v>
          </cell>
        </row>
        <row r="13625">
          <cell r="A13625">
            <v>31725001</v>
          </cell>
          <cell r="B13625">
            <v>114800000</v>
          </cell>
        </row>
        <row r="13626">
          <cell r="A13626">
            <v>31825001</v>
          </cell>
          <cell r="B13626">
            <v>51600000</v>
          </cell>
        </row>
        <row r="13627">
          <cell r="A13627">
            <v>31825002</v>
          </cell>
          <cell r="B13627">
            <v>56300000</v>
          </cell>
        </row>
        <row r="13628">
          <cell r="A13628">
            <v>31925001</v>
          </cell>
          <cell r="B13628">
            <v>65000000</v>
          </cell>
        </row>
        <row r="13629">
          <cell r="A13629">
            <v>32025003</v>
          </cell>
          <cell r="B13629">
            <v>56300000</v>
          </cell>
        </row>
        <row r="13630">
          <cell r="A13630">
            <v>32025004</v>
          </cell>
          <cell r="B13630">
            <v>54200000</v>
          </cell>
        </row>
        <row r="13631">
          <cell r="A13631">
            <v>32025001</v>
          </cell>
          <cell r="B13631">
            <v>60000000</v>
          </cell>
        </row>
        <row r="13632">
          <cell r="A13632">
            <v>32025002</v>
          </cell>
          <cell r="B13632">
            <v>125000000</v>
          </cell>
        </row>
        <row r="13633">
          <cell r="A13633">
            <v>32107001</v>
          </cell>
          <cell r="B13633">
            <v>52400000</v>
          </cell>
        </row>
        <row r="13634">
          <cell r="A13634">
            <v>32120001</v>
          </cell>
          <cell r="B13634">
            <v>16500000</v>
          </cell>
        </row>
        <row r="13635">
          <cell r="A13635">
            <v>32111001</v>
          </cell>
          <cell r="B13635">
            <v>33000000</v>
          </cell>
        </row>
        <row r="13636">
          <cell r="A13636">
            <v>32111002</v>
          </cell>
          <cell r="B13636">
            <v>40000000</v>
          </cell>
        </row>
        <row r="13637">
          <cell r="A13637">
            <v>32111003</v>
          </cell>
          <cell r="B13637">
            <v>32500000</v>
          </cell>
        </row>
        <row r="13638">
          <cell r="A13638">
            <v>32111004</v>
          </cell>
          <cell r="B13638">
            <v>35000000</v>
          </cell>
        </row>
        <row r="13639">
          <cell r="A13639">
            <v>32104001</v>
          </cell>
          <cell r="B13639">
            <v>40200000</v>
          </cell>
        </row>
        <row r="13640">
          <cell r="A13640">
            <v>32104002</v>
          </cell>
          <cell r="B13640">
            <v>36900000</v>
          </cell>
        </row>
        <row r="13641">
          <cell r="A13641">
            <v>32104003</v>
          </cell>
          <cell r="B13641">
            <v>45000000</v>
          </cell>
        </row>
        <row r="13642">
          <cell r="A13642">
            <v>32104004</v>
          </cell>
          <cell r="B13642">
            <v>51000000</v>
          </cell>
        </row>
        <row r="13643">
          <cell r="A13643">
            <v>32104005</v>
          </cell>
          <cell r="B13643">
            <v>39200000</v>
          </cell>
        </row>
        <row r="13644">
          <cell r="A13644">
            <v>32112001</v>
          </cell>
          <cell r="B13644">
            <v>52500000</v>
          </cell>
        </row>
        <row r="13645">
          <cell r="A13645">
            <v>32112002</v>
          </cell>
          <cell r="B13645">
            <v>42300000</v>
          </cell>
        </row>
        <row r="13646">
          <cell r="A13646">
            <v>32112003</v>
          </cell>
          <cell r="B13646">
            <v>46300000</v>
          </cell>
        </row>
        <row r="13647">
          <cell r="A13647">
            <v>32112004</v>
          </cell>
          <cell r="B13647">
            <v>45900000</v>
          </cell>
        </row>
        <row r="13648">
          <cell r="A13648">
            <v>32112005</v>
          </cell>
          <cell r="B13648">
            <v>60000000</v>
          </cell>
        </row>
        <row r="13649">
          <cell r="A13649">
            <v>32112006</v>
          </cell>
          <cell r="B13649">
            <v>66000000</v>
          </cell>
        </row>
        <row r="13650">
          <cell r="A13650">
            <v>32112007</v>
          </cell>
          <cell r="B13650">
            <v>50600000</v>
          </cell>
        </row>
        <row r="13651">
          <cell r="A13651">
            <v>32103001</v>
          </cell>
          <cell r="B13651">
            <v>51900000</v>
          </cell>
        </row>
        <row r="13652">
          <cell r="A13652">
            <v>32103002</v>
          </cell>
          <cell r="B13652">
            <v>49900000</v>
          </cell>
        </row>
        <row r="13653">
          <cell r="A13653">
            <v>32103003</v>
          </cell>
          <cell r="B13653">
            <v>90000000</v>
          </cell>
        </row>
        <row r="13654">
          <cell r="A13654">
            <v>32103004</v>
          </cell>
          <cell r="B13654">
            <v>69900000</v>
          </cell>
        </row>
        <row r="13655">
          <cell r="A13655">
            <v>32103005</v>
          </cell>
          <cell r="B13655">
            <v>52900000</v>
          </cell>
        </row>
        <row r="13656">
          <cell r="A13656">
            <v>32103006</v>
          </cell>
          <cell r="B13656">
            <v>58900000</v>
          </cell>
        </row>
        <row r="13657">
          <cell r="A13657">
            <v>32103007</v>
          </cell>
          <cell r="B13657">
            <v>53900000</v>
          </cell>
        </row>
        <row r="13658">
          <cell r="A13658">
            <v>32103008</v>
          </cell>
          <cell r="B13658">
            <v>59900000</v>
          </cell>
        </row>
        <row r="13659">
          <cell r="A13659">
            <v>32106001</v>
          </cell>
          <cell r="B13659">
            <v>61900000</v>
          </cell>
        </row>
        <row r="13660">
          <cell r="A13660">
            <v>32225001</v>
          </cell>
          <cell r="B13660">
            <v>60300000</v>
          </cell>
        </row>
        <row r="13661">
          <cell r="A13661">
            <v>32325004</v>
          </cell>
          <cell r="B13661">
            <v>106700000</v>
          </cell>
        </row>
        <row r="13662">
          <cell r="A13662">
            <v>32325002</v>
          </cell>
          <cell r="B13662">
            <v>60300000</v>
          </cell>
        </row>
        <row r="13663">
          <cell r="A13663">
            <v>32325003</v>
          </cell>
          <cell r="B13663">
            <v>60000000</v>
          </cell>
        </row>
        <row r="13664">
          <cell r="A13664">
            <v>32325005</v>
          </cell>
          <cell r="B13664">
            <v>118300000</v>
          </cell>
        </row>
        <row r="13665">
          <cell r="A13665">
            <v>32325001</v>
          </cell>
          <cell r="B13665">
            <v>81000000</v>
          </cell>
        </row>
        <row r="13666">
          <cell r="A13666">
            <v>32425001</v>
          </cell>
          <cell r="B13666">
            <v>33800000</v>
          </cell>
        </row>
        <row r="13667">
          <cell r="A13667">
            <v>32521001</v>
          </cell>
          <cell r="B13667">
            <v>20200000</v>
          </cell>
        </row>
        <row r="13668">
          <cell r="A13668">
            <v>32625001</v>
          </cell>
          <cell r="B13668">
            <v>56300000</v>
          </cell>
        </row>
        <row r="13669">
          <cell r="A13669">
            <v>32717001</v>
          </cell>
          <cell r="B13669">
            <v>3100000</v>
          </cell>
        </row>
        <row r="13670">
          <cell r="A13670">
            <v>32801001</v>
          </cell>
          <cell r="B13670">
            <v>26100000</v>
          </cell>
        </row>
        <row r="13671">
          <cell r="A13671">
            <v>32806001</v>
          </cell>
          <cell r="B13671">
            <v>75900000</v>
          </cell>
        </row>
        <row r="13672">
          <cell r="A13672">
            <v>32917001</v>
          </cell>
          <cell r="B13672">
            <v>2500000</v>
          </cell>
        </row>
        <row r="13673">
          <cell r="A13673">
            <v>33025001</v>
          </cell>
          <cell r="B13673">
            <v>61500000</v>
          </cell>
        </row>
        <row r="13674">
          <cell r="A13674">
            <v>33025002</v>
          </cell>
          <cell r="B13674">
            <v>118300000</v>
          </cell>
        </row>
        <row r="13675">
          <cell r="A13675">
            <v>33125001</v>
          </cell>
          <cell r="B13675">
            <v>75400000</v>
          </cell>
        </row>
        <row r="13676">
          <cell r="A13676">
            <v>33225001</v>
          </cell>
          <cell r="B13676">
            <v>60300000</v>
          </cell>
        </row>
        <row r="13677">
          <cell r="A13677">
            <v>33225002</v>
          </cell>
          <cell r="B13677">
            <v>115000000</v>
          </cell>
        </row>
        <row r="13678">
          <cell r="A13678">
            <v>33317001</v>
          </cell>
          <cell r="B13678">
            <v>23400000</v>
          </cell>
        </row>
        <row r="13679">
          <cell r="A13679">
            <v>33317002</v>
          </cell>
          <cell r="B13679">
            <v>21400000</v>
          </cell>
        </row>
        <row r="13680">
          <cell r="A13680">
            <v>33417002</v>
          </cell>
          <cell r="B13680">
            <v>3200000</v>
          </cell>
        </row>
        <row r="13681">
          <cell r="A13681">
            <v>33417001</v>
          </cell>
          <cell r="B13681">
            <v>3200000</v>
          </cell>
        </row>
        <row r="13682">
          <cell r="A13682">
            <v>33517001</v>
          </cell>
          <cell r="B13682">
            <v>2900000</v>
          </cell>
        </row>
        <row r="13683">
          <cell r="A13683">
            <v>33517002</v>
          </cell>
          <cell r="B13683">
            <v>4800000</v>
          </cell>
        </row>
        <row r="13684">
          <cell r="A13684">
            <v>33619001</v>
          </cell>
          <cell r="B13684">
            <v>20900000</v>
          </cell>
        </row>
        <row r="13685">
          <cell r="A13685">
            <v>33617004</v>
          </cell>
          <cell r="B13685">
            <v>8700000</v>
          </cell>
        </row>
        <row r="13686">
          <cell r="A13686">
            <v>33617007</v>
          </cell>
          <cell r="B13686">
            <v>7500000</v>
          </cell>
        </row>
        <row r="13687">
          <cell r="A13687">
            <v>33617009</v>
          </cell>
          <cell r="B13687">
            <v>10500000</v>
          </cell>
        </row>
        <row r="13688">
          <cell r="A13688">
            <v>33617001</v>
          </cell>
          <cell r="B13688">
            <v>5700000</v>
          </cell>
        </row>
        <row r="13689">
          <cell r="A13689">
            <v>33617002</v>
          </cell>
          <cell r="B13689">
            <v>3400000</v>
          </cell>
        </row>
        <row r="13690">
          <cell r="A13690">
            <v>33617003</v>
          </cell>
          <cell r="B13690">
            <v>4600000</v>
          </cell>
        </row>
        <row r="13691">
          <cell r="A13691">
            <v>33617008</v>
          </cell>
          <cell r="B13691">
            <v>4000000</v>
          </cell>
        </row>
        <row r="13692">
          <cell r="A13692">
            <v>33617005</v>
          </cell>
          <cell r="B13692">
            <v>3900000</v>
          </cell>
        </row>
        <row r="13693">
          <cell r="A13693">
            <v>33617006</v>
          </cell>
          <cell r="B13693">
            <v>4000000</v>
          </cell>
        </row>
        <row r="13694">
          <cell r="A13694">
            <v>33703001</v>
          </cell>
          <cell r="B13694">
            <v>313500000</v>
          </cell>
        </row>
        <row r="13695">
          <cell r="A13695">
            <v>33703002</v>
          </cell>
          <cell r="B13695">
            <v>175800000</v>
          </cell>
        </row>
        <row r="13696">
          <cell r="A13696">
            <v>33703005</v>
          </cell>
          <cell r="B13696">
            <v>430000000</v>
          </cell>
        </row>
        <row r="13697">
          <cell r="A13697">
            <v>33703006</v>
          </cell>
          <cell r="B13697">
            <v>280000000</v>
          </cell>
        </row>
        <row r="13698">
          <cell r="A13698">
            <v>33703007</v>
          </cell>
          <cell r="B13698">
            <v>302900000</v>
          </cell>
        </row>
        <row r="13699">
          <cell r="A13699">
            <v>33703010</v>
          </cell>
          <cell r="B13699">
            <v>360000000</v>
          </cell>
        </row>
        <row r="13700">
          <cell r="A13700">
            <v>33703011</v>
          </cell>
          <cell r="B13700">
            <v>561900000</v>
          </cell>
        </row>
        <row r="13701">
          <cell r="A13701">
            <v>33703004</v>
          </cell>
          <cell r="B13701">
            <v>123500000</v>
          </cell>
        </row>
        <row r="13702">
          <cell r="A13702">
            <v>33703003</v>
          </cell>
          <cell r="B13702">
            <v>219500000</v>
          </cell>
        </row>
        <row r="13703">
          <cell r="A13703">
            <v>33703008</v>
          </cell>
          <cell r="B13703">
            <v>145000000</v>
          </cell>
        </row>
        <row r="13704">
          <cell r="A13704">
            <v>33703009</v>
          </cell>
          <cell r="B13704">
            <v>228000000</v>
          </cell>
        </row>
        <row r="13705">
          <cell r="A13705">
            <v>33825001</v>
          </cell>
          <cell r="B13705">
            <v>51600000</v>
          </cell>
        </row>
        <row r="13706">
          <cell r="A13706">
            <v>33903014</v>
          </cell>
          <cell r="B13706">
            <v>267500000</v>
          </cell>
        </row>
        <row r="13707">
          <cell r="A13707">
            <v>33903015</v>
          </cell>
          <cell r="B13707">
            <v>288000000</v>
          </cell>
        </row>
        <row r="13708">
          <cell r="A13708">
            <v>33903001</v>
          </cell>
          <cell r="B13708">
            <v>140200000</v>
          </cell>
        </row>
        <row r="13709">
          <cell r="A13709">
            <v>33903003</v>
          </cell>
          <cell r="B13709">
            <v>83400000</v>
          </cell>
        </row>
        <row r="13710">
          <cell r="A13710">
            <v>33903005</v>
          </cell>
          <cell r="B13710">
            <v>57300000</v>
          </cell>
        </row>
        <row r="13711">
          <cell r="A13711">
            <v>33903010</v>
          </cell>
          <cell r="B13711">
            <v>210100000</v>
          </cell>
        </row>
        <row r="13712">
          <cell r="A13712">
            <v>33903011</v>
          </cell>
          <cell r="B13712">
            <v>206900000</v>
          </cell>
        </row>
        <row r="13713">
          <cell r="A13713">
            <v>33903012</v>
          </cell>
          <cell r="B13713">
            <v>200000000</v>
          </cell>
        </row>
        <row r="13714">
          <cell r="A13714">
            <v>33903013</v>
          </cell>
          <cell r="B13714">
            <v>169000000</v>
          </cell>
        </row>
        <row r="13715">
          <cell r="A13715">
            <v>33903002</v>
          </cell>
          <cell r="B13715">
            <v>65700000</v>
          </cell>
        </row>
        <row r="13716">
          <cell r="A13716">
            <v>33903004</v>
          </cell>
          <cell r="B13716">
            <v>52200000</v>
          </cell>
        </row>
        <row r="13717">
          <cell r="A13717">
            <v>33903007</v>
          </cell>
          <cell r="B13717">
            <v>114000000</v>
          </cell>
        </row>
        <row r="13718">
          <cell r="A13718">
            <v>33903009</v>
          </cell>
          <cell r="B13718">
            <v>130500000</v>
          </cell>
        </row>
        <row r="13719">
          <cell r="A13719">
            <v>33903008</v>
          </cell>
          <cell r="B13719">
            <v>117700000</v>
          </cell>
        </row>
        <row r="13720">
          <cell r="A13720">
            <v>34017001</v>
          </cell>
          <cell r="B13720">
            <v>17800000</v>
          </cell>
        </row>
        <row r="13721">
          <cell r="A13721">
            <v>34017002</v>
          </cell>
          <cell r="B13721">
            <v>10200000</v>
          </cell>
        </row>
        <row r="13722">
          <cell r="A13722">
            <v>34017003</v>
          </cell>
          <cell r="B13722">
            <v>15000000</v>
          </cell>
        </row>
        <row r="13723">
          <cell r="A13723">
            <v>34017004</v>
          </cell>
          <cell r="B13723">
            <v>9800000</v>
          </cell>
        </row>
        <row r="13724">
          <cell r="A13724">
            <v>34017005</v>
          </cell>
          <cell r="B13724">
            <v>10400000</v>
          </cell>
        </row>
        <row r="13725">
          <cell r="A13725">
            <v>34017006</v>
          </cell>
          <cell r="B13725">
            <v>10500000</v>
          </cell>
        </row>
        <row r="13726">
          <cell r="A13726">
            <v>34017007</v>
          </cell>
          <cell r="B13726">
            <v>15400000</v>
          </cell>
        </row>
        <row r="13727">
          <cell r="A13727">
            <v>34017008</v>
          </cell>
          <cell r="B13727">
            <v>19200000</v>
          </cell>
        </row>
        <row r="13728">
          <cell r="A13728">
            <v>34017009</v>
          </cell>
          <cell r="B13728">
            <v>15400000</v>
          </cell>
        </row>
        <row r="13729">
          <cell r="A13729">
            <v>34017010</v>
          </cell>
          <cell r="B13729">
            <v>18000000</v>
          </cell>
        </row>
        <row r="13730">
          <cell r="A13730">
            <v>34017011</v>
          </cell>
          <cell r="B13730">
            <v>19400000</v>
          </cell>
        </row>
        <row r="13731">
          <cell r="A13731">
            <v>34017012</v>
          </cell>
          <cell r="B13731">
            <v>15700000</v>
          </cell>
        </row>
        <row r="13732">
          <cell r="A13732">
            <v>34017013</v>
          </cell>
          <cell r="B13732">
            <v>20000000</v>
          </cell>
        </row>
        <row r="13733">
          <cell r="A13733">
            <v>34017014</v>
          </cell>
          <cell r="B13733">
            <v>18000000</v>
          </cell>
        </row>
        <row r="13734">
          <cell r="A13734">
            <v>34017015</v>
          </cell>
          <cell r="B13734">
            <v>20900000</v>
          </cell>
        </row>
        <row r="13735">
          <cell r="A13735">
            <v>34017016</v>
          </cell>
          <cell r="B13735">
            <v>17600000</v>
          </cell>
        </row>
        <row r="13736">
          <cell r="A13736">
            <v>34017017</v>
          </cell>
          <cell r="B13736">
            <v>38900000</v>
          </cell>
        </row>
        <row r="13737">
          <cell r="A13737">
            <v>34017018</v>
          </cell>
          <cell r="B13737">
            <v>19500000</v>
          </cell>
        </row>
        <row r="13738">
          <cell r="A13738">
            <v>34017019</v>
          </cell>
          <cell r="B13738">
            <v>9000000</v>
          </cell>
        </row>
        <row r="13739">
          <cell r="A13739">
            <v>34117001</v>
          </cell>
          <cell r="B13739">
            <v>9000000</v>
          </cell>
        </row>
        <row r="13740">
          <cell r="A13740">
            <v>34117002</v>
          </cell>
          <cell r="B13740">
            <v>8000000</v>
          </cell>
        </row>
        <row r="13741">
          <cell r="A13741">
            <v>34117003</v>
          </cell>
          <cell r="B13741">
            <v>9500000</v>
          </cell>
        </row>
        <row r="13742">
          <cell r="A13742">
            <v>34117004</v>
          </cell>
          <cell r="B13742">
            <v>12700000</v>
          </cell>
        </row>
        <row r="13743">
          <cell r="A13743">
            <v>34217001</v>
          </cell>
          <cell r="B13743">
            <v>2900000</v>
          </cell>
        </row>
        <row r="13744">
          <cell r="A13744">
            <v>34217013</v>
          </cell>
          <cell r="B13744">
            <v>3500000</v>
          </cell>
        </row>
        <row r="13745">
          <cell r="A13745">
            <v>34217014</v>
          </cell>
          <cell r="B13745">
            <v>3900000</v>
          </cell>
        </row>
        <row r="13746">
          <cell r="A13746">
            <v>34217002</v>
          </cell>
          <cell r="B13746">
            <v>5300000</v>
          </cell>
        </row>
        <row r="13747">
          <cell r="A13747">
            <v>34217003</v>
          </cell>
          <cell r="B13747">
            <v>6400000</v>
          </cell>
        </row>
        <row r="13748">
          <cell r="A13748">
            <v>34217004</v>
          </cell>
          <cell r="B13748">
            <v>6700000</v>
          </cell>
        </row>
        <row r="13749">
          <cell r="A13749">
            <v>34217005</v>
          </cell>
          <cell r="B13749">
            <v>6300000</v>
          </cell>
        </row>
        <row r="13750">
          <cell r="A13750">
            <v>34217006</v>
          </cell>
          <cell r="B13750">
            <v>6300000</v>
          </cell>
        </row>
        <row r="13751">
          <cell r="A13751">
            <v>34217007</v>
          </cell>
          <cell r="B13751">
            <v>15500000</v>
          </cell>
        </row>
        <row r="13752">
          <cell r="A13752">
            <v>34217008</v>
          </cell>
          <cell r="B13752">
            <v>19000000</v>
          </cell>
        </row>
        <row r="13753">
          <cell r="A13753">
            <v>34217009</v>
          </cell>
          <cell r="B13753">
            <v>28000000</v>
          </cell>
        </row>
        <row r="13754">
          <cell r="A13754">
            <v>34217011</v>
          </cell>
          <cell r="B13754">
            <v>4300000</v>
          </cell>
        </row>
        <row r="13755">
          <cell r="A13755">
            <v>34217012</v>
          </cell>
          <cell r="B13755">
            <v>7600000</v>
          </cell>
        </row>
        <row r="13756">
          <cell r="A13756">
            <v>34217017</v>
          </cell>
          <cell r="B13756">
            <v>8700000</v>
          </cell>
        </row>
        <row r="13757">
          <cell r="A13757">
            <v>34217010</v>
          </cell>
          <cell r="B13757">
            <v>13000000</v>
          </cell>
        </row>
        <row r="13758">
          <cell r="A13758">
            <v>34217015</v>
          </cell>
          <cell r="B13758">
            <v>4000000</v>
          </cell>
        </row>
        <row r="13759">
          <cell r="A13759">
            <v>34217016</v>
          </cell>
          <cell r="B13759">
            <v>8000000</v>
          </cell>
        </row>
        <row r="13760">
          <cell r="A13760">
            <v>34217018</v>
          </cell>
          <cell r="B13760">
            <v>6000000</v>
          </cell>
        </row>
        <row r="13761">
          <cell r="A13761">
            <v>34325001</v>
          </cell>
          <cell r="B13761">
            <v>60300000</v>
          </cell>
        </row>
        <row r="13762">
          <cell r="A13762">
            <v>34401001</v>
          </cell>
          <cell r="B13762">
            <v>52400000</v>
          </cell>
        </row>
        <row r="13763">
          <cell r="A13763">
            <v>34401002</v>
          </cell>
          <cell r="B13763">
            <v>72400000</v>
          </cell>
        </row>
        <row r="13764">
          <cell r="A13764">
            <v>34401003</v>
          </cell>
          <cell r="B13764">
            <v>121500000</v>
          </cell>
        </row>
        <row r="13765">
          <cell r="A13765">
            <v>34401004</v>
          </cell>
          <cell r="B13765">
            <v>61000000</v>
          </cell>
        </row>
        <row r="13766">
          <cell r="A13766">
            <v>34401005</v>
          </cell>
          <cell r="B13766">
            <v>61000000</v>
          </cell>
        </row>
        <row r="13767">
          <cell r="A13767">
            <v>34406001</v>
          </cell>
          <cell r="B13767">
            <v>142500000</v>
          </cell>
        </row>
        <row r="13768">
          <cell r="A13768">
            <v>34501001</v>
          </cell>
          <cell r="B13768">
            <v>86200000</v>
          </cell>
        </row>
        <row r="13769">
          <cell r="A13769">
            <v>34501002</v>
          </cell>
          <cell r="B13769">
            <v>184800000</v>
          </cell>
        </row>
        <row r="13770">
          <cell r="A13770">
            <v>34501003</v>
          </cell>
          <cell r="B13770">
            <v>172500000</v>
          </cell>
        </row>
        <row r="13771">
          <cell r="A13771">
            <v>34501004</v>
          </cell>
          <cell r="B13771">
            <v>70800000</v>
          </cell>
        </row>
        <row r="13772">
          <cell r="A13772">
            <v>34501005</v>
          </cell>
          <cell r="B13772">
            <v>90700000</v>
          </cell>
        </row>
        <row r="13773">
          <cell r="A13773">
            <v>34501006</v>
          </cell>
          <cell r="B13773">
            <v>105400000</v>
          </cell>
        </row>
        <row r="13774">
          <cell r="A13774">
            <v>34501007</v>
          </cell>
          <cell r="B13774">
            <v>264400000</v>
          </cell>
        </row>
        <row r="13775">
          <cell r="A13775">
            <v>34501008</v>
          </cell>
          <cell r="B13775">
            <v>158000000</v>
          </cell>
        </row>
        <row r="13776">
          <cell r="A13776">
            <v>34501009</v>
          </cell>
          <cell r="B13776">
            <v>158000000</v>
          </cell>
        </row>
        <row r="13777">
          <cell r="A13777">
            <v>34506001</v>
          </cell>
          <cell r="B13777">
            <v>135500000</v>
          </cell>
        </row>
        <row r="13778">
          <cell r="A13778">
            <v>34506005</v>
          </cell>
          <cell r="B13778">
            <v>174800000</v>
          </cell>
        </row>
        <row r="13779">
          <cell r="A13779">
            <v>34506006</v>
          </cell>
          <cell r="B13779">
            <v>156700000</v>
          </cell>
        </row>
        <row r="13780">
          <cell r="A13780">
            <v>34506007</v>
          </cell>
          <cell r="B13780">
            <v>168800000</v>
          </cell>
        </row>
        <row r="13781">
          <cell r="A13781">
            <v>34506002</v>
          </cell>
          <cell r="B13781">
            <v>243100000</v>
          </cell>
        </row>
        <row r="13782">
          <cell r="A13782">
            <v>34506003</v>
          </cell>
          <cell r="B13782">
            <v>143400000</v>
          </cell>
        </row>
        <row r="13783">
          <cell r="A13783">
            <v>34506004</v>
          </cell>
          <cell r="B13783">
            <v>143800000</v>
          </cell>
        </row>
        <row r="13784">
          <cell r="A13784">
            <v>34506008</v>
          </cell>
          <cell r="B13784">
            <v>173800000</v>
          </cell>
        </row>
        <row r="13785">
          <cell r="A13785">
            <v>34506009</v>
          </cell>
          <cell r="B13785">
            <v>230200000</v>
          </cell>
        </row>
        <row r="13786">
          <cell r="A13786">
            <v>34506010</v>
          </cell>
          <cell r="B13786">
            <v>339000000</v>
          </cell>
        </row>
        <row r="13787">
          <cell r="A13787">
            <v>34508001</v>
          </cell>
          <cell r="B13787">
            <v>448400000</v>
          </cell>
        </row>
        <row r="13788">
          <cell r="A13788">
            <v>34508002</v>
          </cell>
          <cell r="B13788">
            <v>170900000</v>
          </cell>
        </row>
        <row r="13789">
          <cell r="A13789">
            <v>34508003</v>
          </cell>
          <cell r="B13789">
            <v>95300000</v>
          </cell>
        </row>
        <row r="13790">
          <cell r="A13790">
            <v>34508004</v>
          </cell>
          <cell r="B13790">
            <v>201500000</v>
          </cell>
        </row>
        <row r="13791">
          <cell r="A13791">
            <v>34508005</v>
          </cell>
          <cell r="B13791">
            <v>205000000</v>
          </cell>
        </row>
        <row r="13792">
          <cell r="A13792">
            <v>34508006</v>
          </cell>
          <cell r="B13792">
            <v>244600000</v>
          </cell>
        </row>
        <row r="13793">
          <cell r="A13793">
            <v>34508007</v>
          </cell>
          <cell r="B13793">
            <v>83600000</v>
          </cell>
        </row>
        <row r="13794">
          <cell r="A13794">
            <v>34508008</v>
          </cell>
          <cell r="B13794">
            <v>472000000</v>
          </cell>
        </row>
        <row r="13795">
          <cell r="A13795">
            <v>34508009</v>
          </cell>
          <cell r="B13795">
            <v>385200000</v>
          </cell>
        </row>
        <row r="13796">
          <cell r="A13796">
            <v>34508010</v>
          </cell>
          <cell r="B13796">
            <v>205000000</v>
          </cell>
        </row>
        <row r="13797">
          <cell r="A13797">
            <v>34508011</v>
          </cell>
          <cell r="B13797">
            <v>481000000</v>
          </cell>
        </row>
        <row r="13798">
          <cell r="A13798">
            <v>34508012</v>
          </cell>
          <cell r="B13798">
            <v>366300000</v>
          </cell>
        </row>
        <row r="13799">
          <cell r="A13799">
            <v>34617004</v>
          </cell>
          <cell r="B13799">
            <v>4000000</v>
          </cell>
        </row>
        <row r="13800">
          <cell r="A13800">
            <v>34617005</v>
          </cell>
          <cell r="B13800">
            <v>9000000</v>
          </cell>
        </row>
        <row r="13801">
          <cell r="A13801">
            <v>34617001</v>
          </cell>
          <cell r="B13801">
            <v>9000000</v>
          </cell>
        </row>
        <row r="13802">
          <cell r="A13802">
            <v>34617002</v>
          </cell>
          <cell r="B13802">
            <v>2500000</v>
          </cell>
        </row>
        <row r="13803">
          <cell r="A13803">
            <v>34617003</v>
          </cell>
          <cell r="B13803">
            <v>2800000</v>
          </cell>
        </row>
        <row r="13804">
          <cell r="A13804">
            <v>34711007</v>
          </cell>
          <cell r="B13804">
            <v>37000000</v>
          </cell>
        </row>
        <row r="13805">
          <cell r="A13805">
            <v>34712008</v>
          </cell>
          <cell r="B13805">
            <v>45300000</v>
          </cell>
        </row>
        <row r="13806">
          <cell r="A13806">
            <v>34710001</v>
          </cell>
          <cell r="B13806">
            <v>160100000</v>
          </cell>
        </row>
        <row r="13807">
          <cell r="A13807">
            <v>34710002</v>
          </cell>
          <cell r="B13807">
            <v>63000000</v>
          </cell>
        </row>
        <row r="13808">
          <cell r="A13808">
            <v>34710003</v>
          </cell>
          <cell r="B13808">
            <v>145600000</v>
          </cell>
        </row>
        <row r="13809">
          <cell r="A13809">
            <v>34711001</v>
          </cell>
          <cell r="B13809">
            <v>62300000</v>
          </cell>
        </row>
        <row r="13810">
          <cell r="A13810">
            <v>34711002</v>
          </cell>
          <cell r="B13810">
            <v>69900000</v>
          </cell>
        </row>
        <row r="13811">
          <cell r="A13811">
            <v>34711003</v>
          </cell>
          <cell r="B13811">
            <v>71300000</v>
          </cell>
        </row>
        <row r="13812">
          <cell r="A13812">
            <v>34711004</v>
          </cell>
          <cell r="B13812">
            <v>94900000</v>
          </cell>
        </row>
        <row r="13813">
          <cell r="A13813">
            <v>34711005</v>
          </cell>
          <cell r="B13813">
            <v>110000000</v>
          </cell>
        </row>
        <row r="13814">
          <cell r="A13814">
            <v>34711006</v>
          </cell>
          <cell r="B13814">
            <v>53000000</v>
          </cell>
        </row>
        <row r="13815">
          <cell r="A13815">
            <v>34711008</v>
          </cell>
          <cell r="B13815">
            <v>93000000</v>
          </cell>
        </row>
        <row r="13816">
          <cell r="A13816">
            <v>34711009</v>
          </cell>
          <cell r="B13816">
            <v>93000000</v>
          </cell>
        </row>
        <row r="13817">
          <cell r="A13817">
            <v>34711010</v>
          </cell>
          <cell r="B13817">
            <v>37000000</v>
          </cell>
        </row>
        <row r="13818">
          <cell r="A13818">
            <v>34704001</v>
          </cell>
          <cell r="B13818">
            <v>107000000</v>
          </cell>
        </row>
        <row r="13819">
          <cell r="A13819">
            <v>34704002</v>
          </cell>
          <cell r="B13819">
            <v>122400000</v>
          </cell>
        </row>
        <row r="13820">
          <cell r="A13820">
            <v>34704003</v>
          </cell>
          <cell r="B13820">
            <v>60500000</v>
          </cell>
        </row>
        <row r="13821">
          <cell r="A13821">
            <v>34704004</v>
          </cell>
          <cell r="B13821">
            <v>104300000</v>
          </cell>
        </row>
        <row r="13822">
          <cell r="A13822">
            <v>34704005</v>
          </cell>
          <cell r="B13822">
            <v>44000000</v>
          </cell>
        </row>
        <row r="13823">
          <cell r="A13823">
            <v>34712001</v>
          </cell>
          <cell r="B13823">
            <v>71800000</v>
          </cell>
        </row>
        <row r="13824">
          <cell r="A13824">
            <v>34712002</v>
          </cell>
          <cell r="B13824">
            <v>79400000</v>
          </cell>
        </row>
        <row r="13825">
          <cell r="A13825">
            <v>34712003</v>
          </cell>
          <cell r="B13825">
            <v>82300000</v>
          </cell>
        </row>
        <row r="13826">
          <cell r="A13826">
            <v>34712004</v>
          </cell>
          <cell r="B13826">
            <v>107800000</v>
          </cell>
        </row>
        <row r="13827">
          <cell r="A13827">
            <v>34712005</v>
          </cell>
          <cell r="B13827">
            <v>103900000</v>
          </cell>
        </row>
        <row r="13828">
          <cell r="A13828">
            <v>34712006</v>
          </cell>
          <cell r="B13828">
            <v>61500000</v>
          </cell>
        </row>
        <row r="13829">
          <cell r="A13829">
            <v>34712007</v>
          </cell>
          <cell r="B13829">
            <v>124100000</v>
          </cell>
        </row>
        <row r="13830">
          <cell r="A13830">
            <v>34712009</v>
          </cell>
          <cell r="B13830">
            <v>103900000</v>
          </cell>
        </row>
        <row r="13831">
          <cell r="A13831">
            <v>34726001</v>
          </cell>
          <cell r="B13831">
            <v>206500000</v>
          </cell>
        </row>
        <row r="13832">
          <cell r="A13832">
            <v>34726002</v>
          </cell>
          <cell r="B13832">
            <v>348400000</v>
          </cell>
        </row>
        <row r="13833">
          <cell r="A13833">
            <v>34722001</v>
          </cell>
          <cell r="B13833">
            <v>179800000</v>
          </cell>
        </row>
        <row r="13834">
          <cell r="A13834">
            <v>34722002</v>
          </cell>
          <cell r="B13834">
            <v>495000000</v>
          </cell>
        </row>
        <row r="13835">
          <cell r="A13835">
            <v>34722003</v>
          </cell>
          <cell r="B13835">
            <v>416000000</v>
          </cell>
        </row>
        <row r="13836">
          <cell r="A13836">
            <v>34825001</v>
          </cell>
          <cell r="B13836">
            <v>147700000</v>
          </cell>
        </row>
        <row r="13837">
          <cell r="A13837">
            <v>34925001</v>
          </cell>
          <cell r="B13837">
            <v>67000000</v>
          </cell>
        </row>
        <row r="13838">
          <cell r="A13838">
            <v>35008001</v>
          </cell>
          <cell r="B13838">
            <v>30700000</v>
          </cell>
        </row>
        <row r="13839">
          <cell r="A13839">
            <v>35008002</v>
          </cell>
          <cell r="B13839">
            <v>32700000</v>
          </cell>
        </row>
        <row r="13840">
          <cell r="A13840">
            <v>35117001</v>
          </cell>
          <cell r="B13840">
            <v>3500000</v>
          </cell>
        </row>
        <row r="13841">
          <cell r="A13841">
            <v>35117002</v>
          </cell>
          <cell r="B13841">
            <v>4000000</v>
          </cell>
        </row>
        <row r="13842">
          <cell r="A13842">
            <v>35217001</v>
          </cell>
          <cell r="B13842">
            <v>42000000</v>
          </cell>
        </row>
        <row r="13843">
          <cell r="A13843">
            <v>35217002</v>
          </cell>
          <cell r="B13843">
            <v>37000000</v>
          </cell>
        </row>
        <row r="13844">
          <cell r="A13844">
            <v>35217003</v>
          </cell>
          <cell r="B13844">
            <v>26600000</v>
          </cell>
        </row>
        <row r="13845">
          <cell r="A13845">
            <v>35217004</v>
          </cell>
          <cell r="B13845">
            <v>34900000</v>
          </cell>
        </row>
        <row r="13846">
          <cell r="A13846">
            <v>35217005</v>
          </cell>
          <cell r="B13846">
            <v>43000000</v>
          </cell>
        </row>
        <row r="13847">
          <cell r="A13847">
            <v>35217011</v>
          </cell>
          <cell r="B13847">
            <v>51000000</v>
          </cell>
        </row>
        <row r="13848">
          <cell r="A13848">
            <v>35217006</v>
          </cell>
          <cell r="B13848">
            <v>43000000</v>
          </cell>
        </row>
        <row r="13849">
          <cell r="A13849">
            <v>35217007</v>
          </cell>
          <cell r="B13849">
            <v>30000000</v>
          </cell>
        </row>
        <row r="13850">
          <cell r="A13850">
            <v>35217008</v>
          </cell>
          <cell r="B13850">
            <v>25000000</v>
          </cell>
        </row>
        <row r="13851">
          <cell r="A13851">
            <v>35217009</v>
          </cell>
          <cell r="B13851">
            <v>42000000</v>
          </cell>
        </row>
        <row r="13852">
          <cell r="A13852">
            <v>35217010</v>
          </cell>
          <cell r="B13852">
            <v>42000000</v>
          </cell>
        </row>
        <row r="13853">
          <cell r="A13853">
            <v>35321001</v>
          </cell>
          <cell r="B13853">
            <v>30400000</v>
          </cell>
        </row>
        <row r="13854">
          <cell r="A13854">
            <v>35311001</v>
          </cell>
          <cell r="B13854">
            <v>51000000</v>
          </cell>
        </row>
        <row r="13855">
          <cell r="A13855">
            <v>35312002</v>
          </cell>
          <cell r="B13855">
            <v>61000000</v>
          </cell>
        </row>
        <row r="13856">
          <cell r="A13856">
            <v>35312001</v>
          </cell>
          <cell r="B13856">
            <v>69000000</v>
          </cell>
        </row>
        <row r="13857">
          <cell r="A13857">
            <v>35401001</v>
          </cell>
          <cell r="B13857">
            <v>35000000</v>
          </cell>
        </row>
        <row r="13858">
          <cell r="A13858">
            <v>35406001</v>
          </cell>
          <cell r="B13858">
            <v>56000000</v>
          </cell>
        </row>
        <row r="13859">
          <cell r="A13859">
            <v>35406002</v>
          </cell>
          <cell r="B13859">
            <v>65700000</v>
          </cell>
        </row>
        <row r="13860">
          <cell r="A13860">
            <v>35406003</v>
          </cell>
          <cell r="B13860">
            <v>65700000</v>
          </cell>
        </row>
        <row r="13861">
          <cell r="A13861">
            <v>35406004</v>
          </cell>
          <cell r="B13861">
            <v>50200000</v>
          </cell>
        </row>
        <row r="13862">
          <cell r="A13862">
            <v>35406005</v>
          </cell>
          <cell r="B13862">
            <v>56000000</v>
          </cell>
        </row>
        <row r="13863">
          <cell r="A13863">
            <v>35406006</v>
          </cell>
          <cell r="B13863">
            <v>45300000</v>
          </cell>
        </row>
        <row r="13864">
          <cell r="A13864">
            <v>35406007</v>
          </cell>
          <cell r="B13864">
            <v>53300000</v>
          </cell>
        </row>
        <row r="13865">
          <cell r="A13865">
            <v>35525004</v>
          </cell>
          <cell r="B13865">
            <v>56300000</v>
          </cell>
        </row>
        <row r="13866">
          <cell r="A13866">
            <v>35525001</v>
          </cell>
          <cell r="B13866">
            <v>63600000</v>
          </cell>
        </row>
        <row r="13867">
          <cell r="A13867">
            <v>35525002</v>
          </cell>
          <cell r="B13867">
            <v>58900000</v>
          </cell>
        </row>
        <row r="13868">
          <cell r="A13868">
            <v>35525003</v>
          </cell>
          <cell r="B13868">
            <v>65700000</v>
          </cell>
        </row>
        <row r="13869">
          <cell r="A13869">
            <v>35601002</v>
          </cell>
          <cell r="B13869">
            <v>39800000</v>
          </cell>
        </row>
        <row r="13870">
          <cell r="A13870">
            <v>35601003</v>
          </cell>
          <cell r="B13870">
            <v>35000000</v>
          </cell>
        </row>
        <row r="13871">
          <cell r="A13871">
            <v>35601004</v>
          </cell>
          <cell r="B13871">
            <v>33300000</v>
          </cell>
        </row>
        <row r="13872">
          <cell r="A13872">
            <v>35601001</v>
          </cell>
          <cell r="B13872">
            <v>40600000</v>
          </cell>
        </row>
        <row r="13873">
          <cell r="A13873">
            <v>35601005</v>
          </cell>
          <cell r="B13873">
            <v>65700000</v>
          </cell>
        </row>
        <row r="13874">
          <cell r="A13874">
            <v>35601006</v>
          </cell>
          <cell r="B13874">
            <v>44600000</v>
          </cell>
        </row>
        <row r="13875">
          <cell r="A13875">
            <v>35601007</v>
          </cell>
          <cell r="B13875">
            <v>53100000</v>
          </cell>
        </row>
        <row r="13876">
          <cell r="A13876">
            <v>35701004</v>
          </cell>
          <cell r="B13876">
            <v>416500000</v>
          </cell>
        </row>
        <row r="13877">
          <cell r="A13877">
            <v>35701001</v>
          </cell>
          <cell r="B13877">
            <v>690100000</v>
          </cell>
        </row>
        <row r="13878">
          <cell r="A13878">
            <v>35701002</v>
          </cell>
          <cell r="B13878">
            <v>357000000</v>
          </cell>
        </row>
        <row r="13879">
          <cell r="A13879">
            <v>35701003</v>
          </cell>
          <cell r="B13879">
            <v>349600000</v>
          </cell>
        </row>
        <row r="13880">
          <cell r="A13880">
            <v>35701005</v>
          </cell>
          <cell r="B13880">
            <v>484700000</v>
          </cell>
        </row>
        <row r="13881">
          <cell r="A13881">
            <v>35701006</v>
          </cell>
          <cell r="B13881">
            <v>756800000</v>
          </cell>
        </row>
        <row r="13882">
          <cell r="A13882">
            <v>35701007</v>
          </cell>
          <cell r="B13882">
            <v>408000000</v>
          </cell>
        </row>
        <row r="13883">
          <cell r="A13883">
            <v>35701008</v>
          </cell>
          <cell r="B13883">
            <v>360000000</v>
          </cell>
        </row>
        <row r="13884">
          <cell r="A13884">
            <v>35706001</v>
          </cell>
          <cell r="B13884">
            <v>465000000</v>
          </cell>
        </row>
        <row r="13885">
          <cell r="A13885">
            <v>35706002</v>
          </cell>
          <cell r="B13885">
            <v>358000000</v>
          </cell>
        </row>
        <row r="13886">
          <cell r="A13886">
            <v>35706003</v>
          </cell>
          <cell r="B13886">
            <v>417600000</v>
          </cell>
        </row>
        <row r="13887">
          <cell r="A13887">
            <v>35706004</v>
          </cell>
          <cell r="B13887">
            <v>700000000</v>
          </cell>
        </row>
        <row r="13888">
          <cell r="A13888">
            <v>35801004</v>
          </cell>
          <cell r="B13888">
            <v>121300000</v>
          </cell>
        </row>
        <row r="13889">
          <cell r="A13889">
            <v>35801001</v>
          </cell>
          <cell r="B13889">
            <v>78900000</v>
          </cell>
        </row>
        <row r="13890">
          <cell r="A13890">
            <v>35801003</v>
          </cell>
          <cell r="B13890">
            <v>88000000</v>
          </cell>
        </row>
        <row r="13891">
          <cell r="A13891">
            <v>35801005</v>
          </cell>
          <cell r="B13891">
            <v>69900000</v>
          </cell>
        </row>
        <row r="13892">
          <cell r="A13892">
            <v>35801006</v>
          </cell>
          <cell r="B13892">
            <v>78900000</v>
          </cell>
        </row>
        <row r="13893">
          <cell r="A13893">
            <v>35801007</v>
          </cell>
          <cell r="B13893">
            <v>82000000</v>
          </cell>
        </row>
        <row r="13894">
          <cell r="A13894">
            <v>35801008</v>
          </cell>
          <cell r="B13894">
            <v>86900000</v>
          </cell>
        </row>
        <row r="13895">
          <cell r="A13895">
            <v>35801010</v>
          </cell>
          <cell r="B13895">
            <v>158000000</v>
          </cell>
        </row>
        <row r="13896">
          <cell r="A13896">
            <v>35801002</v>
          </cell>
          <cell r="B13896">
            <v>84900000</v>
          </cell>
        </row>
        <row r="13897">
          <cell r="A13897">
            <v>35801009</v>
          </cell>
          <cell r="B13897">
            <v>94900000</v>
          </cell>
        </row>
        <row r="13898">
          <cell r="A13898">
            <v>35919001</v>
          </cell>
          <cell r="B13898">
            <v>10600000</v>
          </cell>
        </row>
        <row r="13899">
          <cell r="A13899">
            <v>35919002</v>
          </cell>
          <cell r="B13899">
            <v>18000000</v>
          </cell>
        </row>
        <row r="13900">
          <cell r="A13900">
            <v>35919003</v>
          </cell>
          <cell r="B13900">
            <v>13800000</v>
          </cell>
        </row>
        <row r="13901">
          <cell r="A13901">
            <v>35919004</v>
          </cell>
          <cell r="B13901">
            <v>22800000</v>
          </cell>
        </row>
        <row r="13902">
          <cell r="A13902">
            <v>35919005</v>
          </cell>
          <cell r="B13902">
            <v>31800000</v>
          </cell>
        </row>
        <row r="13903">
          <cell r="A13903">
            <v>35919006</v>
          </cell>
          <cell r="B13903">
            <v>24800000</v>
          </cell>
        </row>
        <row r="13904">
          <cell r="A13904">
            <v>35919007</v>
          </cell>
          <cell r="B13904">
            <v>9000000</v>
          </cell>
        </row>
        <row r="13905">
          <cell r="A13905">
            <v>36001001</v>
          </cell>
          <cell r="B13905">
            <v>949700000</v>
          </cell>
        </row>
        <row r="13906">
          <cell r="A13906">
            <v>36001005</v>
          </cell>
          <cell r="B13906">
            <v>1219500000</v>
          </cell>
        </row>
        <row r="13907">
          <cell r="A13907">
            <v>36001006</v>
          </cell>
          <cell r="B13907">
            <v>1548700000</v>
          </cell>
        </row>
        <row r="13908">
          <cell r="A13908">
            <v>36001002</v>
          </cell>
          <cell r="B13908">
            <v>1083000000</v>
          </cell>
        </row>
        <row r="13909">
          <cell r="A13909">
            <v>36001003</v>
          </cell>
          <cell r="B13909">
            <v>1273900000</v>
          </cell>
        </row>
        <row r="13910">
          <cell r="A13910">
            <v>36001004</v>
          </cell>
          <cell r="B13910">
            <v>1585000000</v>
          </cell>
        </row>
        <row r="13911">
          <cell r="A13911">
            <v>36117001</v>
          </cell>
          <cell r="B13911">
            <v>11500000</v>
          </cell>
        </row>
        <row r="13912">
          <cell r="A13912">
            <v>36117002</v>
          </cell>
          <cell r="B13912">
            <v>16700000</v>
          </cell>
        </row>
        <row r="13913">
          <cell r="A13913">
            <v>36117003</v>
          </cell>
          <cell r="B13913">
            <v>14100000</v>
          </cell>
        </row>
        <row r="13914">
          <cell r="A13914">
            <v>36117004</v>
          </cell>
          <cell r="B13914">
            <v>13200000</v>
          </cell>
        </row>
        <row r="13915">
          <cell r="A13915">
            <v>36117005</v>
          </cell>
          <cell r="B13915">
            <v>13500000</v>
          </cell>
        </row>
        <row r="13916">
          <cell r="A13916">
            <v>36117006</v>
          </cell>
          <cell r="B13916">
            <v>14700000</v>
          </cell>
        </row>
        <row r="13917">
          <cell r="A13917">
            <v>36117007</v>
          </cell>
          <cell r="B13917">
            <v>13800000</v>
          </cell>
        </row>
        <row r="13918">
          <cell r="A13918">
            <v>36117008</v>
          </cell>
          <cell r="B13918">
            <v>16600000</v>
          </cell>
        </row>
        <row r="13919">
          <cell r="A13919">
            <v>36117009</v>
          </cell>
          <cell r="B13919">
            <v>12200000</v>
          </cell>
        </row>
        <row r="13920">
          <cell r="A13920">
            <v>36117010</v>
          </cell>
          <cell r="B13920">
            <v>11500000</v>
          </cell>
        </row>
        <row r="13921">
          <cell r="A13921">
            <v>36117011</v>
          </cell>
          <cell r="B13921">
            <v>15000000</v>
          </cell>
        </row>
        <row r="13922">
          <cell r="A13922">
            <v>36117012</v>
          </cell>
          <cell r="B13922">
            <v>12900000</v>
          </cell>
        </row>
        <row r="13923">
          <cell r="A13923">
            <v>36117013</v>
          </cell>
          <cell r="B13923">
            <v>15000000</v>
          </cell>
        </row>
        <row r="13924">
          <cell r="A13924">
            <v>36117014</v>
          </cell>
          <cell r="B13924">
            <v>16000000</v>
          </cell>
        </row>
        <row r="13925">
          <cell r="A13925">
            <v>36117015</v>
          </cell>
          <cell r="B13925">
            <v>12500000</v>
          </cell>
        </row>
        <row r="13926">
          <cell r="A13926">
            <v>36117016</v>
          </cell>
          <cell r="B13926">
            <v>20400000</v>
          </cell>
        </row>
        <row r="13927">
          <cell r="A13927">
            <v>36117017</v>
          </cell>
          <cell r="B13927">
            <v>20000000</v>
          </cell>
        </row>
        <row r="13928">
          <cell r="A13928">
            <v>36117018</v>
          </cell>
          <cell r="B13928">
            <v>9000000</v>
          </cell>
        </row>
        <row r="13929">
          <cell r="A13929">
            <v>36225002</v>
          </cell>
          <cell r="B13929">
            <v>54000000</v>
          </cell>
        </row>
        <row r="13930">
          <cell r="A13930">
            <v>36225001</v>
          </cell>
          <cell r="B13930">
            <v>114200000</v>
          </cell>
        </row>
        <row r="13931">
          <cell r="A13931">
            <v>36306003</v>
          </cell>
          <cell r="B13931">
            <v>59800000</v>
          </cell>
        </row>
        <row r="13932">
          <cell r="A13932">
            <v>36306001</v>
          </cell>
          <cell r="B13932">
            <v>164700000</v>
          </cell>
        </row>
        <row r="13933">
          <cell r="A13933">
            <v>36306002</v>
          </cell>
          <cell r="B13933">
            <v>144300000</v>
          </cell>
        </row>
        <row r="13934">
          <cell r="A13934">
            <v>36308001</v>
          </cell>
          <cell r="B13934">
            <v>72900000</v>
          </cell>
        </row>
        <row r="13935">
          <cell r="A13935">
            <v>36321001</v>
          </cell>
          <cell r="B13935">
            <v>58600000</v>
          </cell>
        </row>
        <row r="13936">
          <cell r="A13936">
            <v>36321002</v>
          </cell>
          <cell r="B13936">
            <v>99700000</v>
          </cell>
        </row>
        <row r="13937">
          <cell r="A13937">
            <v>36321003</v>
          </cell>
          <cell r="B13937">
            <v>148000000</v>
          </cell>
        </row>
        <row r="13938">
          <cell r="A13938">
            <v>36320001</v>
          </cell>
          <cell r="B13938">
            <v>79200000</v>
          </cell>
        </row>
        <row r="13939">
          <cell r="A13939">
            <v>36306004</v>
          </cell>
          <cell r="B13939">
            <v>153000000</v>
          </cell>
        </row>
        <row r="13940">
          <cell r="A13940">
            <v>36306005</v>
          </cell>
          <cell r="B13940">
            <v>118700000</v>
          </cell>
        </row>
        <row r="13941">
          <cell r="A13941">
            <v>36306006</v>
          </cell>
          <cell r="B13941">
            <v>113000000</v>
          </cell>
        </row>
        <row r="13942">
          <cell r="A13942">
            <v>36403003</v>
          </cell>
          <cell r="B13942">
            <v>475000000</v>
          </cell>
        </row>
        <row r="13943">
          <cell r="A13943">
            <v>36403001</v>
          </cell>
          <cell r="B13943">
            <v>145000000</v>
          </cell>
        </row>
        <row r="13944">
          <cell r="A13944">
            <v>36403002</v>
          </cell>
          <cell r="B13944">
            <v>122000000</v>
          </cell>
        </row>
        <row r="13945">
          <cell r="A13945">
            <v>36501001</v>
          </cell>
          <cell r="B13945">
            <v>52700000</v>
          </cell>
        </row>
        <row r="13946">
          <cell r="A13946">
            <v>36501002</v>
          </cell>
          <cell r="B13946">
            <v>95000000</v>
          </cell>
        </row>
        <row r="13947">
          <cell r="A13947">
            <v>36617001</v>
          </cell>
          <cell r="B13947">
            <v>3200000</v>
          </cell>
        </row>
        <row r="13948">
          <cell r="A13948">
            <v>36717010</v>
          </cell>
          <cell r="B13948">
            <v>46000000</v>
          </cell>
        </row>
        <row r="13949">
          <cell r="A13949">
            <v>36717011</v>
          </cell>
          <cell r="B13949">
            <v>49000000</v>
          </cell>
        </row>
        <row r="13950">
          <cell r="A13950">
            <v>36717014</v>
          </cell>
          <cell r="B13950">
            <v>52700000</v>
          </cell>
        </row>
        <row r="13951">
          <cell r="A13951">
            <v>36717001</v>
          </cell>
          <cell r="B13951">
            <v>41000000</v>
          </cell>
        </row>
        <row r="13952">
          <cell r="A13952">
            <v>36717002</v>
          </cell>
          <cell r="B13952">
            <v>41000000</v>
          </cell>
        </row>
        <row r="13953">
          <cell r="A13953">
            <v>36717004</v>
          </cell>
          <cell r="B13953">
            <v>66500000</v>
          </cell>
        </row>
        <row r="13954">
          <cell r="A13954">
            <v>36717005</v>
          </cell>
          <cell r="B13954">
            <v>44000000</v>
          </cell>
        </row>
        <row r="13955">
          <cell r="A13955">
            <v>36717006</v>
          </cell>
          <cell r="B13955">
            <v>76800000</v>
          </cell>
        </row>
        <row r="13956">
          <cell r="A13956">
            <v>36717007</v>
          </cell>
          <cell r="B13956">
            <v>57200000</v>
          </cell>
        </row>
        <row r="13957">
          <cell r="A13957">
            <v>36717008</v>
          </cell>
          <cell r="B13957">
            <v>61100000</v>
          </cell>
        </row>
        <row r="13958">
          <cell r="A13958">
            <v>36717013</v>
          </cell>
          <cell r="B13958">
            <v>77000000</v>
          </cell>
        </row>
        <row r="13959">
          <cell r="A13959">
            <v>36717015</v>
          </cell>
          <cell r="B13959">
            <v>41900000</v>
          </cell>
        </row>
        <row r="13960">
          <cell r="A13960">
            <v>36717016</v>
          </cell>
          <cell r="B13960">
            <v>58600000</v>
          </cell>
        </row>
        <row r="13961">
          <cell r="A13961">
            <v>36717019</v>
          </cell>
          <cell r="B13961">
            <v>72000000</v>
          </cell>
        </row>
        <row r="13962">
          <cell r="A13962">
            <v>36717021</v>
          </cell>
          <cell r="B13962">
            <v>45000000</v>
          </cell>
        </row>
        <row r="13963">
          <cell r="A13963">
            <v>36717025</v>
          </cell>
          <cell r="B13963">
            <v>38700000</v>
          </cell>
        </row>
        <row r="13964">
          <cell r="A13964">
            <v>36717026</v>
          </cell>
          <cell r="B13964">
            <v>53000000</v>
          </cell>
        </row>
        <row r="13965">
          <cell r="A13965">
            <v>36717027</v>
          </cell>
          <cell r="B13965">
            <v>63000000</v>
          </cell>
        </row>
        <row r="13966">
          <cell r="A13966">
            <v>36717028</v>
          </cell>
          <cell r="B13966">
            <v>74000000</v>
          </cell>
        </row>
        <row r="13967">
          <cell r="A13967">
            <v>36717020</v>
          </cell>
          <cell r="B13967">
            <v>61000000</v>
          </cell>
        </row>
        <row r="13968">
          <cell r="A13968">
            <v>36717003</v>
          </cell>
          <cell r="B13968">
            <v>57000000</v>
          </cell>
        </row>
        <row r="13969">
          <cell r="A13969">
            <v>36717022</v>
          </cell>
          <cell r="B13969">
            <v>59000000</v>
          </cell>
        </row>
        <row r="13970">
          <cell r="A13970">
            <v>36717023</v>
          </cell>
          <cell r="B13970">
            <v>99000000</v>
          </cell>
        </row>
        <row r="13971">
          <cell r="A13971">
            <v>36717024</v>
          </cell>
          <cell r="B13971">
            <v>92000000</v>
          </cell>
        </row>
        <row r="13972">
          <cell r="A13972">
            <v>36717009</v>
          </cell>
          <cell r="B13972">
            <v>59000000</v>
          </cell>
        </row>
        <row r="13973">
          <cell r="A13973">
            <v>36717012</v>
          </cell>
          <cell r="B13973">
            <v>94000000</v>
          </cell>
        </row>
        <row r="13974">
          <cell r="A13974">
            <v>36717017</v>
          </cell>
          <cell r="B13974">
            <v>41000000</v>
          </cell>
        </row>
        <row r="13975">
          <cell r="A13975">
            <v>36717018</v>
          </cell>
          <cell r="B13975">
            <v>53100000</v>
          </cell>
        </row>
        <row r="13976">
          <cell r="A13976">
            <v>36717029</v>
          </cell>
          <cell r="B13976">
            <v>53000000</v>
          </cell>
        </row>
        <row r="13977">
          <cell r="A13977">
            <v>36811001</v>
          </cell>
          <cell r="B13977">
            <v>44000000</v>
          </cell>
        </row>
        <row r="13978">
          <cell r="A13978">
            <v>36811002</v>
          </cell>
          <cell r="B13978">
            <v>35000000</v>
          </cell>
        </row>
        <row r="13979">
          <cell r="A13979">
            <v>36804001</v>
          </cell>
          <cell r="B13979">
            <v>53000000</v>
          </cell>
        </row>
        <row r="13980">
          <cell r="A13980">
            <v>36812001</v>
          </cell>
          <cell r="B13980">
            <v>44800000</v>
          </cell>
        </row>
        <row r="13981">
          <cell r="A13981">
            <v>36812002</v>
          </cell>
          <cell r="B13981">
            <v>55700000</v>
          </cell>
        </row>
        <row r="13982">
          <cell r="A13982">
            <v>36812003</v>
          </cell>
          <cell r="B13982">
            <v>55000000</v>
          </cell>
        </row>
        <row r="13983">
          <cell r="A13983">
            <v>36826001</v>
          </cell>
          <cell r="B13983">
            <v>59800000</v>
          </cell>
        </row>
        <row r="13984">
          <cell r="A13984">
            <v>36901001</v>
          </cell>
          <cell r="B13984">
            <v>17700000</v>
          </cell>
        </row>
        <row r="13985">
          <cell r="A13985">
            <v>36901003</v>
          </cell>
          <cell r="B13985">
            <v>32800000</v>
          </cell>
        </row>
        <row r="13986">
          <cell r="A13986">
            <v>36901004</v>
          </cell>
          <cell r="B13986">
            <v>34800000</v>
          </cell>
        </row>
        <row r="13987">
          <cell r="A13987">
            <v>36901005</v>
          </cell>
          <cell r="B13987">
            <v>33800000</v>
          </cell>
        </row>
        <row r="13988">
          <cell r="A13988">
            <v>36901006</v>
          </cell>
          <cell r="B13988">
            <v>18900000</v>
          </cell>
        </row>
        <row r="13989">
          <cell r="A13989">
            <v>36901007</v>
          </cell>
          <cell r="B13989">
            <v>19800000</v>
          </cell>
        </row>
        <row r="13990">
          <cell r="A13990">
            <v>36901002</v>
          </cell>
          <cell r="B13990">
            <v>48000000</v>
          </cell>
        </row>
        <row r="13991">
          <cell r="A13991">
            <v>36906001</v>
          </cell>
          <cell r="B13991">
            <v>48800000</v>
          </cell>
        </row>
        <row r="13992">
          <cell r="A13992">
            <v>36906003</v>
          </cell>
          <cell r="B13992">
            <v>53800000</v>
          </cell>
        </row>
        <row r="13993">
          <cell r="A13993">
            <v>36906005</v>
          </cell>
          <cell r="B13993">
            <v>41800000</v>
          </cell>
        </row>
        <row r="13994">
          <cell r="A13994">
            <v>36906006</v>
          </cell>
          <cell r="B13994">
            <v>49800000</v>
          </cell>
        </row>
        <row r="13995">
          <cell r="A13995">
            <v>36906002</v>
          </cell>
          <cell r="B13995">
            <v>25800000</v>
          </cell>
        </row>
        <row r="13996">
          <cell r="A13996">
            <v>36906004</v>
          </cell>
          <cell r="B13996">
            <v>28000000</v>
          </cell>
        </row>
        <row r="13997">
          <cell r="A13997">
            <v>37011001</v>
          </cell>
          <cell r="B13997">
            <v>59700000</v>
          </cell>
        </row>
        <row r="13998">
          <cell r="A13998">
            <v>37011002</v>
          </cell>
          <cell r="B13998">
            <v>57200000</v>
          </cell>
        </row>
        <row r="13999">
          <cell r="A13999">
            <v>37004001</v>
          </cell>
          <cell r="B13999">
            <v>73300000</v>
          </cell>
        </row>
        <row r="14000">
          <cell r="A14000">
            <v>37004002</v>
          </cell>
          <cell r="B14000">
            <v>59700000</v>
          </cell>
        </row>
        <row r="14001">
          <cell r="A14001">
            <v>37004003</v>
          </cell>
          <cell r="B14001">
            <v>57200000</v>
          </cell>
        </row>
        <row r="14002">
          <cell r="A14002">
            <v>37012001</v>
          </cell>
          <cell r="B14002">
            <v>66200000</v>
          </cell>
        </row>
        <row r="14003">
          <cell r="A14003">
            <v>37121001</v>
          </cell>
          <cell r="B14003">
            <v>39900000</v>
          </cell>
        </row>
        <row r="14004">
          <cell r="A14004">
            <v>37201001</v>
          </cell>
          <cell r="B14004">
            <v>46000000</v>
          </cell>
        </row>
        <row r="14005">
          <cell r="A14005">
            <v>37206001</v>
          </cell>
          <cell r="B14005">
            <v>51000000</v>
          </cell>
        </row>
        <row r="14006">
          <cell r="A14006">
            <v>37206002</v>
          </cell>
          <cell r="B14006">
            <v>65000000</v>
          </cell>
        </row>
        <row r="14007">
          <cell r="A14007">
            <v>37206003</v>
          </cell>
          <cell r="B14007">
            <v>80000000</v>
          </cell>
        </row>
        <row r="14008">
          <cell r="A14008">
            <v>37208001</v>
          </cell>
          <cell r="B14008">
            <v>62000000</v>
          </cell>
        </row>
        <row r="14009">
          <cell r="A14009">
            <v>37208002</v>
          </cell>
          <cell r="B14009">
            <v>42200000</v>
          </cell>
        </row>
        <row r="14010">
          <cell r="A14010">
            <v>37208003</v>
          </cell>
          <cell r="B14010">
            <v>91000000</v>
          </cell>
        </row>
        <row r="14011">
          <cell r="A14011">
            <v>37208004</v>
          </cell>
          <cell r="B14011">
            <v>83000000</v>
          </cell>
        </row>
        <row r="14012">
          <cell r="A14012">
            <v>37208005</v>
          </cell>
          <cell r="B14012">
            <v>66000000</v>
          </cell>
        </row>
        <row r="14013">
          <cell r="A14013">
            <v>37221001</v>
          </cell>
          <cell r="B14013">
            <v>76000000</v>
          </cell>
        </row>
        <row r="14014">
          <cell r="A14014">
            <v>37221002</v>
          </cell>
          <cell r="B14014">
            <v>78000000</v>
          </cell>
        </row>
        <row r="14015">
          <cell r="A14015">
            <v>37221003</v>
          </cell>
          <cell r="B14015">
            <v>60000000</v>
          </cell>
        </row>
        <row r="14016">
          <cell r="A14016">
            <v>37221004</v>
          </cell>
          <cell r="B14016">
            <v>66800000</v>
          </cell>
        </row>
        <row r="14017">
          <cell r="A14017">
            <v>37221005</v>
          </cell>
          <cell r="B14017">
            <v>88000000</v>
          </cell>
        </row>
        <row r="14018">
          <cell r="A14018">
            <v>37221006</v>
          </cell>
          <cell r="B14018">
            <v>96000000</v>
          </cell>
        </row>
        <row r="14019">
          <cell r="A14019">
            <v>37221007</v>
          </cell>
          <cell r="B14019">
            <v>82000000</v>
          </cell>
        </row>
        <row r="14020">
          <cell r="A14020">
            <v>37220001</v>
          </cell>
          <cell r="B14020">
            <v>53000000</v>
          </cell>
        </row>
        <row r="14021">
          <cell r="A14021">
            <v>37220002</v>
          </cell>
          <cell r="B14021">
            <v>76000000</v>
          </cell>
        </row>
        <row r="14022">
          <cell r="A14022">
            <v>37220003</v>
          </cell>
          <cell r="B14022">
            <v>57400000</v>
          </cell>
        </row>
        <row r="14023">
          <cell r="A14023">
            <v>37220006</v>
          </cell>
          <cell r="B14023">
            <v>80000000</v>
          </cell>
        </row>
        <row r="14024">
          <cell r="A14024">
            <v>37220004</v>
          </cell>
          <cell r="B14024">
            <v>58800000</v>
          </cell>
        </row>
        <row r="14025">
          <cell r="A14025">
            <v>37220005</v>
          </cell>
          <cell r="B14025">
            <v>57400000</v>
          </cell>
        </row>
        <row r="14026">
          <cell r="A14026">
            <v>37220007</v>
          </cell>
          <cell r="B14026">
            <v>87000000</v>
          </cell>
        </row>
        <row r="14027">
          <cell r="A14027">
            <v>37212001</v>
          </cell>
          <cell r="B14027">
            <v>88000000</v>
          </cell>
        </row>
        <row r="14028">
          <cell r="A14028">
            <v>37317001</v>
          </cell>
          <cell r="B14028">
            <v>3800000</v>
          </cell>
        </row>
        <row r="14029">
          <cell r="A14029">
            <v>37317002</v>
          </cell>
          <cell r="B14029">
            <v>4200000</v>
          </cell>
        </row>
        <row r="14030">
          <cell r="A14030">
            <v>37408001</v>
          </cell>
          <cell r="B14030">
            <v>62100000</v>
          </cell>
        </row>
        <row r="14031">
          <cell r="A14031">
            <v>37408002</v>
          </cell>
          <cell r="B14031">
            <v>145000000</v>
          </cell>
        </row>
        <row r="14032">
          <cell r="A14032">
            <v>37408003</v>
          </cell>
          <cell r="B14032">
            <v>195000000</v>
          </cell>
        </row>
        <row r="14033">
          <cell r="A14033">
            <v>37517004</v>
          </cell>
          <cell r="B14033">
            <v>2900000</v>
          </cell>
        </row>
        <row r="14034">
          <cell r="A14034">
            <v>37517001</v>
          </cell>
          <cell r="B14034">
            <v>2600000</v>
          </cell>
        </row>
        <row r="14035">
          <cell r="A14035">
            <v>37517002</v>
          </cell>
          <cell r="B14035">
            <v>3500000</v>
          </cell>
        </row>
        <row r="14036">
          <cell r="A14036">
            <v>37517003</v>
          </cell>
          <cell r="B14036">
            <v>2400000</v>
          </cell>
        </row>
        <row r="14037">
          <cell r="A14037">
            <v>37619001</v>
          </cell>
          <cell r="B14037">
            <v>13200000</v>
          </cell>
        </row>
        <row r="14038">
          <cell r="A14038">
            <v>37619002</v>
          </cell>
          <cell r="B14038">
            <v>51000000</v>
          </cell>
        </row>
        <row r="14039">
          <cell r="A14039">
            <v>37619003</v>
          </cell>
          <cell r="B14039">
            <v>45000000</v>
          </cell>
        </row>
        <row r="14040">
          <cell r="A14040">
            <v>37721001</v>
          </cell>
          <cell r="B14040">
            <v>42900000</v>
          </cell>
        </row>
        <row r="14041">
          <cell r="A14041">
            <v>37817001</v>
          </cell>
          <cell r="B14041">
            <v>48000000</v>
          </cell>
        </row>
        <row r="14042">
          <cell r="A14042">
            <v>37817002</v>
          </cell>
          <cell r="B14042">
            <v>51500000</v>
          </cell>
        </row>
        <row r="14043">
          <cell r="A14043">
            <v>37817003</v>
          </cell>
          <cell r="B14043">
            <v>29000000</v>
          </cell>
        </row>
        <row r="14044">
          <cell r="A14044">
            <v>37817004</v>
          </cell>
          <cell r="B14044">
            <v>17500000</v>
          </cell>
        </row>
        <row r="14045">
          <cell r="A14045">
            <v>37817005</v>
          </cell>
          <cell r="B14045">
            <v>31400000</v>
          </cell>
        </row>
        <row r="14046">
          <cell r="A14046">
            <v>37817006</v>
          </cell>
          <cell r="B14046">
            <v>10500000</v>
          </cell>
        </row>
        <row r="14047">
          <cell r="A14047">
            <v>37817007</v>
          </cell>
          <cell r="B14047">
            <v>8000000</v>
          </cell>
        </row>
        <row r="14048">
          <cell r="A14048">
            <v>37817008</v>
          </cell>
          <cell r="B14048">
            <v>29000000</v>
          </cell>
        </row>
        <row r="14049">
          <cell r="A14049">
            <v>37817009</v>
          </cell>
          <cell r="B14049">
            <v>28500000</v>
          </cell>
        </row>
        <row r="14050">
          <cell r="A14050">
            <v>37817010</v>
          </cell>
          <cell r="B14050">
            <v>32000000</v>
          </cell>
        </row>
        <row r="14051">
          <cell r="A14051">
            <v>37925001</v>
          </cell>
          <cell r="B14051">
            <v>80000000</v>
          </cell>
        </row>
        <row r="14052">
          <cell r="A14052">
            <v>38017002</v>
          </cell>
          <cell r="B14052">
            <v>3500000</v>
          </cell>
        </row>
        <row r="14053">
          <cell r="A14053">
            <v>38017006</v>
          </cell>
          <cell r="B14053">
            <v>2000000</v>
          </cell>
        </row>
        <row r="14054">
          <cell r="A14054">
            <v>38017001</v>
          </cell>
          <cell r="B14054">
            <v>1800000</v>
          </cell>
        </row>
        <row r="14055">
          <cell r="A14055">
            <v>38017003</v>
          </cell>
          <cell r="B14055">
            <v>3200000</v>
          </cell>
        </row>
        <row r="14056">
          <cell r="A14056">
            <v>38017005</v>
          </cell>
          <cell r="B14056">
            <v>2500000</v>
          </cell>
        </row>
        <row r="14057">
          <cell r="A14057">
            <v>38017008</v>
          </cell>
          <cell r="B14057">
            <v>4000000</v>
          </cell>
        </row>
        <row r="14058">
          <cell r="A14058">
            <v>38017004</v>
          </cell>
          <cell r="B14058">
            <v>2800000</v>
          </cell>
        </row>
        <row r="14059">
          <cell r="A14059">
            <v>38017007</v>
          </cell>
          <cell r="B14059">
            <v>2800000</v>
          </cell>
        </row>
        <row r="14060">
          <cell r="A14060">
            <v>38101002</v>
          </cell>
          <cell r="B14060">
            <v>28000000</v>
          </cell>
        </row>
        <row r="14061">
          <cell r="A14061">
            <v>38101003</v>
          </cell>
          <cell r="B14061">
            <v>43000000</v>
          </cell>
        </row>
        <row r="14062">
          <cell r="A14062">
            <v>38101001</v>
          </cell>
          <cell r="B14062">
            <v>38900000</v>
          </cell>
        </row>
        <row r="14063">
          <cell r="A14063">
            <v>38106001</v>
          </cell>
          <cell r="B14063">
            <v>48000000</v>
          </cell>
        </row>
        <row r="14064">
          <cell r="A14064">
            <v>38106002</v>
          </cell>
          <cell r="B14064">
            <v>50000000</v>
          </cell>
        </row>
        <row r="14065">
          <cell r="A14065">
            <v>38106003</v>
          </cell>
          <cell r="B14065">
            <v>56000000</v>
          </cell>
        </row>
        <row r="14066">
          <cell r="A14066">
            <v>38106004</v>
          </cell>
          <cell r="B14066">
            <v>62000000</v>
          </cell>
        </row>
        <row r="14067">
          <cell r="A14067">
            <v>38106005</v>
          </cell>
          <cell r="B14067">
            <v>57000000</v>
          </cell>
        </row>
        <row r="14068">
          <cell r="A14068">
            <v>38106006</v>
          </cell>
          <cell r="B14068">
            <v>57000000</v>
          </cell>
        </row>
        <row r="14069">
          <cell r="A14069">
            <v>38217001</v>
          </cell>
          <cell r="B14069">
            <v>7000000</v>
          </cell>
        </row>
        <row r="14070">
          <cell r="A14070">
            <v>38303001</v>
          </cell>
          <cell r="B14070">
            <v>116000000</v>
          </cell>
        </row>
        <row r="14071">
          <cell r="A14071">
            <v>38303002</v>
          </cell>
          <cell r="B14071">
            <v>85200000</v>
          </cell>
        </row>
        <row r="14072">
          <cell r="A14072">
            <v>38303003</v>
          </cell>
          <cell r="B14072">
            <v>85200000</v>
          </cell>
        </row>
        <row r="14073">
          <cell r="A14073">
            <v>38303004</v>
          </cell>
          <cell r="B14073">
            <v>108000000</v>
          </cell>
        </row>
        <row r="14074">
          <cell r="A14074">
            <v>38425005</v>
          </cell>
          <cell r="B14074">
            <v>58300000</v>
          </cell>
        </row>
        <row r="14075">
          <cell r="A14075">
            <v>38425006</v>
          </cell>
          <cell r="B14075">
            <v>34800000</v>
          </cell>
        </row>
        <row r="14076">
          <cell r="A14076">
            <v>38425007</v>
          </cell>
          <cell r="B14076">
            <v>39600000</v>
          </cell>
        </row>
        <row r="14077">
          <cell r="A14077">
            <v>38425001</v>
          </cell>
          <cell r="B14077">
            <v>71600000</v>
          </cell>
        </row>
        <row r="14078">
          <cell r="A14078">
            <v>38425002</v>
          </cell>
          <cell r="B14078">
            <v>118300000</v>
          </cell>
        </row>
        <row r="14079">
          <cell r="A14079">
            <v>38425003</v>
          </cell>
          <cell r="B14079">
            <v>255400000</v>
          </cell>
        </row>
        <row r="14080">
          <cell r="A14080">
            <v>38425004</v>
          </cell>
          <cell r="B14080">
            <v>74600000</v>
          </cell>
        </row>
        <row r="14081">
          <cell r="A14081">
            <v>38507001</v>
          </cell>
          <cell r="B14081">
            <v>82000000</v>
          </cell>
        </row>
        <row r="14082">
          <cell r="A14082">
            <v>38503001</v>
          </cell>
          <cell r="B14082">
            <v>86000000</v>
          </cell>
        </row>
        <row r="14083">
          <cell r="A14083">
            <v>38503002</v>
          </cell>
          <cell r="B14083">
            <v>99000000</v>
          </cell>
        </row>
        <row r="14084">
          <cell r="A14084">
            <v>38625001</v>
          </cell>
          <cell r="B14084">
            <v>117800000</v>
          </cell>
        </row>
        <row r="14085">
          <cell r="A14085">
            <v>38625002</v>
          </cell>
          <cell r="B14085">
            <v>128500000</v>
          </cell>
        </row>
        <row r="14086">
          <cell r="A14086">
            <v>38625003</v>
          </cell>
          <cell r="B14086">
            <v>64100000</v>
          </cell>
        </row>
        <row r="14087">
          <cell r="A14087">
            <v>38625004</v>
          </cell>
          <cell r="B14087">
            <v>71300000</v>
          </cell>
        </row>
        <row r="14088">
          <cell r="A14088">
            <v>38710001</v>
          </cell>
          <cell r="B14088">
            <v>126900000</v>
          </cell>
        </row>
        <row r="14089">
          <cell r="A14089">
            <v>38710002</v>
          </cell>
          <cell r="B14089">
            <v>88600000</v>
          </cell>
        </row>
        <row r="14090">
          <cell r="A14090">
            <v>38711001</v>
          </cell>
          <cell r="B14090">
            <v>44500000</v>
          </cell>
        </row>
        <row r="14091">
          <cell r="A14091">
            <v>38711002</v>
          </cell>
          <cell r="B14091">
            <v>56500000</v>
          </cell>
        </row>
        <row r="14092">
          <cell r="A14092">
            <v>38711003</v>
          </cell>
          <cell r="B14092">
            <v>37000000</v>
          </cell>
        </row>
        <row r="14093">
          <cell r="A14093">
            <v>38711004</v>
          </cell>
          <cell r="B14093">
            <v>55000000</v>
          </cell>
        </row>
        <row r="14094">
          <cell r="A14094">
            <v>38711005</v>
          </cell>
          <cell r="B14094">
            <v>55000000</v>
          </cell>
        </row>
        <row r="14095">
          <cell r="A14095">
            <v>38711006</v>
          </cell>
          <cell r="B14095">
            <v>81500000</v>
          </cell>
        </row>
        <row r="14096">
          <cell r="A14096">
            <v>38711007</v>
          </cell>
          <cell r="B14096">
            <v>68000000</v>
          </cell>
        </row>
        <row r="14097">
          <cell r="A14097">
            <v>38711008</v>
          </cell>
          <cell r="B14097">
            <v>44300000</v>
          </cell>
        </row>
        <row r="14098">
          <cell r="A14098">
            <v>38711009</v>
          </cell>
          <cell r="B14098">
            <v>56000000</v>
          </cell>
        </row>
        <row r="14099">
          <cell r="A14099">
            <v>38711010</v>
          </cell>
          <cell r="B14099">
            <v>83500000</v>
          </cell>
        </row>
        <row r="14100">
          <cell r="A14100">
            <v>38711011</v>
          </cell>
          <cell r="B14100">
            <v>68000000</v>
          </cell>
        </row>
        <row r="14101">
          <cell r="A14101">
            <v>38711012</v>
          </cell>
          <cell r="B14101">
            <v>51900000</v>
          </cell>
        </row>
        <row r="14102">
          <cell r="A14102">
            <v>38711013</v>
          </cell>
          <cell r="B14102">
            <v>53900000</v>
          </cell>
        </row>
        <row r="14103">
          <cell r="A14103">
            <v>38711014</v>
          </cell>
          <cell r="B14103">
            <v>60400000</v>
          </cell>
        </row>
        <row r="14104">
          <cell r="A14104">
            <v>38711015</v>
          </cell>
          <cell r="B14104">
            <v>62400000</v>
          </cell>
        </row>
        <row r="14105">
          <cell r="A14105">
            <v>38711016</v>
          </cell>
          <cell r="B14105">
            <v>71900000</v>
          </cell>
        </row>
        <row r="14106">
          <cell r="A14106">
            <v>38711017</v>
          </cell>
          <cell r="B14106">
            <v>72900000</v>
          </cell>
        </row>
        <row r="14107">
          <cell r="A14107">
            <v>38711018</v>
          </cell>
          <cell r="B14107">
            <v>84900000</v>
          </cell>
        </row>
        <row r="14108">
          <cell r="A14108">
            <v>38711019</v>
          </cell>
          <cell r="B14108">
            <v>85900000</v>
          </cell>
        </row>
        <row r="14109">
          <cell r="A14109">
            <v>38711020</v>
          </cell>
          <cell r="B14109">
            <v>85900000</v>
          </cell>
        </row>
        <row r="14110">
          <cell r="A14110">
            <v>38711021</v>
          </cell>
          <cell r="B14110">
            <v>87900000</v>
          </cell>
        </row>
        <row r="14111">
          <cell r="A14111">
            <v>38711022</v>
          </cell>
          <cell r="B14111">
            <v>52900000</v>
          </cell>
        </row>
        <row r="14112">
          <cell r="A14112">
            <v>38711023</v>
          </cell>
          <cell r="B14112">
            <v>65900000</v>
          </cell>
        </row>
        <row r="14113">
          <cell r="A14113">
            <v>38711024</v>
          </cell>
          <cell r="B14113">
            <v>76900000</v>
          </cell>
        </row>
        <row r="14114">
          <cell r="A14114">
            <v>38711025</v>
          </cell>
          <cell r="B14114">
            <v>89900000</v>
          </cell>
        </row>
        <row r="14115">
          <cell r="A14115">
            <v>38711026</v>
          </cell>
          <cell r="B14115">
            <v>109500000</v>
          </cell>
        </row>
        <row r="14116">
          <cell r="A14116">
            <v>38711027</v>
          </cell>
          <cell r="B14116">
            <v>128500000</v>
          </cell>
        </row>
        <row r="14117">
          <cell r="A14117">
            <v>38711028</v>
          </cell>
          <cell r="B14117">
            <v>307900000</v>
          </cell>
        </row>
        <row r="14118">
          <cell r="A14118">
            <v>38704001</v>
          </cell>
          <cell r="B14118">
            <v>67500000</v>
          </cell>
        </row>
        <row r="14119">
          <cell r="A14119">
            <v>38704002</v>
          </cell>
          <cell r="B14119">
            <v>72200000</v>
          </cell>
        </row>
        <row r="14120">
          <cell r="A14120">
            <v>38704003</v>
          </cell>
          <cell r="B14120">
            <v>51500000</v>
          </cell>
        </row>
        <row r="14121">
          <cell r="A14121">
            <v>38704004</v>
          </cell>
          <cell r="B14121">
            <v>44700000</v>
          </cell>
        </row>
        <row r="14122">
          <cell r="A14122">
            <v>38704005</v>
          </cell>
          <cell r="B14122">
            <v>54400000</v>
          </cell>
        </row>
        <row r="14123">
          <cell r="A14123">
            <v>38704006</v>
          </cell>
          <cell r="B14123">
            <v>96600000</v>
          </cell>
        </row>
        <row r="14124">
          <cell r="A14124">
            <v>38704007</v>
          </cell>
          <cell r="B14124">
            <v>81900000</v>
          </cell>
        </row>
        <row r="14125">
          <cell r="A14125">
            <v>38704008</v>
          </cell>
          <cell r="B14125">
            <v>98600000</v>
          </cell>
        </row>
        <row r="14126">
          <cell r="A14126">
            <v>38704009</v>
          </cell>
          <cell r="B14126">
            <v>82200000</v>
          </cell>
        </row>
        <row r="14127">
          <cell r="A14127">
            <v>38704010</v>
          </cell>
          <cell r="B14127">
            <v>73200000</v>
          </cell>
        </row>
        <row r="14128">
          <cell r="A14128">
            <v>38704011</v>
          </cell>
          <cell r="B14128">
            <v>104800000</v>
          </cell>
        </row>
        <row r="14129">
          <cell r="A14129">
            <v>38704012</v>
          </cell>
          <cell r="B14129">
            <v>105400000</v>
          </cell>
        </row>
        <row r="14130">
          <cell r="A14130">
            <v>38704013</v>
          </cell>
          <cell r="B14130">
            <v>89600000</v>
          </cell>
        </row>
        <row r="14131">
          <cell r="A14131">
            <v>38704014</v>
          </cell>
          <cell r="B14131">
            <v>73900000</v>
          </cell>
        </row>
        <row r="14132">
          <cell r="A14132">
            <v>38704015</v>
          </cell>
          <cell r="B14132">
            <v>108900000</v>
          </cell>
        </row>
        <row r="14133">
          <cell r="A14133">
            <v>38704016</v>
          </cell>
          <cell r="B14133">
            <v>76200000</v>
          </cell>
        </row>
        <row r="14134">
          <cell r="A14134">
            <v>38712002</v>
          </cell>
          <cell r="B14134">
            <v>73600000</v>
          </cell>
        </row>
        <row r="14135">
          <cell r="A14135">
            <v>38712003</v>
          </cell>
          <cell r="B14135">
            <v>100600000</v>
          </cell>
        </row>
        <row r="14136">
          <cell r="A14136">
            <v>38712004</v>
          </cell>
          <cell r="B14136">
            <v>82400000</v>
          </cell>
        </row>
        <row r="14137">
          <cell r="A14137">
            <v>38712005</v>
          </cell>
          <cell r="B14137">
            <v>54600000</v>
          </cell>
        </row>
        <row r="14138">
          <cell r="A14138">
            <v>38712006</v>
          </cell>
          <cell r="B14138">
            <v>52800000</v>
          </cell>
        </row>
        <row r="14139">
          <cell r="A14139">
            <v>38712007</v>
          </cell>
          <cell r="B14139">
            <v>45000000</v>
          </cell>
        </row>
        <row r="14140">
          <cell r="A14140">
            <v>38712010</v>
          </cell>
          <cell r="B14140">
            <v>74500000</v>
          </cell>
        </row>
        <row r="14141">
          <cell r="A14141">
            <v>38712011</v>
          </cell>
          <cell r="B14141">
            <v>102600000</v>
          </cell>
        </row>
        <row r="14142">
          <cell r="A14142">
            <v>38712013</v>
          </cell>
          <cell r="B14142">
            <v>82200000</v>
          </cell>
        </row>
        <row r="14143">
          <cell r="A14143">
            <v>38712015</v>
          </cell>
          <cell r="B14143">
            <v>90900000</v>
          </cell>
        </row>
        <row r="14144">
          <cell r="A14144">
            <v>38712017</v>
          </cell>
          <cell r="B14144">
            <v>104100000</v>
          </cell>
        </row>
        <row r="14145">
          <cell r="A14145">
            <v>38712019</v>
          </cell>
          <cell r="B14145">
            <v>94900000</v>
          </cell>
        </row>
        <row r="14146">
          <cell r="A14146">
            <v>38712020</v>
          </cell>
          <cell r="B14146">
            <v>70700000</v>
          </cell>
        </row>
        <row r="14147">
          <cell r="A14147">
            <v>38712001</v>
          </cell>
          <cell r="B14147">
            <v>57000000</v>
          </cell>
        </row>
        <row r="14148">
          <cell r="A14148">
            <v>38712008</v>
          </cell>
          <cell r="B14148">
            <v>88400000</v>
          </cell>
        </row>
        <row r="14149">
          <cell r="A14149">
            <v>38712009</v>
          </cell>
          <cell r="B14149">
            <v>94900000</v>
          </cell>
        </row>
        <row r="14150">
          <cell r="A14150">
            <v>38712012</v>
          </cell>
          <cell r="B14150">
            <v>114800000</v>
          </cell>
        </row>
        <row r="14151">
          <cell r="A14151">
            <v>38712014</v>
          </cell>
          <cell r="B14151">
            <v>96000000</v>
          </cell>
        </row>
        <row r="14152">
          <cell r="A14152">
            <v>38712016</v>
          </cell>
          <cell r="B14152">
            <v>68900000</v>
          </cell>
        </row>
        <row r="14153">
          <cell r="A14153">
            <v>38712018</v>
          </cell>
          <cell r="B14153">
            <v>70600000</v>
          </cell>
        </row>
        <row r="14154">
          <cell r="A14154">
            <v>38703001</v>
          </cell>
          <cell r="B14154">
            <v>77800000</v>
          </cell>
        </row>
        <row r="14155">
          <cell r="A14155">
            <v>38801001</v>
          </cell>
          <cell r="B14155">
            <v>48900000</v>
          </cell>
        </row>
        <row r="14156">
          <cell r="A14156">
            <v>38917003</v>
          </cell>
          <cell r="B14156">
            <v>102900000</v>
          </cell>
        </row>
        <row r="14157">
          <cell r="A14157">
            <v>38917004</v>
          </cell>
          <cell r="B14157">
            <v>82400000</v>
          </cell>
        </row>
        <row r="14158">
          <cell r="A14158">
            <v>38917009</v>
          </cell>
          <cell r="B14158">
            <v>89600000</v>
          </cell>
        </row>
        <row r="14159">
          <cell r="A14159">
            <v>38917001</v>
          </cell>
          <cell r="B14159">
            <v>65600000</v>
          </cell>
        </row>
        <row r="14160">
          <cell r="A14160">
            <v>38917002</v>
          </cell>
          <cell r="B14160">
            <v>85200000</v>
          </cell>
        </row>
        <row r="14161">
          <cell r="A14161">
            <v>38917005</v>
          </cell>
          <cell r="B14161">
            <v>85900000</v>
          </cell>
        </row>
        <row r="14162">
          <cell r="A14162">
            <v>38917006</v>
          </cell>
          <cell r="B14162">
            <v>72900000</v>
          </cell>
        </row>
        <row r="14163">
          <cell r="A14163">
            <v>38917007</v>
          </cell>
          <cell r="B14163">
            <v>62900000</v>
          </cell>
        </row>
        <row r="14164">
          <cell r="A14164">
            <v>38917008</v>
          </cell>
          <cell r="B14164">
            <v>79800000</v>
          </cell>
        </row>
        <row r="14165">
          <cell r="A14165">
            <v>38917010</v>
          </cell>
          <cell r="B14165">
            <v>84000000</v>
          </cell>
        </row>
        <row r="14166">
          <cell r="A14166">
            <v>39001001</v>
          </cell>
          <cell r="B14166">
            <v>30000000</v>
          </cell>
        </row>
        <row r="14167">
          <cell r="A14167">
            <v>39001002</v>
          </cell>
          <cell r="B14167">
            <v>30800000</v>
          </cell>
        </row>
        <row r="14168">
          <cell r="A14168">
            <v>39001003</v>
          </cell>
          <cell r="B14168">
            <v>29900000</v>
          </cell>
        </row>
        <row r="14169">
          <cell r="A14169">
            <v>39006003</v>
          </cell>
          <cell r="B14169">
            <v>51000000</v>
          </cell>
        </row>
        <row r="14170">
          <cell r="A14170">
            <v>39006006</v>
          </cell>
          <cell r="B14170">
            <v>48000000</v>
          </cell>
        </row>
        <row r="14171">
          <cell r="A14171">
            <v>39006007</v>
          </cell>
          <cell r="B14171">
            <v>55000000</v>
          </cell>
        </row>
        <row r="14172">
          <cell r="A14172">
            <v>39006010</v>
          </cell>
          <cell r="B14172">
            <v>46900000</v>
          </cell>
        </row>
        <row r="14173">
          <cell r="A14173">
            <v>39006011</v>
          </cell>
          <cell r="B14173">
            <v>55000000</v>
          </cell>
        </row>
        <row r="14174">
          <cell r="A14174">
            <v>39006012</v>
          </cell>
          <cell r="B14174">
            <v>53000000</v>
          </cell>
        </row>
        <row r="14175">
          <cell r="A14175">
            <v>39007001</v>
          </cell>
          <cell r="B14175">
            <v>39000000</v>
          </cell>
        </row>
        <row r="14176">
          <cell r="A14176">
            <v>39007002</v>
          </cell>
          <cell r="B14176">
            <v>36900000</v>
          </cell>
        </row>
        <row r="14177">
          <cell r="A14177">
            <v>39007003</v>
          </cell>
          <cell r="B14177">
            <v>40900000</v>
          </cell>
        </row>
        <row r="14178">
          <cell r="A14178">
            <v>39020001</v>
          </cell>
          <cell r="B14178">
            <v>40200000</v>
          </cell>
        </row>
        <row r="14179">
          <cell r="A14179">
            <v>39020002</v>
          </cell>
          <cell r="B14179">
            <v>43200000</v>
          </cell>
        </row>
        <row r="14180">
          <cell r="A14180">
            <v>39012001</v>
          </cell>
          <cell r="B14180">
            <v>42000000</v>
          </cell>
        </row>
        <row r="14181">
          <cell r="A14181">
            <v>39006001</v>
          </cell>
          <cell r="B14181">
            <v>34000000</v>
          </cell>
        </row>
        <row r="14182">
          <cell r="A14182">
            <v>39006002</v>
          </cell>
          <cell r="B14182">
            <v>40000000</v>
          </cell>
        </row>
        <row r="14183">
          <cell r="A14183">
            <v>39006004</v>
          </cell>
          <cell r="B14183">
            <v>43900000</v>
          </cell>
        </row>
        <row r="14184">
          <cell r="A14184">
            <v>39006005</v>
          </cell>
          <cell r="B14184">
            <v>42900000</v>
          </cell>
        </row>
        <row r="14185">
          <cell r="A14185">
            <v>39006008</v>
          </cell>
          <cell r="B14185">
            <v>43900000</v>
          </cell>
        </row>
        <row r="14186">
          <cell r="A14186">
            <v>39006009</v>
          </cell>
          <cell r="B14186">
            <v>43900000</v>
          </cell>
        </row>
        <row r="14187">
          <cell r="A14187">
            <v>39117001</v>
          </cell>
          <cell r="B14187">
            <v>3000000</v>
          </cell>
        </row>
        <row r="14188">
          <cell r="A14188">
            <v>39201001</v>
          </cell>
          <cell r="B14188">
            <v>25100000</v>
          </cell>
        </row>
        <row r="14189">
          <cell r="A14189">
            <v>39201002</v>
          </cell>
          <cell r="B14189">
            <v>21700000</v>
          </cell>
        </row>
        <row r="14190">
          <cell r="A14190">
            <v>39201003</v>
          </cell>
          <cell r="B14190">
            <v>40500000</v>
          </cell>
        </row>
        <row r="14191">
          <cell r="A14191">
            <v>39206002</v>
          </cell>
          <cell r="B14191">
            <v>49500000</v>
          </cell>
        </row>
        <row r="14192">
          <cell r="A14192">
            <v>39206003</v>
          </cell>
          <cell r="B14192">
            <v>64000000</v>
          </cell>
        </row>
        <row r="14193">
          <cell r="A14193">
            <v>39206004</v>
          </cell>
          <cell r="B14193">
            <v>69000000</v>
          </cell>
        </row>
        <row r="14194">
          <cell r="A14194">
            <v>39206007</v>
          </cell>
          <cell r="B14194">
            <v>58000000</v>
          </cell>
        </row>
        <row r="14195">
          <cell r="A14195">
            <v>39206008</v>
          </cell>
          <cell r="B14195">
            <v>101000000</v>
          </cell>
        </row>
        <row r="14196">
          <cell r="A14196">
            <v>39206009</v>
          </cell>
          <cell r="B14196">
            <v>84000000</v>
          </cell>
        </row>
        <row r="14197">
          <cell r="A14197">
            <v>39206011</v>
          </cell>
          <cell r="B14197">
            <v>54000000</v>
          </cell>
        </row>
        <row r="14198">
          <cell r="A14198">
            <v>39206012</v>
          </cell>
          <cell r="B14198">
            <v>93500000</v>
          </cell>
        </row>
        <row r="14199">
          <cell r="A14199">
            <v>39206014</v>
          </cell>
          <cell r="B14199">
            <v>54000000</v>
          </cell>
        </row>
        <row r="14200">
          <cell r="A14200">
            <v>39206015</v>
          </cell>
          <cell r="B14200">
            <v>60000000</v>
          </cell>
        </row>
        <row r="14201">
          <cell r="A14201">
            <v>39206016</v>
          </cell>
          <cell r="B14201">
            <v>63500000</v>
          </cell>
        </row>
        <row r="14202">
          <cell r="A14202">
            <v>39206010</v>
          </cell>
          <cell r="B14202">
            <v>65000000</v>
          </cell>
        </row>
        <row r="14203">
          <cell r="A14203">
            <v>39207001</v>
          </cell>
          <cell r="B14203">
            <v>39000000</v>
          </cell>
        </row>
        <row r="14204">
          <cell r="A14204">
            <v>39207002</v>
          </cell>
          <cell r="B14204">
            <v>46500000</v>
          </cell>
        </row>
        <row r="14205">
          <cell r="A14205">
            <v>39220001</v>
          </cell>
          <cell r="B14205">
            <v>34000000</v>
          </cell>
        </row>
        <row r="14206">
          <cell r="A14206">
            <v>39220002</v>
          </cell>
          <cell r="B14206">
            <v>25000000</v>
          </cell>
        </row>
        <row r="14207">
          <cell r="A14207">
            <v>39220005</v>
          </cell>
          <cell r="B14207">
            <v>47000000</v>
          </cell>
        </row>
        <row r="14208">
          <cell r="A14208">
            <v>39220003</v>
          </cell>
          <cell r="B14208">
            <v>43500000</v>
          </cell>
        </row>
        <row r="14209">
          <cell r="A14209">
            <v>39220004</v>
          </cell>
          <cell r="B14209">
            <v>52500000</v>
          </cell>
        </row>
        <row r="14210">
          <cell r="A14210">
            <v>39212002</v>
          </cell>
          <cell r="B14210">
            <v>39100000</v>
          </cell>
        </row>
        <row r="14211">
          <cell r="A14211">
            <v>39212003</v>
          </cell>
          <cell r="B14211">
            <v>51700000</v>
          </cell>
        </row>
        <row r="14212">
          <cell r="A14212">
            <v>39212001</v>
          </cell>
          <cell r="B14212">
            <v>43800000</v>
          </cell>
        </row>
        <row r="14213">
          <cell r="A14213">
            <v>39220006</v>
          </cell>
          <cell r="B14213">
            <v>57000000</v>
          </cell>
        </row>
        <row r="14214">
          <cell r="A14214">
            <v>39206001</v>
          </cell>
          <cell r="B14214">
            <v>36000000</v>
          </cell>
        </row>
        <row r="14215">
          <cell r="A14215">
            <v>39206005</v>
          </cell>
          <cell r="B14215">
            <v>39400000</v>
          </cell>
        </row>
        <row r="14216">
          <cell r="A14216">
            <v>39206006</v>
          </cell>
          <cell r="B14216">
            <v>40000000</v>
          </cell>
        </row>
        <row r="14217">
          <cell r="A14217">
            <v>39206013</v>
          </cell>
          <cell r="B14217">
            <v>50000000</v>
          </cell>
        </row>
        <row r="14218">
          <cell r="A14218">
            <v>39319001</v>
          </cell>
          <cell r="B14218">
            <v>11300000</v>
          </cell>
        </row>
        <row r="14219">
          <cell r="A14219">
            <v>39319002</v>
          </cell>
          <cell r="B14219">
            <v>22500000</v>
          </cell>
        </row>
        <row r="14220">
          <cell r="A14220">
            <v>39411001</v>
          </cell>
          <cell r="B14220">
            <v>76900000</v>
          </cell>
        </row>
        <row r="14221">
          <cell r="A14221">
            <v>39411002</v>
          </cell>
          <cell r="B14221">
            <v>67900000</v>
          </cell>
        </row>
        <row r="14222">
          <cell r="A14222">
            <v>39411003</v>
          </cell>
          <cell r="B14222">
            <v>58900000</v>
          </cell>
        </row>
        <row r="14223">
          <cell r="A14223">
            <v>39411004</v>
          </cell>
          <cell r="B14223">
            <v>53900000</v>
          </cell>
        </row>
        <row r="14224">
          <cell r="A14224">
            <v>39411005</v>
          </cell>
          <cell r="B14224">
            <v>59900000</v>
          </cell>
        </row>
        <row r="14225">
          <cell r="A14225">
            <v>39411006</v>
          </cell>
          <cell r="B14225">
            <v>48900000</v>
          </cell>
        </row>
        <row r="14226">
          <cell r="A14226">
            <v>39411007</v>
          </cell>
          <cell r="B14226">
            <v>48900000</v>
          </cell>
        </row>
        <row r="14227">
          <cell r="A14227">
            <v>39411008</v>
          </cell>
          <cell r="B14227">
            <v>55900000</v>
          </cell>
        </row>
        <row r="14228">
          <cell r="A14228">
            <v>39411009</v>
          </cell>
          <cell r="B14228">
            <v>55900000</v>
          </cell>
        </row>
        <row r="14229">
          <cell r="A14229">
            <v>39411010</v>
          </cell>
          <cell r="B14229">
            <v>79000000</v>
          </cell>
        </row>
        <row r="14230">
          <cell r="A14230">
            <v>39411011</v>
          </cell>
          <cell r="B14230">
            <v>65900000</v>
          </cell>
        </row>
        <row r="14231">
          <cell r="A14231">
            <v>39411012</v>
          </cell>
          <cell r="B14231">
            <v>63900000</v>
          </cell>
        </row>
        <row r="14232">
          <cell r="A14232">
            <v>39411013</v>
          </cell>
          <cell r="B14232">
            <v>63900000</v>
          </cell>
        </row>
        <row r="14233">
          <cell r="A14233">
            <v>39404001</v>
          </cell>
          <cell r="B14233">
            <v>89000000</v>
          </cell>
        </row>
        <row r="14234">
          <cell r="A14234">
            <v>39404002</v>
          </cell>
          <cell r="B14234">
            <v>82700000</v>
          </cell>
        </row>
        <row r="14235">
          <cell r="A14235">
            <v>39404003</v>
          </cell>
          <cell r="B14235">
            <v>62800000</v>
          </cell>
        </row>
        <row r="14236">
          <cell r="A14236">
            <v>39404004</v>
          </cell>
          <cell r="B14236">
            <v>65200000</v>
          </cell>
        </row>
        <row r="14237">
          <cell r="A14237">
            <v>39404005</v>
          </cell>
          <cell r="B14237">
            <v>59300000</v>
          </cell>
        </row>
        <row r="14238">
          <cell r="A14238">
            <v>39404006</v>
          </cell>
          <cell r="B14238">
            <v>86500000</v>
          </cell>
        </row>
        <row r="14239">
          <cell r="A14239">
            <v>39404007</v>
          </cell>
          <cell r="B14239">
            <v>71000000</v>
          </cell>
        </row>
        <row r="14240">
          <cell r="A14240">
            <v>39412001</v>
          </cell>
          <cell r="B14240">
            <v>91900000</v>
          </cell>
        </row>
        <row r="14241">
          <cell r="A14241">
            <v>39412002</v>
          </cell>
          <cell r="B14241">
            <v>82900000</v>
          </cell>
        </row>
        <row r="14242">
          <cell r="A14242">
            <v>39412003</v>
          </cell>
          <cell r="B14242">
            <v>71900000</v>
          </cell>
        </row>
        <row r="14243">
          <cell r="A14243">
            <v>39412006</v>
          </cell>
          <cell r="B14243">
            <v>64200000</v>
          </cell>
        </row>
        <row r="14244">
          <cell r="A14244">
            <v>39412008</v>
          </cell>
          <cell r="B14244">
            <v>59800000</v>
          </cell>
        </row>
        <row r="14245">
          <cell r="A14245">
            <v>39412009</v>
          </cell>
          <cell r="B14245">
            <v>74400000</v>
          </cell>
        </row>
        <row r="14246">
          <cell r="A14246">
            <v>39412004</v>
          </cell>
          <cell r="B14246">
            <v>68500000</v>
          </cell>
        </row>
        <row r="14247">
          <cell r="A14247">
            <v>39412005</v>
          </cell>
          <cell r="B14247">
            <v>80200000</v>
          </cell>
        </row>
        <row r="14248">
          <cell r="A14248">
            <v>39412007</v>
          </cell>
          <cell r="B14248">
            <v>73700000</v>
          </cell>
        </row>
        <row r="14249">
          <cell r="A14249">
            <v>39403001</v>
          </cell>
          <cell r="B14249">
            <v>140900000</v>
          </cell>
        </row>
        <row r="14250">
          <cell r="A14250">
            <v>39517006</v>
          </cell>
          <cell r="B14250">
            <v>8300000</v>
          </cell>
        </row>
        <row r="14251">
          <cell r="A14251">
            <v>39517022</v>
          </cell>
          <cell r="B14251">
            <v>8300000</v>
          </cell>
        </row>
        <row r="14252">
          <cell r="A14252">
            <v>39517024</v>
          </cell>
          <cell r="B14252">
            <v>9000000</v>
          </cell>
        </row>
        <row r="14253">
          <cell r="A14253">
            <v>39517010</v>
          </cell>
          <cell r="B14253">
            <v>4000000</v>
          </cell>
        </row>
        <row r="14254">
          <cell r="A14254">
            <v>39517020</v>
          </cell>
          <cell r="B14254">
            <v>4700000</v>
          </cell>
        </row>
        <row r="14255">
          <cell r="A14255">
            <v>39517021</v>
          </cell>
          <cell r="B14255">
            <v>5500000</v>
          </cell>
        </row>
        <row r="14256">
          <cell r="A14256">
            <v>39517001</v>
          </cell>
          <cell r="B14256">
            <v>3500000</v>
          </cell>
        </row>
        <row r="14257">
          <cell r="A14257">
            <v>39517002</v>
          </cell>
          <cell r="B14257">
            <v>3800000</v>
          </cell>
        </row>
        <row r="14258">
          <cell r="A14258">
            <v>39517003</v>
          </cell>
          <cell r="B14258">
            <v>3300000</v>
          </cell>
        </row>
        <row r="14259">
          <cell r="A14259">
            <v>39517004</v>
          </cell>
          <cell r="B14259">
            <v>4700000</v>
          </cell>
        </row>
        <row r="14260">
          <cell r="A14260">
            <v>39517005</v>
          </cell>
          <cell r="B14260">
            <v>5000000</v>
          </cell>
        </row>
        <row r="14261">
          <cell r="A14261">
            <v>39517007</v>
          </cell>
          <cell r="B14261">
            <v>5300000</v>
          </cell>
        </row>
        <row r="14262">
          <cell r="A14262">
            <v>39517008</v>
          </cell>
          <cell r="B14262">
            <v>4000000</v>
          </cell>
        </row>
        <row r="14263">
          <cell r="A14263">
            <v>39517009</v>
          </cell>
          <cell r="B14263">
            <v>5400000</v>
          </cell>
        </row>
        <row r="14264">
          <cell r="A14264">
            <v>39517011</v>
          </cell>
          <cell r="B14264">
            <v>4400000</v>
          </cell>
        </row>
        <row r="14265">
          <cell r="A14265">
            <v>39517012</v>
          </cell>
          <cell r="B14265">
            <v>3900000</v>
          </cell>
        </row>
        <row r="14266">
          <cell r="A14266">
            <v>39517013</v>
          </cell>
          <cell r="B14266">
            <v>4900000</v>
          </cell>
        </row>
        <row r="14267">
          <cell r="A14267">
            <v>39517014</v>
          </cell>
          <cell r="B14267">
            <v>5600000</v>
          </cell>
        </row>
        <row r="14268">
          <cell r="A14268">
            <v>39517015</v>
          </cell>
          <cell r="B14268">
            <v>5100000</v>
          </cell>
        </row>
        <row r="14269">
          <cell r="A14269">
            <v>39517016</v>
          </cell>
          <cell r="B14269">
            <v>4800000</v>
          </cell>
        </row>
        <row r="14270">
          <cell r="A14270">
            <v>39517017</v>
          </cell>
          <cell r="B14270">
            <v>5900000</v>
          </cell>
        </row>
        <row r="14271">
          <cell r="A14271">
            <v>39517018</v>
          </cell>
          <cell r="B14271">
            <v>3300000</v>
          </cell>
        </row>
        <row r="14272">
          <cell r="A14272">
            <v>39517019</v>
          </cell>
          <cell r="B14272">
            <v>6700000</v>
          </cell>
        </row>
        <row r="14273">
          <cell r="A14273">
            <v>39517023</v>
          </cell>
          <cell r="B14273">
            <v>8600000</v>
          </cell>
        </row>
        <row r="14274">
          <cell r="A14274">
            <v>39517025</v>
          </cell>
          <cell r="B14274">
            <v>7400000</v>
          </cell>
        </row>
        <row r="14275">
          <cell r="A14275">
            <v>39617003</v>
          </cell>
          <cell r="B14275">
            <v>3700000</v>
          </cell>
        </row>
        <row r="14276">
          <cell r="A14276">
            <v>39617004</v>
          </cell>
          <cell r="B14276">
            <v>3600000</v>
          </cell>
        </row>
        <row r="14277">
          <cell r="A14277">
            <v>39617005</v>
          </cell>
          <cell r="B14277">
            <v>4300000</v>
          </cell>
        </row>
        <row r="14278">
          <cell r="A14278">
            <v>39617006</v>
          </cell>
          <cell r="B14278">
            <v>4200000</v>
          </cell>
        </row>
        <row r="14279">
          <cell r="A14279">
            <v>39617008</v>
          </cell>
          <cell r="B14279">
            <v>4500000</v>
          </cell>
        </row>
        <row r="14280">
          <cell r="A14280">
            <v>39617007</v>
          </cell>
          <cell r="B14280">
            <v>6400000</v>
          </cell>
        </row>
        <row r="14281">
          <cell r="A14281">
            <v>39617011</v>
          </cell>
          <cell r="B14281">
            <v>4700000</v>
          </cell>
        </row>
        <row r="14282">
          <cell r="A14282">
            <v>39617001</v>
          </cell>
          <cell r="B14282">
            <v>6000000</v>
          </cell>
        </row>
        <row r="14283">
          <cell r="A14283">
            <v>39617002</v>
          </cell>
          <cell r="B14283">
            <v>5200000</v>
          </cell>
        </row>
        <row r="14284">
          <cell r="A14284">
            <v>39617009</v>
          </cell>
          <cell r="B14284">
            <v>6000000</v>
          </cell>
        </row>
        <row r="14285">
          <cell r="A14285">
            <v>39617010</v>
          </cell>
          <cell r="B14285">
            <v>4900000</v>
          </cell>
        </row>
        <row r="14286">
          <cell r="A14286">
            <v>39617012</v>
          </cell>
          <cell r="B14286">
            <v>3900000</v>
          </cell>
        </row>
        <row r="14287">
          <cell r="A14287">
            <v>39617013</v>
          </cell>
          <cell r="B14287">
            <v>5400000</v>
          </cell>
        </row>
        <row r="14288">
          <cell r="A14288">
            <v>39617014</v>
          </cell>
          <cell r="B14288">
            <v>5000000</v>
          </cell>
        </row>
        <row r="14289">
          <cell r="A14289">
            <v>39617015</v>
          </cell>
          <cell r="B14289">
            <v>4000000</v>
          </cell>
        </row>
        <row r="14290">
          <cell r="A14290">
            <v>39719001</v>
          </cell>
          <cell r="B14290">
            <v>7800000</v>
          </cell>
        </row>
        <row r="14291">
          <cell r="A14291">
            <v>39719002</v>
          </cell>
          <cell r="B14291">
            <v>15400000</v>
          </cell>
        </row>
        <row r="14292">
          <cell r="A14292">
            <v>39810001</v>
          </cell>
          <cell r="B14292">
            <v>112700000</v>
          </cell>
        </row>
        <row r="14293">
          <cell r="A14293">
            <v>39810002</v>
          </cell>
          <cell r="B14293">
            <v>167100000</v>
          </cell>
        </row>
        <row r="14294">
          <cell r="A14294">
            <v>39811001</v>
          </cell>
          <cell r="B14294">
            <v>101100000</v>
          </cell>
        </row>
        <row r="14295">
          <cell r="A14295">
            <v>39811002</v>
          </cell>
          <cell r="B14295">
            <v>97000000</v>
          </cell>
        </row>
        <row r="14296">
          <cell r="A14296">
            <v>39811003</v>
          </cell>
          <cell r="B14296">
            <v>106200000</v>
          </cell>
        </row>
        <row r="14297">
          <cell r="A14297">
            <v>39811004</v>
          </cell>
          <cell r="B14297">
            <v>128900000</v>
          </cell>
        </row>
        <row r="14298">
          <cell r="A14298">
            <v>39811005</v>
          </cell>
          <cell r="B14298">
            <v>104000000</v>
          </cell>
        </row>
        <row r="14299">
          <cell r="A14299">
            <v>39811006</v>
          </cell>
          <cell r="B14299">
            <v>134100000</v>
          </cell>
        </row>
        <row r="14300">
          <cell r="A14300">
            <v>39811007</v>
          </cell>
          <cell r="B14300">
            <v>148400000</v>
          </cell>
        </row>
        <row r="14301">
          <cell r="A14301">
            <v>39811008</v>
          </cell>
          <cell r="B14301">
            <v>128900000</v>
          </cell>
        </row>
        <row r="14302">
          <cell r="A14302">
            <v>39811009</v>
          </cell>
          <cell r="B14302">
            <v>122900000</v>
          </cell>
        </row>
        <row r="14303">
          <cell r="A14303">
            <v>39811010</v>
          </cell>
          <cell r="B14303">
            <v>120700000</v>
          </cell>
        </row>
        <row r="14304">
          <cell r="A14304">
            <v>39811011</v>
          </cell>
          <cell r="B14304">
            <v>112400000</v>
          </cell>
        </row>
        <row r="14305">
          <cell r="A14305">
            <v>39811012</v>
          </cell>
          <cell r="B14305">
            <v>76800000</v>
          </cell>
        </row>
        <row r="14306">
          <cell r="A14306">
            <v>39811013</v>
          </cell>
          <cell r="B14306">
            <v>98200000</v>
          </cell>
        </row>
        <row r="14307">
          <cell r="A14307">
            <v>39811014</v>
          </cell>
          <cell r="B14307">
            <v>119700000</v>
          </cell>
        </row>
        <row r="14308">
          <cell r="A14308">
            <v>39811015</v>
          </cell>
          <cell r="B14308">
            <v>148400000</v>
          </cell>
        </row>
        <row r="14309">
          <cell r="A14309">
            <v>39804001</v>
          </cell>
          <cell r="B14309">
            <v>119400000</v>
          </cell>
        </row>
        <row r="14310">
          <cell r="A14310">
            <v>39804002</v>
          </cell>
          <cell r="B14310">
            <v>113200000</v>
          </cell>
        </row>
        <row r="14311">
          <cell r="A14311">
            <v>39804003</v>
          </cell>
          <cell r="B14311">
            <v>145600000</v>
          </cell>
        </row>
        <row r="14312">
          <cell r="A14312">
            <v>39804004</v>
          </cell>
          <cell r="B14312">
            <v>107400000</v>
          </cell>
        </row>
        <row r="14313">
          <cell r="A14313">
            <v>39804005</v>
          </cell>
          <cell r="B14313">
            <v>171200000</v>
          </cell>
        </row>
        <row r="14314">
          <cell r="A14314">
            <v>39804006</v>
          </cell>
          <cell r="B14314">
            <v>149600000</v>
          </cell>
        </row>
        <row r="14315">
          <cell r="A14315">
            <v>39804007</v>
          </cell>
          <cell r="B14315">
            <v>85300000</v>
          </cell>
        </row>
        <row r="14316">
          <cell r="A14316">
            <v>39804008</v>
          </cell>
          <cell r="B14316">
            <v>109500000</v>
          </cell>
        </row>
        <row r="14317">
          <cell r="A14317">
            <v>39804009</v>
          </cell>
          <cell r="B14317">
            <v>142100000</v>
          </cell>
        </row>
        <row r="14318">
          <cell r="A14318">
            <v>39804010</v>
          </cell>
          <cell r="B14318">
            <v>123800000</v>
          </cell>
        </row>
        <row r="14319">
          <cell r="A14319">
            <v>39804011</v>
          </cell>
          <cell r="B14319">
            <v>135000000</v>
          </cell>
        </row>
        <row r="14320">
          <cell r="A14320">
            <v>39804012</v>
          </cell>
          <cell r="B14320">
            <v>171200000</v>
          </cell>
        </row>
        <row r="14321">
          <cell r="A14321">
            <v>39804013</v>
          </cell>
          <cell r="B14321">
            <v>132700000</v>
          </cell>
        </row>
        <row r="14322">
          <cell r="A14322">
            <v>39812001</v>
          </cell>
          <cell r="B14322">
            <v>120900000</v>
          </cell>
        </row>
        <row r="14323">
          <cell r="A14323">
            <v>39812003</v>
          </cell>
          <cell r="B14323">
            <v>108500000</v>
          </cell>
        </row>
        <row r="14324">
          <cell r="A14324">
            <v>39812004</v>
          </cell>
          <cell r="B14324">
            <v>115000000</v>
          </cell>
        </row>
        <row r="14325">
          <cell r="A14325">
            <v>39812006</v>
          </cell>
          <cell r="B14325">
            <v>147200000</v>
          </cell>
        </row>
        <row r="14326">
          <cell r="A14326">
            <v>39812013</v>
          </cell>
          <cell r="B14326">
            <v>136800000</v>
          </cell>
        </row>
        <row r="14327">
          <cell r="A14327">
            <v>39812014</v>
          </cell>
          <cell r="B14327">
            <v>85800000</v>
          </cell>
        </row>
        <row r="14328">
          <cell r="A14328">
            <v>39812017</v>
          </cell>
          <cell r="B14328">
            <v>143600000</v>
          </cell>
        </row>
        <row r="14329">
          <cell r="A14329">
            <v>39812019</v>
          </cell>
          <cell r="B14329">
            <v>112600000</v>
          </cell>
        </row>
        <row r="14330">
          <cell r="A14330">
            <v>39812020</v>
          </cell>
          <cell r="B14330">
            <v>152100000</v>
          </cell>
        </row>
        <row r="14331">
          <cell r="A14331">
            <v>39812021</v>
          </cell>
          <cell r="B14331">
            <v>125300000</v>
          </cell>
        </row>
        <row r="14332">
          <cell r="A14332">
            <v>39812022</v>
          </cell>
          <cell r="B14332">
            <v>133500000</v>
          </cell>
        </row>
        <row r="14333">
          <cell r="A14333">
            <v>39812023</v>
          </cell>
          <cell r="B14333">
            <v>173000000</v>
          </cell>
        </row>
        <row r="14334">
          <cell r="A14334">
            <v>39812002</v>
          </cell>
          <cell r="B14334">
            <v>128400000</v>
          </cell>
        </row>
        <row r="14335">
          <cell r="A14335">
            <v>39812005</v>
          </cell>
          <cell r="B14335">
            <v>139500000</v>
          </cell>
        </row>
        <row r="14336">
          <cell r="A14336">
            <v>39812007</v>
          </cell>
          <cell r="B14336">
            <v>161300000</v>
          </cell>
        </row>
        <row r="14337">
          <cell r="A14337">
            <v>39812008</v>
          </cell>
          <cell r="B14337">
            <v>125300000</v>
          </cell>
        </row>
        <row r="14338">
          <cell r="A14338">
            <v>39812009</v>
          </cell>
          <cell r="B14338">
            <v>186400000</v>
          </cell>
        </row>
        <row r="14339">
          <cell r="A14339">
            <v>39812010</v>
          </cell>
          <cell r="B14339">
            <v>161400000</v>
          </cell>
        </row>
        <row r="14340">
          <cell r="A14340">
            <v>39812011</v>
          </cell>
          <cell r="B14340">
            <v>168100000</v>
          </cell>
        </row>
        <row r="14341">
          <cell r="A14341">
            <v>39812012</v>
          </cell>
          <cell r="B14341">
            <v>94400000</v>
          </cell>
        </row>
        <row r="14342">
          <cell r="A14342">
            <v>39812015</v>
          </cell>
          <cell r="B14342">
            <v>123100000</v>
          </cell>
        </row>
        <row r="14343">
          <cell r="A14343">
            <v>39812016</v>
          </cell>
          <cell r="B14343">
            <v>141100000</v>
          </cell>
        </row>
        <row r="14344">
          <cell r="A14344">
            <v>39812018</v>
          </cell>
          <cell r="B14344">
            <v>149000000</v>
          </cell>
        </row>
        <row r="14345">
          <cell r="A14345">
            <v>39826001</v>
          </cell>
          <cell r="B14345">
            <v>117000000</v>
          </cell>
        </row>
        <row r="14346">
          <cell r="A14346">
            <v>39826002</v>
          </cell>
          <cell r="B14346">
            <v>113200000</v>
          </cell>
        </row>
        <row r="14347">
          <cell r="A14347">
            <v>39803004</v>
          </cell>
          <cell r="B14347">
            <v>228700000</v>
          </cell>
        </row>
        <row r="14348">
          <cell r="A14348">
            <v>39803001</v>
          </cell>
          <cell r="B14348">
            <v>165000000</v>
          </cell>
        </row>
        <row r="14349">
          <cell r="A14349">
            <v>39803002</v>
          </cell>
          <cell r="B14349">
            <v>169000000</v>
          </cell>
        </row>
        <row r="14350">
          <cell r="A14350">
            <v>39803003</v>
          </cell>
          <cell r="B14350">
            <v>197700000</v>
          </cell>
        </row>
        <row r="14351">
          <cell r="A14351">
            <v>39910001</v>
          </cell>
          <cell r="B14351">
            <v>268800000</v>
          </cell>
        </row>
        <row r="14352">
          <cell r="A14352">
            <v>39910002</v>
          </cell>
          <cell r="B14352">
            <v>271700000</v>
          </cell>
        </row>
        <row r="14353">
          <cell r="A14353">
            <v>39910003</v>
          </cell>
          <cell r="B14353">
            <v>434000000</v>
          </cell>
        </row>
        <row r="14354">
          <cell r="A14354">
            <v>39911001</v>
          </cell>
          <cell r="B14354">
            <v>395000000</v>
          </cell>
        </row>
        <row r="14355">
          <cell r="A14355">
            <v>39911002</v>
          </cell>
          <cell r="B14355">
            <v>245000000</v>
          </cell>
        </row>
        <row r="14356">
          <cell r="A14356">
            <v>39911003</v>
          </cell>
          <cell r="B14356">
            <v>249000000</v>
          </cell>
        </row>
        <row r="14357">
          <cell r="A14357">
            <v>39904001</v>
          </cell>
          <cell r="B14357">
            <v>264600000</v>
          </cell>
        </row>
        <row r="14358">
          <cell r="A14358">
            <v>39912001</v>
          </cell>
          <cell r="B14358">
            <v>267300000</v>
          </cell>
        </row>
        <row r="14359">
          <cell r="A14359">
            <v>39926001</v>
          </cell>
          <cell r="B14359">
            <v>370000000</v>
          </cell>
        </row>
        <row r="14360">
          <cell r="A14360">
            <v>39926002</v>
          </cell>
          <cell r="B14360">
            <v>450000000</v>
          </cell>
        </row>
        <row r="14361">
          <cell r="A14361">
            <v>39922001</v>
          </cell>
          <cell r="B14361">
            <v>370000000</v>
          </cell>
        </row>
        <row r="14362">
          <cell r="A14362">
            <v>39922002</v>
          </cell>
          <cell r="B14362">
            <v>451400000</v>
          </cell>
        </row>
        <row r="14363">
          <cell r="A14363">
            <v>40017001</v>
          </cell>
          <cell r="B14363">
            <v>3700000</v>
          </cell>
        </row>
        <row r="14364">
          <cell r="A14364">
            <v>40017002</v>
          </cell>
          <cell r="B14364">
            <v>3700000</v>
          </cell>
        </row>
        <row r="14365">
          <cell r="A14365">
            <v>40017003</v>
          </cell>
          <cell r="B14365">
            <v>3200000</v>
          </cell>
        </row>
        <row r="14366">
          <cell r="A14366">
            <v>40017004</v>
          </cell>
          <cell r="B14366">
            <v>4200000</v>
          </cell>
        </row>
        <row r="14367">
          <cell r="A14367">
            <v>40017005</v>
          </cell>
          <cell r="B14367">
            <v>3700000</v>
          </cell>
        </row>
        <row r="14368">
          <cell r="A14368">
            <v>40017008</v>
          </cell>
          <cell r="B14368">
            <v>4000000</v>
          </cell>
        </row>
        <row r="14369">
          <cell r="A14369">
            <v>40017009</v>
          </cell>
          <cell r="B14369">
            <v>6000000</v>
          </cell>
        </row>
        <row r="14370">
          <cell r="A14370">
            <v>40017011</v>
          </cell>
          <cell r="B14370">
            <v>3300000</v>
          </cell>
        </row>
        <row r="14371">
          <cell r="A14371">
            <v>40017012</v>
          </cell>
          <cell r="B14371">
            <v>3300000</v>
          </cell>
        </row>
        <row r="14372">
          <cell r="A14372">
            <v>40017013</v>
          </cell>
          <cell r="B14372">
            <v>11000000</v>
          </cell>
        </row>
        <row r="14373">
          <cell r="A14373">
            <v>40017006</v>
          </cell>
          <cell r="B14373">
            <v>6000000</v>
          </cell>
        </row>
        <row r="14374">
          <cell r="A14374">
            <v>40017007</v>
          </cell>
          <cell r="B14374">
            <v>8500000</v>
          </cell>
        </row>
        <row r="14375">
          <cell r="A14375">
            <v>40017010</v>
          </cell>
          <cell r="B14375">
            <v>9000000</v>
          </cell>
        </row>
        <row r="14376">
          <cell r="A14376">
            <v>40017014</v>
          </cell>
          <cell r="B14376">
            <v>14000000</v>
          </cell>
        </row>
        <row r="14377">
          <cell r="A14377">
            <v>40017015</v>
          </cell>
          <cell r="B14377">
            <v>7500000</v>
          </cell>
        </row>
        <row r="14378">
          <cell r="A14378">
            <v>40117001</v>
          </cell>
          <cell r="B14378">
            <v>11000000</v>
          </cell>
        </row>
        <row r="14379">
          <cell r="A14379">
            <v>40217001</v>
          </cell>
          <cell r="B14379">
            <v>4100000</v>
          </cell>
        </row>
        <row r="14380">
          <cell r="A14380">
            <v>40217004</v>
          </cell>
          <cell r="B14380">
            <v>4100000</v>
          </cell>
        </row>
        <row r="14381">
          <cell r="A14381">
            <v>40217006</v>
          </cell>
          <cell r="B14381">
            <v>5200000</v>
          </cell>
        </row>
        <row r="14382">
          <cell r="A14382">
            <v>40217002</v>
          </cell>
          <cell r="B14382">
            <v>4800000</v>
          </cell>
        </row>
        <row r="14383">
          <cell r="A14383">
            <v>40217003</v>
          </cell>
          <cell r="B14383">
            <v>4400000</v>
          </cell>
        </row>
        <row r="14384">
          <cell r="A14384">
            <v>40217005</v>
          </cell>
          <cell r="B14384">
            <v>4300000</v>
          </cell>
        </row>
        <row r="14385">
          <cell r="A14385">
            <v>40217007</v>
          </cell>
          <cell r="B14385">
            <v>5300000</v>
          </cell>
        </row>
        <row r="14386">
          <cell r="A14386">
            <v>40217008</v>
          </cell>
          <cell r="B14386">
            <v>6000000</v>
          </cell>
        </row>
        <row r="14387">
          <cell r="A14387">
            <v>40217009</v>
          </cell>
          <cell r="B14387">
            <v>5100000</v>
          </cell>
        </row>
        <row r="14388">
          <cell r="A14388">
            <v>40301001</v>
          </cell>
          <cell r="B14388">
            <v>96000000</v>
          </cell>
        </row>
        <row r="14389">
          <cell r="A14389">
            <v>40301002</v>
          </cell>
          <cell r="B14389">
            <v>73000000</v>
          </cell>
        </row>
        <row r="14390">
          <cell r="A14390">
            <v>40301003</v>
          </cell>
          <cell r="B14390">
            <v>85000000</v>
          </cell>
        </row>
        <row r="14391">
          <cell r="A14391">
            <v>40301004</v>
          </cell>
          <cell r="B14391">
            <v>120000000</v>
          </cell>
        </row>
        <row r="14392">
          <cell r="A14392">
            <v>40301005</v>
          </cell>
          <cell r="B14392">
            <v>60000000</v>
          </cell>
        </row>
        <row r="14393">
          <cell r="A14393">
            <v>40306001</v>
          </cell>
          <cell r="B14393">
            <v>150000000</v>
          </cell>
        </row>
        <row r="14394">
          <cell r="A14394">
            <v>40306002</v>
          </cell>
          <cell r="B14394">
            <v>125000000</v>
          </cell>
        </row>
        <row r="14395">
          <cell r="A14395">
            <v>40306003</v>
          </cell>
          <cell r="B14395">
            <v>140000000</v>
          </cell>
        </row>
        <row r="14396">
          <cell r="A14396">
            <v>40306004</v>
          </cell>
          <cell r="B14396">
            <v>157000000</v>
          </cell>
        </row>
        <row r="14397">
          <cell r="A14397">
            <v>40306005</v>
          </cell>
          <cell r="B14397">
            <v>163000000</v>
          </cell>
        </row>
        <row r="14398">
          <cell r="A14398">
            <v>40306006</v>
          </cell>
          <cell r="B14398">
            <v>178000000</v>
          </cell>
        </row>
        <row r="14399">
          <cell r="A14399">
            <v>40417001</v>
          </cell>
          <cell r="B14399">
            <v>4300000</v>
          </cell>
        </row>
        <row r="14400">
          <cell r="A14400">
            <v>40417002</v>
          </cell>
          <cell r="B14400">
            <v>6300000</v>
          </cell>
        </row>
        <row r="14401">
          <cell r="A14401">
            <v>40417003</v>
          </cell>
          <cell r="B14401">
            <v>4600000</v>
          </cell>
        </row>
        <row r="14402">
          <cell r="A14402">
            <v>40506001</v>
          </cell>
          <cell r="B14402">
            <v>53000000</v>
          </cell>
        </row>
        <row r="14403">
          <cell r="A14403">
            <v>40617001</v>
          </cell>
          <cell r="B14403">
            <v>38000000</v>
          </cell>
        </row>
        <row r="14404">
          <cell r="A14404">
            <v>40719001</v>
          </cell>
          <cell r="B14404">
            <v>27500000</v>
          </cell>
        </row>
        <row r="14405">
          <cell r="A14405">
            <v>40717001</v>
          </cell>
          <cell r="B14405">
            <v>16000000</v>
          </cell>
        </row>
        <row r="14406">
          <cell r="A14406">
            <v>40717002</v>
          </cell>
          <cell r="B14406">
            <v>23000000</v>
          </cell>
        </row>
        <row r="14407">
          <cell r="A14407">
            <v>40717003</v>
          </cell>
          <cell r="B14407">
            <v>27500000</v>
          </cell>
        </row>
        <row r="14408">
          <cell r="A14408">
            <v>40717004</v>
          </cell>
          <cell r="B14408">
            <v>12000000</v>
          </cell>
        </row>
        <row r="14409">
          <cell r="A14409">
            <v>40807001</v>
          </cell>
          <cell r="B14409">
            <v>51000000</v>
          </cell>
        </row>
        <row r="14410">
          <cell r="A14410">
            <v>40821001</v>
          </cell>
          <cell r="B14410">
            <v>94000000</v>
          </cell>
        </row>
        <row r="14411">
          <cell r="A14411">
            <v>40821002</v>
          </cell>
          <cell r="B14411">
            <v>175000000</v>
          </cell>
        </row>
        <row r="14412">
          <cell r="A14412">
            <v>40821003</v>
          </cell>
          <cell r="B14412">
            <v>220000000</v>
          </cell>
        </row>
        <row r="14413">
          <cell r="A14413">
            <v>40821004</v>
          </cell>
          <cell r="B14413">
            <v>210000000</v>
          </cell>
        </row>
        <row r="14414">
          <cell r="A14414">
            <v>40821005</v>
          </cell>
          <cell r="B14414">
            <v>200000000</v>
          </cell>
        </row>
        <row r="14415">
          <cell r="A14415">
            <v>40821006</v>
          </cell>
          <cell r="B14415">
            <v>220000000</v>
          </cell>
        </row>
        <row r="14416">
          <cell r="A14416">
            <v>40820001</v>
          </cell>
          <cell r="B14416">
            <v>50000000</v>
          </cell>
        </row>
        <row r="14417">
          <cell r="A14417">
            <v>40906001</v>
          </cell>
          <cell r="B14417">
            <v>77900000</v>
          </cell>
        </row>
        <row r="14418">
          <cell r="A14418">
            <v>40906002</v>
          </cell>
          <cell r="B14418">
            <v>63900000</v>
          </cell>
        </row>
        <row r="14419">
          <cell r="A14419">
            <v>40906003</v>
          </cell>
          <cell r="B14419">
            <v>69900000</v>
          </cell>
        </row>
        <row r="14420">
          <cell r="A14420">
            <v>40906004</v>
          </cell>
          <cell r="B14420">
            <v>83900000</v>
          </cell>
        </row>
        <row r="14421">
          <cell r="A14421">
            <v>41017001</v>
          </cell>
          <cell r="B14421">
            <v>6300000</v>
          </cell>
        </row>
        <row r="14422">
          <cell r="A14422">
            <v>41126001</v>
          </cell>
          <cell r="B14422">
            <v>287800000</v>
          </cell>
        </row>
        <row r="14423">
          <cell r="A14423">
            <v>41225001</v>
          </cell>
          <cell r="B14423">
            <v>150000000</v>
          </cell>
        </row>
        <row r="14424">
          <cell r="A14424">
            <v>41317001</v>
          </cell>
          <cell r="B14424">
            <v>30700000</v>
          </cell>
        </row>
        <row r="14425">
          <cell r="A14425">
            <v>41417002</v>
          </cell>
          <cell r="B14425">
            <v>49500000</v>
          </cell>
        </row>
        <row r="14426">
          <cell r="A14426">
            <v>41417004</v>
          </cell>
          <cell r="B14426">
            <v>49500000</v>
          </cell>
        </row>
        <row r="14427">
          <cell r="A14427">
            <v>41417001</v>
          </cell>
          <cell r="B14427">
            <v>69500000</v>
          </cell>
        </row>
        <row r="14428">
          <cell r="A14428">
            <v>41417003</v>
          </cell>
          <cell r="B14428">
            <v>49500000</v>
          </cell>
        </row>
        <row r="14429">
          <cell r="A14429">
            <v>41517001</v>
          </cell>
          <cell r="B14429">
            <v>7300000</v>
          </cell>
        </row>
        <row r="14430">
          <cell r="A14430">
            <v>41517002</v>
          </cell>
          <cell r="B14430">
            <v>7900000</v>
          </cell>
        </row>
        <row r="14431">
          <cell r="A14431">
            <v>41517003</v>
          </cell>
          <cell r="B14431">
            <v>12700000</v>
          </cell>
        </row>
        <row r="14432">
          <cell r="A14432">
            <v>41617001</v>
          </cell>
          <cell r="B14432">
            <v>8900000</v>
          </cell>
        </row>
        <row r="14433">
          <cell r="A14433">
            <v>41617002</v>
          </cell>
          <cell r="B14433">
            <v>14200000</v>
          </cell>
        </row>
        <row r="14434">
          <cell r="A14434">
            <v>41711001</v>
          </cell>
          <cell r="B14434">
            <v>200000000</v>
          </cell>
        </row>
        <row r="14435">
          <cell r="A14435">
            <v>41807001</v>
          </cell>
          <cell r="B14435">
            <v>48000000</v>
          </cell>
        </row>
        <row r="14436">
          <cell r="A14436">
            <v>41820001</v>
          </cell>
          <cell r="B14436">
            <v>40000000</v>
          </cell>
        </row>
        <row r="14437">
          <cell r="A14437">
            <v>41901001</v>
          </cell>
          <cell r="B14437">
            <v>28000000</v>
          </cell>
        </row>
        <row r="14438">
          <cell r="A14438">
            <v>42017001</v>
          </cell>
          <cell r="B14438">
            <v>3500000</v>
          </cell>
        </row>
        <row r="14439">
          <cell r="A14439">
            <v>42119001</v>
          </cell>
          <cell r="B14439">
            <v>11300000</v>
          </cell>
        </row>
      </sheetData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New_Table"/>
      <sheetName val="Hoja1"/>
      <sheetName val="ABREVIATURAS"/>
    </sheetNames>
    <sheetDataSet>
      <sheetData sheetId="0"/>
      <sheetData sheetId="1"/>
      <sheetData sheetId="2">
        <row r="2">
          <cell r="A2">
            <v>101001</v>
          </cell>
          <cell r="B2">
            <v>12200000</v>
          </cell>
        </row>
        <row r="3">
          <cell r="A3">
            <v>208003</v>
          </cell>
          <cell r="B3">
            <v>72400000</v>
          </cell>
        </row>
        <row r="4">
          <cell r="A4">
            <v>208004</v>
          </cell>
          <cell r="B4">
            <v>76000000</v>
          </cell>
        </row>
        <row r="5">
          <cell r="A5">
            <v>206001</v>
          </cell>
          <cell r="B5">
            <v>43800000</v>
          </cell>
        </row>
        <row r="6">
          <cell r="A6">
            <v>319001</v>
          </cell>
          <cell r="B6">
            <v>8800000</v>
          </cell>
        </row>
        <row r="7">
          <cell r="A7">
            <v>319003</v>
          </cell>
          <cell r="B7">
            <v>9400000</v>
          </cell>
        </row>
        <row r="8">
          <cell r="A8">
            <v>319004</v>
          </cell>
          <cell r="B8">
            <v>11800000</v>
          </cell>
        </row>
        <row r="9">
          <cell r="A9">
            <v>319005</v>
          </cell>
          <cell r="B9">
            <v>12300000</v>
          </cell>
        </row>
        <row r="10">
          <cell r="A10">
            <v>319006</v>
          </cell>
          <cell r="B10">
            <v>10200000</v>
          </cell>
        </row>
        <row r="11">
          <cell r="A11">
            <v>319009</v>
          </cell>
          <cell r="B11">
            <v>7800000</v>
          </cell>
        </row>
        <row r="12">
          <cell r="A12">
            <v>319010</v>
          </cell>
          <cell r="B12">
            <v>9300000</v>
          </cell>
        </row>
        <row r="13">
          <cell r="A13">
            <v>319011</v>
          </cell>
          <cell r="B13">
            <v>11400000</v>
          </cell>
        </row>
        <row r="14">
          <cell r="A14">
            <v>319012</v>
          </cell>
          <cell r="B14">
            <v>10200000</v>
          </cell>
        </row>
        <row r="15">
          <cell r="A15">
            <v>319013</v>
          </cell>
          <cell r="B15">
            <v>9700000</v>
          </cell>
        </row>
        <row r="16">
          <cell r="A16">
            <v>319014</v>
          </cell>
          <cell r="B16">
            <v>11500000</v>
          </cell>
        </row>
        <row r="17">
          <cell r="A17">
            <v>319018</v>
          </cell>
          <cell r="B17">
            <v>14900000</v>
          </cell>
        </row>
        <row r="18">
          <cell r="A18">
            <v>319019</v>
          </cell>
          <cell r="B18">
            <v>15300000</v>
          </cell>
        </row>
        <row r="19">
          <cell r="A19">
            <v>319021</v>
          </cell>
          <cell r="B19">
            <v>18100000</v>
          </cell>
        </row>
        <row r="20">
          <cell r="A20">
            <v>319007</v>
          </cell>
          <cell r="B20">
            <v>10500000</v>
          </cell>
        </row>
        <row r="21">
          <cell r="A21">
            <v>319008</v>
          </cell>
          <cell r="B21">
            <v>12300000</v>
          </cell>
        </row>
        <row r="22">
          <cell r="A22">
            <v>319015</v>
          </cell>
          <cell r="B22">
            <v>9300000</v>
          </cell>
        </row>
        <row r="23">
          <cell r="A23">
            <v>319016</v>
          </cell>
          <cell r="B23">
            <v>10500000</v>
          </cell>
        </row>
        <row r="24">
          <cell r="A24">
            <v>319017</v>
          </cell>
          <cell r="B24">
            <v>8700000</v>
          </cell>
        </row>
        <row r="25">
          <cell r="A25">
            <v>319020</v>
          </cell>
          <cell r="B25">
            <v>14000000</v>
          </cell>
        </row>
        <row r="26">
          <cell r="A26">
            <v>319002</v>
          </cell>
          <cell r="B26">
            <v>9400000</v>
          </cell>
        </row>
        <row r="27">
          <cell r="A27">
            <v>317067</v>
          </cell>
          <cell r="B27">
            <v>10000000</v>
          </cell>
        </row>
        <row r="28">
          <cell r="A28">
            <v>317035</v>
          </cell>
          <cell r="B28">
            <v>6700000</v>
          </cell>
        </row>
        <row r="29">
          <cell r="A29">
            <v>317003</v>
          </cell>
          <cell r="B29">
            <v>2800000</v>
          </cell>
        </row>
        <row r="30">
          <cell r="A30">
            <v>317009</v>
          </cell>
          <cell r="B30">
            <v>2700000</v>
          </cell>
        </row>
        <row r="31">
          <cell r="A31">
            <v>317028</v>
          </cell>
          <cell r="B31">
            <v>3000000</v>
          </cell>
        </row>
        <row r="32">
          <cell r="A32">
            <v>317006</v>
          </cell>
          <cell r="B32">
            <v>4800000</v>
          </cell>
        </row>
        <row r="33">
          <cell r="A33">
            <v>317007</v>
          </cell>
          <cell r="B33">
            <v>2900000</v>
          </cell>
        </row>
        <row r="34">
          <cell r="A34">
            <v>317010</v>
          </cell>
          <cell r="B34">
            <v>5300000</v>
          </cell>
        </row>
        <row r="35">
          <cell r="A35">
            <v>317016</v>
          </cell>
          <cell r="B35">
            <v>4400000</v>
          </cell>
        </row>
        <row r="36">
          <cell r="A36">
            <v>317017</v>
          </cell>
          <cell r="B36">
            <v>4700000</v>
          </cell>
        </row>
        <row r="37">
          <cell r="A37">
            <v>317019</v>
          </cell>
          <cell r="B37">
            <v>2400000</v>
          </cell>
        </row>
        <row r="38">
          <cell r="A38">
            <v>317022</v>
          </cell>
          <cell r="B38">
            <v>4700000</v>
          </cell>
        </row>
        <row r="39">
          <cell r="A39">
            <v>317004</v>
          </cell>
          <cell r="B39">
            <v>2900000</v>
          </cell>
        </row>
        <row r="40">
          <cell r="A40">
            <v>317008</v>
          </cell>
          <cell r="B40">
            <v>2700000</v>
          </cell>
        </row>
        <row r="41">
          <cell r="A41">
            <v>317015</v>
          </cell>
          <cell r="B41">
            <v>4300000</v>
          </cell>
        </row>
        <row r="42">
          <cell r="A42">
            <v>317025</v>
          </cell>
          <cell r="B42">
            <v>4300000</v>
          </cell>
        </row>
        <row r="43">
          <cell r="A43">
            <v>317029</v>
          </cell>
          <cell r="B43">
            <v>2100000</v>
          </cell>
        </row>
        <row r="44">
          <cell r="A44">
            <v>317030</v>
          </cell>
          <cell r="B44">
            <v>3100000</v>
          </cell>
        </row>
        <row r="45">
          <cell r="A45">
            <v>317037</v>
          </cell>
          <cell r="B45">
            <v>3300000</v>
          </cell>
        </row>
        <row r="46">
          <cell r="A46">
            <v>317038</v>
          </cell>
          <cell r="B46">
            <v>4800000</v>
          </cell>
        </row>
        <row r="47">
          <cell r="A47">
            <v>317039</v>
          </cell>
          <cell r="B47">
            <v>3400000</v>
          </cell>
        </row>
        <row r="48">
          <cell r="A48">
            <v>317041</v>
          </cell>
          <cell r="B48">
            <v>3600000</v>
          </cell>
        </row>
        <row r="49">
          <cell r="A49">
            <v>317042</v>
          </cell>
          <cell r="B49">
            <v>3500000</v>
          </cell>
        </row>
        <row r="50">
          <cell r="A50">
            <v>317043</v>
          </cell>
          <cell r="B50">
            <v>4500000</v>
          </cell>
        </row>
        <row r="51">
          <cell r="A51">
            <v>317044</v>
          </cell>
          <cell r="B51">
            <v>3900000</v>
          </cell>
        </row>
        <row r="52">
          <cell r="A52">
            <v>317045</v>
          </cell>
          <cell r="B52">
            <v>6000000</v>
          </cell>
        </row>
        <row r="53">
          <cell r="A53">
            <v>317046</v>
          </cell>
          <cell r="B53">
            <v>2600000</v>
          </cell>
        </row>
        <row r="54">
          <cell r="A54">
            <v>317047</v>
          </cell>
          <cell r="B54">
            <v>2800000</v>
          </cell>
        </row>
        <row r="55">
          <cell r="A55">
            <v>317048</v>
          </cell>
          <cell r="B55">
            <v>4300000</v>
          </cell>
        </row>
        <row r="56">
          <cell r="A56">
            <v>317049</v>
          </cell>
          <cell r="B56">
            <v>3000000</v>
          </cell>
        </row>
        <row r="57">
          <cell r="A57">
            <v>317050</v>
          </cell>
          <cell r="B57">
            <v>6600000</v>
          </cell>
        </row>
        <row r="58">
          <cell r="A58">
            <v>317051</v>
          </cell>
          <cell r="B58">
            <v>5300000</v>
          </cell>
        </row>
        <row r="59">
          <cell r="A59">
            <v>317052</v>
          </cell>
          <cell r="B59">
            <v>7000000</v>
          </cell>
        </row>
        <row r="60">
          <cell r="A60">
            <v>317053</v>
          </cell>
          <cell r="B60">
            <v>4000000</v>
          </cell>
        </row>
        <row r="61">
          <cell r="A61">
            <v>317054</v>
          </cell>
          <cell r="B61">
            <v>3600000</v>
          </cell>
        </row>
        <row r="62">
          <cell r="A62">
            <v>317055</v>
          </cell>
          <cell r="B62">
            <v>3000000</v>
          </cell>
        </row>
        <row r="63">
          <cell r="A63">
            <v>317056</v>
          </cell>
          <cell r="B63">
            <v>5000000</v>
          </cell>
        </row>
        <row r="64">
          <cell r="A64">
            <v>317057</v>
          </cell>
          <cell r="B64">
            <v>8500000</v>
          </cell>
        </row>
        <row r="65">
          <cell r="A65">
            <v>317058</v>
          </cell>
          <cell r="B65">
            <v>5200000</v>
          </cell>
        </row>
        <row r="66">
          <cell r="A66">
            <v>317059</v>
          </cell>
          <cell r="B66">
            <v>4200000</v>
          </cell>
        </row>
        <row r="67">
          <cell r="A67">
            <v>317060</v>
          </cell>
          <cell r="B67">
            <v>6900000</v>
          </cell>
        </row>
        <row r="68">
          <cell r="A68">
            <v>317061</v>
          </cell>
          <cell r="B68">
            <v>5000000</v>
          </cell>
        </row>
        <row r="69">
          <cell r="A69">
            <v>317062</v>
          </cell>
          <cell r="B69">
            <v>6300000</v>
          </cell>
        </row>
        <row r="70">
          <cell r="A70">
            <v>317063</v>
          </cell>
          <cell r="B70">
            <v>4000000</v>
          </cell>
        </row>
        <row r="71">
          <cell r="A71">
            <v>317064</v>
          </cell>
          <cell r="B71">
            <v>3600000</v>
          </cell>
        </row>
        <row r="72">
          <cell r="A72">
            <v>317065</v>
          </cell>
          <cell r="B72">
            <v>6300000</v>
          </cell>
        </row>
        <row r="73">
          <cell r="A73">
            <v>317066</v>
          </cell>
          <cell r="B73">
            <v>7000000</v>
          </cell>
        </row>
        <row r="74">
          <cell r="A74">
            <v>317068</v>
          </cell>
          <cell r="B74">
            <v>5100000</v>
          </cell>
        </row>
        <row r="75">
          <cell r="A75">
            <v>317069</v>
          </cell>
          <cell r="B75">
            <v>4500000</v>
          </cell>
        </row>
        <row r="76">
          <cell r="A76">
            <v>317070</v>
          </cell>
          <cell r="B76">
            <v>4000000</v>
          </cell>
        </row>
        <row r="77">
          <cell r="A77">
            <v>317071</v>
          </cell>
          <cell r="B77">
            <v>6000000</v>
          </cell>
        </row>
        <row r="78">
          <cell r="A78">
            <v>317072</v>
          </cell>
          <cell r="B78">
            <v>10000000</v>
          </cell>
        </row>
        <row r="79">
          <cell r="A79">
            <v>317073</v>
          </cell>
          <cell r="B79">
            <v>12500000</v>
          </cell>
        </row>
        <row r="80">
          <cell r="A80">
            <v>317074</v>
          </cell>
          <cell r="B80">
            <v>5000000</v>
          </cell>
        </row>
        <row r="81">
          <cell r="A81">
            <v>317075</v>
          </cell>
          <cell r="B81">
            <v>4000000</v>
          </cell>
        </row>
        <row r="82">
          <cell r="A82">
            <v>317076</v>
          </cell>
          <cell r="B82">
            <v>4500000</v>
          </cell>
        </row>
        <row r="83">
          <cell r="A83">
            <v>317077</v>
          </cell>
          <cell r="B83">
            <v>4500000</v>
          </cell>
        </row>
        <row r="84">
          <cell r="A84">
            <v>317078</v>
          </cell>
          <cell r="B84">
            <v>6600000</v>
          </cell>
        </row>
        <row r="85">
          <cell r="A85">
            <v>317079</v>
          </cell>
          <cell r="B85">
            <v>5300000</v>
          </cell>
        </row>
        <row r="86">
          <cell r="A86">
            <v>317080</v>
          </cell>
          <cell r="B86">
            <v>3600000</v>
          </cell>
        </row>
        <row r="87">
          <cell r="A87">
            <v>317081</v>
          </cell>
          <cell r="B87">
            <v>4000000</v>
          </cell>
        </row>
        <row r="88">
          <cell r="A88">
            <v>317082</v>
          </cell>
          <cell r="B88">
            <v>4400000</v>
          </cell>
        </row>
        <row r="89">
          <cell r="A89">
            <v>317083</v>
          </cell>
          <cell r="B89">
            <v>7300000</v>
          </cell>
        </row>
        <row r="90">
          <cell r="A90">
            <v>317084</v>
          </cell>
          <cell r="B90">
            <v>13500000</v>
          </cell>
        </row>
        <row r="91">
          <cell r="A91">
            <v>317085</v>
          </cell>
          <cell r="B91">
            <v>9000000</v>
          </cell>
        </row>
        <row r="92">
          <cell r="A92">
            <v>317086</v>
          </cell>
          <cell r="B92">
            <v>6400000</v>
          </cell>
        </row>
        <row r="93">
          <cell r="A93">
            <v>317087</v>
          </cell>
          <cell r="B93">
            <v>5300000</v>
          </cell>
        </row>
        <row r="94">
          <cell r="A94">
            <v>317088</v>
          </cell>
          <cell r="B94">
            <v>4000000</v>
          </cell>
        </row>
        <row r="95">
          <cell r="A95">
            <v>317089</v>
          </cell>
          <cell r="B95">
            <v>4200000</v>
          </cell>
        </row>
        <row r="96">
          <cell r="A96">
            <v>317090</v>
          </cell>
          <cell r="B96">
            <v>4400000</v>
          </cell>
        </row>
        <row r="97">
          <cell r="A97">
            <v>317091</v>
          </cell>
          <cell r="B97">
            <v>4700000</v>
          </cell>
        </row>
        <row r="98">
          <cell r="A98">
            <v>408008</v>
          </cell>
          <cell r="B98">
            <v>37000000</v>
          </cell>
        </row>
        <row r="99">
          <cell r="A99">
            <v>408014</v>
          </cell>
          <cell r="B99">
            <v>20600000</v>
          </cell>
        </row>
        <row r="100">
          <cell r="A100">
            <v>408015</v>
          </cell>
          <cell r="B100">
            <v>40000000</v>
          </cell>
        </row>
        <row r="101">
          <cell r="A101">
            <v>408016</v>
          </cell>
          <cell r="B101">
            <v>44000000</v>
          </cell>
        </row>
        <row r="102">
          <cell r="A102">
            <v>408017</v>
          </cell>
          <cell r="B102">
            <v>25600000</v>
          </cell>
        </row>
        <row r="103">
          <cell r="A103">
            <v>421001</v>
          </cell>
          <cell r="B103">
            <v>60400000</v>
          </cell>
        </row>
        <row r="104">
          <cell r="A104">
            <v>508001</v>
          </cell>
          <cell r="B104">
            <v>36400000</v>
          </cell>
        </row>
        <row r="105">
          <cell r="A105">
            <v>508002</v>
          </cell>
          <cell r="B105">
            <v>38200000</v>
          </cell>
        </row>
        <row r="106">
          <cell r="A106">
            <v>508003</v>
          </cell>
          <cell r="B106">
            <v>39400000</v>
          </cell>
        </row>
        <row r="107">
          <cell r="A107">
            <v>507001</v>
          </cell>
          <cell r="B107">
            <v>18300000</v>
          </cell>
        </row>
        <row r="108">
          <cell r="A108">
            <v>520001</v>
          </cell>
          <cell r="B108">
            <v>19800000</v>
          </cell>
        </row>
        <row r="109">
          <cell r="A109">
            <v>503002</v>
          </cell>
          <cell r="B109">
            <v>152400000</v>
          </cell>
        </row>
        <row r="110">
          <cell r="A110">
            <v>503003</v>
          </cell>
          <cell r="B110">
            <v>67200000</v>
          </cell>
        </row>
        <row r="111">
          <cell r="A111">
            <v>503001</v>
          </cell>
          <cell r="B111">
            <v>37100000</v>
          </cell>
        </row>
        <row r="112">
          <cell r="A112">
            <v>503004</v>
          </cell>
          <cell r="B112">
            <v>21500000</v>
          </cell>
        </row>
        <row r="113">
          <cell r="A113">
            <v>506002</v>
          </cell>
          <cell r="B113">
            <v>19800000</v>
          </cell>
        </row>
        <row r="114">
          <cell r="A114">
            <v>506003</v>
          </cell>
          <cell r="B114">
            <v>55000000</v>
          </cell>
        </row>
        <row r="115">
          <cell r="A115">
            <v>601014</v>
          </cell>
          <cell r="B115">
            <v>109600000</v>
          </cell>
        </row>
        <row r="116">
          <cell r="A116">
            <v>601015</v>
          </cell>
          <cell r="B116">
            <v>115300000</v>
          </cell>
        </row>
        <row r="117">
          <cell r="A117">
            <v>601053</v>
          </cell>
          <cell r="B117">
            <v>119100000</v>
          </cell>
        </row>
        <row r="118">
          <cell r="A118">
            <v>601054</v>
          </cell>
          <cell r="B118">
            <v>125400000</v>
          </cell>
        </row>
        <row r="119">
          <cell r="A119">
            <v>601078</v>
          </cell>
          <cell r="B119">
            <v>144800000</v>
          </cell>
        </row>
        <row r="120">
          <cell r="A120">
            <v>601106</v>
          </cell>
          <cell r="B120">
            <v>146300000</v>
          </cell>
        </row>
        <row r="121">
          <cell r="A121">
            <v>601124</v>
          </cell>
          <cell r="B121">
            <v>123100000</v>
          </cell>
        </row>
        <row r="122">
          <cell r="A122">
            <v>601131</v>
          </cell>
          <cell r="B122">
            <v>158000000</v>
          </cell>
        </row>
        <row r="123">
          <cell r="A123">
            <v>601133</v>
          </cell>
          <cell r="B123">
            <v>180000000</v>
          </cell>
        </row>
        <row r="124">
          <cell r="A124">
            <v>601151</v>
          </cell>
          <cell r="B124">
            <v>127900000</v>
          </cell>
        </row>
        <row r="125">
          <cell r="A125">
            <v>601159</v>
          </cell>
          <cell r="B125">
            <v>479900000</v>
          </cell>
        </row>
        <row r="126">
          <cell r="A126">
            <v>601161</v>
          </cell>
          <cell r="B126">
            <v>298200000</v>
          </cell>
        </row>
        <row r="127">
          <cell r="A127">
            <v>601166</v>
          </cell>
          <cell r="B127">
            <v>157700000</v>
          </cell>
        </row>
        <row r="128">
          <cell r="A128">
            <v>601171</v>
          </cell>
          <cell r="B128">
            <v>169900000</v>
          </cell>
        </row>
        <row r="129">
          <cell r="A129">
            <v>601185</v>
          </cell>
          <cell r="B129">
            <v>176900000</v>
          </cell>
        </row>
        <row r="130">
          <cell r="A130">
            <v>601205</v>
          </cell>
          <cell r="B130">
            <v>198900000</v>
          </cell>
        </row>
        <row r="131">
          <cell r="A131">
            <v>601206</v>
          </cell>
          <cell r="B131">
            <v>168900000</v>
          </cell>
        </row>
        <row r="132">
          <cell r="A132">
            <v>601211</v>
          </cell>
          <cell r="B132">
            <v>313100000</v>
          </cell>
        </row>
        <row r="133">
          <cell r="A133">
            <v>601218</v>
          </cell>
          <cell r="B133">
            <v>169900000</v>
          </cell>
        </row>
        <row r="134">
          <cell r="A134">
            <v>601020</v>
          </cell>
          <cell r="B134">
            <v>63700000</v>
          </cell>
        </row>
        <row r="135">
          <cell r="A135">
            <v>601021</v>
          </cell>
          <cell r="B135">
            <v>67000000</v>
          </cell>
        </row>
        <row r="136">
          <cell r="A136">
            <v>601025</v>
          </cell>
          <cell r="B136">
            <v>117000000</v>
          </cell>
        </row>
        <row r="137">
          <cell r="A137">
            <v>601027</v>
          </cell>
          <cell r="B137">
            <v>71000000</v>
          </cell>
        </row>
        <row r="138">
          <cell r="A138">
            <v>601028</v>
          </cell>
          <cell r="B138">
            <v>64800000</v>
          </cell>
        </row>
        <row r="139">
          <cell r="A139">
            <v>601029</v>
          </cell>
          <cell r="B139">
            <v>117400000</v>
          </cell>
        </row>
        <row r="140">
          <cell r="A140">
            <v>601030</v>
          </cell>
          <cell r="B140">
            <v>76300000</v>
          </cell>
        </row>
        <row r="141">
          <cell r="A141">
            <v>601031</v>
          </cell>
          <cell r="B141">
            <v>72800000</v>
          </cell>
        </row>
        <row r="142">
          <cell r="A142">
            <v>601032</v>
          </cell>
          <cell r="B142">
            <v>68900000</v>
          </cell>
        </row>
        <row r="143">
          <cell r="A143">
            <v>601041</v>
          </cell>
          <cell r="B143">
            <v>80300000</v>
          </cell>
        </row>
        <row r="144">
          <cell r="A144">
            <v>601047</v>
          </cell>
          <cell r="B144">
            <v>74500000</v>
          </cell>
        </row>
        <row r="145">
          <cell r="A145">
            <v>601055</v>
          </cell>
          <cell r="B145">
            <v>123200000</v>
          </cell>
        </row>
        <row r="146">
          <cell r="A146">
            <v>601058</v>
          </cell>
          <cell r="B146">
            <v>83900000</v>
          </cell>
        </row>
        <row r="147">
          <cell r="A147">
            <v>601061</v>
          </cell>
          <cell r="B147">
            <v>87500000</v>
          </cell>
        </row>
        <row r="148">
          <cell r="A148">
            <v>601062</v>
          </cell>
          <cell r="B148">
            <v>68000000</v>
          </cell>
        </row>
        <row r="149">
          <cell r="A149">
            <v>601063</v>
          </cell>
          <cell r="B149">
            <v>64900000</v>
          </cell>
        </row>
        <row r="150">
          <cell r="A150">
            <v>601068</v>
          </cell>
          <cell r="B150">
            <v>83100000</v>
          </cell>
        </row>
        <row r="151">
          <cell r="A151">
            <v>601077</v>
          </cell>
          <cell r="B151">
            <v>135100000</v>
          </cell>
        </row>
        <row r="152">
          <cell r="A152">
            <v>601080</v>
          </cell>
          <cell r="B152">
            <v>81400000</v>
          </cell>
        </row>
        <row r="153">
          <cell r="A153">
            <v>601081</v>
          </cell>
          <cell r="B153">
            <v>112100000</v>
          </cell>
        </row>
        <row r="154">
          <cell r="A154">
            <v>601084</v>
          </cell>
          <cell r="B154">
            <v>114300000</v>
          </cell>
        </row>
        <row r="155">
          <cell r="A155">
            <v>601087</v>
          </cell>
          <cell r="B155">
            <v>155600000</v>
          </cell>
        </row>
        <row r="156">
          <cell r="A156">
            <v>601088</v>
          </cell>
          <cell r="B156">
            <v>85000000</v>
          </cell>
        </row>
        <row r="157">
          <cell r="A157">
            <v>601095</v>
          </cell>
          <cell r="B157">
            <v>115800000</v>
          </cell>
        </row>
        <row r="158">
          <cell r="A158">
            <v>601096</v>
          </cell>
          <cell r="B158">
            <v>128000000</v>
          </cell>
        </row>
        <row r="159">
          <cell r="A159">
            <v>601099</v>
          </cell>
          <cell r="B159">
            <v>60700000</v>
          </cell>
        </row>
        <row r="160">
          <cell r="A160">
            <v>601100</v>
          </cell>
          <cell r="B160">
            <v>95500000</v>
          </cell>
        </row>
        <row r="161">
          <cell r="A161">
            <v>601107</v>
          </cell>
          <cell r="B161">
            <v>80400000</v>
          </cell>
        </row>
        <row r="162">
          <cell r="A162">
            <v>601110</v>
          </cell>
          <cell r="B162">
            <v>77600000</v>
          </cell>
        </row>
        <row r="163">
          <cell r="A163">
            <v>601111</v>
          </cell>
          <cell r="B163">
            <v>81700000</v>
          </cell>
        </row>
        <row r="164">
          <cell r="A164">
            <v>601112</v>
          </cell>
          <cell r="B164">
            <v>81500000</v>
          </cell>
        </row>
        <row r="165">
          <cell r="A165">
            <v>601113</v>
          </cell>
          <cell r="B165">
            <v>85500000</v>
          </cell>
        </row>
        <row r="166">
          <cell r="A166">
            <v>601118</v>
          </cell>
          <cell r="B166">
            <v>87500000</v>
          </cell>
        </row>
        <row r="167">
          <cell r="A167">
            <v>601119</v>
          </cell>
          <cell r="B167">
            <v>185300000</v>
          </cell>
        </row>
        <row r="168">
          <cell r="A168">
            <v>601121</v>
          </cell>
          <cell r="B168">
            <v>123600000</v>
          </cell>
        </row>
        <row r="169">
          <cell r="A169">
            <v>601122</v>
          </cell>
          <cell r="B169">
            <v>419200000</v>
          </cell>
        </row>
        <row r="170">
          <cell r="A170">
            <v>601128</v>
          </cell>
          <cell r="B170">
            <v>99900000</v>
          </cell>
        </row>
        <row r="171">
          <cell r="A171">
            <v>601132</v>
          </cell>
          <cell r="B171">
            <v>65000000</v>
          </cell>
        </row>
        <row r="172">
          <cell r="A172">
            <v>601134</v>
          </cell>
          <cell r="B172">
            <v>115200000</v>
          </cell>
        </row>
        <row r="173">
          <cell r="A173">
            <v>601135</v>
          </cell>
          <cell r="B173">
            <v>257000000</v>
          </cell>
        </row>
        <row r="174">
          <cell r="A174">
            <v>601136</v>
          </cell>
          <cell r="B174">
            <v>213000000</v>
          </cell>
        </row>
        <row r="175">
          <cell r="A175">
            <v>601137</v>
          </cell>
          <cell r="B175">
            <v>74900000</v>
          </cell>
        </row>
        <row r="176">
          <cell r="A176">
            <v>601142</v>
          </cell>
          <cell r="B176">
            <v>80000000</v>
          </cell>
        </row>
        <row r="177">
          <cell r="A177">
            <v>601143</v>
          </cell>
          <cell r="B177">
            <v>91200000</v>
          </cell>
        </row>
        <row r="178">
          <cell r="A178">
            <v>601150</v>
          </cell>
          <cell r="B178">
            <v>80000000</v>
          </cell>
        </row>
        <row r="179">
          <cell r="A179">
            <v>601155</v>
          </cell>
          <cell r="B179">
            <v>81900000</v>
          </cell>
        </row>
        <row r="180">
          <cell r="A180">
            <v>601156</v>
          </cell>
          <cell r="B180">
            <v>122300000</v>
          </cell>
        </row>
        <row r="181">
          <cell r="A181">
            <v>601160</v>
          </cell>
          <cell r="B181">
            <v>431400000</v>
          </cell>
        </row>
        <row r="182">
          <cell r="A182">
            <v>601162</v>
          </cell>
          <cell r="B182">
            <v>112900000</v>
          </cell>
        </row>
        <row r="183">
          <cell r="A183">
            <v>601164</v>
          </cell>
          <cell r="B183">
            <v>72600000</v>
          </cell>
        </row>
        <row r="184">
          <cell r="A184">
            <v>601165</v>
          </cell>
          <cell r="B184">
            <v>97500000</v>
          </cell>
        </row>
        <row r="185">
          <cell r="A185">
            <v>601167</v>
          </cell>
          <cell r="B185">
            <v>115600000</v>
          </cell>
        </row>
        <row r="186">
          <cell r="A186">
            <v>601168</v>
          </cell>
          <cell r="B186">
            <v>99900000</v>
          </cell>
        </row>
        <row r="187">
          <cell r="A187">
            <v>601169</v>
          </cell>
          <cell r="B187">
            <v>81700000</v>
          </cell>
        </row>
        <row r="188">
          <cell r="A188">
            <v>601174</v>
          </cell>
          <cell r="B188">
            <v>89900000</v>
          </cell>
        </row>
        <row r="189">
          <cell r="A189">
            <v>601175</v>
          </cell>
          <cell r="B189">
            <v>125800000</v>
          </cell>
        </row>
        <row r="190">
          <cell r="A190">
            <v>601177</v>
          </cell>
          <cell r="B190">
            <v>153900000</v>
          </cell>
        </row>
        <row r="191">
          <cell r="A191">
            <v>601180</v>
          </cell>
          <cell r="B191">
            <v>154200000</v>
          </cell>
        </row>
        <row r="192">
          <cell r="A192">
            <v>601181</v>
          </cell>
          <cell r="B192">
            <v>85500000</v>
          </cell>
        </row>
        <row r="193">
          <cell r="A193">
            <v>601182</v>
          </cell>
          <cell r="B193">
            <v>176900000</v>
          </cell>
        </row>
        <row r="194">
          <cell r="A194">
            <v>601184</v>
          </cell>
          <cell r="B194">
            <v>109900000</v>
          </cell>
        </row>
        <row r="195">
          <cell r="A195">
            <v>601189</v>
          </cell>
          <cell r="B195">
            <v>99900000</v>
          </cell>
        </row>
        <row r="196">
          <cell r="A196">
            <v>601190</v>
          </cell>
          <cell r="B196">
            <v>94900000</v>
          </cell>
        </row>
        <row r="197">
          <cell r="A197">
            <v>601194</v>
          </cell>
          <cell r="B197">
            <v>109900000</v>
          </cell>
        </row>
        <row r="198">
          <cell r="A198">
            <v>601196</v>
          </cell>
          <cell r="B198">
            <v>119900000</v>
          </cell>
        </row>
        <row r="199">
          <cell r="A199">
            <v>601198</v>
          </cell>
          <cell r="B199">
            <v>299900000</v>
          </cell>
        </row>
        <row r="200">
          <cell r="A200">
            <v>601202</v>
          </cell>
          <cell r="B200">
            <v>199900000</v>
          </cell>
        </row>
        <row r="201">
          <cell r="A201">
            <v>601203</v>
          </cell>
          <cell r="B201">
            <v>107900000</v>
          </cell>
        </row>
        <row r="202">
          <cell r="A202">
            <v>601208</v>
          </cell>
          <cell r="B202">
            <v>171900000</v>
          </cell>
        </row>
        <row r="203">
          <cell r="A203">
            <v>601209</v>
          </cell>
          <cell r="B203">
            <v>749900000</v>
          </cell>
        </row>
        <row r="204">
          <cell r="A204">
            <v>601210</v>
          </cell>
          <cell r="B204">
            <v>306500000</v>
          </cell>
        </row>
        <row r="205">
          <cell r="A205">
            <v>601214</v>
          </cell>
          <cell r="B205">
            <v>222900000</v>
          </cell>
        </row>
        <row r="206">
          <cell r="A206">
            <v>601219</v>
          </cell>
          <cell r="B206">
            <v>169900000</v>
          </cell>
        </row>
        <row r="207">
          <cell r="A207">
            <v>601220</v>
          </cell>
          <cell r="B207">
            <v>94600000</v>
          </cell>
        </row>
        <row r="208">
          <cell r="A208">
            <v>601005</v>
          </cell>
          <cell r="B208">
            <v>85700000</v>
          </cell>
        </row>
        <row r="209">
          <cell r="A209">
            <v>601006</v>
          </cell>
          <cell r="B209">
            <v>105600000</v>
          </cell>
        </row>
        <row r="210">
          <cell r="A210">
            <v>601007</v>
          </cell>
          <cell r="B210">
            <v>111200000</v>
          </cell>
        </row>
        <row r="211">
          <cell r="A211">
            <v>601008</v>
          </cell>
          <cell r="B211">
            <v>81600000</v>
          </cell>
        </row>
        <row r="212">
          <cell r="A212">
            <v>601009</v>
          </cell>
          <cell r="B212">
            <v>87300000</v>
          </cell>
        </row>
        <row r="213">
          <cell r="A213">
            <v>601010</v>
          </cell>
          <cell r="B213">
            <v>79900000</v>
          </cell>
        </row>
        <row r="214">
          <cell r="A214">
            <v>601011</v>
          </cell>
          <cell r="B214">
            <v>84200000</v>
          </cell>
        </row>
        <row r="215">
          <cell r="A215">
            <v>601016</v>
          </cell>
          <cell r="B215">
            <v>91900000</v>
          </cell>
        </row>
        <row r="216">
          <cell r="A216">
            <v>601017</v>
          </cell>
          <cell r="B216">
            <v>117900000</v>
          </cell>
        </row>
        <row r="217">
          <cell r="A217">
            <v>601018</v>
          </cell>
          <cell r="B217">
            <v>77700000</v>
          </cell>
        </row>
        <row r="218">
          <cell r="A218">
            <v>601019</v>
          </cell>
          <cell r="B218">
            <v>91500000</v>
          </cell>
        </row>
        <row r="219">
          <cell r="A219">
            <v>601022</v>
          </cell>
          <cell r="B219">
            <v>86900000</v>
          </cell>
        </row>
        <row r="220">
          <cell r="A220">
            <v>601023</v>
          </cell>
          <cell r="B220">
            <v>131000000</v>
          </cell>
        </row>
        <row r="221">
          <cell r="A221">
            <v>601024</v>
          </cell>
          <cell r="B221">
            <v>98100000</v>
          </cell>
        </row>
        <row r="222">
          <cell r="A222">
            <v>601026</v>
          </cell>
          <cell r="B222">
            <v>115800000</v>
          </cell>
        </row>
        <row r="223">
          <cell r="A223">
            <v>601033</v>
          </cell>
          <cell r="B223">
            <v>88200000</v>
          </cell>
        </row>
        <row r="224">
          <cell r="A224">
            <v>601035</v>
          </cell>
          <cell r="B224">
            <v>107400000</v>
          </cell>
        </row>
        <row r="225">
          <cell r="A225">
            <v>601036</v>
          </cell>
          <cell r="B225">
            <v>83900000</v>
          </cell>
        </row>
        <row r="226">
          <cell r="A226">
            <v>601037</v>
          </cell>
          <cell r="B226">
            <v>104000000</v>
          </cell>
        </row>
        <row r="227">
          <cell r="A227">
            <v>601046</v>
          </cell>
          <cell r="B227">
            <v>85200000</v>
          </cell>
        </row>
        <row r="228">
          <cell r="A228">
            <v>601048</v>
          </cell>
          <cell r="B228">
            <v>112000000</v>
          </cell>
        </row>
        <row r="229">
          <cell r="A229">
            <v>601049</v>
          </cell>
          <cell r="B229">
            <v>135900000</v>
          </cell>
        </row>
        <row r="230">
          <cell r="A230">
            <v>601050</v>
          </cell>
          <cell r="B230">
            <v>113000000</v>
          </cell>
        </row>
        <row r="231">
          <cell r="A231">
            <v>601051</v>
          </cell>
          <cell r="B231">
            <v>250000000</v>
          </cell>
        </row>
        <row r="232">
          <cell r="A232">
            <v>601052</v>
          </cell>
          <cell r="B232">
            <v>208500000</v>
          </cell>
        </row>
        <row r="233">
          <cell r="A233">
            <v>601056</v>
          </cell>
          <cell r="B233">
            <v>118700000</v>
          </cell>
        </row>
        <row r="234">
          <cell r="A234">
            <v>601057</v>
          </cell>
          <cell r="B234">
            <v>160000000</v>
          </cell>
        </row>
        <row r="235">
          <cell r="A235">
            <v>601059</v>
          </cell>
          <cell r="B235">
            <v>116000000</v>
          </cell>
        </row>
        <row r="236">
          <cell r="A236">
            <v>601060</v>
          </cell>
          <cell r="B236">
            <v>200000000</v>
          </cell>
        </row>
        <row r="237">
          <cell r="A237">
            <v>601064</v>
          </cell>
          <cell r="B237">
            <v>94000000</v>
          </cell>
        </row>
        <row r="238">
          <cell r="A238">
            <v>601065</v>
          </cell>
          <cell r="B238">
            <v>102100000</v>
          </cell>
        </row>
        <row r="239">
          <cell r="A239">
            <v>601066</v>
          </cell>
          <cell r="B239">
            <v>110000000</v>
          </cell>
        </row>
        <row r="240">
          <cell r="A240">
            <v>601069</v>
          </cell>
          <cell r="B240">
            <v>103100000</v>
          </cell>
        </row>
        <row r="241">
          <cell r="A241">
            <v>601070</v>
          </cell>
          <cell r="B241">
            <v>108600000</v>
          </cell>
        </row>
        <row r="242">
          <cell r="A242">
            <v>601073</v>
          </cell>
          <cell r="B242">
            <v>191000000</v>
          </cell>
        </row>
        <row r="243">
          <cell r="A243">
            <v>601074</v>
          </cell>
          <cell r="B243">
            <v>120000000</v>
          </cell>
        </row>
        <row r="244">
          <cell r="A244">
            <v>601075</v>
          </cell>
          <cell r="B244">
            <v>169800000</v>
          </cell>
        </row>
        <row r="245">
          <cell r="A245">
            <v>601076</v>
          </cell>
          <cell r="B245">
            <v>218300000</v>
          </cell>
        </row>
        <row r="246">
          <cell r="A246">
            <v>601091</v>
          </cell>
          <cell r="B246">
            <v>80000000</v>
          </cell>
        </row>
        <row r="247">
          <cell r="A247">
            <v>601092</v>
          </cell>
          <cell r="B247">
            <v>100000000</v>
          </cell>
        </row>
        <row r="248">
          <cell r="A248">
            <v>601093</v>
          </cell>
          <cell r="B248">
            <v>150000000</v>
          </cell>
        </row>
        <row r="249">
          <cell r="A249">
            <v>601094</v>
          </cell>
          <cell r="B249">
            <v>110000000</v>
          </cell>
        </row>
        <row r="250">
          <cell r="A250">
            <v>601098</v>
          </cell>
          <cell r="B250">
            <v>118000000</v>
          </cell>
        </row>
        <row r="251">
          <cell r="A251">
            <v>601101</v>
          </cell>
          <cell r="B251">
            <v>171700000</v>
          </cell>
        </row>
        <row r="252">
          <cell r="A252">
            <v>601102</v>
          </cell>
          <cell r="B252">
            <v>128900000</v>
          </cell>
        </row>
        <row r="253">
          <cell r="A253">
            <v>601103</v>
          </cell>
          <cell r="B253">
            <v>111500000</v>
          </cell>
        </row>
        <row r="254">
          <cell r="A254">
            <v>601104</v>
          </cell>
          <cell r="B254">
            <v>245100000</v>
          </cell>
        </row>
        <row r="255">
          <cell r="A255">
            <v>601105</v>
          </cell>
          <cell r="B255">
            <v>211700000</v>
          </cell>
        </row>
        <row r="256">
          <cell r="A256">
            <v>601108</v>
          </cell>
          <cell r="B256">
            <v>87500000</v>
          </cell>
        </row>
        <row r="257">
          <cell r="A257">
            <v>601109</v>
          </cell>
          <cell r="B257">
            <v>93200000</v>
          </cell>
        </row>
        <row r="258">
          <cell r="A258">
            <v>601114</v>
          </cell>
          <cell r="B258">
            <v>104100000</v>
          </cell>
        </row>
        <row r="259">
          <cell r="A259">
            <v>601115</v>
          </cell>
          <cell r="B259">
            <v>94300000</v>
          </cell>
        </row>
        <row r="260">
          <cell r="A260">
            <v>601116</v>
          </cell>
          <cell r="B260">
            <v>270000000</v>
          </cell>
        </row>
        <row r="261">
          <cell r="A261">
            <v>601117</v>
          </cell>
          <cell r="B261">
            <v>78000000</v>
          </cell>
        </row>
        <row r="262">
          <cell r="A262">
            <v>601120</v>
          </cell>
          <cell r="B262">
            <v>68500000</v>
          </cell>
        </row>
        <row r="263">
          <cell r="A263">
            <v>601123</v>
          </cell>
          <cell r="B263">
            <v>81900000</v>
          </cell>
        </row>
        <row r="264">
          <cell r="A264">
            <v>601125</v>
          </cell>
          <cell r="B264">
            <v>103500000</v>
          </cell>
        </row>
        <row r="265">
          <cell r="A265">
            <v>601126</v>
          </cell>
          <cell r="B265">
            <v>77100000</v>
          </cell>
        </row>
        <row r="266">
          <cell r="A266">
            <v>601127</v>
          </cell>
          <cell r="B266">
            <v>106200000</v>
          </cell>
        </row>
        <row r="267">
          <cell r="A267">
            <v>601129</v>
          </cell>
          <cell r="B267">
            <v>115000000</v>
          </cell>
        </row>
        <row r="268">
          <cell r="A268">
            <v>601130</v>
          </cell>
          <cell r="B268">
            <v>167500000</v>
          </cell>
        </row>
        <row r="269">
          <cell r="A269">
            <v>601138</v>
          </cell>
          <cell r="B269">
            <v>118700000</v>
          </cell>
        </row>
        <row r="270">
          <cell r="A270">
            <v>601139</v>
          </cell>
          <cell r="B270">
            <v>179900000</v>
          </cell>
        </row>
        <row r="271">
          <cell r="A271">
            <v>601140</v>
          </cell>
          <cell r="B271">
            <v>127300000</v>
          </cell>
        </row>
        <row r="272">
          <cell r="A272">
            <v>601141</v>
          </cell>
          <cell r="B272">
            <v>105000000</v>
          </cell>
        </row>
        <row r="273">
          <cell r="A273">
            <v>601144</v>
          </cell>
          <cell r="B273">
            <v>123400000</v>
          </cell>
        </row>
        <row r="274">
          <cell r="A274">
            <v>601145</v>
          </cell>
          <cell r="B274">
            <v>178400000</v>
          </cell>
        </row>
        <row r="275">
          <cell r="A275">
            <v>601146</v>
          </cell>
          <cell r="B275">
            <v>135000000</v>
          </cell>
        </row>
        <row r="276">
          <cell r="A276">
            <v>601147</v>
          </cell>
          <cell r="B276">
            <v>258300000</v>
          </cell>
        </row>
        <row r="277">
          <cell r="A277">
            <v>601148</v>
          </cell>
          <cell r="B277">
            <v>104900000</v>
          </cell>
        </row>
        <row r="278">
          <cell r="A278">
            <v>601149</v>
          </cell>
          <cell r="B278">
            <v>326100000</v>
          </cell>
        </row>
        <row r="279">
          <cell r="A279">
            <v>601152</v>
          </cell>
          <cell r="B279">
            <v>98200000</v>
          </cell>
        </row>
        <row r="280">
          <cell r="A280">
            <v>601153</v>
          </cell>
          <cell r="B280">
            <v>108100000</v>
          </cell>
        </row>
        <row r="281">
          <cell r="A281">
            <v>601154</v>
          </cell>
          <cell r="B281">
            <v>124900000</v>
          </cell>
        </row>
        <row r="282">
          <cell r="A282">
            <v>601157</v>
          </cell>
          <cell r="B282">
            <v>163000000</v>
          </cell>
        </row>
        <row r="283">
          <cell r="A283">
            <v>601163</v>
          </cell>
          <cell r="B283">
            <v>219900000</v>
          </cell>
        </row>
        <row r="284">
          <cell r="A284">
            <v>601170</v>
          </cell>
          <cell r="B284">
            <v>92500000</v>
          </cell>
        </row>
        <row r="285">
          <cell r="A285">
            <v>601172</v>
          </cell>
          <cell r="B285">
            <v>110300000</v>
          </cell>
        </row>
        <row r="286">
          <cell r="A286">
            <v>601173</v>
          </cell>
          <cell r="B286">
            <v>293700000</v>
          </cell>
        </row>
        <row r="287">
          <cell r="A287">
            <v>601176</v>
          </cell>
          <cell r="B287">
            <v>160900000</v>
          </cell>
        </row>
        <row r="288">
          <cell r="A288">
            <v>601178</v>
          </cell>
          <cell r="B288">
            <v>123900000</v>
          </cell>
        </row>
        <row r="289">
          <cell r="A289">
            <v>601179</v>
          </cell>
          <cell r="B289">
            <v>151800000</v>
          </cell>
        </row>
        <row r="290">
          <cell r="A290">
            <v>601183</v>
          </cell>
          <cell r="B290">
            <v>167900000</v>
          </cell>
        </row>
        <row r="291">
          <cell r="A291">
            <v>601186</v>
          </cell>
          <cell r="B291">
            <v>272300000</v>
          </cell>
        </row>
        <row r="292">
          <cell r="A292">
            <v>601187</v>
          </cell>
          <cell r="B292">
            <v>279400000</v>
          </cell>
        </row>
        <row r="293">
          <cell r="A293">
            <v>601188</v>
          </cell>
          <cell r="B293">
            <v>132900000</v>
          </cell>
        </row>
        <row r="294">
          <cell r="A294">
            <v>601192</v>
          </cell>
          <cell r="B294">
            <v>124900000</v>
          </cell>
        </row>
        <row r="295">
          <cell r="A295">
            <v>601193</v>
          </cell>
          <cell r="B295">
            <v>149900000</v>
          </cell>
        </row>
        <row r="296">
          <cell r="A296">
            <v>601195</v>
          </cell>
          <cell r="B296">
            <v>116900000</v>
          </cell>
        </row>
        <row r="297">
          <cell r="A297">
            <v>601197</v>
          </cell>
          <cell r="B297">
            <v>244900000</v>
          </cell>
        </row>
        <row r="298">
          <cell r="A298">
            <v>601199</v>
          </cell>
          <cell r="B298">
            <v>199900000</v>
          </cell>
        </row>
        <row r="299">
          <cell r="A299">
            <v>601200</v>
          </cell>
          <cell r="B299">
            <v>134900000</v>
          </cell>
        </row>
        <row r="300">
          <cell r="A300">
            <v>601201</v>
          </cell>
          <cell r="B300">
            <v>180700000</v>
          </cell>
        </row>
        <row r="301">
          <cell r="A301">
            <v>601204</v>
          </cell>
          <cell r="B301">
            <v>222900000</v>
          </cell>
        </row>
        <row r="302">
          <cell r="A302">
            <v>601207</v>
          </cell>
          <cell r="B302">
            <v>176900000</v>
          </cell>
        </row>
        <row r="303">
          <cell r="A303">
            <v>601212</v>
          </cell>
          <cell r="B303">
            <v>359900000</v>
          </cell>
        </row>
        <row r="304">
          <cell r="A304">
            <v>601213</v>
          </cell>
          <cell r="B304">
            <v>229900000</v>
          </cell>
        </row>
        <row r="305">
          <cell r="A305">
            <v>601215</v>
          </cell>
          <cell r="B305">
            <v>119900000</v>
          </cell>
        </row>
        <row r="306">
          <cell r="A306">
            <v>601216</v>
          </cell>
          <cell r="B306">
            <v>229900000</v>
          </cell>
        </row>
        <row r="307">
          <cell r="A307">
            <v>601217</v>
          </cell>
          <cell r="B307">
            <v>459900000</v>
          </cell>
        </row>
        <row r="308">
          <cell r="A308">
            <v>601012</v>
          </cell>
          <cell r="B308">
            <v>205500000</v>
          </cell>
        </row>
        <row r="309">
          <cell r="A309">
            <v>601013</v>
          </cell>
          <cell r="B309">
            <v>202300000</v>
          </cell>
        </row>
        <row r="310">
          <cell r="A310">
            <v>601072</v>
          </cell>
          <cell r="B310">
            <v>114000000</v>
          </cell>
        </row>
        <row r="311">
          <cell r="A311">
            <v>601097</v>
          </cell>
          <cell r="B311">
            <v>108200000</v>
          </cell>
        </row>
        <row r="312">
          <cell r="A312">
            <v>601158</v>
          </cell>
          <cell r="B312">
            <v>104500000</v>
          </cell>
        </row>
        <row r="313">
          <cell r="A313">
            <v>601191</v>
          </cell>
          <cell r="B313">
            <v>128000000</v>
          </cell>
        </row>
        <row r="314">
          <cell r="A314">
            <v>606001</v>
          </cell>
          <cell r="B314">
            <v>89100000</v>
          </cell>
        </row>
        <row r="315">
          <cell r="A315">
            <v>606002</v>
          </cell>
          <cell r="B315">
            <v>111900000</v>
          </cell>
        </row>
        <row r="316">
          <cell r="A316">
            <v>606003</v>
          </cell>
          <cell r="B316">
            <v>90500000</v>
          </cell>
        </row>
        <row r="317">
          <cell r="A317">
            <v>606006</v>
          </cell>
          <cell r="B317">
            <v>117900000</v>
          </cell>
        </row>
        <row r="318">
          <cell r="A318">
            <v>606008</v>
          </cell>
          <cell r="B318">
            <v>95300000</v>
          </cell>
        </row>
        <row r="319">
          <cell r="A319">
            <v>606009</v>
          </cell>
          <cell r="B319">
            <v>128700000</v>
          </cell>
        </row>
        <row r="320">
          <cell r="A320">
            <v>606014</v>
          </cell>
          <cell r="B320">
            <v>106000000</v>
          </cell>
        </row>
        <row r="321">
          <cell r="A321">
            <v>606021</v>
          </cell>
          <cell r="B321">
            <v>110900000</v>
          </cell>
        </row>
        <row r="322">
          <cell r="A322">
            <v>606023</v>
          </cell>
          <cell r="B322">
            <v>109900000</v>
          </cell>
        </row>
        <row r="323">
          <cell r="A323">
            <v>606024</v>
          </cell>
          <cell r="B323">
            <v>129900000</v>
          </cell>
        </row>
        <row r="324">
          <cell r="A324">
            <v>606034</v>
          </cell>
          <cell r="B324">
            <v>120400000</v>
          </cell>
        </row>
        <row r="325">
          <cell r="A325">
            <v>606035</v>
          </cell>
          <cell r="B325">
            <v>110400000</v>
          </cell>
        </row>
        <row r="326">
          <cell r="A326">
            <v>606036</v>
          </cell>
          <cell r="B326">
            <v>114900000</v>
          </cell>
        </row>
        <row r="327">
          <cell r="A327">
            <v>606037</v>
          </cell>
          <cell r="B327">
            <v>129900000</v>
          </cell>
        </row>
        <row r="328">
          <cell r="A328">
            <v>606038</v>
          </cell>
          <cell r="B328">
            <v>119900000</v>
          </cell>
        </row>
        <row r="329">
          <cell r="A329">
            <v>606039</v>
          </cell>
          <cell r="B329">
            <v>129900000</v>
          </cell>
        </row>
        <row r="330">
          <cell r="A330">
            <v>606040</v>
          </cell>
          <cell r="B330">
            <v>134900000</v>
          </cell>
        </row>
        <row r="331">
          <cell r="A331">
            <v>606045</v>
          </cell>
          <cell r="B331">
            <v>140900000</v>
          </cell>
        </row>
        <row r="332">
          <cell r="A332">
            <v>606046</v>
          </cell>
          <cell r="B332">
            <v>130900000</v>
          </cell>
        </row>
        <row r="333">
          <cell r="A333">
            <v>606048</v>
          </cell>
          <cell r="B333">
            <v>148900000</v>
          </cell>
        </row>
        <row r="334">
          <cell r="A334">
            <v>606004</v>
          </cell>
          <cell r="B334">
            <v>157500000</v>
          </cell>
        </row>
        <row r="335">
          <cell r="A335">
            <v>606005</v>
          </cell>
          <cell r="B335">
            <v>151200000</v>
          </cell>
        </row>
        <row r="336">
          <cell r="A336">
            <v>606010</v>
          </cell>
          <cell r="B336">
            <v>242000000</v>
          </cell>
        </row>
        <row r="337">
          <cell r="A337">
            <v>606011</v>
          </cell>
          <cell r="B337">
            <v>257800000</v>
          </cell>
        </row>
        <row r="338">
          <cell r="A338">
            <v>606012</v>
          </cell>
          <cell r="B338">
            <v>238100000</v>
          </cell>
        </row>
        <row r="339">
          <cell r="A339">
            <v>606013</v>
          </cell>
          <cell r="B339">
            <v>249900000</v>
          </cell>
        </row>
        <row r="340">
          <cell r="A340">
            <v>606015</v>
          </cell>
          <cell r="B340">
            <v>327900000</v>
          </cell>
        </row>
        <row r="341">
          <cell r="A341">
            <v>606016</v>
          </cell>
          <cell r="B341">
            <v>134900000</v>
          </cell>
        </row>
        <row r="342">
          <cell r="A342">
            <v>606017</v>
          </cell>
          <cell r="B342">
            <v>138500000</v>
          </cell>
        </row>
        <row r="343">
          <cell r="A343">
            <v>606018</v>
          </cell>
          <cell r="B343">
            <v>130600000</v>
          </cell>
        </row>
        <row r="344">
          <cell r="A344">
            <v>606019</v>
          </cell>
          <cell r="B344">
            <v>121500000</v>
          </cell>
        </row>
        <row r="345">
          <cell r="A345">
            <v>606020</v>
          </cell>
          <cell r="B345">
            <v>237800000</v>
          </cell>
        </row>
        <row r="346">
          <cell r="A346">
            <v>606022</v>
          </cell>
          <cell r="B346">
            <v>136000000</v>
          </cell>
        </row>
        <row r="347">
          <cell r="A347">
            <v>606025</v>
          </cell>
          <cell r="B347">
            <v>138900000</v>
          </cell>
        </row>
        <row r="348">
          <cell r="A348">
            <v>606026</v>
          </cell>
          <cell r="B348">
            <v>167000000</v>
          </cell>
        </row>
        <row r="349">
          <cell r="A349">
            <v>606027</v>
          </cell>
          <cell r="B349">
            <v>249900000</v>
          </cell>
        </row>
        <row r="350">
          <cell r="A350">
            <v>606028</v>
          </cell>
          <cell r="B350">
            <v>257900000</v>
          </cell>
        </row>
        <row r="351">
          <cell r="A351">
            <v>606029</v>
          </cell>
          <cell r="B351">
            <v>269900000</v>
          </cell>
        </row>
        <row r="352">
          <cell r="A352">
            <v>606030</v>
          </cell>
          <cell r="B352">
            <v>244900000</v>
          </cell>
        </row>
        <row r="353">
          <cell r="A353">
            <v>606031</v>
          </cell>
          <cell r="B353">
            <v>255900000</v>
          </cell>
        </row>
        <row r="354">
          <cell r="A354">
            <v>606032</v>
          </cell>
          <cell r="B354">
            <v>264900000</v>
          </cell>
        </row>
        <row r="355">
          <cell r="A355">
            <v>606033</v>
          </cell>
          <cell r="B355">
            <v>138900000</v>
          </cell>
        </row>
        <row r="356">
          <cell r="A356">
            <v>606041</v>
          </cell>
          <cell r="B356">
            <v>259900000</v>
          </cell>
        </row>
        <row r="357">
          <cell r="A357">
            <v>608001</v>
          </cell>
          <cell r="B357">
            <v>159900000</v>
          </cell>
        </row>
        <row r="358">
          <cell r="A358">
            <v>608002</v>
          </cell>
          <cell r="B358">
            <v>130800000</v>
          </cell>
        </row>
        <row r="359">
          <cell r="A359">
            <v>608003</v>
          </cell>
          <cell r="B359">
            <v>129300000</v>
          </cell>
        </row>
        <row r="360">
          <cell r="A360">
            <v>608004</v>
          </cell>
          <cell r="B360">
            <v>157200000</v>
          </cell>
        </row>
        <row r="361">
          <cell r="A361">
            <v>608005</v>
          </cell>
          <cell r="B361">
            <v>110000000</v>
          </cell>
        </row>
        <row r="362">
          <cell r="A362">
            <v>608006</v>
          </cell>
          <cell r="B362">
            <v>122000000</v>
          </cell>
        </row>
        <row r="363">
          <cell r="A363">
            <v>608007</v>
          </cell>
          <cell r="B363">
            <v>152900000</v>
          </cell>
        </row>
        <row r="364">
          <cell r="A364">
            <v>608008</v>
          </cell>
          <cell r="B364">
            <v>189900000</v>
          </cell>
        </row>
        <row r="365">
          <cell r="A365">
            <v>608009</v>
          </cell>
          <cell r="B365">
            <v>189900000</v>
          </cell>
        </row>
        <row r="366">
          <cell r="A366">
            <v>608010</v>
          </cell>
          <cell r="B366">
            <v>113200000</v>
          </cell>
        </row>
        <row r="367">
          <cell r="A367">
            <v>608011</v>
          </cell>
          <cell r="B367">
            <v>138900000</v>
          </cell>
        </row>
        <row r="368">
          <cell r="A368">
            <v>608012</v>
          </cell>
          <cell r="B368">
            <v>167900000</v>
          </cell>
        </row>
        <row r="369">
          <cell r="A369">
            <v>608013</v>
          </cell>
          <cell r="B369">
            <v>171900000</v>
          </cell>
        </row>
        <row r="370">
          <cell r="A370">
            <v>608014</v>
          </cell>
          <cell r="B370">
            <v>185900000</v>
          </cell>
        </row>
        <row r="371">
          <cell r="A371">
            <v>608015</v>
          </cell>
          <cell r="B371">
            <v>167900000</v>
          </cell>
        </row>
        <row r="372">
          <cell r="A372">
            <v>608016</v>
          </cell>
          <cell r="B372">
            <v>152900000</v>
          </cell>
        </row>
        <row r="373">
          <cell r="A373">
            <v>608017</v>
          </cell>
          <cell r="B373">
            <v>147900000</v>
          </cell>
        </row>
        <row r="374">
          <cell r="A374">
            <v>608018</v>
          </cell>
          <cell r="B374">
            <v>274900000</v>
          </cell>
        </row>
        <row r="375">
          <cell r="A375">
            <v>606042</v>
          </cell>
          <cell r="B375">
            <v>139900000</v>
          </cell>
        </row>
        <row r="376">
          <cell r="A376">
            <v>606043</v>
          </cell>
          <cell r="B376">
            <v>309900000</v>
          </cell>
        </row>
        <row r="377">
          <cell r="A377">
            <v>608019</v>
          </cell>
          <cell r="B377">
            <v>169900000</v>
          </cell>
        </row>
        <row r="378">
          <cell r="A378">
            <v>606044</v>
          </cell>
          <cell r="B378">
            <v>204900000</v>
          </cell>
        </row>
        <row r="379">
          <cell r="A379">
            <v>608020</v>
          </cell>
          <cell r="B379">
            <v>174900000</v>
          </cell>
        </row>
        <row r="380">
          <cell r="A380">
            <v>606047</v>
          </cell>
          <cell r="B380">
            <v>264000000</v>
          </cell>
        </row>
        <row r="381">
          <cell r="A381">
            <v>606049</v>
          </cell>
          <cell r="B381">
            <v>165900000</v>
          </cell>
        </row>
        <row r="382">
          <cell r="A382">
            <v>606050</v>
          </cell>
          <cell r="B382">
            <v>151900000</v>
          </cell>
        </row>
        <row r="383">
          <cell r="A383">
            <v>722001</v>
          </cell>
          <cell r="B383">
            <v>161100000</v>
          </cell>
        </row>
        <row r="384">
          <cell r="A384">
            <v>801052</v>
          </cell>
          <cell r="B384">
            <v>123400000</v>
          </cell>
        </row>
        <row r="385">
          <cell r="A385">
            <v>801064</v>
          </cell>
          <cell r="B385">
            <v>124300000</v>
          </cell>
        </row>
        <row r="386">
          <cell r="A386">
            <v>801108</v>
          </cell>
          <cell r="B386">
            <v>185000000</v>
          </cell>
        </row>
        <row r="387">
          <cell r="A387">
            <v>801112</v>
          </cell>
          <cell r="B387">
            <v>158700000</v>
          </cell>
        </row>
        <row r="388">
          <cell r="A388">
            <v>801121</v>
          </cell>
          <cell r="B388">
            <v>128000000</v>
          </cell>
        </row>
        <row r="389">
          <cell r="A389">
            <v>801135</v>
          </cell>
          <cell r="B389">
            <v>127100000</v>
          </cell>
        </row>
        <row r="390">
          <cell r="A390">
            <v>801137</v>
          </cell>
          <cell r="B390">
            <v>209300000</v>
          </cell>
        </row>
        <row r="391">
          <cell r="A391">
            <v>801173</v>
          </cell>
          <cell r="B391">
            <v>129800000</v>
          </cell>
        </row>
        <row r="392">
          <cell r="A392">
            <v>801180</v>
          </cell>
          <cell r="B392">
            <v>46400000</v>
          </cell>
        </row>
        <row r="393">
          <cell r="A393">
            <v>801184</v>
          </cell>
          <cell r="B393">
            <v>143500000</v>
          </cell>
        </row>
        <row r="394">
          <cell r="A394">
            <v>801185</v>
          </cell>
          <cell r="B394">
            <v>455900000</v>
          </cell>
        </row>
        <row r="395">
          <cell r="A395">
            <v>801187</v>
          </cell>
          <cell r="B395">
            <v>126700000</v>
          </cell>
        </row>
        <row r="396">
          <cell r="A396">
            <v>801194</v>
          </cell>
          <cell r="B396">
            <v>128300000</v>
          </cell>
        </row>
        <row r="397">
          <cell r="A397">
            <v>801197</v>
          </cell>
          <cell r="B397">
            <v>132600000</v>
          </cell>
        </row>
        <row r="398">
          <cell r="A398">
            <v>801198</v>
          </cell>
          <cell r="B398">
            <v>130000000</v>
          </cell>
        </row>
        <row r="399">
          <cell r="A399">
            <v>801205</v>
          </cell>
          <cell r="B399">
            <v>111000000</v>
          </cell>
        </row>
        <row r="400">
          <cell r="A400">
            <v>801206</v>
          </cell>
          <cell r="B400">
            <v>114900000</v>
          </cell>
        </row>
        <row r="401">
          <cell r="A401">
            <v>801210</v>
          </cell>
          <cell r="B401">
            <v>122800000</v>
          </cell>
        </row>
        <row r="402">
          <cell r="A402">
            <v>801215</v>
          </cell>
          <cell r="B402">
            <v>99900000</v>
          </cell>
        </row>
        <row r="403">
          <cell r="A403">
            <v>801230</v>
          </cell>
          <cell r="B403">
            <v>133800000</v>
          </cell>
        </row>
        <row r="404">
          <cell r="A404">
            <v>801237</v>
          </cell>
          <cell r="B404">
            <v>130100000</v>
          </cell>
        </row>
        <row r="405">
          <cell r="A405">
            <v>801238</v>
          </cell>
          <cell r="B405">
            <v>119900000</v>
          </cell>
        </row>
        <row r="406">
          <cell r="A406">
            <v>801243</v>
          </cell>
          <cell r="B406">
            <v>179900000</v>
          </cell>
        </row>
        <row r="407">
          <cell r="A407">
            <v>801248</v>
          </cell>
          <cell r="B407">
            <v>351300000</v>
          </cell>
        </row>
        <row r="408">
          <cell r="A408">
            <v>801252</v>
          </cell>
          <cell r="B408">
            <v>102900000</v>
          </cell>
        </row>
        <row r="409">
          <cell r="A409">
            <v>801263</v>
          </cell>
          <cell r="B409">
            <v>124900000</v>
          </cell>
        </row>
        <row r="410">
          <cell r="A410">
            <v>801264</v>
          </cell>
          <cell r="B410">
            <v>170900000</v>
          </cell>
        </row>
        <row r="411">
          <cell r="A411">
            <v>801271</v>
          </cell>
          <cell r="B411">
            <v>134800000</v>
          </cell>
        </row>
        <row r="412">
          <cell r="A412">
            <v>801275</v>
          </cell>
          <cell r="B412">
            <v>110000000</v>
          </cell>
        </row>
        <row r="413">
          <cell r="A413">
            <v>801277</v>
          </cell>
          <cell r="B413">
            <v>111800000</v>
          </cell>
        </row>
        <row r="414">
          <cell r="A414">
            <v>801280</v>
          </cell>
          <cell r="B414">
            <v>120000000</v>
          </cell>
        </row>
        <row r="415">
          <cell r="A415">
            <v>801295</v>
          </cell>
          <cell r="B415">
            <v>404300000</v>
          </cell>
        </row>
        <row r="416">
          <cell r="A416">
            <v>801299</v>
          </cell>
          <cell r="B416">
            <v>429900000</v>
          </cell>
        </row>
        <row r="417">
          <cell r="A417">
            <v>801300</v>
          </cell>
          <cell r="B417">
            <v>122900000</v>
          </cell>
        </row>
        <row r="418">
          <cell r="A418">
            <v>801302</v>
          </cell>
          <cell r="B418">
            <v>199900000</v>
          </cell>
        </row>
        <row r="419">
          <cell r="A419">
            <v>801312</v>
          </cell>
          <cell r="B419">
            <v>159900000</v>
          </cell>
        </row>
        <row r="420">
          <cell r="A420">
            <v>801335</v>
          </cell>
          <cell r="B420">
            <v>112000000</v>
          </cell>
        </row>
        <row r="421">
          <cell r="A421">
            <v>801339</v>
          </cell>
          <cell r="B421">
            <v>259900000</v>
          </cell>
        </row>
        <row r="422">
          <cell r="A422">
            <v>801347</v>
          </cell>
          <cell r="B422">
            <v>177600000</v>
          </cell>
        </row>
        <row r="423">
          <cell r="A423">
            <v>801354</v>
          </cell>
          <cell r="B423">
            <v>362900000</v>
          </cell>
        </row>
        <row r="424">
          <cell r="A424">
            <v>801360</v>
          </cell>
          <cell r="B424">
            <v>118900000</v>
          </cell>
        </row>
        <row r="425">
          <cell r="A425">
            <v>801362</v>
          </cell>
          <cell r="B425">
            <v>205000000</v>
          </cell>
        </row>
        <row r="426">
          <cell r="A426">
            <v>801372</v>
          </cell>
          <cell r="B426">
            <v>154900000</v>
          </cell>
        </row>
        <row r="427">
          <cell r="A427">
            <v>801379</v>
          </cell>
          <cell r="B427">
            <v>224400000</v>
          </cell>
        </row>
        <row r="428">
          <cell r="A428">
            <v>801381</v>
          </cell>
          <cell r="B428">
            <v>359900000</v>
          </cell>
        </row>
        <row r="429">
          <cell r="A429">
            <v>801383</v>
          </cell>
          <cell r="B429">
            <v>265000000</v>
          </cell>
        </row>
        <row r="430">
          <cell r="A430">
            <v>801384</v>
          </cell>
          <cell r="B430">
            <v>154900000</v>
          </cell>
        </row>
        <row r="431">
          <cell r="A431">
            <v>801388</v>
          </cell>
          <cell r="B431">
            <v>165800000</v>
          </cell>
        </row>
        <row r="432">
          <cell r="A432">
            <v>801394</v>
          </cell>
          <cell r="B432">
            <v>539900000</v>
          </cell>
        </row>
        <row r="433">
          <cell r="A433">
            <v>801397</v>
          </cell>
          <cell r="B433">
            <v>172900000</v>
          </cell>
        </row>
        <row r="434">
          <cell r="A434">
            <v>801399</v>
          </cell>
          <cell r="B434">
            <v>267900000</v>
          </cell>
        </row>
        <row r="435">
          <cell r="A435">
            <v>801410</v>
          </cell>
          <cell r="B435">
            <v>189900000</v>
          </cell>
        </row>
        <row r="436">
          <cell r="A436">
            <v>801417</v>
          </cell>
          <cell r="B436">
            <v>479900000</v>
          </cell>
        </row>
        <row r="437">
          <cell r="A437">
            <v>801421</v>
          </cell>
          <cell r="B437">
            <v>169900000</v>
          </cell>
        </row>
        <row r="438">
          <cell r="A438">
            <v>801426</v>
          </cell>
          <cell r="B438">
            <v>189900000</v>
          </cell>
        </row>
        <row r="439">
          <cell r="A439">
            <v>801435</v>
          </cell>
          <cell r="B439">
            <v>301700000</v>
          </cell>
        </row>
        <row r="440">
          <cell r="A440">
            <v>801441</v>
          </cell>
          <cell r="B440">
            <v>594900000</v>
          </cell>
        </row>
        <row r="441">
          <cell r="A441">
            <v>801069</v>
          </cell>
          <cell r="B441">
            <v>85900000</v>
          </cell>
        </row>
        <row r="442">
          <cell r="A442">
            <v>801070</v>
          </cell>
          <cell r="B442">
            <v>83400000</v>
          </cell>
        </row>
        <row r="443">
          <cell r="A443">
            <v>801084</v>
          </cell>
          <cell r="B443">
            <v>102400000</v>
          </cell>
        </row>
        <row r="444">
          <cell r="A444">
            <v>801118</v>
          </cell>
          <cell r="B444">
            <v>89700000</v>
          </cell>
        </row>
        <row r="445">
          <cell r="A445">
            <v>801130</v>
          </cell>
          <cell r="B445">
            <v>80900000</v>
          </cell>
        </row>
        <row r="446">
          <cell r="A446">
            <v>801146</v>
          </cell>
          <cell r="B446">
            <v>69900000</v>
          </cell>
        </row>
        <row r="447">
          <cell r="A447">
            <v>801148</v>
          </cell>
          <cell r="B447">
            <v>86900000</v>
          </cell>
        </row>
        <row r="448">
          <cell r="A448">
            <v>801151</v>
          </cell>
          <cell r="B448">
            <v>103900000</v>
          </cell>
        </row>
        <row r="449">
          <cell r="A449">
            <v>801169</v>
          </cell>
          <cell r="B449">
            <v>107900000</v>
          </cell>
        </row>
        <row r="450">
          <cell r="A450">
            <v>801208</v>
          </cell>
          <cell r="B450">
            <v>185000000</v>
          </cell>
        </row>
        <row r="451">
          <cell r="A451">
            <v>801211</v>
          </cell>
          <cell r="B451">
            <v>125000000</v>
          </cell>
        </row>
        <row r="452">
          <cell r="A452">
            <v>801231</v>
          </cell>
          <cell r="B452">
            <v>93000000</v>
          </cell>
        </row>
        <row r="453">
          <cell r="A453">
            <v>801247</v>
          </cell>
          <cell r="B453">
            <v>86000000</v>
          </cell>
        </row>
        <row r="454">
          <cell r="A454">
            <v>801274</v>
          </cell>
          <cell r="B454">
            <v>71900000</v>
          </cell>
        </row>
        <row r="455">
          <cell r="A455">
            <v>801282</v>
          </cell>
          <cell r="B455">
            <v>244900000</v>
          </cell>
        </row>
        <row r="456">
          <cell r="A456">
            <v>801285</v>
          </cell>
          <cell r="B456">
            <v>89900000</v>
          </cell>
        </row>
        <row r="457">
          <cell r="A457">
            <v>801290</v>
          </cell>
          <cell r="B457">
            <v>81900000</v>
          </cell>
        </row>
        <row r="458">
          <cell r="A458">
            <v>801298</v>
          </cell>
          <cell r="B458">
            <v>68900000</v>
          </cell>
        </row>
        <row r="459">
          <cell r="A459">
            <v>801303</v>
          </cell>
          <cell r="B459">
            <v>75900000</v>
          </cell>
        </row>
        <row r="460">
          <cell r="A460">
            <v>801305</v>
          </cell>
          <cell r="B460">
            <v>349900000</v>
          </cell>
        </row>
        <row r="461">
          <cell r="A461">
            <v>801314</v>
          </cell>
          <cell r="B461">
            <v>83900000</v>
          </cell>
        </row>
        <row r="462">
          <cell r="A462">
            <v>801318</v>
          </cell>
          <cell r="B462">
            <v>83900000</v>
          </cell>
        </row>
        <row r="463">
          <cell r="A463">
            <v>801319</v>
          </cell>
          <cell r="B463">
            <v>89900000</v>
          </cell>
        </row>
        <row r="464">
          <cell r="A464">
            <v>801323</v>
          </cell>
          <cell r="B464">
            <v>89900000</v>
          </cell>
        </row>
        <row r="465">
          <cell r="A465">
            <v>801325</v>
          </cell>
          <cell r="B465">
            <v>89900000</v>
          </cell>
        </row>
        <row r="466">
          <cell r="A466">
            <v>801326</v>
          </cell>
          <cell r="B466">
            <v>96900000</v>
          </cell>
        </row>
        <row r="467">
          <cell r="A467">
            <v>801327</v>
          </cell>
          <cell r="B467">
            <v>74900000</v>
          </cell>
        </row>
        <row r="468">
          <cell r="A468">
            <v>801340</v>
          </cell>
          <cell r="B468">
            <v>79600000</v>
          </cell>
        </row>
        <row r="469">
          <cell r="A469">
            <v>801341</v>
          </cell>
          <cell r="B469">
            <v>72900000</v>
          </cell>
        </row>
        <row r="470">
          <cell r="A470">
            <v>801342</v>
          </cell>
          <cell r="B470">
            <v>145900000</v>
          </cell>
        </row>
        <row r="471">
          <cell r="A471">
            <v>801348</v>
          </cell>
          <cell r="B471">
            <v>139900000</v>
          </cell>
        </row>
        <row r="472">
          <cell r="A472">
            <v>801349</v>
          </cell>
          <cell r="B472">
            <v>67900000</v>
          </cell>
        </row>
        <row r="473">
          <cell r="A473">
            <v>801352</v>
          </cell>
          <cell r="B473">
            <v>139900000</v>
          </cell>
        </row>
        <row r="474">
          <cell r="A474">
            <v>801356</v>
          </cell>
          <cell r="B474">
            <v>71000000</v>
          </cell>
        </row>
        <row r="475">
          <cell r="A475">
            <v>801358</v>
          </cell>
          <cell r="B475">
            <v>154900000</v>
          </cell>
        </row>
        <row r="476">
          <cell r="A476">
            <v>801365</v>
          </cell>
          <cell r="B476">
            <v>167200000</v>
          </cell>
        </row>
        <row r="477">
          <cell r="A477">
            <v>801368</v>
          </cell>
          <cell r="B477">
            <v>152900000</v>
          </cell>
        </row>
        <row r="478">
          <cell r="A478">
            <v>801369</v>
          </cell>
          <cell r="B478">
            <v>76900000</v>
          </cell>
        </row>
        <row r="479">
          <cell r="A479">
            <v>801370</v>
          </cell>
          <cell r="B479">
            <v>93900000</v>
          </cell>
        </row>
        <row r="480">
          <cell r="A480">
            <v>801375</v>
          </cell>
          <cell r="B480">
            <v>184900000</v>
          </cell>
        </row>
        <row r="481">
          <cell r="A481">
            <v>801380</v>
          </cell>
          <cell r="B481">
            <v>176900000</v>
          </cell>
        </row>
        <row r="482">
          <cell r="A482">
            <v>801382</v>
          </cell>
          <cell r="B482">
            <v>87900000</v>
          </cell>
        </row>
        <row r="483">
          <cell r="A483">
            <v>801385</v>
          </cell>
          <cell r="B483">
            <v>114900000</v>
          </cell>
        </row>
        <row r="484">
          <cell r="A484">
            <v>801386</v>
          </cell>
          <cell r="B484">
            <v>104600000</v>
          </cell>
        </row>
        <row r="485">
          <cell r="A485">
            <v>801387</v>
          </cell>
          <cell r="B485">
            <v>108600000</v>
          </cell>
        </row>
        <row r="486">
          <cell r="A486">
            <v>801393</v>
          </cell>
          <cell r="B486">
            <v>225000000</v>
          </cell>
        </row>
        <row r="487">
          <cell r="A487">
            <v>801395</v>
          </cell>
          <cell r="B487">
            <v>181900000</v>
          </cell>
        </row>
        <row r="488">
          <cell r="A488">
            <v>801398</v>
          </cell>
          <cell r="B488">
            <v>114900000</v>
          </cell>
        </row>
        <row r="489">
          <cell r="A489">
            <v>801400</v>
          </cell>
          <cell r="B489">
            <v>144900000</v>
          </cell>
        </row>
        <row r="490">
          <cell r="A490">
            <v>801402</v>
          </cell>
          <cell r="B490">
            <v>83900000</v>
          </cell>
        </row>
        <row r="491">
          <cell r="A491">
            <v>801403</v>
          </cell>
          <cell r="B491">
            <v>74000000</v>
          </cell>
        </row>
        <row r="492">
          <cell r="A492">
            <v>801412</v>
          </cell>
          <cell r="B492">
            <v>104900000</v>
          </cell>
        </row>
        <row r="493">
          <cell r="A493">
            <v>801415</v>
          </cell>
          <cell r="B493">
            <v>599900000</v>
          </cell>
        </row>
        <row r="494">
          <cell r="A494">
            <v>801419</v>
          </cell>
          <cell r="B494">
            <v>194900000</v>
          </cell>
        </row>
        <row r="495">
          <cell r="A495">
            <v>801424</v>
          </cell>
          <cell r="B495">
            <v>149900000</v>
          </cell>
        </row>
        <row r="496">
          <cell r="A496">
            <v>801427</v>
          </cell>
          <cell r="B496">
            <v>189900000</v>
          </cell>
        </row>
        <row r="497">
          <cell r="A497">
            <v>801428</v>
          </cell>
          <cell r="B497">
            <v>129900000</v>
          </cell>
        </row>
        <row r="498">
          <cell r="A498">
            <v>801431</v>
          </cell>
          <cell r="B498">
            <v>127900000</v>
          </cell>
        </row>
        <row r="499">
          <cell r="A499">
            <v>801433</v>
          </cell>
          <cell r="B499">
            <v>179900000</v>
          </cell>
        </row>
        <row r="500">
          <cell r="A500">
            <v>801438</v>
          </cell>
          <cell r="B500">
            <v>134900000</v>
          </cell>
        </row>
        <row r="501">
          <cell r="A501">
            <v>801001</v>
          </cell>
          <cell r="B501">
            <v>94600000</v>
          </cell>
        </row>
        <row r="502">
          <cell r="A502">
            <v>801002</v>
          </cell>
          <cell r="B502">
            <v>86300000</v>
          </cell>
        </row>
        <row r="503">
          <cell r="A503">
            <v>801004</v>
          </cell>
          <cell r="B503">
            <v>216400000</v>
          </cell>
        </row>
        <row r="504">
          <cell r="A504">
            <v>801009</v>
          </cell>
          <cell r="B504">
            <v>85000000</v>
          </cell>
        </row>
        <row r="505">
          <cell r="A505">
            <v>801019</v>
          </cell>
          <cell r="B505">
            <v>66200000</v>
          </cell>
        </row>
        <row r="506">
          <cell r="A506">
            <v>801020</v>
          </cell>
          <cell r="B506">
            <v>67000000</v>
          </cell>
        </row>
        <row r="507">
          <cell r="A507">
            <v>801024</v>
          </cell>
          <cell r="B507">
            <v>72100000</v>
          </cell>
        </row>
        <row r="508">
          <cell r="A508">
            <v>801025</v>
          </cell>
          <cell r="B508">
            <v>73500000</v>
          </cell>
        </row>
        <row r="509">
          <cell r="A509">
            <v>801028</v>
          </cell>
          <cell r="B509">
            <v>79400000</v>
          </cell>
        </row>
        <row r="510">
          <cell r="A510">
            <v>801030</v>
          </cell>
          <cell r="B510">
            <v>105400000</v>
          </cell>
        </row>
        <row r="511">
          <cell r="A511">
            <v>801031</v>
          </cell>
          <cell r="B511">
            <v>107900000</v>
          </cell>
        </row>
        <row r="512">
          <cell r="A512">
            <v>801041</v>
          </cell>
          <cell r="B512">
            <v>195200000</v>
          </cell>
        </row>
        <row r="513">
          <cell r="A513">
            <v>801044</v>
          </cell>
          <cell r="B513">
            <v>62300000</v>
          </cell>
        </row>
        <row r="514">
          <cell r="A514">
            <v>801045</v>
          </cell>
          <cell r="B514">
            <v>77800000</v>
          </cell>
        </row>
        <row r="515">
          <cell r="A515">
            <v>801046</v>
          </cell>
          <cell r="B515">
            <v>78800000</v>
          </cell>
        </row>
        <row r="516">
          <cell r="A516">
            <v>801047</v>
          </cell>
          <cell r="B516">
            <v>87100000</v>
          </cell>
        </row>
        <row r="517">
          <cell r="A517">
            <v>801048</v>
          </cell>
          <cell r="B517">
            <v>75100000</v>
          </cell>
        </row>
        <row r="518">
          <cell r="A518">
            <v>801049</v>
          </cell>
          <cell r="B518">
            <v>97200000</v>
          </cell>
        </row>
        <row r="519">
          <cell r="A519">
            <v>801050</v>
          </cell>
          <cell r="B519">
            <v>90500000</v>
          </cell>
        </row>
        <row r="520">
          <cell r="A520">
            <v>801051</v>
          </cell>
          <cell r="B520">
            <v>82800000</v>
          </cell>
        </row>
        <row r="521">
          <cell r="A521">
            <v>801053</v>
          </cell>
          <cell r="B521">
            <v>85000000</v>
          </cell>
        </row>
        <row r="522">
          <cell r="A522">
            <v>801054</v>
          </cell>
          <cell r="B522">
            <v>76200000</v>
          </cell>
        </row>
        <row r="523">
          <cell r="A523">
            <v>801055</v>
          </cell>
          <cell r="B523">
            <v>72100000</v>
          </cell>
        </row>
        <row r="524">
          <cell r="A524">
            <v>801056</v>
          </cell>
          <cell r="B524">
            <v>71500000</v>
          </cell>
        </row>
        <row r="525">
          <cell r="A525">
            <v>801057</v>
          </cell>
          <cell r="B525">
            <v>68500000</v>
          </cell>
        </row>
        <row r="526">
          <cell r="A526">
            <v>801060</v>
          </cell>
          <cell r="B526">
            <v>81700000</v>
          </cell>
        </row>
        <row r="527">
          <cell r="A527">
            <v>801061</v>
          </cell>
          <cell r="B527">
            <v>266300000</v>
          </cell>
        </row>
        <row r="528">
          <cell r="A528">
            <v>801062</v>
          </cell>
          <cell r="B528">
            <v>96200000</v>
          </cell>
        </row>
        <row r="529">
          <cell r="A529">
            <v>801063</v>
          </cell>
          <cell r="B529">
            <v>179100000</v>
          </cell>
        </row>
        <row r="530">
          <cell r="A530">
            <v>801066</v>
          </cell>
          <cell r="B530">
            <v>75300000</v>
          </cell>
        </row>
        <row r="531">
          <cell r="A531">
            <v>801067</v>
          </cell>
          <cell r="B531">
            <v>130700000</v>
          </cell>
        </row>
        <row r="532">
          <cell r="A532">
            <v>801068</v>
          </cell>
          <cell r="B532">
            <v>187100000</v>
          </cell>
        </row>
        <row r="533">
          <cell r="A533">
            <v>801071</v>
          </cell>
          <cell r="B533">
            <v>92900000</v>
          </cell>
        </row>
        <row r="534">
          <cell r="A534">
            <v>801073</v>
          </cell>
          <cell r="B534">
            <v>93400000</v>
          </cell>
        </row>
        <row r="535">
          <cell r="A535">
            <v>801074</v>
          </cell>
          <cell r="B535">
            <v>104700000</v>
          </cell>
        </row>
        <row r="536">
          <cell r="A536">
            <v>801075</v>
          </cell>
          <cell r="B536">
            <v>96600000</v>
          </cell>
        </row>
        <row r="537">
          <cell r="A537">
            <v>801076</v>
          </cell>
          <cell r="B537">
            <v>75200000</v>
          </cell>
        </row>
        <row r="538">
          <cell r="A538">
            <v>801077</v>
          </cell>
          <cell r="B538">
            <v>108700000</v>
          </cell>
        </row>
        <row r="539">
          <cell r="A539">
            <v>801078</v>
          </cell>
          <cell r="B539">
            <v>142900000</v>
          </cell>
        </row>
        <row r="540">
          <cell r="A540">
            <v>801079</v>
          </cell>
          <cell r="B540">
            <v>138700000</v>
          </cell>
        </row>
        <row r="541">
          <cell r="A541">
            <v>801080</v>
          </cell>
          <cell r="B541">
            <v>96900000</v>
          </cell>
        </row>
        <row r="542">
          <cell r="A542">
            <v>801081</v>
          </cell>
          <cell r="B542">
            <v>99000000</v>
          </cell>
        </row>
        <row r="543">
          <cell r="A543">
            <v>801083</v>
          </cell>
          <cell r="B543">
            <v>98300000</v>
          </cell>
        </row>
        <row r="544">
          <cell r="A544">
            <v>801088</v>
          </cell>
          <cell r="B544">
            <v>233400000</v>
          </cell>
        </row>
        <row r="545">
          <cell r="A545">
            <v>801089</v>
          </cell>
          <cell r="B545">
            <v>96100000</v>
          </cell>
        </row>
        <row r="546">
          <cell r="A546">
            <v>801090</v>
          </cell>
          <cell r="B546">
            <v>226200000</v>
          </cell>
        </row>
        <row r="547">
          <cell r="A547">
            <v>801091</v>
          </cell>
          <cell r="B547">
            <v>73200000</v>
          </cell>
        </row>
        <row r="548">
          <cell r="A548">
            <v>801093</v>
          </cell>
          <cell r="B548">
            <v>179500000</v>
          </cell>
        </row>
        <row r="549">
          <cell r="A549">
            <v>801095</v>
          </cell>
          <cell r="B549">
            <v>89600000</v>
          </cell>
        </row>
        <row r="550">
          <cell r="A550">
            <v>801096</v>
          </cell>
          <cell r="B550">
            <v>114900000</v>
          </cell>
        </row>
        <row r="551">
          <cell r="A551">
            <v>801097</v>
          </cell>
          <cell r="B551">
            <v>78000000</v>
          </cell>
        </row>
        <row r="552">
          <cell r="A552">
            <v>801098</v>
          </cell>
          <cell r="B552">
            <v>98700000</v>
          </cell>
        </row>
        <row r="553">
          <cell r="A553">
            <v>801099</v>
          </cell>
          <cell r="B553">
            <v>202500000</v>
          </cell>
        </row>
        <row r="554">
          <cell r="A554">
            <v>801103</v>
          </cell>
          <cell r="B554">
            <v>78300000</v>
          </cell>
        </row>
        <row r="555">
          <cell r="A555">
            <v>801106</v>
          </cell>
          <cell r="B555">
            <v>113000000</v>
          </cell>
        </row>
        <row r="556">
          <cell r="A556">
            <v>801107</v>
          </cell>
          <cell r="B556">
            <v>170600000</v>
          </cell>
        </row>
        <row r="557">
          <cell r="A557">
            <v>801109</v>
          </cell>
          <cell r="B557">
            <v>110900000</v>
          </cell>
        </row>
        <row r="558">
          <cell r="A558">
            <v>801110</v>
          </cell>
          <cell r="B558">
            <v>71700000</v>
          </cell>
        </row>
        <row r="559">
          <cell r="A559">
            <v>801111</v>
          </cell>
          <cell r="B559">
            <v>83700000</v>
          </cell>
        </row>
        <row r="560">
          <cell r="A560">
            <v>801114</v>
          </cell>
          <cell r="B560">
            <v>96700000</v>
          </cell>
        </row>
        <row r="561">
          <cell r="A561">
            <v>801122</v>
          </cell>
          <cell r="B561">
            <v>199600000</v>
          </cell>
        </row>
        <row r="562">
          <cell r="A562">
            <v>801123</v>
          </cell>
          <cell r="B562">
            <v>74900000</v>
          </cell>
        </row>
        <row r="563">
          <cell r="A563">
            <v>801125</v>
          </cell>
          <cell r="B563">
            <v>133800000</v>
          </cell>
        </row>
        <row r="564">
          <cell r="A564">
            <v>801126</v>
          </cell>
          <cell r="B564">
            <v>118500000</v>
          </cell>
        </row>
        <row r="565">
          <cell r="A565">
            <v>801127</v>
          </cell>
          <cell r="B565">
            <v>86000000</v>
          </cell>
        </row>
        <row r="566">
          <cell r="A566">
            <v>801129</v>
          </cell>
          <cell r="B566">
            <v>73300000</v>
          </cell>
        </row>
        <row r="567">
          <cell r="A567">
            <v>801133</v>
          </cell>
          <cell r="B567">
            <v>89000000</v>
          </cell>
        </row>
        <row r="568">
          <cell r="A568">
            <v>801134</v>
          </cell>
          <cell r="B568">
            <v>193700000</v>
          </cell>
        </row>
        <row r="569">
          <cell r="A569">
            <v>801138</v>
          </cell>
          <cell r="B569">
            <v>76300000</v>
          </cell>
        </row>
        <row r="570">
          <cell r="A570">
            <v>801140</v>
          </cell>
          <cell r="B570">
            <v>110300000</v>
          </cell>
        </row>
        <row r="571">
          <cell r="A571">
            <v>801143</v>
          </cell>
          <cell r="B571">
            <v>129800000</v>
          </cell>
        </row>
        <row r="572">
          <cell r="A572">
            <v>801144</v>
          </cell>
          <cell r="B572">
            <v>231400000</v>
          </cell>
        </row>
        <row r="573">
          <cell r="A573">
            <v>801145</v>
          </cell>
          <cell r="B573">
            <v>440900000</v>
          </cell>
        </row>
        <row r="574">
          <cell r="A574">
            <v>801149</v>
          </cell>
          <cell r="B574">
            <v>100100000</v>
          </cell>
        </row>
        <row r="575">
          <cell r="A575">
            <v>801150</v>
          </cell>
          <cell r="B575">
            <v>123300000</v>
          </cell>
        </row>
        <row r="576">
          <cell r="A576">
            <v>801152</v>
          </cell>
          <cell r="B576">
            <v>112000000</v>
          </cell>
        </row>
        <row r="577">
          <cell r="A577">
            <v>801153</v>
          </cell>
          <cell r="B577">
            <v>118000000</v>
          </cell>
        </row>
        <row r="578">
          <cell r="A578">
            <v>801154</v>
          </cell>
          <cell r="B578">
            <v>116400000</v>
          </cell>
        </row>
        <row r="579">
          <cell r="A579">
            <v>801156</v>
          </cell>
          <cell r="B579">
            <v>235000000</v>
          </cell>
        </row>
        <row r="580">
          <cell r="A580">
            <v>801157</v>
          </cell>
          <cell r="B580">
            <v>392800000</v>
          </cell>
        </row>
        <row r="581">
          <cell r="A581">
            <v>801158</v>
          </cell>
          <cell r="B581">
            <v>291600000</v>
          </cell>
        </row>
        <row r="582">
          <cell r="A582">
            <v>801160</v>
          </cell>
          <cell r="B582">
            <v>135000000</v>
          </cell>
        </row>
        <row r="583">
          <cell r="A583">
            <v>801161</v>
          </cell>
          <cell r="B583">
            <v>114600000</v>
          </cell>
        </row>
        <row r="584">
          <cell r="A584">
            <v>801162</v>
          </cell>
          <cell r="B584">
            <v>108500000</v>
          </cell>
        </row>
        <row r="585">
          <cell r="A585">
            <v>801164</v>
          </cell>
          <cell r="B585">
            <v>111700000</v>
          </cell>
        </row>
        <row r="586">
          <cell r="A586">
            <v>801165</v>
          </cell>
          <cell r="B586">
            <v>100000000</v>
          </cell>
        </row>
        <row r="587">
          <cell r="A587">
            <v>801166</v>
          </cell>
          <cell r="B587">
            <v>417900000</v>
          </cell>
        </row>
        <row r="588">
          <cell r="A588">
            <v>801167</v>
          </cell>
          <cell r="B588">
            <v>76100000</v>
          </cell>
        </row>
        <row r="589">
          <cell r="A589">
            <v>801168</v>
          </cell>
          <cell r="B589">
            <v>221900000</v>
          </cell>
        </row>
        <row r="590">
          <cell r="A590">
            <v>801170</v>
          </cell>
          <cell r="B590">
            <v>83300000</v>
          </cell>
        </row>
        <row r="591">
          <cell r="A591">
            <v>801171</v>
          </cell>
          <cell r="B591">
            <v>94000000</v>
          </cell>
        </row>
        <row r="592">
          <cell r="A592">
            <v>801172</v>
          </cell>
          <cell r="B592">
            <v>1750000000</v>
          </cell>
        </row>
        <row r="593">
          <cell r="A593">
            <v>801174</v>
          </cell>
          <cell r="B593">
            <v>94300000</v>
          </cell>
        </row>
        <row r="594">
          <cell r="A594">
            <v>801175</v>
          </cell>
          <cell r="B594">
            <v>80400000</v>
          </cell>
        </row>
        <row r="595">
          <cell r="A595">
            <v>801176</v>
          </cell>
          <cell r="B595">
            <v>359400000</v>
          </cell>
        </row>
        <row r="596">
          <cell r="A596">
            <v>801177</v>
          </cell>
          <cell r="B596">
            <v>227200000</v>
          </cell>
        </row>
        <row r="597">
          <cell r="A597">
            <v>801178</v>
          </cell>
          <cell r="B597">
            <v>88600000</v>
          </cell>
        </row>
        <row r="598">
          <cell r="A598">
            <v>801179</v>
          </cell>
          <cell r="B598">
            <v>129000000</v>
          </cell>
        </row>
        <row r="599">
          <cell r="A599">
            <v>801181</v>
          </cell>
          <cell r="B599">
            <v>115200000</v>
          </cell>
        </row>
        <row r="600">
          <cell r="A600">
            <v>801182</v>
          </cell>
          <cell r="B600">
            <v>120000000</v>
          </cell>
        </row>
        <row r="601">
          <cell r="A601">
            <v>801183</v>
          </cell>
          <cell r="B601">
            <v>94800000</v>
          </cell>
        </row>
        <row r="602">
          <cell r="A602">
            <v>801186</v>
          </cell>
          <cell r="B602">
            <v>122100000</v>
          </cell>
        </row>
        <row r="603">
          <cell r="A603">
            <v>801188</v>
          </cell>
          <cell r="B603">
            <v>81600000</v>
          </cell>
        </row>
        <row r="604">
          <cell r="A604">
            <v>801189</v>
          </cell>
          <cell r="B604">
            <v>124200000</v>
          </cell>
        </row>
        <row r="605">
          <cell r="A605">
            <v>801190</v>
          </cell>
          <cell r="B605">
            <v>105300000</v>
          </cell>
        </row>
        <row r="606">
          <cell r="A606">
            <v>801191</v>
          </cell>
          <cell r="B606">
            <v>109100000</v>
          </cell>
        </row>
        <row r="607">
          <cell r="A607">
            <v>801192</v>
          </cell>
          <cell r="B607">
            <v>80400000</v>
          </cell>
        </row>
        <row r="608">
          <cell r="A608">
            <v>801193</v>
          </cell>
          <cell r="B608">
            <v>80400000</v>
          </cell>
        </row>
        <row r="609">
          <cell r="A609">
            <v>801195</v>
          </cell>
          <cell r="B609">
            <v>129600000</v>
          </cell>
        </row>
        <row r="610">
          <cell r="A610">
            <v>801196</v>
          </cell>
          <cell r="B610">
            <v>109900000</v>
          </cell>
        </row>
        <row r="611">
          <cell r="A611">
            <v>801199</v>
          </cell>
          <cell r="B611">
            <v>79900000</v>
          </cell>
        </row>
        <row r="612">
          <cell r="A612">
            <v>801200</v>
          </cell>
          <cell r="B612">
            <v>89100000</v>
          </cell>
        </row>
        <row r="613">
          <cell r="A613">
            <v>801201</v>
          </cell>
          <cell r="B613">
            <v>85400000</v>
          </cell>
        </row>
        <row r="614">
          <cell r="A614">
            <v>801202</v>
          </cell>
          <cell r="B614">
            <v>94200000</v>
          </cell>
        </row>
        <row r="615">
          <cell r="A615">
            <v>801203</v>
          </cell>
          <cell r="B615">
            <v>200000000</v>
          </cell>
        </row>
        <row r="616">
          <cell r="A616">
            <v>801204</v>
          </cell>
          <cell r="B616">
            <v>91800000</v>
          </cell>
        </row>
        <row r="617">
          <cell r="A617">
            <v>801207</v>
          </cell>
          <cell r="B617">
            <v>91500000</v>
          </cell>
        </row>
        <row r="618">
          <cell r="A618">
            <v>801209</v>
          </cell>
          <cell r="B618">
            <v>75000000</v>
          </cell>
        </row>
        <row r="619">
          <cell r="A619">
            <v>801212</v>
          </cell>
          <cell r="B619">
            <v>114900000</v>
          </cell>
        </row>
        <row r="620">
          <cell r="A620">
            <v>801213</v>
          </cell>
          <cell r="B620">
            <v>100100000</v>
          </cell>
        </row>
        <row r="621">
          <cell r="A621">
            <v>801214</v>
          </cell>
          <cell r="B621">
            <v>77200000</v>
          </cell>
        </row>
        <row r="622">
          <cell r="A622">
            <v>801216</v>
          </cell>
          <cell r="B622">
            <v>164000000</v>
          </cell>
        </row>
        <row r="623">
          <cell r="A623">
            <v>801217</v>
          </cell>
          <cell r="B623">
            <v>117900000</v>
          </cell>
        </row>
        <row r="624">
          <cell r="A624">
            <v>801218</v>
          </cell>
          <cell r="B624">
            <v>159000000</v>
          </cell>
        </row>
        <row r="625">
          <cell r="A625">
            <v>801219</v>
          </cell>
          <cell r="B625">
            <v>78500000</v>
          </cell>
        </row>
        <row r="626">
          <cell r="A626">
            <v>801220</v>
          </cell>
          <cell r="B626">
            <v>78400000</v>
          </cell>
        </row>
        <row r="627">
          <cell r="A627">
            <v>801221</v>
          </cell>
          <cell r="B627">
            <v>73100000</v>
          </cell>
        </row>
        <row r="628">
          <cell r="A628">
            <v>801222</v>
          </cell>
          <cell r="B628">
            <v>96400000</v>
          </cell>
        </row>
        <row r="629">
          <cell r="A629">
            <v>801223</v>
          </cell>
          <cell r="B629">
            <v>83000000</v>
          </cell>
        </row>
        <row r="630">
          <cell r="A630">
            <v>801224</v>
          </cell>
          <cell r="B630">
            <v>99900000</v>
          </cell>
        </row>
        <row r="631">
          <cell r="A631">
            <v>801225</v>
          </cell>
          <cell r="B631">
            <v>86200000</v>
          </cell>
        </row>
        <row r="632">
          <cell r="A632">
            <v>801226</v>
          </cell>
          <cell r="B632">
            <v>123800000</v>
          </cell>
        </row>
        <row r="633">
          <cell r="A633">
            <v>801227</v>
          </cell>
          <cell r="B633">
            <v>117300000</v>
          </cell>
        </row>
        <row r="634">
          <cell r="A634">
            <v>801228</v>
          </cell>
          <cell r="B634">
            <v>77200000</v>
          </cell>
        </row>
        <row r="635">
          <cell r="A635">
            <v>801229</v>
          </cell>
          <cell r="B635">
            <v>85200000</v>
          </cell>
        </row>
        <row r="636">
          <cell r="A636">
            <v>801232</v>
          </cell>
          <cell r="B636">
            <v>81000000</v>
          </cell>
        </row>
        <row r="637">
          <cell r="A637">
            <v>801233</v>
          </cell>
          <cell r="B637">
            <v>69400000</v>
          </cell>
        </row>
        <row r="638">
          <cell r="A638">
            <v>801234</v>
          </cell>
          <cell r="B638">
            <v>90500000</v>
          </cell>
        </row>
        <row r="639">
          <cell r="A639">
            <v>801235</v>
          </cell>
          <cell r="B639">
            <v>86800000</v>
          </cell>
        </row>
        <row r="640">
          <cell r="A640">
            <v>801236</v>
          </cell>
          <cell r="B640">
            <v>100500000</v>
          </cell>
        </row>
        <row r="641">
          <cell r="A641">
            <v>801239</v>
          </cell>
          <cell r="B641">
            <v>81700000</v>
          </cell>
        </row>
        <row r="642">
          <cell r="A642">
            <v>801240</v>
          </cell>
          <cell r="B642">
            <v>76100000</v>
          </cell>
        </row>
        <row r="643">
          <cell r="A643">
            <v>801241</v>
          </cell>
          <cell r="B643">
            <v>142900000</v>
          </cell>
        </row>
        <row r="644">
          <cell r="A644">
            <v>801242</v>
          </cell>
          <cell r="B644">
            <v>80500000</v>
          </cell>
        </row>
        <row r="645">
          <cell r="A645">
            <v>801244</v>
          </cell>
          <cell r="B645">
            <v>85300000</v>
          </cell>
        </row>
        <row r="646">
          <cell r="A646">
            <v>801245</v>
          </cell>
          <cell r="B646">
            <v>89800000</v>
          </cell>
        </row>
        <row r="647">
          <cell r="A647">
            <v>801246</v>
          </cell>
          <cell r="B647">
            <v>88300000</v>
          </cell>
        </row>
        <row r="648">
          <cell r="A648">
            <v>801249</v>
          </cell>
          <cell r="B648">
            <v>369900000</v>
          </cell>
        </row>
        <row r="649">
          <cell r="A649">
            <v>801250</v>
          </cell>
          <cell r="B649">
            <v>99200000</v>
          </cell>
        </row>
        <row r="650">
          <cell r="A650">
            <v>801251</v>
          </cell>
          <cell r="B650">
            <v>319900000</v>
          </cell>
        </row>
        <row r="651">
          <cell r="A651">
            <v>801253</v>
          </cell>
          <cell r="B651">
            <v>97000000</v>
          </cell>
        </row>
        <row r="652">
          <cell r="A652">
            <v>801254</v>
          </cell>
          <cell r="B652">
            <v>348200000</v>
          </cell>
        </row>
        <row r="653">
          <cell r="A653">
            <v>801255</v>
          </cell>
          <cell r="B653">
            <v>75900000</v>
          </cell>
        </row>
        <row r="654">
          <cell r="A654">
            <v>801256</v>
          </cell>
          <cell r="B654">
            <v>85000000</v>
          </cell>
        </row>
        <row r="655">
          <cell r="A655">
            <v>801257</v>
          </cell>
          <cell r="B655">
            <v>419900000</v>
          </cell>
        </row>
        <row r="656">
          <cell r="A656">
            <v>801258</v>
          </cell>
          <cell r="B656">
            <v>94200000</v>
          </cell>
        </row>
        <row r="657">
          <cell r="A657">
            <v>801259</v>
          </cell>
          <cell r="B657">
            <v>72900000</v>
          </cell>
        </row>
        <row r="658">
          <cell r="A658">
            <v>801260</v>
          </cell>
          <cell r="B658">
            <v>129900000</v>
          </cell>
        </row>
        <row r="659">
          <cell r="A659">
            <v>801261</v>
          </cell>
          <cell r="B659">
            <v>82600000</v>
          </cell>
        </row>
        <row r="660">
          <cell r="A660">
            <v>801262</v>
          </cell>
          <cell r="B660">
            <v>66200000</v>
          </cell>
        </row>
        <row r="661">
          <cell r="A661">
            <v>801265</v>
          </cell>
          <cell r="B661">
            <v>93900000</v>
          </cell>
        </row>
        <row r="662">
          <cell r="A662">
            <v>801266</v>
          </cell>
          <cell r="B662">
            <v>95000000</v>
          </cell>
        </row>
        <row r="663">
          <cell r="A663">
            <v>801267</v>
          </cell>
          <cell r="B663">
            <v>105900000</v>
          </cell>
        </row>
        <row r="664">
          <cell r="A664">
            <v>801268</v>
          </cell>
          <cell r="B664">
            <v>91000000</v>
          </cell>
        </row>
        <row r="665">
          <cell r="A665">
            <v>801269</v>
          </cell>
          <cell r="B665">
            <v>97000000</v>
          </cell>
        </row>
        <row r="666">
          <cell r="A666">
            <v>801270</v>
          </cell>
          <cell r="B666">
            <v>102400000</v>
          </cell>
        </row>
        <row r="667">
          <cell r="A667">
            <v>801272</v>
          </cell>
          <cell r="B667">
            <v>99900000</v>
          </cell>
        </row>
        <row r="668">
          <cell r="A668">
            <v>801273</v>
          </cell>
          <cell r="B668">
            <v>104500000</v>
          </cell>
        </row>
        <row r="669">
          <cell r="A669">
            <v>801276</v>
          </cell>
          <cell r="B669">
            <v>109900000</v>
          </cell>
        </row>
        <row r="670">
          <cell r="A670">
            <v>801278</v>
          </cell>
          <cell r="B670">
            <v>134900000</v>
          </cell>
        </row>
        <row r="671">
          <cell r="A671">
            <v>801279</v>
          </cell>
          <cell r="B671">
            <v>81600000</v>
          </cell>
        </row>
        <row r="672">
          <cell r="A672">
            <v>801281</v>
          </cell>
          <cell r="B672">
            <v>117900000</v>
          </cell>
        </row>
        <row r="673">
          <cell r="A673">
            <v>801283</v>
          </cell>
          <cell r="B673">
            <v>84900000</v>
          </cell>
        </row>
        <row r="674">
          <cell r="A674">
            <v>801284</v>
          </cell>
          <cell r="B674">
            <v>359900000</v>
          </cell>
        </row>
        <row r="675">
          <cell r="A675">
            <v>801286</v>
          </cell>
          <cell r="B675">
            <v>82900000</v>
          </cell>
        </row>
        <row r="676">
          <cell r="A676">
            <v>801287</v>
          </cell>
          <cell r="B676">
            <v>154900000</v>
          </cell>
        </row>
        <row r="677">
          <cell r="A677">
            <v>801288</v>
          </cell>
          <cell r="B677">
            <v>173600000</v>
          </cell>
        </row>
        <row r="678">
          <cell r="A678">
            <v>801289</v>
          </cell>
          <cell r="B678">
            <v>344900000</v>
          </cell>
        </row>
        <row r="679">
          <cell r="A679">
            <v>801291</v>
          </cell>
          <cell r="B679">
            <v>106700000</v>
          </cell>
        </row>
        <row r="680">
          <cell r="A680">
            <v>801292</v>
          </cell>
          <cell r="B680">
            <v>118000000</v>
          </cell>
        </row>
        <row r="681">
          <cell r="A681">
            <v>801293</v>
          </cell>
          <cell r="B681">
            <v>137900000</v>
          </cell>
        </row>
        <row r="682">
          <cell r="A682">
            <v>801294</v>
          </cell>
          <cell r="B682">
            <v>239900000</v>
          </cell>
        </row>
        <row r="683">
          <cell r="A683">
            <v>801296</v>
          </cell>
          <cell r="B683">
            <v>129900000</v>
          </cell>
        </row>
        <row r="684">
          <cell r="A684">
            <v>801297</v>
          </cell>
          <cell r="B684">
            <v>429900000</v>
          </cell>
        </row>
        <row r="685">
          <cell r="A685">
            <v>801301</v>
          </cell>
          <cell r="B685">
            <v>290000000</v>
          </cell>
        </row>
        <row r="686">
          <cell r="A686">
            <v>801304</v>
          </cell>
          <cell r="B686">
            <v>254900000</v>
          </cell>
        </row>
        <row r="687">
          <cell r="A687">
            <v>801306</v>
          </cell>
          <cell r="B687">
            <v>99000000</v>
          </cell>
        </row>
        <row r="688">
          <cell r="A688">
            <v>801307</v>
          </cell>
          <cell r="B688">
            <v>337000000</v>
          </cell>
        </row>
        <row r="689">
          <cell r="A689">
            <v>801308</v>
          </cell>
          <cell r="B689">
            <v>61000000</v>
          </cell>
        </row>
        <row r="690">
          <cell r="A690">
            <v>801309</v>
          </cell>
          <cell r="B690">
            <v>144900000</v>
          </cell>
        </row>
        <row r="691">
          <cell r="A691">
            <v>801310</v>
          </cell>
          <cell r="B691">
            <v>259900000</v>
          </cell>
        </row>
        <row r="692">
          <cell r="A692">
            <v>801311</v>
          </cell>
          <cell r="B692">
            <v>157900000</v>
          </cell>
        </row>
        <row r="693">
          <cell r="A693">
            <v>801313</v>
          </cell>
          <cell r="B693">
            <v>114900000</v>
          </cell>
        </row>
        <row r="694">
          <cell r="A694">
            <v>801315</v>
          </cell>
          <cell r="B694">
            <v>96000000</v>
          </cell>
        </row>
        <row r="695">
          <cell r="A695">
            <v>801316</v>
          </cell>
          <cell r="B695">
            <v>92000000</v>
          </cell>
        </row>
        <row r="696">
          <cell r="A696">
            <v>801317</v>
          </cell>
          <cell r="B696">
            <v>109900000</v>
          </cell>
        </row>
        <row r="697">
          <cell r="A697">
            <v>801320</v>
          </cell>
          <cell r="B697">
            <v>91000000</v>
          </cell>
        </row>
        <row r="698">
          <cell r="A698">
            <v>801321</v>
          </cell>
          <cell r="B698">
            <v>550000000</v>
          </cell>
        </row>
        <row r="699">
          <cell r="A699">
            <v>801322</v>
          </cell>
          <cell r="B699">
            <v>157400000</v>
          </cell>
        </row>
        <row r="700">
          <cell r="A700">
            <v>801324</v>
          </cell>
          <cell r="B700">
            <v>169900000</v>
          </cell>
        </row>
        <row r="701">
          <cell r="A701">
            <v>801328</v>
          </cell>
          <cell r="B701">
            <v>136900000</v>
          </cell>
        </row>
        <row r="702">
          <cell r="A702">
            <v>801329</v>
          </cell>
          <cell r="B702">
            <v>118900000</v>
          </cell>
        </row>
        <row r="703">
          <cell r="A703">
            <v>801330</v>
          </cell>
          <cell r="B703">
            <v>489900000</v>
          </cell>
        </row>
        <row r="704">
          <cell r="A704">
            <v>801331</v>
          </cell>
          <cell r="B704">
            <v>206200000</v>
          </cell>
        </row>
        <row r="705">
          <cell r="A705">
            <v>801332</v>
          </cell>
          <cell r="B705">
            <v>74000000</v>
          </cell>
        </row>
        <row r="706">
          <cell r="A706">
            <v>801333</v>
          </cell>
          <cell r="B706">
            <v>310000000</v>
          </cell>
        </row>
        <row r="707">
          <cell r="A707">
            <v>801334</v>
          </cell>
          <cell r="B707">
            <v>159900000</v>
          </cell>
        </row>
        <row r="708">
          <cell r="A708">
            <v>801336</v>
          </cell>
          <cell r="B708">
            <v>151100000</v>
          </cell>
        </row>
        <row r="709">
          <cell r="A709">
            <v>801337</v>
          </cell>
          <cell r="B709">
            <v>112800000</v>
          </cell>
        </row>
        <row r="710">
          <cell r="A710">
            <v>801338</v>
          </cell>
          <cell r="B710">
            <v>389900000</v>
          </cell>
        </row>
        <row r="711">
          <cell r="A711">
            <v>801343</v>
          </cell>
          <cell r="B711">
            <v>94100000</v>
          </cell>
        </row>
        <row r="712">
          <cell r="A712">
            <v>801344</v>
          </cell>
          <cell r="B712">
            <v>89900000</v>
          </cell>
        </row>
        <row r="713">
          <cell r="A713">
            <v>801345</v>
          </cell>
          <cell r="B713">
            <v>102900000</v>
          </cell>
        </row>
        <row r="714">
          <cell r="A714">
            <v>801346</v>
          </cell>
          <cell r="B714">
            <v>132900000</v>
          </cell>
        </row>
        <row r="715">
          <cell r="A715">
            <v>801350</v>
          </cell>
          <cell r="B715">
            <v>579900000</v>
          </cell>
        </row>
        <row r="716">
          <cell r="A716">
            <v>801351</v>
          </cell>
          <cell r="B716">
            <v>134900000</v>
          </cell>
        </row>
        <row r="717">
          <cell r="A717">
            <v>801353</v>
          </cell>
          <cell r="B717">
            <v>95000000</v>
          </cell>
        </row>
        <row r="718">
          <cell r="A718">
            <v>801355</v>
          </cell>
          <cell r="B718">
            <v>186000000</v>
          </cell>
        </row>
        <row r="719">
          <cell r="A719">
            <v>801357</v>
          </cell>
          <cell r="B719">
            <v>175000000</v>
          </cell>
        </row>
        <row r="720">
          <cell r="A720">
            <v>801359</v>
          </cell>
          <cell r="B720">
            <v>225000000</v>
          </cell>
        </row>
        <row r="721">
          <cell r="A721">
            <v>801361</v>
          </cell>
          <cell r="B721">
            <v>144900000</v>
          </cell>
        </row>
        <row r="722">
          <cell r="A722">
            <v>801363</v>
          </cell>
          <cell r="B722">
            <v>135900000</v>
          </cell>
        </row>
        <row r="723">
          <cell r="A723">
            <v>801364</v>
          </cell>
          <cell r="B723">
            <v>156200000</v>
          </cell>
        </row>
        <row r="724">
          <cell r="A724">
            <v>801366</v>
          </cell>
          <cell r="B724">
            <v>419900000</v>
          </cell>
        </row>
        <row r="725">
          <cell r="A725">
            <v>801367</v>
          </cell>
          <cell r="B725">
            <v>108500000</v>
          </cell>
        </row>
        <row r="726">
          <cell r="A726">
            <v>801371</v>
          </cell>
          <cell r="B726">
            <v>329900000</v>
          </cell>
        </row>
        <row r="727">
          <cell r="A727">
            <v>801373</v>
          </cell>
          <cell r="B727">
            <v>157400000</v>
          </cell>
        </row>
        <row r="728">
          <cell r="A728">
            <v>801374</v>
          </cell>
          <cell r="B728">
            <v>649900000</v>
          </cell>
        </row>
        <row r="729">
          <cell r="A729">
            <v>801376</v>
          </cell>
          <cell r="B729">
            <v>203400000</v>
          </cell>
        </row>
        <row r="730">
          <cell r="A730">
            <v>801377</v>
          </cell>
          <cell r="B730">
            <v>349900000</v>
          </cell>
        </row>
        <row r="731">
          <cell r="A731">
            <v>801378</v>
          </cell>
          <cell r="B731">
            <v>340000000</v>
          </cell>
        </row>
        <row r="732">
          <cell r="A732">
            <v>801389</v>
          </cell>
          <cell r="B732">
            <v>159900000</v>
          </cell>
        </row>
        <row r="733">
          <cell r="A733">
            <v>801390</v>
          </cell>
          <cell r="B733">
            <v>179900000</v>
          </cell>
        </row>
        <row r="734">
          <cell r="A734">
            <v>801391</v>
          </cell>
          <cell r="B734">
            <v>134900000</v>
          </cell>
        </row>
        <row r="735">
          <cell r="A735">
            <v>801392</v>
          </cell>
          <cell r="B735">
            <v>137900000</v>
          </cell>
        </row>
        <row r="736">
          <cell r="A736">
            <v>801396</v>
          </cell>
          <cell r="B736">
            <v>162900000</v>
          </cell>
        </row>
        <row r="737">
          <cell r="A737">
            <v>801401</v>
          </cell>
          <cell r="B737">
            <v>299900000</v>
          </cell>
        </row>
        <row r="738">
          <cell r="A738">
            <v>801404</v>
          </cell>
          <cell r="B738">
            <v>154900000</v>
          </cell>
        </row>
        <row r="739">
          <cell r="A739">
            <v>801405</v>
          </cell>
          <cell r="B739">
            <v>117900000</v>
          </cell>
        </row>
        <row r="740">
          <cell r="A740">
            <v>801406</v>
          </cell>
          <cell r="B740">
            <v>169900000</v>
          </cell>
        </row>
        <row r="741">
          <cell r="A741">
            <v>801407</v>
          </cell>
          <cell r="B741">
            <v>258000000</v>
          </cell>
        </row>
        <row r="742">
          <cell r="A742">
            <v>801408</v>
          </cell>
          <cell r="B742">
            <v>234200000</v>
          </cell>
        </row>
        <row r="743">
          <cell r="A743">
            <v>801409</v>
          </cell>
          <cell r="B743">
            <v>279900000</v>
          </cell>
        </row>
        <row r="744">
          <cell r="A744">
            <v>801411</v>
          </cell>
          <cell r="B744">
            <v>229900000</v>
          </cell>
        </row>
        <row r="745">
          <cell r="A745">
            <v>801413</v>
          </cell>
          <cell r="B745">
            <v>159900000</v>
          </cell>
        </row>
        <row r="746">
          <cell r="A746">
            <v>801414</v>
          </cell>
          <cell r="B746">
            <v>439900000</v>
          </cell>
        </row>
        <row r="747">
          <cell r="A747">
            <v>801416</v>
          </cell>
          <cell r="B747">
            <v>173900000</v>
          </cell>
        </row>
        <row r="748">
          <cell r="A748">
            <v>801418</v>
          </cell>
          <cell r="B748">
            <v>195900000</v>
          </cell>
        </row>
        <row r="749">
          <cell r="A749">
            <v>801420</v>
          </cell>
          <cell r="B749">
            <v>154900000</v>
          </cell>
        </row>
        <row r="750">
          <cell r="A750">
            <v>801422</v>
          </cell>
          <cell r="B750">
            <v>515000000</v>
          </cell>
        </row>
        <row r="751">
          <cell r="A751">
            <v>801423</v>
          </cell>
          <cell r="B751">
            <v>459900000</v>
          </cell>
        </row>
        <row r="752">
          <cell r="A752">
            <v>801425</v>
          </cell>
          <cell r="B752">
            <v>167900000</v>
          </cell>
        </row>
        <row r="753">
          <cell r="A753">
            <v>801429</v>
          </cell>
          <cell r="B753">
            <v>574900000</v>
          </cell>
        </row>
        <row r="754">
          <cell r="A754">
            <v>801430</v>
          </cell>
          <cell r="B754">
            <v>149900000</v>
          </cell>
        </row>
        <row r="755">
          <cell r="A755">
            <v>801432</v>
          </cell>
          <cell r="B755">
            <v>177900000</v>
          </cell>
        </row>
        <row r="756">
          <cell r="A756">
            <v>801434</v>
          </cell>
          <cell r="B756">
            <v>224900000</v>
          </cell>
        </row>
        <row r="757">
          <cell r="A757">
            <v>801436</v>
          </cell>
          <cell r="B757">
            <v>117000000</v>
          </cell>
        </row>
        <row r="758">
          <cell r="A758">
            <v>801437</v>
          </cell>
          <cell r="B758">
            <v>409900000</v>
          </cell>
        </row>
        <row r="759">
          <cell r="A759">
            <v>801439</v>
          </cell>
          <cell r="B759">
            <v>144900000</v>
          </cell>
        </row>
        <row r="760">
          <cell r="A760">
            <v>801440</v>
          </cell>
          <cell r="B760">
            <v>189900000</v>
          </cell>
        </row>
        <row r="761">
          <cell r="A761">
            <v>801442</v>
          </cell>
          <cell r="B761">
            <v>179900000</v>
          </cell>
        </row>
        <row r="762">
          <cell r="A762">
            <v>806001</v>
          </cell>
          <cell r="B762">
            <v>92000000</v>
          </cell>
        </row>
        <row r="763">
          <cell r="A763">
            <v>806002</v>
          </cell>
          <cell r="B763">
            <v>85300000</v>
          </cell>
        </row>
        <row r="764">
          <cell r="A764">
            <v>806003</v>
          </cell>
          <cell r="B764">
            <v>106900000</v>
          </cell>
        </row>
        <row r="765">
          <cell r="A765">
            <v>806004</v>
          </cell>
          <cell r="B765">
            <v>89000000</v>
          </cell>
        </row>
        <row r="766">
          <cell r="A766">
            <v>806005</v>
          </cell>
          <cell r="B766">
            <v>85700000</v>
          </cell>
        </row>
        <row r="767">
          <cell r="A767">
            <v>806006</v>
          </cell>
          <cell r="B767">
            <v>110400000</v>
          </cell>
        </row>
        <row r="768">
          <cell r="A768">
            <v>806008</v>
          </cell>
          <cell r="B768">
            <v>113200000</v>
          </cell>
        </row>
        <row r="769">
          <cell r="A769">
            <v>806009</v>
          </cell>
          <cell r="B769">
            <v>111500000</v>
          </cell>
        </row>
        <row r="770">
          <cell r="A770">
            <v>806014</v>
          </cell>
          <cell r="B770">
            <v>110200000</v>
          </cell>
        </row>
        <row r="771">
          <cell r="A771">
            <v>806015</v>
          </cell>
          <cell r="B771">
            <v>85700000</v>
          </cell>
        </row>
        <row r="772">
          <cell r="A772">
            <v>806016</v>
          </cell>
          <cell r="B772">
            <v>95900000</v>
          </cell>
        </row>
        <row r="773">
          <cell r="A773">
            <v>806017</v>
          </cell>
          <cell r="B773">
            <v>82700000</v>
          </cell>
        </row>
        <row r="774">
          <cell r="A774">
            <v>806018</v>
          </cell>
          <cell r="B774">
            <v>145000000</v>
          </cell>
        </row>
        <row r="775">
          <cell r="A775">
            <v>806019</v>
          </cell>
          <cell r="B775">
            <v>108000000</v>
          </cell>
        </row>
        <row r="776">
          <cell r="A776">
            <v>806025</v>
          </cell>
          <cell r="B776">
            <v>94900000</v>
          </cell>
        </row>
        <row r="777">
          <cell r="A777">
            <v>806026</v>
          </cell>
          <cell r="B777">
            <v>90900000</v>
          </cell>
        </row>
        <row r="778">
          <cell r="A778">
            <v>806027</v>
          </cell>
          <cell r="B778">
            <v>99900000</v>
          </cell>
        </row>
        <row r="779">
          <cell r="A779">
            <v>806028</v>
          </cell>
          <cell r="B779">
            <v>104900000</v>
          </cell>
        </row>
        <row r="780">
          <cell r="A780">
            <v>806029</v>
          </cell>
          <cell r="B780">
            <v>147900000</v>
          </cell>
        </row>
        <row r="781">
          <cell r="A781">
            <v>806030</v>
          </cell>
          <cell r="B781">
            <v>149900000</v>
          </cell>
        </row>
        <row r="782">
          <cell r="A782">
            <v>806032</v>
          </cell>
          <cell r="B782">
            <v>159900000</v>
          </cell>
        </row>
        <row r="783">
          <cell r="A783">
            <v>806033</v>
          </cell>
          <cell r="B783">
            <v>139900000</v>
          </cell>
        </row>
        <row r="784">
          <cell r="A784">
            <v>806044</v>
          </cell>
          <cell r="B784">
            <v>142900000</v>
          </cell>
        </row>
        <row r="785">
          <cell r="A785">
            <v>806012</v>
          </cell>
          <cell r="B785">
            <v>109200000</v>
          </cell>
        </row>
        <row r="786">
          <cell r="A786">
            <v>806020</v>
          </cell>
          <cell r="B786">
            <v>106900000</v>
          </cell>
        </row>
        <row r="787">
          <cell r="A787">
            <v>806021</v>
          </cell>
          <cell r="B787">
            <v>107900000</v>
          </cell>
        </row>
        <row r="788">
          <cell r="A788">
            <v>806022</v>
          </cell>
          <cell r="B788">
            <v>112900000</v>
          </cell>
        </row>
        <row r="789">
          <cell r="A789">
            <v>806023</v>
          </cell>
          <cell r="B789">
            <v>109900000</v>
          </cell>
        </row>
        <row r="790">
          <cell r="A790">
            <v>806024</v>
          </cell>
          <cell r="B790">
            <v>107900000</v>
          </cell>
        </row>
        <row r="791">
          <cell r="A791">
            <v>808001</v>
          </cell>
          <cell r="B791">
            <v>185000000</v>
          </cell>
        </row>
        <row r="792">
          <cell r="A792">
            <v>808002</v>
          </cell>
          <cell r="B792">
            <v>220000000</v>
          </cell>
        </row>
        <row r="793">
          <cell r="A793">
            <v>808003</v>
          </cell>
          <cell r="B793">
            <v>158000000</v>
          </cell>
        </row>
        <row r="794">
          <cell r="A794">
            <v>808004</v>
          </cell>
          <cell r="B794">
            <v>112100000</v>
          </cell>
        </row>
        <row r="795">
          <cell r="A795">
            <v>808005</v>
          </cell>
          <cell r="B795">
            <v>104800000</v>
          </cell>
        </row>
        <row r="796">
          <cell r="A796">
            <v>808006</v>
          </cell>
          <cell r="B796">
            <v>225000000</v>
          </cell>
        </row>
        <row r="797">
          <cell r="A797">
            <v>808007</v>
          </cell>
          <cell r="B797">
            <v>162000000</v>
          </cell>
        </row>
        <row r="798">
          <cell r="A798">
            <v>808008</v>
          </cell>
          <cell r="B798">
            <v>106500000</v>
          </cell>
        </row>
        <row r="799">
          <cell r="A799">
            <v>808009</v>
          </cell>
          <cell r="B799">
            <v>115000000</v>
          </cell>
        </row>
        <row r="800">
          <cell r="A800">
            <v>808010</v>
          </cell>
          <cell r="B800">
            <v>114900000</v>
          </cell>
        </row>
        <row r="801">
          <cell r="A801">
            <v>808011</v>
          </cell>
          <cell r="B801">
            <v>118000000</v>
          </cell>
        </row>
        <row r="802">
          <cell r="A802">
            <v>808012</v>
          </cell>
          <cell r="B802">
            <v>220000000</v>
          </cell>
        </row>
        <row r="803">
          <cell r="A803">
            <v>808013</v>
          </cell>
          <cell r="B803">
            <v>230000000</v>
          </cell>
        </row>
        <row r="804">
          <cell r="A804">
            <v>808014</v>
          </cell>
          <cell r="B804">
            <v>165000000</v>
          </cell>
        </row>
        <row r="805">
          <cell r="A805">
            <v>808015</v>
          </cell>
          <cell r="B805">
            <v>209900000</v>
          </cell>
        </row>
        <row r="806">
          <cell r="A806">
            <v>808016</v>
          </cell>
          <cell r="B806">
            <v>264900000</v>
          </cell>
        </row>
        <row r="807">
          <cell r="A807">
            <v>808017</v>
          </cell>
          <cell r="B807">
            <v>122000000</v>
          </cell>
        </row>
        <row r="808">
          <cell r="A808">
            <v>808018</v>
          </cell>
          <cell r="B808">
            <v>119900000</v>
          </cell>
        </row>
        <row r="809">
          <cell r="A809">
            <v>808019</v>
          </cell>
          <cell r="B809">
            <v>159900000</v>
          </cell>
        </row>
        <row r="810">
          <cell r="A810">
            <v>808020</v>
          </cell>
          <cell r="B810">
            <v>239900000</v>
          </cell>
        </row>
        <row r="811">
          <cell r="A811">
            <v>808021</v>
          </cell>
          <cell r="B811">
            <v>179900000</v>
          </cell>
        </row>
        <row r="812">
          <cell r="A812">
            <v>808022</v>
          </cell>
          <cell r="B812">
            <v>110000000</v>
          </cell>
        </row>
        <row r="813">
          <cell r="A813">
            <v>808023</v>
          </cell>
          <cell r="B813">
            <v>299900000</v>
          </cell>
        </row>
        <row r="814">
          <cell r="A814">
            <v>808024</v>
          </cell>
          <cell r="B814">
            <v>169900000</v>
          </cell>
        </row>
        <row r="815">
          <cell r="A815">
            <v>808025</v>
          </cell>
          <cell r="B815">
            <v>139900000</v>
          </cell>
        </row>
        <row r="816">
          <cell r="A816">
            <v>808026</v>
          </cell>
          <cell r="B816">
            <v>459700000</v>
          </cell>
        </row>
        <row r="817">
          <cell r="A817">
            <v>808027</v>
          </cell>
          <cell r="B817">
            <v>189900000</v>
          </cell>
        </row>
        <row r="818">
          <cell r="A818">
            <v>808028</v>
          </cell>
          <cell r="B818">
            <v>170000000</v>
          </cell>
        </row>
        <row r="819">
          <cell r="A819">
            <v>808029</v>
          </cell>
          <cell r="B819">
            <v>199900000</v>
          </cell>
        </row>
        <row r="820">
          <cell r="A820">
            <v>808030</v>
          </cell>
          <cell r="B820">
            <v>109900000</v>
          </cell>
        </row>
        <row r="821">
          <cell r="A821">
            <v>808031</v>
          </cell>
          <cell r="B821">
            <v>159900000</v>
          </cell>
        </row>
        <row r="822">
          <cell r="A822">
            <v>808032</v>
          </cell>
          <cell r="B822">
            <v>179900000</v>
          </cell>
        </row>
        <row r="823">
          <cell r="A823">
            <v>808033</v>
          </cell>
          <cell r="B823">
            <v>159900000</v>
          </cell>
        </row>
        <row r="824">
          <cell r="A824">
            <v>808034</v>
          </cell>
          <cell r="B824">
            <v>199900000</v>
          </cell>
        </row>
        <row r="825">
          <cell r="A825">
            <v>808035</v>
          </cell>
          <cell r="B825">
            <v>209900000</v>
          </cell>
        </row>
        <row r="826">
          <cell r="A826">
            <v>808036</v>
          </cell>
          <cell r="B826">
            <v>169900000</v>
          </cell>
        </row>
        <row r="827">
          <cell r="A827">
            <v>808037</v>
          </cell>
          <cell r="B827">
            <v>174900000</v>
          </cell>
        </row>
        <row r="828">
          <cell r="A828">
            <v>808038</v>
          </cell>
          <cell r="B828">
            <v>199900000</v>
          </cell>
        </row>
        <row r="829">
          <cell r="A829">
            <v>808039</v>
          </cell>
          <cell r="B829">
            <v>269900000</v>
          </cell>
        </row>
        <row r="830">
          <cell r="A830">
            <v>808040</v>
          </cell>
          <cell r="B830">
            <v>259900000</v>
          </cell>
        </row>
        <row r="831">
          <cell r="A831">
            <v>808041</v>
          </cell>
          <cell r="B831">
            <v>239900000</v>
          </cell>
        </row>
        <row r="832">
          <cell r="A832">
            <v>808042</v>
          </cell>
          <cell r="B832">
            <v>177900000</v>
          </cell>
        </row>
        <row r="833">
          <cell r="A833">
            <v>808043</v>
          </cell>
          <cell r="B833">
            <v>182900000</v>
          </cell>
        </row>
        <row r="834">
          <cell r="A834">
            <v>808044</v>
          </cell>
          <cell r="B834">
            <v>187900000</v>
          </cell>
        </row>
        <row r="835">
          <cell r="A835">
            <v>808045</v>
          </cell>
          <cell r="B835">
            <v>239900000</v>
          </cell>
        </row>
        <row r="836">
          <cell r="A836">
            <v>808046</v>
          </cell>
          <cell r="B836">
            <v>259900000</v>
          </cell>
        </row>
        <row r="837">
          <cell r="A837">
            <v>808047</v>
          </cell>
          <cell r="B837">
            <v>219900000</v>
          </cell>
        </row>
        <row r="838">
          <cell r="A838">
            <v>808048</v>
          </cell>
          <cell r="B838">
            <v>214900000</v>
          </cell>
        </row>
        <row r="839">
          <cell r="A839">
            <v>808049</v>
          </cell>
          <cell r="B839">
            <v>205800000</v>
          </cell>
        </row>
        <row r="840">
          <cell r="A840">
            <v>808050</v>
          </cell>
          <cell r="B840">
            <v>259900000</v>
          </cell>
        </row>
        <row r="841">
          <cell r="A841">
            <v>808051</v>
          </cell>
          <cell r="B841">
            <v>182900000</v>
          </cell>
        </row>
        <row r="842">
          <cell r="A842">
            <v>808052</v>
          </cell>
          <cell r="B842">
            <v>170000000</v>
          </cell>
        </row>
        <row r="843">
          <cell r="A843">
            <v>808053</v>
          </cell>
          <cell r="B843">
            <v>419900000</v>
          </cell>
        </row>
        <row r="844">
          <cell r="A844">
            <v>808054</v>
          </cell>
          <cell r="B844">
            <v>449900000</v>
          </cell>
        </row>
        <row r="845">
          <cell r="A845">
            <v>808055</v>
          </cell>
          <cell r="B845">
            <v>259900000</v>
          </cell>
        </row>
        <row r="846">
          <cell r="A846">
            <v>808056</v>
          </cell>
          <cell r="B846">
            <v>239900000</v>
          </cell>
        </row>
        <row r="847">
          <cell r="A847">
            <v>808057</v>
          </cell>
          <cell r="B847">
            <v>189900000</v>
          </cell>
        </row>
        <row r="848">
          <cell r="A848">
            <v>808058</v>
          </cell>
          <cell r="B848">
            <v>182400000</v>
          </cell>
        </row>
        <row r="849">
          <cell r="A849">
            <v>808059</v>
          </cell>
          <cell r="B849">
            <v>269900000</v>
          </cell>
        </row>
        <row r="850">
          <cell r="A850">
            <v>808060</v>
          </cell>
          <cell r="B850">
            <v>199900000</v>
          </cell>
        </row>
        <row r="851">
          <cell r="A851">
            <v>808061</v>
          </cell>
          <cell r="B851">
            <v>279900000</v>
          </cell>
        </row>
        <row r="852">
          <cell r="A852">
            <v>808062</v>
          </cell>
          <cell r="B852">
            <v>279900000</v>
          </cell>
        </row>
        <row r="853">
          <cell r="A853">
            <v>806034</v>
          </cell>
          <cell r="B853">
            <v>284900000</v>
          </cell>
        </row>
        <row r="854">
          <cell r="A854">
            <v>806035</v>
          </cell>
          <cell r="B854">
            <v>177900000</v>
          </cell>
        </row>
        <row r="855">
          <cell r="A855">
            <v>806036</v>
          </cell>
          <cell r="B855">
            <v>324700000</v>
          </cell>
        </row>
        <row r="856">
          <cell r="A856">
            <v>806037</v>
          </cell>
          <cell r="B856">
            <v>189900000</v>
          </cell>
        </row>
        <row r="857">
          <cell r="A857">
            <v>806038</v>
          </cell>
          <cell r="B857">
            <v>399900000</v>
          </cell>
        </row>
        <row r="858">
          <cell r="A858">
            <v>806039</v>
          </cell>
          <cell r="B858">
            <v>379900000</v>
          </cell>
        </row>
        <row r="859">
          <cell r="A859">
            <v>806040</v>
          </cell>
          <cell r="B859">
            <v>434900000</v>
          </cell>
        </row>
        <row r="860">
          <cell r="A860">
            <v>806041</v>
          </cell>
          <cell r="B860">
            <v>359900000</v>
          </cell>
        </row>
        <row r="861">
          <cell r="A861">
            <v>806042</v>
          </cell>
          <cell r="B861">
            <v>297900000</v>
          </cell>
        </row>
        <row r="862">
          <cell r="A862">
            <v>806043</v>
          </cell>
          <cell r="B862">
            <v>399900000</v>
          </cell>
        </row>
        <row r="863">
          <cell r="A863">
            <v>808063</v>
          </cell>
          <cell r="B863">
            <v>289900000</v>
          </cell>
        </row>
        <row r="864">
          <cell r="A864">
            <v>808064</v>
          </cell>
          <cell r="B864">
            <v>359900000</v>
          </cell>
        </row>
        <row r="865">
          <cell r="A865">
            <v>806045</v>
          </cell>
          <cell r="B865">
            <v>409900000</v>
          </cell>
        </row>
        <row r="866">
          <cell r="A866">
            <v>806031</v>
          </cell>
          <cell r="B866">
            <v>127900000</v>
          </cell>
        </row>
        <row r="867">
          <cell r="A867">
            <v>817026</v>
          </cell>
          <cell r="B867">
            <v>55900000</v>
          </cell>
        </row>
        <row r="868">
          <cell r="A868">
            <v>817037</v>
          </cell>
          <cell r="B868">
            <v>61900000</v>
          </cell>
        </row>
        <row r="869">
          <cell r="A869">
            <v>817042</v>
          </cell>
          <cell r="B869">
            <v>90000000</v>
          </cell>
        </row>
        <row r="870">
          <cell r="A870">
            <v>817048</v>
          </cell>
          <cell r="B870">
            <v>79900000</v>
          </cell>
        </row>
        <row r="871">
          <cell r="A871">
            <v>817079</v>
          </cell>
          <cell r="B871">
            <v>109900000</v>
          </cell>
        </row>
        <row r="872">
          <cell r="A872">
            <v>817012</v>
          </cell>
          <cell r="B872">
            <v>47200000</v>
          </cell>
        </row>
        <row r="873">
          <cell r="A873">
            <v>817013</v>
          </cell>
          <cell r="B873">
            <v>31600000</v>
          </cell>
        </row>
        <row r="874">
          <cell r="A874">
            <v>817014</v>
          </cell>
          <cell r="B874">
            <v>81000000</v>
          </cell>
        </row>
        <row r="875">
          <cell r="A875">
            <v>817015</v>
          </cell>
          <cell r="B875">
            <v>47600000</v>
          </cell>
        </row>
        <row r="876">
          <cell r="A876">
            <v>817023</v>
          </cell>
          <cell r="B876">
            <v>51100000</v>
          </cell>
        </row>
        <row r="877">
          <cell r="A877">
            <v>817028</v>
          </cell>
          <cell r="B877">
            <v>29600000</v>
          </cell>
        </row>
        <row r="878">
          <cell r="A878">
            <v>817030</v>
          </cell>
          <cell r="B878">
            <v>29900000</v>
          </cell>
        </row>
        <row r="879">
          <cell r="A879">
            <v>817032</v>
          </cell>
          <cell r="B879">
            <v>26500000</v>
          </cell>
        </row>
        <row r="880">
          <cell r="A880">
            <v>817033</v>
          </cell>
          <cell r="B880">
            <v>28900000</v>
          </cell>
        </row>
        <row r="881">
          <cell r="A881">
            <v>817034</v>
          </cell>
          <cell r="B881">
            <v>36900000</v>
          </cell>
        </row>
        <row r="882">
          <cell r="A882">
            <v>817035</v>
          </cell>
          <cell r="B882">
            <v>51400000</v>
          </cell>
        </row>
        <row r="883">
          <cell r="A883">
            <v>817036</v>
          </cell>
          <cell r="B883">
            <v>53000000</v>
          </cell>
        </row>
        <row r="884">
          <cell r="A884">
            <v>817038</v>
          </cell>
          <cell r="B884">
            <v>88000000</v>
          </cell>
        </row>
        <row r="885">
          <cell r="A885">
            <v>817039</v>
          </cell>
          <cell r="B885">
            <v>27900000</v>
          </cell>
        </row>
        <row r="886">
          <cell r="A886">
            <v>817047</v>
          </cell>
          <cell r="B886">
            <v>42000000</v>
          </cell>
        </row>
        <row r="887">
          <cell r="A887">
            <v>817049</v>
          </cell>
          <cell r="B887">
            <v>31900000</v>
          </cell>
        </row>
        <row r="888">
          <cell r="A888">
            <v>817050</v>
          </cell>
          <cell r="B888">
            <v>84000000</v>
          </cell>
        </row>
        <row r="889">
          <cell r="A889">
            <v>817051</v>
          </cell>
          <cell r="B889">
            <v>64000000</v>
          </cell>
        </row>
        <row r="890">
          <cell r="A890">
            <v>817053</v>
          </cell>
          <cell r="B890">
            <v>28900000</v>
          </cell>
        </row>
        <row r="891">
          <cell r="A891">
            <v>817055</v>
          </cell>
          <cell r="B891">
            <v>91000000</v>
          </cell>
        </row>
        <row r="892">
          <cell r="A892">
            <v>817069</v>
          </cell>
          <cell r="B892">
            <v>27000000</v>
          </cell>
        </row>
        <row r="893">
          <cell r="A893">
            <v>817072</v>
          </cell>
          <cell r="B893">
            <v>58000000</v>
          </cell>
        </row>
        <row r="894">
          <cell r="A894">
            <v>817073</v>
          </cell>
          <cell r="B894">
            <v>66000000</v>
          </cell>
        </row>
        <row r="895">
          <cell r="A895">
            <v>817074</v>
          </cell>
          <cell r="B895">
            <v>95000000</v>
          </cell>
        </row>
        <row r="896">
          <cell r="A896">
            <v>817075</v>
          </cell>
          <cell r="B896">
            <v>103000000</v>
          </cell>
        </row>
        <row r="897">
          <cell r="A897">
            <v>817076</v>
          </cell>
          <cell r="B897">
            <v>77000000</v>
          </cell>
        </row>
        <row r="898">
          <cell r="A898">
            <v>817031</v>
          </cell>
          <cell r="B898">
            <v>22600000</v>
          </cell>
        </row>
        <row r="899">
          <cell r="A899">
            <v>817045</v>
          </cell>
          <cell r="B899">
            <v>49000000</v>
          </cell>
        </row>
        <row r="900">
          <cell r="A900">
            <v>817046</v>
          </cell>
          <cell r="B900">
            <v>56000000</v>
          </cell>
        </row>
        <row r="901">
          <cell r="A901">
            <v>817062</v>
          </cell>
          <cell r="B901">
            <v>54000000</v>
          </cell>
        </row>
        <row r="902">
          <cell r="A902">
            <v>817077</v>
          </cell>
          <cell r="B902">
            <v>43000000</v>
          </cell>
        </row>
        <row r="903">
          <cell r="A903">
            <v>817078</v>
          </cell>
          <cell r="B903">
            <v>45000000</v>
          </cell>
        </row>
        <row r="904">
          <cell r="A904">
            <v>817005</v>
          </cell>
          <cell r="B904">
            <v>34800000</v>
          </cell>
        </row>
        <row r="905">
          <cell r="A905">
            <v>817006</v>
          </cell>
          <cell r="B905">
            <v>38000000</v>
          </cell>
        </row>
        <row r="906">
          <cell r="A906">
            <v>817019</v>
          </cell>
          <cell r="B906">
            <v>35900000</v>
          </cell>
        </row>
        <row r="907">
          <cell r="A907">
            <v>817020</v>
          </cell>
          <cell r="B907">
            <v>41000000</v>
          </cell>
        </row>
        <row r="908">
          <cell r="A908">
            <v>817021</v>
          </cell>
          <cell r="B908">
            <v>66000000</v>
          </cell>
        </row>
        <row r="909">
          <cell r="A909">
            <v>817025</v>
          </cell>
          <cell r="B909">
            <v>50200000</v>
          </cell>
        </row>
        <row r="910">
          <cell r="A910">
            <v>817040</v>
          </cell>
          <cell r="B910">
            <v>68000000</v>
          </cell>
        </row>
        <row r="911">
          <cell r="A911">
            <v>817041</v>
          </cell>
          <cell r="B911">
            <v>39100000</v>
          </cell>
        </row>
        <row r="912">
          <cell r="A912">
            <v>817043</v>
          </cell>
          <cell r="B912">
            <v>59900000</v>
          </cell>
        </row>
        <row r="913">
          <cell r="A913">
            <v>817044</v>
          </cell>
          <cell r="B913">
            <v>130000000</v>
          </cell>
        </row>
        <row r="914">
          <cell r="A914">
            <v>817054</v>
          </cell>
          <cell r="B914">
            <v>60000000</v>
          </cell>
        </row>
        <row r="915">
          <cell r="A915">
            <v>817056</v>
          </cell>
          <cell r="B915">
            <v>70000000</v>
          </cell>
        </row>
        <row r="916">
          <cell r="A916">
            <v>817057</v>
          </cell>
          <cell r="B916">
            <v>74000000</v>
          </cell>
        </row>
        <row r="917">
          <cell r="A917">
            <v>817059</v>
          </cell>
          <cell r="B917">
            <v>45000000</v>
          </cell>
        </row>
        <row r="918">
          <cell r="A918">
            <v>817060</v>
          </cell>
          <cell r="B918">
            <v>133400000</v>
          </cell>
        </row>
        <row r="919">
          <cell r="A919">
            <v>817064</v>
          </cell>
          <cell r="B919">
            <v>69000000</v>
          </cell>
        </row>
        <row r="920">
          <cell r="A920">
            <v>817065</v>
          </cell>
          <cell r="B920">
            <v>67000000</v>
          </cell>
        </row>
        <row r="921">
          <cell r="A921">
            <v>817066</v>
          </cell>
          <cell r="B921">
            <v>24000000</v>
          </cell>
        </row>
        <row r="922">
          <cell r="A922">
            <v>817067</v>
          </cell>
          <cell r="B922">
            <v>66000000</v>
          </cell>
        </row>
        <row r="923">
          <cell r="A923">
            <v>817068</v>
          </cell>
          <cell r="B923">
            <v>58000000</v>
          </cell>
        </row>
        <row r="924">
          <cell r="A924">
            <v>817070</v>
          </cell>
          <cell r="B924">
            <v>125000000</v>
          </cell>
        </row>
        <row r="925">
          <cell r="A925">
            <v>817071</v>
          </cell>
          <cell r="B925">
            <v>50000000</v>
          </cell>
        </row>
        <row r="926">
          <cell r="A926">
            <v>817011</v>
          </cell>
          <cell r="B926">
            <v>46100000</v>
          </cell>
        </row>
        <row r="927">
          <cell r="A927">
            <v>817016</v>
          </cell>
          <cell r="B927">
            <v>40200000</v>
          </cell>
        </row>
        <row r="928">
          <cell r="A928">
            <v>817022</v>
          </cell>
          <cell r="B928">
            <v>67000000</v>
          </cell>
        </row>
        <row r="929">
          <cell r="A929">
            <v>817024</v>
          </cell>
          <cell r="B929">
            <v>70000000</v>
          </cell>
        </row>
        <row r="930">
          <cell r="A930">
            <v>817027</v>
          </cell>
          <cell r="B930">
            <v>65700000</v>
          </cell>
        </row>
        <row r="931">
          <cell r="A931">
            <v>817029</v>
          </cell>
          <cell r="B931">
            <v>38900000</v>
          </cell>
        </row>
        <row r="932">
          <cell r="A932">
            <v>817052</v>
          </cell>
          <cell r="B932">
            <v>125000000</v>
          </cell>
        </row>
        <row r="933">
          <cell r="A933">
            <v>817058</v>
          </cell>
          <cell r="B933">
            <v>95000000</v>
          </cell>
        </row>
        <row r="934">
          <cell r="A934">
            <v>817061</v>
          </cell>
          <cell r="B934">
            <v>85000000</v>
          </cell>
        </row>
        <row r="935">
          <cell r="A935">
            <v>817063</v>
          </cell>
          <cell r="B935">
            <v>69000000</v>
          </cell>
        </row>
        <row r="936">
          <cell r="A936">
            <v>817080</v>
          </cell>
          <cell r="B936">
            <v>81000000</v>
          </cell>
        </row>
        <row r="937">
          <cell r="A937">
            <v>817081</v>
          </cell>
          <cell r="B937">
            <v>52000000</v>
          </cell>
        </row>
        <row r="938">
          <cell r="A938">
            <v>817082</v>
          </cell>
          <cell r="B938">
            <v>67000000</v>
          </cell>
        </row>
        <row r="939">
          <cell r="A939">
            <v>817083</v>
          </cell>
          <cell r="B939">
            <v>98000000</v>
          </cell>
        </row>
        <row r="940">
          <cell r="A940">
            <v>910001</v>
          </cell>
          <cell r="B940">
            <v>131000000</v>
          </cell>
        </row>
        <row r="941">
          <cell r="A941">
            <v>910080</v>
          </cell>
          <cell r="B941">
            <v>105000000</v>
          </cell>
        </row>
        <row r="942">
          <cell r="A942">
            <v>910082</v>
          </cell>
          <cell r="B942">
            <v>126300000</v>
          </cell>
        </row>
        <row r="943">
          <cell r="A943">
            <v>911001</v>
          </cell>
          <cell r="B943">
            <v>85400000</v>
          </cell>
        </row>
        <row r="944">
          <cell r="A944">
            <v>911002</v>
          </cell>
          <cell r="B944">
            <v>106300000</v>
          </cell>
        </row>
        <row r="945">
          <cell r="A945">
            <v>904001</v>
          </cell>
          <cell r="B945">
            <v>100500000</v>
          </cell>
        </row>
        <row r="946">
          <cell r="A946">
            <v>904002</v>
          </cell>
          <cell r="B946">
            <v>177900000</v>
          </cell>
        </row>
        <row r="947">
          <cell r="A947">
            <v>904003</v>
          </cell>
          <cell r="B947">
            <v>119300000</v>
          </cell>
        </row>
        <row r="948">
          <cell r="A948">
            <v>912002</v>
          </cell>
          <cell r="B948">
            <v>103500000</v>
          </cell>
        </row>
        <row r="949">
          <cell r="A949">
            <v>912001</v>
          </cell>
          <cell r="B949">
            <v>131400000</v>
          </cell>
        </row>
        <row r="950">
          <cell r="A950">
            <v>926001</v>
          </cell>
          <cell r="B950">
            <v>100800000</v>
          </cell>
        </row>
        <row r="951">
          <cell r="A951">
            <v>926002</v>
          </cell>
          <cell r="B951">
            <v>126800000</v>
          </cell>
        </row>
        <row r="952">
          <cell r="A952">
            <v>922003</v>
          </cell>
          <cell r="B952">
            <v>175900000</v>
          </cell>
        </row>
        <row r="953">
          <cell r="A953">
            <v>903004</v>
          </cell>
          <cell r="B953">
            <v>144500000</v>
          </cell>
        </row>
        <row r="954">
          <cell r="A954">
            <v>903001</v>
          </cell>
          <cell r="B954">
            <v>128100000</v>
          </cell>
        </row>
        <row r="955">
          <cell r="A955">
            <v>903002</v>
          </cell>
          <cell r="B955">
            <v>134600000</v>
          </cell>
        </row>
        <row r="956">
          <cell r="A956">
            <v>903006</v>
          </cell>
          <cell r="B956">
            <v>107300000</v>
          </cell>
        </row>
        <row r="957">
          <cell r="A957">
            <v>903003</v>
          </cell>
          <cell r="B957">
            <v>109900000</v>
          </cell>
        </row>
        <row r="958">
          <cell r="A958">
            <v>1001007</v>
          </cell>
          <cell r="B958">
            <v>50900000</v>
          </cell>
        </row>
        <row r="959">
          <cell r="A959">
            <v>1001008</v>
          </cell>
          <cell r="B959">
            <v>47500000</v>
          </cell>
        </row>
        <row r="960">
          <cell r="A960">
            <v>1001015</v>
          </cell>
          <cell r="B960">
            <v>36400000</v>
          </cell>
        </row>
        <row r="961">
          <cell r="A961">
            <v>1001016</v>
          </cell>
          <cell r="B961">
            <v>55500000</v>
          </cell>
        </row>
        <row r="962">
          <cell r="A962">
            <v>1001017</v>
          </cell>
          <cell r="B962">
            <v>53600000</v>
          </cell>
        </row>
        <row r="963">
          <cell r="A963">
            <v>1001018</v>
          </cell>
          <cell r="B963">
            <v>35900000</v>
          </cell>
        </row>
        <row r="964">
          <cell r="A964">
            <v>1001019</v>
          </cell>
          <cell r="B964">
            <v>62800000</v>
          </cell>
        </row>
        <row r="965">
          <cell r="A965">
            <v>1001020</v>
          </cell>
          <cell r="B965">
            <v>57900000</v>
          </cell>
        </row>
        <row r="966">
          <cell r="A966">
            <v>1001021</v>
          </cell>
          <cell r="B966">
            <v>59500000</v>
          </cell>
        </row>
        <row r="967">
          <cell r="A967">
            <v>1006001</v>
          </cell>
          <cell r="B967">
            <v>59500000</v>
          </cell>
        </row>
        <row r="968">
          <cell r="A968">
            <v>1117003</v>
          </cell>
          <cell r="B968">
            <v>11000000</v>
          </cell>
        </row>
        <row r="969">
          <cell r="A969">
            <v>1117004</v>
          </cell>
          <cell r="B969">
            <v>11000000</v>
          </cell>
        </row>
        <row r="970">
          <cell r="A970">
            <v>1117006</v>
          </cell>
          <cell r="B970">
            <v>8700000</v>
          </cell>
        </row>
        <row r="971">
          <cell r="A971">
            <v>1117007</v>
          </cell>
          <cell r="B971">
            <v>19500000</v>
          </cell>
        </row>
        <row r="972">
          <cell r="A972">
            <v>1117001</v>
          </cell>
          <cell r="B972">
            <v>7400000</v>
          </cell>
        </row>
        <row r="973">
          <cell r="A973">
            <v>1117002</v>
          </cell>
          <cell r="B973">
            <v>6000000</v>
          </cell>
        </row>
        <row r="974">
          <cell r="A974">
            <v>1117008</v>
          </cell>
          <cell r="B974">
            <v>12000000</v>
          </cell>
        </row>
        <row r="975">
          <cell r="A975">
            <v>1117009</v>
          </cell>
          <cell r="B975">
            <v>20200000</v>
          </cell>
        </row>
        <row r="976">
          <cell r="A976">
            <v>1117005</v>
          </cell>
          <cell r="B976">
            <v>10100000</v>
          </cell>
        </row>
        <row r="977">
          <cell r="A977">
            <v>1201005</v>
          </cell>
          <cell r="B977">
            <v>83100000</v>
          </cell>
        </row>
        <row r="978">
          <cell r="A978">
            <v>1201006</v>
          </cell>
          <cell r="B978">
            <v>100500000</v>
          </cell>
        </row>
        <row r="979">
          <cell r="A979">
            <v>1201007</v>
          </cell>
          <cell r="B979">
            <v>87000000</v>
          </cell>
        </row>
        <row r="980">
          <cell r="A980">
            <v>1201008</v>
          </cell>
          <cell r="B980">
            <v>125000000</v>
          </cell>
        </row>
        <row r="981">
          <cell r="A981">
            <v>1201009</v>
          </cell>
          <cell r="B981">
            <v>52400000</v>
          </cell>
        </row>
        <row r="982">
          <cell r="A982">
            <v>1208001</v>
          </cell>
          <cell r="B982">
            <v>271500000</v>
          </cell>
        </row>
        <row r="983">
          <cell r="A983">
            <v>1208002</v>
          </cell>
          <cell r="B983">
            <v>168000000</v>
          </cell>
        </row>
        <row r="984">
          <cell r="A984">
            <v>1208003</v>
          </cell>
          <cell r="B984">
            <v>227000000</v>
          </cell>
        </row>
        <row r="985">
          <cell r="A985">
            <v>1208004</v>
          </cell>
          <cell r="B985">
            <v>240000000</v>
          </cell>
        </row>
        <row r="986">
          <cell r="A986">
            <v>1208005</v>
          </cell>
          <cell r="B986">
            <v>376600000</v>
          </cell>
        </row>
        <row r="987">
          <cell r="A987">
            <v>1208006</v>
          </cell>
          <cell r="B987">
            <v>413000000</v>
          </cell>
        </row>
        <row r="988">
          <cell r="A988">
            <v>1221001</v>
          </cell>
          <cell r="B988">
            <v>255000000</v>
          </cell>
        </row>
        <row r="989">
          <cell r="A989">
            <v>1508001</v>
          </cell>
          <cell r="B989">
            <v>27100000</v>
          </cell>
        </row>
        <row r="990">
          <cell r="A990">
            <v>1508002</v>
          </cell>
          <cell r="B990">
            <v>28100000</v>
          </cell>
        </row>
        <row r="991">
          <cell r="A991">
            <v>1508003</v>
          </cell>
          <cell r="B991">
            <v>29100000</v>
          </cell>
        </row>
        <row r="992">
          <cell r="A992">
            <v>1601052</v>
          </cell>
          <cell r="B992">
            <v>32900000</v>
          </cell>
        </row>
        <row r="993">
          <cell r="A993">
            <v>1601138</v>
          </cell>
          <cell r="B993">
            <v>45500000</v>
          </cell>
        </row>
        <row r="994">
          <cell r="A994">
            <v>1601267</v>
          </cell>
          <cell r="B994">
            <v>127000000</v>
          </cell>
        </row>
        <row r="995">
          <cell r="A995">
            <v>1601330</v>
          </cell>
          <cell r="B995">
            <v>157300000</v>
          </cell>
        </row>
        <row r="996">
          <cell r="A996">
            <v>1601011</v>
          </cell>
          <cell r="B996">
            <v>15500000</v>
          </cell>
        </row>
        <row r="997">
          <cell r="A997">
            <v>1601029</v>
          </cell>
          <cell r="B997">
            <v>21300000</v>
          </cell>
        </row>
        <row r="998">
          <cell r="A998">
            <v>1601030</v>
          </cell>
          <cell r="B998">
            <v>21300000</v>
          </cell>
        </row>
        <row r="999">
          <cell r="A999">
            <v>1601046</v>
          </cell>
          <cell r="B999">
            <v>35700000</v>
          </cell>
        </row>
        <row r="1000">
          <cell r="A1000">
            <v>1601047</v>
          </cell>
          <cell r="B1000">
            <v>35700000</v>
          </cell>
        </row>
        <row r="1001">
          <cell r="A1001">
            <v>1601049</v>
          </cell>
          <cell r="B1001">
            <v>24400000</v>
          </cell>
        </row>
        <row r="1002">
          <cell r="A1002">
            <v>1601063</v>
          </cell>
          <cell r="B1002">
            <v>24700000</v>
          </cell>
        </row>
        <row r="1003">
          <cell r="A1003">
            <v>1601064</v>
          </cell>
          <cell r="B1003">
            <v>24100000</v>
          </cell>
        </row>
        <row r="1004">
          <cell r="A1004">
            <v>1601069</v>
          </cell>
          <cell r="B1004">
            <v>24900000</v>
          </cell>
        </row>
        <row r="1005">
          <cell r="A1005">
            <v>1601070</v>
          </cell>
          <cell r="B1005">
            <v>25500000</v>
          </cell>
        </row>
        <row r="1006">
          <cell r="A1006">
            <v>1601073</v>
          </cell>
          <cell r="B1006">
            <v>25600000</v>
          </cell>
        </row>
        <row r="1007">
          <cell r="A1007">
            <v>1601075</v>
          </cell>
          <cell r="B1007">
            <v>23100000</v>
          </cell>
        </row>
        <row r="1008">
          <cell r="A1008">
            <v>1601078</v>
          </cell>
          <cell r="B1008">
            <v>29400000</v>
          </cell>
        </row>
        <row r="1009">
          <cell r="A1009">
            <v>1601081</v>
          </cell>
          <cell r="B1009">
            <v>30500000</v>
          </cell>
        </row>
        <row r="1010">
          <cell r="A1010">
            <v>1601093</v>
          </cell>
          <cell r="B1010">
            <v>25500000</v>
          </cell>
        </row>
        <row r="1011">
          <cell r="A1011">
            <v>1601096</v>
          </cell>
          <cell r="B1011">
            <v>24100000</v>
          </cell>
        </row>
        <row r="1012">
          <cell r="A1012">
            <v>1601099</v>
          </cell>
          <cell r="B1012">
            <v>17900000</v>
          </cell>
        </row>
        <row r="1013">
          <cell r="A1013">
            <v>1601100</v>
          </cell>
          <cell r="B1013">
            <v>24700000</v>
          </cell>
        </row>
        <row r="1014">
          <cell r="A1014">
            <v>1601101</v>
          </cell>
          <cell r="B1014">
            <v>30300000</v>
          </cell>
        </row>
        <row r="1015">
          <cell r="A1015">
            <v>1601103</v>
          </cell>
          <cell r="B1015">
            <v>32200000</v>
          </cell>
        </row>
        <row r="1016">
          <cell r="A1016">
            <v>1601113</v>
          </cell>
          <cell r="B1016">
            <v>24600000</v>
          </cell>
        </row>
        <row r="1017">
          <cell r="A1017">
            <v>1601120</v>
          </cell>
          <cell r="B1017">
            <v>37000000</v>
          </cell>
        </row>
        <row r="1018">
          <cell r="A1018">
            <v>1601121</v>
          </cell>
          <cell r="B1018">
            <v>37700000</v>
          </cell>
        </row>
        <row r="1019">
          <cell r="A1019">
            <v>1601123</v>
          </cell>
          <cell r="B1019">
            <v>24700000</v>
          </cell>
        </row>
        <row r="1020">
          <cell r="A1020">
            <v>1601124</v>
          </cell>
          <cell r="B1020">
            <v>25700000</v>
          </cell>
        </row>
        <row r="1021">
          <cell r="A1021">
            <v>1601125</v>
          </cell>
          <cell r="B1021">
            <v>23200000</v>
          </cell>
        </row>
        <row r="1022">
          <cell r="A1022">
            <v>1601131</v>
          </cell>
          <cell r="B1022">
            <v>37100000</v>
          </cell>
        </row>
        <row r="1023">
          <cell r="A1023">
            <v>1601132</v>
          </cell>
          <cell r="B1023">
            <v>17500000</v>
          </cell>
        </row>
        <row r="1024">
          <cell r="A1024">
            <v>1601133</v>
          </cell>
          <cell r="B1024">
            <v>25300000</v>
          </cell>
        </row>
        <row r="1025">
          <cell r="A1025">
            <v>1601136</v>
          </cell>
          <cell r="B1025">
            <v>19800000</v>
          </cell>
        </row>
        <row r="1026">
          <cell r="A1026">
            <v>1601137</v>
          </cell>
          <cell r="B1026">
            <v>21600000</v>
          </cell>
        </row>
        <row r="1027">
          <cell r="A1027">
            <v>1601142</v>
          </cell>
          <cell r="B1027">
            <v>29200000</v>
          </cell>
        </row>
        <row r="1028">
          <cell r="A1028">
            <v>1601148</v>
          </cell>
          <cell r="B1028">
            <v>26700000</v>
          </cell>
        </row>
        <row r="1029">
          <cell r="A1029">
            <v>1601149</v>
          </cell>
          <cell r="B1029">
            <v>28100000</v>
          </cell>
        </row>
        <row r="1030">
          <cell r="A1030">
            <v>1601150</v>
          </cell>
          <cell r="B1030">
            <v>31600000</v>
          </cell>
        </row>
        <row r="1031">
          <cell r="A1031">
            <v>1601160</v>
          </cell>
          <cell r="B1031">
            <v>27100000</v>
          </cell>
        </row>
        <row r="1032">
          <cell r="A1032">
            <v>1601165</v>
          </cell>
          <cell r="B1032">
            <v>23200000</v>
          </cell>
        </row>
        <row r="1033">
          <cell r="A1033">
            <v>1601170</v>
          </cell>
          <cell r="B1033">
            <v>33300000</v>
          </cell>
        </row>
        <row r="1034">
          <cell r="A1034">
            <v>1601171</v>
          </cell>
          <cell r="B1034">
            <v>43400000</v>
          </cell>
        </row>
        <row r="1035">
          <cell r="A1035">
            <v>1601172</v>
          </cell>
          <cell r="B1035">
            <v>46300000</v>
          </cell>
        </row>
        <row r="1036">
          <cell r="A1036">
            <v>1601174</v>
          </cell>
          <cell r="B1036">
            <v>22200000</v>
          </cell>
        </row>
        <row r="1037">
          <cell r="A1037">
            <v>1601181</v>
          </cell>
          <cell r="B1037">
            <v>37000000</v>
          </cell>
        </row>
        <row r="1038">
          <cell r="A1038">
            <v>1601184</v>
          </cell>
          <cell r="B1038">
            <v>29300000</v>
          </cell>
        </row>
        <row r="1039">
          <cell r="A1039">
            <v>1601187</v>
          </cell>
          <cell r="B1039">
            <v>30800000</v>
          </cell>
        </row>
        <row r="1040">
          <cell r="A1040">
            <v>1601188</v>
          </cell>
          <cell r="B1040">
            <v>22700000</v>
          </cell>
        </row>
        <row r="1041">
          <cell r="A1041">
            <v>1601189</v>
          </cell>
          <cell r="B1041">
            <v>20000000</v>
          </cell>
        </row>
        <row r="1042">
          <cell r="A1042">
            <v>1601190</v>
          </cell>
          <cell r="B1042">
            <v>21900000</v>
          </cell>
        </row>
        <row r="1043">
          <cell r="A1043">
            <v>1601192</v>
          </cell>
          <cell r="B1043">
            <v>32900000</v>
          </cell>
        </row>
        <row r="1044">
          <cell r="A1044">
            <v>1601193</v>
          </cell>
          <cell r="B1044">
            <v>30500000</v>
          </cell>
        </row>
        <row r="1045">
          <cell r="A1045">
            <v>1601194</v>
          </cell>
          <cell r="B1045">
            <v>28200000</v>
          </cell>
        </row>
        <row r="1046">
          <cell r="A1046">
            <v>1601196</v>
          </cell>
          <cell r="B1046">
            <v>36300000</v>
          </cell>
        </row>
        <row r="1047">
          <cell r="A1047">
            <v>1601198</v>
          </cell>
          <cell r="B1047">
            <v>31000000</v>
          </cell>
        </row>
        <row r="1048">
          <cell r="A1048">
            <v>1601199</v>
          </cell>
          <cell r="B1048">
            <v>32800000</v>
          </cell>
        </row>
        <row r="1049">
          <cell r="A1049">
            <v>1601200</v>
          </cell>
          <cell r="B1049">
            <v>25000000</v>
          </cell>
        </row>
        <row r="1050">
          <cell r="A1050">
            <v>1601208</v>
          </cell>
          <cell r="B1050">
            <v>32100000</v>
          </cell>
        </row>
        <row r="1051">
          <cell r="A1051">
            <v>1601209</v>
          </cell>
          <cell r="B1051">
            <v>33800000</v>
          </cell>
        </row>
        <row r="1052">
          <cell r="A1052">
            <v>1601210</v>
          </cell>
          <cell r="B1052">
            <v>32000000</v>
          </cell>
        </row>
        <row r="1053">
          <cell r="A1053">
            <v>1601213</v>
          </cell>
          <cell r="B1053">
            <v>25100000</v>
          </cell>
        </row>
        <row r="1054">
          <cell r="A1054">
            <v>1601219</v>
          </cell>
          <cell r="B1054">
            <v>27600000</v>
          </cell>
        </row>
        <row r="1055">
          <cell r="A1055">
            <v>1601222</v>
          </cell>
          <cell r="B1055">
            <v>36700000</v>
          </cell>
        </row>
        <row r="1056">
          <cell r="A1056">
            <v>1601227</v>
          </cell>
          <cell r="B1056">
            <v>34000000</v>
          </cell>
        </row>
        <row r="1057">
          <cell r="A1057">
            <v>1601229</v>
          </cell>
          <cell r="B1057">
            <v>29700000</v>
          </cell>
        </row>
        <row r="1058">
          <cell r="A1058">
            <v>1601230</v>
          </cell>
          <cell r="B1058">
            <v>30900000</v>
          </cell>
        </row>
        <row r="1059">
          <cell r="A1059">
            <v>1601231</v>
          </cell>
          <cell r="B1059">
            <v>34100000</v>
          </cell>
        </row>
        <row r="1060">
          <cell r="A1060">
            <v>1601232</v>
          </cell>
          <cell r="B1060">
            <v>30000000</v>
          </cell>
        </row>
        <row r="1061">
          <cell r="A1061">
            <v>1601233</v>
          </cell>
          <cell r="B1061">
            <v>24300000</v>
          </cell>
        </row>
        <row r="1062">
          <cell r="A1062">
            <v>1601239</v>
          </cell>
          <cell r="B1062">
            <v>26800000</v>
          </cell>
        </row>
        <row r="1063">
          <cell r="A1063">
            <v>1601240</v>
          </cell>
          <cell r="B1063">
            <v>28500000</v>
          </cell>
        </row>
        <row r="1064">
          <cell r="A1064">
            <v>1601241</v>
          </cell>
          <cell r="B1064">
            <v>30000000</v>
          </cell>
        </row>
        <row r="1065">
          <cell r="A1065">
            <v>1601242</v>
          </cell>
          <cell r="B1065">
            <v>34400000</v>
          </cell>
        </row>
        <row r="1066">
          <cell r="A1066">
            <v>1601249</v>
          </cell>
          <cell r="B1066">
            <v>34000000</v>
          </cell>
        </row>
        <row r="1067">
          <cell r="A1067">
            <v>1601251</v>
          </cell>
          <cell r="B1067">
            <v>75000000</v>
          </cell>
        </row>
        <row r="1068">
          <cell r="A1068">
            <v>1601252</v>
          </cell>
          <cell r="B1068">
            <v>125800000</v>
          </cell>
        </row>
        <row r="1069">
          <cell r="A1069">
            <v>1601257</v>
          </cell>
          <cell r="B1069">
            <v>41000000</v>
          </cell>
        </row>
        <row r="1070">
          <cell r="A1070">
            <v>1601258</v>
          </cell>
          <cell r="B1070">
            <v>36000000</v>
          </cell>
        </row>
        <row r="1071">
          <cell r="A1071">
            <v>1601262</v>
          </cell>
          <cell r="B1071">
            <v>56000000</v>
          </cell>
        </row>
        <row r="1072">
          <cell r="A1072">
            <v>1601263</v>
          </cell>
          <cell r="B1072">
            <v>42500000</v>
          </cell>
        </row>
        <row r="1073">
          <cell r="A1073">
            <v>1601264</v>
          </cell>
          <cell r="B1073">
            <v>46700000</v>
          </cell>
        </row>
        <row r="1074">
          <cell r="A1074">
            <v>1601268</v>
          </cell>
          <cell r="B1074">
            <v>78000000</v>
          </cell>
        </row>
        <row r="1075">
          <cell r="A1075">
            <v>1601271</v>
          </cell>
          <cell r="B1075">
            <v>37000000</v>
          </cell>
        </row>
        <row r="1076">
          <cell r="A1076">
            <v>1601274</v>
          </cell>
          <cell r="B1076">
            <v>34900000</v>
          </cell>
        </row>
        <row r="1077">
          <cell r="A1077">
            <v>1601275</v>
          </cell>
          <cell r="B1077">
            <v>31100000</v>
          </cell>
        </row>
        <row r="1078">
          <cell r="A1078">
            <v>1601279</v>
          </cell>
          <cell r="B1078">
            <v>301400000</v>
          </cell>
        </row>
        <row r="1079">
          <cell r="A1079">
            <v>1601280</v>
          </cell>
          <cell r="B1079">
            <v>40400000</v>
          </cell>
        </row>
        <row r="1080">
          <cell r="A1080">
            <v>1601281</v>
          </cell>
          <cell r="B1080">
            <v>24600000</v>
          </cell>
        </row>
        <row r="1081">
          <cell r="A1081">
            <v>1601282</v>
          </cell>
          <cell r="B1081">
            <v>26800000</v>
          </cell>
        </row>
        <row r="1082">
          <cell r="A1082">
            <v>1601283</v>
          </cell>
          <cell r="B1082">
            <v>22100000</v>
          </cell>
        </row>
        <row r="1083">
          <cell r="A1083">
            <v>1601284</v>
          </cell>
          <cell r="B1083">
            <v>23100000</v>
          </cell>
        </row>
        <row r="1084">
          <cell r="A1084">
            <v>1601285</v>
          </cell>
          <cell r="B1084">
            <v>23700000</v>
          </cell>
        </row>
        <row r="1085">
          <cell r="A1085">
            <v>1601286</v>
          </cell>
          <cell r="B1085">
            <v>28200000</v>
          </cell>
        </row>
        <row r="1086">
          <cell r="A1086">
            <v>1601294</v>
          </cell>
          <cell r="B1086">
            <v>33600000</v>
          </cell>
        </row>
        <row r="1087">
          <cell r="A1087">
            <v>1601296</v>
          </cell>
          <cell r="B1087">
            <v>43100000</v>
          </cell>
        </row>
        <row r="1088">
          <cell r="A1088">
            <v>1601297</v>
          </cell>
          <cell r="B1088">
            <v>48600000</v>
          </cell>
        </row>
        <row r="1089">
          <cell r="A1089">
            <v>1601302</v>
          </cell>
          <cell r="B1089">
            <v>45800000</v>
          </cell>
        </row>
        <row r="1090">
          <cell r="A1090">
            <v>1601304</v>
          </cell>
          <cell r="B1090">
            <v>37500000</v>
          </cell>
        </row>
        <row r="1091">
          <cell r="A1091">
            <v>1601305</v>
          </cell>
          <cell r="B1091">
            <v>45900000</v>
          </cell>
        </row>
        <row r="1092">
          <cell r="A1092">
            <v>1601306</v>
          </cell>
          <cell r="B1092">
            <v>40400000</v>
          </cell>
        </row>
        <row r="1093">
          <cell r="A1093">
            <v>1601307</v>
          </cell>
          <cell r="B1093">
            <v>24600000</v>
          </cell>
        </row>
        <row r="1094">
          <cell r="A1094">
            <v>1601308</v>
          </cell>
          <cell r="B1094">
            <v>27400000</v>
          </cell>
        </row>
        <row r="1095">
          <cell r="A1095">
            <v>1601310</v>
          </cell>
          <cell r="B1095">
            <v>33800000</v>
          </cell>
        </row>
        <row r="1096">
          <cell r="A1096">
            <v>1601315</v>
          </cell>
          <cell r="B1096">
            <v>51500000</v>
          </cell>
        </row>
        <row r="1097">
          <cell r="A1097">
            <v>1601316</v>
          </cell>
          <cell r="B1097">
            <v>55500000</v>
          </cell>
        </row>
        <row r="1098">
          <cell r="A1098">
            <v>1601317</v>
          </cell>
          <cell r="B1098">
            <v>51500000</v>
          </cell>
        </row>
        <row r="1099">
          <cell r="A1099">
            <v>1601318</v>
          </cell>
          <cell r="B1099">
            <v>48500000</v>
          </cell>
        </row>
        <row r="1100">
          <cell r="A1100">
            <v>1601323</v>
          </cell>
          <cell r="B1100">
            <v>36500000</v>
          </cell>
        </row>
        <row r="1101">
          <cell r="A1101">
            <v>1601324</v>
          </cell>
          <cell r="B1101">
            <v>38400000</v>
          </cell>
        </row>
        <row r="1102">
          <cell r="A1102">
            <v>1601325</v>
          </cell>
          <cell r="B1102">
            <v>41600000</v>
          </cell>
        </row>
        <row r="1103">
          <cell r="A1103">
            <v>1601326</v>
          </cell>
          <cell r="B1103">
            <v>76000000</v>
          </cell>
        </row>
        <row r="1104">
          <cell r="A1104">
            <v>1601327</v>
          </cell>
          <cell r="B1104">
            <v>266100000</v>
          </cell>
        </row>
        <row r="1105">
          <cell r="A1105">
            <v>1601329</v>
          </cell>
          <cell r="B1105">
            <v>45000000</v>
          </cell>
        </row>
        <row r="1106">
          <cell r="A1106">
            <v>1601331</v>
          </cell>
          <cell r="B1106">
            <v>54000000</v>
          </cell>
        </row>
        <row r="1107">
          <cell r="A1107">
            <v>1601335</v>
          </cell>
          <cell r="B1107">
            <v>43700000</v>
          </cell>
        </row>
        <row r="1108">
          <cell r="A1108">
            <v>1601001</v>
          </cell>
          <cell r="B1108">
            <v>71100000</v>
          </cell>
        </row>
        <row r="1109">
          <cell r="A1109">
            <v>1601223</v>
          </cell>
          <cell r="B1109">
            <v>206700000</v>
          </cell>
        </row>
        <row r="1110">
          <cell r="A1110">
            <v>1601295</v>
          </cell>
          <cell r="B1110">
            <v>139000000</v>
          </cell>
        </row>
        <row r="1111">
          <cell r="A1111">
            <v>1601339</v>
          </cell>
          <cell r="B1111">
            <v>58300000</v>
          </cell>
        </row>
        <row r="1112">
          <cell r="A1112">
            <v>1601340</v>
          </cell>
          <cell r="B1112">
            <v>62400000</v>
          </cell>
        </row>
        <row r="1113">
          <cell r="A1113">
            <v>1601006</v>
          </cell>
          <cell r="B1113">
            <v>17500000</v>
          </cell>
        </row>
        <row r="1114">
          <cell r="A1114">
            <v>1601007</v>
          </cell>
          <cell r="B1114">
            <v>20600000</v>
          </cell>
        </row>
        <row r="1115">
          <cell r="A1115">
            <v>1601010</v>
          </cell>
          <cell r="B1115">
            <v>16500000</v>
          </cell>
        </row>
        <row r="1116">
          <cell r="A1116">
            <v>1601012</v>
          </cell>
          <cell r="B1116">
            <v>20400000</v>
          </cell>
        </row>
        <row r="1117">
          <cell r="A1117">
            <v>1601013</v>
          </cell>
          <cell r="B1117">
            <v>11600000</v>
          </cell>
        </row>
        <row r="1118">
          <cell r="A1118">
            <v>1601014</v>
          </cell>
          <cell r="B1118">
            <v>48500000</v>
          </cell>
        </row>
        <row r="1119">
          <cell r="A1119">
            <v>1601024</v>
          </cell>
          <cell r="B1119">
            <v>26500000</v>
          </cell>
        </row>
        <row r="1120">
          <cell r="A1120">
            <v>1601025</v>
          </cell>
          <cell r="B1120">
            <v>27600000</v>
          </cell>
        </row>
        <row r="1121">
          <cell r="A1121">
            <v>1601026</v>
          </cell>
          <cell r="B1121">
            <v>26200000</v>
          </cell>
        </row>
        <row r="1122">
          <cell r="A1122">
            <v>1601031</v>
          </cell>
          <cell r="B1122">
            <v>28900000</v>
          </cell>
        </row>
        <row r="1123">
          <cell r="A1123">
            <v>1601034</v>
          </cell>
          <cell r="B1123">
            <v>27700000</v>
          </cell>
        </row>
        <row r="1124">
          <cell r="A1124">
            <v>1601035</v>
          </cell>
          <cell r="B1124">
            <v>27100000</v>
          </cell>
        </row>
        <row r="1125">
          <cell r="A1125">
            <v>1601036</v>
          </cell>
          <cell r="B1125">
            <v>27600000</v>
          </cell>
        </row>
        <row r="1126">
          <cell r="A1126">
            <v>1601037</v>
          </cell>
          <cell r="B1126">
            <v>32400000</v>
          </cell>
        </row>
        <row r="1127">
          <cell r="A1127">
            <v>1601038</v>
          </cell>
          <cell r="B1127">
            <v>30700000</v>
          </cell>
        </row>
        <row r="1128">
          <cell r="A1128">
            <v>1601039</v>
          </cell>
          <cell r="B1128">
            <v>26600000</v>
          </cell>
        </row>
        <row r="1129">
          <cell r="A1129">
            <v>1601040</v>
          </cell>
          <cell r="B1129">
            <v>26400000</v>
          </cell>
        </row>
        <row r="1130">
          <cell r="A1130">
            <v>1601041</v>
          </cell>
          <cell r="B1130">
            <v>26400000</v>
          </cell>
        </row>
        <row r="1131">
          <cell r="A1131">
            <v>1601042</v>
          </cell>
          <cell r="B1131">
            <v>28300000</v>
          </cell>
        </row>
        <row r="1132">
          <cell r="A1132">
            <v>1601043</v>
          </cell>
          <cell r="B1132">
            <v>28300000</v>
          </cell>
        </row>
        <row r="1133">
          <cell r="A1133">
            <v>1601044</v>
          </cell>
          <cell r="B1133">
            <v>25500000</v>
          </cell>
        </row>
        <row r="1134">
          <cell r="A1134">
            <v>1601045</v>
          </cell>
          <cell r="B1134">
            <v>12200000</v>
          </cell>
        </row>
        <row r="1135">
          <cell r="A1135">
            <v>1601048</v>
          </cell>
          <cell r="B1135">
            <v>30300000</v>
          </cell>
        </row>
        <row r="1136">
          <cell r="A1136">
            <v>1601050</v>
          </cell>
          <cell r="B1136">
            <v>39200000</v>
          </cell>
        </row>
        <row r="1137">
          <cell r="A1137">
            <v>1601055</v>
          </cell>
          <cell r="B1137">
            <v>30000000</v>
          </cell>
        </row>
        <row r="1138">
          <cell r="A1138">
            <v>1601057</v>
          </cell>
          <cell r="B1138">
            <v>59000000</v>
          </cell>
        </row>
        <row r="1139">
          <cell r="A1139">
            <v>1601058</v>
          </cell>
          <cell r="B1139">
            <v>26100000</v>
          </cell>
        </row>
        <row r="1140">
          <cell r="A1140">
            <v>1601059</v>
          </cell>
          <cell r="B1140">
            <v>28200000</v>
          </cell>
        </row>
        <row r="1141">
          <cell r="A1141">
            <v>1601060</v>
          </cell>
          <cell r="B1141">
            <v>30500000</v>
          </cell>
        </row>
        <row r="1142">
          <cell r="A1142">
            <v>1601061</v>
          </cell>
          <cell r="B1142">
            <v>32400000</v>
          </cell>
        </row>
        <row r="1143">
          <cell r="A1143">
            <v>1601062</v>
          </cell>
          <cell r="B1143">
            <v>17800000</v>
          </cell>
        </row>
        <row r="1144">
          <cell r="A1144">
            <v>1601065</v>
          </cell>
          <cell r="B1144">
            <v>25400000</v>
          </cell>
        </row>
        <row r="1145">
          <cell r="A1145">
            <v>1601066</v>
          </cell>
          <cell r="B1145">
            <v>28200000</v>
          </cell>
        </row>
        <row r="1146">
          <cell r="A1146">
            <v>1601068</v>
          </cell>
          <cell r="B1146">
            <v>28600000</v>
          </cell>
        </row>
        <row r="1147">
          <cell r="A1147">
            <v>1601071</v>
          </cell>
          <cell r="B1147">
            <v>26300000</v>
          </cell>
        </row>
        <row r="1148">
          <cell r="A1148">
            <v>1601072</v>
          </cell>
          <cell r="B1148">
            <v>26800000</v>
          </cell>
        </row>
        <row r="1149">
          <cell r="A1149">
            <v>1601076</v>
          </cell>
          <cell r="B1149">
            <v>33700000</v>
          </cell>
        </row>
        <row r="1150">
          <cell r="A1150">
            <v>1601084</v>
          </cell>
          <cell r="B1150">
            <v>39100000</v>
          </cell>
        </row>
        <row r="1151">
          <cell r="A1151">
            <v>1601085</v>
          </cell>
          <cell r="B1151">
            <v>25700000</v>
          </cell>
        </row>
        <row r="1152">
          <cell r="A1152">
            <v>1601086</v>
          </cell>
          <cell r="B1152">
            <v>27100000</v>
          </cell>
        </row>
        <row r="1153">
          <cell r="A1153">
            <v>1601088</v>
          </cell>
          <cell r="B1153">
            <v>26900000</v>
          </cell>
        </row>
        <row r="1154">
          <cell r="A1154">
            <v>1601089</v>
          </cell>
          <cell r="B1154">
            <v>29400000</v>
          </cell>
        </row>
        <row r="1155">
          <cell r="A1155">
            <v>1601092</v>
          </cell>
          <cell r="B1155">
            <v>31700000</v>
          </cell>
        </row>
        <row r="1156">
          <cell r="A1156">
            <v>1601094</v>
          </cell>
          <cell r="B1156">
            <v>38500000</v>
          </cell>
        </row>
        <row r="1157">
          <cell r="A1157">
            <v>1601097</v>
          </cell>
          <cell r="B1157">
            <v>40500000</v>
          </cell>
        </row>
        <row r="1158">
          <cell r="A1158">
            <v>1601102</v>
          </cell>
          <cell r="B1158">
            <v>33500000</v>
          </cell>
        </row>
        <row r="1159">
          <cell r="A1159">
            <v>1601104</v>
          </cell>
          <cell r="B1159">
            <v>37700000</v>
          </cell>
        </row>
        <row r="1160">
          <cell r="A1160">
            <v>1601105</v>
          </cell>
          <cell r="B1160">
            <v>26000000</v>
          </cell>
        </row>
        <row r="1161">
          <cell r="A1161">
            <v>1601110</v>
          </cell>
          <cell r="B1161">
            <v>38700000</v>
          </cell>
        </row>
        <row r="1162">
          <cell r="A1162">
            <v>1601111</v>
          </cell>
          <cell r="B1162">
            <v>37300000</v>
          </cell>
        </row>
        <row r="1163">
          <cell r="A1163">
            <v>1601114</v>
          </cell>
          <cell r="B1163">
            <v>25900000</v>
          </cell>
        </row>
        <row r="1164">
          <cell r="A1164">
            <v>1601118</v>
          </cell>
          <cell r="B1164">
            <v>42900000</v>
          </cell>
        </row>
        <row r="1165">
          <cell r="A1165">
            <v>1601119</v>
          </cell>
          <cell r="B1165">
            <v>45600000</v>
          </cell>
        </row>
        <row r="1166">
          <cell r="A1166">
            <v>1601122</v>
          </cell>
          <cell r="B1166">
            <v>39800000</v>
          </cell>
        </row>
        <row r="1167">
          <cell r="A1167">
            <v>1601126</v>
          </cell>
          <cell r="B1167">
            <v>33500000</v>
          </cell>
        </row>
        <row r="1168">
          <cell r="A1168">
            <v>1601127</v>
          </cell>
          <cell r="B1168">
            <v>35100000</v>
          </cell>
        </row>
        <row r="1169">
          <cell r="A1169">
            <v>1601128</v>
          </cell>
          <cell r="B1169">
            <v>36800000</v>
          </cell>
        </row>
        <row r="1170">
          <cell r="A1170">
            <v>1601129</v>
          </cell>
          <cell r="B1170">
            <v>38500000</v>
          </cell>
        </row>
        <row r="1171">
          <cell r="A1171">
            <v>1601140</v>
          </cell>
          <cell r="B1171">
            <v>33600000</v>
          </cell>
        </row>
        <row r="1172">
          <cell r="A1172">
            <v>1601141</v>
          </cell>
          <cell r="B1172">
            <v>30200000</v>
          </cell>
        </row>
        <row r="1173">
          <cell r="A1173">
            <v>1601146</v>
          </cell>
          <cell r="B1173">
            <v>32000000</v>
          </cell>
        </row>
        <row r="1174">
          <cell r="A1174">
            <v>1601147</v>
          </cell>
          <cell r="B1174">
            <v>32300000</v>
          </cell>
        </row>
        <row r="1175">
          <cell r="A1175">
            <v>1601154</v>
          </cell>
          <cell r="B1175">
            <v>48100000</v>
          </cell>
        </row>
        <row r="1176">
          <cell r="A1176">
            <v>1601155</v>
          </cell>
          <cell r="B1176">
            <v>40300000</v>
          </cell>
        </row>
        <row r="1177">
          <cell r="A1177">
            <v>1601156</v>
          </cell>
          <cell r="B1177">
            <v>32000000</v>
          </cell>
        </row>
        <row r="1178">
          <cell r="A1178">
            <v>1601157</v>
          </cell>
          <cell r="B1178">
            <v>26900000</v>
          </cell>
        </row>
        <row r="1179">
          <cell r="A1179">
            <v>1601159</v>
          </cell>
          <cell r="B1179">
            <v>28000000</v>
          </cell>
        </row>
        <row r="1180">
          <cell r="A1180">
            <v>1601161</v>
          </cell>
          <cell r="B1180">
            <v>30700000</v>
          </cell>
        </row>
        <row r="1181">
          <cell r="A1181">
            <v>1601164</v>
          </cell>
          <cell r="B1181">
            <v>28800000</v>
          </cell>
        </row>
        <row r="1182">
          <cell r="A1182">
            <v>1601166</v>
          </cell>
          <cell r="B1182">
            <v>42900000</v>
          </cell>
        </row>
        <row r="1183">
          <cell r="A1183">
            <v>1601167</v>
          </cell>
          <cell r="B1183">
            <v>41000000</v>
          </cell>
        </row>
        <row r="1184">
          <cell r="A1184">
            <v>1601169</v>
          </cell>
          <cell r="B1184">
            <v>34700000</v>
          </cell>
        </row>
        <row r="1185">
          <cell r="A1185">
            <v>1601173</v>
          </cell>
          <cell r="B1185">
            <v>36400000</v>
          </cell>
        </row>
        <row r="1186">
          <cell r="A1186">
            <v>1601182</v>
          </cell>
          <cell r="B1186">
            <v>27300000</v>
          </cell>
        </row>
        <row r="1187">
          <cell r="A1187">
            <v>1601195</v>
          </cell>
          <cell r="B1187">
            <v>33500000</v>
          </cell>
        </row>
        <row r="1188">
          <cell r="A1188">
            <v>1601201</v>
          </cell>
          <cell r="B1188">
            <v>31100000</v>
          </cell>
        </row>
        <row r="1189">
          <cell r="A1189">
            <v>1601202</v>
          </cell>
          <cell r="B1189">
            <v>32900000</v>
          </cell>
        </row>
        <row r="1190">
          <cell r="A1190">
            <v>1601203</v>
          </cell>
          <cell r="B1190">
            <v>36500000</v>
          </cell>
        </row>
        <row r="1191">
          <cell r="A1191">
            <v>1601204</v>
          </cell>
          <cell r="B1191">
            <v>62900000</v>
          </cell>
        </row>
        <row r="1192">
          <cell r="A1192">
            <v>1601205</v>
          </cell>
          <cell r="B1192">
            <v>33800000</v>
          </cell>
        </row>
        <row r="1193">
          <cell r="A1193">
            <v>1601206</v>
          </cell>
          <cell r="B1193">
            <v>31900000</v>
          </cell>
        </row>
        <row r="1194">
          <cell r="A1194">
            <v>1601207</v>
          </cell>
          <cell r="B1194">
            <v>36600000</v>
          </cell>
        </row>
        <row r="1195">
          <cell r="A1195">
            <v>1601211</v>
          </cell>
          <cell r="B1195">
            <v>30000000</v>
          </cell>
        </row>
        <row r="1196">
          <cell r="A1196">
            <v>1601212</v>
          </cell>
          <cell r="B1196">
            <v>38600000</v>
          </cell>
        </row>
        <row r="1197">
          <cell r="A1197">
            <v>1601214</v>
          </cell>
          <cell r="B1197">
            <v>32600000</v>
          </cell>
        </row>
        <row r="1198">
          <cell r="A1198">
            <v>1601215</v>
          </cell>
          <cell r="B1198">
            <v>41400000</v>
          </cell>
        </row>
        <row r="1199">
          <cell r="A1199">
            <v>1601216</v>
          </cell>
          <cell r="B1199">
            <v>43700000</v>
          </cell>
        </row>
        <row r="1200">
          <cell r="A1200">
            <v>1601217</v>
          </cell>
          <cell r="B1200">
            <v>66200000</v>
          </cell>
        </row>
        <row r="1201">
          <cell r="A1201">
            <v>1601218</v>
          </cell>
          <cell r="B1201">
            <v>24200000</v>
          </cell>
        </row>
        <row r="1202">
          <cell r="A1202">
            <v>1601220</v>
          </cell>
          <cell r="B1202">
            <v>31400000</v>
          </cell>
        </row>
        <row r="1203">
          <cell r="A1203">
            <v>1601221</v>
          </cell>
          <cell r="B1203">
            <v>34000000</v>
          </cell>
        </row>
        <row r="1204">
          <cell r="A1204">
            <v>1601224</v>
          </cell>
          <cell r="B1204">
            <v>24700000</v>
          </cell>
        </row>
        <row r="1205">
          <cell r="A1205">
            <v>1601225</v>
          </cell>
          <cell r="B1205">
            <v>26800000</v>
          </cell>
        </row>
        <row r="1206">
          <cell r="A1206">
            <v>1601226</v>
          </cell>
          <cell r="B1206">
            <v>35100000</v>
          </cell>
        </row>
        <row r="1207">
          <cell r="A1207">
            <v>1601228</v>
          </cell>
          <cell r="B1207">
            <v>35900000</v>
          </cell>
        </row>
        <row r="1208">
          <cell r="A1208">
            <v>1601234</v>
          </cell>
          <cell r="B1208">
            <v>40100000</v>
          </cell>
        </row>
        <row r="1209">
          <cell r="A1209">
            <v>1601235</v>
          </cell>
          <cell r="B1209">
            <v>42300000</v>
          </cell>
        </row>
        <row r="1210">
          <cell r="A1210">
            <v>1601236</v>
          </cell>
          <cell r="B1210">
            <v>58400000</v>
          </cell>
        </row>
        <row r="1211">
          <cell r="A1211">
            <v>1601237</v>
          </cell>
          <cell r="B1211">
            <v>125000000</v>
          </cell>
        </row>
        <row r="1212">
          <cell r="A1212">
            <v>1601238</v>
          </cell>
          <cell r="B1212">
            <v>80000000</v>
          </cell>
        </row>
        <row r="1213">
          <cell r="A1213">
            <v>1601243</v>
          </cell>
          <cell r="B1213">
            <v>117000000</v>
          </cell>
        </row>
        <row r="1214">
          <cell r="A1214">
            <v>1601244</v>
          </cell>
          <cell r="B1214">
            <v>118800000</v>
          </cell>
        </row>
        <row r="1215">
          <cell r="A1215">
            <v>1601245</v>
          </cell>
          <cell r="B1215">
            <v>153000000</v>
          </cell>
        </row>
        <row r="1216">
          <cell r="A1216">
            <v>1601246</v>
          </cell>
          <cell r="B1216">
            <v>74000000</v>
          </cell>
        </row>
        <row r="1217">
          <cell r="A1217">
            <v>1601247</v>
          </cell>
          <cell r="B1217">
            <v>71000000</v>
          </cell>
        </row>
        <row r="1218">
          <cell r="A1218">
            <v>1601248</v>
          </cell>
          <cell r="B1218">
            <v>33400000</v>
          </cell>
        </row>
        <row r="1219">
          <cell r="A1219">
            <v>1601250</v>
          </cell>
          <cell r="B1219">
            <v>59700000</v>
          </cell>
        </row>
        <row r="1220">
          <cell r="A1220">
            <v>1601253</v>
          </cell>
          <cell r="B1220">
            <v>33200000</v>
          </cell>
        </row>
        <row r="1221">
          <cell r="A1221">
            <v>1601254</v>
          </cell>
          <cell r="B1221">
            <v>35500000</v>
          </cell>
        </row>
        <row r="1222">
          <cell r="A1222">
            <v>1601255</v>
          </cell>
          <cell r="B1222">
            <v>37600000</v>
          </cell>
        </row>
        <row r="1223">
          <cell r="A1223">
            <v>1601256</v>
          </cell>
          <cell r="B1223">
            <v>43300000</v>
          </cell>
        </row>
        <row r="1224">
          <cell r="A1224">
            <v>1601259</v>
          </cell>
          <cell r="B1224">
            <v>38100000</v>
          </cell>
        </row>
        <row r="1225">
          <cell r="A1225">
            <v>1601260</v>
          </cell>
          <cell r="B1225">
            <v>46600000</v>
          </cell>
        </row>
        <row r="1226">
          <cell r="A1226">
            <v>1601261</v>
          </cell>
          <cell r="B1226">
            <v>48900000</v>
          </cell>
        </row>
        <row r="1227">
          <cell r="A1227">
            <v>1601265</v>
          </cell>
          <cell r="B1227">
            <v>49500000</v>
          </cell>
        </row>
        <row r="1228">
          <cell r="A1228">
            <v>1601266</v>
          </cell>
          <cell r="B1228">
            <v>32000000</v>
          </cell>
        </row>
        <row r="1229">
          <cell r="A1229">
            <v>1601269</v>
          </cell>
          <cell r="B1229">
            <v>108600000</v>
          </cell>
        </row>
        <row r="1230">
          <cell r="A1230">
            <v>1601270</v>
          </cell>
          <cell r="B1230">
            <v>32000000</v>
          </cell>
        </row>
        <row r="1231">
          <cell r="A1231">
            <v>1601272</v>
          </cell>
          <cell r="B1231">
            <v>45900000</v>
          </cell>
        </row>
        <row r="1232">
          <cell r="A1232">
            <v>1601273</v>
          </cell>
          <cell r="B1232">
            <v>35000000</v>
          </cell>
        </row>
        <row r="1233">
          <cell r="A1233">
            <v>1601276</v>
          </cell>
          <cell r="B1233">
            <v>72400000</v>
          </cell>
        </row>
        <row r="1234">
          <cell r="A1234">
            <v>1601277</v>
          </cell>
          <cell r="B1234">
            <v>51800000</v>
          </cell>
        </row>
        <row r="1235">
          <cell r="A1235">
            <v>1601278</v>
          </cell>
          <cell r="B1235">
            <v>75000000</v>
          </cell>
        </row>
        <row r="1236">
          <cell r="A1236">
            <v>1601287</v>
          </cell>
          <cell r="B1236">
            <v>45800000</v>
          </cell>
        </row>
        <row r="1237">
          <cell r="A1237">
            <v>1601288</v>
          </cell>
          <cell r="B1237">
            <v>81000000</v>
          </cell>
        </row>
        <row r="1238">
          <cell r="A1238">
            <v>1601289</v>
          </cell>
          <cell r="B1238">
            <v>271400000</v>
          </cell>
        </row>
        <row r="1239">
          <cell r="A1239">
            <v>1601290</v>
          </cell>
          <cell r="B1239">
            <v>32700000</v>
          </cell>
        </row>
        <row r="1240">
          <cell r="A1240">
            <v>1601291</v>
          </cell>
          <cell r="B1240">
            <v>35000000</v>
          </cell>
        </row>
        <row r="1241">
          <cell r="A1241">
            <v>1601292</v>
          </cell>
          <cell r="B1241">
            <v>125000000</v>
          </cell>
        </row>
        <row r="1242">
          <cell r="A1242">
            <v>1601293</v>
          </cell>
          <cell r="B1242">
            <v>29900000</v>
          </cell>
        </row>
        <row r="1243">
          <cell r="A1243">
            <v>1601298</v>
          </cell>
          <cell r="B1243">
            <v>192000000</v>
          </cell>
        </row>
        <row r="1244">
          <cell r="A1244">
            <v>1601299</v>
          </cell>
          <cell r="B1244">
            <v>112000000</v>
          </cell>
        </row>
        <row r="1245">
          <cell r="A1245">
            <v>1601300</v>
          </cell>
          <cell r="B1245">
            <v>66000000</v>
          </cell>
        </row>
        <row r="1246">
          <cell r="A1246">
            <v>1601301</v>
          </cell>
          <cell r="B1246">
            <v>77000000</v>
          </cell>
        </row>
        <row r="1247">
          <cell r="A1247">
            <v>1601303</v>
          </cell>
          <cell r="B1247">
            <v>70000000</v>
          </cell>
        </row>
        <row r="1248">
          <cell r="A1248">
            <v>1601309</v>
          </cell>
          <cell r="B1248">
            <v>56400000</v>
          </cell>
        </row>
        <row r="1249">
          <cell r="A1249">
            <v>1601311</v>
          </cell>
          <cell r="B1249">
            <v>35400000</v>
          </cell>
        </row>
        <row r="1250">
          <cell r="A1250">
            <v>1601312</v>
          </cell>
          <cell r="B1250">
            <v>37500000</v>
          </cell>
        </row>
        <row r="1251">
          <cell r="A1251">
            <v>1601313</v>
          </cell>
          <cell r="B1251">
            <v>38600000</v>
          </cell>
        </row>
        <row r="1252">
          <cell r="A1252">
            <v>1601314</v>
          </cell>
          <cell r="B1252">
            <v>53500000</v>
          </cell>
        </row>
        <row r="1253">
          <cell r="A1253">
            <v>1601319</v>
          </cell>
          <cell r="B1253">
            <v>51100000</v>
          </cell>
        </row>
        <row r="1254">
          <cell r="A1254">
            <v>1601320</v>
          </cell>
          <cell r="B1254">
            <v>38700000</v>
          </cell>
        </row>
        <row r="1255">
          <cell r="A1255">
            <v>1601321</v>
          </cell>
          <cell r="B1255">
            <v>42100000</v>
          </cell>
        </row>
        <row r="1256">
          <cell r="A1256">
            <v>1601322</v>
          </cell>
          <cell r="B1256">
            <v>43400000</v>
          </cell>
        </row>
        <row r="1257">
          <cell r="A1257">
            <v>1601328</v>
          </cell>
          <cell r="B1257">
            <v>130500000</v>
          </cell>
        </row>
        <row r="1258">
          <cell r="A1258">
            <v>1601332</v>
          </cell>
          <cell r="B1258">
            <v>46500000</v>
          </cell>
        </row>
        <row r="1259">
          <cell r="A1259">
            <v>1601333</v>
          </cell>
          <cell r="B1259">
            <v>50200000</v>
          </cell>
        </row>
        <row r="1260">
          <cell r="A1260">
            <v>1601334</v>
          </cell>
          <cell r="B1260">
            <v>53500000</v>
          </cell>
        </row>
        <row r="1261">
          <cell r="A1261">
            <v>1601336</v>
          </cell>
          <cell r="B1261">
            <v>271300000</v>
          </cell>
        </row>
        <row r="1262">
          <cell r="A1262">
            <v>1601337</v>
          </cell>
          <cell r="B1262">
            <v>52400000</v>
          </cell>
        </row>
        <row r="1263">
          <cell r="A1263">
            <v>1601338</v>
          </cell>
          <cell r="B1263">
            <v>51500000</v>
          </cell>
        </row>
        <row r="1264">
          <cell r="A1264">
            <v>1601341</v>
          </cell>
          <cell r="B1264">
            <v>49800000</v>
          </cell>
        </row>
        <row r="1265">
          <cell r="A1265">
            <v>1601342</v>
          </cell>
          <cell r="B1265">
            <v>51900000</v>
          </cell>
        </row>
        <row r="1266">
          <cell r="A1266">
            <v>1601343</v>
          </cell>
          <cell r="B1266">
            <v>57100000</v>
          </cell>
        </row>
        <row r="1267">
          <cell r="A1267">
            <v>1601344</v>
          </cell>
          <cell r="B1267">
            <v>64500000</v>
          </cell>
        </row>
        <row r="1268">
          <cell r="A1268">
            <v>1601005</v>
          </cell>
          <cell r="B1268">
            <v>35400000</v>
          </cell>
        </row>
        <row r="1269">
          <cell r="A1269">
            <v>1606054</v>
          </cell>
          <cell r="B1269">
            <v>35700000</v>
          </cell>
        </row>
        <row r="1270">
          <cell r="A1270">
            <v>1606055</v>
          </cell>
          <cell r="B1270">
            <v>37200000</v>
          </cell>
        </row>
        <row r="1271">
          <cell r="A1271">
            <v>1606198</v>
          </cell>
          <cell r="B1271">
            <v>57600000</v>
          </cell>
        </row>
        <row r="1272">
          <cell r="A1272">
            <v>1606210</v>
          </cell>
          <cell r="B1272">
            <v>52000000</v>
          </cell>
        </row>
        <row r="1273">
          <cell r="A1273">
            <v>1606199</v>
          </cell>
          <cell r="B1273">
            <v>52900000</v>
          </cell>
        </row>
        <row r="1274">
          <cell r="A1274">
            <v>1606211</v>
          </cell>
          <cell r="B1274">
            <v>80300000</v>
          </cell>
        </row>
        <row r="1275">
          <cell r="A1275">
            <v>1606213</v>
          </cell>
          <cell r="B1275">
            <v>96000000</v>
          </cell>
        </row>
        <row r="1276">
          <cell r="A1276">
            <v>1606215</v>
          </cell>
          <cell r="B1276">
            <v>71700000</v>
          </cell>
        </row>
        <row r="1277">
          <cell r="A1277">
            <v>1606217</v>
          </cell>
          <cell r="B1277">
            <v>87500000</v>
          </cell>
        </row>
        <row r="1278">
          <cell r="A1278">
            <v>1606221</v>
          </cell>
          <cell r="B1278">
            <v>84400000</v>
          </cell>
        </row>
        <row r="1279">
          <cell r="A1279">
            <v>1606222</v>
          </cell>
          <cell r="B1279">
            <v>64900000</v>
          </cell>
        </row>
        <row r="1280">
          <cell r="A1280">
            <v>1606223</v>
          </cell>
          <cell r="B1280">
            <v>66200000</v>
          </cell>
        </row>
        <row r="1281">
          <cell r="A1281">
            <v>1606224</v>
          </cell>
          <cell r="B1281">
            <v>69200000</v>
          </cell>
        </row>
        <row r="1282">
          <cell r="A1282">
            <v>1606225</v>
          </cell>
          <cell r="B1282">
            <v>66000000</v>
          </cell>
        </row>
        <row r="1283">
          <cell r="A1283">
            <v>1606232</v>
          </cell>
          <cell r="B1283">
            <v>80100000</v>
          </cell>
        </row>
        <row r="1284">
          <cell r="A1284">
            <v>1606233</v>
          </cell>
          <cell r="B1284">
            <v>69900000</v>
          </cell>
        </row>
        <row r="1285">
          <cell r="A1285">
            <v>1606235</v>
          </cell>
          <cell r="B1285">
            <v>74100000</v>
          </cell>
        </row>
        <row r="1286">
          <cell r="A1286">
            <v>1606238</v>
          </cell>
          <cell r="B1286">
            <v>95500000</v>
          </cell>
        </row>
        <row r="1287">
          <cell r="A1287">
            <v>1606239</v>
          </cell>
          <cell r="B1287">
            <v>107700000</v>
          </cell>
        </row>
        <row r="1288">
          <cell r="A1288">
            <v>1606243</v>
          </cell>
          <cell r="B1288">
            <v>94000000</v>
          </cell>
        </row>
        <row r="1289">
          <cell r="A1289">
            <v>1606244</v>
          </cell>
          <cell r="B1289">
            <v>268700000</v>
          </cell>
        </row>
        <row r="1290">
          <cell r="A1290">
            <v>1606245</v>
          </cell>
          <cell r="B1290">
            <v>101400000</v>
          </cell>
        </row>
        <row r="1291">
          <cell r="A1291">
            <v>1606038</v>
          </cell>
          <cell r="B1291">
            <v>50700000</v>
          </cell>
        </row>
        <row r="1292">
          <cell r="A1292">
            <v>1606039</v>
          </cell>
          <cell r="B1292">
            <v>52500000</v>
          </cell>
        </row>
        <row r="1293">
          <cell r="A1293">
            <v>1606044</v>
          </cell>
          <cell r="B1293">
            <v>54900000</v>
          </cell>
        </row>
        <row r="1294">
          <cell r="A1294">
            <v>1606046</v>
          </cell>
          <cell r="B1294">
            <v>42300000</v>
          </cell>
        </row>
        <row r="1295">
          <cell r="A1295">
            <v>1606063</v>
          </cell>
          <cell r="B1295">
            <v>63400000</v>
          </cell>
        </row>
        <row r="1296">
          <cell r="A1296">
            <v>1606072</v>
          </cell>
          <cell r="B1296">
            <v>36400000</v>
          </cell>
        </row>
        <row r="1297">
          <cell r="A1297">
            <v>1606194</v>
          </cell>
          <cell r="B1297">
            <v>92500000</v>
          </cell>
        </row>
        <row r="1298">
          <cell r="A1298">
            <v>1606197</v>
          </cell>
          <cell r="B1298">
            <v>97900000</v>
          </cell>
        </row>
        <row r="1299">
          <cell r="A1299">
            <v>1606200</v>
          </cell>
          <cell r="B1299">
            <v>89200000</v>
          </cell>
        </row>
        <row r="1300">
          <cell r="A1300">
            <v>1606202</v>
          </cell>
          <cell r="B1300">
            <v>46000000</v>
          </cell>
        </row>
        <row r="1301">
          <cell r="A1301">
            <v>1606203</v>
          </cell>
          <cell r="B1301">
            <v>44100000</v>
          </cell>
        </row>
        <row r="1302">
          <cell r="A1302">
            <v>1606204</v>
          </cell>
          <cell r="B1302">
            <v>229000000</v>
          </cell>
        </row>
        <row r="1303">
          <cell r="A1303">
            <v>1606205</v>
          </cell>
          <cell r="B1303">
            <v>77800000</v>
          </cell>
        </row>
        <row r="1304">
          <cell r="A1304">
            <v>1606206</v>
          </cell>
          <cell r="B1304">
            <v>63100000</v>
          </cell>
        </row>
        <row r="1305">
          <cell r="A1305">
            <v>1606212</v>
          </cell>
          <cell r="B1305">
            <v>96500000</v>
          </cell>
        </row>
        <row r="1306">
          <cell r="A1306">
            <v>1606214</v>
          </cell>
          <cell r="B1306">
            <v>108900000</v>
          </cell>
        </row>
        <row r="1307">
          <cell r="A1307">
            <v>1606216</v>
          </cell>
          <cell r="B1307">
            <v>114800000</v>
          </cell>
        </row>
        <row r="1308">
          <cell r="A1308">
            <v>1606226</v>
          </cell>
          <cell r="B1308">
            <v>141800000</v>
          </cell>
        </row>
        <row r="1309">
          <cell r="A1309">
            <v>1606227</v>
          </cell>
          <cell r="B1309">
            <v>151900000</v>
          </cell>
        </row>
        <row r="1310">
          <cell r="A1310">
            <v>1606229</v>
          </cell>
          <cell r="B1310">
            <v>80300000</v>
          </cell>
        </row>
        <row r="1311">
          <cell r="A1311">
            <v>1606230</v>
          </cell>
          <cell r="B1311">
            <v>124000000</v>
          </cell>
        </row>
        <row r="1312">
          <cell r="A1312">
            <v>1606231</v>
          </cell>
          <cell r="B1312">
            <v>88500000</v>
          </cell>
        </row>
        <row r="1313">
          <cell r="A1313">
            <v>1606236</v>
          </cell>
          <cell r="B1313">
            <v>178800000</v>
          </cell>
        </row>
        <row r="1314">
          <cell r="A1314">
            <v>1606237</v>
          </cell>
          <cell r="B1314">
            <v>158400000</v>
          </cell>
        </row>
        <row r="1315">
          <cell r="A1315">
            <v>1608005</v>
          </cell>
          <cell r="B1315">
            <v>34900000</v>
          </cell>
        </row>
        <row r="1316">
          <cell r="A1316">
            <v>1608006</v>
          </cell>
          <cell r="B1316">
            <v>32800000</v>
          </cell>
        </row>
        <row r="1317">
          <cell r="A1317">
            <v>1608007</v>
          </cell>
          <cell r="B1317">
            <v>37200000</v>
          </cell>
        </row>
        <row r="1318">
          <cell r="A1318">
            <v>1608008</v>
          </cell>
          <cell r="B1318">
            <v>36400000</v>
          </cell>
        </row>
        <row r="1319">
          <cell r="A1319">
            <v>1608009</v>
          </cell>
          <cell r="B1319">
            <v>38200000</v>
          </cell>
        </row>
        <row r="1320">
          <cell r="A1320">
            <v>1608010</v>
          </cell>
          <cell r="B1320">
            <v>35100000</v>
          </cell>
        </row>
        <row r="1321">
          <cell r="A1321">
            <v>1608012</v>
          </cell>
          <cell r="B1321">
            <v>44400000</v>
          </cell>
        </row>
        <row r="1322">
          <cell r="A1322">
            <v>1608013</v>
          </cell>
          <cell r="B1322">
            <v>59300000</v>
          </cell>
        </row>
        <row r="1323">
          <cell r="A1323">
            <v>1608014</v>
          </cell>
          <cell r="B1323">
            <v>44300000</v>
          </cell>
        </row>
        <row r="1324">
          <cell r="A1324">
            <v>1608015</v>
          </cell>
          <cell r="B1324">
            <v>61100000</v>
          </cell>
        </row>
        <row r="1325">
          <cell r="A1325">
            <v>1608016</v>
          </cell>
          <cell r="B1325">
            <v>50200000</v>
          </cell>
        </row>
        <row r="1326">
          <cell r="A1326">
            <v>1608017</v>
          </cell>
          <cell r="B1326">
            <v>67800000</v>
          </cell>
        </row>
        <row r="1327">
          <cell r="A1327">
            <v>1608018</v>
          </cell>
          <cell r="B1327">
            <v>39500000</v>
          </cell>
        </row>
        <row r="1328">
          <cell r="A1328">
            <v>1608019</v>
          </cell>
          <cell r="B1328">
            <v>49200000</v>
          </cell>
        </row>
        <row r="1329">
          <cell r="A1329">
            <v>1608021</v>
          </cell>
          <cell r="B1329">
            <v>42700000</v>
          </cell>
        </row>
        <row r="1330">
          <cell r="A1330">
            <v>1608022</v>
          </cell>
          <cell r="B1330">
            <v>47400000</v>
          </cell>
        </row>
        <row r="1331">
          <cell r="A1331">
            <v>1608023</v>
          </cell>
          <cell r="B1331">
            <v>51200000</v>
          </cell>
        </row>
        <row r="1332">
          <cell r="A1332">
            <v>1608025</v>
          </cell>
          <cell r="B1332">
            <v>51800000</v>
          </cell>
        </row>
        <row r="1333">
          <cell r="A1333">
            <v>1608026</v>
          </cell>
          <cell r="B1333">
            <v>58300000</v>
          </cell>
        </row>
        <row r="1334">
          <cell r="A1334">
            <v>1608028</v>
          </cell>
          <cell r="B1334">
            <v>63100000</v>
          </cell>
        </row>
        <row r="1335">
          <cell r="A1335">
            <v>1608030</v>
          </cell>
          <cell r="B1335">
            <v>60600000</v>
          </cell>
        </row>
        <row r="1336">
          <cell r="A1336">
            <v>1608032</v>
          </cell>
          <cell r="B1336">
            <v>75700000</v>
          </cell>
        </row>
        <row r="1337">
          <cell r="A1337">
            <v>1608035</v>
          </cell>
          <cell r="B1337">
            <v>79600000</v>
          </cell>
        </row>
        <row r="1338">
          <cell r="A1338">
            <v>1608036</v>
          </cell>
          <cell r="B1338">
            <v>66600000</v>
          </cell>
        </row>
        <row r="1339">
          <cell r="A1339">
            <v>1608044</v>
          </cell>
          <cell r="B1339">
            <v>81000000</v>
          </cell>
        </row>
        <row r="1340">
          <cell r="A1340">
            <v>1608046</v>
          </cell>
          <cell r="B1340">
            <v>57400000</v>
          </cell>
        </row>
        <row r="1341">
          <cell r="A1341">
            <v>1608047</v>
          </cell>
          <cell r="B1341">
            <v>129300000</v>
          </cell>
        </row>
        <row r="1342">
          <cell r="A1342">
            <v>1608048</v>
          </cell>
          <cell r="B1342">
            <v>48900000</v>
          </cell>
        </row>
        <row r="1343">
          <cell r="A1343">
            <v>1608049</v>
          </cell>
          <cell r="B1343">
            <v>99100000</v>
          </cell>
        </row>
        <row r="1344">
          <cell r="A1344">
            <v>1608050</v>
          </cell>
          <cell r="B1344">
            <v>83800000</v>
          </cell>
        </row>
        <row r="1345">
          <cell r="A1345">
            <v>1608051</v>
          </cell>
          <cell r="B1345">
            <v>75000000</v>
          </cell>
        </row>
        <row r="1346">
          <cell r="A1346">
            <v>1608052</v>
          </cell>
          <cell r="B1346">
            <v>90500000</v>
          </cell>
        </row>
        <row r="1347">
          <cell r="A1347">
            <v>1608053</v>
          </cell>
          <cell r="B1347">
            <v>87500000</v>
          </cell>
        </row>
        <row r="1348">
          <cell r="A1348">
            <v>1608054</v>
          </cell>
          <cell r="B1348">
            <v>131300000</v>
          </cell>
        </row>
        <row r="1349">
          <cell r="A1349">
            <v>1608055</v>
          </cell>
          <cell r="B1349">
            <v>96000000</v>
          </cell>
        </row>
        <row r="1350">
          <cell r="A1350">
            <v>1608056</v>
          </cell>
          <cell r="B1350">
            <v>151200000</v>
          </cell>
        </row>
        <row r="1351">
          <cell r="A1351">
            <v>1608057</v>
          </cell>
          <cell r="B1351">
            <v>271400000</v>
          </cell>
        </row>
        <row r="1352">
          <cell r="A1352">
            <v>1608058</v>
          </cell>
          <cell r="B1352">
            <v>159700000</v>
          </cell>
        </row>
        <row r="1353">
          <cell r="A1353">
            <v>1608059</v>
          </cell>
          <cell r="B1353">
            <v>125100000</v>
          </cell>
        </row>
        <row r="1354">
          <cell r="A1354">
            <v>1606240</v>
          </cell>
          <cell r="B1354">
            <v>160000000</v>
          </cell>
        </row>
        <row r="1355">
          <cell r="A1355">
            <v>1606241</v>
          </cell>
          <cell r="B1355">
            <v>312800000</v>
          </cell>
        </row>
        <row r="1356">
          <cell r="A1356">
            <v>1608060</v>
          </cell>
          <cell r="B1356">
            <v>147400000</v>
          </cell>
        </row>
        <row r="1357">
          <cell r="A1357">
            <v>1606242</v>
          </cell>
          <cell r="B1357">
            <v>159400000</v>
          </cell>
        </row>
        <row r="1358">
          <cell r="A1358">
            <v>1601106</v>
          </cell>
          <cell r="B1358">
            <v>60400000</v>
          </cell>
        </row>
        <row r="1359">
          <cell r="A1359">
            <v>1601107</v>
          </cell>
          <cell r="B1359">
            <v>63400000</v>
          </cell>
        </row>
        <row r="1360">
          <cell r="A1360">
            <v>1601191</v>
          </cell>
          <cell r="B1360">
            <v>29400000</v>
          </cell>
        </row>
        <row r="1361">
          <cell r="A1361">
            <v>1606011</v>
          </cell>
          <cell r="B1361">
            <v>35200000</v>
          </cell>
        </row>
        <row r="1362">
          <cell r="A1362">
            <v>1606034</v>
          </cell>
          <cell r="B1362">
            <v>43500000</v>
          </cell>
        </row>
        <row r="1363">
          <cell r="A1363">
            <v>1606060</v>
          </cell>
          <cell r="B1363">
            <v>50700000</v>
          </cell>
        </row>
        <row r="1364">
          <cell r="A1364">
            <v>1606196</v>
          </cell>
          <cell r="B1364">
            <v>55600000</v>
          </cell>
        </row>
        <row r="1365">
          <cell r="A1365">
            <v>1607004</v>
          </cell>
          <cell r="B1365">
            <v>29700000</v>
          </cell>
        </row>
        <row r="1366">
          <cell r="A1366">
            <v>1607005</v>
          </cell>
          <cell r="B1366">
            <v>32800000</v>
          </cell>
        </row>
        <row r="1367">
          <cell r="A1367">
            <v>1607008</v>
          </cell>
          <cell r="B1367">
            <v>30400000</v>
          </cell>
        </row>
        <row r="1368">
          <cell r="A1368">
            <v>1607009</v>
          </cell>
          <cell r="B1368">
            <v>68600000</v>
          </cell>
        </row>
        <row r="1369">
          <cell r="A1369">
            <v>1607010</v>
          </cell>
          <cell r="B1369">
            <v>50000000</v>
          </cell>
        </row>
        <row r="1370">
          <cell r="A1370">
            <v>1607011</v>
          </cell>
          <cell r="B1370">
            <v>52700000</v>
          </cell>
        </row>
        <row r="1371">
          <cell r="A1371">
            <v>1607012</v>
          </cell>
          <cell r="B1371">
            <v>57700000</v>
          </cell>
        </row>
        <row r="1372">
          <cell r="A1372">
            <v>1607013</v>
          </cell>
          <cell r="B1372">
            <v>51200000</v>
          </cell>
        </row>
        <row r="1373">
          <cell r="A1373">
            <v>1621001</v>
          </cell>
          <cell r="B1373">
            <v>38700000</v>
          </cell>
        </row>
        <row r="1374">
          <cell r="A1374">
            <v>1621002</v>
          </cell>
          <cell r="B1374">
            <v>39800000</v>
          </cell>
        </row>
        <row r="1375">
          <cell r="A1375">
            <v>1621004</v>
          </cell>
          <cell r="B1375">
            <v>49900000</v>
          </cell>
        </row>
        <row r="1376">
          <cell r="A1376">
            <v>1621005</v>
          </cell>
          <cell r="B1376">
            <v>53000000</v>
          </cell>
        </row>
        <row r="1377">
          <cell r="A1377">
            <v>1621006</v>
          </cell>
          <cell r="B1377">
            <v>55400000</v>
          </cell>
        </row>
        <row r="1378">
          <cell r="A1378">
            <v>1621007</v>
          </cell>
          <cell r="B1378">
            <v>52200000</v>
          </cell>
        </row>
        <row r="1379">
          <cell r="A1379">
            <v>1621015</v>
          </cell>
          <cell r="B1379">
            <v>55700000</v>
          </cell>
        </row>
        <row r="1380">
          <cell r="A1380">
            <v>1621016</v>
          </cell>
          <cell r="B1380">
            <v>52400000</v>
          </cell>
        </row>
        <row r="1381">
          <cell r="A1381">
            <v>1621020</v>
          </cell>
          <cell r="B1381">
            <v>56200000</v>
          </cell>
        </row>
        <row r="1382">
          <cell r="A1382">
            <v>1621021</v>
          </cell>
          <cell r="B1382">
            <v>50300000</v>
          </cell>
        </row>
        <row r="1383">
          <cell r="A1383">
            <v>1621023</v>
          </cell>
          <cell r="B1383">
            <v>53400000</v>
          </cell>
        </row>
        <row r="1384">
          <cell r="A1384">
            <v>1621024</v>
          </cell>
          <cell r="B1384">
            <v>65400000</v>
          </cell>
        </row>
        <row r="1385">
          <cell r="A1385">
            <v>1621025</v>
          </cell>
          <cell r="B1385">
            <v>55700000</v>
          </cell>
        </row>
        <row r="1386">
          <cell r="A1386">
            <v>1621027</v>
          </cell>
          <cell r="B1386">
            <v>56900000</v>
          </cell>
        </row>
        <row r="1387">
          <cell r="A1387">
            <v>1621031</v>
          </cell>
          <cell r="B1387">
            <v>72100000</v>
          </cell>
        </row>
        <row r="1388">
          <cell r="A1388">
            <v>1621034</v>
          </cell>
          <cell r="B1388">
            <v>59900000</v>
          </cell>
        </row>
        <row r="1389">
          <cell r="A1389">
            <v>1621037</v>
          </cell>
          <cell r="B1389">
            <v>49400000</v>
          </cell>
        </row>
        <row r="1390">
          <cell r="A1390">
            <v>1621040</v>
          </cell>
          <cell r="B1390">
            <v>59600000</v>
          </cell>
        </row>
        <row r="1391">
          <cell r="A1391">
            <v>1621047</v>
          </cell>
          <cell r="B1391">
            <v>63000000</v>
          </cell>
        </row>
        <row r="1392">
          <cell r="A1392">
            <v>1621048</v>
          </cell>
          <cell r="B1392">
            <v>65300000</v>
          </cell>
        </row>
        <row r="1393">
          <cell r="A1393">
            <v>1621050</v>
          </cell>
          <cell r="B1393">
            <v>102300000</v>
          </cell>
        </row>
        <row r="1394">
          <cell r="A1394">
            <v>1621082</v>
          </cell>
          <cell r="B1394">
            <v>113800000</v>
          </cell>
        </row>
        <row r="1395">
          <cell r="A1395">
            <v>1621083</v>
          </cell>
          <cell r="B1395">
            <v>68000000</v>
          </cell>
        </row>
        <row r="1396">
          <cell r="A1396">
            <v>1621084</v>
          </cell>
          <cell r="B1396">
            <v>43000000</v>
          </cell>
        </row>
        <row r="1397">
          <cell r="A1397">
            <v>1621085</v>
          </cell>
          <cell r="B1397">
            <v>77600000</v>
          </cell>
        </row>
        <row r="1398">
          <cell r="A1398">
            <v>1621086</v>
          </cell>
          <cell r="B1398">
            <v>55000000</v>
          </cell>
        </row>
        <row r="1399">
          <cell r="A1399">
            <v>1621087</v>
          </cell>
          <cell r="B1399">
            <v>67400000</v>
          </cell>
        </row>
        <row r="1400">
          <cell r="A1400">
            <v>1621088</v>
          </cell>
          <cell r="B1400">
            <v>72700000</v>
          </cell>
        </row>
        <row r="1401">
          <cell r="A1401">
            <v>1621089</v>
          </cell>
          <cell r="B1401">
            <v>104400000</v>
          </cell>
        </row>
        <row r="1402">
          <cell r="A1402">
            <v>1621090</v>
          </cell>
          <cell r="B1402">
            <v>130600000</v>
          </cell>
        </row>
        <row r="1403">
          <cell r="A1403">
            <v>1621091</v>
          </cell>
          <cell r="B1403">
            <v>108600000</v>
          </cell>
        </row>
        <row r="1404">
          <cell r="A1404">
            <v>1621092</v>
          </cell>
          <cell r="B1404">
            <v>121200000</v>
          </cell>
        </row>
        <row r="1405">
          <cell r="A1405">
            <v>1621093</v>
          </cell>
          <cell r="B1405">
            <v>153600000</v>
          </cell>
        </row>
        <row r="1406">
          <cell r="A1406">
            <v>1621094</v>
          </cell>
          <cell r="B1406">
            <v>142000000</v>
          </cell>
        </row>
        <row r="1407">
          <cell r="A1407">
            <v>1621095</v>
          </cell>
          <cell r="B1407">
            <v>128900000</v>
          </cell>
        </row>
        <row r="1408">
          <cell r="A1408">
            <v>1621096</v>
          </cell>
          <cell r="B1408">
            <v>119300000</v>
          </cell>
        </row>
        <row r="1409">
          <cell r="A1409">
            <v>1621097</v>
          </cell>
          <cell r="B1409">
            <v>111600000</v>
          </cell>
        </row>
        <row r="1410">
          <cell r="A1410">
            <v>1621098</v>
          </cell>
          <cell r="B1410">
            <v>114300000</v>
          </cell>
        </row>
        <row r="1411">
          <cell r="A1411">
            <v>1621099</v>
          </cell>
          <cell r="B1411">
            <v>413500000</v>
          </cell>
        </row>
        <row r="1412">
          <cell r="A1412">
            <v>1620003</v>
          </cell>
          <cell r="B1412">
            <v>16500000</v>
          </cell>
        </row>
        <row r="1413">
          <cell r="A1413">
            <v>1620012</v>
          </cell>
          <cell r="B1413">
            <v>35100000</v>
          </cell>
        </row>
        <row r="1414">
          <cell r="A1414">
            <v>1620016</v>
          </cell>
          <cell r="B1414">
            <v>35100000</v>
          </cell>
        </row>
        <row r="1415">
          <cell r="A1415">
            <v>1620020</v>
          </cell>
          <cell r="B1415">
            <v>36700000</v>
          </cell>
        </row>
        <row r="1416">
          <cell r="A1416">
            <v>1620040</v>
          </cell>
          <cell r="B1416">
            <v>44000000</v>
          </cell>
        </row>
        <row r="1417">
          <cell r="A1417">
            <v>1620041</v>
          </cell>
          <cell r="B1417">
            <v>46100000</v>
          </cell>
        </row>
        <row r="1418">
          <cell r="A1418">
            <v>1620046</v>
          </cell>
          <cell r="B1418">
            <v>46500000</v>
          </cell>
        </row>
        <row r="1419">
          <cell r="A1419">
            <v>1620054</v>
          </cell>
          <cell r="B1419">
            <v>41300000</v>
          </cell>
        </row>
        <row r="1420">
          <cell r="A1420">
            <v>1620055</v>
          </cell>
          <cell r="B1420">
            <v>51600000</v>
          </cell>
        </row>
        <row r="1421">
          <cell r="A1421">
            <v>1620057</v>
          </cell>
          <cell r="B1421">
            <v>48700000</v>
          </cell>
        </row>
        <row r="1422">
          <cell r="A1422">
            <v>1620058</v>
          </cell>
          <cell r="B1422">
            <v>41200000</v>
          </cell>
        </row>
        <row r="1423">
          <cell r="A1423">
            <v>1620060</v>
          </cell>
          <cell r="B1423">
            <v>45000000</v>
          </cell>
        </row>
        <row r="1424">
          <cell r="A1424">
            <v>1620062</v>
          </cell>
          <cell r="B1424">
            <v>46500000</v>
          </cell>
        </row>
        <row r="1425">
          <cell r="A1425">
            <v>1620064</v>
          </cell>
          <cell r="B1425">
            <v>44400000</v>
          </cell>
        </row>
        <row r="1426">
          <cell r="A1426">
            <v>1620067</v>
          </cell>
          <cell r="B1426">
            <v>45100000</v>
          </cell>
        </row>
        <row r="1427">
          <cell r="A1427">
            <v>1620068</v>
          </cell>
          <cell r="B1427">
            <v>28200000</v>
          </cell>
        </row>
        <row r="1428">
          <cell r="A1428">
            <v>1620072</v>
          </cell>
          <cell r="B1428">
            <v>46300000</v>
          </cell>
        </row>
        <row r="1429">
          <cell r="A1429">
            <v>1620074</v>
          </cell>
          <cell r="B1429">
            <v>42500000</v>
          </cell>
        </row>
        <row r="1430">
          <cell r="A1430">
            <v>1620077</v>
          </cell>
          <cell r="B1430">
            <v>78600000</v>
          </cell>
        </row>
        <row r="1431">
          <cell r="A1431">
            <v>1620087</v>
          </cell>
          <cell r="B1431">
            <v>47900000</v>
          </cell>
        </row>
        <row r="1432">
          <cell r="A1432">
            <v>1620088</v>
          </cell>
          <cell r="B1432">
            <v>47500000</v>
          </cell>
        </row>
        <row r="1433">
          <cell r="A1433">
            <v>1620089</v>
          </cell>
          <cell r="B1433">
            <v>68700000</v>
          </cell>
        </row>
        <row r="1434">
          <cell r="A1434">
            <v>1620093</v>
          </cell>
          <cell r="B1434">
            <v>69500000</v>
          </cell>
        </row>
        <row r="1435">
          <cell r="A1435">
            <v>1620094</v>
          </cell>
          <cell r="B1435">
            <v>66900000</v>
          </cell>
        </row>
        <row r="1436">
          <cell r="A1436">
            <v>1620097</v>
          </cell>
          <cell r="B1436">
            <v>49100000</v>
          </cell>
        </row>
        <row r="1437">
          <cell r="A1437">
            <v>1620101</v>
          </cell>
          <cell r="B1437">
            <v>41900000</v>
          </cell>
        </row>
        <row r="1438">
          <cell r="A1438">
            <v>1620102</v>
          </cell>
          <cell r="B1438">
            <v>55500000</v>
          </cell>
        </row>
        <row r="1439">
          <cell r="A1439">
            <v>1620103</v>
          </cell>
          <cell r="B1439">
            <v>48400000</v>
          </cell>
        </row>
        <row r="1440">
          <cell r="A1440">
            <v>1620106</v>
          </cell>
          <cell r="B1440">
            <v>45000000</v>
          </cell>
        </row>
        <row r="1441">
          <cell r="A1441">
            <v>1620111</v>
          </cell>
          <cell r="B1441">
            <v>47500000</v>
          </cell>
        </row>
        <row r="1442">
          <cell r="A1442">
            <v>1620112</v>
          </cell>
          <cell r="B1442">
            <v>72000000</v>
          </cell>
        </row>
        <row r="1443">
          <cell r="A1443">
            <v>1620117</v>
          </cell>
          <cell r="B1443">
            <v>72900000</v>
          </cell>
        </row>
        <row r="1444">
          <cell r="A1444">
            <v>1620118</v>
          </cell>
          <cell r="B1444">
            <v>42800000</v>
          </cell>
        </row>
        <row r="1445">
          <cell r="A1445">
            <v>1620121</v>
          </cell>
          <cell r="B1445">
            <v>66300000</v>
          </cell>
        </row>
        <row r="1446">
          <cell r="A1446">
            <v>1620123</v>
          </cell>
          <cell r="B1446">
            <v>49200000</v>
          </cell>
        </row>
        <row r="1447">
          <cell r="A1447">
            <v>1620124</v>
          </cell>
          <cell r="B1447">
            <v>23900000</v>
          </cell>
        </row>
        <row r="1448">
          <cell r="A1448">
            <v>1620125</v>
          </cell>
          <cell r="B1448">
            <v>117200000</v>
          </cell>
        </row>
        <row r="1449">
          <cell r="A1449">
            <v>1620126</v>
          </cell>
          <cell r="B1449">
            <v>85100000</v>
          </cell>
        </row>
        <row r="1450">
          <cell r="A1450">
            <v>1620129</v>
          </cell>
          <cell r="B1450">
            <v>48200000</v>
          </cell>
        </row>
        <row r="1451">
          <cell r="A1451">
            <v>1620131</v>
          </cell>
          <cell r="B1451">
            <v>158000000</v>
          </cell>
        </row>
        <row r="1452">
          <cell r="A1452">
            <v>1620133</v>
          </cell>
          <cell r="B1452">
            <v>98800000</v>
          </cell>
        </row>
        <row r="1453">
          <cell r="A1453">
            <v>1611027</v>
          </cell>
          <cell r="B1453">
            <v>29300000</v>
          </cell>
        </row>
        <row r="1454">
          <cell r="A1454">
            <v>1611043</v>
          </cell>
          <cell r="B1454">
            <v>24600000</v>
          </cell>
        </row>
        <row r="1455">
          <cell r="A1455">
            <v>1611053</v>
          </cell>
          <cell r="B1455">
            <v>28000000</v>
          </cell>
        </row>
        <row r="1456">
          <cell r="A1456">
            <v>1611059</v>
          </cell>
          <cell r="B1456">
            <v>32800000</v>
          </cell>
        </row>
        <row r="1457">
          <cell r="A1457">
            <v>1611064</v>
          </cell>
          <cell r="B1457">
            <v>43200000</v>
          </cell>
        </row>
        <row r="1458">
          <cell r="A1458">
            <v>1611095</v>
          </cell>
          <cell r="B1458">
            <v>37700000</v>
          </cell>
        </row>
        <row r="1459">
          <cell r="A1459">
            <v>1611096</v>
          </cell>
          <cell r="B1459">
            <v>48000000</v>
          </cell>
        </row>
        <row r="1460">
          <cell r="A1460">
            <v>1611115</v>
          </cell>
          <cell r="B1460">
            <v>50400000</v>
          </cell>
        </row>
        <row r="1461">
          <cell r="A1461">
            <v>1611156</v>
          </cell>
          <cell r="B1461">
            <v>86200000</v>
          </cell>
        </row>
        <row r="1462">
          <cell r="A1462">
            <v>1620135</v>
          </cell>
          <cell r="B1462">
            <v>102100000</v>
          </cell>
        </row>
        <row r="1463">
          <cell r="A1463">
            <v>1620137</v>
          </cell>
          <cell r="B1463">
            <v>92300000</v>
          </cell>
        </row>
        <row r="1464">
          <cell r="A1464">
            <v>1620014</v>
          </cell>
          <cell r="B1464">
            <v>34300000</v>
          </cell>
        </row>
        <row r="1465">
          <cell r="A1465">
            <v>1620022</v>
          </cell>
          <cell r="B1465">
            <v>35900000</v>
          </cell>
        </row>
        <row r="1466">
          <cell r="A1466">
            <v>1620042</v>
          </cell>
          <cell r="B1466">
            <v>43300000</v>
          </cell>
        </row>
        <row r="1467">
          <cell r="A1467">
            <v>1620043</v>
          </cell>
          <cell r="B1467">
            <v>45300000</v>
          </cell>
        </row>
        <row r="1468">
          <cell r="A1468">
            <v>1620052</v>
          </cell>
          <cell r="B1468">
            <v>43000000</v>
          </cell>
        </row>
        <row r="1469">
          <cell r="A1469">
            <v>1620059</v>
          </cell>
          <cell r="B1469">
            <v>40300000</v>
          </cell>
        </row>
        <row r="1470">
          <cell r="A1470">
            <v>1620061</v>
          </cell>
          <cell r="B1470">
            <v>44400000</v>
          </cell>
        </row>
        <row r="1471">
          <cell r="A1471">
            <v>1620063</v>
          </cell>
          <cell r="B1471">
            <v>45900000</v>
          </cell>
        </row>
        <row r="1472">
          <cell r="A1472">
            <v>1620066</v>
          </cell>
          <cell r="B1472">
            <v>44800000</v>
          </cell>
        </row>
        <row r="1473">
          <cell r="A1473">
            <v>1620080</v>
          </cell>
          <cell r="B1473">
            <v>46600000</v>
          </cell>
        </row>
        <row r="1474">
          <cell r="A1474">
            <v>1620085</v>
          </cell>
          <cell r="B1474">
            <v>34300000</v>
          </cell>
        </row>
        <row r="1475">
          <cell r="A1475">
            <v>1620096</v>
          </cell>
          <cell r="B1475">
            <v>42800000</v>
          </cell>
        </row>
        <row r="1476">
          <cell r="A1476">
            <v>1620100</v>
          </cell>
          <cell r="B1476">
            <v>48800000</v>
          </cell>
        </row>
        <row r="1477">
          <cell r="A1477">
            <v>1620104</v>
          </cell>
          <cell r="B1477">
            <v>55900000</v>
          </cell>
        </row>
        <row r="1478">
          <cell r="A1478">
            <v>1620107</v>
          </cell>
          <cell r="B1478">
            <v>35500000</v>
          </cell>
        </row>
        <row r="1479">
          <cell r="A1479">
            <v>1620114</v>
          </cell>
          <cell r="B1479">
            <v>41600000</v>
          </cell>
        </row>
        <row r="1480">
          <cell r="A1480">
            <v>1620119</v>
          </cell>
          <cell r="B1480">
            <v>43300000</v>
          </cell>
        </row>
        <row r="1481">
          <cell r="A1481">
            <v>1620120</v>
          </cell>
          <cell r="B1481">
            <v>51000000</v>
          </cell>
        </row>
        <row r="1482">
          <cell r="A1482">
            <v>1620122</v>
          </cell>
          <cell r="B1482">
            <v>61900000</v>
          </cell>
        </row>
        <row r="1483">
          <cell r="A1483">
            <v>1620127</v>
          </cell>
          <cell r="B1483">
            <v>120900000</v>
          </cell>
        </row>
        <row r="1484">
          <cell r="A1484">
            <v>1620128</v>
          </cell>
          <cell r="B1484">
            <v>89900000</v>
          </cell>
        </row>
        <row r="1485">
          <cell r="A1485">
            <v>1620130</v>
          </cell>
          <cell r="B1485">
            <v>50800000</v>
          </cell>
        </row>
        <row r="1486">
          <cell r="A1486">
            <v>1620132</v>
          </cell>
          <cell r="B1486">
            <v>90100000</v>
          </cell>
        </row>
        <row r="1487">
          <cell r="A1487">
            <v>1620134</v>
          </cell>
          <cell r="B1487">
            <v>108100000</v>
          </cell>
        </row>
        <row r="1488">
          <cell r="A1488">
            <v>1612003</v>
          </cell>
          <cell r="B1488">
            <v>23500000</v>
          </cell>
        </row>
        <row r="1489">
          <cell r="A1489">
            <v>1612016</v>
          </cell>
          <cell r="B1489">
            <v>24500000</v>
          </cell>
        </row>
        <row r="1490">
          <cell r="A1490">
            <v>1612018</v>
          </cell>
          <cell r="B1490">
            <v>25700000</v>
          </cell>
        </row>
        <row r="1491">
          <cell r="A1491">
            <v>1612031</v>
          </cell>
          <cell r="B1491">
            <v>33000000</v>
          </cell>
        </row>
        <row r="1492">
          <cell r="A1492">
            <v>1612032</v>
          </cell>
          <cell r="B1492">
            <v>32600000</v>
          </cell>
        </row>
        <row r="1493">
          <cell r="A1493">
            <v>1612055</v>
          </cell>
          <cell r="B1493">
            <v>29900000</v>
          </cell>
        </row>
        <row r="1494">
          <cell r="A1494">
            <v>1612062</v>
          </cell>
          <cell r="B1494">
            <v>33300000</v>
          </cell>
        </row>
        <row r="1495">
          <cell r="A1495">
            <v>1612063</v>
          </cell>
          <cell r="B1495">
            <v>16600000</v>
          </cell>
        </row>
        <row r="1496">
          <cell r="A1496">
            <v>1612064</v>
          </cell>
          <cell r="B1496">
            <v>34600000</v>
          </cell>
        </row>
        <row r="1497">
          <cell r="A1497">
            <v>1612067</v>
          </cell>
          <cell r="B1497">
            <v>38100000</v>
          </cell>
        </row>
        <row r="1498">
          <cell r="A1498">
            <v>1612075</v>
          </cell>
          <cell r="B1498">
            <v>42200000</v>
          </cell>
        </row>
        <row r="1499">
          <cell r="A1499">
            <v>1612076</v>
          </cell>
          <cell r="B1499">
            <v>48500000</v>
          </cell>
        </row>
        <row r="1500">
          <cell r="A1500">
            <v>1612111</v>
          </cell>
          <cell r="B1500">
            <v>53300000</v>
          </cell>
        </row>
        <row r="1501">
          <cell r="A1501">
            <v>1612116</v>
          </cell>
          <cell r="B1501">
            <v>43000000</v>
          </cell>
        </row>
        <row r="1502">
          <cell r="A1502">
            <v>1612126</v>
          </cell>
          <cell r="B1502">
            <v>70000000</v>
          </cell>
        </row>
        <row r="1503">
          <cell r="A1503">
            <v>1612128</v>
          </cell>
          <cell r="B1503">
            <v>55700000</v>
          </cell>
        </row>
        <row r="1504">
          <cell r="A1504">
            <v>1612150</v>
          </cell>
          <cell r="B1504">
            <v>116200000</v>
          </cell>
        </row>
        <row r="1505">
          <cell r="A1505">
            <v>1612157</v>
          </cell>
          <cell r="B1505">
            <v>88300000</v>
          </cell>
        </row>
        <row r="1506">
          <cell r="A1506">
            <v>1612173</v>
          </cell>
          <cell r="B1506">
            <v>53800000</v>
          </cell>
        </row>
        <row r="1507">
          <cell r="A1507">
            <v>1612187</v>
          </cell>
          <cell r="B1507">
            <v>92200000</v>
          </cell>
        </row>
        <row r="1508">
          <cell r="A1508">
            <v>1612190</v>
          </cell>
          <cell r="B1508">
            <v>108100000</v>
          </cell>
        </row>
        <row r="1509">
          <cell r="A1509">
            <v>1612051</v>
          </cell>
          <cell r="B1509">
            <v>34600000</v>
          </cell>
        </row>
        <row r="1510">
          <cell r="A1510">
            <v>1612083</v>
          </cell>
          <cell r="B1510">
            <v>50600000</v>
          </cell>
        </row>
        <row r="1511">
          <cell r="A1511">
            <v>1612115</v>
          </cell>
          <cell r="B1511">
            <v>74000000</v>
          </cell>
        </row>
        <row r="1512">
          <cell r="A1512">
            <v>1612117</v>
          </cell>
          <cell r="B1512">
            <v>35400000</v>
          </cell>
        </row>
        <row r="1513">
          <cell r="A1513">
            <v>1612124</v>
          </cell>
          <cell r="B1513">
            <v>55400000</v>
          </cell>
        </row>
        <row r="1514">
          <cell r="A1514">
            <v>1612125</v>
          </cell>
          <cell r="B1514">
            <v>45100000</v>
          </cell>
        </row>
        <row r="1515">
          <cell r="A1515">
            <v>1612127</v>
          </cell>
          <cell r="B1515">
            <v>18500000</v>
          </cell>
        </row>
        <row r="1516">
          <cell r="A1516">
            <v>1612142</v>
          </cell>
          <cell r="B1516">
            <v>44300000</v>
          </cell>
        </row>
        <row r="1517">
          <cell r="A1517">
            <v>1612151</v>
          </cell>
          <cell r="B1517">
            <v>43400000</v>
          </cell>
        </row>
        <row r="1518">
          <cell r="A1518">
            <v>1612169</v>
          </cell>
          <cell r="B1518">
            <v>59800000</v>
          </cell>
        </row>
        <row r="1519">
          <cell r="A1519">
            <v>1612175</v>
          </cell>
          <cell r="B1519">
            <v>98700000</v>
          </cell>
        </row>
        <row r="1520">
          <cell r="A1520">
            <v>1620136</v>
          </cell>
          <cell r="B1520">
            <v>115500000</v>
          </cell>
        </row>
        <row r="1521">
          <cell r="A1521">
            <v>1610001</v>
          </cell>
          <cell r="B1521">
            <v>168200000</v>
          </cell>
        </row>
        <row r="1522">
          <cell r="A1522">
            <v>1610002</v>
          </cell>
          <cell r="B1522">
            <v>58700000</v>
          </cell>
        </row>
        <row r="1523">
          <cell r="A1523">
            <v>1610003</v>
          </cell>
          <cell r="B1523">
            <v>69000000</v>
          </cell>
        </row>
        <row r="1524">
          <cell r="A1524">
            <v>1610004</v>
          </cell>
          <cell r="B1524">
            <v>71400000</v>
          </cell>
        </row>
        <row r="1525">
          <cell r="A1525">
            <v>1610005</v>
          </cell>
          <cell r="B1525">
            <v>60800000</v>
          </cell>
        </row>
        <row r="1526">
          <cell r="A1526">
            <v>1610006</v>
          </cell>
          <cell r="B1526">
            <v>178600000</v>
          </cell>
        </row>
        <row r="1527">
          <cell r="A1527">
            <v>1610008</v>
          </cell>
          <cell r="B1527">
            <v>26400000</v>
          </cell>
        </row>
        <row r="1528">
          <cell r="A1528">
            <v>1610010</v>
          </cell>
          <cell r="B1528">
            <v>169900000</v>
          </cell>
        </row>
        <row r="1529">
          <cell r="A1529">
            <v>1610012</v>
          </cell>
          <cell r="B1529">
            <v>86800000</v>
          </cell>
        </row>
        <row r="1530">
          <cell r="A1530">
            <v>1610013</v>
          </cell>
          <cell r="B1530">
            <v>98400000</v>
          </cell>
        </row>
        <row r="1531">
          <cell r="A1531">
            <v>1610014</v>
          </cell>
          <cell r="B1531">
            <v>140300000</v>
          </cell>
        </row>
        <row r="1532">
          <cell r="A1532">
            <v>1610015</v>
          </cell>
          <cell r="B1532">
            <v>86400000</v>
          </cell>
        </row>
        <row r="1533">
          <cell r="A1533">
            <v>1610016</v>
          </cell>
          <cell r="B1533">
            <v>149100000</v>
          </cell>
        </row>
        <row r="1534">
          <cell r="A1534">
            <v>1610017</v>
          </cell>
          <cell r="B1534">
            <v>26500000</v>
          </cell>
        </row>
        <row r="1535">
          <cell r="A1535">
            <v>1610018</v>
          </cell>
          <cell r="B1535">
            <v>93000000</v>
          </cell>
        </row>
        <row r="1536">
          <cell r="A1536">
            <v>1610019</v>
          </cell>
          <cell r="B1536">
            <v>38500000</v>
          </cell>
        </row>
        <row r="1537">
          <cell r="A1537">
            <v>1610020</v>
          </cell>
          <cell r="B1537">
            <v>188800000</v>
          </cell>
        </row>
        <row r="1538">
          <cell r="A1538">
            <v>1610022</v>
          </cell>
          <cell r="B1538">
            <v>100400000</v>
          </cell>
        </row>
        <row r="1539">
          <cell r="A1539">
            <v>1610023</v>
          </cell>
          <cell r="B1539">
            <v>79800000</v>
          </cell>
        </row>
        <row r="1540">
          <cell r="A1540">
            <v>1610024</v>
          </cell>
          <cell r="B1540">
            <v>153800000</v>
          </cell>
        </row>
        <row r="1541">
          <cell r="A1541">
            <v>1610027</v>
          </cell>
          <cell r="B1541">
            <v>62100000</v>
          </cell>
        </row>
        <row r="1542">
          <cell r="A1542">
            <v>1610031</v>
          </cell>
          <cell r="B1542">
            <v>158400000</v>
          </cell>
        </row>
        <row r="1543">
          <cell r="A1543">
            <v>1610032</v>
          </cell>
          <cell r="B1543">
            <v>80200000</v>
          </cell>
        </row>
        <row r="1544">
          <cell r="A1544">
            <v>1610033</v>
          </cell>
          <cell r="B1544">
            <v>109400000</v>
          </cell>
        </row>
        <row r="1545">
          <cell r="A1545">
            <v>1610034</v>
          </cell>
          <cell r="B1545">
            <v>70500000</v>
          </cell>
        </row>
        <row r="1546">
          <cell r="A1546">
            <v>1610035</v>
          </cell>
          <cell r="B1546">
            <v>74400000</v>
          </cell>
        </row>
        <row r="1547">
          <cell r="A1547">
            <v>1610036</v>
          </cell>
          <cell r="B1547">
            <v>148500000</v>
          </cell>
        </row>
        <row r="1548">
          <cell r="A1548">
            <v>1610037</v>
          </cell>
          <cell r="B1548">
            <v>87400000</v>
          </cell>
        </row>
        <row r="1549">
          <cell r="A1549">
            <v>1610038</v>
          </cell>
          <cell r="B1549">
            <v>79300000</v>
          </cell>
        </row>
        <row r="1550">
          <cell r="A1550">
            <v>1610039</v>
          </cell>
          <cell r="B1550">
            <v>104700000</v>
          </cell>
        </row>
        <row r="1551">
          <cell r="A1551">
            <v>1610040</v>
          </cell>
          <cell r="B1551">
            <v>60800000</v>
          </cell>
        </row>
        <row r="1552">
          <cell r="A1552">
            <v>1610041</v>
          </cell>
          <cell r="B1552">
            <v>65300000</v>
          </cell>
        </row>
        <row r="1553">
          <cell r="A1553">
            <v>1610042</v>
          </cell>
          <cell r="B1553">
            <v>142200000</v>
          </cell>
        </row>
        <row r="1554">
          <cell r="A1554">
            <v>1610043</v>
          </cell>
          <cell r="B1554">
            <v>179800000</v>
          </cell>
        </row>
        <row r="1555">
          <cell r="A1555">
            <v>1610044</v>
          </cell>
          <cell r="B1555">
            <v>101600000</v>
          </cell>
        </row>
        <row r="1556">
          <cell r="A1556">
            <v>1610045</v>
          </cell>
          <cell r="B1556">
            <v>170200000</v>
          </cell>
        </row>
        <row r="1557">
          <cell r="A1557">
            <v>1610046</v>
          </cell>
          <cell r="B1557">
            <v>203400000</v>
          </cell>
        </row>
        <row r="1558">
          <cell r="A1558">
            <v>1610047</v>
          </cell>
          <cell r="B1558">
            <v>74100000</v>
          </cell>
        </row>
        <row r="1559">
          <cell r="A1559">
            <v>1610048</v>
          </cell>
          <cell r="B1559">
            <v>75500000</v>
          </cell>
        </row>
        <row r="1560">
          <cell r="A1560">
            <v>1610049</v>
          </cell>
          <cell r="B1560">
            <v>175600000</v>
          </cell>
        </row>
        <row r="1561">
          <cell r="A1561">
            <v>1610050</v>
          </cell>
          <cell r="B1561">
            <v>128200000</v>
          </cell>
        </row>
        <row r="1562">
          <cell r="A1562">
            <v>1610051</v>
          </cell>
          <cell r="B1562">
            <v>82700000</v>
          </cell>
        </row>
        <row r="1563">
          <cell r="A1563">
            <v>1610052</v>
          </cell>
          <cell r="B1563">
            <v>197900000</v>
          </cell>
        </row>
        <row r="1564">
          <cell r="A1564">
            <v>1610053</v>
          </cell>
          <cell r="B1564">
            <v>113200000</v>
          </cell>
        </row>
        <row r="1565">
          <cell r="A1565">
            <v>1610054</v>
          </cell>
          <cell r="B1565">
            <v>94200000</v>
          </cell>
        </row>
        <row r="1566">
          <cell r="A1566">
            <v>1610055</v>
          </cell>
          <cell r="B1566">
            <v>153600000</v>
          </cell>
        </row>
        <row r="1567">
          <cell r="A1567">
            <v>1610056</v>
          </cell>
          <cell r="B1567">
            <v>158800000</v>
          </cell>
        </row>
        <row r="1568">
          <cell r="A1568">
            <v>1610057</v>
          </cell>
          <cell r="B1568">
            <v>95900000</v>
          </cell>
        </row>
        <row r="1569">
          <cell r="A1569">
            <v>1610058</v>
          </cell>
          <cell r="B1569">
            <v>117900000</v>
          </cell>
        </row>
        <row r="1570">
          <cell r="A1570">
            <v>1610059</v>
          </cell>
          <cell r="B1570">
            <v>125000000</v>
          </cell>
        </row>
        <row r="1571">
          <cell r="A1571">
            <v>1610060</v>
          </cell>
          <cell r="B1571">
            <v>106200000</v>
          </cell>
        </row>
        <row r="1572">
          <cell r="A1572">
            <v>1610061</v>
          </cell>
          <cell r="B1572">
            <v>129900000</v>
          </cell>
        </row>
        <row r="1573">
          <cell r="A1573">
            <v>1610062</v>
          </cell>
          <cell r="B1573">
            <v>249200000</v>
          </cell>
        </row>
        <row r="1574">
          <cell r="A1574">
            <v>1610063</v>
          </cell>
          <cell r="B1574">
            <v>190700000</v>
          </cell>
        </row>
        <row r="1575">
          <cell r="A1575">
            <v>1610064</v>
          </cell>
          <cell r="B1575">
            <v>49700000</v>
          </cell>
        </row>
        <row r="1576">
          <cell r="A1576">
            <v>1610065</v>
          </cell>
          <cell r="B1576">
            <v>135600000</v>
          </cell>
        </row>
        <row r="1577">
          <cell r="A1577">
            <v>1610066</v>
          </cell>
          <cell r="B1577">
            <v>98900000</v>
          </cell>
        </row>
        <row r="1578">
          <cell r="A1578">
            <v>1610067</v>
          </cell>
          <cell r="B1578">
            <v>82700000</v>
          </cell>
        </row>
        <row r="1579">
          <cell r="A1579">
            <v>1610068</v>
          </cell>
          <cell r="B1579">
            <v>172900000</v>
          </cell>
        </row>
        <row r="1580">
          <cell r="A1580">
            <v>1610069</v>
          </cell>
          <cell r="B1580">
            <v>109000000</v>
          </cell>
        </row>
        <row r="1581">
          <cell r="A1581">
            <v>1610070</v>
          </cell>
          <cell r="B1581">
            <v>230200000</v>
          </cell>
        </row>
        <row r="1582">
          <cell r="A1582">
            <v>1610071</v>
          </cell>
          <cell r="B1582">
            <v>140300000</v>
          </cell>
        </row>
        <row r="1583">
          <cell r="A1583">
            <v>1610072</v>
          </cell>
          <cell r="B1583">
            <v>159300000</v>
          </cell>
        </row>
        <row r="1584">
          <cell r="A1584">
            <v>1610073</v>
          </cell>
          <cell r="B1584">
            <v>304700000</v>
          </cell>
        </row>
        <row r="1585">
          <cell r="A1585">
            <v>1610074</v>
          </cell>
          <cell r="B1585">
            <v>153600000</v>
          </cell>
        </row>
        <row r="1586">
          <cell r="A1586">
            <v>1610075</v>
          </cell>
          <cell r="B1586">
            <v>177300000</v>
          </cell>
        </row>
        <row r="1587">
          <cell r="A1587">
            <v>1610076</v>
          </cell>
          <cell r="B1587">
            <v>319400000</v>
          </cell>
        </row>
        <row r="1588">
          <cell r="A1588">
            <v>1610077</v>
          </cell>
          <cell r="B1588">
            <v>279700000</v>
          </cell>
        </row>
        <row r="1589">
          <cell r="A1589">
            <v>1610078</v>
          </cell>
          <cell r="B1589">
            <v>365400000</v>
          </cell>
        </row>
        <row r="1590">
          <cell r="A1590">
            <v>1610079</v>
          </cell>
          <cell r="B1590">
            <v>116700000</v>
          </cell>
        </row>
        <row r="1591">
          <cell r="A1591">
            <v>1610080</v>
          </cell>
          <cell r="B1591">
            <v>234600000</v>
          </cell>
        </row>
        <row r="1592">
          <cell r="A1592">
            <v>1610081</v>
          </cell>
          <cell r="B1592">
            <v>212200000</v>
          </cell>
        </row>
        <row r="1593">
          <cell r="A1593">
            <v>1610082</v>
          </cell>
          <cell r="B1593">
            <v>191100000</v>
          </cell>
        </row>
        <row r="1594">
          <cell r="A1594">
            <v>1610083</v>
          </cell>
          <cell r="B1594">
            <v>207400000</v>
          </cell>
        </row>
        <row r="1595">
          <cell r="A1595">
            <v>1610084</v>
          </cell>
          <cell r="B1595">
            <v>125200000</v>
          </cell>
        </row>
        <row r="1596">
          <cell r="A1596">
            <v>1610085</v>
          </cell>
          <cell r="B1596">
            <v>350800000</v>
          </cell>
        </row>
        <row r="1597">
          <cell r="A1597">
            <v>1610086</v>
          </cell>
          <cell r="B1597">
            <v>296200000</v>
          </cell>
        </row>
        <row r="1598">
          <cell r="A1598">
            <v>1610087</v>
          </cell>
          <cell r="B1598">
            <v>149200000</v>
          </cell>
        </row>
        <row r="1599">
          <cell r="A1599">
            <v>1610088</v>
          </cell>
          <cell r="B1599">
            <v>167500000</v>
          </cell>
        </row>
        <row r="1600">
          <cell r="A1600">
            <v>1610089</v>
          </cell>
          <cell r="B1600">
            <v>136400000</v>
          </cell>
        </row>
        <row r="1601">
          <cell r="A1601">
            <v>1610090</v>
          </cell>
          <cell r="B1601">
            <v>205200000</v>
          </cell>
        </row>
        <row r="1602">
          <cell r="A1602">
            <v>1611031</v>
          </cell>
          <cell r="B1602">
            <v>74700000</v>
          </cell>
        </row>
        <row r="1603">
          <cell r="A1603">
            <v>1611039</v>
          </cell>
          <cell r="B1603">
            <v>90800000</v>
          </cell>
        </row>
        <row r="1604">
          <cell r="A1604">
            <v>1611045</v>
          </cell>
          <cell r="B1604">
            <v>49900000</v>
          </cell>
        </row>
        <row r="1605">
          <cell r="A1605">
            <v>1611047</v>
          </cell>
          <cell r="B1605">
            <v>63900000</v>
          </cell>
        </row>
        <row r="1606">
          <cell r="A1606">
            <v>1611049</v>
          </cell>
          <cell r="B1606">
            <v>19800000</v>
          </cell>
        </row>
        <row r="1607">
          <cell r="A1607">
            <v>1611050</v>
          </cell>
          <cell r="B1607">
            <v>32200000</v>
          </cell>
        </row>
        <row r="1608">
          <cell r="A1608">
            <v>1611052</v>
          </cell>
          <cell r="B1608">
            <v>110300000</v>
          </cell>
        </row>
        <row r="1609">
          <cell r="A1609">
            <v>1611054</v>
          </cell>
          <cell r="B1609">
            <v>33200000</v>
          </cell>
        </row>
        <row r="1610">
          <cell r="A1610">
            <v>1611055</v>
          </cell>
          <cell r="B1610">
            <v>130600000</v>
          </cell>
        </row>
        <row r="1611">
          <cell r="A1611">
            <v>1611056</v>
          </cell>
          <cell r="B1611">
            <v>100000000</v>
          </cell>
        </row>
        <row r="1612">
          <cell r="A1612">
            <v>1611057</v>
          </cell>
          <cell r="B1612">
            <v>119100000</v>
          </cell>
        </row>
        <row r="1613">
          <cell r="A1613">
            <v>1611058</v>
          </cell>
          <cell r="B1613">
            <v>180800000</v>
          </cell>
        </row>
        <row r="1614">
          <cell r="A1614">
            <v>1611062</v>
          </cell>
          <cell r="B1614">
            <v>63800000</v>
          </cell>
        </row>
        <row r="1615">
          <cell r="A1615">
            <v>1611065</v>
          </cell>
          <cell r="B1615">
            <v>109200000</v>
          </cell>
        </row>
        <row r="1616">
          <cell r="A1616">
            <v>1611066</v>
          </cell>
          <cell r="B1616">
            <v>153400000</v>
          </cell>
        </row>
        <row r="1617">
          <cell r="A1617">
            <v>1611067</v>
          </cell>
          <cell r="B1617">
            <v>32700000</v>
          </cell>
        </row>
        <row r="1618">
          <cell r="A1618">
            <v>1611068</v>
          </cell>
          <cell r="B1618">
            <v>70300000</v>
          </cell>
        </row>
        <row r="1619">
          <cell r="A1619">
            <v>1611080</v>
          </cell>
          <cell r="B1619">
            <v>107700000</v>
          </cell>
        </row>
        <row r="1620">
          <cell r="A1620">
            <v>1611081</v>
          </cell>
          <cell r="B1620">
            <v>155000000</v>
          </cell>
        </row>
        <row r="1621">
          <cell r="A1621">
            <v>1611083</v>
          </cell>
          <cell r="B1621">
            <v>82000000</v>
          </cell>
        </row>
        <row r="1622">
          <cell r="A1622">
            <v>1611084</v>
          </cell>
          <cell r="B1622">
            <v>67500000</v>
          </cell>
        </row>
        <row r="1623">
          <cell r="A1623">
            <v>1611085</v>
          </cell>
          <cell r="B1623">
            <v>120200000</v>
          </cell>
        </row>
        <row r="1624">
          <cell r="A1624">
            <v>1611086</v>
          </cell>
          <cell r="B1624">
            <v>117900000</v>
          </cell>
        </row>
        <row r="1625">
          <cell r="A1625">
            <v>1611087</v>
          </cell>
          <cell r="B1625">
            <v>55800000</v>
          </cell>
        </row>
        <row r="1626">
          <cell r="A1626">
            <v>1611089</v>
          </cell>
          <cell r="B1626">
            <v>51900000</v>
          </cell>
        </row>
        <row r="1627">
          <cell r="A1627">
            <v>1611090</v>
          </cell>
          <cell r="B1627">
            <v>58500000</v>
          </cell>
        </row>
        <row r="1628">
          <cell r="A1628">
            <v>1611091</v>
          </cell>
          <cell r="B1628">
            <v>76400000</v>
          </cell>
        </row>
        <row r="1629">
          <cell r="A1629">
            <v>1611092</v>
          </cell>
          <cell r="B1629">
            <v>50200000</v>
          </cell>
        </row>
        <row r="1630">
          <cell r="A1630">
            <v>1611093</v>
          </cell>
          <cell r="B1630">
            <v>32300000</v>
          </cell>
        </row>
        <row r="1631">
          <cell r="A1631">
            <v>1611094</v>
          </cell>
          <cell r="B1631">
            <v>58400000</v>
          </cell>
        </row>
        <row r="1632">
          <cell r="A1632">
            <v>1611097</v>
          </cell>
          <cell r="B1632">
            <v>57200000</v>
          </cell>
        </row>
        <row r="1633">
          <cell r="A1633">
            <v>1611098</v>
          </cell>
          <cell r="B1633">
            <v>86300000</v>
          </cell>
        </row>
        <row r="1634">
          <cell r="A1634">
            <v>1611099</v>
          </cell>
          <cell r="B1634">
            <v>79300000</v>
          </cell>
        </row>
        <row r="1635">
          <cell r="A1635">
            <v>1611100</v>
          </cell>
          <cell r="B1635">
            <v>70300000</v>
          </cell>
        </row>
        <row r="1636">
          <cell r="A1636">
            <v>1611101</v>
          </cell>
          <cell r="B1636">
            <v>148700000</v>
          </cell>
        </row>
        <row r="1637">
          <cell r="A1637">
            <v>1611102</v>
          </cell>
          <cell r="B1637">
            <v>45800000</v>
          </cell>
        </row>
        <row r="1638">
          <cell r="A1638">
            <v>1611103</v>
          </cell>
          <cell r="B1638">
            <v>19300000</v>
          </cell>
        </row>
        <row r="1639">
          <cell r="A1639">
            <v>1611104</v>
          </cell>
          <cell r="B1639">
            <v>54600000</v>
          </cell>
        </row>
        <row r="1640">
          <cell r="A1640">
            <v>1611105</v>
          </cell>
          <cell r="B1640">
            <v>204000000</v>
          </cell>
        </row>
        <row r="1641">
          <cell r="A1641">
            <v>1611106</v>
          </cell>
          <cell r="B1641">
            <v>151900000</v>
          </cell>
        </row>
        <row r="1642">
          <cell r="A1642">
            <v>1611107</v>
          </cell>
          <cell r="B1642">
            <v>70700000</v>
          </cell>
        </row>
        <row r="1643">
          <cell r="A1643">
            <v>1611108</v>
          </cell>
          <cell r="B1643">
            <v>130600000</v>
          </cell>
        </row>
        <row r="1644">
          <cell r="A1644">
            <v>1611109</v>
          </cell>
          <cell r="B1644">
            <v>92600000</v>
          </cell>
        </row>
        <row r="1645">
          <cell r="A1645">
            <v>1611110</v>
          </cell>
          <cell r="B1645">
            <v>64200000</v>
          </cell>
        </row>
        <row r="1646">
          <cell r="A1646">
            <v>1611111</v>
          </cell>
          <cell r="B1646">
            <v>68000000</v>
          </cell>
        </row>
        <row r="1647">
          <cell r="A1647">
            <v>1611112</v>
          </cell>
          <cell r="B1647">
            <v>150600000</v>
          </cell>
        </row>
        <row r="1648">
          <cell r="A1648">
            <v>1611114</v>
          </cell>
          <cell r="B1648">
            <v>80200000</v>
          </cell>
        </row>
        <row r="1649">
          <cell r="A1649">
            <v>1611116</v>
          </cell>
          <cell r="B1649">
            <v>120600000</v>
          </cell>
        </row>
        <row r="1650">
          <cell r="A1650">
            <v>1611117</v>
          </cell>
          <cell r="B1650">
            <v>147900000</v>
          </cell>
        </row>
        <row r="1651">
          <cell r="A1651">
            <v>1611118</v>
          </cell>
          <cell r="B1651">
            <v>103000000</v>
          </cell>
        </row>
        <row r="1652">
          <cell r="A1652">
            <v>1611119</v>
          </cell>
          <cell r="B1652">
            <v>66200000</v>
          </cell>
        </row>
        <row r="1653">
          <cell r="A1653">
            <v>1611120</v>
          </cell>
          <cell r="B1653">
            <v>84900000</v>
          </cell>
        </row>
        <row r="1654">
          <cell r="A1654">
            <v>1611121</v>
          </cell>
          <cell r="B1654">
            <v>85900000</v>
          </cell>
        </row>
        <row r="1655">
          <cell r="A1655">
            <v>1611122</v>
          </cell>
          <cell r="B1655">
            <v>71100000</v>
          </cell>
        </row>
        <row r="1656">
          <cell r="A1656">
            <v>1611123</v>
          </cell>
          <cell r="B1656">
            <v>141800000</v>
          </cell>
        </row>
        <row r="1657">
          <cell r="A1657">
            <v>1611124</v>
          </cell>
          <cell r="B1657">
            <v>91200000</v>
          </cell>
        </row>
        <row r="1658">
          <cell r="A1658">
            <v>1611125</v>
          </cell>
          <cell r="B1658">
            <v>191600000</v>
          </cell>
        </row>
        <row r="1659">
          <cell r="A1659">
            <v>1611126</v>
          </cell>
          <cell r="B1659">
            <v>199200000</v>
          </cell>
        </row>
        <row r="1660">
          <cell r="A1660">
            <v>1611127</v>
          </cell>
          <cell r="B1660">
            <v>146700000</v>
          </cell>
        </row>
        <row r="1661">
          <cell r="A1661">
            <v>1611128</v>
          </cell>
          <cell r="B1661">
            <v>76800000</v>
          </cell>
        </row>
        <row r="1662">
          <cell r="A1662">
            <v>1611129</v>
          </cell>
          <cell r="B1662">
            <v>78600000</v>
          </cell>
        </row>
        <row r="1663">
          <cell r="A1663">
            <v>1611130</v>
          </cell>
          <cell r="B1663">
            <v>120200000</v>
          </cell>
        </row>
        <row r="1664">
          <cell r="A1664">
            <v>1611131</v>
          </cell>
          <cell r="B1664">
            <v>103800000</v>
          </cell>
        </row>
        <row r="1665">
          <cell r="A1665">
            <v>1611132</v>
          </cell>
          <cell r="B1665">
            <v>197200000</v>
          </cell>
        </row>
        <row r="1666">
          <cell r="A1666">
            <v>1611133</v>
          </cell>
          <cell r="B1666">
            <v>114600000</v>
          </cell>
        </row>
        <row r="1667">
          <cell r="A1667">
            <v>1611134</v>
          </cell>
          <cell r="B1667">
            <v>138600000</v>
          </cell>
        </row>
        <row r="1668">
          <cell r="A1668">
            <v>1611135</v>
          </cell>
          <cell r="B1668">
            <v>157900000</v>
          </cell>
        </row>
        <row r="1669">
          <cell r="A1669">
            <v>1611136</v>
          </cell>
          <cell r="B1669">
            <v>189500000</v>
          </cell>
        </row>
        <row r="1670">
          <cell r="A1670">
            <v>1611137</v>
          </cell>
          <cell r="B1670">
            <v>99200000</v>
          </cell>
        </row>
        <row r="1671">
          <cell r="A1671">
            <v>1611138</v>
          </cell>
          <cell r="B1671">
            <v>99200000</v>
          </cell>
        </row>
        <row r="1672">
          <cell r="A1672">
            <v>1611139</v>
          </cell>
          <cell r="B1672">
            <v>126300000</v>
          </cell>
        </row>
        <row r="1673">
          <cell r="A1673">
            <v>1611140</v>
          </cell>
          <cell r="B1673">
            <v>189700000</v>
          </cell>
        </row>
        <row r="1674">
          <cell r="A1674">
            <v>1611141</v>
          </cell>
          <cell r="B1674">
            <v>129500000</v>
          </cell>
        </row>
        <row r="1675">
          <cell r="A1675">
            <v>1611142</v>
          </cell>
          <cell r="B1675">
            <v>318000000</v>
          </cell>
        </row>
        <row r="1676">
          <cell r="A1676">
            <v>1611143</v>
          </cell>
          <cell r="B1676">
            <v>326500000</v>
          </cell>
        </row>
        <row r="1677">
          <cell r="A1677">
            <v>1611144</v>
          </cell>
          <cell r="B1677">
            <v>74500000</v>
          </cell>
        </row>
        <row r="1678">
          <cell r="A1678">
            <v>1611145</v>
          </cell>
          <cell r="B1678">
            <v>75100000</v>
          </cell>
        </row>
        <row r="1679">
          <cell r="A1679">
            <v>1611146</v>
          </cell>
          <cell r="B1679">
            <v>254700000</v>
          </cell>
        </row>
        <row r="1680">
          <cell r="A1680">
            <v>1611147</v>
          </cell>
          <cell r="B1680">
            <v>262600000</v>
          </cell>
        </row>
        <row r="1681">
          <cell r="A1681">
            <v>1611148</v>
          </cell>
          <cell r="B1681">
            <v>275400000</v>
          </cell>
        </row>
        <row r="1682">
          <cell r="A1682">
            <v>1611149</v>
          </cell>
          <cell r="B1682">
            <v>114300000</v>
          </cell>
        </row>
        <row r="1683">
          <cell r="A1683">
            <v>1611150</v>
          </cell>
          <cell r="B1683">
            <v>190500000</v>
          </cell>
        </row>
        <row r="1684">
          <cell r="A1684">
            <v>1611151</v>
          </cell>
          <cell r="B1684">
            <v>86100000</v>
          </cell>
        </row>
        <row r="1685">
          <cell r="A1685">
            <v>1611152</v>
          </cell>
          <cell r="B1685">
            <v>309800000</v>
          </cell>
        </row>
        <row r="1686">
          <cell r="A1686">
            <v>1611153</v>
          </cell>
          <cell r="B1686">
            <v>315400000</v>
          </cell>
        </row>
        <row r="1687">
          <cell r="A1687">
            <v>1611154</v>
          </cell>
          <cell r="B1687">
            <v>77100000</v>
          </cell>
        </row>
        <row r="1688">
          <cell r="A1688">
            <v>1611155</v>
          </cell>
          <cell r="B1688">
            <v>125100000</v>
          </cell>
        </row>
        <row r="1689">
          <cell r="A1689">
            <v>1611157</v>
          </cell>
          <cell r="B1689">
            <v>166400000</v>
          </cell>
        </row>
        <row r="1690">
          <cell r="A1690">
            <v>1611158</v>
          </cell>
          <cell r="B1690">
            <v>156100000</v>
          </cell>
        </row>
        <row r="1691">
          <cell r="A1691">
            <v>1611159</v>
          </cell>
          <cell r="B1691">
            <v>95500000</v>
          </cell>
        </row>
        <row r="1692">
          <cell r="A1692">
            <v>1611160</v>
          </cell>
          <cell r="B1692">
            <v>128800000</v>
          </cell>
        </row>
        <row r="1693">
          <cell r="A1693">
            <v>1611161</v>
          </cell>
          <cell r="B1693">
            <v>146100000</v>
          </cell>
        </row>
        <row r="1694">
          <cell r="A1694">
            <v>1611162</v>
          </cell>
          <cell r="B1694">
            <v>195600000</v>
          </cell>
        </row>
        <row r="1695">
          <cell r="A1695">
            <v>1611163</v>
          </cell>
          <cell r="B1695">
            <v>123200000</v>
          </cell>
        </row>
        <row r="1696">
          <cell r="A1696">
            <v>1611164</v>
          </cell>
          <cell r="B1696">
            <v>164100000</v>
          </cell>
        </row>
        <row r="1697">
          <cell r="A1697">
            <v>1611165</v>
          </cell>
          <cell r="B1697">
            <v>105400000</v>
          </cell>
        </row>
        <row r="1698">
          <cell r="A1698">
            <v>1611166</v>
          </cell>
          <cell r="B1698">
            <v>151100000</v>
          </cell>
        </row>
        <row r="1699">
          <cell r="A1699">
            <v>1611167</v>
          </cell>
          <cell r="B1699">
            <v>119100000</v>
          </cell>
        </row>
        <row r="1700">
          <cell r="A1700">
            <v>1611168</v>
          </cell>
          <cell r="B1700">
            <v>98700000</v>
          </cell>
        </row>
        <row r="1701">
          <cell r="A1701">
            <v>1611169</v>
          </cell>
          <cell r="B1701">
            <v>185000000</v>
          </cell>
        </row>
        <row r="1702">
          <cell r="A1702">
            <v>1604001</v>
          </cell>
          <cell r="B1702">
            <v>80200000</v>
          </cell>
        </row>
        <row r="1703">
          <cell r="A1703">
            <v>1604002</v>
          </cell>
          <cell r="B1703">
            <v>161000000</v>
          </cell>
        </row>
        <row r="1704">
          <cell r="A1704">
            <v>1604003</v>
          </cell>
          <cell r="B1704">
            <v>25400000</v>
          </cell>
        </row>
        <row r="1705">
          <cell r="A1705">
            <v>1604004</v>
          </cell>
          <cell r="B1705">
            <v>92200000</v>
          </cell>
        </row>
        <row r="1706">
          <cell r="A1706">
            <v>1604005</v>
          </cell>
          <cell r="B1706">
            <v>65100000</v>
          </cell>
        </row>
        <row r="1707">
          <cell r="A1707">
            <v>1604006</v>
          </cell>
          <cell r="B1707">
            <v>55400000</v>
          </cell>
        </row>
        <row r="1708">
          <cell r="A1708">
            <v>1604007</v>
          </cell>
          <cell r="B1708">
            <v>56900000</v>
          </cell>
        </row>
        <row r="1709">
          <cell r="A1709">
            <v>1604008</v>
          </cell>
          <cell r="B1709">
            <v>66900000</v>
          </cell>
        </row>
        <row r="1710">
          <cell r="A1710">
            <v>1604017</v>
          </cell>
          <cell r="B1710">
            <v>162600000</v>
          </cell>
        </row>
        <row r="1711">
          <cell r="A1711">
            <v>1604018</v>
          </cell>
          <cell r="B1711">
            <v>57500000</v>
          </cell>
        </row>
        <row r="1712">
          <cell r="A1712">
            <v>1604019</v>
          </cell>
          <cell r="B1712">
            <v>61600000</v>
          </cell>
        </row>
        <row r="1713">
          <cell r="A1713">
            <v>1604021</v>
          </cell>
          <cell r="B1713">
            <v>26000000</v>
          </cell>
        </row>
        <row r="1714">
          <cell r="A1714">
            <v>1604022</v>
          </cell>
          <cell r="B1714">
            <v>86300000</v>
          </cell>
        </row>
        <row r="1715">
          <cell r="A1715">
            <v>1604024</v>
          </cell>
          <cell r="B1715">
            <v>94200000</v>
          </cell>
        </row>
        <row r="1716">
          <cell r="A1716">
            <v>1604025</v>
          </cell>
          <cell r="B1716">
            <v>117800000</v>
          </cell>
        </row>
        <row r="1717">
          <cell r="A1717">
            <v>1604026</v>
          </cell>
          <cell r="B1717">
            <v>37600000</v>
          </cell>
        </row>
        <row r="1718">
          <cell r="A1718">
            <v>1604027</v>
          </cell>
          <cell r="B1718">
            <v>126100000</v>
          </cell>
        </row>
        <row r="1719">
          <cell r="A1719">
            <v>1604030</v>
          </cell>
          <cell r="B1719">
            <v>36200000</v>
          </cell>
        </row>
        <row r="1720">
          <cell r="A1720">
            <v>1604033</v>
          </cell>
          <cell r="B1720">
            <v>64700000</v>
          </cell>
        </row>
        <row r="1721">
          <cell r="A1721">
            <v>1604039</v>
          </cell>
          <cell r="B1721">
            <v>72800000</v>
          </cell>
        </row>
        <row r="1722">
          <cell r="A1722">
            <v>1604042</v>
          </cell>
          <cell r="B1722">
            <v>176100000</v>
          </cell>
        </row>
        <row r="1723">
          <cell r="A1723">
            <v>1604047</v>
          </cell>
          <cell r="B1723">
            <v>86400000</v>
          </cell>
        </row>
        <row r="1724">
          <cell r="A1724">
            <v>1604048</v>
          </cell>
          <cell r="B1724">
            <v>94000000</v>
          </cell>
        </row>
        <row r="1725">
          <cell r="A1725">
            <v>1604051</v>
          </cell>
          <cell r="B1725">
            <v>125200000</v>
          </cell>
        </row>
        <row r="1726">
          <cell r="A1726">
            <v>1604054</v>
          </cell>
          <cell r="B1726">
            <v>84700000</v>
          </cell>
        </row>
        <row r="1727">
          <cell r="A1727">
            <v>1604056</v>
          </cell>
          <cell r="B1727">
            <v>37200000</v>
          </cell>
        </row>
        <row r="1728">
          <cell r="A1728">
            <v>1604058</v>
          </cell>
          <cell r="B1728">
            <v>74200000</v>
          </cell>
        </row>
        <row r="1729">
          <cell r="A1729">
            <v>1604062</v>
          </cell>
          <cell r="B1729">
            <v>37000000</v>
          </cell>
        </row>
        <row r="1730">
          <cell r="A1730">
            <v>1604063</v>
          </cell>
          <cell r="B1730">
            <v>136700000</v>
          </cell>
        </row>
        <row r="1731">
          <cell r="A1731">
            <v>1604064</v>
          </cell>
          <cell r="B1731">
            <v>149600000</v>
          </cell>
        </row>
        <row r="1732">
          <cell r="A1732">
            <v>1604065</v>
          </cell>
          <cell r="B1732">
            <v>57200000</v>
          </cell>
        </row>
        <row r="1733">
          <cell r="A1733">
            <v>1604066</v>
          </cell>
          <cell r="B1733">
            <v>76600000</v>
          </cell>
        </row>
        <row r="1734">
          <cell r="A1734">
            <v>1604067</v>
          </cell>
          <cell r="B1734">
            <v>60600000</v>
          </cell>
        </row>
        <row r="1735">
          <cell r="A1735">
            <v>1604068</v>
          </cell>
          <cell r="B1735">
            <v>126000000</v>
          </cell>
        </row>
        <row r="1736">
          <cell r="A1736">
            <v>1604069</v>
          </cell>
          <cell r="B1736">
            <v>80200000</v>
          </cell>
        </row>
        <row r="1737">
          <cell r="A1737">
            <v>1604070</v>
          </cell>
          <cell r="B1737">
            <v>90700000</v>
          </cell>
        </row>
        <row r="1738">
          <cell r="A1738">
            <v>1604071</v>
          </cell>
          <cell r="B1738">
            <v>163100000</v>
          </cell>
        </row>
        <row r="1739">
          <cell r="A1739">
            <v>1604072</v>
          </cell>
          <cell r="B1739">
            <v>132600000</v>
          </cell>
        </row>
        <row r="1740">
          <cell r="A1740">
            <v>1604073</v>
          </cell>
          <cell r="B1740">
            <v>113000000</v>
          </cell>
        </row>
        <row r="1741">
          <cell r="A1741">
            <v>1604074</v>
          </cell>
          <cell r="B1741">
            <v>94900000</v>
          </cell>
        </row>
        <row r="1742">
          <cell r="A1742">
            <v>1604075</v>
          </cell>
          <cell r="B1742">
            <v>95900000</v>
          </cell>
        </row>
        <row r="1743">
          <cell r="A1743">
            <v>1604076</v>
          </cell>
          <cell r="B1743">
            <v>73200000</v>
          </cell>
        </row>
        <row r="1744">
          <cell r="A1744">
            <v>1604077</v>
          </cell>
          <cell r="B1744">
            <v>104200000</v>
          </cell>
        </row>
        <row r="1745">
          <cell r="A1745">
            <v>1604078</v>
          </cell>
          <cell r="B1745">
            <v>223100000</v>
          </cell>
        </row>
        <row r="1746">
          <cell r="A1746">
            <v>1604079</v>
          </cell>
          <cell r="B1746">
            <v>167700000</v>
          </cell>
        </row>
        <row r="1747">
          <cell r="A1747">
            <v>1604080</v>
          </cell>
          <cell r="B1747">
            <v>79500000</v>
          </cell>
        </row>
        <row r="1748">
          <cell r="A1748">
            <v>1604081</v>
          </cell>
          <cell r="B1748">
            <v>82100000</v>
          </cell>
        </row>
        <row r="1749">
          <cell r="A1749">
            <v>1604082</v>
          </cell>
          <cell r="B1749">
            <v>151600000</v>
          </cell>
        </row>
        <row r="1750">
          <cell r="A1750">
            <v>1604083</v>
          </cell>
          <cell r="B1750">
            <v>136700000</v>
          </cell>
        </row>
        <row r="1751">
          <cell r="A1751">
            <v>1604084</v>
          </cell>
          <cell r="B1751">
            <v>209300000</v>
          </cell>
        </row>
        <row r="1752">
          <cell r="A1752">
            <v>1604085</v>
          </cell>
          <cell r="B1752">
            <v>82700000</v>
          </cell>
        </row>
        <row r="1753">
          <cell r="A1753">
            <v>1604086</v>
          </cell>
          <cell r="B1753">
            <v>269900000</v>
          </cell>
        </row>
        <row r="1754">
          <cell r="A1754">
            <v>1604087</v>
          </cell>
          <cell r="B1754">
            <v>108400000</v>
          </cell>
        </row>
        <row r="1755">
          <cell r="A1755">
            <v>1604088</v>
          </cell>
          <cell r="B1755">
            <v>296400000</v>
          </cell>
        </row>
        <row r="1756">
          <cell r="A1756">
            <v>1604089</v>
          </cell>
          <cell r="B1756">
            <v>124600000</v>
          </cell>
        </row>
        <row r="1757">
          <cell r="A1757">
            <v>1604090</v>
          </cell>
          <cell r="B1757">
            <v>92900000</v>
          </cell>
        </row>
        <row r="1758">
          <cell r="A1758">
            <v>1604091</v>
          </cell>
          <cell r="B1758">
            <v>113800000</v>
          </cell>
        </row>
        <row r="1759">
          <cell r="A1759">
            <v>1604092</v>
          </cell>
          <cell r="B1759">
            <v>339300000</v>
          </cell>
        </row>
        <row r="1760">
          <cell r="A1760">
            <v>1604093</v>
          </cell>
          <cell r="B1760">
            <v>84700000</v>
          </cell>
        </row>
        <row r="1761">
          <cell r="A1761">
            <v>1604094</v>
          </cell>
          <cell r="B1761">
            <v>178500000</v>
          </cell>
        </row>
        <row r="1762">
          <cell r="A1762">
            <v>1604095</v>
          </cell>
          <cell r="B1762">
            <v>166800000</v>
          </cell>
        </row>
        <row r="1763">
          <cell r="A1763">
            <v>1604096</v>
          </cell>
          <cell r="B1763">
            <v>103100000</v>
          </cell>
        </row>
        <row r="1764">
          <cell r="A1764">
            <v>1604097</v>
          </cell>
          <cell r="B1764">
            <v>132400000</v>
          </cell>
        </row>
        <row r="1765">
          <cell r="A1765">
            <v>1604098</v>
          </cell>
          <cell r="B1765">
            <v>139200000</v>
          </cell>
        </row>
        <row r="1766">
          <cell r="A1766">
            <v>1604099</v>
          </cell>
          <cell r="B1766">
            <v>136100000</v>
          </cell>
        </row>
        <row r="1767">
          <cell r="A1767">
            <v>1604100</v>
          </cell>
          <cell r="B1767">
            <v>110600000</v>
          </cell>
        </row>
        <row r="1768">
          <cell r="A1768">
            <v>1604101</v>
          </cell>
          <cell r="B1768">
            <v>106300000</v>
          </cell>
        </row>
        <row r="1769">
          <cell r="A1769">
            <v>1604102</v>
          </cell>
          <cell r="B1769">
            <v>196400000</v>
          </cell>
        </row>
        <row r="1770">
          <cell r="A1770">
            <v>1612002</v>
          </cell>
          <cell r="B1770">
            <v>164300000</v>
          </cell>
        </row>
        <row r="1771">
          <cell r="A1771">
            <v>1612005</v>
          </cell>
          <cell r="B1771">
            <v>26300000</v>
          </cell>
        </row>
        <row r="1772">
          <cell r="A1772">
            <v>1612008</v>
          </cell>
          <cell r="B1772">
            <v>56300000</v>
          </cell>
        </row>
        <row r="1773">
          <cell r="A1773">
            <v>1612009</v>
          </cell>
          <cell r="B1773">
            <v>66300000</v>
          </cell>
        </row>
        <row r="1774">
          <cell r="A1774">
            <v>1612011</v>
          </cell>
          <cell r="B1774">
            <v>57800000</v>
          </cell>
        </row>
        <row r="1775">
          <cell r="A1775">
            <v>1612013</v>
          </cell>
          <cell r="B1775">
            <v>68100000</v>
          </cell>
        </row>
        <row r="1776">
          <cell r="A1776">
            <v>1612017</v>
          </cell>
          <cell r="B1776">
            <v>82100000</v>
          </cell>
        </row>
        <row r="1777">
          <cell r="A1777">
            <v>1612037</v>
          </cell>
          <cell r="B1777">
            <v>164100000</v>
          </cell>
        </row>
        <row r="1778">
          <cell r="A1778">
            <v>1612039</v>
          </cell>
          <cell r="B1778">
            <v>62100000</v>
          </cell>
        </row>
        <row r="1779">
          <cell r="A1779">
            <v>1612041</v>
          </cell>
          <cell r="B1779">
            <v>57700000</v>
          </cell>
        </row>
        <row r="1780">
          <cell r="A1780">
            <v>1612046</v>
          </cell>
          <cell r="B1780">
            <v>26800000</v>
          </cell>
        </row>
        <row r="1781">
          <cell r="A1781">
            <v>1612050</v>
          </cell>
          <cell r="B1781">
            <v>94300000</v>
          </cell>
        </row>
        <row r="1782">
          <cell r="A1782">
            <v>1612052</v>
          </cell>
          <cell r="B1782">
            <v>88300000</v>
          </cell>
        </row>
        <row r="1783">
          <cell r="A1783">
            <v>1612054</v>
          </cell>
          <cell r="B1783">
            <v>96500000</v>
          </cell>
        </row>
        <row r="1784">
          <cell r="A1784">
            <v>1612056</v>
          </cell>
          <cell r="B1784">
            <v>38300000</v>
          </cell>
        </row>
        <row r="1785">
          <cell r="A1785">
            <v>1612058</v>
          </cell>
          <cell r="B1785">
            <v>121800000</v>
          </cell>
        </row>
        <row r="1786">
          <cell r="A1786">
            <v>1612060</v>
          </cell>
          <cell r="B1786">
            <v>129500000</v>
          </cell>
        </row>
        <row r="1787">
          <cell r="A1787">
            <v>1612061</v>
          </cell>
          <cell r="B1787">
            <v>36700000</v>
          </cell>
        </row>
        <row r="1788">
          <cell r="A1788">
            <v>1612066</v>
          </cell>
          <cell r="B1788">
            <v>87400000</v>
          </cell>
        </row>
        <row r="1789">
          <cell r="A1789">
            <v>1612069</v>
          </cell>
          <cell r="B1789">
            <v>151600000</v>
          </cell>
        </row>
        <row r="1790">
          <cell r="A1790">
            <v>1612071</v>
          </cell>
          <cell r="B1790">
            <v>74000000</v>
          </cell>
        </row>
        <row r="1791">
          <cell r="A1791">
            <v>1612081</v>
          </cell>
          <cell r="B1791">
            <v>177100000</v>
          </cell>
        </row>
        <row r="1792">
          <cell r="A1792">
            <v>1612084</v>
          </cell>
          <cell r="B1792">
            <v>37600000</v>
          </cell>
        </row>
        <row r="1793">
          <cell r="A1793">
            <v>1612094</v>
          </cell>
          <cell r="B1793">
            <v>86000000</v>
          </cell>
        </row>
        <row r="1794">
          <cell r="A1794">
            <v>1612096</v>
          </cell>
          <cell r="B1794">
            <v>75200000</v>
          </cell>
        </row>
        <row r="1795">
          <cell r="A1795">
            <v>1612097</v>
          </cell>
          <cell r="B1795">
            <v>127700000</v>
          </cell>
        </row>
        <row r="1796">
          <cell r="A1796">
            <v>1612099</v>
          </cell>
          <cell r="B1796">
            <v>94500000</v>
          </cell>
        </row>
        <row r="1797">
          <cell r="A1797">
            <v>1612101</v>
          </cell>
          <cell r="B1797">
            <v>93200000</v>
          </cell>
        </row>
        <row r="1798">
          <cell r="A1798">
            <v>1612103</v>
          </cell>
          <cell r="B1798">
            <v>77900000</v>
          </cell>
        </row>
        <row r="1799">
          <cell r="A1799">
            <v>1612110</v>
          </cell>
          <cell r="B1799">
            <v>58400000</v>
          </cell>
        </row>
        <row r="1800">
          <cell r="A1800">
            <v>1612112</v>
          </cell>
          <cell r="B1800">
            <v>65300000</v>
          </cell>
        </row>
        <row r="1801">
          <cell r="A1801">
            <v>1612119</v>
          </cell>
          <cell r="B1801">
            <v>60800000</v>
          </cell>
        </row>
        <row r="1802">
          <cell r="A1802">
            <v>1612121</v>
          </cell>
          <cell r="B1802">
            <v>138700000</v>
          </cell>
        </row>
        <row r="1803">
          <cell r="A1803">
            <v>1612122</v>
          </cell>
          <cell r="B1803">
            <v>81700000</v>
          </cell>
        </row>
        <row r="1804">
          <cell r="A1804">
            <v>1612131</v>
          </cell>
          <cell r="B1804">
            <v>133800000</v>
          </cell>
        </row>
        <row r="1805">
          <cell r="A1805">
            <v>1612134</v>
          </cell>
          <cell r="B1805">
            <v>167000000</v>
          </cell>
        </row>
        <row r="1806">
          <cell r="A1806">
            <v>1612135</v>
          </cell>
          <cell r="B1806">
            <v>74600000</v>
          </cell>
        </row>
        <row r="1807">
          <cell r="A1807">
            <v>1612136</v>
          </cell>
          <cell r="B1807">
            <v>114200000</v>
          </cell>
        </row>
        <row r="1808">
          <cell r="A1808">
            <v>1612138</v>
          </cell>
          <cell r="B1808">
            <v>96200000</v>
          </cell>
        </row>
        <row r="1809">
          <cell r="A1809">
            <v>1612140</v>
          </cell>
          <cell r="B1809">
            <v>80600000</v>
          </cell>
        </row>
        <row r="1810">
          <cell r="A1810">
            <v>1612141</v>
          </cell>
          <cell r="B1810">
            <v>96900000</v>
          </cell>
        </row>
        <row r="1811">
          <cell r="A1811">
            <v>1612144</v>
          </cell>
          <cell r="B1811">
            <v>105500000</v>
          </cell>
        </row>
        <row r="1812">
          <cell r="A1812">
            <v>1612148</v>
          </cell>
          <cell r="B1812">
            <v>168700000</v>
          </cell>
        </row>
        <row r="1813">
          <cell r="A1813">
            <v>1612154</v>
          </cell>
          <cell r="B1813">
            <v>153100000</v>
          </cell>
        </row>
        <row r="1814">
          <cell r="A1814">
            <v>1612156</v>
          </cell>
          <cell r="B1814">
            <v>83000000</v>
          </cell>
        </row>
        <row r="1815">
          <cell r="A1815">
            <v>1612158</v>
          </cell>
          <cell r="B1815">
            <v>137900000</v>
          </cell>
        </row>
        <row r="1816">
          <cell r="A1816">
            <v>1612160</v>
          </cell>
          <cell r="B1816">
            <v>126200000</v>
          </cell>
        </row>
        <row r="1817">
          <cell r="A1817">
            <v>1612162</v>
          </cell>
          <cell r="B1817">
            <v>273800000</v>
          </cell>
        </row>
        <row r="1818">
          <cell r="A1818">
            <v>1612163</v>
          </cell>
          <cell r="B1818">
            <v>211100000</v>
          </cell>
        </row>
        <row r="1819">
          <cell r="A1819">
            <v>1612171</v>
          </cell>
          <cell r="B1819">
            <v>108700000</v>
          </cell>
        </row>
        <row r="1820">
          <cell r="A1820">
            <v>1612174</v>
          </cell>
          <cell r="B1820">
            <v>115400000</v>
          </cell>
        </row>
        <row r="1821">
          <cell r="A1821">
            <v>1612176</v>
          </cell>
          <cell r="B1821">
            <v>168000000</v>
          </cell>
        </row>
        <row r="1822">
          <cell r="A1822">
            <v>1612178</v>
          </cell>
          <cell r="B1822">
            <v>85600000</v>
          </cell>
        </row>
        <row r="1823">
          <cell r="A1823">
            <v>1612180</v>
          </cell>
          <cell r="B1823">
            <v>93900000</v>
          </cell>
        </row>
        <row r="1824">
          <cell r="A1824">
            <v>1612181</v>
          </cell>
          <cell r="B1824">
            <v>104000000</v>
          </cell>
        </row>
        <row r="1825">
          <cell r="A1825">
            <v>1612182</v>
          </cell>
          <cell r="B1825">
            <v>140400000</v>
          </cell>
        </row>
        <row r="1826">
          <cell r="A1826">
            <v>1612183</v>
          </cell>
          <cell r="B1826">
            <v>179900000</v>
          </cell>
        </row>
        <row r="1827">
          <cell r="A1827">
            <v>1612188</v>
          </cell>
          <cell r="B1827">
            <v>297400000</v>
          </cell>
        </row>
        <row r="1828">
          <cell r="A1828">
            <v>1612191</v>
          </cell>
          <cell r="B1828">
            <v>133800000</v>
          </cell>
        </row>
        <row r="1829">
          <cell r="A1829">
            <v>1612193</v>
          </cell>
          <cell r="B1829">
            <v>113200000</v>
          </cell>
        </row>
        <row r="1830">
          <cell r="A1830">
            <v>1612194</v>
          </cell>
          <cell r="B1830">
            <v>107200000</v>
          </cell>
        </row>
        <row r="1831">
          <cell r="A1831">
            <v>1612006</v>
          </cell>
          <cell r="B1831">
            <v>26800000</v>
          </cell>
        </row>
        <row r="1832">
          <cell r="A1832">
            <v>1612007</v>
          </cell>
          <cell r="B1832">
            <v>62700000</v>
          </cell>
        </row>
        <row r="1833">
          <cell r="A1833">
            <v>1612012</v>
          </cell>
          <cell r="B1833">
            <v>76000000</v>
          </cell>
        </row>
        <row r="1834">
          <cell r="A1834">
            <v>1612014</v>
          </cell>
          <cell r="B1834">
            <v>73900000</v>
          </cell>
        </row>
        <row r="1835">
          <cell r="A1835">
            <v>1612022</v>
          </cell>
          <cell r="B1835">
            <v>170400000</v>
          </cell>
        </row>
        <row r="1836">
          <cell r="A1836">
            <v>1612035</v>
          </cell>
          <cell r="B1836">
            <v>170200000</v>
          </cell>
        </row>
        <row r="1837">
          <cell r="A1837">
            <v>1612040</v>
          </cell>
          <cell r="B1837">
            <v>66200000</v>
          </cell>
        </row>
        <row r="1838">
          <cell r="A1838">
            <v>1612042</v>
          </cell>
          <cell r="B1838">
            <v>61800000</v>
          </cell>
        </row>
        <row r="1839">
          <cell r="A1839">
            <v>1612068</v>
          </cell>
          <cell r="B1839">
            <v>41400000</v>
          </cell>
        </row>
        <row r="1840">
          <cell r="A1840">
            <v>1612073</v>
          </cell>
          <cell r="B1840">
            <v>94400000</v>
          </cell>
        </row>
        <row r="1841">
          <cell r="A1841">
            <v>1612077</v>
          </cell>
          <cell r="B1841">
            <v>27600000</v>
          </cell>
        </row>
        <row r="1842">
          <cell r="A1842">
            <v>1612085</v>
          </cell>
          <cell r="B1842">
            <v>79800000</v>
          </cell>
        </row>
        <row r="1843">
          <cell r="A1843">
            <v>1612090</v>
          </cell>
          <cell r="B1843">
            <v>138300000</v>
          </cell>
        </row>
        <row r="1844">
          <cell r="A1844">
            <v>1612091</v>
          </cell>
          <cell r="B1844">
            <v>102400000</v>
          </cell>
        </row>
        <row r="1845">
          <cell r="A1845">
            <v>1612092</v>
          </cell>
          <cell r="B1845">
            <v>133600000</v>
          </cell>
        </row>
        <row r="1846">
          <cell r="A1846">
            <v>1612093</v>
          </cell>
          <cell r="B1846">
            <v>39400000</v>
          </cell>
        </row>
        <row r="1847">
          <cell r="A1847">
            <v>1612095</v>
          </cell>
          <cell r="B1847">
            <v>63200000</v>
          </cell>
        </row>
        <row r="1848">
          <cell r="A1848">
            <v>1612100</v>
          </cell>
          <cell r="B1848">
            <v>152200000</v>
          </cell>
        </row>
        <row r="1849">
          <cell r="A1849">
            <v>1612102</v>
          </cell>
          <cell r="B1849">
            <v>162600000</v>
          </cell>
        </row>
        <row r="1850">
          <cell r="A1850">
            <v>1612104</v>
          </cell>
          <cell r="B1850">
            <v>138400000</v>
          </cell>
        </row>
        <row r="1851">
          <cell r="A1851">
            <v>1612107</v>
          </cell>
          <cell r="B1851">
            <v>103000000</v>
          </cell>
        </row>
        <row r="1852">
          <cell r="A1852">
            <v>1612108</v>
          </cell>
          <cell r="B1852">
            <v>40200000</v>
          </cell>
        </row>
        <row r="1853">
          <cell r="A1853">
            <v>1612113</v>
          </cell>
          <cell r="B1853">
            <v>69900000</v>
          </cell>
        </row>
        <row r="1854">
          <cell r="A1854">
            <v>1612114</v>
          </cell>
          <cell r="B1854">
            <v>40500000</v>
          </cell>
        </row>
        <row r="1855">
          <cell r="A1855">
            <v>1612118</v>
          </cell>
          <cell r="B1855">
            <v>84200000</v>
          </cell>
        </row>
        <row r="1856">
          <cell r="A1856">
            <v>1612120</v>
          </cell>
          <cell r="B1856">
            <v>64900000</v>
          </cell>
        </row>
        <row r="1857">
          <cell r="A1857">
            <v>1612123</v>
          </cell>
          <cell r="B1857">
            <v>91200000</v>
          </cell>
        </row>
        <row r="1858">
          <cell r="A1858">
            <v>1612129</v>
          </cell>
          <cell r="B1858">
            <v>101200000</v>
          </cell>
        </row>
        <row r="1859">
          <cell r="A1859">
            <v>1612130</v>
          </cell>
          <cell r="B1859">
            <v>195600000</v>
          </cell>
        </row>
        <row r="1860">
          <cell r="A1860">
            <v>1612132</v>
          </cell>
          <cell r="B1860">
            <v>152600000</v>
          </cell>
        </row>
        <row r="1861">
          <cell r="A1861">
            <v>1612133</v>
          </cell>
          <cell r="B1861">
            <v>179900000</v>
          </cell>
        </row>
        <row r="1862">
          <cell r="A1862">
            <v>1612137</v>
          </cell>
          <cell r="B1862">
            <v>81200000</v>
          </cell>
        </row>
        <row r="1863">
          <cell r="A1863">
            <v>1612139</v>
          </cell>
          <cell r="B1863">
            <v>123000000</v>
          </cell>
        </row>
        <row r="1864">
          <cell r="A1864">
            <v>1612143</v>
          </cell>
          <cell r="B1864">
            <v>113200000</v>
          </cell>
        </row>
        <row r="1865">
          <cell r="A1865">
            <v>1612145</v>
          </cell>
          <cell r="B1865">
            <v>106600000</v>
          </cell>
        </row>
        <row r="1866">
          <cell r="A1866">
            <v>1612146</v>
          </cell>
          <cell r="B1866">
            <v>115100000</v>
          </cell>
        </row>
        <row r="1867">
          <cell r="A1867">
            <v>1612147</v>
          </cell>
          <cell r="B1867">
            <v>242000000</v>
          </cell>
        </row>
        <row r="1868">
          <cell r="A1868">
            <v>1612149</v>
          </cell>
          <cell r="B1868">
            <v>186900000</v>
          </cell>
        </row>
        <row r="1869">
          <cell r="A1869">
            <v>1612152</v>
          </cell>
          <cell r="B1869">
            <v>87100000</v>
          </cell>
        </row>
        <row r="1870">
          <cell r="A1870">
            <v>1612153</v>
          </cell>
          <cell r="B1870">
            <v>92400000</v>
          </cell>
        </row>
        <row r="1871">
          <cell r="A1871">
            <v>1612155</v>
          </cell>
          <cell r="B1871">
            <v>151700000</v>
          </cell>
        </row>
        <row r="1872">
          <cell r="A1872">
            <v>1612159</v>
          </cell>
          <cell r="B1872">
            <v>230400000</v>
          </cell>
        </row>
        <row r="1873">
          <cell r="A1873">
            <v>1612161</v>
          </cell>
          <cell r="B1873">
            <v>91800000</v>
          </cell>
        </row>
        <row r="1874">
          <cell r="A1874">
            <v>1612164</v>
          </cell>
          <cell r="B1874">
            <v>115200000</v>
          </cell>
        </row>
        <row r="1875">
          <cell r="A1875">
            <v>1612165</v>
          </cell>
          <cell r="B1875">
            <v>315600000</v>
          </cell>
        </row>
        <row r="1876">
          <cell r="A1876">
            <v>1612166</v>
          </cell>
          <cell r="B1876">
            <v>92700000</v>
          </cell>
        </row>
        <row r="1877">
          <cell r="A1877">
            <v>1612167</v>
          </cell>
          <cell r="B1877">
            <v>167400000</v>
          </cell>
        </row>
        <row r="1878">
          <cell r="A1878">
            <v>1612168</v>
          </cell>
          <cell r="B1878">
            <v>126100000</v>
          </cell>
        </row>
        <row r="1879">
          <cell r="A1879">
            <v>1612170</v>
          </cell>
          <cell r="B1879">
            <v>91800000</v>
          </cell>
        </row>
        <row r="1880">
          <cell r="A1880">
            <v>1612172</v>
          </cell>
          <cell r="B1880">
            <v>141000000</v>
          </cell>
        </row>
        <row r="1881">
          <cell r="A1881">
            <v>1612177</v>
          </cell>
          <cell r="B1881">
            <v>113700000</v>
          </cell>
        </row>
        <row r="1882">
          <cell r="A1882">
            <v>1612179</v>
          </cell>
          <cell r="B1882">
            <v>193400000</v>
          </cell>
        </row>
        <row r="1883">
          <cell r="A1883">
            <v>1612184</v>
          </cell>
          <cell r="B1883">
            <v>153600000</v>
          </cell>
        </row>
        <row r="1884">
          <cell r="A1884">
            <v>1612185</v>
          </cell>
          <cell r="B1884">
            <v>358200000</v>
          </cell>
        </row>
        <row r="1885">
          <cell r="A1885">
            <v>1612186</v>
          </cell>
          <cell r="B1885">
            <v>181500000</v>
          </cell>
        </row>
        <row r="1886">
          <cell r="A1886">
            <v>1612189</v>
          </cell>
          <cell r="B1886">
            <v>288900000</v>
          </cell>
        </row>
        <row r="1887">
          <cell r="A1887">
            <v>1612192</v>
          </cell>
          <cell r="B1887">
            <v>144200000</v>
          </cell>
        </row>
        <row r="1888">
          <cell r="A1888">
            <v>1626002</v>
          </cell>
          <cell r="B1888">
            <v>69300000</v>
          </cell>
        </row>
        <row r="1889">
          <cell r="A1889">
            <v>1626003</v>
          </cell>
          <cell r="B1889">
            <v>60800000</v>
          </cell>
        </row>
        <row r="1890">
          <cell r="A1890">
            <v>1626004</v>
          </cell>
          <cell r="B1890">
            <v>59000000</v>
          </cell>
        </row>
        <row r="1891">
          <cell r="A1891">
            <v>1626005</v>
          </cell>
          <cell r="B1891">
            <v>99000000</v>
          </cell>
        </row>
        <row r="1892">
          <cell r="A1892">
            <v>1626008</v>
          </cell>
          <cell r="B1892">
            <v>90400000</v>
          </cell>
        </row>
        <row r="1893">
          <cell r="A1893">
            <v>1626010</v>
          </cell>
          <cell r="B1893">
            <v>132500000</v>
          </cell>
        </row>
        <row r="1894">
          <cell r="A1894">
            <v>1626011</v>
          </cell>
          <cell r="B1894">
            <v>106800000</v>
          </cell>
        </row>
        <row r="1895">
          <cell r="A1895">
            <v>1626012</v>
          </cell>
          <cell r="B1895">
            <v>121400000</v>
          </cell>
        </row>
        <row r="1896">
          <cell r="A1896">
            <v>1626013</v>
          </cell>
          <cell r="B1896">
            <v>97800000</v>
          </cell>
        </row>
        <row r="1897">
          <cell r="A1897">
            <v>1626015</v>
          </cell>
          <cell r="B1897">
            <v>133200000</v>
          </cell>
        </row>
        <row r="1898">
          <cell r="A1898">
            <v>1626017</v>
          </cell>
          <cell r="B1898">
            <v>71700000</v>
          </cell>
        </row>
        <row r="1899">
          <cell r="A1899">
            <v>1626019</v>
          </cell>
          <cell r="B1899">
            <v>127100000</v>
          </cell>
        </row>
        <row r="1900">
          <cell r="A1900">
            <v>1626082</v>
          </cell>
          <cell r="B1900">
            <v>38800000</v>
          </cell>
        </row>
        <row r="1901">
          <cell r="A1901">
            <v>1626083</v>
          </cell>
          <cell r="B1901">
            <v>189800000</v>
          </cell>
        </row>
        <row r="1902">
          <cell r="A1902">
            <v>1626084</v>
          </cell>
          <cell r="B1902">
            <v>157400000</v>
          </cell>
        </row>
        <row r="1903">
          <cell r="A1903">
            <v>1626085</v>
          </cell>
          <cell r="B1903">
            <v>136200000</v>
          </cell>
        </row>
        <row r="1904">
          <cell r="A1904">
            <v>1626086</v>
          </cell>
          <cell r="B1904">
            <v>153800000</v>
          </cell>
        </row>
        <row r="1905">
          <cell r="A1905">
            <v>1626087</v>
          </cell>
          <cell r="B1905">
            <v>145300000</v>
          </cell>
        </row>
        <row r="1906">
          <cell r="A1906">
            <v>1626088</v>
          </cell>
          <cell r="B1906">
            <v>187900000</v>
          </cell>
        </row>
        <row r="1907">
          <cell r="A1907">
            <v>1626089</v>
          </cell>
          <cell r="B1907">
            <v>148600000</v>
          </cell>
        </row>
        <row r="1908">
          <cell r="A1908">
            <v>1626090</v>
          </cell>
          <cell r="B1908">
            <v>237600000</v>
          </cell>
        </row>
        <row r="1909">
          <cell r="A1909">
            <v>1626091</v>
          </cell>
          <cell r="B1909">
            <v>67800000</v>
          </cell>
        </row>
        <row r="1910">
          <cell r="A1910">
            <v>1626092</v>
          </cell>
          <cell r="B1910">
            <v>122900000</v>
          </cell>
        </row>
        <row r="1911">
          <cell r="A1911">
            <v>1626093</v>
          </cell>
          <cell r="B1911">
            <v>165000000</v>
          </cell>
        </row>
        <row r="1912">
          <cell r="A1912">
            <v>1626094</v>
          </cell>
          <cell r="B1912">
            <v>95800000</v>
          </cell>
        </row>
        <row r="1913">
          <cell r="A1913">
            <v>1626095</v>
          </cell>
          <cell r="B1913">
            <v>107800000</v>
          </cell>
        </row>
        <row r="1914">
          <cell r="A1914">
            <v>1626096</v>
          </cell>
          <cell r="B1914">
            <v>168500000</v>
          </cell>
        </row>
        <row r="1915">
          <cell r="A1915">
            <v>1626097</v>
          </cell>
          <cell r="B1915">
            <v>222700000</v>
          </cell>
        </row>
        <row r="1916">
          <cell r="A1916">
            <v>1626098</v>
          </cell>
          <cell r="B1916">
            <v>111500000</v>
          </cell>
        </row>
        <row r="1917">
          <cell r="A1917">
            <v>1626099</v>
          </cell>
          <cell r="B1917">
            <v>115200000</v>
          </cell>
        </row>
        <row r="1918">
          <cell r="A1918">
            <v>1626100</v>
          </cell>
          <cell r="B1918">
            <v>139200000</v>
          </cell>
        </row>
        <row r="1919">
          <cell r="A1919">
            <v>1626101</v>
          </cell>
          <cell r="B1919">
            <v>100100000</v>
          </cell>
        </row>
        <row r="1920">
          <cell r="A1920">
            <v>1626102</v>
          </cell>
          <cell r="B1920">
            <v>85300000</v>
          </cell>
        </row>
        <row r="1921">
          <cell r="A1921">
            <v>1626103</v>
          </cell>
          <cell r="B1921">
            <v>141000000</v>
          </cell>
        </row>
        <row r="1922">
          <cell r="A1922">
            <v>1626104</v>
          </cell>
          <cell r="B1922">
            <v>67100000</v>
          </cell>
        </row>
        <row r="1923">
          <cell r="A1923">
            <v>1626105</v>
          </cell>
          <cell r="B1923">
            <v>275300000</v>
          </cell>
        </row>
        <row r="1924">
          <cell r="A1924">
            <v>1626106</v>
          </cell>
          <cell r="B1924">
            <v>235200000</v>
          </cell>
        </row>
        <row r="1925">
          <cell r="A1925">
            <v>1626107</v>
          </cell>
          <cell r="B1925">
            <v>285800000</v>
          </cell>
        </row>
        <row r="1926">
          <cell r="A1926">
            <v>1626108</v>
          </cell>
          <cell r="B1926">
            <v>351400000</v>
          </cell>
        </row>
        <row r="1927">
          <cell r="A1927">
            <v>1626109</v>
          </cell>
          <cell r="B1927">
            <v>145100000</v>
          </cell>
        </row>
        <row r="1928">
          <cell r="A1928">
            <v>1626110</v>
          </cell>
          <cell r="B1928">
            <v>217600000</v>
          </cell>
        </row>
        <row r="1929">
          <cell r="A1929">
            <v>1626111</v>
          </cell>
          <cell r="B1929">
            <v>171600000</v>
          </cell>
        </row>
        <row r="1930">
          <cell r="A1930">
            <v>1626112</v>
          </cell>
          <cell r="B1930">
            <v>76700000</v>
          </cell>
        </row>
        <row r="1931">
          <cell r="A1931">
            <v>1626113</v>
          </cell>
          <cell r="B1931">
            <v>340900000</v>
          </cell>
        </row>
        <row r="1932">
          <cell r="A1932">
            <v>1626114</v>
          </cell>
          <cell r="B1932">
            <v>181400000</v>
          </cell>
        </row>
        <row r="1933">
          <cell r="A1933">
            <v>1626115</v>
          </cell>
          <cell r="B1933">
            <v>108700000</v>
          </cell>
        </row>
        <row r="1934">
          <cell r="A1934">
            <v>1622002</v>
          </cell>
          <cell r="B1934">
            <v>141700000</v>
          </cell>
        </row>
        <row r="1935">
          <cell r="A1935">
            <v>1622004</v>
          </cell>
          <cell r="B1935">
            <v>148900000</v>
          </cell>
        </row>
        <row r="1936">
          <cell r="A1936">
            <v>1622007</v>
          </cell>
          <cell r="B1936">
            <v>149000000</v>
          </cell>
        </row>
        <row r="1937">
          <cell r="A1937">
            <v>1622009</v>
          </cell>
          <cell r="B1937">
            <v>60500000</v>
          </cell>
        </row>
        <row r="1938">
          <cell r="A1938">
            <v>1622010</v>
          </cell>
          <cell r="B1938">
            <v>150500000</v>
          </cell>
        </row>
        <row r="1939">
          <cell r="A1939">
            <v>1622012</v>
          </cell>
          <cell r="B1939">
            <v>116300000</v>
          </cell>
        </row>
        <row r="1940">
          <cell r="A1940">
            <v>1622013</v>
          </cell>
          <cell r="B1940">
            <v>113700000</v>
          </cell>
        </row>
        <row r="1941">
          <cell r="A1941">
            <v>1622014</v>
          </cell>
          <cell r="B1941">
            <v>89500000</v>
          </cell>
        </row>
        <row r="1942">
          <cell r="A1942">
            <v>1622015</v>
          </cell>
          <cell r="B1942">
            <v>56000000</v>
          </cell>
        </row>
        <row r="1943">
          <cell r="A1943">
            <v>1622017</v>
          </cell>
          <cell r="B1943">
            <v>130500000</v>
          </cell>
        </row>
        <row r="1944">
          <cell r="A1944">
            <v>1622081</v>
          </cell>
          <cell r="B1944">
            <v>130000000</v>
          </cell>
        </row>
        <row r="1945">
          <cell r="A1945">
            <v>1622082</v>
          </cell>
          <cell r="B1945">
            <v>147200000</v>
          </cell>
        </row>
        <row r="1946">
          <cell r="A1946">
            <v>1622083</v>
          </cell>
          <cell r="B1946">
            <v>113000000</v>
          </cell>
        </row>
        <row r="1947">
          <cell r="A1947">
            <v>1622084</v>
          </cell>
          <cell r="B1947">
            <v>146800000</v>
          </cell>
        </row>
        <row r="1948">
          <cell r="A1948">
            <v>1622085</v>
          </cell>
          <cell r="B1948">
            <v>241700000</v>
          </cell>
        </row>
        <row r="1949">
          <cell r="A1949">
            <v>1603005</v>
          </cell>
          <cell r="B1949">
            <v>64800000</v>
          </cell>
        </row>
        <row r="1950">
          <cell r="A1950">
            <v>1603012</v>
          </cell>
          <cell r="B1950">
            <v>119100000</v>
          </cell>
        </row>
        <row r="1951">
          <cell r="A1951">
            <v>1603013</v>
          </cell>
          <cell r="B1951">
            <v>88200000</v>
          </cell>
        </row>
        <row r="1952">
          <cell r="A1952">
            <v>1603020</v>
          </cell>
          <cell r="B1952">
            <v>47300000</v>
          </cell>
        </row>
        <row r="1953">
          <cell r="A1953">
            <v>1603021</v>
          </cell>
          <cell r="B1953">
            <v>129600000</v>
          </cell>
        </row>
        <row r="1954">
          <cell r="A1954">
            <v>1603024</v>
          </cell>
          <cell r="B1954">
            <v>124900000</v>
          </cell>
        </row>
        <row r="1955">
          <cell r="A1955">
            <v>1603029</v>
          </cell>
          <cell r="B1955">
            <v>279700000</v>
          </cell>
        </row>
        <row r="1956">
          <cell r="A1956">
            <v>1603032</v>
          </cell>
          <cell r="B1956">
            <v>377800000</v>
          </cell>
        </row>
        <row r="1957">
          <cell r="A1957">
            <v>1603037</v>
          </cell>
          <cell r="B1957">
            <v>76100000</v>
          </cell>
        </row>
        <row r="1958">
          <cell r="A1958">
            <v>1603080</v>
          </cell>
          <cell r="B1958">
            <v>124800000</v>
          </cell>
        </row>
        <row r="1959">
          <cell r="A1959">
            <v>1603081</v>
          </cell>
          <cell r="B1959">
            <v>88800000</v>
          </cell>
        </row>
        <row r="1960">
          <cell r="A1960">
            <v>1603115</v>
          </cell>
          <cell r="B1960">
            <v>213500000</v>
          </cell>
        </row>
        <row r="1961">
          <cell r="A1961">
            <v>1603120</v>
          </cell>
          <cell r="B1961">
            <v>168800000</v>
          </cell>
        </row>
        <row r="1962">
          <cell r="A1962">
            <v>1603125</v>
          </cell>
          <cell r="B1962">
            <v>273700000</v>
          </cell>
        </row>
        <row r="1963">
          <cell r="A1963">
            <v>1603126</v>
          </cell>
          <cell r="B1963">
            <v>217800000</v>
          </cell>
        </row>
        <row r="1964">
          <cell r="A1964">
            <v>1603129</v>
          </cell>
          <cell r="B1964">
            <v>273500000</v>
          </cell>
        </row>
        <row r="1965">
          <cell r="A1965">
            <v>1603130</v>
          </cell>
          <cell r="B1965">
            <v>531500000</v>
          </cell>
        </row>
        <row r="1966">
          <cell r="A1966">
            <v>1603131</v>
          </cell>
          <cell r="B1966">
            <v>523000000</v>
          </cell>
        </row>
        <row r="1967">
          <cell r="A1967">
            <v>1603141</v>
          </cell>
          <cell r="B1967">
            <v>274500000</v>
          </cell>
        </row>
        <row r="1968">
          <cell r="A1968">
            <v>1603146</v>
          </cell>
          <cell r="B1968">
            <v>322600000</v>
          </cell>
        </row>
        <row r="1969">
          <cell r="A1969">
            <v>1603001</v>
          </cell>
          <cell r="B1969">
            <v>68500000</v>
          </cell>
        </row>
        <row r="1970">
          <cell r="A1970">
            <v>1603011</v>
          </cell>
          <cell r="B1970">
            <v>58700000</v>
          </cell>
        </row>
        <row r="1971">
          <cell r="A1971">
            <v>1603014</v>
          </cell>
          <cell r="B1971">
            <v>83100000</v>
          </cell>
        </row>
        <row r="1972">
          <cell r="A1972">
            <v>1603016</v>
          </cell>
          <cell r="B1972">
            <v>83400000</v>
          </cell>
        </row>
        <row r="1973">
          <cell r="A1973">
            <v>1603019</v>
          </cell>
          <cell r="B1973">
            <v>42400000</v>
          </cell>
        </row>
        <row r="1974">
          <cell r="A1974">
            <v>1603022</v>
          </cell>
          <cell r="B1974">
            <v>101300000</v>
          </cell>
        </row>
        <row r="1975">
          <cell r="A1975">
            <v>1603023</v>
          </cell>
          <cell r="B1975">
            <v>121600000</v>
          </cell>
        </row>
        <row r="1976">
          <cell r="A1976">
            <v>1603030</v>
          </cell>
          <cell r="B1976">
            <v>257500000</v>
          </cell>
        </row>
        <row r="1977">
          <cell r="A1977">
            <v>1603035</v>
          </cell>
          <cell r="B1977">
            <v>154100000</v>
          </cell>
        </row>
        <row r="1978">
          <cell r="A1978">
            <v>1603084</v>
          </cell>
          <cell r="B1978">
            <v>92100000</v>
          </cell>
        </row>
        <row r="1979">
          <cell r="A1979">
            <v>1603111</v>
          </cell>
          <cell r="B1979">
            <v>99800000</v>
          </cell>
        </row>
        <row r="1980">
          <cell r="A1980">
            <v>1603116</v>
          </cell>
          <cell r="B1980">
            <v>143000000</v>
          </cell>
        </row>
        <row r="1981">
          <cell r="A1981">
            <v>1603121</v>
          </cell>
          <cell r="B1981">
            <v>190500000</v>
          </cell>
        </row>
        <row r="1982">
          <cell r="A1982">
            <v>1603124</v>
          </cell>
          <cell r="B1982">
            <v>164400000</v>
          </cell>
        </row>
        <row r="1983">
          <cell r="A1983">
            <v>1603135</v>
          </cell>
          <cell r="B1983">
            <v>256300000</v>
          </cell>
        </row>
        <row r="1984">
          <cell r="A1984">
            <v>1603139</v>
          </cell>
          <cell r="B1984">
            <v>250700000</v>
          </cell>
        </row>
        <row r="1985">
          <cell r="A1985">
            <v>1603144</v>
          </cell>
          <cell r="B1985">
            <v>274300000</v>
          </cell>
        </row>
        <row r="1986">
          <cell r="A1986">
            <v>1603145</v>
          </cell>
          <cell r="B1986">
            <v>264500000</v>
          </cell>
        </row>
        <row r="1987">
          <cell r="A1987">
            <v>1603128</v>
          </cell>
          <cell r="B1987">
            <v>223700000</v>
          </cell>
        </row>
        <row r="1988">
          <cell r="A1988">
            <v>1603004</v>
          </cell>
          <cell r="B1988">
            <v>57700000</v>
          </cell>
        </row>
        <row r="1989">
          <cell r="A1989">
            <v>1603018</v>
          </cell>
          <cell r="B1989">
            <v>68700000</v>
          </cell>
        </row>
        <row r="1990">
          <cell r="A1990">
            <v>1603036</v>
          </cell>
          <cell r="B1990">
            <v>130800000</v>
          </cell>
        </row>
        <row r="1991">
          <cell r="A1991">
            <v>1603038</v>
          </cell>
          <cell r="B1991">
            <v>170600000</v>
          </cell>
        </row>
        <row r="1992">
          <cell r="A1992">
            <v>1603104</v>
          </cell>
          <cell r="B1992">
            <v>162600000</v>
          </cell>
        </row>
        <row r="1993">
          <cell r="A1993">
            <v>1603106</v>
          </cell>
          <cell r="B1993">
            <v>155800000</v>
          </cell>
        </row>
        <row r="1994">
          <cell r="A1994">
            <v>1603109</v>
          </cell>
          <cell r="B1994">
            <v>70200000</v>
          </cell>
        </row>
        <row r="1995">
          <cell r="A1995">
            <v>1603132</v>
          </cell>
          <cell r="B1995">
            <v>190200000</v>
          </cell>
        </row>
        <row r="1996">
          <cell r="A1996">
            <v>1603136</v>
          </cell>
          <cell r="B1996">
            <v>148600000</v>
          </cell>
        </row>
        <row r="1997">
          <cell r="A1997">
            <v>1603142</v>
          </cell>
          <cell r="B1997">
            <v>216100000</v>
          </cell>
        </row>
        <row r="1998">
          <cell r="A1998">
            <v>1603003</v>
          </cell>
          <cell r="B1998">
            <v>52200000</v>
          </cell>
        </row>
        <row r="1999">
          <cell r="A1999">
            <v>1603017</v>
          </cell>
          <cell r="B1999">
            <v>51500000</v>
          </cell>
        </row>
        <row r="2000">
          <cell r="A2000">
            <v>1603040</v>
          </cell>
          <cell r="B2000">
            <v>53100000</v>
          </cell>
        </row>
        <row r="2001">
          <cell r="A2001">
            <v>1603103</v>
          </cell>
          <cell r="B2001">
            <v>117300000</v>
          </cell>
        </row>
        <row r="2002">
          <cell r="A2002">
            <v>1603105</v>
          </cell>
          <cell r="B2002">
            <v>147800000</v>
          </cell>
        </row>
        <row r="2003">
          <cell r="A2003">
            <v>1603108</v>
          </cell>
          <cell r="B2003">
            <v>54200000</v>
          </cell>
        </row>
        <row r="2004">
          <cell r="A2004">
            <v>1603117</v>
          </cell>
          <cell r="B2004">
            <v>125600000</v>
          </cell>
        </row>
        <row r="2005">
          <cell r="A2005">
            <v>1603138</v>
          </cell>
          <cell r="B2005">
            <v>173200000</v>
          </cell>
        </row>
        <row r="2006">
          <cell r="A2006">
            <v>1603143</v>
          </cell>
          <cell r="B2006">
            <v>237100000</v>
          </cell>
        </row>
        <row r="2007">
          <cell r="A2007">
            <v>1603100</v>
          </cell>
          <cell r="B2007">
            <v>73700000</v>
          </cell>
        </row>
        <row r="2008">
          <cell r="A2008">
            <v>1603119</v>
          </cell>
          <cell r="B2008">
            <v>140600000</v>
          </cell>
        </row>
        <row r="2009">
          <cell r="A2009">
            <v>1603122</v>
          </cell>
          <cell r="B2009">
            <v>111400000</v>
          </cell>
        </row>
        <row r="2010">
          <cell r="A2010">
            <v>1603123</v>
          </cell>
          <cell r="B2010">
            <v>124400000</v>
          </cell>
        </row>
        <row r="2011">
          <cell r="A2011">
            <v>1603127</v>
          </cell>
          <cell r="B2011">
            <v>133000000</v>
          </cell>
        </row>
        <row r="2012">
          <cell r="A2012">
            <v>1603134</v>
          </cell>
          <cell r="B2012">
            <v>154200000</v>
          </cell>
        </row>
        <row r="2013">
          <cell r="A2013">
            <v>1603137</v>
          </cell>
          <cell r="B2013">
            <v>182200000</v>
          </cell>
        </row>
        <row r="2014">
          <cell r="A2014">
            <v>1603140</v>
          </cell>
          <cell r="B2014">
            <v>223100000</v>
          </cell>
        </row>
        <row r="2015">
          <cell r="A2015">
            <v>1603148</v>
          </cell>
          <cell r="B2015">
            <v>196100000</v>
          </cell>
        </row>
        <row r="2016">
          <cell r="A2016">
            <v>1603027</v>
          </cell>
          <cell r="B2016">
            <v>104800000</v>
          </cell>
        </row>
        <row r="2017">
          <cell r="A2017">
            <v>1603110</v>
          </cell>
          <cell r="B2017">
            <v>113000000</v>
          </cell>
        </row>
        <row r="2018">
          <cell r="A2018">
            <v>1603113</v>
          </cell>
          <cell r="B2018">
            <v>56200000</v>
          </cell>
        </row>
        <row r="2019">
          <cell r="A2019">
            <v>1603114</v>
          </cell>
          <cell r="B2019">
            <v>55900000</v>
          </cell>
        </row>
        <row r="2020">
          <cell r="A2020">
            <v>1603118</v>
          </cell>
          <cell r="B2020">
            <v>117800000</v>
          </cell>
        </row>
        <row r="2021">
          <cell r="A2021">
            <v>1603133</v>
          </cell>
          <cell r="B2021">
            <v>147200000</v>
          </cell>
        </row>
        <row r="2022">
          <cell r="A2022">
            <v>1603147</v>
          </cell>
          <cell r="B2022">
            <v>213100000</v>
          </cell>
        </row>
        <row r="2023">
          <cell r="A2023">
            <v>1603149</v>
          </cell>
          <cell r="B2023">
            <v>184100000</v>
          </cell>
        </row>
        <row r="2024">
          <cell r="A2024">
            <v>1603112</v>
          </cell>
          <cell r="B2024">
            <v>17600000</v>
          </cell>
        </row>
        <row r="2025">
          <cell r="A2025">
            <v>1603150</v>
          </cell>
          <cell r="B2025">
            <v>172200000</v>
          </cell>
        </row>
        <row r="2026">
          <cell r="A2026">
            <v>1606009</v>
          </cell>
          <cell r="B2026">
            <v>52500000</v>
          </cell>
        </row>
        <row r="2027">
          <cell r="A2027">
            <v>1606035</v>
          </cell>
          <cell r="B2027">
            <v>33900000</v>
          </cell>
        </row>
        <row r="2028">
          <cell r="A2028">
            <v>1606036</v>
          </cell>
          <cell r="B2028">
            <v>52500000</v>
          </cell>
        </row>
        <row r="2029">
          <cell r="A2029">
            <v>1606037</v>
          </cell>
          <cell r="B2029">
            <v>51900000</v>
          </cell>
        </row>
        <row r="2030">
          <cell r="A2030">
            <v>1606043</v>
          </cell>
          <cell r="B2030">
            <v>35300000</v>
          </cell>
        </row>
        <row r="2031">
          <cell r="A2031">
            <v>1606085</v>
          </cell>
          <cell r="B2031">
            <v>26600000</v>
          </cell>
        </row>
        <row r="2032">
          <cell r="A2032">
            <v>1606086</v>
          </cell>
          <cell r="B2032">
            <v>55700000</v>
          </cell>
        </row>
        <row r="2033">
          <cell r="A2033">
            <v>1606091</v>
          </cell>
          <cell r="B2033">
            <v>31400000</v>
          </cell>
        </row>
        <row r="2034">
          <cell r="A2034">
            <v>1606100</v>
          </cell>
          <cell r="B2034">
            <v>32000000</v>
          </cell>
        </row>
        <row r="2035">
          <cell r="A2035">
            <v>1606207</v>
          </cell>
          <cell r="B2035">
            <v>120400000</v>
          </cell>
        </row>
        <row r="2036">
          <cell r="A2036">
            <v>1606208</v>
          </cell>
          <cell r="B2036">
            <v>30400000</v>
          </cell>
        </row>
        <row r="2037">
          <cell r="A2037">
            <v>1606209</v>
          </cell>
          <cell r="B2037">
            <v>31900000</v>
          </cell>
        </row>
        <row r="2038">
          <cell r="A2038">
            <v>1606218</v>
          </cell>
          <cell r="B2038">
            <v>33600000</v>
          </cell>
        </row>
        <row r="2039">
          <cell r="A2039">
            <v>1606219</v>
          </cell>
          <cell r="B2039">
            <v>44300000</v>
          </cell>
        </row>
        <row r="2040">
          <cell r="A2040">
            <v>1606220</v>
          </cell>
          <cell r="B2040">
            <v>52100000</v>
          </cell>
        </row>
        <row r="2041">
          <cell r="A2041">
            <v>1606228</v>
          </cell>
          <cell r="B2041">
            <v>50600000</v>
          </cell>
        </row>
        <row r="2042">
          <cell r="A2042">
            <v>1606234</v>
          </cell>
          <cell r="B2042">
            <v>56600000</v>
          </cell>
        </row>
        <row r="2043">
          <cell r="A2043">
            <v>1701014</v>
          </cell>
          <cell r="B2043">
            <v>79000000</v>
          </cell>
        </row>
        <row r="2044">
          <cell r="A2044">
            <v>1701006</v>
          </cell>
          <cell r="B2044">
            <v>67100000</v>
          </cell>
        </row>
        <row r="2045">
          <cell r="A2045">
            <v>1701010</v>
          </cell>
          <cell r="B2045">
            <v>63800000</v>
          </cell>
        </row>
        <row r="2046">
          <cell r="A2046">
            <v>1701002</v>
          </cell>
          <cell r="B2046">
            <v>37500000</v>
          </cell>
        </row>
        <row r="2047">
          <cell r="A2047">
            <v>1701007</v>
          </cell>
          <cell r="B2047">
            <v>39900000</v>
          </cell>
        </row>
        <row r="2048">
          <cell r="A2048">
            <v>1701009</v>
          </cell>
          <cell r="B2048">
            <v>141000000</v>
          </cell>
        </row>
        <row r="2049">
          <cell r="A2049">
            <v>1701011</v>
          </cell>
          <cell r="B2049">
            <v>127100000</v>
          </cell>
        </row>
        <row r="2050">
          <cell r="A2050">
            <v>1701012</v>
          </cell>
          <cell r="B2050">
            <v>203000000</v>
          </cell>
        </row>
        <row r="2051">
          <cell r="A2051">
            <v>1701013</v>
          </cell>
          <cell r="B2051">
            <v>92000000</v>
          </cell>
        </row>
        <row r="2052">
          <cell r="A2052">
            <v>1706057</v>
          </cell>
          <cell r="B2052">
            <v>125200000</v>
          </cell>
        </row>
        <row r="2053">
          <cell r="A2053">
            <v>1706056</v>
          </cell>
          <cell r="B2053">
            <v>136500000</v>
          </cell>
        </row>
        <row r="2054">
          <cell r="A2054">
            <v>1706058</v>
          </cell>
          <cell r="B2054">
            <v>111600000</v>
          </cell>
        </row>
        <row r="2055">
          <cell r="A2055">
            <v>1706001</v>
          </cell>
          <cell r="B2055">
            <v>69100000</v>
          </cell>
        </row>
        <row r="2056">
          <cell r="A2056">
            <v>1706002</v>
          </cell>
          <cell r="B2056">
            <v>112000000</v>
          </cell>
        </row>
        <row r="2057">
          <cell r="A2057">
            <v>1706004</v>
          </cell>
          <cell r="B2057">
            <v>56300000</v>
          </cell>
        </row>
        <row r="2058">
          <cell r="A2058">
            <v>1706005</v>
          </cell>
          <cell r="B2058">
            <v>87500000</v>
          </cell>
        </row>
        <row r="2059">
          <cell r="A2059">
            <v>1706006</v>
          </cell>
          <cell r="B2059">
            <v>83100000</v>
          </cell>
        </row>
        <row r="2060">
          <cell r="A2060">
            <v>1706008</v>
          </cell>
          <cell r="B2060">
            <v>56300000</v>
          </cell>
        </row>
        <row r="2061">
          <cell r="A2061">
            <v>1706009</v>
          </cell>
          <cell r="B2061">
            <v>130000000</v>
          </cell>
        </row>
        <row r="2062">
          <cell r="A2062">
            <v>1706059</v>
          </cell>
          <cell r="B2062">
            <v>79400000</v>
          </cell>
        </row>
        <row r="2063">
          <cell r="A2063">
            <v>1706060</v>
          </cell>
          <cell r="B2063">
            <v>70000000</v>
          </cell>
        </row>
        <row r="2064">
          <cell r="A2064">
            <v>1706061</v>
          </cell>
          <cell r="B2064">
            <v>150000000</v>
          </cell>
        </row>
        <row r="2065">
          <cell r="A2065">
            <v>1801088</v>
          </cell>
          <cell r="B2065">
            <v>87900000</v>
          </cell>
        </row>
        <row r="2066">
          <cell r="A2066">
            <v>1801009</v>
          </cell>
          <cell r="B2066">
            <v>26000000</v>
          </cell>
        </row>
        <row r="2067">
          <cell r="A2067">
            <v>1801010</v>
          </cell>
          <cell r="B2067">
            <v>27000000</v>
          </cell>
        </row>
        <row r="2068">
          <cell r="A2068">
            <v>1801011</v>
          </cell>
          <cell r="B2068">
            <v>43200000</v>
          </cell>
        </row>
        <row r="2069">
          <cell r="A2069">
            <v>1801012</v>
          </cell>
          <cell r="B2069">
            <v>28900000</v>
          </cell>
        </row>
        <row r="2070">
          <cell r="A2070">
            <v>1801013</v>
          </cell>
          <cell r="B2070">
            <v>26000000</v>
          </cell>
        </row>
        <row r="2071">
          <cell r="A2071">
            <v>1801014</v>
          </cell>
          <cell r="B2071">
            <v>26800000</v>
          </cell>
        </row>
        <row r="2072">
          <cell r="A2072">
            <v>1801015</v>
          </cell>
          <cell r="B2072">
            <v>38700000</v>
          </cell>
        </row>
        <row r="2073">
          <cell r="A2073">
            <v>1801016</v>
          </cell>
          <cell r="B2073">
            <v>33100000</v>
          </cell>
        </row>
        <row r="2074">
          <cell r="A2074">
            <v>1801018</v>
          </cell>
          <cell r="B2074">
            <v>25300000</v>
          </cell>
        </row>
        <row r="2075">
          <cell r="A2075">
            <v>1801020</v>
          </cell>
          <cell r="B2075">
            <v>34100000</v>
          </cell>
        </row>
        <row r="2076">
          <cell r="A2076">
            <v>1801021</v>
          </cell>
          <cell r="B2076">
            <v>26800000</v>
          </cell>
        </row>
        <row r="2077">
          <cell r="A2077">
            <v>1801022</v>
          </cell>
          <cell r="B2077">
            <v>40700000</v>
          </cell>
        </row>
        <row r="2078">
          <cell r="A2078">
            <v>1801023</v>
          </cell>
          <cell r="B2078">
            <v>32100000</v>
          </cell>
        </row>
        <row r="2079">
          <cell r="A2079">
            <v>1801024</v>
          </cell>
          <cell r="B2079">
            <v>35000000</v>
          </cell>
        </row>
        <row r="2080">
          <cell r="A2080">
            <v>1801025</v>
          </cell>
          <cell r="B2080">
            <v>25800000</v>
          </cell>
        </row>
        <row r="2081">
          <cell r="A2081">
            <v>1801026</v>
          </cell>
          <cell r="B2081">
            <v>31400000</v>
          </cell>
        </row>
        <row r="2082">
          <cell r="A2082">
            <v>1801027</v>
          </cell>
          <cell r="B2082">
            <v>35600000</v>
          </cell>
        </row>
        <row r="2083">
          <cell r="A2083">
            <v>1801028</v>
          </cell>
          <cell r="B2083">
            <v>30000000</v>
          </cell>
        </row>
        <row r="2084">
          <cell r="A2084">
            <v>1801029</v>
          </cell>
          <cell r="B2084">
            <v>41700000</v>
          </cell>
        </row>
        <row r="2085">
          <cell r="A2085">
            <v>1801031</v>
          </cell>
          <cell r="B2085">
            <v>38800000</v>
          </cell>
        </row>
        <row r="2086">
          <cell r="A2086">
            <v>1801032</v>
          </cell>
          <cell r="B2086">
            <v>35400000</v>
          </cell>
        </row>
        <row r="2087">
          <cell r="A2087">
            <v>1801034</v>
          </cell>
          <cell r="B2087">
            <v>42800000</v>
          </cell>
        </row>
        <row r="2088">
          <cell r="A2088">
            <v>1801036</v>
          </cell>
          <cell r="B2088">
            <v>49300000</v>
          </cell>
        </row>
        <row r="2089">
          <cell r="A2089">
            <v>1801037</v>
          </cell>
          <cell r="B2089">
            <v>33900000</v>
          </cell>
        </row>
        <row r="2090">
          <cell r="A2090">
            <v>1801042</v>
          </cell>
          <cell r="B2090">
            <v>48900000</v>
          </cell>
        </row>
        <row r="2091">
          <cell r="A2091">
            <v>1801043</v>
          </cell>
          <cell r="B2091">
            <v>50600000</v>
          </cell>
        </row>
        <row r="2092">
          <cell r="A2092">
            <v>1801044</v>
          </cell>
          <cell r="B2092">
            <v>42200000</v>
          </cell>
        </row>
        <row r="2093">
          <cell r="A2093">
            <v>1801045</v>
          </cell>
          <cell r="B2093">
            <v>41300000</v>
          </cell>
        </row>
        <row r="2094">
          <cell r="A2094">
            <v>1801046</v>
          </cell>
          <cell r="B2094">
            <v>63900000</v>
          </cell>
        </row>
        <row r="2095">
          <cell r="A2095">
            <v>1801049</v>
          </cell>
          <cell r="B2095">
            <v>48100000</v>
          </cell>
        </row>
        <row r="2096">
          <cell r="A2096">
            <v>1801050</v>
          </cell>
          <cell r="B2096">
            <v>66500000</v>
          </cell>
        </row>
        <row r="2097">
          <cell r="A2097">
            <v>1801052</v>
          </cell>
          <cell r="B2097">
            <v>35700000</v>
          </cell>
        </row>
        <row r="2098">
          <cell r="A2098">
            <v>1801054</v>
          </cell>
          <cell r="B2098">
            <v>84700000</v>
          </cell>
        </row>
        <row r="2099">
          <cell r="A2099">
            <v>1801060</v>
          </cell>
          <cell r="B2099">
            <v>40700000</v>
          </cell>
        </row>
        <row r="2100">
          <cell r="A2100">
            <v>1801061</v>
          </cell>
          <cell r="B2100">
            <v>43400000</v>
          </cell>
        </row>
        <row r="2101">
          <cell r="A2101">
            <v>1801062</v>
          </cell>
          <cell r="B2101">
            <v>40900000</v>
          </cell>
        </row>
        <row r="2102">
          <cell r="A2102">
            <v>1801063</v>
          </cell>
          <cell r="B2102">
            <v>39800000</v>
          </cell>
        </row>
        <row r="2103">
          <cell r="A2103">
            <v>1801065</v>
          </cell>
          <cell r="B2103">
            <v>22900000</v>
          </cell>
        </row>
        <row r="2104">
          <cell r="A2104">
            <v>1801070</v>
          </cell>
          <cell r="B2104">
            <v>27200000</v>
          </cell>
        </row>
        <row r="2105">
          <cell r="A2105">
            <v>1801072</v>
          </cell>
          <cell r="B2105">
            <v>53100000</v>
          </cell>
        </row>
        <row r="2106">
          <cell r="A2106">
            <v>1801073</v>
          </cell>
          <cell r="B2106">
            <v>68400000</v>
          </cell>
        </row>
        <row r="2107">
          <cell r="A2107">
            <v>1801074</v>
          </cell>
          <cell r="B2107">
            <v>43900000</v>
          </cell>
        </row>
        <row r="2108">
          <cell r="A2108">
            <v>1801077</v>
          </cell>
          <cell r="B2108">
            <v>36500000</v>
          </cell>
        </row>
        <row r="2109">
          <cell r="A2109">
            <v>1801078</v>
          </cell>
          <cell r="B2109">
            <v>33100000</v>
          </cell>
        </row>
        <row r="2110">
          <cell r="A2110">
            <v>1801082</v>
          </cell>
          <cell r="B2110">
            <v>46900000</v>
          </cell>
        </row>
        <row r="2111">
          <cell r="A2111">
            <v>1801084</v>
          </cell>
          <cell r="B2111">
            <v>48200000</v>
          </cell>
        </row>
        <row r="2112">
          <cell r="A2112">
            <v>1801086</v>
          </cell>
          <cell r="B2112">
            <v>78100000</v>
          </cell>
        </row>
        <row r="2113">
          <cell r="A2113">
            <v>1801087</v>
          </cell>
          <cell r="B2113">
            <v>36900000</v>
          </cell>
        </row>
        <row r="2114">
          <cell r="A2114">
            <v>1801089</v>
          </cell>
          <cell r="B2114">
            <v>35300000</v>
          </cell>
        </row>
        <row r="2115">
          <cell r="A2115">
            <v>1801090</v>
          </cell>
          <cell r="B2115">
            <v>42300000</v>
          </cell>
        </row>
        <row r="2116">
          <cell r="A2116">
            <v>1801091</v>
          </cell>
          <cell r="B2116">
            <v>49600000</v>
          </cell>
        </row>
        <row r="2117">
          <cell r="A2117">
            <v>1801092</v>
          </cell>
          <cell r="B2117">
            <v>40100000</v>
          </cell>
        </row>
        <row r="2118">
          <cell r="A2118">
            <v>1801099</v>
          </cell>
          <cell r="B2118">
            <v>39900000</v>
          </cell>
        </row>
        <row r="2119">
          <cell r="A2119">
            <v>1801100</v>
          </cell>
          <cell r="B2119">
            <v>76000000</v>
          </cell>
        </row>
        <row r="2120">
          <cell r="A2120">
            <v>1801101</v>
          </cell>
          <cell r="B2120">
            <v>63000000</v>
          </cell>
        </row>
        <row r="2121">
          <cell r="A2121">
            <v>1801103</v>
          </cell>
          <cell r="B2121">
            <v>51900000</v>
          </cell>
        </row>
        <row r="2122">
          <cell r="A2122">
            <v>1801104</v>
          </cell>
          <cell r="B2122">
            <v>94000000</v>
          </cell>
        </row>
        <row r="2123">
          <cell r="A2123">
            <v>1801105</v>
          </cell>
          <cell r="B2123">
            <v>59900000</v>
          </cell>
        </row>
        <row r="2124">
          <cell r="A2124">
            <v>1801107</v>
          </cell>
          <cell r="B2124">
            <v>70000000</v>
          </cell>
        </row>
        <row r="2125">
          <cell r="A2125">
            <v>1801108</v>
          </cell>
          <cell r="B2125">
            <v>80000000</v>
          </cell>
        </row>
        <row r="2126">
          <cell r="A2126">
            <v>1801109</v>
          </cell>
          <cell r="B2126">
            <v>97300000</v>
          </cell>
        </row>
        <row r="2127">
          <cell r="A2127">
            <v>1801110</v>
          </cell>
          <cell r="B2127">
            <v>132000000</v>
          </cell>
        </row>
        <row r="2128">
          <cell r="A2128">
            <v>1801112</v>
          </cell>
          <cell r="B2128">
            <v>85000000</v>
          </cell>
        </row>
        <row r="2129">
          <cell r="A2129">
            <v>1801116</v>
          </cell>
          <cell r="B2129">
            <v>58000000</v>
          </cell>
        </row>
        <row r="2130">
          <cell r="A2130">
            <v>1801117</v>
          </cell>
          <cell r="B2130">
            <v>66000000</v>
          </cell>
        </row>
        <row r="2131">
          <cell r="A2131">
            <v>1801118</v>
          </cell>
          <cell r="B2131">
            <v>64000000</v>
          </cell>
        </row>
        <row r="2132">
          <cell r="A2132">
            <v>1801119</v>
          </cell>
          <cell r="B2132">
            <v>70000000</v>
          </cell>
        </row>
        <row r="2133">
          <cell r="A2133">
            <v>1801120</v>
          </cell>
          <cell r="B2133">
            <v>71000000</v>
          </cell>
        </row>
        <row r="2134">
          <cell r="A2134">
            <v>1801121</v>
          </cell>
          <cell r="B2134">
            <v>56000000</v>
          </cell>
        </row>
        <row r="2135">
          <cell r="A2135">
            <v>1801124</v>
          </cell>
          <cell r="B2135">
            <v>63000000</v>
          </cell>
        </row>
        <row r="2136">
          <cell r="A2136">
            <v>1801125</v>
          </cell>
          <cell r="B2136">
            <v>57000000</v>
          </cell>
        </row>
        <row r="2137">
          <cell r="A2137">
            <v>1801126</v>
          </cell>
          <cell r="B2137">
            <v>70000000</v>
          </cell>
        </row>
        <row r="2138">
          <cell r="A2138">
            <v>1801127</v>
          </cell>
          <cell r="B2138">
            <v>70000000</v>
          </cell>
        </row>
        <row r="2139">
          <cell r="A2139">
            <v>1801130</v>
          </cell>
          <cell r="B2139">
            <v>60500000</v>
          </cell>
        </row>
        <row r="2140">
          <cell r="A2140">
            <v>1801131</v>
          </cell>
          <cell r="B2140">
            <v>75000000</v>
          </cell>
        </row>
        <row r="2141">
          <cell r="A2141">
            <v>1801132</v>
          </cell>
          <cell r="B2141">
            <v>55000000</v>
          </cell>
        </row>
        <row r="2142">
          <cell r="A2142">
            <v>1801134</v>
          </cell>
          <cell r="B2142">
            <v>72000000</v>
          </cell>
        </row>
        <row r="2143">
          <cell r="A2143">
            <v>1801135</v>
          </cell>
          <cell r="B2143">
            <v>77500000</v>
          </cell>
        </row>
        <row r="2144">
          <cell r="A2144">
            <v>1801096</v>
          </cell>
          <cell r="B2144">
            <v>62900000</v>
          </cell>
        </row>
        <row r="2145">
          <cell r="A2145">
            <v>1801097</v>
          </cell>
          <cell r="B2145">
            <v>67400000</v>
          </cell>
        </row>
        <row r="2146">
          <cell r="A2146">
            <v>1801102</v>
          </cell>
          <cell r="B2146">
            <v>78900000</v>
          </cell>
        </row>
        <row r="2147">
          <cell r="A2147">
            <v>1801106</v>
          </cell>
          <cell r="B2147">
            <v>103900000</v>
          </cell>
        </row>
        <row r="2148">
          <cell r="A2148">
            <v>1801111</v>
          </cell>
          <cell r="B2148">
            <v>58000000</v>
          </cell>
        </row>
        <row r="2149">
          <cell r="A2149">
            <v>1801113</v>
          </cell>
          <cell r="B2149">
            <v>54000000</v>
          </cell>
        </row>
        <row r="2150">
          <cell r="A2150">
            <v>1801114</v>
          </cell>
          <cell r="B2150">
            <v>62000000</v>
          </cell>
        </row>
        <row r="2151">
          <cell r="A2151">
            <v>1801115</v>
          </cell>
          <cell r="B2151">
            <v>57000000</v>
          </cell>
        </row>
        <row r="2152">
          <cell r="A2152">
            <v>1801122</v>
          </cell>
          <cell r="B2152">
            <v>63000000</v>
          </cell>
        </row>
        <row r="2153">
          <cell r="A2153">
            <v>1801123</v>
          </cell>
          <cell r="B2153">
            <v>52000000</v>
          </cell>
        </row>
        <row r="2154">
          <cell r="A2154">
            <v>1801128</v>
          </cell>
          <cell r="B2154">
            <v>59000000</v>
          </cell>
        </row>
        <row r="2155">
          <cell r="A2155">
            <v>1801129</v>
          </cell>
          <cell r="B2155">
            <v>54000000</v>
          </cell>
        </row>
        <row r="2156">
          <cell r="A2156">
            <v>1801095</v>
          </cell>
          <cell r="B2156">
            <v>76900000</v>
          </cell>
        </row>
        <row r="2157">
          <cell r="A2157">
            <v>1801133</v>
          </cell>
          <cell r="B2157">
            <v>58500000</v>
          </cell>
        </row>
        <row r="2158">
          <cell r="A2158">
            <v>1801079</v>
          </cell>
          <cell r="B2158">
            <v>28700000</v>
          </cell>
        </row>
        <row r="2159">
          <cell r="A2159">
            <v>1801081</v>
          </cell>
          <cell r="B2159">
            <v>41100000</v>
          </cell>
        </row>
        <row r="2160">
          <cell r="A2160">
            <v>1806005</v>
          </cell>
          <cell r="B2160">
            <v>28400000</v>
          </cell>
        </row>
        <row r="2161">
          <cell r="A2161">
            <v>1806008</v>
          </cell>
          <cell r="B2161">
            <v>40700000</v>
          </cell>
        </row>
        <row r="2162">
          <cell r="A2162">
            <v>1806009</v>
          </cell>
          <cell r="B2162">
            <v>37500000</v>
          </cell>
        </row>
        <row r="2163">
          <cell r="A2163">
            <v>1806010</v>
          </cell>
          <cell r="B2163">
            <v>27300000</v>
          </cell>
        </row>
        <row r="2164">
          <cell r="A2164">
            <v>1806011</v>
          </cell>
          <cell r="B2164">
            <v>26100000</v>
          </cell>
        </row>
        <row r="2165">
          <cell r="A2165">
            <v>1806012</v>
          </cell>
          <cell r="B2165">
            <v>56100000</v>
          </cell>
        </row>
        <row r="2166">
          <cell r="A2166">
            <v>1806014</v>
          </cell>
          <cell r="B2166">
            <v>39600000</v>
          </cell>
        </row>
        <row r="2167">
          <cell r="A2167">
            <v>1806023</v>
          </cell>
          <cell r="B2167">
            <v>46200000</v>
          </cell>
        </row>
        <row r="2168">
          <cell r="A2168">
            <v>1806034</v>
          </cell>
          <cell r="B2168">
            <v>92000000</v>
          </cell>
        </row>
        <row r="2169">
          <cell r="A2169">
            <v>1806035</v>
          </cell>
          <cell r="B2169">
            <v>77000000</v>
          </cell>
        </row>
        <row r="2170">
          <cell r="A2170">
            <v>1806036</v>
          </cell>
          <cell r="B2170">
            <v>94000000</v>
          </cell>
        </row>
        <row r="2171">
          <cell r="A2171">
            <v>1806037</v>
          </cell>
          <cell r="B2171">
            <v>86000000</v>
          </cell>
        </row>
        <row r="2172">
          <cell r="A2172">
            <v>1806038</v>
          </cell>
          <cell r="B2172">
            <v>76000000</v>
          </cell>
        </row>
        <row r="2173">
          <cell r="A2173">
            <v>1806039</v>
          </cell>
          <cell r="B2173">
            <v>129000000</v>
          </cell>
        </row>
        <row r="2174">
          <cell r="A2174">
            <v>1806040</v>
          </cell>
          <cell r="B2174">
            <v>120000000</v>
          </cell>
        </row>
        <row r="2175">
          <cell r="A2175">
            <v>1806041</v>
          </cell>
          <cell r="B2175">
            <v>108000000</v>
          </cell>
        </row>
        <row r="2176">
          <cell r="A2176">
            <v>1801093</v>
          </cell>
          <cell r="B2176">
            <v>51900000</v>
          </cell>
        </row>
        <row r="2177">
          <cell r="A2177">
            <v>1801094</v>
          </cell>
          <cell r="B2177">
            <v>54500000</v>
          </cell>
        </row>
        <row r="2178">
          <cell r="A2178">
            <v>1801098</v>
          </cell>
          <cell r="B2178">
            <v>54500000</v>
          </cell>
        </row>
        <row r="2179">
          <cell r="A2179">
            <v>1806021</v>
          </cell>
          <cell r="B2179">
            <v>93400000</v>
          </cell>
        </row>
        <row r="2180">
          <cell r="A2180">
            <v>1806022</v>
          </cell>
          <cell r="B2180">
            <v>122800000</v>
          </cell>
        </row>
        <row r="2181">
          <cell r="A2181">
            <v>1806024</v>
          </cell>
          <cell r="B2181">
            <v>82400000</v>
          </cell>
        </row>
        <row r="2182">
          <cell r="A2182">
            <v>1806025</v>
          </cell>
          <cell r="B2182">
            <v>72900000</v>
          </cell>
        </row>
        <row r="2183">
          <cell r="A2183">
            <v>1806027</v>
          </cell>
          <cell r="B2183">
            <v>69900000</v>
          </cell>
        </row>
        <row r="2184">
          <cell r="A2184">
            <v>1806028</v>
          </cell>
          <cell r="B2184">
            <v>100000000</v>
          </cell>
        </row>
        <row r="2185">
          <cell r="A2185">
            <v>1806030</v>
          </cell>
          <cell r="B2185">
            <v>109000000</v>
          </cell>
        </row>
        <row r="2186">
          <cell r="A2186">
            <v>1806031</v>
          </cell>
          <cell r="B2186">
            <v>100000000</v>
          </cell>
        </row>
        <row r="2187">
          <cell r="A2187">
            <v>1806032</v>
          </cell>
          <cell r="B2187">
            <v>104000000</v>
          </cell>
        </row>
        <row r="2188">
          <cell r="A2188">
            <v>1806033</v>
          </cell>
          <cell r="B2188">
            <v>96000000</v>
          </cell>
        </row>
        <row r="2189">
          <cell r="A2189">
            <v>1806006</v>
          </cell>
          <cell r="B2189">
            <v>37800000</v>
          </cell>
        </row>
        <row r="2190">
          <cell r="A2190">
            <v>1806013</v>
          </cell>
          <cell r="B2190">
            <v>43700000</v>
          </cell>
        </row>
        <row r="2191">
          <cell r="A2191">
            <v>1806015</v>
          </cell>
          <cell r="B2191">
            <v>36200000</v>
          </cell>
        </row>
        <row r="2192">
          <cell r="A2192">
            <v>1806018</v>
          </cell>
          <cell r="B2192">
            <v>44700000</v>
          </cell>
        </row>
        <row r="2193">
          <cell r="A2193">
            <v>1806020</v>
          </cell>
          <cell r="B2193">
            <v>46700000</v>
          </cell>
        </row>
        <row r="2194">
          <cell r="A2194">
            <v>1806026</v>
          </cell>
          <cell r="B2194">
            <v>46700000</v>
          </cell>
        </row>
        <row r="2195">
          <cell r="A2195">
            <v>1806029</v>
          </cell>
          <cell r="B2195">
            <v>58100000</v>
          </cell>
        </row>
        <row r="2196">
          <cell r="A2196">
            <v>1807003</v>
          </cell>
          <cell r="B2196">
            <v>36000000</v>
          </cell>
        </row>
        <row r="2197">
          <cell r="A2197">
            <v>1807004</v>
          </cell>
          <cell r="B2197">
            <v>36900000</v>
          </cell>
        </row>
        <row r="2198">
          <cell r="A2198">
            <v>1807005</v>
          </cell>
          <cell r="B2198">
            <v>38900000</v>
          </cell>
        </row>
        <row r="2199">
          <cell r="A2199">
            <v>1807006</v>
          </cell>
          <cell r="B2199">
            <v>39900000</v>
          </cell>
        </row>
        <row r="2200">
          <cell r="A2200">
            <v>1807008</v>
          </cell>
          <cell r="B2200">
            <v>45000000</v>
          </cell>
        </row>
        <row r="2201">
          <cell r="A2201">
            <v>1807009</v>
          </cell>
          <cell r="B2201">
            <v>53000000</v>
          </cell>
        </row>
        <row r="2202">
          <cell r="A2202">
            <v>1812001</v>
          </cell>
          <cell r="B2202">
            <v>35000000</v>
          </cell>
        </row>
        <row r="2203">
          <cell r="A2203">
            <v>1812004</v>
          </cell>
          <cell r="B2203">
            <v>37800000</v>
          </cell>
        </row>
        <row r="2204">
          <cell r="A2204">
            <v>1807012</v>
          </cell>
          <cell r="B2204">
            <v>51000000</v>
          </cell>
        </row>
        <row r="2205">
          <cell r="A2205">
            <v>1807013</v>
          </cell>
          <cell r="B2205">
            <v>69000000</v>
          </cell>
        </row>
        <row r="2206">
          <cell r="A2206">
            <v>1807001</v>
          </cell>
          <cell r="B2206">
            <v>68200000</v>
          </cell>
        </row>
        <row r="2207">
          <cell r="A2207">
            <v>1807002</v>
          </cell>
          <cell r="B2207">
            <v>100900000</v>
          </cell>
        </row>
        <row r="2208">
          <cell r="A2208">
            <v>1807007</v>
          </cell>
          <cell r="B2208">
            <v>101000000</v>
          </cell>
        </row>
        <row r="2209">
          <cell r="A2209">
            <v>1807010</v>
          </cell>
          <cell r="B2209">
            <v>92000000</v>
          </cell>
        </row>
        <row r="2210">
          <cell r="A2210">
            <v>1807011</v>
          </cell>
          <cell r="B2210">
            <v>135000000</v>
          </cell>
        </row>
        <row r="2211">
          <cell r="A2211">
            <v>1807014</v>
          </cell>
          <cell r="B2211">
            <v>143000000</v>
          </cell>
        </row>
        <row r="2212">
          <cell r="A2212">
            <v>1812003</v>
          </cell>
          <cell r="B2212">
            <v>82300000</v>
          </cell>
        </row>
        <row r="2213">
          <cell r="A2213">
            <v>1803002</v>
          </cell>
          <cell r="B2213">
            <v>106900000</v>
          </cell>
        </row>
        <row r="2214">
          <cell r="A2214">
            <v>1803003</v>
          </cell>
          <cell r="B2214">
            <v>107900000</v>
          </cell>
        </row>
        <row r="2215">
          <cell r="A2215">
            <v>1803004</v>
          </cell>
          <cell r="B2215">
            <v>84600000</v>
          </cell>
        </row>
        <row r="2216">
          <cell r="A2216">
            <v>1803005</v>
          </cell>
          <cell r="B2216">
            <v>133000000</v>
          </cell>
        </row>
        <row r="2217">
          <cell r="A2217">
            <v>1803006</v>
          </cell>
          <cell r="B2217">
            <v>133000000</v>
          </cell>
        </row>
        <row r="2218">
          <cell r="A2218">
            <v>2001002</v>
          </cell>
          <cell r="B2218">
            <v>22000000</v>
          </cell>
        </row>
        <row r="2219">
          <cell r="A2219">
            <v>2001003</v>
          </cell>
          <cell r="B2219">
            <v>22900000</v>
          </cell>
        </row>
        <row r="2220">
          <cell r="A2220">
            <v>2001004</v>
          </cell>
          <cell r="B2220">
            <v>20400000</v>
          </cell>
        </row>
        <row r="2221">
          <cell r="A2221">
            <v>2001005</v>
          </cell>
          <cell r="B2221">
            <v>22500000</v>
          </cell>
        </row>
        <row r="2222">
          <cell r="A2222">
            <v>2001006</v>
          </cell>
          <cell r="B2222">
            <v>17800000</v>
          </cell>
        </row>
        <row r="2223">
          <cell r="A2223">
            <v>2001007</v>
          </cell>
          <cell r="B2223">
            <v>18700000</v>
          </cell>
        </row>
        <row r="2224">
          <cell r="A2224">
            <v>2006001</v>
          </cell>
          <cell r="B2224">
            <v>24000000</v>
          </cell>
        </row>
        <row r="2225">
          <cell r="A2225">
            <v>2006003</v>
          </cell>
          <cell r="B2225">
            <v>23100000</v>
          </cell>
        </row>
        <row r="2226">
          <cell r="A2226">
            <v>2021001</v>
          </cell>
          <cell r="B2226">
            <v>26200000</v>
          </cell>
        </row>
        <row r="2227">
          <cell r="A2227">
            <v>2101016</v>
          </cell>
          <cell r="B2227">
            <v>17100000</v>
          </cell>
        </row>
        <row r="2228">
          <cell r="A2228">
            <v>2101017</v>
          </cell>
          <cell r="B2228">
            <v>17300000</v>
          </cell>
        </row>
        <row r="2229">
          <cell r="A2229">
            <v>2101031</v>
          </cell>
          <cell r="B2229">
            <v>26000000</v>
          </cell>
        </row>
        <row r="2230">
          <cell r="A2230">
            <v>2101035</v>
          </cell>
          <cell r="B2230">
            <v>26800000</v>
          </cell>
        </row>
        <row r="2231">
          <cell r="A2231">
            <v>2101037</v>
          </cell>
          <cell r="B2231">
            <v>27600000</v>
          </cell>
        </row>
        <row r="2232">
          <cell r="A2232">
            <v>2101039</v>
          </cell>
          <cell r="B2232">
            <v>21200000</v>
          </cell>
        </row>
        <row r="2233">
          <cell r="A2233">
            <v>2101043</v>
          </cell>
          <cell r="B2233">
            <v>11800000</v>
          </cell>
        </row>
        <row r="2234">
          <cell r="A2234">
            <v>2101058</v>
          </cell>
          <cell r="B2234">
            <v>15100000</v>
          </cell>
        </row>
        <row r="2235">
          <cell r="A2235">
            <v>2101071</v>
          </cell>
          <cell r="B2235">
            <v>18100000</v>
          </cell>
        </row>
        <row r="2236">
          <cell r="A2236">
            <v>2101073</v>
          </cell>
          <cell r="B2236">
            <v>28900000</v>
          </cell>
        </row>
        <row r="2237">
          <cell r="A2237">
            <v>2101001</v>
          </cell>
          <cell r="B2237">
            <v>29600000</v>
          </cell>
        </row>
        <row r="2238">
          <cell r="A2238">
            <v>2101002</v>
          </cell>
          <cell r="B2238">
            <v>28800000</v>
          </cell>
        </row>
        <row r="2239">
          <cell r="A2239">
            <v>2101003</v>
          </cell>
          <cell r="B2239">
            <v>22800000</v>
          </cell>
        </row>
        <row r="2240">
          <cell r="A2240">
            <v>2101004</v>
          </cell>
          <cell r="B2240">
            <v>23700000</v>
          </cell>
        </row>
        <row r="2241">
          <cell r="A2241">
            <v>2101005</v>
          </cell>
          <cell r="B2241">
            <v>22500000</v>
          </cell>
        </row>
        <row r="2242">
          <cell r="A2242">
            <v>2101006</v>
          </cell>
          <cell r="B2242">
            <v>21000000</v>
          </cell>
        </row>
        <row r="2243">
          <cell r="A2243">
            <v>2101007</v>
          </cell>
          <cell r="B2243">
            <v>18200000</v>
          </cell>
        </row>
        <row r="2244">
          <cell r="A2244">
            <v>2101010</v>
          </cell>
          <cell r="B2244">
            <v>28800000</v>
          </cell>
        </row>
        <row r="2245">
          <cell r="A2245">
            <v>2101013</v>
          </cell>
          <cell r="B2245">
            <v>22800000</v>
          </cell>
        </row>
        <row r="2246">
          <cell r="A2246">
            <v>2101014</v>
          </cell>
          <cell r="B2246">
            <v>19600000</v>
          </cell>
        </row>
        <row r="2247">
          <cell r="A2247">
            <v>2101015</v>
          </cell>
          <cell r="B2247">
            <v>28200000</v>
          </cell>
        </row>
        <row r="2248">
          <cell r="A2248">
            <v>2101018</v>
          </cell>
          <cell r="B2248">
            <v>27100000</v>
          </cell>
        </row>
        <row r="2249">
          <cell r="A2249">
            <v>2101019</v>
          </cell>
          <cell r="B2249">
            <v>27900000</v>
          </cell>
        </row>
        <row r="2250">
          <cell r="A2250">
            <v>2101020</v>
          </cell>
          <cell r="B2250">
            <v>21700000</v>
          </cell>
        </row>
        <row r="2251">
          <cell r="A2251">
            <v>2101021</v>
          </cell>
          <cell r="B2251">
            <v>27300000</v>
          </cell>
        </row>
        <row r="2252">
          <cell r="A2252">
            <v>2101022</v>
          </cell>
          <cell r="B2252">
            <v>18900000</v>
          </cell>
        </row>
        <row r="2253">
          <cell r="A2253">
            <v>2101023</v>
          </cell>
          <cell r="B2253">
            <v>22000000</v>
          </cell>
        </row>
        <row r="2254">
          <cell r="A2254">
            <v>2101026</v>
          </cell>
          <cell r="B2254">
            <v>27400000</v>
          </cell>
        </row>
        <row r="2255">
          <cell r="A2255">
            <v>2101028</v>
          </cell>
          <cell r="B2255">
            <v>31000000</v>
          </cell>
        </row>
        <row r="2256">
          <cell r="A2256">
            <v>2101029</v>
          </cell>
          <cell r="B2256">
            <v>29500000</v>
          </cell>
        </row>
        <row r="2257">
          <cell r="A2257">
            <v>2101032</v>
          </cell>
          <cell r="B2257">
            <v>27400000</v>
          </cell>
        </row>
        <row r="2258">
          <cell r="A2258">
            <v>2101033</v>
          </cell>
          <cell r="B2258">
            <v>29000000</v>
          </cell>
        </row>
        <row r="2259">
          <cell r="A2259">
            <v>2101036</v>
          </cell>
          <cell r="B2259">
            <v>30300000</v>
          </cell>
        </row>
        <row r="2260">
          <cell r="A2260">
            <v>2101040</v>
          </cell>
          <cell r="B2260">
            <v>28200000</v>
          </cell>
        </row>
        <row r="2261">
          <cell r="A2261">
            <v>2101051</v>
          </cell>
          <cell r="B2261">
            <v>110300000</v>
          </cell>
        </row>
        <row r="2262">
          <cell r="A2262">
            <v>2101053</v>
          </cell>
          <cell r="B2262">
            <v>32300000</v>
          </cell>
        </row>
        <row r="2263">
          <cell r="A2263">
            <v>2101054</v>
          </cell>
          <cell r="B2263">
            <v>20000000</v>
          </cell>
        </row>
        <row r="2264">
          <cell r="A2264">
            <v>2101057</v>
          </cell>
          <cell r="B2264">
            <v>32300000</v>
          </cell>
        </row>
        <row r="2265">
          <cell r="A2265">
            <v>2101060</v>
          </cell>
          <cell r="B2265">
            <v>25000000</v>
          </cell>
        </row>
        <row r="2266">
          <cell r="A2266">
            <v>2101061</v>
          </cell>
          <cell r="B2266">
            <v>27100000</v>
          </cell>
        </row>
        <row r="2267">
          <cell r="A2267">
            <v>2101068</v>
          </cell>
          <cell r="B2267">
            <v>42900000</v>
          </cell>
        </row>
        <row r="2268">
          <cell r="A2268">
            <v>2101069</v>
          </cell>
          <cell r="B2268">
            <v>45600000</v>
          </cell>
        </row>
        <row r="2269">
          <cell r="A2269">
            <v>2101075</v>
          </cell>
          <cell r="B2269">
            <v>29600000</v>
          </cell>
        </row>
        <row r="2270">
          <cell r="A2270">
            <v>2101076</v>
          </cell>
          <cell r="B2270">
            <v>31000000</v>
          </cell>
        </row>
        <row r="2271">
          <cell r="A2271">
            <v>2106004</v>
          </cell>
          <cell r="B2271">
            <v>32700000</v>
          </cell>
        </row>
        <row r="2272">
          <cell r="A2272">
            <v>2108001</v>
          </cell>
          <cell r="B2272">
            <v>42000000</v>
          </cell>
        </row>
        <row r="2273">
          <cell r="A2273">
            <v>2108002</v>
          </cell>
          <cell r="B2273">
            <v>43700000</v>
          </cell>
        </row>
        <row r="2274">
          <cell r="A2274">
            <v>2108003</v>
          </cell>
          <cell r="B2274">
            <v>43100000</v>
          </cell>
        </row>
        <row r="2275">
          <cell r="A2275">
            <v>2108004</v>
          </cell>
          <cell r="B2275">
            <v>45300000</v>
          </cell>
        </row>
        <row r="2276">
          <cell r="A2276">
            <v>2108007</v>
          </cell>
          <cell r="B2276">
            <v>44700000</v>
          </cell>
        </row>
        <row r="2277">
          <cell r="A2277">
            <v>2101055</v>
          </cell>
          <cell r="B2277">
            <v>38100000</v>
          </cell>
        </row>
        <row r="2278">
          <cell r="A2278">
            <v>2101056</v>
          </cell>
          <cell r="B2278">
            <v>40400000</v>
          </cell>
        </row>
        <row r="2279">
          <cell r="A2279">
            <v>2107001</v>
          </cell>
          <cell r="B2279">
            <v>18300000</v>
          </cell>
        </row>
        <row r="2280">
          <cell r="A2280">
            <v>2107002</v>
          </cell>
          <cell r="B2280">
            <v>18100000</v>
          </cell>
        </row>
        <row r="2281">
          <cell r="A2281">
            <v>2120002</v>
          </cell>
          <cell r="B2281">
            <v>20100000</v>
          </cell>
        </row>
        <row r="2282">
          <cell r="A2282">
            <v>2120001</v>
          </cell>
          <cell r="B2282">
            <v>19900000</v>
          </cell>
        </row>
        <row r="2283">
          <cell r="A2283">
            <v>2112001</v>
          </cell>
          <cell r="B2283">
            <v>26900000</v>
          </cell>
        </row>
        <row r="2284">
          <cell r="A2284">
            <v>2110001</v>
          </cell>
          <cell r="B2284">
            <v>227000000</v>
          </cell>
        </row>
        <row r="2285">
          <cell r="A2285">
            <v>2111001</v>
          </cell>
          <cell r="B2285">
            <v>240000000</v>
          </cell>
        </row>
        <row r="2286">
          <cell r="A2286">
            <v>2126001</v>
          </cell>
          <cell r="B2286">
            <v>196000000</v>
          </cell>
        </row>
        <row r="2287">
          <cell r="A2287">
            <v>2126002</v>
          </cell>
          <cell r="B2287">
            <v>199200000</v>
          </cell>
        </row>
        <row r="2288">
          <cell r="A2288">
            <v>2126003</v>
          </cell>
          <cell r="B2288">
            <v>199200000</v>
          </cell>
        </row>
        <row r="2289">
          <cell r="A2289">
            <v>2126004</v>
          </cell>
          <cell r="B2289">
            <v>275000000</v>
          </cell>
        </row>
        <row r="2290">
          <cell r="A2290">
            <v>2126005</v>
          </cell>
          <cell r="B2290">
            <v>364100000</v>
          </cell>
        </row>
        <row r="2291">
          <cell r="A2291">
            <v>2122001</v>
          </cell>
          <cell r="B2291">
            <v>196200000</v>
          </cell>
        </row>
        <row r="2292">
          <cell r="A2292">
            <v>2122002</v>
          </cell>
          <cell r="B2292">
            <v>222200000</v>
          </cell>
        </row>
        <row r="2293">
          <cell r="A2293">
            <v>2122003</v>
          </cell>
          <cell r="B2293">
            <v>474000000</v>
          </cell>
        </row>
        <row r="2294">
          <cell r="A2294">
            <v>2103001</v>
          </cell>
          <cell r="B2294">
            <v>172900000</v>
          </cell>
        </row>
        <row r="2295">
          <cell r="A2295">
            <v>2103081</v>
          </cell>
          <cell r="B2295">
            <v>437000000</v>
          </cell>
        </row>
        <row r="2296">
          <cell r="A2296">
            <v>2103083</v>
          </cell>
          <cell r="B2296">
            <v>125000000</v>
          </cell>
        </row>
        <row r="2297">
          <cell r="A2297">
            <v>2103082</v>
          </cell>
          <cell r="B2297">
            <v>248600000</v>
          </cell>
        </row>
        <row r="2298">
          <cell r="A2298">
            <v>2106002</v>
          </cell>
          <cell r="B2298">
            <v>19800000</v>
          </cell>
        </row>
        <row r="2299">
          <cell r="A2299">
            <v>2106005</v>
          </cell>
          <cell r="B2299">
            <v>18400000</v>
          </cell>
        </row>
        <row r="2300">
          <cell r="A2300">
            <v>2201027</v>
          </cell>
          <cell r="B2300">
            <v>56100000</v>
          </cell>
        </row>
        <row r="2301">
          <cell r="A2301">
            <v>2201003</v>
          </cell>
          <cell r="B2301">
            <v>25700000</v>
          </cell>
        </row>
        <row r="2302">
          <cell r="A2302">
            <v>2201008</v>
          </cell>
          <cell r="B2302">
            <v>28800000</v>
          </cell>
        </row>
        <row r="2303">
          <cell r="A2303">
            <v>2201009</v>
          </cell>
          <cell r="B2303">
            <v>27000000</v>
          </cell>
        </row>
        <row r="2304">
          <cell r="A2304">
            <v>2201012</v>
          </cell>
          <cell r="B2304">
            <v>28400000</v>
          </cell>
        </row>
        <row r="2305">
          <cell r="A2305">
            <v>2201015</v>
          </cell>
          <cell r="B2305">
            <v>30000000</v>
          </cell>
        </row>
        <row r="2306">
          <cell r="A2306">
            <v>2201021</v>
          </cell>
          <cell r="B2306">
            <v>27100000</v>
          </cell>
        </row>
        <row r="2307">
          <cell r="A2307">
            <v>2201024</v>
          </cell>
          <cell r="B2307">
            <v>32500000</v>
          </cell>
        </row>
        <row r="2308">
          <cell r="A2308">
            <v>2201025</v>
          </cell>
          <cell r="B2308">
            <v>34300000</v>
          </cell>
        </row>
        <row r="2309">
          <cell r="A2309">
            <v>2201028</v>
          </cell>
          <cell r="B2309">
            <v>45900000</v>
          </cell>
        </row>
        <row r="2310">
          <cell r="A2310">
            <v>2201029</v>
          </cell>
          <cell r="B2310">
            <v>35500000</v>
          </cell>
        </row>
        <row r="2311">
          <cell r="A2311">
            <v>2201030</v>
          </cell>
          <cell r="B2311">
            <v>38900000</v>
          </cell>
        </row>
        <row r="2312">
          <cell r="A2312">
            <v>2201031</v>
          </cell>
          <cell r="B2312">
            <v>51000000</v>
          </cell>
        </row>
        <row r="2313">
          <cell r="A2313">
            <v>2201006</v>
          </cell>
          <cell r="B2313">
            <v>27700000</v>
          </cell>
        </row>
        <row r="2314">
          <cell r="A2314">
            <v>2201007</v>
          </cell>
          <cell r="B2314">
            <v>30200000</v>
          </cell>
        </row>
        <row r="2315">
          <cell r="A2315">
            <v>2201011</v>
          </cell>
          <cell r="B2315">
            <v>28600000</v>
          </cell>
        </row>
        <row r="2316">
          <cell r="A2316">
            <v>2206019</v>
          </cell>
          <cell r="B2316">
            <v>42700000</v>
          </cell>
        </row>
        <row r="2317">
          <cell r="A2317">
            <v>2206020</v>
          </cell>
          <cell r="B2317">
            <v>41300000</v>
          </cell>
        </row>
        <row r="2318">
          <cell r="A2318">
            <v>2208001</v>
          </cell>
          <cell r="B2318">
            <v>49900000</v>
          </cell>
        </row>
        <row r="2319">
          <cell r="A2319">
            <v>2208010</v>
          </cell>
          <cell r="B2319">
            <v>48100000</v>
          </cell>
        </row>
        <row r="2320">
          <cell r="A2320">
            <v>2208011</v>
          </cell>
          <cell r="B2320">
            <v>46500000</v>
          </cell>
        </row>
        <row r="2321">
          <cell r="A2321">
            <v>2208016</v>
          </cell>
          <cell r="B2321">
            <v>45200000</v>
          </cell>
        </row>
        <row r="2322">
          <cell r="A2322">
            <v>2208017</v>
          </cell>
          <cell r="B2322">
            <v>45600000</v>
          </cell>
        </row>
        <row r="2323">
          <cell r="A2323">
            <v>2208028</v>
          </cell>
          <cell r="B2323">
            <v>43800000</v>
          </cell>
        </row>
        <row r="2324">
          <cell r="A2324">
            <v>2208029</v>
          </cell>
          <cell r="B2324">
            <v>47200000</v>
          </cell>
        </row>
        <row r="2325">
          <cell r="A2325">
            <v>2208030</v>
          </cell>
          <cell r="B2325">
            <v>48600000</v>
          </cell>
        </row>
        <row r="2326">
          <cell r="A2326">
            <v>2208032</v>
          </cell>
          <cell r="B2326">
            <v>42800000</v>
          </cell>
        </row>
        <row r="2327">
          <cell r="A2327">
            <v>2208033</v>
          </cell>
          <cell r="B2327">
            <v>52400000</v>
          </cell>
        </row>
        <row r="2328">
          <cell r="A2328">
            <v>2208034</v>
          </cell>
          <cell r="B2328">
            <v>46600000</v>
          </cell>
        </row>
        <row r="2329">
          <cell r="A2329">
            <v>2208035</v>
          </cell>
          <cell r="B2329">
            <v>49600000</v>
          </cell>
        </row>
        <row r="2330">
          <cell r="A2330">
            <v>2208039</v>
          </cell>
          <cell r="B2330">
            <v>51300000</v>
          </cell>
        </row>
        <row r="2331">
          <cell r="A2331">
            <v>2208040</v>
          </cell>
          <cell r="B2331">
            <v>55200000</v>
          </cell>
        </row>
        <row r="2332">
          <cell r="A2332">
            <v>2208043</v>
          </cell>
          <cell r="B2332">
            <v>43700000</v>
          </cell>
        </row>
        <row r="2333">
          <cell r="A2333">
            <v>2208044</v>
          </cell>
          <cell r="B2333">
            <v>44500000</v>
          </cell>
        </row>
        <row r="2334">
          <cell r="A2334">
            <v>2208045</v>
          </cell>
          <cell r="B2334">
            <v>43700000</v>
          </cell>
        </row>
        <row r="2335">
          <cell r="A2335">
            <v>2208047</v>
          </cell>
          <cell r="B2335">
            <v>66900000</v>
          </cell>
        </row>
        <row r="2336">
          <cell r="A2336">
            <v>2208048</v>
          </cell>
          <cell r="B2336">
            <v>69700000</v>
          </cell>
        </row>
        <row r="2337">
          <cell r="A2337">
            <v>2208049</v>
          </cell>
          <cell r="B2337">
            <v>59500000</v>
          </cell>
        </row>
        <row r="2338">
          <cell r="A2338">
            <v>2208050</v>
          </cell>
          <cell r="B2338">
            <v>51200000</v>
          </cell>
        </row>
        <row r="2339">
          <cell r="A2339">
            <v>2208051</v>
          </cell>
          <cell r="B2339">
            <v>50000000</v>
          </cell>
        </row>
        <row r="2340">
          <cell r="A2340">
            <v>2208052</v>
          </cell>
          <cell r="B2340">
            <v>58000000</v>
          </cell>
        </row>
        <row r="2341">
          <cell r="A2341">
            <v>2208053</v>
          </cell>
          <cell r="B2341">
            <v>71300000</v>
          </cell>
        </row>
        <row r="2342">
          <cell r="A2342">
            <v>2208054</v>
          </cell>
          <cell r="B2342">
            <v>49100000</v>
          </cell>
        </row>
        <row r="2343">
          <cell r="A2343">
            <v>2208055</v>
          </cell>
          <cell r="B2343">
            <v>59500000</v>
          </cell>
        </row>
        <row r="2344">
          <cell r="A2344">
            <v>2208056</v>
          </cell>
          <cell r="B2344">
            <v>53300000</v>
          </cell>
        </row>
        <row r="2345">
          <cell r="A2345">
            <v>2201013</v>
          </cell>
          <cell r="B2345">
            <v>36900000</v>
          </cell>
        </row>
        <row r="2346">
          <cell r="A2346">
            <v>2201014</v>
          </cell>
          <cell r="B2346">
            <v>35400000</v>
          </cell>
        </row>
        <row r="2347">
          <cell r="A2347">
            <v>2201022</v>
          </cell>
          <cell r="B2347">
            <v>33900000</v>
          </cell>
        </row>
        <row r="2348">
          <cell r="A2348">
            <v>2206005</v>
          </cell>
          <cell r="B2348">
            <v>33700000</v>
          </cell>
        </row>
        <row r="2349">
          <cell r="A2349">
            <v>2206007</v>
          </cell>
          <cell r="B2349">
            <v>35600000</v>
          </cell>
        </row>
        <row r="2350">
          <cell r="A2350">
            <v>2206010</v>
          </cell>
          <cell r="B2350">
            <v>27400000</v>
          </cell>
        </row>
        <row r="2351">
          <cell r="A2351">
            <v>2220003</v>
          </cell>
          <cell r="B2351">
            <v>44000000</v>
          </cell>
        </row>
        <row r="2352">
          <cell r="A2352">
            <v>2220004</v>
          </cell>
          <cell r="B2352">
            <v>46400000</v>
          </cell>
        </row>
        <row r="2353">
          <cell r="A2353">
            <v>2220008</v>
          </cell>
          <cell r="B2353">
            <v>40100000</v>
          </cell>
        </row>
        <row r="2354">
          <cell r="A2354">
            <v>2220010</v>
          </cell>
          <cell r="B2354">
            <v>47300000</v>
          </cell>
        </row>
        <row r="2355">
          <cell r="A2355">
            <v>2220011</v>
          </cell>
          <cell r="B2355">
            <v>59100000</v>
          </cell>
        </row>
        <row r="2356">
          <cell r="A2356">
            <v>2220012</v>
          </cell>
          <cell r="B2356">
            <v>53600000</v>
          </cell>
        </row>
        <row r="2357">
          <cell r="A2357">
            <v>2210001</v>
          </cell>
          <cell r="B2357">
            <v>40500000</v>
          </cell>
        </row>
        <row r="2358">
          <cell r="A2358">
            <v>2210002</v>
          </cell>
          <cell r="B2358">
            <v>41600000</v>
          </cell>
        </row>
        <row r="2359">
          <cell r="A2359">
            <v>2210003</v>
          </cell>
          <cell r="B2359">
            <v>48500000</v>
          </cell>
        </row>
        <row r="2360">
          <cell r="A2360">
            <v>2211003</v>
          </cell>
          <cell r="B2360">
            <v>29400000</v>
          </cell>
        </row>
        <row r="2361">
          <cell r="A2361">
            <v>2211004</v>
          </cell>
          <cell r="B2361">
            <v>50000000</v>
          </cell>
        </row>
        <row r="2362">
          <cell r="A2362">
            <v>2211005</v>
          </cell>
          <cell r="B2362">
            <v>26200000</v>
          </cell>
        </row>
        <row r="2363">
          <cell r="A2363">
            <v>2211006</v>
          </cell>
          <cell r="B2363">
            <v>33800000</v>
          </cell>
        </row>
        <row r="2364">
          <cell r="A2364">
            <v>2211007</v>
          </cell>
          <cell r="B2364">
            <v>34300000</v>
          </cell>
        </row>
        <row r="2365">
          <cell r="A2365">
            <v>2211009</v>
          </cell>
          <cell r="B2365">
            <v>54000000</v>
          </cell>
        </row>
        <row r="2366">
          <cell r="A2366">
            <v>2204003</v>
          </cell>
          <cell r="B2366">
            <v>29400000</v>
          </cell>
        </row>
        <row r="2367">
          <cell r="A2367">
            <v>2204004</v>
          </cell>
          <cell r="B2367">
            <v>38300000</v>
          </cell>
        </row>
        <row r="2368">
          <cell r="A2368">
            <v>2204005</v>
          </cell>
          <cell r="B2368">
            <v>33600000</v>
          </cell>
        </row>
        <row r="2369">
          <cell r="A2369">
            <v>2204006</v>
          </cell>
          <cell r="B2369">
            <v>39500000</v>
          </cell>
        </row>
        <row r="2370">
          <cell r="A2370">
            <v>2204007</v>
          </cell>
          <cell r="B2370">
            <v>61200000</v>
          </cell>
        </row>
        <row r="2371">
          <cell r="A2371">
            <v>2204008</v>
          </cell>
          <cell r="B2371">
            <v>40200000</v>
          </cell>
        </row>
        <row r="2372">
          <cell r="A2372">
            <v>2204015</v>
          </cell>
          <cell r="B2372">
            <v>38600000</v>
          </cell>
        </row>
        <row r="2373">
          <cell r="A2373">
            <v>2204016</v>
          </cell>
          <cell r="B2373">
            <v>32500000</v>
          </cell>
        </row>
        <row r="2374">
          <cell r="A2374">
            <v>2212001</v>
          </cell>
          <cell r="B2374">
            <v>40400000</v>
          </cell>
        </row>
        <row r="2375">
          <cell r="A2375">
            <v>2212002</v>
          </cell>
          <cell r="B2375">
            <v>33000000</v>
          </cell>
        </row>
        <row r="2376">
          <cell r="A2376">
            <v>2212003</v>
          </cell>
          <cell r="B2376">
            <v>39300000</v>
          </cell>
        </row>
        <row r="2377">
          <cell r="A2377">
            <v>2212004</v>
          </cell>
          <cell r="B2377">
            <v>30100000</v>
          </cell>
        </row>
        <row r="2378">
          <cell r="A2378">
            <v>2212005</v>
          </cell>
          <cell r="B2378">
            <v>34300000</v>
          </cell>
        </row>
        <row r="2379">
          <cell r="A2379">
            <v>2212006</v>
          </cell>
          <cell r="B2379">
            <v>40000000</v>
          </cell>
        </row>
        <row r="2380">
          <cell r="A2380">
            <v>2212007</v>
          </cell>
          <cell r="B2380">
            <v>62800000</v>
          </cell>
        </row>
        <row r="2381">
          <cell r="A2381">
            <v>2212009</v>
          </cell>
          <cell r="B2381">
            <v>40800000</v>
          </cell>
        </row>
        <row r="2382">
          <cell r="A2382">
            <v>2212080</v>
          </cell>
          <cell r="B2382">
            <v>32300000</v>
          </cell>
        </row>
        <row r="2383">
          <cell r="A2383">
            <v>2212081</v>
          </cell>
          <cell r="B2383">
            <v>44100000</v>
          </cell>
        </row>
        <row r="2384">
          <cell r="A2384">
            <v>2212082</v>
          </cell>
          <cell r="B2384">
            <v>41900000</v>
          </cell>
        </row>
        <row r="2385">
          <cell r="A2385">
            <v>2212083</v>
          </cell>
          <cell r="B2385">
            <v>37000000</v>
          </cell>
        </row>
        <row r="2386">
          <cell r="A2386">
            <v>2212084</v>
          </cell>
          <cell r="B2386">
            <v>67600000</v>
          </cell>
        </row>
        <row r="2387">
          <cell r="A2387">
            <v>2212086</v>
          </cell>
          <cell r="B2387">
            <v>44900000</v>
          </cell>
        </row>
        <row r="2388">
          <cell r="A2388">
            <v>2226000</v>
          </cell>
          <cell r="B2388">
            <v>66300000</v>
          </cell>
        </row>
        <row r="2389">
          <cell r="A2389">
            <v>2226001</v>
          </cell>
          <cell r="B2389">
            <v>41200000</v>
          </cell>
        </row>
        <row r="2390">
          <cell r="A2390">
            <v>2226002</v>
          </cell>
          <cell r="B2390">
            <v>42300000</v>
          </cell>
        </row>
        <row r="2391">
          <cell r="A2391">
            <v>2203005</v>
          </cell>
          <cell r="B2391">
            <v>77100000</v>
          </cell>
        </row>
        <row r="2392">
          <cell r="A2392">
            <v>2203007</v>
          </cell>
          <cell r="B2392">
            <v>72600000</v>
          </cell>
        </row>
        <row r="2393">
          <cell r="A2393">
            <v>2203001</v>
          </cell>
          <cell r="B2393">
            <v>65600000</v>
          </cell>
        </row>
        <row r="2394">
          <cell r="A2394">
            <v>2203004</v>
          </cell>
          <cell r="B2394">
            <v>66500000</v>
          </cell>
        </row>
        <row r="2395">
          <cell r="A2395">
            <v>2203002</v>
          </cell>
          <cell r="B2395">
            <v>55800000</v>
          </cell>
        </row>
        <row r="2396">
          <cell r="A2396">
            <v>2203008</v>
          </cell>
          <cell r="B2396">
            <v>57100000</v>
          </cell>
        </row>
        <row r="2397">
          <cell r="A2397">
            <v>2203009</v>
          </cell>
          <cell r="B2397">
            <v>43600000</v>
          </cell>
        </row>
        <row r="2398">
          <cell r="A2398">
            <v>2317003</v>
          </cell>
          <cell r="B2398">
            <v>6400000</v>
          </cell>
        </row>
        <row r="2399">
          <cell r="A2399">
            <v>2317002</v>
          </cell>
          <cell r="B2399">
            <v>14700000</v>
          </cell>
        </row>
        <row r="2400">
          <cell r="A2400">
            <v>2401029</v>
          </cell>
          <cell r="B2400">
            <v>66100000</v>
          </cell>
        </row>
        <row r="2401">
          <cell r="A2401">
            <v>2401008</v>
          </cell>
          <cell r="B2401">
            <v>12400000</v>
          </cell>
        </row>
        <row r="2402">
          <cell r="A2402">
            <v>2401010</v>
          </cell>
          <cell r="B2402">
            <v>24100000</v>
          </cell>
        </row>
        <row r="2403">
          <cell r="A2403">
            <v>2401017</v>
          </cell>
          <cell r="B2403">
            <v>31500000</v>
          </cell>
        </row>
        <row r="2404">
          <cell r="A2404">
            <v>2401019</v>
          </cell>
          <cell r="B2404">
            <v>109900000</v>
          </cell>
        </row>
        <row r="2405">
          <cell r="A2405">
            <v>2401022</v>
          </cell>
          <cell r="B2405">
            <v>33900000</v>
          </cell>
        </row>
        <row r="2406">
          <cell r="A2406">
            <v>2401023</v>
          </cell>
          <cell r="B2406">
            <v>47800000</v>
          </cell>
        </row>
        <row r="2407">
          <cell r="A2407">
            <v>2401027</v>
          </cell>
          <cell r="B2407">
            <v>22600000</v>
          </cell>
        </row>
        <row r="2408">
          <cell r="A2408">
            <v>2401028</v>
          </cell>
          <cell r="B2408">
            <v>45500000</v>
          </cell>
        </row>
        <row r="2409">
          <cell r="A2409">
            <v>2401032</v>
          </cell>
          <cell r="B2409">
            <v>52100000</v>
          </cell>
        </row>
        <row r="2410">
          <cell r="A2410">
            <v>2401033</v>
          </cell>
          <cell r="B2410">
            <v>154800000</v>
          </cell>
        </row>
        <row r="2411">
          <cell r="A2411">
            <v>2401034</v>
          </cell>
          <cell r="B2411">
            <v>80000000</v>
          </cell>
        </row>
        <row r="2412">
          <cell r="A2412">
            <v>2401035</v>
          </cell>
          <cell r="B2412">
            <v>50000000</v>
          </cell>
        </row>
        <row r="2413">
          <cell r="A2413">
            <v>2401036</v>
          </cell>
          <cell r="B2413">
            <v>190000000</v>
          </cell>
        </row>
        <row r="2414">
          <cell r="A2414">
            <v>2401037</v>
          </cell>
          <cell r="B2414">
            <v>154800000</v>
          </cell>
        </row>
        <row r="2415">
          <cell r="A2415">
            <v>2401038</v>
          </cell>
          <cell r="B2415">
            <v>85000000</v>
          </cell>
        </row>
        <row r="2416">
          <cell r="A2416">
            <v>2401039</v>
          </cell>
          <cell r="B2416">
            <v>200000000</v>
          </cell>
        </row>
        <row r="2417">
          <cell r="A2417">
            <v>2401040</v>
          </cell>
          <cell r="B2417">
            <v>170000000</v>
          </cell>
        </row>
        <row r="2418">
          <cell r="A2418">
            <v>2401041</v>
          </cell>
          <cell r="B2418">
            <v>235800000</v>
          </cell>
        </row>
        <row r="2419">
          <cell r="A2419">
            <v>2401030</v>
          </cell>
          <cell r="B2419">
            <v>63900000</v>
          </cell>
        </row>
        <row r="2420">
          <cell r="A2420">
            <v>2401031</v>
          </cell>
          <cell r="B2420">
            <v>68000000</v>
          </cell>
        </row>
        <row r="2421">
          <cell r="A2421">
            <v>2406028</v>
          </cell>
          <cell r="B2421">
            <v>85900000</v>
          </cell>
        </row>
        <row r="2422">
          <cell r="A2422">
            <v>2406029</v>
          </cell>
          <cell r="B2422">
            <v>77600000</v>
          </cell>
        </row>
        <row r="2423">
          <cell r="A2423">
            <v>2406031</v>
          </cell>
          <cell r="B2423">
            <v>92000000</v>
          </cell>
        </row>
        <row r="2424">
          <cell r="A2424">
            <v>2406032</v>
          </cell>
          <cell r="B2424">
            <v>78000000</v>
          </cell>
        </row>
        <row r="2425">
          <cell r="A2425">
            <v>2406034</v>
          </cell>
          <cell r="B2425">
            <v>84000000</v>
          </cell>
        </row>
        <row r="2426">
          <cell r="A2426">
            <v>2406035</v>
          </cell>
          <cell r="B2426">
            <v>87000000</v>
          </cell>
        </row>
        <row r="2427">
          <cell r="A2427">
            <v>2406036</v>
          </cell>
          <cell r="B2427">
            <v>97000000</v>
          </cell>
        </row>
        <row r="2428">
          <cell r="A2428">
            <v>2406037</v>
          </cell>
          <cell r="B2428">
            <v>75000000</v>
          </cell>
        </row>
        <row r="2429">
          <cell r="A2429">
            <v>2406038</v>
          </cell>
          <cell r="B2429">
            <v>100000000</v>
          </cell>
        </row>
        <row r="2430">
          <cell r="A2430">
            <v>2406039</v>
          </cell>
          <cell r="B2430">
            <v>99900000</v>
          </cell>
        </row>
        <row r="2431">
          <cell r="A2431">
            <v>2406041</v>
          </cell>
          <cell r="B2431">
            <v>95000000</v>
          </cell>
        </row>
        <row r="2432">
          <cell r="A2432">
            <v>2406042</v>
          </cell>
          <cell r="B2432">
            <v>93000000</v>
          </cell>
        </row>
        <row r="2433">
          <cell r="A2433">
            <v>2406043</v>
          </cell>
          <cell r="B2433">
            <v>85000000</v>
          </cell>
        </row>
        <row r="2434">
          <cell r="A2434">
            <v>2406044</v>
          </cell>
          <cell r="B2434">
            <v>115500000</v>
          </cell>
        </row>
        <row r="2435">
          <cell r="A2435">
            <v>2406045</v>
          </cell>
          <cell r="B2435">
            <v>105000000</v>
          </cell>
        </row>
        <row r="2436">
          <cell r="A2436">
            <v>2406047</v>
          </cell>
          <cell r="B2436">
            <v>106000000</v>
          </cell>
        </row>
        <row r="2437">
          <cell r="A2437">
            <v>2406009</v>
          </cell>
          <cell r="B2437">
            <v>79300000</v>
          </cell>
        </row>
        <row r="2438">
          <cell r="A2438">
            <v>2406048</v>
          </cell>
          <cell r="B2438">
            <v>91000000</v>
          </cell>
        </row>
        <row r="2439">
          <cell r="A2439">
            <v>2406049</v>
          </cell>
          <cell r="B2439">
            <v>99000000</v>
          </cell>
        </row>
        <row r="2440">
          <cell r="A2440">
            <v>2406001</v>
          </cell>
          <cell r="B2440">
            <v>17500000</v>
          </cell>
        </row>
        <row r="2441">
          <cell r="A2441">
            <v>2406019</v>
          </cell>
          <cell r="B2441">
            <v>58200000</v>
          </cell>
        </row>
        <row r="2442">
          <cell r="A2442">
            <v>2406022</v>
          </cell>
          <cell r="B2442">
            <v>55900000</v>
          </cell>
        </row>
        <row r="2443">
          <cell r="A2443">
            <v>2406026</v>
          </cell>
          <cell r="B2443">
            <v>95000000</v>
          </cell>
        </row>
        <row r="2444">
          <cell r="A2444">
            <v>2406040</v>
          </cell>
          <cell r="B2444">
            <v>118700000</v>
          </cell>
        </row>
        <row r="2445">
          <cell r="A2445">
            <v>2408001</v>
          </cell>
          <cell r="B2445">
            <v>57800000</v>
          </cell>
        </row>
        <row r="2446">
          <cell r="A2446">
            <v>2408002</v>
          </cell>
          <cell r="B2446">
            <v>112800000</v>
          </cell>
        </row>
        <row r="2447">
          <cell r="A2447">
            <v>2408003</v>
          </cell>
          <cell r="B2447">
            <v>93000000</v>
          </cell>
        </row>
        <row r="2448">
          <cell r="A2448">
            <v>2408004</v>
          </cell>
          <cell r="B2448">
            <v>120000000</v>
          </cell>
        </row>
        <row r="2449">
          <cell r="A2449">
            <v>2408005</v>
          </cell>
          <cell r="B2449">
            <v>109900000</v>
          </cell>
        </row>
        <row r="2450">
          <cell r="A2450">
            <v>2408006</v>
          </cell>
          <cell r="B2450">
            <v>89900000</v>
          </cell>
        </row>
        <row r="2451">
          <cell r="A2451">
            <v>2408007</v>
          </cell>
          <cell r="B2451">
            <v>99900000</v>
          </cell>
        </row>
        <row r="2452">
          <cell r="A2452">
            <v>2408008</v>
          </cell>
          <cell r="B2452">
            <v>180000000</v>
          </cell>
        </row>
        <row r="2453">
          <cell r="A2453">
            <v>2408009</v>
          </cell>
          <cell r="B2453">
            <v>142100000</v>
          </cell>
        </row>
        <row r="2454">
          <cell r="A2454">
            <v>2408010</v>
          </cell>
          <cell r="B2454">
            <v>122700000</v>
          </cell>
        </row>
        <row r="2455">
          <cell r="A2455">
            <v>2408011</v>
          </cell>
          <cell r="B2455">
            <v>129200000</v>
          </cell>
        </row>
        <row r="2456">
          <cell r="A2456">
            <v>2408012</v>
          </cell>
          <cell r="B2456">
            <v>203000000</v>
          </cell>
        </row>
        <row r="2457">
          <cell r="A2457">
            <v>2408013</v>
          </cell>
          <cell r="B2457">
            <v>330000000</v>
          </cell>
        </row>
        <row r="2458">
          <cell r="A2458">
            <v>2406010</v>
          </cell>
          <cell r="B2458">
            <v>57400000</v>
          </cell>
        </row>
        <row r="2459">
          <cell r="A2459">
            <v>2406013</v>
          </cell>
          <cell r="B2459">
            <v>56300000</v>
          </cell>
        </row>
        <row r="2460">
          <cell r="A2460">
            <v>2406015</v>
          </cell>
          <cell r="B2460">
            <v>61300000</v>
          </cell>
        </row>
        <row r="2461">
          <cell r="A2461">
            <v>2406017</v>
          </cell>
          <cell r="B2461">
            <v>45900000</v>
          </cell>
        </row>
        <row r="2462">
          <cell r="A2462">
            <v>2406021</v>
          </cell>
          <cell r="B2462">
            <v>69100000</v>
          </cell>
        </row>
        <row r="2463">
          <cell r="A2463">
            <v>2406023</v>
          </cell>
          <cell r="B2463">
            <v>73100000</v>
          </cell>
        </row>
        <row r="2464">
          <cell r="A2464">
            <v>2406024</v>
          </cell>
          <cell r="B2464">
            <v>78000000</v>
          </cell>
        </row>
        <row r="2465">
          <cell r="A2465">
            <v>2406025</v>
          </cell>
          <cell r="B2465">
            <v>120900000</v>
          </cell>
        </row>
        <row r="2466">
          <cell r="A2466">
            <v>2406030</v>
          </cell>
          <cell r="B2466">
            <v>128600000</v>
          </cell>
        </row>
        <row r="2467">
          <cell r="A2467">
            <v>2406033</v>
          </cell>
          <cell r="B2467">
            <v>91300000</v>
          </cell>
        </row>
        <row r="2468">
          <cell r="A2468">
            <v>2406046</v>
          </cell>
          <cell r="B2468">
            <v>73000000</v>
          </cell>
        </row>
        <row r="2469">
          <cell r="A2469">
            <v>2407001</v>
          </cell>
          <cell r="B2469">
            <v>62000000</v>
          </cell>
        </row>
        <row r="2470">
          <cell r="A2470">
            <v>2421002</v>
          </cell>
          <cell r="B2470">
            <v>87100000</v>
          </cell>
        </row>
        <row r="2471">
          <cell r="A2471">
            <v>2421003</v>
          </cell>
          <cell r="B2471">
            <v>77400000</v>
          </cell>
        </row>
        <row r="2472">
          <cell r="A2472">
            <v>2421004</v>
          </cell>
          <cell r="B2472">
            <v>156000000</v>
          </cell>
        </row>
        <row r="2473">
          <cell r="A2473">
            <v>2421005</v>
          </cell>
          <cell r="B2473">
            <v>129900000</v>
          </cell>
        </row>
        <row r="2474">
          <cell r="A2474">
            <v>2421006</v>
          </cell>
          <cell r="B2474">
            <v>102400000</v>
          </cell>
        </row>
        <row r="2475">
          <cell r="A2475">
            <v>2421007</v>
          </cell>
          <cell r="B2475">
            <v>150000000</v>
          </cell>
        </row>
        <row r="2476">
          <cell r="A2476">
            <v>2421008</v>
          </cell>
          <cell r="B2476">
            <v>111400000</v>
          </cell>
        </row>
        <row r="2477">
          <cell r="A2477">
            <v>2421009</v>
          </cell>
          <cell r="B2477">
            <v>130000000</v>
          </cell>
        </row>
        <row r="2478">
          <cell r="A2478">
            <v>2421010</v>
          </cell>
          <cell r="B2478">
            <v>191000000</v>
          </cell>
        </row>
        <row r="2479">
          <cell r="A2479">
            <v>2421011</v>
          </cell>
          <cell r="B2479">
            <v>164700000</v>
          </cell>
        </row>
        <row r="2480">
          <cell r="A2480">
            <v>2421012</v>
          </cell>
          <cell r="B2480">
            <v>200000000</v>
          </cell>
        </row>
        <row r="2481">
          <cell r="A2481">
            <v>2421013</v>
          </cell>
          <cell r="B2481">
            <v>157000000</v>
          </cell>
        </row>
        <row r="2482">
          <cell r="A2482">
            <v>2421014</v>
          </cell>
          <cell r="B2482">
            <v>187800000</v>
          </cell>
        </row>
        <row r="2483">
          <cell r="A2483">
            <v>2420001</v>
          </cell>
          <cell r="B2483">
            <v>57700000</v>
          </cell>
        </row>
        <row r="2484">
          <cell r="A2484">
            <v>2420002</v>
          </cell>
          <cell r="B2484">
            <v>70800000</v>
          </cell>
        </row>
        <row r="2485">
          <cell r="A2485">
            <v>2420003</v>
          </cell>
          <cell r="B2485">
            <v>28800000</v>
          </cell>
        </row>
        <row r="2486">
          <cell r="A2486">
            <v>2420004</v>
          </cell>
          <cell r="B2486">
            <v>15500000</v>
          </cell>
        </row>
        <row r="2487">
          <cell r="A2487">
            <v>2420006</v>
          </cell>
          <cell r="B2487">
            <v>48000000</v>
          </cell>
        </row>
        <row r="2488">
          <cell r="A2488">
            <v>2420008</v>
          </cell>
          <cell r="B2488">
            <v>65300000</v>
          </cell>
        </row>
        <row r="2489">
          <cell r="A2489">
            <v>2420009</v>
          </cell>
          <cell r="B2489">
            <v>68400000</v>
          </cell>
        </row>
        <row r="2490">
          <cell r="A2490">
            <v>2420011</v>
          </cell>
          <cell r="B2490">
            <v>60200000</v>
          </cell>
        </row>
        <row r="2491">
          <cell r="A2491">
            <v>2420012</v>
          </cell>
          <cell r="B2491">
            <v>40200000</v>
          </cell>
        </row>
        <row r="2492">
          <cell r="A2492">
            <v>2420016</v>
          </cell>
          <cell r="B2492">
            <v>61500000</v>
          </cell>
        </row>
        <row r="2493">
          <cell r="A2493">
            <v>2420017</v>
          </cell>
          <cell r="B2493">
            <v>52000000</v>
          </cell>
        </row>
        <row r="2494">
          <cell r="A2494">
            <v>2420018</v>
          </cell>
          <cell r="B2494">
            <v>72000000</v>
          </cell>
        </row>
        <row r="2495">
          <cell r="A2495">
            <v>2420019</v>
          </cell>
          <cell r="B2495">
            <v>93000000</v>
          </cell>
        </row>
        <row r="2496">
          <cell r="A2496">
            <v>2420020</v>
          </cell>
          <cell r="B2496">
            <v>43200000</v>
          </cell>
        </row>
        <row r="2497">
          <cell r="A2497">
            <v>2420021</v>
          </cell>
          <cell r="B2497">
            <v>83000000</v>
          </cell>
        </row>
        <row r="2498">
          <cell r="A2498">
            <v>2420022</v>
          </cell>
          <cell r="B2498">
            <v>120000000</v>
          </cell>
        </row>
        <row r="2499">
          <cell r="A2499">
            <v>2420023</v>
          </cell>
          <cell r="B2499">
            <v>73500000</v>
          </cell>
        </row>
        <row r="2500">
          <cell r="A2500">
            <v>2420024</v>
          </cell>
          <cell r="B2500">
            <v>130000000</v>
          </cell>
        </row>
        <row r="2501">
          <cell r="A2501">
            <v>2420025</v>
          </cell>
          <cell r="B2501">
            <v>175200000</v>
          </cell>
        </row>
        <row r="2502">
          <cell r="A2502">
            <v>2412002</v>
          </cell>
          <cell r="B2502">
            <v>32100000</v>
          </cell>
        </row>
        <row r="2503">
          <cell r="A2503">
            <v>2412083</v>
          </cell>
          <cell r="B2503">
            <v>38100000</v>
          </cell>
        </row>
        <row r="2504">
          <cell r="A2504">
            <v>2410002</v>
          </cell>
          <cell r="B2504">
            <v>64900000</v>
          </cell>
        </row>
        <row r="2505">
          <cell r="A2505">
            <v>2410003</v>
          </cell>
          <cell r="B2505">
            <v>76200000</v>
          </cell>
        </row>
        <row r="2506">
          <cell r="A2506">
            <v>2410004</v>
          </cell>
          <cell r="B2506">
            <v>219600000</v>
          </cell>
        </row>
        <row r="2507">
          <cell r="A2507">
            <v>2410005</v>
          </cell>
          <cell r="B2507">
            <v>85900000</v>
          </cell>
        </row>
        <row r="2508">
          <cell r="A2508">
            <v>2411007</v>
          </cell>
          <cell r="B2508">
            <v>68000000</v>
          </cell>
        </row>
        <row r="2509">
          <cell r="A2509">
            <v>2411010</v>
          </cell>
          <cell r="B2509">
            <v>27800000</v>
          </cell>
        </row>
        <row r="2510">
          <cell r="A2510">
            <v>2411011</v>
          </cell>
          <cell r="B2510">
            <v>54200000</v>
          </cell>
        </row>
        <row r="2511">
          <cell r="A2511">
            <v>2411012</v>
          </cell>
          <cell r="B2511">
            <v>27000000</v>
          </cell>
        </row>
        <row r="2512">
          <cell r="A2512">
            <v>2411013</v>
          </cell>
          <cell r="B2512">
            <v>32500000</v>
          </cell>
        </row>
        <row r="2513">
          <cell r="A2513">
            <v>2411014</v>
          </cell>
          <cell r="B2513">
            <v>63500000</v>
          </cell>
        </row>
        <row r="2514">
          <cell r="A2514">
            <v>2411015</v>
          </cell>
          <cell r="B2514">
            <v>200200000</v>
          </cell>
        </row>
        <row r="2515">
          <cell r="A2515">
            <v>2404001</v>
          </cell>
          <cell r="B2515">
            <v>211800000</v>
          </cell>
        </row>
        <row r="2516">
          <cell r="A2516">
            <v>2404002</v>
          </cell>
          <cell r="B2516">
            <v>38500000</v>
          </cell>
        </row>
        <row r="2517">
          <cell r="A2517">
            <v>2404003</v>
          </cell>
          <cell r="B2517">
            <v>71900000</v>
          </cell>
        </row>
        <row r="2518">
          <cell r="A2518">
            <v>2404004</v>
          </cell>
          <cell r="B2518">
            <v>61200000</v>
          </cell>
        </row>
        <row r="2519">
          <cell r="A2519">
            <v>2404007</v>
          </cell>
          <cell r="B2519">
            <v>34300000</v>
          </cell>
        </row>
        <row r="2520">
          <cell r="A2520">
            <v>2404009</v>
          </cell>
          <cell r="B2520">
            <v>78400000</v>
          </cell>
        </row>
        <row r="2521">
          <cell r="A2521">
            <v>2404010</v>
          </cell>
          <cell r="B2521">
            <v>31200000</v>
          </cell>
        </row>
        <row r="2522">
          <cell r="A2522">
            <v>2404011</v>
          </cell>
          <cell r="B2522">
            <v>32000000</v>
          </cell>
        </row>
        <row r="2523">
          <cell r="A2523">
            <v>2404012</v>
          </cell>
          <cell r="B2523">
            <v>117500000</v>
          </cell>
        </row>
        <row r="2524">
          <cell r="A2524">
            <v>2412003</v>
          </cell>
          <cell r="B2524">
            <v>39400000</v>
          </cell>
        </row>
        <row r="2525">
          <cell r="A2525">
            <v>2412005</v>
          </cell>
          <cell r="B2525">
            <v>61500000</v>
          </cell>
        </row>
        <row r="2526">
          <cell r="A2526">
            <v>2412006</v>
          </cell>
          <cell r="B2526">
            <v>72600000</v>
          </cell>
        </row>
        <row r="2527">
          <cell r="A2527">
            <v>2412009</v>
          </cell>
          <cell r="B2527">
            <v>35000000</v>
          </cell>
        </row>
        <row r="2528">
          <cell r="A2528">
            <v>2412012</v>
          </cell>
          <cell r="B2528">
            <v>80900000</v>
          </cell>
        </row>
        <row r="2529">
          <cell r="A2529">
            <v>2412013</v>
          </cell>
          <cell r="B2529">
            <v>32000000</v>
          </cell>
        </row>
        <row r="2530">
          <cell r="A2530">
            <v>2412014</v>
          </cell>
          <cell r="B2530">
            <v>33100000</v>
          </cell>
        </row>
        <row r="2531">
          <cell r="A2531">
            <v>2412080</v>
          </cell>
          <cell r="B2531">
            <v>214700000</v>
          </cell>
        </row>
        <row r="2532">
          <cell r="A2532">
            <v>2412004</v>
          </cell>
          <cell r="B2532">
            <v>39400000</v>
          </cell>
        </row>
        <row r="2533">
          <cell r="A2533">
            <v>2412007</v>
          </cell>
          <cell r="B2533">
            <v>67500000</v>
          </cell>
        </row>
        <row r="2534">
          <cell r="A2534">
            <v>2412008</v>
          </cell>
          <cell r="B2534">
            <v>37000000</v>
          </cell>
        </row>
        <row r="2535">
          <cell r="A2535">
            <v>2412011</v>
          </cell>
          <cell r="B2535">
            <v>79600000</v>
          </cell>
        </row>
        <row r="2536">
          <cell r="A2536">
            <v>2412081</v>
          </cell>
          <cell r="B2536">
            <v>35100000</v>
          </cell>
        </row>
        <row r="2537">
          <cell r="A2537">
            <v>2412082</v>
          </cell>
          <cell r="B2537">
            <v>36200000</v>
          </cell>
        </row>
        <row r="2538">
          <cell r="A2538">
            <v>2426003</v>
          </cell>
          <cell r="B2538">
            <v>63900000</v>
          </cell>
        </row>
        <row r="2539">
          <cell r="A2539">
            <v>2426006</v>
          </cell>
          <cell r="B2539">
            <v>65200000</v>
          </cell>
        </row>
        <row r="2540">
          <cell r="A2540">
            <v>2426008</v>
          </cell>
          <cell r="B2540">
            <v>80300000</v>
          </cell>
        </row>
        <row r="2541">
          <cell r="A2541">
            <v>2426009</v>
          </cell>
          <cell r="B2541">
            <v>219600000</v>
          </cell>
        </row>
        <row r="2542">
          <cell r="A2542">
            <v>2422002</v>
          </cell>
          <cell r="B2542">
            <v>73300000</v>
          </cell>
        </row>
        <row r="2543">
          <cell r="A2543">
            <v>2422003</v>
          </cell>
          <cell r="B2543">
            <v>189800000</v>
          </cell>
        </row>
        <row r="2544">
          <cell r="A2544">
            <v>2403001</v>
          </cell>
          <cell r="B2544">
            <v>93100000</v>
          </cell>
        </row>
        <row r="2545">
          <cell r="A2545">
            <v>2403002</v>
          </cell>
          <cell r="B2545">
            <v>112100000</v>
          </cell>
        </row>
        <row r="2546">
          <cell r="A2546">
            <v>2403005</v>
          </cell>
          <cell r="B2546">
            <v>51600000</v>
          </cell>
        </row>
        <row r="2547">
          <cell r="A2547">
            <v>2717002</v>
          </cell>
          <cell r="B2547">
            <v>52700000</v>
          </cell>
        </row>
        <row r="2548">
          <cell r="A2548">
            <v>2717004</v>
          </cell>
          <cell r="B2548">
            <v>28100000</v>
          </cell>
        </row>
        <row r="2549">
          <cell r="A2549">
            <v>2717012</v>
          </cell>
          <cell r="B2549">
            <v>42300000</v>
          </cell>
        </row>
        <row r="2550">
          <cell r="A2550">
            <v>2717013</v>
          </cell>
          <cell r="B2550">
            <v>45400000</v>
          </cell>
        </row>
        <row r="2551">
          <cell r="A2551">
            <v>2717014</v>
          </cell>
          <cell r="B2551">
            <v>51700000</v>
          </cell>
        </row>
        <row r="2552">
          <cell r="A2552">
            <v>2717018</v>
          </cell>
          <cell r="B2552">
            <v>63500000</v>
          </cell>
        </row>
        <row r="2553">
          <cell r="A2553">
            <v>2717023</v>
          </cell>
          <cell r="B2553">
            <v>45100000</v>
          </cell>
        </row>
        <row r="2554">
          <cell r="A2554">
            <v>2717024</v>
          </cell>
          <cell r="B2554">
            <v>56000000</v>
          </cell>
        </row>
        <row r="2555">
          <cell r="A2555">
            <v>2717032</v>
          </cell>
          <cell r="B2555">
            <v>58000000</v>
          </cell>
        </row>
        <row r="2556">
          <cell r="A2556">
            <v>2717037</v>
          </cell>
          <cell r="B2556">
            <v>130800000</v>
          </cell>
        </row>
        <row r="2557">
          <cell r="A2557">
            <v>2717038</v>
          </cell>
          <cell r="B2557">
            <v>113300000</v>
          </cell>
        </row>
        <row r="2558">
          <cell r="A2558">
            <v>2717039</v>
          </cell>
          <cell r="B2558">
            <v>107700000</v>
          </cell>
        </row>
        <row r="2559">
          <cell r="A2559">
            <v>2717040</v>
          </cell>
          <cell r="B2559">
            <v>90100000</v>
          </cell>
        </row>
        <row r="2560">
          <cell r="A2560">
            <v>2717041</v>
          </cell>
          <cell r="B2560">
            <v>85600000</v>
          </cell>
        </row>
        <row r="2561">
          <cell r="A2561">
            <v>2717048</v>
          </cell>
          <cell r="B2561">
            <v>63000000</v>
          </cell>
        </row>
        <row r="2562">
          <cell r="A2562">
            <v>2717056</v>
          </cell>
          <cell r="B2562">
            <v>99400000</v>
          </cell>
        </row>
        <row r="2563">
          <cell r="A2563">
            <v>2717070</v>
          </cell>
          <cell r="B2563">
            <v>76000000</v>
          </cell>
        </row>
        <row r="2564">
          <cell r="A2564">
            <v>2717078</v>
          </cell>
          <cell r="B2564">
            <v>67000000</v>
          </cell>
        </row>
        <row r="2565">
          <cell r="A2565">
            <v>2717082</v>
          </cell>
          <cell r="B2565">
            <v>110000000</v>
          </cell>
        </row>
        <row r="2566">
          <cell r="A2566">
            <v>2717086</v>
          </cell>
          <cell r="B2566">
            <v>83000000</v>
          </cell>
        </row>
        <row r="2567">
          <cell r="A2567">
            <v>2717092</v>
          </cell>
          <cell r="B2567">
            <v>185000000</v>
          </cell>
        </row>
        <row r="2568">
          <cell r="A2568">
            <v>2717093</v>
          </cell>
          <cell r="B2568">
            <v>166000000</v>
          </cell>
        </row>
        <row r="2569">
          <cell r="A2569">
            <v>2717095</v>
          </cell>
          <cell r="B2569">
            <v>85000000</v>
          </cell>
        </row>
        <row r="2570">
          <cell r="A2570">
            <v>2717097</v>
          </cell>
          <cell r="B2570">
            <v>132000000</v>
          </cell>
        </row>
        <row r="2571">
          <cell r="A2571">
            <v>2717019</v>
          </cell>
          <cell r="B2571">
            <v>38600000</v>
          </cell>
        </row>
        <row r="2572">
          <cell r="A2572">
            <v>2717026</v>
          </cell>
          <cell r="B2572">
            <v>35000000</v>
          </cell>
        </row>
        <row r="2573">
          <cell r="A2573">
            <v>2717043</v>
          </cell>
          <cell r="B2573">
            <v>46500000</v>
          </cell>
        </row>
        <row r="2574">
          <cell r="A2574">
            <v>2717044</v>
          </cell>
          <cell r="B2574">
            <v>46700000</v>
          </cell>
        </row>
        <row r="2575">
          <cell r="A2575">
            <v>2717045</v>
          </cell>
          <cell r="B2575">
            <v>54700000</v>
          </cell>
        </row>
        <row r="2576">
          <cell r="A2576">
            <v>2717052</v>
          </cell>
          <cell r="B2576">
            <v>56700000</v>
          </cell>
        </row>
        <row r="2577">
          <cell r="A2577">
            <v>2717061</v>
          </cell>
          <cell r="B2577">
            <v>61000000</v>
          </cell>
        </row>
        <row r="2578">
          <cell r="A2578">
            <v>2717065</v>
          </cell>
          <cell r="B2578">
            <v>74000000</v>
          </cell>
        </row>
        <row r="2579">
          <cell r="A2579">
            <v>2717068</v>
          </cell>
          <cell r="B2579">
            <v>98000000</v>
          </cell>
        </row>
        <row r="2580">
          <cell r="A2580">
            <v>2717072</v>
          </cell>
          <cell r="B2580">
            <v>62900000</v>
          </cell>
        </row>
        <row r="2581">
          <cell r="A2581">
            <v>2717075</v>
          </cell>
          <cell r="B2581">
            <v>62000000</v>
          </cell>
        </row>
        <row r="2582">
          <cell r="A2582">
            <v>2717088</v>
          </cell>
          <cell r="B2582">
            <v>65000000</v>
          </cell>
        </row>
        <row r="2583">
          <cell r="A2583">
            <v>2717089</v>
          </cell>
          <cell r="B2583">
            <v>100000000</v>
          </cell>
        </row>
        <row r="2584">
          <cell r="A2584">
            <v>2717090</v>
          </cell>
          <cell r="B2584">
            <v>80000000</v>
          </cell>
        </row>
        <row r="2585">
          <cell r="A2585">
            <v>2717006</v>
          </cell>
          <cell r="B2585">
            <v>27000000</v>
          </cell>
        </row>
        <row r="2586">
          <cell r="A2586">
            <v>2717007</v>
          </cell>
          <cell r="B2586">
            <v>27600000</v>
          </cell>
        </row>
        <row r="2587">
          <cell r="A2587">
            <v>2717008</v>
          </cell>
          <cell r="B2587">
            <v>29000000</v>
          </cell>
        </row>
        <row r="2588">
          <cell r="A2588">
            <v>2717009</v>
          </cell>
          <cell r="B2588">
            <v>36200000</v>
          </cell>
        </row>
        <row r="2589">
          <cell r="A2589">
            <v>2717010</v>
          </cell>
          <cell r="B2589">
            <v>37900000</v>
          </cell>
        </row>
        <row r="2590">
          <cell r="A2590">
            <v>2717011</v>
          </cell>
          <cell r="B2590">
            <v>46500000</v>
          </cell>
        </row>
        <row r="2591">
          <cell r="A2591">
            <v>2717020</v>
          </cell>
          <cell r="B2591">
            <v>33000000</v>
          </cell>
        </row>
        <row r="2592">
          <cell r="A2592">
            <v>2717022</v>
          </cell>
          <cell r="B2592">
            <v>31400000</v>
          </cell>
        </row>
        <row r="2593">
          <cell r="A2593">
            <v>2717025</v>
          </cell>
          <cell r="B2593">
            <v>53000000</v>
          </cell>
        </row>
        <row r="2594">
          <cell r="A2594">
            <v>2717027</v>
          </cell>
          <cell r="B2594">
            <v>51000000</v>
          </cell>
        </row>
        <row r="2595">
          <cell r="A2595">
            <v>2717029</v>
          </cell>
          <cell r="B2595">
            <v>50000000</v>
          </cell>
        </row>
        <row r="2596">
          <cell r="A2596">
            <v>2717030</v>
          </cell>
          <cell r="B2596">
            <v>46700000</v>
          </cell>
        </row>
        <row r="2597">
          <cell r="A2597">
            <v>2717031</v>
          </cell>
          <cell r="B2597">
            <v>43600000</v>
          </cell>
        </row>
        <row r="2598">
          <cell r="A2598">
            <v>2717033</v>
          </cell>
          <cell r="B2598">
            <v>62000000</v>
          </cell>
        </row>
        <row r="2599">
          <cell r="A2599">
            <v>2717034</v>
          </cell>
          <cell r="B2599">
            <v>73000000</v>
          </cell>
        </row>
        <row r="2600">
          <cell r="A2600">
            <v>2717042</v>
          </cell>
          <cell r="B2600">
            <v>42900000</v>
          </cell>
        </row>
        <row r="2601">
          <cell r="A2601">
            <v>2717046</v>
          </cell>
          <cell r="B2601">
            <v>63600000</v>
          </cell>
        </row>
        <row r="2602">
          <cell r="A2602">
            <v>2717047</v>
          </cell>
          <cell r="B2602">
            <v>58400000</v>
          </cell>
        </row>
        <row r="2603">
          <cell r="A2603">
            <v>2717050</v>
          </cell>
          <cell r="B2603">
            <v>91000000</v>
          </cell>
        </row>
        <row r="2604">
          <cell r="A2604">
            <v>2717051</v>
          </cell>
          <cell r="B2604">
            <v>59000000</v>
          </cell>
        </row>
        <row r="2605">
          <cell r="A2605">
            <v>2717053</v>
          </cell>
          <cell r="B2605">
            <v>46000000</v>
          </cell>
        </row>
        <row r="2606">
          <cell r="A2606">
            <v>2717054</v>
          </cell>
          <cell r="B2606">
            <v>89000000</v>
          </cell>
        </row>
        <row r="2607">
          <cell r="A2607">
            <v>2717055</v>
          </cell>
          <cell r="B2607">
            <v>69500000</v>
          </cell>
        </row>
        <row r="2608">
          <cell r="A2608">
            <v>2717057</v>
          </cell>
          <cell r="B2608">
            <v>51000000</v>
          </cell>
        </row>
        <row r="2609">
          <cell r="A2609">
            <v>2717058</v>
          </cell>
          <cell r="B2609">
            <v>55000000</v>
          </cell>
        </row>
        <row r="2610">
          <cell r="A2610">
            <v>2717059</v>
          </cell>
          <cell r="B2610">
            <v>70000000</v>
          </cell>
        </row>
        <row r="2611">
          <cell r="A2611">
            <v>2717060</v>
          </cell>
          <cell r="B2611">
            <v>104000000</v>
          </cell>
        </row>
        <row r="2612">
          <cell r="A2612">
            <v>2717064</v>
          </cell>
          <cell r="B2612">
            <v>37000000</v>
          </cell>
        </row>
        <row r="2613">
          <cell r="A2613">
            <v>2717066</v>
          </cell>
          <cell r="B2613">
            <v>97000000</v>
          </cell>
        </row>
        <row r="2614">
          <cell r="A2614">
            <v>2717067</v>
          </cell>
          <cell r="B2614">
            <v>112000000</v>
          </cell>
        </row>
        <row r="2615">
          <cell r="A2615">
            <v>2717069</v>
          </cell>
          <cell r="B2615">
            <v>56500000</v>
          </cell>
        </row>
        <row r="2616">
          <cell r="A2616">
            <v>2717071</v>
          </cell>
          <cell r="B2616">
            <v>52400000</v>
          </cell>
        </row>
        <row r="2617">
          <cell r="A2617">
            <v>2717074</v>
          </cell>
          <cell r="B2617">
            <v>48000000</v>
          </cell>
        </row>
        <row r="2618">
          <cell r="A2618">
            <v>2717076</v>
          </cell>
          <cell r="B2618">
            <v>62000000</v>
          </cell>
        </row>
        <row r="2619">
          <cell r="A2619">
            <v>2717079</v>
          </cell>
          <cell r="B2619">
            <v>62900000</v>
          </cell>
        </row>
        <row r="2620">
          <cell r="A2620">
            <v>2717081</v>
          </cell>
          <cell r="B2620">
            <v>75000000</v>
          </cell>
        </row>
        <row r="2621">
          <cell r="A2621">
            <v>2717005</v>
          </cell>
          <cell r="B2621">
            <v>42000000</v>
          </cell>
        </row>
        <row r="2622">
          <cell r="A2622">
            <v>2717015</v>
          </cell>
          <cell r="B2622">
            <v>33800000</v>
          </cell>
        </row>
        <row r="2623">
          <cell r="A2623">
            <v>2717016</v>
          </cell>
          <cell r="B2623">
            <v>35500000</v>
          </cell>
        </row>
        <row r="2624">
          <cell r="A2624">
            <v>2717017</v>
          </cell>
          <cell r="B2624">
            <v>46800000</v>
          </cell>
        </row>
        <row r="2625">
          <cell r="A2625">
            <v>2717021</v>
          </cell>
          <cell r="B2625">
            <v>44000000</v>
          </cell>
        </row>
        <row r="2626">
          <cell r="A2626">
            <v>2717028</v>
          </cell>
          <cell r="B2626">
            <v>99700000</v>
          </cell>
        </row>
        <row r="2627">
          <cell r="A2627">
            <v>2717035</v>
          </cell>
          <cell r="B2627">
            <v>93400000</v>
          </cell>
        </row>
        <row r="2628">
          <cell r="A2628">
            <v>2717036</v>
          </cell>
          <cell r="B2628">
            <v>84300000</v>
          </cell>
        </row>
        <row r="2629">
          <cell r="A2629">
            <v>2717049</v>
          </cell>
          <cell r="B2629">
            <v>107500000</v>
          </cell>
        </row>
        <row r="2630">
          <cell r="A2630">
            <v>2717062</v>
          </cell>
          <cell r="B2630">
            <v>79900000</v>
          </cell>
        </row>
        <row r="2631">
          <cell r="A2631">
            <v>2717063</v>
          </cell>
          <cell r="B2631">
            <v>85800000</v>
          </cell>
        </row>
        <row r="2632">
          <cell r="A2632">
            <v>2717073</v>
          </cell>
          <cell r="B2632">
            <v>71500000</v>
          </cell>
        </row>
        <row r="2633">
          <cell r="A2633">
            <v>2717077</v>
          </cell>
          <cell r="B2633">
            <v>60000000</v>
          </cell>
        </row>
        <row r="2634">
          <cell r="A2634">
            <v>2717080</v>
          </cell>
          <cell r="B2634">
            <v>80000000</v>
          </cell>
        </row>
        <row r="2635">
          <cell r="A2635">
            <v>2717083</v>
          </cell>
          <cell r="B2635">
            <v>98000000</v>
          </cell>
        </row>
        <row r="2636">
          <cell r="A2636">
            <v>2717084</v>
          </cell>
          <cell r="B2636">
            <v>52000000</v>
          </cell>
        </row>
        <row r="2637">
          <cell r="A2637">
            <v>2717085</v>
          </cell>
          <cell r="B2637">
            <v>74000000</v>
          </cell>
        </row>
        <row r="2638">
          <cell r="A2638">
            <v>2717087</v>
          </cell>
          <cell r="B2638">
            <v>78000000</v>
          </cell>
        </row>
        <row r="2639">
          <cell r="A2639">
            <v>2717091</v>
          </cell>
          <cell r="B2639">
            <v>114000000</v>
          </cell>
        </row>
        <row r="2640">
          <cell r="A2640">
            <v>2717094</v>
          </cell>
          <cell r="B2640">
            <v>40000000</v>
          </cell>
        </row>
        <row r="2641">
          <cell r="A2641">
            <v>2717096</v>
          </cell>
          <cell r="B2641">
            <v>105000000</v>
          </cell>
        </row>
        <row r="2642">
          <cell r="A2642">
            <v>2717098</v>
          </cell>
          <cell r="B2642">
            <v>101000000</v>
          </cell>
        </row>
        <row r="2643">
          <cell r="A2643">
            <v>2801021</v>
          </cell>
          <cell r="B2643">
            <v>18200000</v>
          </cell>
        </row>
        <row r="2644">
          <cell r="A2644">
            <v>2801022</v>
          </cell>
          <cell r="B2644">
            <v>18900000</v>
          </cell>
        </row>
        <row r="2645">
          <cell r="A2645">
            <v>2801032</v>
          </cell>
          <cell r="B2645">
            <v>16400000</v>
          </cell>
        </row>
        <row r="2646">
          <cell r="A2646">
            <v>2801033</v>
          </cell>
          <cell r="B2646">
            <v>19200000</v>
          </cell>
        </row>
        <row r="2647">
          <cell r="A2647">
            <v>2801034</v>
          </cell>
          <cell r="B2647">
            <v>22700000</v>
          </cell>
        </row>
        <row r="2648">
          <cell r="A2648">
            <v>2801037</v>
          </cell>
          <cell r="B2648">
            <v>16700000</v>
          </cell>
        </row>
        <row r="2649">
          <cell r="A2649">
            <v>2801038</v>
          </cell>
          <cell r="B2649">
            <v>19900000</v>
          </cell>
        </row>
        <row r="2650">
          <cell r="A2650">
            <v>2801040</v>
          </cell>
          <cell r="B2650">
            <v>23300000</v>
          </cell>
        </row>
        <row r="2651">
          <cell r="A2651">
            <v>2801042</v>
          </cell>
          <cell r="B2651">
            <v>17900000</v>
          </cell>
        </row>
        <row r="2652">
          <cell r="A2652">
            <v>2801045</v>
          </cell>
          <cell r="B2652">
            <v>16600000</v>
          </cell>
        </row>
        <row r="2653">
          <cell r="A2653">
            <v>2801046</v>
          </cell>
          <cell r="B2653">
            <v>18600000</v>
          </cell>
        </row>
        <row r="2654">
          <cell r="A2654">
            <v>2801049</v>
          </cell>
          <cell r="B2654">
            <v>29600000</v>
          </cell>
        </row>
        <row r="2655">
          <cell r="A2655">
            <v>2801050</v>
          </cell>
          <cell r="B2655">
            <v>19700000</v>
          </cell>
        </row>
        <row r="2656">
          <cell r="A2656">
            <v>2801051</v>
          </cell>
          <cell r="B2656">
            <v>23700000</v>
          </cell>
        </row>
        <row r="2657">
          <cell r="A2657">
            <v>2801052</v>
          </cell>
          <cell r="B2657">
            <v>21500000</v>
          </cell>
        </row>
        <row r="2658">
          <cell r="A2658">
            <v>2801054</v>
          </cell>
          <cell r="B2658">
            <v>30100000</v>
          </cell>
        </row>
        <row r="2659">
          <cell r="A2659">
            <v>2801061</v>
          </cell>
          <cell r="B2659">
            <v>24900000</v>
          </cell>
        </row>
        <row r="2660">
          <cell r="A2660">
            <v>2801062</v>
          </cell>
          <cell r="B2660">
            <v>25600000</v>
          </cell>
        </row>
        <row r="2661">
          <cell r="A2661">
            <v>2801063</v>
          </cell>
          <cell r="B2661">
            <v>22100000</v>
          </cell>
        </row>
        <row r="2662">
          <cell r="A2662">
            <v>2801065</v>
          </cell>
          <cell r="B2662">
            <v>22000000</v>
          </cell>
        </row>
        <row r="2663">
          <cell r="A2663">
            <v>2801067</v>
          </cell>
          <cell r="B2663">
            <v>45600000</v>
          </cell>
        </row>
        <row r="2664">
          <cell r="A2664">
            <v>2801068</v>
          </cell>
          <cell r="B2664">
            <v>21700000</v>
          </cell>
        </row>
        <row r="2665">
          <cell r="A2665">
            <v>2801069</v>
          </cell>
          <cell r="B2665">
            <v>47600000</v>
          </cell>
        </row>
        <row r="2666">
          <cell r="A2666">
            <v>2801072</v>
          </cell>
          <cell r="B2666">
            <v>22600000</v>
          </cell>
        </row>
        <row r="2667">
          <cell r="A2667">
            <v>2801076</v>
          </cell>
          <cell r="B2667">
            <v>29000000</v>
          </cell>
        </row>
        <row r="2668">
          <cell r="A2668">
            <v>2801077</v>
          </cell>
          <cell r="B2668">
            <v>29100000</v>
          </cell>
        </row>
        <row r="2669">
          <cell r="A2669">
            <v>2801079</v>
          </cell>
          <cell r="B2669">
            <v>22600000</v>
          </cell>
        </row>
        <row r="2670">
          <cell r="A2670">
            <v>2801080</v>
          </cell>
          <cell r="B2670">
            <v>19500000</v>
          </cell>
        </row>
        <row r="2671">
          <cell r="A2671">
            <v>2801081</v>
          </cell>
          <cell r="B2671">
            <v>23800000</v>
          </cell>
        </row>
        <row r="2672">
          <cell r="A2672">
            <v>2801084</v>
          </cell>
          <cell r="B2672">
            <v>26800000</v>
          </cell>
        </row>
        <row r="2673">
          <cell r="A2673">
            <v>2801085</v>
          </cell>
          <cell r="B2673">
            <v>24400000</v>
          </cell>
        </row>
        <row r="2674">
          <cell r="A2674">
            <v>2801086</v>
          </cell>
          <cell r="B2674">
            <v>23200000</v>
          </cell>
        </row>
        <row r="2675">
          <cell r="A2675">
            <v>2801089</v>
          </cell>
          <cell r="B2675">
            <v>22200000</v>
          </cell>
        </row>
        <row r="2676">
          <cell r="A2676">
            <v>2801090</v>
          </cell>
          <cell r="B2676">
            <v>37000000</v>
          </cell>
        </row>
        <row r="2677">
          <cell r="A2677">
            <v>2801091</v>
          </cell>
          <cell r="B2677">
            <v>30400000</v>
          </cell>
        </row>
        <row r="2678">
          <cell r="A2678">
            <v>2801092</v>
          </cell>
          <cell r="B2678">
            <v>26200000</v>
          </cell>
        </row>
        <row r="2679">
          <cell r="A2679">
            <v>2801095</v>
          </cell>
          <cell r="B2679">
            <v>37200000</v>
          </cell>
        </row>
        <row r="2680">
          <cell r="A2680">
            <v>2801096</v>
          </cell>
          <cell r="B2680">
            <v>39700000</v>
          </cell>
        </row>
        <row r="2681">
          <cell r="A2681">
            <v>2801097</v>
          </cell>
          <cell r="B2681">
            <v>34000000</v>
          </cell>
        </row>
        <row r="2682">
          <cell r="A2682">
            <v>2801098</v>
          </cell>
          <cell r="B2682">
            <v>49300000</v>
          </cell>
        </row>
        <row r="2683">
          <cell r="A2683">
            <v>2801099</v>
          </cell>
          <cell r="B2683">
            <v>27000000</v>
          </cell>
        </row>
        <row r="2684">
          <cell r="A2684">
            <v>2801101</v>
          </cell>
          <cell r="B2684">
            <v>56000000</v>
          </cell>
        </row>
        <row r="2685">
          <cell r="A2685">
            <v>2801102</v>
          </cell>
          <cell r="B2685">
            <v>56000000</v>
          </cell>
        </row>
        <row r="2686">
          <cell r="A2686">
            <v>2801103</v>
          </cell>
          <cell r="B2686">
            <v>40000000</v>
          </cell>
        </row>
        <row r="2687">
          <cell r="A2687">
            <v>2801104</v>
          </cell>
          <cell r="B2687">
            <v>29900000</v>
          </cell>
        </row>
        <row r="2688">
          <cell r="A2688">
            <v>2801105</v>
          </cell>
          <cell r="B2688">
            <v>38000000</v>
          </cell>
        </row>
        <row r="2689">
          <cell r="A2689">
            <v>2801106</v>
          </cell>
          <cell r="B2689">
            <v>17600000</v>
          </cell>
        </row>
        <row r="2690">
          <cell r="A2690">
            <v>2801108</v>
          </cell>
          <cell r="B2690">
            <v>50800000</v>
          </cell>
        </row>
        <row r="2691">
          <cell r="A2691">
            <v>2801109</v>
          </cell>
          <cell r="B2691">
            <v>48000000</v>
          </cell>
        </row>
        <row r="2692">
          <cell r="A2692">
            <v>2801110</v>
          </cell>
          <cell r="B2692">
            <v>21900000</v>
          </cell>
        </row>
        <row r="2693">
          <cell r="A2693">
            <v>2801112</v>
          </cell>
          <cell r="B2693">
            <v>29900000</v>
          </cell>
        </row>
        <row r="2694">
          <cell r="A2694">
            <v>2801113</v>
          </cell>
          <cell r="B2694">
            <v>45800000</v>
          </cell>
        </row>
        <row r="2695">
          <cell r="A2695">
            <v>2801114</v>
          </cell>
          <cell r="B2695">
            <v>29900000</v>
          </cell>
        </row>
        <row r="2696">
          <cell r="A2696">
            <v>2801115</v>
          </cell>
          <cell r="B2696">
            <v>38700000</v>
          </cell>
        </row>
        <row r="2697">
          <cell r="A2697">
            <v>2801116</v>
          </cell>
          <cell r="B2697">
            <v>37000000</v>
          </cell>
        </row>
        <row r="2698">
          <cell r="A2698">
            <v>2801117</v>
          </cell>
          <cell r="B2698">
            <v>26000000</v>
          </cell>
        </row>
        <row r="2699">
          <cell r="A2699">
            <v>2801119</v>
          </cell>
          <cell r="B2699">
            <v>40000000</v>
          </cell>
        </row>
        <row r="2700">
          <cell r="A2700">
            <v>2801120</v>
          </cell>
          <cell r="B2700">
            <v>47000000</v>
          </cell>
        </row>
        <row r="2701">
          <cell r="A2701">
            <v>2801121</v>
          </cell>
          <cell r="B2701">
            <v>64200000</v>
          </cell>
        </row>
        <row r="2702">
          <cell r="A2702">
            <v>2801124</v>
          </cell>
          <cell r="B2702">
            <v>32200000</v>
          </cell>
        </row>
        <row r="2703">
          <cell r="A2703">
            <v>2801126</v>
          </cell>
          <cell r="B2703">
            <v>29500000</v>
          </cell>
        </row>
        <row r="2704">
          <cell r="A2704">
            <v>2801128</v>
          </cell>
          <cell r="B2704">
            <v>35900000</v>
          </cell>
        </row>
        <row r="2705">
          <cell r="A2705">
            <v>2801130</v>
          </cell>
          <cell r="B2705">
            <v>37000000</v>
          </cell>
        </row>
        <row r="2706">
          <cell r="A2706">
            <v>2801131</v>
          </cell>
          <cell r="B2706">
            <v>27500000</v>
          </cell>
        </row>
        <row r="2707">
          <cell r="A2707">
            <v>2801132</v>
          </cell>
          <cell r="B2707">
            <v>67000000</v>
          </cell>
        </row>
        <row r="2708">
          <cell r="A2708">
            <v>2801134</v>
          </cell>
          <cell r="B2708">
            <v>33300000</v>
          </cell>
        </row>
        <row r="2709">
          <cell r="A2709">
            <v>2801135</v>
          </cell>
          <cell r="B2709">
            <v>44000000</v>
          </cell>
        </row>
        <row r="2710">
          <cell r="A2710">
            <v>2806013</v>
          </cell>
          <cell r="B2710">
            <v>43000000</v>
          </cell>
        </row>
        <row r="2711">
          <cell r="A2711">
            <v>2806017</v>
          </cell>
          <cell r="B2711">
            <v>47200000</v>
          </cell>
        </row>
        <row r="2712">
          <cell r="A2712">
            <v>2806022</v>
          </cell>
          <cell r="B2712">
            <v>45000000</v>
          </cell>
        </row>
        <row r="2713">
          <cell r="A2713">
            <v>2801136</v>
          </cell>
          <cell r="B2713">
            <v>90000000</v>
          </cell>
        </row>
        <row r="2714">
          <cell r="A2714">
            <v>2801137</v>
          </cell>
          <cell r="B2714">
            <v>90000000</v>
          </cell>
        </row>
        <row r="2715">
          <cell r="A2715">
            <v>2801138</v>
          </cell>
          <cell r="B2715">
            <v>47000000</v>
          </cell>
        </row>
        <row r="2716">
          <cell r="A2716">
            <v>2801122</v>
          </cell>
          <cell r="B2716">
            <v>54600000</v>
          </cell>
        </row>
        <row r="2717">
          <cell r="A2717">
            <v>2801141</v>
          </cell>
          <cell r="B2717">
            <v>41000000</v>
          </cell>
        </row>
        <row r="2718">
          <cell r="A2718">
            <v>2801142</v>
          </cell>
          <cell r="B2718">
            <v>41000000</v>
          </cell>
        </row>
        <row r="2719">
          <cell r="A2719">
            <v>2801143</v>
          </cell>
          <cell r="B2719">
            <v>38000000</v>
          </cell>
        </row>
        <row r="2720">
          <cell r="A2720">
            <v>2801144</v>
          </cell>
          <cell r="B2720">
            <v>39000000</v>
          </cell>
        </row>
        <row r="2721">
          <cell r="A2721">
            <v>2801145</v>
          </cell>
          <cell r="B2721">
            <v>41000000</v>
          </cell>
        </row>
        <row r="2722">
          <cell r="A2722">
            <v>2801147</v>
          </cell>
          <cell r="B2722">
            <v>45000000</v>
          </cell>
        </row>
        <row r="2723">
          <cell r="A2723">
            <v>2801005</v>
          </cell>
          <cell r="B2723">
            <v>25200000</v>
          </cell>
        </row>
        <row r="2724">
          <cell r="A2724">
            <v>2801010</v>
          </cell>
          <cell r="B2724">
            <v>17500000</v>
          </cell>
        </row>
        <row r="2725">
          <cell r="A2725">
            <v>2801016</v>
          </cell>
          <cell r="B2725">
            <v>23700000</v>
          </cell>
        </row>
        <row r="2726">
          <cell r="A2726">
            <v>2801017</v>
          </cell>
          <cell r="B2726">
            <v>25200000</v>
          </cell>
        </row>
        <row r="2727">
          <cell r="A2727">
            <v>2801035</v>
          </cell>
          <cell r="B2727">
            <v>22300000</v>
          </cell>
        </row>
        <row r="2728">
          <cell r="A2728">
            <v>2801036</v>
          </cell>
          <cell r="B2728">
            <v>12200000</v>
          </cell>
        </row>
        <row r="2729">
          <cell r="A2729">
            <v>2801039</v>
          </cell>
          <cell r="B2729">
            <v>19800000</v>
          </cell>
        </row>
        <row r="2730">
          <cell r="A2730">
            <v>2801041</v>
          </cell>
          <cell r="B2730">
            <v>12200000</v>
          </cell>
        </row>
        <row r="2731">
          <cell r="A2731">
            <v>2801043</v>
          </cell>
          <cell r="B2731">
            <v>20400000</v>
          </cell>
        </row>
        <row r="2732">
          <cell r="A2732">
            <v>2801048</v>
          </cell>
          <cell r="B2732">
            <v>19500000</v>
          </cell>
        </row>
        <row r="2733">
          <cell r="A2733">
            <v>2801056</v>
          </cell>
          <cell r="B2733">
            <v>26300000</v>
          </cell>
        </row>
        <row r="2734">
          <cell r="A2734">
            <v>2801058</v>
          </cell>
          <cell r="B2734">
            <v>24800000</v>
          </cell>
        </row>
        <row r="2735">
          <cell r="A2735">
            <v>2801060</v>
          </cell>
          <cell r="B2735">
            <v>27000000</v>
          </cell>
        </row>
        <row r="2736">
          <cell r="A2736">
            <v>2801066</v>
          </cell>
          <cell r="B2736">
            <v>26800000</v>
          </cell>
        </row>
        <row r="2737">
          <cell r="A2737">
            <v>2801070</v>
          </cell>
          <cell r="B2737">
            <v>28100000</v>
          </cell>
        </row>
        <row r="2738">
          <cell r="A2738">
            <v>2801074</v>
          </cell>
          <cell r="B2738">
            <v>27000000</v>
          </cell>
        </row>
        <row r="2739">
          <cell r="A2739">
            <v>2801075</v>
          </cell>
          <cell r="B2739">
            <v>31200000</v>
          </cell>
        </row>
        <row r="2740">
          <cell r="A2740">
            <v>2801078</v>
          </cell>
          <cell r="B2740">
            <v>28300000</v>
          </cell>
        </row>
        <row r="2741">
          <cell r="A2741">
            <v>2801093</v>
          </cell>
          <cell r="B2741">
            <v>30900000</v>
          </cell>
        </row>
        <row r="2742">
          <cell r="A2742">
            <v>2801094</v>
          </cell>
          <cell r="B2742">
            <v>32000000</v>
          </cell>
        </row>
        <row r="2743">
          <cell r="A2743">
            <v>2801100</v>
          </cell>
          <cell r="B2743">
            <v>36000000</v>
          </cell>
        </row>
        <row r="2744">
          <cell r="A2744">
            <v>2801107</v>
          </cell>
          <cell r="B2744">
            <v>31500000</v>
          </cell>
        </row>
        <row r="2745">
          <cell r="A2745">
            <v>2801111</v>
          </cell>
          <cell r="B2745">
            <v>36900000</v>
          </cell>
        </row>
        <row r="2746">
          <cell r="A2746">
            <v>2801118</v>
          </cell>
          <cell r="B2746">
            <v>30900000</v>
          </cell>
        </row>
        <row r="2747">
          <cell r="A2747">
            <v>2801123</v>
          </cell>
          <cell r="B2747">
            <v>40000000</v>
          </cell>
        </row>
        <row r="2748">
          <cell r="A2748">
            <v>2801125</v>
          </cell>
          <cell r="B2748">
            <v>44600000</v>
          </cell>
        </row>
        <row r="2749">
          <cell r="A2749">
            <v>2801127</v>
          </cell>
          <cell r="B2749">
            <v>42100000</v>
          </cell>
        </row>
        <row r="2750">
          <cell r="A2750">
            <v>2801129</v>
          </cell>
          <cell r="B2750">
            <v>35000000</v>
          </cell>
        </row>
        <row r="2751">
          <cell r="A2751">
            <v>2801133</v>
          </cell>
          <cell r="B2751">
            <v>28000000</v>
          </cell>
        </row>
        <row r="2752">
          <cell r="A2752">
            <v>2801139</v>
          </cell>
          <cell r="B2752">
            <v>50000000</v>
          </cell>
        </row>
        <row r="2753">
          <cell r="A2753">
            <v>2801140</v>
          </cell>
          <cell r="B2753">
            <v>55000000</v>
          </cell>
        </row>
        <row r="2754">
          <cell r="A2754">
            <v>2801146</v>
          </cell>
          <cell r="B2754">
            <v>60000000</v>
          </cell>
        </row>
        <row r="2755">
          <cell r="A2755">
            <v>2806001</v>
          </cell>
          <cell r="B2755">
            <v>26700000</v>
          </cell>
        </row>
        <row r="2756">
          <cell r="A2756">
            <v>2806005</v>
          </cell>
          <cell r="B2756">
            <v>27100000</v>
          </cell>
        </row>
        <row r="2757">
          <cell r="A2757">
            <v>2806006</v>
          </cell>
          <cell r="B2757">
            <v>22100000</v>
          </cell>
        </row>
        <row r="2758">
          <cell r="A2758">
            <v>2806007</v>
          </cell>
          <cell r="B2758">
            <v>32600000</v>
          </cell>
        </row>
        <row r="2759">
          <cell r="A2759">
            <v>2806010</v>
          </cell>
          <cell r="B2759">
            <v>33600000</v>
          </cell>
        </row>
        <row r="2760">
          <cell r="A2760">
            <v>2806012</v>
          </cell>
          <cell r="B2760">
            <v>26800000</v>
          </cell>
        </row>
        <row r="2761">
          <cell r="A2761">
            <v>2806014</v>
          </cell>
          <cell r="B2761">
            <v>36000000</v>
          </cell>
        </row>
        <row r="2762">
          <cell r="A2762">
            <v>2806015</v>
          </cell>
          <cell r="B2762">
            <v>38000000</v>
          </cell>
        </row>
        <row r="2763">
          <cell r="A2763">
            <v>2806016</v>
          </cell>
          <cell r="B2763">
            <v>46900000</v>
          </cell>
        </row>
        <row r="2764">
          <cell r="A2764">
            <v>2806018</v>
          </cell>
          <cell r="B2764">
            <v>38900000</v>
          </cell>
        </row>
        <row r="2765">
          <cell r="A2765">
            <v>2806019</v>
          </cell>
          <cell r="B2765">
            <v>43500000</v>
          </cell>
        </row>
        <row r="2766">
          <cell r="A2766">
            <v>2806020</v>
          </cell>
          <cell r="B2766">
            <v>48200000</v>
          </cell>
        </row>
        <row r="2767">
          <cell r="A2767">
            <v>2806021</v>
          </cell>
          <cell r="B2767">
            <v>55900000</v>
          </cell>
        </row>
        <row r="2768">
          <cell r="A2768">
            <v>2807001</v>
          </cell>
          <cell r="B2768">
            <v>26500000</v>
          </cell>
        </row>
        <row r="2769">
          <cell r="A2769">
            <v>2807003</v>
          </cell>
          <cell r="B2769">
            <v>28000000</v>
          </cell>
        </row>
        <row r="2770">
          <cell r="A2770">
            <v>2807004</v>
          </cell>
          <cell r="B2770">
            <v>40000000</v>
          </cell>
        </row>
        <row r="2771">
          <cell r="A2771">
            <v>2807005</v>
          </cell>
          <cell r="B2771">
            <v>36000000</v>
          </cell>
        </row>
        <row r="2772">
          <cell r="A2772">
            <v>2807002</v>
          </cell>
          <cell r="B2772">
            <v>100000000</v>
          </cell>
        </row>
        <row r="2773">
          <cell r="A2773">
            <v>2812004</v>
          </cell>
          <cell r="B2773">
            <v>76700000</v>
          </cell>
        </row>
        <row r="2774">
          <cell r="A2774">
            <v>2807006</v>
          </cell>
          <cell r="B2774">
            <v>140000000</v>
          </cell>
        </row>
        <row r="2775">
          <cell r="A2775">
            <v>2820001</v>
          </cell>
          <cell r="B2775">
            <v>22000000</v>
          </cell>
        </row>
        <row r="2776">
          <cell r="A2776">
            <v>2820002</v>
          </cell>
          <cell r="B2776">
            <v>25400000</v>
          </cell>
        </row>
        <row r="2777">
          <cell r="A2777">
            <v>2820003</v>
          </cell>
          <cell r="B2777">
            <v>39500000</v>
          </cell>
        </row>
        <row r="2778">
          <cell r="A2778">
            <v>2820004</v>
          </cell>
          <cell r="B2778">
            <v>32100000</v>
          </cell>
        </row>
        <row r="2779">
          <cell r="A2779">
            <v>2820005</v>
          </cell>
          <cell r="B2779">
            <v>31000000</v>
          </cell>
        </row>
        <row r="2780">
          <cell r="A2780">
            <v>2820006</v>
          </cell>
          <cell r="B2780">
            <v>33000000</v>
          </cell>
        </row>
        <row r="2781">
          <cell r="A2781">
            <v>2820007</v>
          </cell>
          <cell r="B2781">
            <v>46900000</v>
          </cell>
        </row>
        <row r="2782">
          <cell r="A2782">
            <v>2820008</v>
          </cell>
          <cell r="B2782">
            <v>37000000</v>
          </cell>
        </row>
        <row r="2783">
          <cell r="A2783">
            <v>2820009</v>
          </cell>
          <cell r="B2783">
            <v>40000000</v>
          </cell>
        </row>
        <row r="2784">
          <cell r="A2784">
            <v>2820010</v>
          </cell>
          <cell r="B2784">
            <v>44900000</v>
          </cell>
        </row>
        <row r="2785">
          <cell r="A2785">
            <v>2820011</v>
          </cell>
          <cell r="B2785">
            <v>35000000</v>
          </cell>
        </row>
        <row r="2786">
          <cell r="A2786">
            <v>2820012</v>
          </cell>
          <cell r="B2786">
            <v>38000000</v>
          </cell>
        </row>
        <row r="2787">
          <cell r="A2787">
            <v>2820013</v>
          </cell>
          <cell r="B2787">
            <v>35900000</v>
          </cell>
        </row>
        <row r="2788">
          <cell r="A2788">
            <v>2820014</v>
          </cell>
          <cell r="B2788">
            <v>37900000</v>
          </cell>
        </row>
        <row r="2789">
          <cell r="A2789">
            <v>2820015</v>
          </cell>
          <cell r="B2789">
            <v>39000000</v>
          </cell>
        </row>
        <row r="2790">
          <cell r="A2790">
            <v>2820016</v>
          </cell>
          <cell r="B2790">
            <v>53000000</v>
          </cell>
        </row>
        <row r="2791">
          <cell r="A2791">
            <v>2820017</v>
          </cell>
          <cell r="B2791">
            <v>41000000</v>
          </cell>
        </row>
        <row r="2792">
          <cell r="A2792">
            <v>2820018</v>
          </cell>
          <cell r="B2792">
            <v>38500000</v>
          </cell>
        </row>
        <row r="2793">
          <cell r="A2793">
            <v>2811002</v>
          </cell>
          <cell r="B2793">
            <v>74000000</v>
          </cell>
        </row>
        <row r="2794">
          <cell r="A2794">
            <v>2804002</v>
          </cell>
          <cell r="B2794">
            <v>95000000</v>
          </cell>
        </row>
        <row r="2795">
          <cell r="A2795">
            <v>2804007</v>
          </cell>
          <cell r="B2795">
            <v>129000000</v>
          </cell>
        </row>
        <row r="2796">
          <cell r="A2796">
            <v>2812001</v>
          </cell>
          <cell r="B2796">
            <v>56100000</v>
          </cell>
        </row>
        <row r="2797">
          <cell r="A2797">
            <v>2826003</v>
          </cell>
          <cell r="B2797">
            <v>56600000</v>
          </cell>
        </row>
        <row r="2798">
          <cell r="A2798">
            <v>2910001</v>
          </cell>
          <cell r="B2798">
            <v>138400000</v>
          </cell>
        </row>
        <row r="2799">
          <cell r="A2799">
            <v>2910002</v>
          </cell>
          <cell r="B2799">
            <v>301800000</v>
          </cell>
        </row>
        <row r="2800">
          <cell r="A2800">
            <v>2910080</v>
          </cell>
          <cell r="B2800">
            <v>116700000</v>
          </cell>
        </row>
        <row r="2801">
          <cell r="A2801">
            <v>2910082</v>
          </cell>
          <cell r="B2801">
            <v>121800000</v>
          </cell>
        </row>
        <row r="2802">
          <cell r="A2802">
            <v>2910083</v>
          </cell>
          <cell r="B2802">
            <v>156300000</v>
          </cell>
        </row>
        <row r="2803">
          <cell r="A2803">
            <v>2910084</v>
          </cell>
          <cell r="B2803">
            <v>171000000</v>
          </cell>
        </row>
        <row r="2804">
          <cell r="A2804">
            <v>2910085</v>
          </cell>
          <cell r="B2804">
            <v>316800000</v>
          </cell>
        </row>
        <row r="2805">
          <cell r="A2805">
            <v>2910086</v>
          </cell>
          <cell r="B2805">
            <v>215000000</v>
          </cell>
        </row>
        <row r="2806">
          <cell r="A2806">
            <v>2910087</v>
          </cell>
          <cell r="B2806">
            <v>200300000</v>
          </cell>
        </row>
        <row r="2807">
          <cell r="A2807">
            <v>2911002</v>
          </cell>
          <cell r="B2807">
            <v>136000000</v>
          </cell>
        </row>
        <row r="2808">
          <cell r="A2808">
            <v>2911003</v>
          </cell>
          <cell r="B2808">
            <v>216000000</v>
          </cell>
        </row>
        <row r="2809">
          <cell r="A2809">
            <v>2911004</v>
          </cell>
          <cell r="B2809">
            <v>98700000</v>
          </cell>
        </row>
        <row r="2810">
          <cell r="A2810">
            <v>2911005</v>
          </cell>
          <cell r="B2810">
            <v>93500000</v>
          </cell>
        </row>
        <row r="2811">
          <cell r="A2811">
            <v>2911006</v>
          </cell>
          <cell r="B2811">
            <v>266800000</v>
          </cell>
        </row>
        <row r="2812">
          <cell r="A2812">
            <v>2911007</v>
          </cell>
          <cell r="B2812">
            <v>115200000</v>
          </cell>
        </row>
        <row r="2813">
          <cell r="A2813">
            <v>2911008</v>
          </cell>
          <cell r="B2813">
            <v>295000000</v>
          </cell>
        </row>
        <row r="2814">
          <cell r="A2814">
            <v>2911009</v>
          </cell>
          <cell r="B2814">
            <v>180000000</v>
          </cell>
        </row>
        <row r="2815">
          <cell r="A2815">
            <v>2911010</v>
          </cell>
          <cell r="B2815">
            <v>274900000</v>
          </cell>
        </row>
        <row r="2816">
          <cell r="A2816">
            <v>2904001</v>
          </cell>
          <cell r="B2816">
            <v>107700000</v>
          </cell>
        </row>
        <row r="2817">
          <cell r="A2817">
            <v>2904002</v>
          </cell>
          <cell r="B2817">
            <v>105400000</v>
          </cell>
        </row>
        <row r="2818">
          <cell r="A2818">
            <v>2904003</v>
          </cell>
          <cell r="B2818">
            <v>126500000</v>
          </cell>
        </row>
        <row r="2819">
          <cell r="A2819">
            <v>2904004</v>
          </cell>
          <cell r="B2819">
            <v>284600000</v>
          </cell>
        </row>
        <row r="2820">
          <cell r="A2820">
            <v>2904081</v>
          </cell>
          <cell r="B2820">
            <v>153500000</v>
          </cell>
        </row>
        <row r="2821">
          <cell r="A2821">
            <v>2904082</v>
          </cell>
          <cell r="B2821">
            <v>197000000</v>
          </cell>
        </row>
        <row r="2822">
          <cell r="A2822">
            <v>2904083</v>
          </cell>
          <cell r="B2822">
            <v>291900000</v>
          </cell>
        </row>
        <row r="2823">
          <cell r="A2823">
            <v>2912001</v>
          </cell>
          <cell r="B2823">
            <v>108000000</v>
          </cell>
        </row>
        <row r="2824">
          <cell r="A2824">
            <v>2912002</v>
          </cell>
          <cell r="B2824">
            <v>157000000</v>
          </cell>
        </row>
        <row r="2825">
          <cell r="A2825">
            <v>2912005</v>
          </cell>
          <cell r="B2825">
            <v>288600000</v>
          </cell>
        </row>
        <row r="2826">
          <cell r="A2826">
            <v>2912006</v>
          </cell>
          <cell r="B2826">
            <v>109500000</v>
          </cell>
        </row>
        <row r="2827">
          <cell r="A2827">
            <v>2912008</v>
          </cell>
          <cell r="B2827">
            <v>199100000</v>
          </cell>
        </row>
        <row r="2828">
          <cell r="A2828">
            <v>2912003</v>
          </cell>
          <cell r="B2828">
            <v>115800000</v>
          </cell>
        </row>
        <row r="2829">
          <cell r="A2829">
            <v>2912004</v>
          </cell>
          <cell r="B2829">
            <v>300300000</v>
          </cell>
        </row>
        <row r="2830">
          <cell r="A2830">
            <v>2912007</v>
          </cell>
          <cell r="B2830">
            <v>171000000</v>
          </cell>
        </row>
        <row r="2831">
          <cell r="A2831">
            <v>2912009</v>
          </cell>
          <cell r="B2831">
            <v>214200000</v>
          </cell>
        </row>
        <row r="2832">
          <cell r="A2832">
            <v>2926001</v>
          </cell>
          <cell r="B2832">
            <v>111600000</v>
          </cell>
        </row>
        <row r="2833">
          <cell r="A2833">
            <v>2926002</v>
          </cell>
          <cell r="B2833">
            <v>137500000</v>
          </cell>
        </row>
        <row r="2834">
          <cell r="A2834">
            <v>2926004</v>
          </cell>
          <cell r="B2834">
            <v>155700000</v>
          </cell>
        </row>
        <row r="2835">
          <cell r="A2835">
            <v>2926080</v>
          </cell>
          <cell r="B2835">
            <v>116000000</v>
          </cell>
        </row>
        <row r="2836">
          <cell r="A2836">
            <v>2926081</v>
          </cell>
          <cell r="B2836">
            <v>257000000</v>
          </cell>
        </row>
        <row r="2837">
          <cell r="A2837">
            <v>2926082</v>
          </cell>
          <cell r="B2837">
            <v>327000000</v>
          </cell>
        </row>
        <row r="2838">
          <cell r="A2838">
            <v>2926083</v>
          </cell>
          <cell r="B2838">
            <v>260000000</v>
          </cell>
        </row>
        <row r="2839">
          <cell r="A2839">
            <v>2926084</v>
          </cell>
          <cell r="B2839">
            <v>195600000</v>
          </cell>
        </row>
        <row r="2840">
          <cell r="A2840">
            <v>2926085</v>
          </cell>
          <cell r="B2840">
            <v>443900000</v>
          </cell>
        </row>
        <row r="2841">
          <cell r="A2841">
            <v>2926086</v>
          </cell>
          <cell r="B2841">
            <v>334000000</v>
          </cell>
        </row>
        <row r="2842">
          <cell r="A2842">
            <v>2926087</v>
          </cell>
          <cell r="B2842">
            <v>292300000</v>
          </cell>
        </row>
        <row r="2843">
          <cell r="A2843">
            <v>2922003</v>
          </cell>
          <cell r="B2843">
            <v>104600000</v>
          </cell>
        </row>
        <row r="2844">
          <cell r="A2844">
            <v>2922005</v>
          </cell>
          <cell r="B2844">
            <v>288000000</v>
          </cell>
        </row>
        <row r="2845">
          <cell r="A2845">
            <v>2922008</v>
          </cell>
          <cell r="B2845">
            <v>99800000</v>
          </cell>
        </row>
        <row r="2846">
          <cell r="A2846">
            <v>2922011</v>
          </cell>
          <cell r="B2846">
            <v>306800000</v>
          </cell>
        </row>
        <row r="2847">
          <cell r="A2847">
            <v>2922012</v>
          </cell>
          <cell r="B2847">
            <v>309300000</v>
          </cell>
        </row>
        <row r="2848">
          <cell r="A2848">
            <v>2922013</v>
          </cell>
          <cell r="B2848">
            <v>187800000</v>
          </cell>
        </row>
        <row r="2849">
          <cell r="A2849">
            <v>2922015</v>
          </cell>
          <cell r="B2849">
            <v>260000000</v>
          </cell>
        </row>
        <row r="2850">
          <cell r="A2850">
            <v>2922017</v>
          </cell>
          <cell r="B2850">
            <v>138700000</v>
          </cell>
        </row>
        <row r="2851">
          <cell r="A2851">
            <v>2922080</v>
          </cell>
          <cell r="B2851">
            <v>128100000</v>
          </cell>
        </row>
        <row r="2852">
          <cell r="A2852">
            <v>2922081</v>
          </cell>
          <cell r="B2852">
            <v>125600000</v>
          </cell>
        </row>
        <row r="2853">
          <cell r="A2853">
            <v>2922083</v>
          </cell>
          <cell r="B2853">
            <v>176600000</v>
          </cell>
        </row>
        <row r="2854">
          <cell r="A2854">
            <v>2922084</v>
          </cell>
          <cell r="B2854">
            <v>351800000</v>
          </cell>
        </row>
        <row r="2855">
          <cell r="A2855">
            <v>2922085</v>
          </cell>
          <cell r="B2855">
            <v>305000000</v>
          </cell>
        </row>
        <row r="2856">
          <cell r="A2856">
            <v>2922086</v>
          </cell>
          <cell r="B2856">
            <v>323200000</v>
          </cell>
        </row>
        <row r="2857">
          <cell r="A2857">
            <v>2922087</v>
          </cell>
          <cell r="B2857">
            <v>406500000</v>
          </cell>
        </row>
        <row r="2858">
          <cell r="A2858">
            <v>2922088</v>
          </cell>
          <cell r="B2858">
            <v>358500000</v>
          </cell>
        </row>
        <row r="2859">
          <cell r="A2859">
            <v>2922089</v>
          </cell>
          <cell r="B2859">
            <v>438400000</v>
          </cell>
        </row>
        <row r="2860">
          <cell r="A2860">
            <v>2922090</v>
          </cell>
          <cell r="B2860">
            <v>450000000</v>
          </cell>
        </row>
        <row r="2861">
          <cell r="A2861">
            <v>2922091</v>
          </cell>
          <cell r="B2861">
            <v>483500000</v>
          </cell>
        </row>
        <row r="2862">
          <cell r="A2862">
            <v>2922092</v>
          </cell>
          <cell r="B2862">
            <v>368500000</v>
          </cell>
        </row>
        <row r="2863">
          <cell r="A2863">
            <v>3001120</v>
          </cell>
          <cell r="B2863">
            <v>133500000</v>
          </cell>
        </row>
        <row r="2864">
          <cell r="A2864">
            <v>3001123</v>
          </cell>
          <cell r="B2864">
            <v>89200000</v>
          </cell>
        </row>
        <row r="2865">
          <cell r="A2865">
            <v>3001127</v>
          </cell>
          <cell r="B2865">
            <v>150000000</v>
          </cell>
        </row>
        <row r="2866">
          <cell r="A2866">
            <v>3001144</v>
          </cell>
          <cell r="B2866">
            <v>85000000</v>
          </cell>
        </row>
        <row r="2867">
          <cell r="A2867">
            <v>3001150</v>
          </cell>
          <cell r="B2867">
            <v>190000000</v>
          </cell>
        </row>
        <row r="2868">
          <cell r="A2868">
            <v>3001151</v>
          </cell>
          <cell r="B2868">
            <v>108000000</v>
          </cell>
        </row>
        <row r="2869">
          <cell r="A2869">
            <v>3001156</v>
          </cell>
          <cell r="B2869">
            <v>156300000</v>
          </cell>
        </row>
        <row r="2870">
          <cell r="A2870">
            <v>3001001</v>
          </cell>
          <cell r="B2870">
            <v>18600000</v>
          </cell>
        </row>
        <row r="2871">
          <cell r="A2871">
            <v>3001009</v>
          </cell>
          <cell r="B2871">
            <v>48500000</v>
          </cell>
        </row>
        <row r="2872">
          <cell r="A2872">
            <v>3001036</v>
          </cell>
          <cell r="B2872">
            <v>19500000</v>
          </cell>
        </row>
        <row r="2873">
          <cell r="A2873">
            <v>3001042</v>
          </cell>
          <cell r="B2873">
            <v>19700000</v>
          </cell>
        </row>
        <row r="2874">
          <cell r="A2874">
            <v>3001044</v>
          </cell>
          <cell r="B2874">
            <v>21700000</v>
          </cell>
        </row>
        <row r="2875">
          <cell r="A2875">
            <v>3001045</v>
          </cell>
          <cell r="B2875">
            <v>26400000</v>
          </cell>
        </row>
        <row r="2876">
          <cell r="A2876">
            <v>3001079</v>
          </cell>
          <cell r="B2876">
            <v>28000000</v>
          </cell>
        </row>
        <row r="2877">
          <cell r="A2877">
            <v>3001091</v>
          </cell>
          <cell r="B2877">
            <v>27600000</v>
          </cell>
        </row>
        <row r="2878">
          <cell r="A2878">
            <v>3001092</v>
          </cell>
          <cell r="B2878">
            <v>26900000</v>
          </cell>
        </row>
        <row r="2879">
          <cell r="A2879">
            <v>3001097</v>
          </cell>
          <cell r="B2879">
            <v>19000000</v>
          </cell>
        </row>
        <row r="2880">
          <cell r="A2880">
            <v>3001103</v>
          </cell>
          <cell r="B2880">
            <v>27300000</v>
          </cell>
        </row>
        <row r="2881">
          <cell r="A2881">
            <v>3001107</v>
          </cell>
          <cell r="B2881">
            <v>39500000</v>
          </cell>
        </row>
        <row r="2882">
          <cell r="A2882">
            <v>3001113</v>
          </cell>
          <cell r="B2882">
            <v>28300000</v>
          </cell>
        </row>
        <row r="2883">
          <cell r="A2883">
            <v>3001117</v>
          </cell>
          <cell r="B2883">
            <v>42300000</v>
          </cell>
        </row>
        <row r="2884">
          <cell r="A2884">
            <v>3001119</v>
          </cell>
          <cell r="B2884">
            <v>30300000</v>
          </cell>
        </row>
        <row r="2885">
          <cell r="A2885">
            <v>3001126</v>
          </cell>
          <cell r="B2885">
            <v>37000000</v>
          </cell>
        </row>
        <row r="2886">
          <cell r="A2886">
            <v>3001128</v>
          </cell>
          <cell r="B2886">
            <v>39500000</v>
          </cell>
        </row>
        <row r="2887">
          <cell r="A2887">
            <v>3001137</v>
          </cell>
          <cell r="B2887">
            <v>54600000</v>
          </cell>
        </row>
        <row r="2888">
          <cell r="A2888">
            <v>3001138</v>
          </cell>
          <cell r="B2888">
            <v>46600000</v>
          </cell>
        </row>
        <row r="2889">
          <cell r="A2889">
            <v>3001140</v>
          </cell>
          <cell r="B2889">
            <v>48800000</v>
          </cell>
        </row>
        <row r="2890">
          <cell r="A2890">
            <v>3001149</v>
          </cell>
          <cell r="B2890">
            <v>51600000</v>
          </cell>
        </row>
        <row r="2891">
          <cell r="A2891">
            <v>3001154</v>
          </cell>
          <cell r="B2891">
            <v>70000000</v>
          </cell>
        </row>
        <row r="2892">
          <cell r="A2892">
            <v>3001004</v>
          </cell>
          <cell r="B2892">
            <v>30800000</v>
          </cell>
        </row>
        <row r="2893">
          <cell r="A2893">
            <v>3001006</v>
          </cell>
          <cell r="B2893">
            <v>20000000</v>
          </cell>
        </row>
        <row r="2894">
          <cell r="A2894">
            <v>3001013</v>
          </cell>
          <cell r="B2894">
            <v>30600000</v>
          </cell>
        </row>
        <row r="2895">
          <cell r="A2895">
            <v>3001018</v>
          </cell>
          <cell r="B2895">
            <v>55400000</v>
          </cell>
        </row>
        <row r="2896">
          <cell r="A2896">
            <v>3001032</v>
          </cell>
          <cell r="B2896">
            <v>33700000</v>
          </cell>
        </row>
        <row r="2897">
          <cell r="A2897">
            <v>3001033</v>
          </cell>
          <cell r="B2897">
            <v>28400000</v>
          </cell>
        </row>
        <row r="2898">
          <cell r="A2898">
            <v>3001034</v>
          </cell>
          <cell r="B2898">
            <v>21000000</v>
          </cell>
        </row>
        <row r="2899">
          <cell r="A2899">
            <v>3001035</v>
          </cell>
          <cell r="B2899">
            <v>29800000</v>
          </cell>
        </row>
        <row r="2900">
          <cell r="A2900">
            <v>3001037</v>
          </cell>
          <cell r="B2900">
            <v>65100000</v>
          </cell>
        </row>
        <row r="2901">
          <cell r="A2901">
            <v>3001039</v>
          </cell>
          <cell r="B2901">
            <v>32900000</v>
          </cell>
        </row>
        <row r="2902">
          <cell r="A2902">
            <v>3001046</v>
          </cell>
          <cell r="B2902">
            <v>15200000</v>
          </cell>
        </row>
        <row r="2903">
          <cell r="A2903">
            <v>3001048</v>
          </cell>
          <cell r="B2903">
            <v>21500000</v>
          </cell>
        </row>
        <row r="2904">
          <cell r="A2904">
            <v>3001049</v>
          </cell>
          <cell r="B2904">
            <v>21000000</v>
          </cell>
        </row>
        <row r="2905">
          <cell r="A2905">
            <v>3001050</v>
          </cell>
          <cell r="B2905">
            <v>31100000</v>
          </cell>
        </row>
        <row r="2906">
          <cell r="A2906">
            <v>3001053</v>
          </cell>
          <cell r="B2906">
            <v>34000000</v>
          </cell>
        </row>
        <row r="2907">
          <cell r="A2907">
            <v>3001055</v>
          </cell>
          <cell r="B2907">
            <v>35700000</v>
          </cell>
        </row>
        <row r="2908">
          <cell r="A2908">
            <v>3001061</v>
          </cell>
          <cell r="B2908">
            <v>31400000</v>
          </cell>
        </row>
        <row r="2909">
          <cell r="A2909">
            <v>3001062</v>
          </cell>
          <cell r="B2909">
            <v>32100000</v>
          </cell>
        </row>
        <row r="2910">
          <cell r="A2910">
            <v>3001064</v>
          </cell>
          <cell r="B2910">
            <v>29500000</v>
          </cell>
        </row>
        <row r="2911">
          <cell r="A2911">
            <v>3001066</v>
          </cell>
          <cell r="B2911">
            <v>30000000</v>
          </cell>
        </row>
        <row r="2912">
          <cell r="A2912">
            <v>3001070</v>
          </cell>
          <cell r="B2912">
            <v>34200000</v>
          </cell>
        </row>
        <row r="2913">
          <cell r="A2913">
            <v>3001076</v>
          </cell>
          <cell r="B2913">
            <v>39200000</v>
          </cell>
        </row>
        <row r="2914">
          <cell r="A2914">
            <v>3001077</v>
          </cell>
          <cell r="B2914">
            <v>81300000</v>
          </cell>
        </row>
        <row r="2915">
          <cell r="A2915">
            <v>3001080</v>
          </cell>
          <cell r="B2915">
            <v>32400000</v>
          </cell>
        </row>
        <row r="2916">
          <cell r="A2916">
            <v>3001081</v>
          </cell>
          <cell r="B2916">
            <v>27800000</v>
          </cell>
        </row>
        <row r="2917">
          <cell r="A2917">
            <v>3001082</v>
          </cell>
          <cell r="B2917">
            <v>30600000</v>
          </cell>
        </row>
        <row r="2918">
          <cell r="A2918">
            <v>3001083</v>
          </cell>
          <cell r="B2918">
            <v>30400000</v>
          </cell>
        </row>
        <row r="2919">
          <cell r="A2919">
            <v>3001084</v>
          </cell>
          <cell r="B2919">
            <v>34700000</v>
          </cell>
        </row>
        <row r="2920">
          <cell r="A2920">
            <v>3001089</v>
          </cell>
          <cell r="B2920">
            <v>44800000</v>
          </cell>
        </row>
        <row r="2921">
          <cell r="A2921">
            <v>3001096</v>
          </cell>
          <cell r="B2921">
            <v>49900000</v>
          </cell>
        </row>
        <row r="2922">
          <cell r="A2922">
            <v>3001102</v>
          </cell>
          <cell r="B2922">
            <v>69200000</v>
          </cell>
        </row>
        <row r="2923">
          <cell r="A2923">
            <v>3001105</v>
          </cell>
          <cell r="B2923">
            <v>47200000</v>
          </cell>
        </row>
        <row r="2924">
          <cell r="A2924">
            <v>3001106</v>
          </cell>
          <cell r="B2924">
            <v>30000000</v>
          </cell>
        </row>
        <row r="2925">
          <cell r="A2925">
            <v>3001112</v>
          </cell>
          <cell r="B2925">
            <v>47200000</v>
          </cell>
        </row>
        <row r="2926">
          <cell r="A2926">
            <v>3001115</v>
          </cell>
          <cell r="B2926">
            <v>32300000</v>
          </cell>
        </row>
        <row r="2927">
          <cell r="A2927">
            <v>3001116</v>
          </cell>
          <cell r="B2927">
            <v>75900000</v>
          </cell>
        </row>
        <row r="2928">
          <cell r="A2928">
            <v>3001118</v>
          </cell>
          <cell r="B2928">
            <v>92800000</v>
          </cell>
        </row>
        <row r="2929">
          <cell r="A2929">
            <v>3001121</v>
          </cell>
          <cell r="B2929">
            <v>65000000</v>
          </cell>
        </row>
        <row r="2930">
          <cell r="A2930">
            <v>3001122</v>
          </cell>
          <cell r="B2930">
            <v>117800000</v>
          </cell>
        </row>
        <row r="2931">
          <cell r="A2931">
            <v>3001124</v>
          </cell>
          <cell r="B2931">
            <v>39700000</v>
          </cell>
        </row>
        <row r="2932">
          <cell r="A2932">
            <v>3001125</v>
          </cell>
          <cell r="B2932">
            <v>42100000</v>
          </cell>
        </row>
        <row r="2933">
          <cell r="A2933">
            <v>3001129</v>
          </cell>
          <cell r="B2933">
            <v>109500000</v>
          </cell>
        </row>
        <row r="2934">
          <cell r="A2934">
            <v>3001130</v>
          </cell>
          <cell r="B2934">
            <v>46500000</v>
          </cell>
        </row>
        <row r="2935">
          <cell r="A2935">
            <v>3001131</v>
          </cell>
          <cell r="B2935">
            <v>59900000</v>
          </cell>
        </row>
        <row r="2936">
          <cell r="A2936">
            <v>3001132</v>
          </cell>
          <cell r="B2936">
            <v>49500000</v>
          </cell>
        </row>
        <row r="2937">
          <cell r="A2937">
            <v>3001133</v>
          </cell>
          <cell r="B2937">
            <v>68400000</v>
          </cell>
        </row>
        <row r="2938">
          <cell r="A2938">
            <v>3001134</v>
          </cell>
          <cell r="B2938">
            <v>91400000</v>
          </cell>
        </row>
        <row r="2939">
          <cell r="A2939">
            <v>3001135</v>
          </cell>
          <cell r="B2939">
            <v>57500000</v>
          </cell>
        </row>
        <row r="2940">
          <cell r="A2940">
            <v>3001136</v>
          </cell>
          <cell r="B2940">
            <v>49000000</v>
          </cell>
        </row>
        <row r="2941">
          <cell r="A2941">
            <v>3001139</v>
          </cell>
          <cell r="B2941">
            <v>49800000</v>
          </cell>
        </row>
        <row r="2942">
          <cell r="A2942">
            <v>3001141</v>
          </cell>
          <cell r="B2942">
            <v>76800000</v>
          </cell>
        </row>
        <row r="2943">
          <cell r="A2943">
            <v>3001142</v>
          </cell>
          <cell r="B2943">
            <v>206000000</v>
          </cell>
        </row>
        <row r="2944">
          <cell r="A2944">
            <v>3001143</v>
          </cell>
          <cell r="B2944">
            <v>190000000</v>
          </cell>
        </row>
        <row r="2945">
          <cell r="A2945">
            <v>3001145</v>
          </cell>
          <cell r="B2945">
            <v>71000000</v>
          </cell>
        </row>
        <row r="2946">
          <cell r="A2946">
            <v>3001146</v>
          </cell>
          <cell r="B2946">
            <v>59500000</v>
          </cell>
        </row>
        <row r="2947">
          <cell r="A2947">
            <v>3001147</v>
          </cell>
          <cell r="B2947">
            <v>117800000</v>
          </cell>
        </row>
        <row r="2948">
          <cell r="A2948">
            <v>3001148</v>
          </cell>
          <cell r="B2948">
            <v>54000000</v>
          </cell>
        </row>
        <row r="2949">
          <cell r="A2949">
            <v>3001152</v>
          </cell>
          <cell r="B2949">
            <v>106000000</v>
          </cell>
        </row>
        <row r="2950">
          <cell r="A2950">
            <v>3001153</v>
          </cell>
          <cell r="B2950">
            <v>110000000</v>
          </cell>
        </row>
        <row r="2951">
          <cell r="A2951">
            <v>3001155</v>
          </cell>
          <cell r="B2951">
            <v>91400000</v>
          </cell>
        </row>
        <row r="2952">
          <cell r="A2952">
            <v>3001157</v>
          </cell>
          <cell r="B2952">
            <v>260000000</v>
          </cell>
        </row>
        <row r="2953">
          <cell r="A2953">
            <v>3001158</v>
          </cell>
          <cell r="B2953">
            <v>127000000</v>
          </cell>
        </row>
        <row r="2954">
          <cell r="A2954">
            <v>3006032</v>
          </cell>
          <cell r="B2954">
            <v>30800000</v>
          </cell>
        </row>
        <row r="2955">
          <cell r="A2955">
            <v>3006033</v>
          </cell>
          <cell r="B2955">
            <v>28700000</v>
          </cell>
        </row>
        <row r="2956">
          <cell r="A2956">
            <v>3006070</v>
          </cell>
          <cell r="B2956">
            <v>45800000</v>
          </cell>
        </row>
        <row r="2957">
          <cell r="A2957">
            <v>3006083</v>
          </cell>
          <cell r="B2957">
            <v>49600000</v>
          </cell>
        </row>
        <row r="2958">
          <cell r="A2958">
            <v>3006085</v>
          </cell>
          <cell r="B2958">
            <v>52600000</v>
          </cell>
        </row>
        <row r="2959">
          <cell r="A2959">
            <v>3006092</v>
          </cell>
          <cell r="B2959">
            <v>51700000</v>
          </cell>
        </row>
        <row r="2960">
          <cell r="A2960">
            <v>3006111</v>
          </cell>
          <cell r="B2960">
            <v>38500000</v>
          </cell>
        </row>
        <row r="2961">
          <cell r="A2961">
            <v>3006113</v>
          </cell>
          <cell r="B2961">
            <v>51000000</v>
          </cell>
        </row>
        <row r="2962">
          <cell r="A2962">
            <v>3006120</v>
          </cell>
          <cell r="B2962">
            <v>59000000</v>
          </cell>
        </row>
        <row r="2963">
          <cell r="A2963">
            <v>3006121</v>
          </cell>
          <cell r="B2963">
            <v>115200000</v>
          </cell>
        </row>
        <row r="2964">
          <cell r="A2964">
            <v>3006122</v>
          </cell>
          <cell r="B2964">
            <v>45000000</v>
          </cell>
        </row>
        <row r="2965">
          <cell r="A2965">
            <v>3006124</v>
          </cell>
          <cell r="B2965">
            <v>89200000</v>
          </cell>
        </row>
        <row r="2966">
          <cell r="A2966">
            <v>3006125</v>
          </cell>
          <cell r="B2966">
            <v>53500000</v>
          </cell>
        </row>
        <row r="2967">
          <cell r="A2967">
            <v>3006126</v>
          </cell>
          <cell r="B2967">
            <v>56700000</v>
          </cell>
        </row>
        <row r="2968">
          <cell r="A2968">
            <v>3006127</v>
          </cell>
          <cell r="B2968">
            <v>72700000</v>
          </cell>
        </row>
        <row r="2969">
          <cell r="A2969">
            <v>3006129</v>
          </cell>
          <cell r="B2969">
            <v>109000000</v>
          </cell>
        </row>
        <row r="2970">
          <cell r="A2970">
            <v>3006130</v>
          </cell>
          <cell r="B2970">
            <v>65700000</v>
          </cell>
        </row>
        <row r="2971">
          <cell r="A2971">
            <v>3006131</v>
          </cell>
          <cell r="B2971">
            <v>125800000</v>
          </cell>
        </row>
        <row r="2972">
          <cell r="A2972">
            <v>3006132</v>
          </cell>
          <cell r="B2972">
            <v>62700000</v>
          </cell>
        </row>
        <row r="2973">
          <cell r="A2973">
            <v>3006133</v>
          </cell>
          <cell r="B2973">
            <v>124000000</v>
          </cell>
        </row>
        <row r="2974">
          <cell r="A2974">
            <v>3006134</v>
          </cell>
          <cell r="B2974">
            <v>82000000</v>
          </cell>
        </row>
        <row r="2975">
          <cell r="A2975">
            <v>3006135</v>
          </cell>
          <cell r="B2975">
            <v>64000000</v>
          </cell>
        </row>
        <row r="2976">
          <cell r="A2976">
            <v>3006136</v>
          </cell>
          <cell r="B2976">
            <v>153500000</v>
          </cell>
        </row>
        <row r="2977">
          <cell r="A2977">
            <v>3006137</v>
          </cell>
          <cell r="B2977">
            <v>93000000</v>
          </cell>
        </row>
        <row r="2978">
          <cell r="A2978">
            <v>3006138</v>
          </cell>
          <cell r="B2978">
            <v>68000000</v>
          </cell>
        </row>
        <row r="2979">
          <cell r="A2979">
            <v>3006139</v>
          </cell>
          <cell r="B2979">
            <v>72000000</v>
          </cell>
        </row>
        <row r="2980">
          <cell r="A2980">
            <v>3006140</v>
          </cell>
          <cell r="B2980">
            <v>109000000</v>
          </cell>
        </row>
        <row r="2981">
          <cell r="A2981">
            <v>3006141</v>
          </cell>
          <cell r="B2981">
            <v>130000000</v>
          </cell>
        </row>
        <row r="2982">
          <cell r="A2982">
            <v>3006022</v>
          </cell>
          <cell r="B2982">
            <v>49200000</v>
          </cell>
        </row>
        <row r="2983">
          <cell r="A2983">
            <v>3006023</v>
          </cell>
          <cell r="B2983">
            <v>49300000</v>
          </cell>
        </row>
        <row r="2984">
          <cell r="A2984">
            <v>3006029</v>
          </cell>
          <cell r="B2984">
            <v>38400000</v>
          </cell>
        </row>
        <row r="2985">
          <cell r="A2985">
            <v>3006031</v>
          </cell>
          <cell r="B2985">
            <v>41200000</v>
          </cell>
        </row>
        <row r="2986">
          <cell r="A2986">
            <v>3006037</v>
          </cell>
          <cell r="B2986">
            <v>54100000</v>
          </cell>
        </row>
        <row r="2987">
          <cell r="A2987">
            <v>3006050</v>
          </cell>
          <cell r="B2987">
            <v>75500000</v>
          </cell>
        </row>
        <row r="2988">
          <cell r="A2988">
            <v>3006056</v>
          </cell>
          <cell r="B2988">
            <v>41800000</v>
          </cell>
        </row>
        <row r="2989">
          <cell r="A2989">
            <v>3006065</v>
          </cell>
          <cell r="B2989">
            <v>65800000</v>
          </cell>
        </row>
        <row r="2990">
          <cell r="A2990">
            <v>3006082</v>
          </cell>
          <cell r="B2990">
            <v>68400000</v>
          </cell>
        </row>
        <row r="2991">
          <cell r="A2991">
            <v>3006088</v>
          </cell>
          <cell r="B2991">
            <v>79700000</v>
          </cell>
        </row>
        <row r="2992">
          <cell r="A2992">
            <v>3006095</v>
          </cell>
          <cell r="B2992">
            <v>62500000</v>
          </cell>
        </row>
        <row r="2993">
          <cell r="A2993">
            <v>3006098</v>
          </cell>
          <cell r="B2993">
            <v>126400000</v>
          </cell>
        </row>
        <row r="2994">
          <cell r="A2994">
            <v>3006105</v>
          </cell>
          <cell r="B2994">
            <v>72700000</v>
          </cell>
        </row>
        <row r="2995">
          <cell r="A2995">
            <v>3006108</v>
          </cell>
          <cell r="B2995">
            <v>50900000</v>
          </cell>
        </row>
        <row r="2996">
          <cell r="A2996">
            <v>3006110</v>
          </cell>
          <cell r="B2996">
            <v>49000000</v>
          </cell>
        </row>
        <row r="2997">
          <cell r="A2997">
            <v>3006114</v>
          </cell>
          <cell r="B2997">
            <v>138600000</v>
          </cell>
        </row>
        <row r="2998">
          <cell r="A2998">
            <v>3008001</v>
          </cell>
          <cell r="B2998">
            <v>40000000</v>
          </cell>
        </row>
        <row r="2999">
          <cell r="A2999">
            <v>3008002</v>
          </cell>
          <cell r="B2999">
            <v>40700000</v>
          </cell>
        </row>
        <row r="3000">
          <cell r="A3000">
            <v>3008008</v>
          </cell>
          <cell r="B3000">
            <v>40600000</v>
          </cell>
        </row>
        <row r="3001">
          <cell r="A3001">
            <v>3008009</v>
          </cell>
          <cell r="B3001">
            <v>46500000</v>
          </cell>
        </row>
        <row r="3002">
          <cell r="A3002">
            <v>3008010</v>
          </cell>
          <cell r="B3002">
            <v>40600000</v>
          </cell>
        </row>
        <row r="3003">
          <cell r="A3003">
            <v>3008012</v>
          </cell>
          <cell r="B3003">
            <v>52900000</v>
          </cell>
        </row>
        <row r="3004">
          <cell r="A3004">
            <v>3008013</v>
          </cell>
          <cell r="B3004">
            <v>50200000</v>
          </cell>
        </row>
        <row r="3005">
          <cell r="A3005">
            <v>3008014</v>
          </cell>
          <cell r="B3005">
            <v>67700000</v>
          </cell>
        </row>
        <row r="3006">
          <cell r="A3006">
            <v>3008015</v>
          </cell>
          <cell r="B3006">
            <v>39900000</v>
          </cell>
        </row>
        <row r="3007">
          <cell r="A3007">
            <v>3008018</v>
          </cell>
          <cell r="B3007">
            <v>48800000</v>
          </cell>
        </row>
        <row r="3008">
          <cell r="A3008">
            <v>3008019</v>
          </cell>
          <cell r="B3008">
            <v>52300000</v>
          </cell>
        </row>
        <row r="3009">
          <cell r="A3009">
            <v>3008020</v>
          </cell>
          <cell r="B3009">
            <v>78800000</v>
          </cell>
        </row>
        <row r="3010">
          <cell r="A3010">
            <v>3008021</v>
          </cell>
          <cell r="B3010">
            <v>61300000</v>
          </cell>
        </row>
        <row r="3011">
          <cell r="A3011">
            <v>3008022</v>
          </cell>
          <cell r="B3011">
            <v>67000000</v>
          </cell>
        </row>
        <row r="3012">
          <cell r="A3012">
            <v>3008023</v>
          </cell>
          <cell r="B3012">
            <v>71700000</v>
          </cell>
        </row>
        <row r="3013">
          <cell r="A3013">
            <v>3008027</v>
          </cell>
          <cell r="B3013">
            <v>70200000</v>
          </cell>
        </row>
        <row r="3014">
          <cell r="A3014">
            <v>3008028</v>
          </cell>
          <cell r="B3014">
            <v>79200000</v>
          </cell>
        </row>
        <row r="3015">
          <cell r="A3015">
            <v>3008029</v>
          </cell>
          <cell r="B3015">
            <v>104200000</v>
          </cell>
        </row>
        <row r="3016">
          <cell r="A3016">
            <v>3008032</v>
          </cell>
          <cell r="B3016">
            <v>64500000</v>
          </cell>
        </row>
        <row r="3017">
          <cell r="A3017">
            <v>3008033</v>
          </cell>
          <cell r="B3017">
            <v>55900000</v>
          </cell>
        </row>
        <row r="3018">
          <cell r="A3018">
            <v>3008034</v>
          </cell>
          <cell r="B3018">
            <v>86700000</v>
          </cell>
        </row>
        <row r="3019">
          <cell r="A3019">
            <v>3008035</v>
          </cell>
          <cell r="B3019">
            <v>94000000</v>
          </cell>
        </row>
        <row r="3020">
          <cell r="A3020">
            <v>3008036</v>
          </cell>
          <cell r="B3020">
            <v>53000000</v>
          </cell>
        </row>
        <row r="3021">
          <cell r="A3021">
            <v>3008037</v>
          </cell>
          <cell r="B3021">
            <v>47800000</v>
          </cell>
        </row>
        <row r="3022">
          <cell r="A3022">
            <v>3008038</v>
          </cell>
          <cell r="B3022">
            <v>50800000</v>
          </cell>
        </row>
        <row r="3023">
          <cell r="A3023">
            <v>3008039</v>
          </cell>
          <cell r="B3023">
            <v>54200000</v>
          </cell>
        </row>
        <row r="3024">
          <cell r="A3024">
            <v>3008040</v>
          </cell>
          <cell r="B3024">
            <v>93600000</v>
          </cell>
        </row>
        <row r="3025">
          <cell r="A3025">
            <v>3008041</v>
          </cell>
          <cell r="B3025">
            <v>56800000</v>
          </cell>
        </row>
        <row r="3026">
          <cell r="A3026">
            <v>3008042</v>
          </cell>
          <cell r="B3026">
            <v>120600000</v>
          </cell>
        </row>
        <row r="3027">
          <cell r="A3027">
            <v>3008043</v>
          </cell>
          <cell r="B3027">
            <v>122000000</v>
          </cell>
        </row>
        <row r="3028">
          <cell r="A3028">
            <v>3008044</v>
          </cell>
          <cell r="B3028">
            <v>101900000</v>
          </cell>
        </row>
        <row r="3029">
          <cell r="A3029">
            <v>3008045</v>
          </cell>
          <cell r="B3029">
            <v>58000000</v>
          </cell>
        </row>
        <row r="3030">
          <cell r="A3030">
            <v>3008046</v>
          </cell>
          <cell r="B3030">
            <v>82900000</v>
          </cell>
        </row>
        <row r="3031">
          <cell r="A3031">
            <v>3008047</v>
          </cell>
          <cell r="B3031">
            <v>98900000</v>
          </cell>
        </row>
        <row r="3032">
          <cell r="A3032">
            <v>3008048</v>
          </cell>
          <cell r="B3032">
            <v>85000000</v>
          </cell>
        </row>
        <row r="3033">
          <cell r="A3033">
            <v>3008049</v>
          </cell>
          <cell r="B3033">
            <v>138000000</v>
          </cell>
        </row>
        <row r="3034">
          <cell r="A3034">
            <v>3008050</v>
          </cell>
          <cell r="B3034">
            <v>126300000</v>
          </cell>
        </row>
        <row r="3035">
          <cell r="A3035">
            <v>3008051</v>
          </cell>
          <cell r="B3035">
            <v>82100000</v>
          </cell>
        </row>
        <row r="3036">
          <cell r="A3036">
            <v>3008052</v>
          </cell>
          <cell r="B3036">
            <v>97400000</v>
          </cell>
        </row>
        <row r="3037">
          <cell r="A3037">
            <v>3008053</v>
          </cell>
          <cell r="B3037">
            <v>62000000</v>
          </cell>
        </row>
        <row r="3038">
          <cell r="A3038">
            <v>3008054</v>
          </cell>
          <cell r="B3038">
            <v>154000000</v>
          </cell>
        </row>
        <row r="3039">
          <cell r="A3039">
            <v>3008055</v>
          </cell>
          <cell r="B3039">
            <v>109700000</v>
          </cell>
        </row>
        <row r="3040">
          <cell r="A3040">
            <v>3008056</v>
          </cell>
          <cell r="B3040">
            <v>140000000</v>
          </cell>
        </row>
        <row r="3041">
          <cell r="A3041">
            <v>3008057</v>
          </cell>
          <cell r="B3041">
            <v>202900000</v>
          </cell>
        </row>
        <row r="3042">
          <cell r="A3042">
            <v>3008058</v>
          </cell>
          <cell r="B3042">
            <v>140000000</v>
          </cell>
        </row>
        <row r="3043">
          <cell r="A3043">
            <v>3008059</v>
          </cell>
          <cell r="B3043">
            <v>113000000</v>
          </cell>
        </row>
        <row r="3044">
          <cell r="A3044">
            <v>3008060</v>
          </cell>
          <cell r="B3044">
            <v>100000000</v>
          </cell>
        </row>
        <row r="3045">
          <cell r="A3045">
            <v>3008061</v>
          </cell>
          <cell r="B3045">
            <v>154000000</v>
          </cell>
        </row>
        <row r="3046">
          <cell r="A3046">
            <v>3008062</v>
          </cell>
          <cell r="B3046">
            <v>80000000</v>
          </cell>
        </row>
        <row r="3047">
          <cell r="A3047">
            <v>3008063</v>
          </cell>
          <cell r="B3047">
            <v>165000000</v>
          </cell>
        </row>
        <row r="3048">
          <cell r="A3048">
            <v>3008064</v>
          </cell>
          <cell r="B3048">
            <v>275000000</v>
          </cell>
        </row>
        <row r="3049">
          <cell r="A3049">
            <v>3008065</v>
          </cell>
          <cell r="B3049">
            <v>118000000</v>
          </cell>
        </row>
        <row r="3050">
          <cell r="A3050">
            <v>3006142</v>
          </cell>
          <cell r="B3050">
            <v>148000000</v>
          </cell>
        </row>
        <row r="3051">
          <cell r="A3051">
            <v>3006143</v>
          </cell>
          <cell r="B3051">
            <v>170000000</v>
          </cell>
        </row>
        <row r="3052">
          <cell r="A3052">
            <v>3006025</v>
          </cell>
          <cell r="B3052">
            <v>69800000</v>
          </cell>
        </row>
        <row r="3053">
          <cell r="A3053">
            <v>3006042</v>
          </cell>
          <cell r="B3053">
            <v>50100000</v>
          </cell>
        </row>
        <row r="3054">
          <cell r="A3054">
            <v>3006107</v>
          </cell>
          <cell r="B3054">
            <v>58200000</v>
          </cell>
        </row>
        <row r="3055">
          <cell r="A3055">
            <v>3006118</v>
          </cell>
          <cell r="B3055">
            <v>48300000</v>
          </cell>
        </row>
        <row r="3056">
          <cell r="A3056">
            <v>3007001</v>
          </cell>
          <cell r="B3056">
            <v>72700000</v>
          </cell>
        </row>
        <row r="3057">
          <cell r="A3057">
            <v>3021002</v>
          </cell>
          <cell r="B3057">
            <v>105400000</v>
          </cell>
        </row>
        <row r="3058">
          <cell r="A3058">
            <v>3021005</v>
          </cell>
          <cell r="B3058">
            <v>65200000</v>
          </cell>
        </row>
        <row r="3059">
          <cell r="A3059">
            <v>3021006</v>
          </cell>
          <cell r="B3059">
            <v>60600000</v>
          </cell>
        </row>
        <row r="3060">
          <cell r="A3060">
            <v>3021008</v>
          </cell>
          <cell r="B3060">
            <v>68600000</v>
          </cell>
        </row>
        <row r="3061">
          <cell r="A3061">
            <v>3021012</v>
          </cell>
          <cell r="B3061">
            <v>77500000</v>
          </cell>
        </row>
        <row r="3062">
          <cell r="A3062">
            <v>3021015</v>
          </cell>
          <cell r="B3062">
            <v>81500000</v>
          </cell>
        </row>
        <row r="3063">
          <cell r="A3063">
            <v>3021016</v>
          </cell>
          <cell r="B3063">
            <v>79200000</v>
          </cell>
        </row>
        <row r="3064">
          <cell r="A3064">
            <v>3021017</v>
          </cell>
          <cell r="B3064">
            <v>74800000</v>
          </cell>
        </row>
        <row r="3065">
          <cell r="A3065">
            <v>3021018</v>
          </cell>
          <cell r="B3065">
            <v>63900000</v>
          </cell>
        </row>
        <row r="3066">
          <cell r="A3066">
            <v>3021020</v>
          </cell>
          <cell r="B3066">
            <v>71900000</v>
          </cell>
        </row>
        <row r="3067">
          <cell r="A3067">
            <v>3021023</v>
          </cell>
          <cell r="B3067">
            <v>85000000</v>
          </cell>
        </row>
        <row r="3068">
          <cell r="A3068">
            <v>3021026</v>
          </cell>
          <cell r="B3068">
            <v>45100000</v>
          </cell>
        </row>
        <row r="3069">
          <cell r="A3069">
            <v>3021028</v>
          </cell>
          <cell r="B3069">
            <v>57300000</v>
          </cell>
        </row>
        <row r="3070">
          <cell r="A3070">
            <v>3021030</v>
          </cell>
          <cell r="B3070">
            <v>41900000</v>
          </cell>
        </row>
        <row r="3071">
          <cell r="A3071">
            <v>3021032</v>
          </cell>
          <cell r="B3071">
            <v>87500000</v>
          </cell>
        </row>
        <row r="3072">
          <cell r="A3072">
            <v>3021036</v>
          </cell>
          <cell r="B3072">
            <v>57000000</v>
          </cell>
        </row>
        <row r="3073">
          <cell r="A3073">
            <v>3021038</v>
          </cell>
          <cell r="B3073">
            <v>173000000</v>
          </cell>
        </row>
        <row r="3074">
          <cell r="A3074">
            <v>3021040</v>
          </cell>
          <cell r="B3074">
            <v>62300000</v>
          </cell>
        </row>
        <row r="3075">
          <cell r="A3075">
            <v>3021042</v>
          </cell>
          <cell r="B3075">
            <v>73100000</v>
          </cell>
        </row>
        <row r="3076">
          <cell r="A3076">
            <v>3021043</v>
          </cell>
          <cell r="B3076">
            <v>183700000</v>
          </cell>
        </row>
        <row r="3077">
          <cell r="A3077">
            <v>3021044</v>
          </cell>
          <cell r="B3077">
            <v>108500000</v>
          </cell>
        </row>
        <row r="3078">
          <cell r="A3078">
            <v>3021045</v>
          </cell>
          <cell r="B3078">
            <v>89400000</v>
          </cell>
        </row>
        <row r="3079">
          <cell r="A3079">
            <v>3021046</v>
          </cell>
          <cell r="B3079">
            <v>85300000</v>
          </cell>
        </row>
        <row r="3080">
          <cell r="A3080">
            <v>3021047</v>
          </cell>
          <cell r="B3080">
            <v>58000000</v>
          </cell>
        </row>
        <row r="3081">
          <cell r="A3081">
            <v>3021048</v>
          </cell>
          <cell r="B3081">
            <v>105600000</v>
          </cell>
        </row>
        <row r="3082">
          <cell r="A3082">
            <v>3021049</v>
          </cell>
          <cell r="B3082">
            <v>50000000</v>
          </cell>
        </row>
        <row r="3083">
          <cell r="A3083">
            <v>3021050</v>
          </cell>
          <cell r="B3083">
            <v>42700000</v>
          </cell>
        </row>
        <row r="3084">
          <cell r="A3084">
            <v>3021052</v>
          </cell>
          <cell r="B3084">
            <v>74800000</v>
          </cell>
        </row>
        <row r="3085">
          <cell r="A3085">
            <v>3021053</v>
          </cell>
          <cell r="B3085">
            <v>185500000</v>
          </cell>
        </row>
        <row r="3086">
          <cell r="A3086">
            <v>3021054</v>
          </cell>
          <cell r="B3086">
            <v>94000000</v>
          </cell>
        </row>
        <row r="3087">
          <cell r="A3087">
            <v>3021055</v>
          </cell>
          <cell r="B3087">
            <v>172700000</v>
          </cell>
        </row>
        <row r="3088">
          <cell r="A3088">
            <v>3021056</v>
          </cell>
          <cell r="B3088">
            <v>176300000</v>
          </cell>
        </row>
        <row r="3089">
          <cell r="A3089">
            <v>3021057</v>
          </cell>
          <cell r="B3089">
            <v>99800000</v>
          </cell>
        </row>
        <row r="3090">
          <cell r="A3090">
            <v>3021058</v>
          </cell>
          <cell r="B3090">
            <v>76900000</v>
          </cell>
        </row>
        <row r="3091">
          <cell r="A3091">
            <v>3021059</v>
          </cell>
          <cell r="B3091">
            <v>55500000</v>
          </cell>
        </row>
        <row r="3092">
          <cell r="A3092">
            <v>3021060</v>
          </cell>
          <cell r="B3092">
            <v>46700000</v>
          </cell>
        </row>
        <row r="3093">
          <cell r="A3093">
            <v>3021061</v>
          </cell>
          <cell r="B3093">
            <v>213600000</v>
          </cell>
        </row>
        <row r="3094">
          <cell r="A3094">
            <v>3021062</v>
          </cell>
          <cell r="B3094">
            <v>58000000</v>
          </cell>
        </row>
        <row r="3095">
          <cell r="A3095">
            <v>3021063</v>
          </cell>
          <cell r="B3095">
            <v>128000000</v>
          </cell>
        </row>
        <row r="3096">
          <cell r="A3096">
            <v>3021064</v>
          </cell>
          <cell r="B3096">
            <v>117000000</v>
          </cell>
        </row>
        <row r="3097">
          <cell r="A3097">
            <v>3021065</v>
          </cell>
          <cell r="B3097">
            <v>169500000</v>
          </cell>
        </row>
        <row r="3098">
          <cell r="A3098">
            <v>3021066</v>
          </cell>
          <cell r="B3098">
            <v>158700000</v>
          </cell>
        </row>
        <row r="3099">
          <cell r="A3099">
            <v>3021067</v>
          </cell>
          <cell r="B3099">
            <v>121300000</v>
          </cell>
        </row>
        <row r="3100">
          <cell r="A3100">
            <v>3021068</v>
          </cell>
          <cell r="B3100">
            <v>106800000</v>
          </cell>
        </row>
        <row r="3101">
          <cell r="A3101">
            <v>3021069</v>
          </cell>
          <cell r="B3101">
            <v>104900000</v>
          </cell>
        </row>
        <row r="3102">
          <cell r="A3102">
            <v>3021070</v>
          </cell>
          <cell r="B3102">
            <v>97600000</v>
          </cell>
        </row>
        <row r="3103">
          <cell r="A3103">
            <v>3021071</v>
          </cell>
          <cell r="B3103">
            <v>137500000</v>
          </cell>
        </row>
        <row r="3104">
          <cell r="A3104">
            <v>3021072</v>
          </cell>
          <cell r="B3104">
            <v>100800000</v>
          </cell>
        </row>
        <row r="3105">
          <cell r="A3105">
            <v>3021073</v>
          </cell>
          <cell r="B3105">
            <v>173000000</v>
          </cell>
        </row>
        <row r="3106">
          <cell r="A3106">
            <v>3021074</v>
          </cell>
          <cell r="B3106">
            <v>136400000</v>
          </cell>
        </row>
        <row r="3107">
          <cell r="A3107">
            <v>3021075</v>
          </cell>
          <cell r="B3107">
            <v>110600000</v>
          </cell>
        </row>
        <row r="3108">
          <cell r="A3108">
            <v>3021076</v>
          </cell>
          <cell r="B3108">
            <v>159000000</v>
          </cell>
        </row>
        <row r="3109">
          <cell r="A3109">
            <v>3021077</v>
          </cell>
          <cell r="B3109">
            <v>110000000</v>
          </cell>
        </row>
        <row r="3110">
          <cell r="A3110">
            <v>3021078</v>
          </cell>
          <cell r="B3110">
            <v>265000000</v>
          </cell>
        </row>
        <row r="3111">
          <cell r="A3111">
            <v>3021079</v>
          </cell>
          <cell r="B3111">
            <v>126000000</v>
          </cell>
        </row>
        <row r="3112">
          <cell r="A3112">
            <v>3021080</v>
          </cell>
          <cell r="B3112">
            <v>102000000</v>
          </cell>
        </row>
        <row r="3113">
          <cell r="A3113">
            <v>3021081</v>
          </cell>
          <cell r="B3113">
            <v>189000000</v>
          </cell>
        </row>
        <row r="3114">
          <cell r="A3114">
            <v>3021082</v>
          </cell>
          <cell r="B3114">
            <v>138000000</v>
          </cell>
        </row>
        <row r="3115">
          <cell r="A3115">
            <v>3021083</v>
          </cell>
          <cell r="B3115">
            <v>203000000</v>
          </cell>
        </row>
        <row r="3116">
          <cell r="A3116">
            <v>3020007</v>
          </cell>
          <cell r="B3116">
            <v>40000000</v>
          </cell>
        </row>
        <row r="3117">
          <cell r="A3117">
            <v>3020009</v>
          </cell>
          <cell r="B3117">
            <v>38300000</v>
          </cell>
        </row>
        <row r="3118">
          <cell r="A3118">
            <v>3020011</v>
          </cell>
          <cell r="B3118">
            <v>34500000</v>
          </cell>
        </row>
        <row r="3119">
          <cell r="A3119">
            <v>3020017</v>
          </cell>
          <cell r="B3119">
            <v>40000000</v>
          </cell>
        </row>
        <row r="3120">
          <cell r="A3120">
            <v>3020023</v>
          </cell>
          <cell r="B3120">
            <v>51500000</v>
          </cell>
        </row>
        <row r="3121">
          <cell r="A3121">
            <v>3020025</v>
          </cell>
          <cell r="B3121">
            <v>39400000</v>
          </cell>
        </row>
        <row r="3122">
          <cell r="A3122">
            <v>3020026</v>
          </cell>
          <cell r="B3122">
            <v>39100000</v>
          </cell>
        </row>
        <row r="3123">
          <cell r="A3123">
            <v>3020028</v>
          </cell>
          <cell r="B3123">
            <v>42000000</v>
          </cell>
        </row>
        <row r="3124">
          <cell r="A3124">
            <v>3020029</v>
          </cell>
          <cell r="B3124">
            <v>59600000</v>
          </cell>
        </row>
        <row r="3125">
          <cell r="A3125">
            <v>3020031</v>
          </cell>
          <cell r="B3125">
            <v>44400000</v>
          </cell>
        </row>
        <row r="3126">
          <cell r="A3126">
            <v>3020033</v>
          </cell>
          <cell r="B3126">
            <v>56600000</v>
          </cell>
        </row>
        <row r="3127">
          <cell r="A3127">
            <v>3020034</v>
          </cell>
          <cell r="B3127">
            <v>55200000</v>
          </cell>
        </row>
        <row r="3128">
          <cell r="A3128">
            <v>3020035</v>
          </cell>
          <cell r="B3128">
            <v>47500000</v>
          </cell>
        </row>
        <row r="3129">
          <cell r="A3129">
            <v>3020037</v>
          </cell>
          <cell r="B3129">
            <v>46400000</v>
          </cell>
        </row>
        <row r="3130">
          <cell r="A3130">
            <v>3020040</v>
          </cell>
          <cell r="B3130">
            <v>77900000</v>
          </cell>
        </row>
        <row r="3131">
          <cell r="A3131">
            <v>3020041</v>
          </cell>
          <cell r="B3131">
            <v>41500000</v>
          </cell>
        </row>
        <row r="3132">
          <cell r="A3132">
            <v>3020042</v>
          </cell>
          <cell r="B3132">
            <v>53100000</v>
          </cell>
        </row>
        <row r="3133">
          <cell r="A3133">
            <v>3020043</v>
          </cell>
          <cell r="B3133">
            <v>52200000</v>
          </cell>
        </row>
        <row r="3134">
          <cell r="A3134">
            <v>3020044</v>
          </cell>
          <cell r="B3134">
            <v>39400000</v>
          </cell>
        </row>
        <row r="3135">
          <cell r="A3135">
            <v>3020045</v>
          </cell>
          <cell r="B3135">
            <v>72800000</v>
          </cell>
        </row>
        <row r="3136">
          <cell r="A3136">
            <v>3020046</v>
          </cell>
          <cell r="B3136">
            <v>51700000</v>
          </cell>
        </row>
        <row r="3137">
          <cell r="A3137">
            <v>3020050</v>
          </cell>
          <cell r="B3137">
            <v>63400000</v>
          </cell>
        </row>
        <row r="3138">
          <cell r="A3138">
            <v>3020051</v>
          </cell>
          <cell r="B3138">
            <v>57900000</v>
          </cell>
        </row>
        <row r="3139">
          <cell r="A3139">
            <v>3020054</v>
          </cell>
          <cell r="B3139">
            <v>69800000</v>
          </cell>
        </row>
        <row r="3140">
          <cell r="A3140">
            <v>3020055</v>
          </cell>
          <cell r="B3140">
            <v>74500000</v>
          </cell>
        </row>
        <row r="3141">
          <cell r="A3141">
            <v>3020057</v>
          </cell>
          <cell r="B3141">
            <v>94200000</v>
          </cell>
        </row>
        <row r="3142">
          <cell r="A3142">
            <v>3020059</v>
          </cell>
          <cell r="B3142">
            <v>65400000</v>
          </cell>
        </row>
        <row r="3143">
          <cell r="A3143">
            <v>3020060</v>
          </cell>
          <cell r="B3143">
            <v>53500000</v>
          </cell>
        </row>
        <row r="3144">
          <cell r="A3144">
            <v>3020061</v>
          </cell>
          <cell r="B3144">
            <v>39800000</v>
          </cell>
        </row>
        <row r="3145">
          <cell r="A3145">
            <v>3020062</v>
          </cell>
          <cell r="B3145">
            <v>51400000</v>
          </cell>
        </row>
        <row r="3146">
          <cell r="A3146">
            <v>3020064</v>
          </cell>
          <cell r="B3146">
            <v>50100000</v>
          </cell>
        </row>
        <row r="3147">
          <cell r="A3147">
            <v>3020065</v>
          </cell>
          <cell r="B3147">
            <v>40300000</v>
          </cell>
        </row>
        <row r="3148">
          <cell r="A3148">
            <v>3020067</v>
          </cell>
          <cell r="B3148">
            <v>36800000</v>
          </cell>
        </row>
        <row r="3149">
          <cell r="A3149">
            <v>3020068</v>
          </cell>
          <cell r="B3149">
            <v>67300000</v>
          </cell>
        </row>
        <row r="3150">
          <cell r="A3150">
            <v>3020072</v>
          </cell>
          <cell r="B3150">
            <v>37900000</v>
          </cell>
        </row>
        <row r="3151">
          <cell r="A3151">
            <v>3020074</v>
          </cell>
          <cell r="B3151">
            <v>59700000</v>
          </cell>
        </row>
        <row r="3152">
          <cell r="A3152">
            <v>3020075</v>
          </cell>
          <cell r="B3152">
            <v>47000000</v>
          </cell>
        </row>
        <row r="3153">
          <cell r="A3153">
            <v>3020076</v>
          </cell>
          <cell r="B3153">
            <v>50700000</v>
          </cell>
        </row>
        <row r="3154">
          <cell r="A3154">
            <v>3020078</v>
          </cell>
          <cell r="B3154">
            <v>42600000</v>
          </cell>
        </row>
        <row r="3155">
          <cell r="A3155">
            <v>3020079</v>
          </cell>
          <cell r="B3155">
            <v>80500000</v>
          </cell>
        </row>
        <row r="3156">
          <cell r="A3156">
            <v>3020080</v>
          </cell>
          <cell r="B3156">
            <v>47200000</v>
          </cell>
        </row>
        <row r="3157">
          <cell r="A3157">
            <v>3020082</v>
          </cell>
          <cell r="B3157">
            <v>52200000</v>
          </cell>
        </row>
        <row r="3158">
          <cell r="A3158">
            <v>3020083</v>
          </cell>
          <cell r="B3158">
            <v>61200000</v>
          </cell>
        </row>
        <row r="3159">
          <cell r="A3159">
            <v>3020084</v>
          </cell>
          <cell r="B3159">
            <v>64800000</v>
          </cell>
        </row>
        <row r="3160">
          <cell r="A3160">
            <v>3020086</v>
          </cell>
          <cell r="B3160">
            <v>73900000</v>
          </cell>
        </row>
        <row r="3161">
          <cell r="A3161">
            <v>3020087</v>
          </cell>
          <cell r="B3161">
            <v>112400000</v>
          </cell>
        </row>
        <row r="3162">
          <cell r="A3162">
            <v>3020088</v>
          </cell>
          <cell r="B3162">
            <v>135900000</v>
          </cell>
        </row>
        <row r="3163">
          <cell r="A3163">
            <v>3020089</v>
          </cell>
          <cell r="B3163">
            <v>41700000</v>
          </cell>
        </row>
        <row r="3164">
          <cell r="A3164">
            <v>3020090</v>
          </cell>
          <cell r="B3164">
            <v>42200000</v>
          </cell>
        </row>
        <row r="3165">
          <cell r="A3165">
            <v>3020091</v>
          </cell>
          <cell r="B3165">
            <v>119000000</v>
          </cell>
        </row>
        <row r="3166">
          <cell r="A3166">
            <v>3020092</v>
          </cell>
          <cell r="B3166">
            <v>70000000</v>
          </cell>
        </row>
        <row r="3167">
          <cell r="A3167">
            <v>3020093</v>
          </cell>
          <cell r="B3167">
            <v>124300000</v>
          </cell>
        </row>
        <row r="3168">
          <cell r="A3168">
            <v>3020094</v>
          </cell>
          <cell r="B3168">
            <v>123900000</v>
          </cell>
        </row>
        <row r="3169">
          <cell r="A3169">
            <v>3020095</v>
          </cell>
          <cell r="B3169">
            <v>120900000</v>
          </cell>
        </row>
        <row r="3170">
          <cell r="A3170">
            <v>3020096</v>
          </cell>
          <cell r="B3170">
            <v>210000000</v>
          </cell>
        </row>
        <row r="3171">
          <cell r="A3171">
            <v>3020097</v>
          </cell>
          <cell r="B3171">
            <v>138000000</v>
          </cell>
        </row>
        <row r="3172">
          <cell r="A3172">
            <v>3011002</v>
          </cell>
          <cell r="B3172">
            <v>29700000</v>
          </cell>
        </row>
        <row r="3173">
          <cell r="A3173">
            <v>3011003</v>
          </cell>
          <cell r="B3173">
            <v>30800000</v>
          </cell>
        </row>
        <row r="3174">
          <cell r="A3174">
            <v>3011005</v>
          </cell>
          <cell r="B3174">
            <v>37200000</v>
          </cell>
        </row>
        <row r="3175">
          <cell r="A3175">
            <v>3011007</v>
          </cell>
          <cell r="B3175">
            <v>35000000</v>
          </cell>
        </row>
        <row r="3176">
          <cell r="A3176">
            <v>3011018</v>
          </cell>
          <cell r="B3176">
            <v>35700000</v>
          </cell>
        </row>
        <row r="3177">
          <cell r="A3177">
            <v>3011025</v>
          </cell>
          <cell r="B3177">
            <v>32600000</v>
          </cell>
        </row>
        <row r="3178">
          <cell r="A3178">
            <v>3004001</v>
          </cell>
          <cell r="B3178">
            <v>37400000</v>
          </cell>
        </row>
        <row r="3179">
          <cell r="A3179">
            <v>3004016</v>
          </cell>
          <cell r="B3179">
            <v>33100000</v>
          </cell>
        </row>
        <row r="3180">
          <cell r="A3180">
            <v>3004026</v>
          </cell>
          <cell r="B3180">
            <v>32200000</v>
          </cell>
        </row>
        <row r="3181">
          <cell r="A3181">
            <v>3020030</v>
          </cell>
          <cell r="B3181">
            <v>44000000</v>
          </cell>
        </row>
        <row r="3182">
          <cell r="A3182">
            <v>3020038</v>
          </cell>
          <cell r="B3182">
            <v>49700000</v>
          </cell>
        </row>
        <row r="3183">
          <cell r="A3183">
            <v>3020063</v>
          </cell>
          <cell r="B3183">
            <v>39000000</v>
          </cell>
        </row>
        <row r="3184">
          <cell r="A3184">
            <v>3020071</v>
          </cell>
          <cell r="B3184">
            <v>40000000</v>
          </cell>
        </row>
        <row r="3185">
          <cell r="A3185">
            <v>3020073</v>
          </cell>
          <cell r="B3185">
            <v>46100000</v>
          </cell>
        </row>
        <row r="3186">
          <cell r="A3186">
            <v>3020077</v>
          </cell>
          <cell r="B3186">
            <v>52800000</v>
          </cell>
        </row>
        <row r="3187">
          <cell r="A3187">
            <v>3020081</v>
          </cell>
          <cell r="B3187">
            <v>43200000</v>
          </cell>
        </row>
        <row r="3188">
          <cell r="A3188">
            <v>3020085</v>
          </cell>
          <cell r="B3188">
            <v>45500000</v>
          </cell>
        </row>
        <row r="3189">
          <cell r="A3189">
            <v>3012001</v>
          </cell>
          <cell r="B3189">
            <v>33900000</v>
          </cell>
        </row>
        <row r="3190">
          <cell r="A3190">
            <v>3012002</v>
          </cell>
          <cell r="B3190">
            <v>33100000</v>
          </cell>
        </row>
        <row r="3191">
          <cell r="A3191">
            <v>3012006</v>
          </cell>
          <cell r="B3191">
            <v>38000000</v>
          </cell>
        </row>
        <row r="3192">
          <cell r="A3192">
            <v>3012010</v>
          </cell>
          <cell r="B3192">
            <v>35000000</v>
          </cell>
        </row>
        <row r="3193">
          <cell r="A3193">
            <v>3012013</v>
          </cell>
          <cell r="B3193">
            <v>38700000</v>
          </cell>
        </row>
        <row r="3194">
          <cell r="A3194">
            <v>3012086</v>
          </cell>
          <cell r="B3194">
            <v>38000000</v>
          </cell>
        </row>
        <row r="3195">
          <cell r="A3195">
            <v>3012087</v>
          </cell>
          <cell r="B3195">
            <v>46000000</v>
          </cell>
        </row>
        <row r="3196">
          <cell r="A3196">
            <v>3012092</v>
          </cell>
          <cell r="B3196">
            <v>39000000</v>
          </cell>
        </row>
        <row r="3197">
          <cell r="A3197">
            <v>3012094</v>
          </cell>
          <cell r="B3197">
            <v>41100000</v>
          </cell>
        </row>
        <row r="3198">
          <cell r="A3198">
            <v>3012097</v>
          </cell>
          <cell r="B3198">
            <v>40300000</v>
          </cell>
        </row>
        <row r="3199">
          <cell r="A3199">
            <v>3010002</v>
          </cell>
          <cell r="B3199">
            <v>97000000</v>
          </cell>
        </row>
        <row r="3200">
          <cell r="A3200">
            <v>3010003</v>
          </cell>
          <cell r="B3200">
            <v>107800000</v>
          </cell>
        </row>
        <row r="3201">
          <cell r="A3201">
            <v>3010004</v>
          </cell>
          <cell r="B3201">
            <v>107600000</v>
          </cell>
        </row>
        <row r="3202">
          <cell r="A3202">
            <v>3010006</v>
          </cell>
          <cell r="B3202">
            <v>98400000</v>
          </cell>
        </row>
        <row r="3203">
          <cell r="A3203">
            <v>3010007</v>
          </cell>
          <cell r="B3203">
            <v>107800000</v>
          </cell>
        </row>
        <row r="3204">
          <cell r="A3204">
            <v>3010008</v>
          </cell>
          <cell r="B3204">
            <v>178300000</v>
          </cell>
        </row>
        <row r="3205">
          <cell r="A3205">
            <v>3010009</v>
          </cell>
          <cell r="B3205">
            <v>127300000</v>
          </cell>
        </row>
        <row r="3206">
          <cell r="A3206">
            <v>3010080</v>
          </cell>
          <cell r="B3206">
            <v>60500000</v>
          </cell>
        </row>
        <row r="3207">
          <cell r="A3207">
            <v>3010081</v>
          </cell>
          <cell r="B3207">
            <v>194000000</v>
          </cell>
        </row>
        <row r="3208">
          <cell r="A3208">
            <v>3010082</v>
          </cell>
          <cell r="B3208">
            <v>107600000</v>
          </cell>
        </row>
        <row r="3209">
          <cell r="A3209">
            <v>3010083</v>
          </cell>
          <cell r="B3209">
            <v>103300000</v>
          </cell>
        </row>
        <row r="3210">
          <cell r="A3210">
            <v>3010084</v>
          </cell>
          <cell r="B3210">
            <v>257200000</v>
          </cell>
        </row>
        <row r="3211">
          <cell r="A3211">
            <v>3010085</v>
          </cell>
          <cell r="B3211">
            <v>251200000</v>
          </cell>
        </row>
        <row r="3212">
          <cell r="A3212">
            <v>3010086</v>
          </cell>
          <cell r="B3212">
            <v>118300000</v>
          </cell>
        </row>
        <row r="3213">
          <cell r="A3213">
            <v>3010087</v>
          </cell>
          <cell r="B3213">
            <v>252700000</v>
          </cell>
        </row>
        <row r="3214">
          <cell r="A3214">
            <v>3010088</v>
          </cell>
          <cell r="B3214">
            <v>145600000</v>
          </cell>
        </row>
        <row r="3215">
          <cell r="A3215">
            <v>3011001</v>
          </cell>
          <cell r="B3215">
            <v>86300000</v>
          </cell>
        </row>
        <row r="3216">
          <cell r="A3216">
            <v>3011004</v>
          </cell>
          <cell r="B3216">
            <v>88300000</v>
          </cell>
        </row>
        <row r="3217">
          <cell r="A3217">
            <v>3011008</v>
          </cell>
          <cell r="B3217">
            <v>86300000</v>
          </cell>
        </row>
        <row r="3218">
          <cell r="A3218">
            <v>3011009</v>
          </cell>
          <cell r="B3218">
            <v>88600000</v>
          </cell>
        </row>
        <row r="3219">
          <cell r="A3219">
            <v>3011010</v>
          </cell>
          <cell r="B3219">
            <v>80600000</v>
          </cell>
        </row>
        <row r="3220">
          <cell r="A3220">
            <v>3011011</v>
          </cell>
          <cell r="B3220">
            <v>141000000</v>
          </cell>
        </row>
        <row r="3221">
          <cell r="A3221">
            <v>3011012</v>
          </cell>
          <cell r="B3221">
            <v>143100000</v>
          </cell>
        </row>
        <row r="3222">
          <cell r="A3222">
            <v>3011013</v>
          </cell>
          <cell r="B3222">
            <v>109100000</v>
          </cell>
        </row>
        <row r="3223">
          <cell r="A3223">
            <v>3011014</v>
          </cell>
          <cell r="B3223">
            <v>79600000</v>
          </cell>
        </row>
        <row r="3224">
          <cell r="A3224">
            <v>3011015</v>
          </cell>
          <cell r="B3224">
            <v>231900000</v>
          </cell>
        </row>
        <row r="3225">
          <cell r="A3225">
            <v>3011016</v>
          </cell>
          <cell r="B3225">
            <v>74100000</v>
          </cell>
        </row>
        <row r="3226">
          <cell r="A3226">
            <v>3011017</v>
          </cell>
          <cell r="B3226">
            <v>30900000</v>
          </cell>
        </row>
        <row r="3227">
          <cell r="A3227">
            <v>3011019</v>
          </cell>
          <cell r="B3227">
            <v>88500000</v>
          </cell>
        </row>
        <row r="3228">
          <cell r="A3228">
            <v>3011020</v>
          </cell>
          <cell r="B3228">
            <v>233700000</v>
          </cell>
        </row>
        <row r="3229">
          <cell r="A3229">
            <v>3011021</v>
          </cell>
          <cell r="B3229">
            <v>88400000</v>
          </cell>
        </row>
        <row r="3230">
          <cell r="A3230">
            <v>3011022</v>
          </cell>
          <cell r="B3230">
            <v>84900000</v>
          </cell>
        </row>
        <row r="3231">
          <cell r="A3231">
            <v>3011023</v>
          </cell>
          <cell r="B3231">
            <v>94700000</v>
          </cell>
        </row>
        <row r="3232">
          <cell r="A3232">
            <v>3011024</v>
          </cell>
          <cell r="B3232">
            <v>241800000</v>
          </cell>
        </row>
        <row r="3233">
          <cell r="A3233">
            <v>3011027</v>
          </cell>
          <cell r="B3233">
            <v>90000000</v>
          </cell>
        </row>
        <row r="3234">
          <cell r="A3234">
            <v>3011028</v>
          </cell>
          <cell r="B3234">
            <v>110000000</v>
          </cell>
        </row>
        <row r="3235">
          <cell r="A3235">
            <v>3011029</v>
          </cell>
          <cell r="B3235">
            <v>207700000</v>
          </cell>
        </row>
        <row r="3236">
          <cell r="A3236">
            <v>3011030</v>
          </cell>
          <cell r="B3236">
            <v>220000000</v>
          </cell>
        </row>
        <row r="3237">
          <cell r="A3237">
            <v>3011026</v>
          </cell>
          <cell r="B3237">
            <v>240900000</v>
          </cell>
        </row>
        <row r="3238">
          <cell r="A3238">
            <v>3004003</v>
          </cell>
          <cell r="B3238">
            <v>54900000</v>
          </cell>
        </row>
        <row r="3239">
          <cell r="A3239">
            <v>3004004</v>
          </cell>
          <cell r="B3239">
            <v>95400000</v>
          </cell>
        </row>
        <row r="3240">
          <cell r="A3240">
            <v>3004011</v>
          </cell>
          <cell r="B3240">
            <v>251200000</v>
          </cell>
        </row>
        <row r="3241">
          <cell r="A3241">
            <v>3004012</v>
          </cell>
          <cell r="B3241">
            <v>102400000</v>
          </cell>
        </row>
        <row r="3242">
          <cell r="A3242">
            <v>3004013</v>
          </cell>
          <cell r="B3242">
            <v>99600000</v>
          </cell>
        </row>
        <row r="3243">
          <cell r="A3243">
            <v>3004014</v>
          </cell>
          <cell r="B3243">
            <v>99500000</v>
          </cell>
        </row>
        <row r="3244">
          <cell r="A3244">
            <v>3004015</v>
          </cell>
          <cell r="B3244">
            <v>92100000</v>
          </cell>
        </row>
        <row r="3245">
          <cell r="A3245">
            <v>3004019</v>
          </cell>
          <cell r="B3245">
            <v>245200000</v>
          </cell>
        </row>
        <row r="3246">
          <cell r="A3246">
            <v>3004023</v>
          </cell>
          <cell r="B3246">
            <v>160400000</v>
          </cell>
        </row>
        <row r="3247">
          <cell r="A3247">
            <v>3004024</v>
          </cell>
          <cell r="B3247">
            <v>35100000</v>
          </cell>
        </row>
        <row r="3248">
          <cell r="A3248">
            <v>3004025</v>
          </cell>
          <cell r="B3248">
            <v>36100000</v>
          </cell>
        </row>
        <row r="3249">
          <cell r="A3249">
            <v>3004080</v>
          </cell>
          <cell r="B3249">
            <v>85900000</v>
          </cell>
        </row>
        <row r="3250">
          <cell r="A3250">
            <v>3004081</v>
          </cell>
          <cell r="B3250">
            <v>99700000</v>
          </cell>
        </row>
        <row r="3251">
          <cell r="A3251">
            <v>3004082</v>
          </cell>
          <cell r="B3251">
            <v>90100000</v>
          </cell>
        </row>
        <row r="3252">
          <cell r="A3252">
            <v>3004083</v>
          </cell>
          <cell r="B3252">
            <v>95400000</v>
          </cell>
        </row>
        <row r="3253">
          <cell r="A3253">
            <v>3004084</v>
          </cell>
          <cell r="B3253">
            <v>93100000</v>
          </cell>
        </row>
        <row r="3254">
          <cell r="A3254">
            <v>3004085</v>
          </cell>
          <cell r="B3254">
            <v>58900000</v>
          </cell>
        </row>
        <row r="3255">
          <cell r="A3255">
            <v>3004086</v>
          </cell>
          <cell r="B3255">
            <v>95400000</v>
          </cell>
        </row>
        <row r="3256">
          <cell r="A3256">
            <v>3004087</v>
          </cell>
          <cell r="B3256">
            <v>257400000</v>
          </cell>
        </row>
        <row r="3257">
          <cell r="A3257">
            <v>3004088</v>
          </cell>
          <cell r="B3257">
            <v>102300000</v>
          </cell>
        </row>
        <row r="3258">
          <cell r="A3258">
            <v>3004089</v>
          </cell>
          <cell r="B3258">
            <v>223500000</v>
          </cell>
        </row>
        <row r="3259">
          <cell r="A3259">
            <v>3012003</v>
          </cell>
          <cell r="B3259">
            <v>36200000</v>
          </cell>
        </row>
        <row r="3260">
          <cell r="A3260">
            <v>3012011</v>
          </cell>
          <cell r="B3260">
            <v>79400000</v>
          </cell>
        </row>
        <row r="3261">
          <cell r="A3261">
            <v>3012012</v>
          </cell>
          <cell r="B3261">
            <v>93100000</v>
          </cell>
        </row>
        <row r="3262">
          <cell r="A3262">
            <v>3012014</v>
          </cell>
          <cell r="B3262">
            <v>102400000</v>
          </cell>
        </row>
        <row r="3263">
          <cell r="A3263">
            <v>3012015</v>
          </cell>
          <cell r="B3263">
            <v>92200000</v>
          </cell>
        </row>
        <row r="3264">
          <cell r="A3264">
            <v>3012016</v>
          </cell>
          <cell r="B3264">
            <v>102400000</v>
          </cell>
        </row>
        <row r="3265">
          <cell r="A3265">
            <v>3012018</v>
          </cell>
          <cell r="B3265">
            <v>163100000</v>
          </cell>
        </row>
        <row r="3266">
          <cell r="A3266">
            <v>3012020</v>
          </cell>
          <cell r="B3266">
            <v>91600000</v>
          </cell>
        </row>
        <row r="3267">
          <cell r="A3267">
            <v>3012080</v>
          </cell>
          <cell r="B3267">
            <v>102200000</v>
          </cell>
        </row>
        <row r="3268">
          <cell r="A3268">
            <v>3012081</v>
          </cell>
          <cell r="B3268">
            <v>58800000</v>
          </cell>
        </row>
        <row r="3269">
          <cell r="A3269">
            <v>3012082</v>
          </cell>
          <cell r="B3269">
            <v>252600000</v>
          </cell>
        </row>
        <row r="3270">
          <cell r="A3270">
            <v>3012088</v>
          </cell>
          <cell r="B3270">
            <v>95100000</v>
          </cell>
        </row>
        <row r="3271">
          <cell r="A3271">
            <v>3012089</v>
          </cell>
          <cell r="B3271">
            <v>98200000</v>
          </cell>
        </row>
        <row r="3272">
          <cell r="A3272">
            <v>3012090</v>
          </cell>
          <cell r="B3272">
            <v>94700000</v>
          </cell>
        </row>
        <row r="3273">
          <cell r="A3273">
            <v>3012091</v>
          </cell>
          <cell r="B3273">
            <v>246600000</v>
          </cell>
        </row>
        <row r="3274">
          <cell r="A3274">
            <v>3012093</v>
          </cell>
          <cell r="B3274">
            <v>37900000</v>
          </cell>
        </row>
        <row r="3275">
          <cell r="A3275">
            <v>3012098</v>
          </cell>
          <cell r="B3275">
            <v>124300000</v>
          </cell>
        </row>
        <row r="3276">
          <cell r="A3276">
            <v>3012100</v>
          </cell>
          <cell r="B3276">
            <v>103300000</v>
          </cell>
        </row>
        <row r="3277">
          <cell r="A3277">
            <v>3012096</v>
          </cell>
          <cell r="B3277">
            <v>251100000</v>
          </cell>
        </row>
        <row r="3278">
          <cell r="A3278">
            <v>3012007</v>
          </cell>
          <cell r="B3278">
            <v>40400000</v>
          </cell>
        </row>
        <row r="3279">
          <cell r="A3279">
            <v>3012019</v>
          </cell>
          <cell r="B3279">
            <v>99100000</v>
          </cell>
        </row>
        <row r="3280">
          <cell r="A3280">
            <v>3012084</v>
          </cell>
          <cell r="B3280">
            <v>109500000</v>
          </cell>
        </row>
        <row r="3281">
          <cell r="A3281">
            <v>3012085</v>
          </cell>
          <cell r="B3281">
            <v>46600000</v>
          </cell>
        </row>
        <row r="3282">
          <cell r="A3282">
            <v>3012095</v>
          </cell>
          <cell r="B3282">
            <v>219900000</v>
          </cell>
        </row>
        <row r="3283">
          <cell r="A3283">
            <v>3012099</v>
          </cell>
          <cell r="B3283">
            <v>140000000</v>
          </cell>
        </row>
        <row r="3284">
          <cell r="A3284">
            <v>3012101</v>
          </cell>
          <cell r="B3284">
            <v>115600000</v>
          </cell>
        </row>
        <row r="3285">
          <cell r="A3285">
            <v>3026006</v>
          </cell>
          <cell r="B3285">
            <v>251200000</v>
          </cell>
        </row>
        <row r="3286">
          <cell r="A3286">
            <v>3026007</v>
          </cell>
          <cell r="B3286">
            <v>99000000</v>
          </cell>
        </row>
        <row r="3287">
          <cell r="A3287">
            <v>3026009</v>
          </cell>
          <cell r="B3287">
            <v>162800000</v>
          </cell>
        </row>
        <row r="3288">
          <cell r="A3288">
            <v>3026080</v>
          </cell>
          <cell r="B3288">
            <v>99100000</v>
          </cell>
        </row>
        <row r="3289">
          <cell r="A3289">
            <v>3026081</v>
          </cell>
          <cell r="B3289">
            <v>167300000</v>
          </cell>
        </row>
        <row r="3290">
          <cell r="A3290">
            <v>3026082</v>
          </cell>
          <cell r="B3290">
            <v>38200000</v>
          </cell>
        </row>
        <row r="3291">
          <cell r="A3291">
            <v>3026083</v>
          </cell>
          <cell r="B3291">
            <v>113800000</v>
          </cell>
        </row>
        <row r="3292">
          <cell r="A3292">
            <v>3026084</v>
          </cell>
          <cell r="B3292">
            <v>127800000</v>
          </cell>
        </row>
        <row r="3293">
          <cell r="A3293">
            <v>3026085</v>
          </cell>
          <cell r="B3293">
            <v>109300000</v>
          </cell>
        </row>
        <row r="3294">
          <cell r="A3294">
            <v>3026086</v>
          </cell>
          <cell r="B3294">
            <v>102200000</v>
          </cell>
        </row>
        <row r="3295">
          <cell r="A3295">
            <v>3026087</v>
          </cell>
          <cell r="B3295">
            <v>98400000</v>
          </cell>
        </row>
        <row r="3296">
          <cell r="A3296">
            <v>3026088</v>
          </cell>
          <cell r="B3296">
            <v>257200000</v>
          </cell>
        </row>
        <row r="3297">
          <cell r="A3297">
            <v>3026089</v>
          </cell>
          <cell r="B3297">
            <v>254000000</v>
          </cell>
        </row>
        <row r="3298">
          <cell r="A3298">
            <v>3022001</v>
          </cell>
          <cell r="B3298">
            <v>198000000</v>
          </cell>
        </row>
        <row r="3299">
          <cell r="A3299">
            <v>3022002</v>
          </cell>
          <cell r="B3299">
            <v>196000000</v>
          </cell>
        </row>
        <row r="3300">
          <cell r="A3300">
            <v>3022004</v>
          </cell>
          <cell r="B3300">
            <v>94200000</v>
          </cell>
        </row>
        <row r="3301">
          <cell r="A3301">
            <v>3022005</v>
          </cell>
          <cell r="B3301">
            <v>200200000</v>
          </cell>
        </row>
        <row r="3302">
          <cell r="A3302">
            <v>3022007</v>
          </cell>
          <cell r="B3302">
            <v>93800000</v>
          </cell>
        </row>
        <row r="3303">
          <cell r="A3303">
            <v>3022008</v>
          </cell>
          <cell r="B3303">
            <v>209700000</v>
          </cell>
        </row>
        <row r="3304">
          <cell r="A3304">
            <v>3022009</v>
          </cell>
          <cell r="B3304">
            <v>203800000</v>
          </cell>
        </row>
        <row r="3305">
          <cell r="A3305">
            <v>3022011</v>
          </cell>
          <cell r="B3305">
            <v>135400000</v>
          </cell>
        </row>
        <row r="3306">
          <cell r="A3306">
            <v>3022012</v>
          </cell>
          <cell r="B3306">
            <v>224800000</v>
          </cell>
        </row>
        <row r="3307">
          <cell r="A3307">
            <v>3022080</v>
          </cell>
          <cell r="B3307">
            <v>242100000</v>
          </cell>
        </row>
        <row r="3308">
          <cell r="A3308">
            <v>3022082</v>
          </cell>
          <cell r="B3308">
            <v>198700000</v>
          </cell>
        </row>
        <row r="3309">
          <cell r="A3309">
            <v>3022083</v>
          </cell>
          <cell r="B3309">
            <v>93900000</v>
          </cell>
        </row>
        <row r="3310">
          <cell r="A3310">
            <v>3003002</v>
          </cell>
          <cell r="B3310">
            <v>93100000</v>
          </cell>
        </row>
        <row r="3311">
          <cell r="A3311">
            <v>3003007</v>
          </cell>
          <cell r="B3311">
            <v>96600000</v>
          </cell>
        </row>
        <row r="3312">
          <cell r="A3312">
            <v>3003008</v>
          </cell>
          <cell r="B3312">
            <v>58100000</v>
          </cell>
        </row>
        <row r="3313">
          <cell r="A3313">
            <v>3006002</v>
          </cell>
          <cell r="B3313">
            <v>134900000</v>
          </cell>
        </row>
        <row r="3314">
          <cell r="A3314">
            <v>3006012</v>
          </cell>
          <cell r="B3314">
            <v>33000000</v>
          </cell>
        </row>
        <row r="3315">
          <cell r="A3315">
            <v>3006015</v>
          </cell>
          <cell r="B3315">
            <v>96000000</v>
          </cell>
        </row>
        <row r="3316">
          <cell r="A3316">
            <v>3006016</v>
          </cell>
          <cell r="B3316">
            <v>62000000</v>
          </cell>
        </row>
        <row r="3317">
          <cell r="A3317">
            <v>3006043</v>
          </cell>
          <cell r="B3317">
            <v>72000000</v>
          </cell>
        </row>
        <row r="3318">
          <cell r="A3318">
            <v>3006061</v>
          </cell>
          <cell r="B3318">
            <v>82600000</v>
          </cell>
        </row>
        <row r="3319">
          <cell r="A3319">
            <v>3006074</v>
          </cell>
          <cell r="B3319">
            <v>110000000</v>
          </cell>
        </row>
        <row r="3320">
          <cell r="A3320">
            <v>3006096</v>
          </cell>
          <cell r="B3320">
            <v>82600000</v>
          </cell>
        </row>
        <row r="3321">
          <cell r="A3321">
            <v>3006112</v>
          </cell>
          <cell r="B3321">
            <v>90700000</v>
          </cell>
        </row>
        <row r="3322">
          <cell r="A3322">
            <v>3006115</v>
          </cell>
          <cell r="B3322">
            <v>100000000</v>
          </cell>
        </row>
        <row r="3323">
          <cell r="A3323">
            <v>3006116</v>
          </cell>
          <cell r="B3323">
            <v>72700000</v>
          </cell>
        </row>
        <row r="3324">
          <cell r="A3324">
            <v>3006117</v>
          </cell>
          <cell r="B3324">
            <v>86600000</v>
          </cell>
        </row>
        <row r="3325">
          <cell r="A3325">
            <v>3006119</v>
          </cell>
          <cell r="B3325">
            <v>105000000</v>
          </cell>
        </row>
        <row r="3326">
          <cell r="A3326">
            <v>3006123</v>
          </cell>
          <cell r="B3326">
            <v>97200000</v>
          </cell>
        </row>
        <row r="3327">
          <cell r="A3327">
            <v>3006128</v>
          </cell>
          <cell r="B3327">
            <v>107100000</v>
          </cell>
        </row>
        <row r="3328">
          <cell r="A3328">
            <v>3117003</v>
          </cell>
          <cell r="B3328">
            <v>66000000</v>
          </cell>
        </row>
        <row r="3329">
          <cell r="A3329">
            <v>3117004</v>
          </cell>
          <cell r="B3329">
            <v>74400000</v>
          </cell>
        </row>
        <row r="3330">
          <cell r="A3330">
            <v>3117005</v>
          </cell>
          <cell r="B3330">
            <v>40200000</v>
          </cell>
        </row>
        <row r="3331">
          <cell r="A3331">
            <v>3117006</v>
          </cell>
          <cell r="B3331">
            <v>71700000</v>
          </cell>
        </row>
        <row r="3332">
          <cell r="A3332">
            <v>3117007</v>
          </cell>
          <cell r="B3332">
            <v>67900000</v>
          </cell>
        </row>
        <row r="3333">
          <cell r="A3333">
            <v>3117008</v>
          </cell>
          <cell r="B3333">
            <v>34200000</v>
          </cell>
        </row>
        <row r="3334">
          <cell r="A3334">
            <v>3117009</v>
          </cell>
          <cell r="B3334">
            <v>40200000</v>
          </cell>
        </row>
        <row r="3335">
          <cell r="A3335">
            <v>3201002</v>
          </cell>
          <cell r="B3335">
            <v>20700000</v>
          </cell>
        </row>
        <row r="3336">
          <cell r="A3336">
            <v>3201005</v>
          </cell>
          <cell r="B3336">
            <v>19700000</v>
          </cell>
        </row>
        <row r="3337">
          <cell r="A3337">
            <v>3201019</v>
          </cell>
          <cell r="B3337">
            <v>22900000</v>
          </cell>
        </row>
        <row r="3338">
          <cell r="A3338">
            <v>3201028</v>
          </cell>
          <cell r="B3338">
            <v>20100000</v>
          </cell>
        </row>
        <row r="3339">
          <cell r="A3339">
            <v>3201031</v>
          </cell>
          <cell r="B3339">
            <v>49700000</v>
          </cell>
        </row>
        <row r="3340">
          <cell r="A3340">
            <v>3201035</v>
          </cell>
          <cell r="B3340">
            <v>22200000</v>
          </cell>
        </row>
        <row r="3341">
          <cell r="A3341">
            <v>3201040</v>
          </cell>
          <cell r="B3341">
            <v>20300000</v>
          </cell>
        </row>
        <row r="3342">
          <cell r="A3342">
            <v>3201045</v>
          </cell>
          <cell r="B3342">
            <v>18300000</v>
          </cell>
        </row>
        <row r="3343">
          <cell r="A3343">
            <v>3201048</v>
          </cell>
          <cell r="B3343">
            <v>27400000</v>
          </cell>
        </row>
        <row r="3344">
          <cell r="A3344">
            <v>3201050</v>
          </cell>
          <cell r="B3344">
            <v>52500000</v>
          </cell>
        </row>
        <row r="3345">
          <cell r="A3345">
            <v>3201052</v>
          </cell>
          <cell r="B3345">
            <v>24000000</v>
          </cell>
        </row>
        <row r="3346">
          <cell r="A3346">
            <v>3201055</v>
          </cell>
          <cell r="B3346">
            <v>27800000</v>
          </cell>
        </row>
        <row r="3347">
          <cell r="A3347">
            <v>3201060</v>
          </cell>
          <cell r="B3347">
            <v>25000000</v>
          </cell>
        </row>
        <row r="3348">
          <cell r="A3348">
            <v>3201061</v>
          </cell>
          <cell r="B3348">
            <v>19100000</v>
          </cell>
        </row>
        <row r="3349">
          <cell r="A3349">
            <v>3201075</v>
          </cell>
          <cell r="B3349">
            <v>26600000</v>
          </cell>
        </row>
        <row r="3350">
          <cell r="A3350">
            <v>3201081</v>
          </cell>
          <cell r="B3350">
            <v>44500000</v>
          </cell>
        </row>
        <row r="3351">
          <cell r="A3351">
            <v>3201082</v>
          </cell>
          <cell r="B3351">
            <v>16800000</v>
          </cell>
        </row>
        <row r="3352">
          <cell r="A3352">
            <v>3201088</v>
          </cell>
          <cell r="B3352">
            <v>57500000</v>
          </cell>
        </row>
        <row r="3353">
          <cell r="A3353">
            <v>3201089</v>
          </cell>
          <cell r="B3353">
            <v>28500000</v>
          </cell>
        </row>
        <row r="3354">
          <cell r="A3354">
            <v>3201091</v>
          </cell>
          <cell r="B3354">
            <v>19300000</v>
          </cell>
        </row>
        <row r="3355">
          <cell r="A3355">
            <v>3201092</v>
          </cell>
          <cell r="B3355">
            <v>29600000</v>
          </cell>
        </row>
        <row r="3356">
          <cell r="A3356">
            <v>3201094</v>
          </cell>
          <cell r="B3356">
            <v>28700000</v>
          </cell>
        </row>
        <row r="3357">
          <cell r="A3357">
            <v>3201097</v>
          </cell>
          <cell r="B3357">
            <v>31800000</v>
          </cell>
        </row>
        <row r="3358">
          <cell r="A3358">
            <v>3201099</v>
          </cell>
          <cell r="B3358">
            <v>30900000</v>
          </cell>
        </row>
        <row r="3359">
          <cell r="A3359">
            <v>3201100</v>
          </cell>
          <cell r="B3359">
            <v>27500000</v>
          </cell>
        </row>
        <row r="3360">
          <cell r="A3360">
            <v>3201102</v>
          </cell>
          <cell r="B3360">
            <v>29300000</v>
          </cell>
        </row>
        <row r="3361">
          <cell r="A3361">
            <v>3201105</v>
          </cell>
          <cell r="B3361">
            <v>30000000</v>
          </cell>
        </row>
        <row r="3362">
          <cell r="A3362">
            <v>3201108</v>
          </cell>
          <cell r="B3362">
            <v>25700000</v>
          </cell>
        </row>
        <row r="3363">
          <cell r="A3363">
            <v>3201109</v>
          </cell>
          <cell r="B3363">
            <v>20800000</v>
          </cell>
        </row>
        <row r="3364">
          <cell r="A3364">
            <v>3201120</v>
          </cell>
          <cell r="B3364">
            <v>25600000</v>
          </cell>
        </row>
        <row r="3365">
          <cell r="A3365">
            <v>3201133</v>
          </cell>
          <cell r="B3365">
            <v>20000000</v>
          </cell>
        </row>
        <row r="3366">
          <cell r="A3366">
            <v>3201139</v>
          </cell>
          <cell r="B3366">
            <v>24400000</v>
          </cell>
        </row>
        <row r="3367">
          <cell r="A3367">
            <v>3201144</v>
          </cell>
          <cell r="B3367">
            <v>20300000</v>
          </cell>
        </row>
        <row r="3368">
          <cell r="A3368">
            <v>3201148</v>
          </cell>
          <cell r="B3368">
            <v>28400000</v>
          </cell>
        </row>
        <row r="3369">
          <cell r="A3369">
            <v>3201152</v>
          </cell>
          <cell r="B3369">
            <v>28500000</v>
          </cell>
        </row>
        <row r="3370">
          <cell r="A3370">
            <v>3201157</v>
          </cell>
          <cell r="B3370">
            <v>21500000</v>
          </cell>
        </row>
        <row r="3371">
          <cell r="A3371">
            <v>3201159</v>
          </cell>
          <cell r="B3371">
            <v>26100000</v>
          </cell>
        </row>
        <row r="3372">
          <cell r="A3372">
            <v>3201160</v>
          </cell>
          <cell r="B3372">
            <v>29700000</v>
          </cell>
        </row>
        <row r="3373">
          <cell r="A3373">
            <v>3201165</v>
          </cell>
          <cell r="B3373">
            <v>26600000</v>
          </cell>
        </row>
        <row r="3374">
          <cell r="A3374">
            <v>3201166</v>
          </cell>
          <cell r="B3374">
            <v>32200000</v>
          </cell>
        </row>
        <row r="3375">
          <cell r="A3375">
            <v>3201167</v>
          </cell>
          <cell r="B3375">
            <v>26600000</v>
          </cell>
        </row>
        <row r="3376">
          <cell r="A3376">
            <v>3201171</v>
          </cell>
          <cell r="B3376">
            <v>19400000</v>
          </cell>
        </row>
        <row r="3377">
          <cell r="A3377">
            <v>3201173</v>
          </cell>
          <cell r="B3377">
            <v>21900000</v>
          </cell>
        </row>
        <row r="3378">
          <cell r="A3378">
            <v>3201174</v>
          </cell>
          <cell r="B3378">
            <v>21700000</v>
          </cell>
        </row>
        <row r="3379">
          <cell r="A3379">
            <v>3201178</v>
          </cell>
          <cell r="B3379">
            <v>25600000</v>
          </cell>
        </row>
        <row r="3380">
          <cell r="A3380">
            <v>3201181</v>
          </cell>
          <cell r="B3380">
            <v>45600000</v>
          </cell>
        </row>
        <row r="3381">
          <cell r="A3381">
            <v>3201182</v>
          </cell>
          <cell r="B3381">
            <v>42100000</v>
          </cell>
        </row>
        <row r="3382">
          <cell r="A3382">
            <v>3201185</v>
          </cell>
          <cell r="B3382">
            <v>28200000</v>
          </cell>
        </row>
        <row r="3383">
          <cell r="A3383">
            <v>3201186</v>
          </cell>
          <cell r="B3383">
            <v>29400000</v>
          </cell>
        </row>
        <row r="3384">
          <cell r="A3384">
            <v>3201192</v>
          </cell>
          <cell r="B3384">
            <v>51400000</v>
          </cell>
        </row>
        <row r="3385">
          <cell r="A3385">
            <v>3201193</v>
          </cell>
          <cell r="B3385">
            <v>28000000</v>
          </cell>
        </row>
        <row r="3386">
          <cell r="A3386">
            <v>3201194</v>
          </cell>
          <cell r="B3386">
            <v>26500000</v>
          </cell>
        </row>
        <row r="3387">
          <cell r="A3387">
            <v>3201198</v>
          </cell>
          <cell r="B3387">
            <v>25800000</v>
          </cell>
        </row>
        <row r="3388">
          <cell r="A3388">
            <v>3201209</v>
          </cell>
          <cell r="B3388">
            <v>29200000</v>
          </cell>
        </row>
        <row r="3389">
          <cell r="A3389">
            <v>3201211</v>
          </cell>
          <cell r="B3389">
            <v>22300000</v>
          </cell>
        </row>
        <row r="3390">
          <cell r="A3390">
            <v>3201224</v>
          </cell>
          <cell r="B3390">
            <v>30400000</v>
          </cell>
        </row>
        <row r="3391">
          <cell r="A3391">
            <v>3201226</v>
          </cell>
          <cell r="B3391">
            <v>32200000</v>
          </cell>
        </row>
        <row r="3392">
          <cell r="A3392">
            <v>3201231</v>
          </cell>
          <cell r="B3392">
            <v>27500000</v>
          </cell>
        </row>
        <row r="3393">
          <cell r="A3393">
            <v>3201232</v>
          </cell>
          <cell r="B3393">
            <v>29000000</v>
          </cell>
        </row>
        <row r="3394">
          <cell r="A3394">
            <v>3201235</v>
          </cell>
          <cell r="B3394">
            <v>22400000</v>
          </cell>
        </row>
        <row r="3395">
          <cell r="A3395">
            <v>3201236</v>
          </cell>
          <cell r="B3395">
            <v>42900000</v>
          </cell>
        </row>
        <row r="3396">
          <cell r="A3396">
            <v>3201237</v>
          </cell>
          <cell r="B3396">
            <v>51300000</v>
          </cell>
        </row>
        <row r="3397">
          <cell r="A3397">
            <v>3201239</v>
          </cell>
          <cell r="B3397">
            <v>23100000</v>
          </cell>
        </row>
        <row r="3398">
          <cell r="A3398">
            <v>3201240</v>
          </cell>
          <cell r="B3398">
            <v>55200000</v>
          </cell>
        </row>
        <row r="3399">
          <cell r="A3399">
            <v>3201241</v>
          </cell>
          <cell r="B3399">
            <v>59600000</v>
          </cell>
        </row>
        <row r="3400">
          <cell r="A3400">
            <v>3201242</v>
          </cell>
          <cell r="B3400">
            <v>59600000</v>
          </cell>
        </row>
        <row r="3401">
          <cell r="A3401">
            <v>3201243</v>
          </cell>
          <cell r="B3401">
            <v>21600000</v>
          </cell>
        </row>
        <row r="3402">
          <cell r="A3402">
            <v>3201246</v>
          </cell>
          <cell r="B3402">
            <v>24800000</v>
          </cell>
        </row>
        <row r="3403">
          <cell r="A3403">
            <v>3201248</v>
          </cell>
          <cell r="B3403">
            <v>22800000</v>
          </cell>
        </row>
        <row r="3404">
          <cell r="A3404">
            <v>3201249</v>
          </cell>
          <cell r="B3404">
            <v>22000000</v>
          </cell>
        </row>
        <row r="3405">
          <cell r="A3405">
            <v>3201252</v>
          </cell>
          <cell r="B3405">
            <v>21400000</v>
          </cell>
        </row>
        <row r="3406">
          <cell r="A3406">
            <v>3201253</v>
          </cell>
          <cell r="B3406">
            <v>47300000</v>
          </cell>
        </row>
        <row r="3407">
          <cell r="A3407">
            <v>3201258</v>
          </cell>
          <cell r="B3407">
            <v>50000000</v>
          </cell>
        </row>
        <row r="3408">
          <cell r="A3408">
            <v>3201259</v>
          </cell>
          <cell r="B3408">
            <v>45000000</v>
          </cell>
        </row>
        <row r="3409">
          <cell r="A3409">
            <v>3201260</v>
          </cell>
          <cell r="B3409">
            <v>48000000</v>
          </cell>
        </row>
        <row r="3410">
          <cell r="A3410">
            <v>3201266</v>
          </cell>
          <cell r="B3410">
            <v>20000000</v>
          </cell>
        </row>
        <row r="3411">
          <cell r="A3411">
            <v>3201274</v>
          </cell>
          <cell r="B3411">
            <v>24300000</v>
          </cell>
        </row>
        <row r="3412">
          <cell r="A3412">
            <v>3201281</v>
          </cell>
          <cell r="B3412">
            <v>44100000</v>
          </cell>
        </row>
        <row r="3413">
          <cell r="A3413">
            <v>3201282</v>
          </cell>
          <cell r="B3413">
            <v>39300000</v>
          </cell>
        </row>
        <row r="3414">
          <cell r="A3414">
            <v>3201283</v>
          </cell>
          <cell r="B3414">
            <v>40300000</v>
          </cell>
        </row>
        <row r="3415">
          <cell r="A3415">
            <v>3201284</v>
          </cell>
          <cell r="B3415">
            <v>52400000</v>
          </cell>
        </row>
        <row r="3416">
          <cell r="A3416">
            <v>3201285</v>
          </cell>
          <cell r="B3416">
            <v>52000000</v>
          </cell>
        </row>
        <row r="3417">
          <cell r="A3417">
            <v>3201286</v>
          </cell>
          <cell r="B3417">
            <v>70400000</v>
          </cell>
        </row>
        <row r="3418">
          <cell r="A3418">
            <v>3201287</v>
          </cell>
          <cell r="B3418">
            <v>73500000</v>
          </cell>
        </row>
        <row r="3419">
          <cell r="A3419">
            <v>3201288</v>
          </cell>
          <cell r="B3419">
            <v>27800000</v>
          </cell>
        </row>
        <row r="3420">
          <cell r="A3420">
            <v>3201289</v>
          </cell>
          <cell r="B3420">
            <v>28800000</v>
          </cell>
        </row>
        <row r="3421">
          <cell r="A3421">
            <v>3201290</v>
          </cell>
          <cell r="B3421">
            <v>30000000</v>
          </cell>
        </row>
        <row r="3422">
          <cell r="A3422">
            <v>3201292</v>
          </cell>
          <cell r="B3422">
            <v>20900000</v>
          </cell>
        </row>
        <row r="3423">
          <cell r="A3423">
            <v>3201294</v>
          </cell>
          <cell r="B3423">
            <v>29400000</v>
          </cell>
        </row>
        <row r="3424">
          <cell r="A3424">
            <v>3201295</v>
          </cell>
          <cell r="B3424">
            <v>26700000</v>
          </cell>
        </row>
        <row r="3425">
          <cell r="A3425">
            <v>3201296</v>
          </cell>
          <cell r="B3425">
            <v>23400000</v>
          </cell>
        </row>
        <row r="3426">
          <cell r="A3426">
            <v>3201297</v>
          </cell>
          <cell r="B3426">
            <v>24000000</v>
          </cell>
        </row>
        <row r="3427">
          <cell r="A3427">
            <v>3201298</v>
          </cell>
          <cell r="B3427">
            <v>23000000</v>
          </cell>
        </row>
        <row r="3428">
          <cell r="A3428">
            <v>3201299</v>
          </cell>
          <cell r="B3428">
            <v>39700000</v>
          </cell>
        </row>
        <row r="3429">
          <cell r="A3429">
            <v>3201302</v>
          </cell>
          <cell r="B3429">
            <v>41200000</v>
          </cell>
        </row>
        <row r="3430">
          <cell r="A3430">
            <v>3201303</v>
          </cell>
          <cell r="B3430">
            <v>28700000</v>
          </cell>
        </row>
        <row r="3431">
          <cell r="A3431">
            <v>3201306</v>
          </cell>
          <cell r="B3431">
            <v>25000000</v>
          </cell>
        </row>
        <row r="3432">
          <cell r="A3432">
            <v>3201307</v>
          </cell>
          <cell r="B3432">
            <v>36700000</v>
          </cell>
        </row>
        <row r="3433">
          <cell r="A3433">
            <v>3201308</v>
          </cell>
          <cell r="B3433">
            <v>61500000</v>
          </cell>
        </row>
        <row r="3434">
          <cell r="A3434">
            <v>3201309</v>
          </cell>
          <cell r="B3434">
            <v>64300000</v>
          </cell>
        </row>
        <row r="3435">
          <cell r="A3435">
            <v>3201319</v>
          </cell>
          <cell r="B3435">
            <v>68000000</v>
          </cell>
        </row>
        <row r="3436">
          <cell r="A3436">
            <v>3201321</v>
          </cell>
          <cell r="B3436">
            <v>26600000</v>
          </cell>
        </row>
        <row r="3437">
          <cell r="A3437">
            <v>3201322</v>
          </cell>
          <cell r="B3437">
            <v>30500000</v>
          </cell>
        </row>
        <row r="3438">
          <cell r="A3438">
            <v>3201323</v>
          </cell>
          <cell r="B3438">
            <v>31300000</v>
          </cell>
        </row>
        <row r="3439">
          <cell r="A3439">
            <v>3201324</v>
          </cell>
          <cell r="B3439">
            <v>34200000</v>
          </cell>
        </row>
        <row r="3440">
          <cell r="A3440">
            <v>3201325</v>
          </cell>
          <cell r="B3440">
            <v>38700000</v>
          </cell>
        </row>
        <row r="3441">
          <cell r="A3441">
            <v>3201326</v>
          </cell>
          <cell r="B3441">
            <v>41800000</v>
          </cell>
        </row>
        <row r="3442">
          <cell r="A3442">
            <v>3201333</v>
          </cell>
          <cell r="B3442">
            <v>28000000</v>
          </cell>
        </row>
        <row r="3443">
          <cell r="A3443">
            <v>3201335</v>
          </cell>
          <cell r="B3443">
            <v>35200000</v>
          </cell>
        </row>
        <row r="3444">
          <cell r="A3444">
            <v>3201337</v>
          </cell>
          <cell r="B3444">
            <v>46000000</v>
          </cell>
        </row>
        <row r="3445">
          <cell r="A3445">
            <v>3201338</v>
          </cell>
          <cell r="B3445">
            <v>52000000</v>
          </cell>
        </row>
        <row r="3446">
          <cell r="A3446">
            <v>3201339</v>
          </cell>
          <cell r="B3446">
            <v>54000000</v>
          </cell>
        </row>
        <row r="3447">
          <cell r="A3447">
            <v>3201340</v>
          </cell>
          <cell r="B3447">
            <v>62000000</v>
          </cell>
        </row>
        <row r="3448">
          <cell r="A3448">
            <v>3201341</v>
          </cell>
          <cell r="B3448">
            <v>118000000</v>
          </cell>
        </row>
        <row r="3449">
          <cell r="A3449">
            <v>3201343</v>
          </cell>
          <cell r="B3449">
            <v>27000000</v>
          </cell>
        </row>
        <row r="3450">
          <cell r="A3450">
            <v>3201344</v>
          </cell>
          <cell r="B3450">
            <v>65000000</v>
          </cell>
        </row>
        <row r="3451">
          <cell r="A3451">
            <v>3201348</v>
          </cell>
          <cell r="B3451">
            <v>42000000</v>
          </cell>
        </row>
        <row r="3452">
          <cell r="A3452">
            <v>3201349</v>
          </cell>
          <cell r="B3452">
            <v>33000000</v>
          </cell>
        </row>
        <row r="3453">
          <cell r="A3453">
            <v>3201350</v>
          </cell>
          <cell r="B3453">
            <v>30000000</v>
          </cell>
        </row>
        <row r="3454">
          <cell r="A3454">
            <v>3201353</v>
          </cell>
          <cell r="B3454">
            <v>53700000</v>
          </cell>
        </row>
        <row r="3455">
          <cell r="A3455">
            <v>3201354</v>
          </cell>
          <cell r="B3455">
            <v>55900000</v>
          </cell>
        </row>
        <row r="3456">
          <cell r="A3456">
            <v>3201355</v>
          </cell>
          <cell r="B3456">
            <v>100000000</v>
          </cell>
        </row>
        <row r="3457">
          <cell r="A3457">
            <v>3201359</v>
          </cell>
          <cell r="B3457">
            <v>39000000</v>
          </cell>
        </row>
        <row r="3458">
          <cell r="A3458">
            <v>3201360</v>
          </cell>
          <cell r="B3458">
            <v>42000000</v>
          </cell>
        </row>
        <row r="3459">
          <cell r="A3459">
            <v>3201361</v>
          </cell>
          <cell r="B3459">
            <v>43000000</v>
          </cell>
        </row>
        <row r="3460">
          <cell r="A3460">
            <v>3201364</v>
          </cell>
          <cell r="B3460">
            <v>44000000</v>
          </cell>
        </row>
        <row r="3461">
          <cell r="A3461">
            <v>3201365</v>
          </cell>
          <cell r="B3461">
            <v>55700000</v>
          </cell>
        </row>
        <row r="3462">
          <cell r="A3462">
            <v>3201368</v>
          </cell>
          <cell r="B3462">
            <v>99000000</v>
          </cell>
        </row>
        <row r="3463">
          <cell r="A3463">
            <v>3201369</v>
          </cell>
          <cell r="B3463">
            <v>48000000</v>
          </cell>
        </row>
        <row r="3464">
          <cell r="A3464">
            <v>3201372</v>
          </cell>
          <cell r="B3464">
            <v>90000000</v>
          </cell>
        </row>
        <row r="3465">
          <cell r="A3465">
            <v>3201373</v>
          </cell>
          <cell r="B3465">
            <v>60000000</v>
          </cell>
        </row>
        <row r="3466">
          <cell r="A3466">
            <v>3201001</v>
          </cell>
          <cell r="B3466">
            <v>25400000</v>
          </cell>
        </row>
        <row r="3467">
          <cell r="A3467">
            <v>3201003</v>
          </cell>
          <cell r="B3467">
            <v>23700000</v>
          </cell>
        </row>
        <row r="3468">
          <cell r="A3468">
            <v>3201004</v>
          </cell>
          <cell r="B3468">
            <v>22500000</v>
          </cell>
        </row>
        <row r="3469">
          <cell r="A3469">
            <v>3201006</v>
          </cell>
          <cell r="B3469">
            <v>20300000</v>
          </cell>
        </row>
        <row r="3470">
          <cell r="A3470">
            <v>3201008</v>
          </cell>
          <cell r="B3470">
            <v>20900000</v>
          </cell>
        </row>
        <row r="3471">
          <cell r="A3471">
            <v>3201009</v>
          </cell>
          <cell r="B3471">
            <v>18200000</v>
          </cell>
        </row>
        <row r="3472">
          <cell r="A3472">
            <v>3201016</v>
          </cell>
          <cell r="B3472">
            <v>15900000</v>
          </cell>
        </row>
        <row r="3473">
          <cell r="A3473">
            <v>3201017</v>
          </cell>
          <cell r="B3473">
            <v>24200000</v>
          </cell>
        </row>
        <row r="3474">
          <cell r="A3474">
            <v>3201018</v>
          </cell>
          <cell r="B3474">
            <v>27800000</v>
          </cell>
        </row>
        <row r="3475">
          <cell r="A3475">
            <v>3201023</v>
          </cell>
          <cell r="B3475">
            <v>17300000</v>
          </cell>
        </row>
        <row r="3476">
          <cell r="A3476">
            <v>3201024</v>
          </cell>
          <cell r="B3476">
            <v>35600000</v>
          </cell>
        </row>
        <row r="3477">
          <cell r="A3477">
            <v>3201025</v>
          </cell>
          <cell r="B3477">
            <v>22200000</v>
          </cell>
        </row>
        <row r="3478">
          <cell r="A3478">
            <v>3201026</v>
          </cell>
          <cell r="B3478">
            <v>37200000</v>
          </cell>
        </row>
        <row r="3479">
          <cell r="A3479">
            <v>3201032</v>
          </cell>
          <cell r="B3479">
            <v>21500000</v>
          </cell>
        </row>
        <row r="3480">
          <cell r="A3480">
            <v>3201033</v>
          </cell>
          <cell r="B3480">
            <v>21100000</v>
          </cell>
        </row>
        <row r="3481">
          <cell r="A3481">
            <v>3201038</v>
          </cell>
          <cell r="B3481">
            <v>22600000</v>
          </cell>
        </row>
        <row r="3482">
          <cell r="A3482">
            <v>3201047</v>
          </cell>
          <cell r="B3482">
            <v>26900000</v>
          </cell>
        </row>
        <row r="3483">
          <cell r="A3483">
            <v>3201051</v>
          </cell>
          <cell r="B3483">
            <v>25800000</v>
          </cell>
        </row>
        <row r="3484">
          <cell r="A3484">
            <v>3201053</v>
          </cell>
          <cell r="B3484">
            <v>18000000</v>
          </cell>
        </row>
        <row r="3485">
          <cell r="A3485">
            <v>3201054</v>
          </cell>
          <cell r="B3485">
            <v>20300000</v>
          </cell>
        </row>
        <row r="3486">
          <cell r="A3486">
            <v>3201067</v>
          </cell>
          <cell r="B3486">
            <v>28900000</v>
          </cell>
        </row>
        <row r="3487">
          <cell r="A3487">
            <v>3201068</v>
          </cell>
          <cell r="B3487">
            <v>24900000</v>
          </cell>
        </row>
        <row r="3488">
          <cell r="A3488">
            <v>3201069</v>
          </cell>
          <cell r="B3488">
            <v>39700000</v>
          </cell>
        </row>
        <row r="3489">
          <cell r="A3489">
            <v>3201070</v>
          </cell>
          <cell r="B3489">
            <v>43100000</v>
          </cell>
        </row>
        <row r="3490">
          <cell r="A3490">
            <v>3201071</v>
          </cell>
          <cell r="B3490">
            <v>36900000</v>
          </cell>
        </row>
        <row r="3491">
          <cell r="A3491">
            <v>3201080</v>
          </cell>
          <cell r="B3491">
            <v>50600000</v>
          </cell>
        </row>
        <row r="3492">
          <cell r="A3492">
            <v>3201085</v>
          </cell>
          <cell r="B3492">
            <v>29700000</v>
          </cell>
        </row>
        <row r="3493">
          <cell r="A3493">
            <v>3201087</v>
          </cell>
          <cell r="B3493">
            <v>27700000</v>
          </cell>
        </row>
        <row r="3494">
          <cell r="A3494">
            <v>3201090</v>
          </cell>
          <cell r="B3494">
            <v>24400000</v>
          </cell>
        </row>
        <row r="3495">
          <cell r="A3495">
            <v>3201093</v>
          </cell>
          <cell r="B3495">
            <v>23100000</v>
          </cell>
        </row>
        <row r="3496">
          <cell r="A3496">
            <v>3201095</v>
          </cell>
          <cell r="B3496">
            <v>21400000</v>
          </cell>
        </row>
        <row r="3497">
          <cell r="A3497">
            <v>3201098</v>
          </cell>
          <cell r="B3497">
            <v>31400000</v>
          </cell>
        </row>
        <row r="3498">
          <cell r="A3498">
            <v>3201117</v>
          </cell>
          <cell r="B3498">
            <v>26000000</v>
          </cell>
        </row>
        <row r="3499">
          <cell r="A3499">
            <v>3201122</v>
          </cell>
          <cell r="B3499">
            <v>18100000</v>
          </cell>
        </row>
        <row r="3500">
          <cell r="A3500">
            <v>3201123</v>
          </cell>
          <cell r="B3500">
            <v>101400000</v>
          </cell>
        </row>
        <row r="3501">
          <cell r="A3501">
            <v>3201127</v>
          </cell>
          <cell r="B3501">
            <v>46800000</v>
          </cell>
        </row>
        <row r="3502">
          <cell r="A3502">
            <v>3201132</v>
          </cell>
          <cell r="B3502">
            <v>20000000</v>
          </cell>
        </row>
        <row r="3503">
          <cell r="A3503">
            <v>3201140</v>
          </cell>
          <cell r="B3503">
            <v>27700000</v>
          </cell>
        </row>
        <row r="3504">
          <cell r="A3504">
            <v>3201150</v>
          </cell>
          <cell r="B3504">
            <v>40100000</v>
          </cell>
        </row>
        <row r="3505">
          <cell r="A3505">
            <v>3201153</v>
          </cell>
          <cell r="B3505">
            <v>24700000</v>
          </cell>
        </row>
        <row r="3506">
          <cell r="A3506">
            <v>3201154</v>
          </cell>
          <cell r="B3506">
            <v>42800000</v>
          </cell>
        </row>
        <row r="3507">
          <cell r="A3507">
            <v>3201155</v>
          </cell>
          <cell r="B3507">
            <v>46400000</v>
          </cell>
        </row>
        <row r="3508">
          <cell r="A3508">
            <v>3201158</v>
          </cell>
          <cell r="B3508">
            <v>28300000</v>
          </cell>
        </row>
        <row r="3509">
          <cell r="A3509">
            <v>3201161</v>
          </cell>
          <cell r="B3509">
            <v>28800000</v>
          </cell>
        </row>
        <row r="3510">
          <cell r="A3510">
            <v>3201162</v>
          </cell>
          <cell r="B3510">
            <v>27300000</v>
          </cell>
        </row>
        <row r="3511">
          <cell r="A3511">
            <v>3201163</v>
          </cell>
          <cell r="B3511">
            <v>30700000</v>
          </cell>
        </row>
        <row r="3512">
          <cell r="A3512">
            <v>3201164</v>
          </cell>
          <cell r="B3512">
            <v>32400000</v>
          </cell>
        </row>
        <row r="3513">
          <cell r="A3513">
            <v>3201169</v>
          </cell>
          <cell r="B3513">
            <v>18600000</v>
          </cell>
        </row>
        <row r="3514">
          <cell r="A3514">
            <v>3201170</v>
          </cell>
          <cell r="B3514">
            <v>23300000</v>
          </cell>
        </row>
        <row r="3515">
          <cell r="A3515">
            <v>3201177</v>
          </cell>
          <cell r="B3515">
            <v>28500000</v>
          </cell>
        </row>
        <row r="3516">
          <cell r="A3516">
            <v>3201183</v>
          </cell>
          <cell r="B3516">
            <v>42500000</v>
          </cell>
        </row>
        <row r="3517">
          <cell r="A3517">
            <v>3201184</v>
          </cell>
          <cell r="B3517">
            <v>41500000</v>
          </cell>
        </row>
        <row r="3518">
          <cell r="A3518">
            <v>3201196</v>
          </cell>
          <cell r="B3518">
            <v>19500000</v>
          </cell>
        </row>
        <row r="3519">
          <cell r="A3519">
            <v>3201201</v>
          </cell>
          <cell r="B3519">
            <v>22400000</v>
          </cell>
        </row>
        <row r="3520">
          <cell r="A3520">
            <v>3201202</v>
          </cell>
          <cell r="B3520">
            <v>28300000</v>
          </cell>
        </row>
        <row r="3521">
          <cell r="A3521">
            <v>3201203</v>
          </cell>
          <cell r="B3521">
            <v>32000000</v>
          </cell>
        </row>
        <row r="3522">
          <cell r="A3522">
            <v>3201204</v>
          </cell>
          <cell r="B3522">
            <v>31200000</v>
          </cell>
        </row>
        <row r="3523">
          <cell r="A3523">
            <v>3201207</v>
          </cell>
          <cell r="B3523">
            <v>33200000</v>
          </cell>
        </row>
        <row r="3524">
          <cell r="A3524">
            <v>3201208</v>
          </cell>
          <cell r="B3524">
            <v>31100000</v>
          </cell>
        </row>
        <row r="3525">
          <cell r="A3525">
            <v>3201216</v>
          </cell>
          <cell r="B3525">
            <v>44900000</v>
          </cell>
        </row>
        <row r="3526">
          <cell r="A3526">
            <v>3201217</v>
          </cell>
          <cell r="B3526">
            <v>48100000</v>
          </cell>
        </row>
        <row r="3527">
          <cell r="A3527">
            <v>3201218</v>
          </cell>
          <cell r="B3527">
            <v>45700000</v>
          </cell>
        </row>
        <row r="3528">
          <cell r="A3528">
            <v>3201219</v>
          </cell>
          <cell r="B3528">
            <v>49000000</v>
          </cell>
        </row>
        <row r="3529">
          <cell r="A3529">
            <v>3201220</v>
          </cell>
          <cell r="B3529">
            <v>40200000</v>
          </cell>
        </row>
        <row r="3530">
          <cell r="A3530">
            <v>3201221</v>
          </cell>
          <cell r="B3530">
            <v>46000000</v>
          </cell>
        </row>
        <row r="3531">
          <cell r="A3531">
            <v>3201222</v>
          </cell>
          <cell r="B3531">
            <v>35800000</v>
          </cell>
        </row>
        <row r="3532">
          <cell r="A3532">
            <v>3201223</v>
          </cell>
          <cell r="B3532">
            <v>29100000</v>
          </cell>
        </row>
        <row r="3533">
          <cell r="A3533">
            <v>3201225</v>
          </cell>
          <cell r="B3533">
            <v>36700000</v>
          </cell>
        </row>
        <row r="3534">
          <cell r="A3534">
            <v>3201227</v>
          </cell>
          <cell r="B3534">
            <v>32500000</v>
          </cell>
        </row>
        <row r="3535">
          <cell r="A3535">
            <v>3201228</v>
          </cell>
          <cell r="B3535">
            <v>45100000</v>
          </cell>
        </row>
        <row r="3536">
          <cell r="A3536">
            <v>3201229</v>
          </cell>
          <cell r="B3536">
            <v>48800000</v>
          </cell>
        </row>
        <row r="3537">
          <cell r="A3537">
            <v>3201230</v>
          </cell>
          <cell r="B3537">
            <v>29600000</v>
          </cell>
        </row>
        <row r="3538">
          <cell r="A3538">
            <v>3201233</v>
          </cell>
          <cell r="B3538">
            <v>51700000</v>
          </cell>
        </row>
        <row r="3539">
          <cell r="A3539">
            <v>3201234</v>
          </cell>
          <cell r="B3539">
            <v>55700000</v>
          </cell>
        </row>
        <row r="3540">
          <cell r="A3540">
            <v>3201238</v>
          </cell>
          <cell r="B3540">
            <v>22100000</v>
          </cell>
        </row>
        <row r="3541">
          <cell r="A3541">
            <v>3201244</v>
          </cell>
          <cell r="B3541">
            <v>43000000</v>
          </cell>
        </row>
        <row r="3542">
          <cell r="A3542">
            <v>3201245</v>
          </cell>
          <cell r="B3542">
            <v>67000000</v>
          </cell>
        </row>
        <row r="3543">
          <cell r="A3543">
            <v>3201247</v>
          </cell>
          <cell r="B3543">
            <v>36800000</v>
          </cell>
        </row>
        <row r="3544">
          <cell r="A3544">
            <v>3201250</v>
          </cell>
          <cell r="B3544">
            <v>39200000</v>
          </cell>
        </row>
        <row r="3545">
          <cell r="A3545">
            <v>3201251</v>
          </cell>
          <cell r="B3545">
            <v>30800000</v>
          </cell>
        </row>
        <row r="3546">
          <cell r="A3546">
            <v>3201254</v>
          </cell>
          <cell r="B3546">
            <v>33800000</v>
          </cell>
        </row>
        <row r="3547">
          <cell r="A3547">
            <v>3201255</v>
          </cell>
          <cell r="B3547">
            <v>220000000</v>
          </cell>
        </row>
        <row r="3548">
          <cell r="A3548">
            <v>3201256</v>
          </cell>
          <cell r="B3548">
            <v>38100000</v>
          </cell>
        </row>
        <row r="3549">
          <cell r="A3549">
            <v>3201257</v>
          </cell>
          <cell r="B3549">
            <v>43300000</v>
          </cell>
        </row>
        <row r="3550">
          <cell r="A3550">
            <v>3201261</v>
          </cell>
          <cell r="B3550">
            <v>69100000</v>
          </cell>
        </row>
        <row r="3551">
          <cell r="A3551">
            <v>3201262</v>
          </cell>
          <cell r="B3551">
            <v>44300000</v>
          </cell>
        </row>
        <row r="3552">
          <cell r="A3552">
            <v>3201263</v>
          </cell>
          <cell r="B3552">
            <v>40000000</v>
          </cell>
        </row>
        <row r="3553">
          <cell r="A3553">
            <v>3201264</v>
          </cell>
          <cell r="B3553">
            <v>43300000</v>
          </cell>
        </row>
        <row r="3554">
          <cell r="A3554">
            <v>3201265</v>
          </cell>
          <cell r="B3554">
            <v>41000000</v>
          </cell>
        </row>
        <row r="3555">
          <cell r="A3555">
            <v>3201267</v>
          </cell>
          <cell r="B3555">
            <v>63800000</v>
          </cell>
        </row>
        <row r="3556">
          <cell r="A3556">
            <v>3201268</v>
          </cell>
          <cell r="B3556">
            <v>56200000</v>
          </cell>
        </row>
        <row r="3557">
          <cell r="A3557">
            <v>3201269</v>
          </cell>
          <cell r="B3557">
            <v>53200000</v>
          </cell>
        </row>
        <row r="3558">
          <cell r="A3558">
            <v>3201270</v>
          </cell>
          <cell r="B3558">
            <v>61800000</v>
          </cell>
        </row>
        <row r="3559">
          <cell r="A3559">
            <v>3201271</v>
          </cell>
          <cell r="B3559">
            <v>67200000</v>
          </cell>
        </row>
        <row r="3560">
          <cell r="A3560">
            <v>3201272</v>
          </cell>
          <cell r="B3560">
            <v>69800000</v>
          </cell>
        </row>
        <row r="3561">
          <cell r="A3561">
            <v>3201273</v>
          </cell>
          <cell r="B3561">
            <v>73100000</v>
          </cell>
        </row>
        <row r="3562">
          <cell r="A3562">
            <v>3201275</v>
          </cell>
          <cell r="B3562">
            <v>64500000</v>
          </cell>
        </row>
        <row r="3563">
          <cell r="A3563">
            <v>3201276</v>
          </cell>
          <cell r="B3563">
            <v>59200000</v>
          </cell>
        </row>
        <row r="3564">
          <cell r="A3564">
            <v>3201277</v>
          </cell>
          <cell r="B3564">
            <v>61100000</v>
          </cell>
        </row>
        <row r="3565">
          <cell r="A3565">
            <v>3201278</v>
          </cell>
          <cell r="B3565">
            <v>64500000</v>
          </cell>
        </row>
        <row r="3566">
          <cell r="A3566">
            <v>3201279</v>
          </cell>
          <cell r="B3566">
            <v>67200000</v>
          </cell>
        </row>
        <row r="3567">
          <cell r="A3567">
            <v>3201280</v>
          </cell>
          <cell r="B3567">
            <v>69500000</v>
          </cell>
        </row>
        <row r="3568">
          <cell r="A3568">
            <v>3201291</v>
          </cell>
          <cell r="B3568">
            <v>28800000</v>
          </cell>
        </row>
        <row r="3569">
          <cell r="A3569">
            <v>3201293</v>
          </cell>
          <cell r="B3569">
            <v>19200000</v>
          </cell>
        </row>
        <row r="3570">
          <cell r="A3570">
            <v>3201300</v>
          </cell>
          <cell r="B3570">
            <v>42000000</v>
          </cell>
        </row>
        <row r="3571">
          <cell r="A3571">
            <v>3201301</v>
          </cell>
          <cell r="B3571">
            <v>45500000</v>
          </cell>
        </row>
        <row r="3572">
          <cell r="A3572">
            <v>3201304</v>
          </cell>
          <cell r="B3572">
            <v>102000000</v>
          </cell>
        </row>
        <row r="3573">
          <cell r="A3573">
            <v>3201305</v>
          </cell>
          <cell r="B3573">
            <v>92000000</v>
          </cell>
        </row>
        <row r="3574">
          <cell r="A3574">
            <v>3201310</v>
          </cell>
          <cell r="B3574">
            <v>62200000</v>
          </cell>
        </row>
        <row r="3575">
          <cell r="A3575">
            <v>3201311</v>
          </cell>
          <cell r="B3575">
            <v>67700000</v>
          </cell>
        </row>
        <row r="3576">
          <cell r="A3576">
            <v>3201312</v>
          </cell>
          <cell r="B3576">
            <v>70900000</v>
          </cell>
        </row>
        <row r="3577">
          <cell r="A3577">
            <v>3201313</v>
          </cell>
          <cell r="B3577">
            <v>63200000</v>
          </cell>
        </row>
        <row r="3578">
          <cell r="A3578">
            <v>3201314</v>
          </cell>
          <cell r="B3578">
            <v>68500000</v>
          </cell>
        </row>
        <row r="3579">
          <cell r="A3579">
            <v>3201315</v>
          </cell>
          <cell r="B3579">
            <v>71100000</v>
          </cell>
        </row>
        <row r="3580">
          <cell r="A3580">
            <v>3201316</v>
          </cell>
          <cell r="B3580">
            <v>97300000</v>
          </cell>
        </row>
        <row r="3581">
          <cell r="A3581">
            <v>3201317</v>
          </cell>
          <cell r="B3581">
            <v>74400000</v>
          </cell>
        </row>
        <row r="3582">
          <cell r="A3582">
            <v>3201318</v>
          </cell>
          <cell r="B3582">
            <v>67500000</v>
          </cell>
        </row>
        <row r="3583">
          <cell r="A3583">
            <v>3201320</v>
          </cell>
          <cell r="B3583">
            <v>38000000</v>
          </cell>
        </row>
        <row r="3584">
          <cell r="A3584">
            <v>3201327</v>
          </cell>
          <cell r="B3584">
            <v>64700000</v>
          </cell>
        </row>
        <row r="3585">
          <cell r="A3585">
            <v>3201328</v>
          </cell>
          <cell r="B3585">
            <v>75300000</v>
          </cell>
        </row>
        <row r="3586">
          <cell r="A3586">
            <v>3201329</v>
          </cell>
          <cell r="B3586">
            <v>45400000</v>
          </cell>
        </row>
        <row r="3587">
          <cell r="A3587">
            <v>3201330</v>
          </cell>
          <cell r="B3587">
            <v>47500000</v>
          </cell>
        </row>
        <row r="3588">
          <cell r="A3588">
            <v>3201331</v>
          </cell>
          <cell r="B3588">
            <v>41000000</v>
          </cell>
        </row>
        <row r="3589">
          <cell r="A3589">
            <v>3201332</v>
          </cell>
          <cell r="B3589">
            <v>70700000</v>
          </cell>
        </row>
        <row r="3590">
          <cell r="A3590">
            <v>3201334</v>
          </cell>
          <cell r="B3590">
            <v>49800000</v>
          </cell>
        </row>
        <row r="3591">
          <cell r="A3591">
            <v>3201336</v>
          </cell>
          <cell r="B3591">
            <v>45400000</v>
          </cell>
        </row>
        <row r="3592">
          <cell r="A3592">
            <v>3201342</v>
          </cell>
          <cell r="B3592">
            <v>73000000</v>
          </cell>
        </row>
        <row r="3593">
          <cell r="A3593">
            <v>3201345</v>
          </cell>
          <cell r="B3593">
            <v>65200000</v>
          </cell>
        </row>
        <row r="3594">
          <cell r="A3594">
            <v>3201346</v>
          </cell>
          <cell r="B3594">
            <v>62000000</v>
          </cell>
        </row>
        <row r="3595">
          <cell r="A3595">
            <v>3201347</v>
          </cell>
          <cell r="B3595">
            <v>65000000</v>
          </cell>
        </row>
        <row r="3596">
          <cell r="A3596">
            <v>3201351</v>
          </cell>
          <cell r="B3596">
            <v>65000000</v>
          </cell>
        </row>
        <row r="3597">
          <cell r="A3597">
            <v>3201352</v>
          </cell>
          <cell r="B3597">
            <v>49500000</v>
          </cell>
        </row>
        <row r="3598">
          <cell r="A3598">
            <v>3201356</v>
          </cell>
          <cell r="B3598">
            <v>60000000</v>
          </cell>
        </row>
        <row r="3599">
          <cell r="A3599">
            <v>3201357</v>
          </cell>
          <cell r="B3599">
            <v>56700000</v>
          </cell>
        </row>
        <row r="3600">
          <cell r="A3600">
            <v>3201358</v>
          </cell>
          <cell r="B3600">
            <v>59700000</v>
          </cell>
        </row>
        <row r="3601">
          <cell r="A3601">
            <v>3201362</v>
          </cell>
          <cell r="B3601">
            <v>29700000</v>
          </cell>
        </row>
        <row r="3602">
          <cell r="A3602">
            <v>3201363</v>
          </cell>
          <cell r="B3602">
            <v>44000000</v>
          </cell>
        </row>
        <row r="3603">
          <cell r="A3603">
            <v>3201366</v>
          </cell>
          <cell r="B3603">
            <v>110000000</v>
          </cell>
        </row>
        <row r="3604">
          <cell r="A3604">
            <v>3201367</v>
          </cell>
          <cell r="B3604">
            <v>223000000</v>
          </cell>
        </row>
        <row r="3605">
          <cell r="A3605">
            <v>3201370</v>
          </cell>
          <cell r="B3605">
            <v>60000000</v>
          </cell>
        </row>
        <row r="3606">
          <cell r="A3606">
            <v>3201371</v>
          </cell>
          <cell r="B3606">
            <v>59200000</v>
          </cell>
        </row>
        <row r="3607">
          <cell r="A3607">
            <v>3201027</v>
          </cell>
          <cell r="B3607">
            <v>36300000</v>
          </cell>
        </row>
        <row r="3608">
          <cell r="A3608">
            <v>3206008</v>
          </cell>
          <cell r="B3608">
            <v>38000000</v>
          </cell>
        </row>
        <row r="3609">
          <cell r="A3609">
            <v>3206057</v>
          </cell>
          <cell r="B3609">
            <v>57000000</v>
          </cell>
        </row>
        <row r="3610">
          <cell r="A3610">
            <v>3206058</v>
          </cell>
          <cell r="B3610">
            <v>60300000</v>
          </cell>
        </row>
        <row r="3611">
          <cell r="A3611">
            <v>3206059</v>
          </cell>
          <cell r="B3611">
            <v>60700000</v>
          </cell>
        </row>
        <row r="3612">
          <cell r="A3612">
            <v>3206060</v>
          </cell>
          <cell r="B3612">
            <v>63700000</v>
          </cell>
        </row>
        <row r="3613">
          <cell r="A3613">
            <v>3206061</v>
          </cell>
          <cell r="B3613">
            <v>64600000</v>
          </cell>
        </row>
        <row r="3614">
          <cell r="A3614">
            <v>3206062</v>
          </cell>
          <cell r="B3614">
            <v>71000000</v>
          </cell>
        </row>
        <row r="3615">
          <cell r="A3615">
            <v>3206065</v>
          </cell>
          <cell r="B3615">
            <v>73900000</v>
          </cell>
        </row>
        <row r="3616">
          <cell r="A3616">
            <v>3206066</v>
          </cell>
          <cell r="B3616">
            <v>77400000</v>
          </cell>
        </row>
        <row r="3617">
          <cell r="A3617">
            <v>3206067</v>
          </cell>
          <cell r="B3617">
            <v>64000000</v>
          </cell>
        </row>
        <row r="3618">
          <cell r="A3618">
            <v>3206068</v>
          </cell>
          <cell r="B3618">
            <v>66900000</v>
          </cell>
        </row>
        <row r="3619">
          <cell r="A3619">
            <v>3206069</v>
          </cell>
          <cell r="B3619">
            <v>67000000</v>
          </cell>
        </row>
        <row r="3620">
          <cell r="A3620">
            <v>3206070</v>
          </cell>
          <cell r="B3620">
            <v>80300000</v>
          </cell>
        </row>
        <row r="3621">
          <cell r="A3621">
            <v>3206071</v>
          </cell>
          <cell r="B3621">
            <v>98100000</v>
          </cell>
        </row>
        <row r="3622">
          <cell r="A3622">
            <v>3206072</v>
          </cell>
          <cell r="B3622">
            <v>70000000</v>
          </cell>
        </row>
        <row r="3623">
          <cell r="A3623">
            <v>3206073</v>
          </cell>
          <cell r="B3623">
            <v>89200000</v>
          </cell>
        </row>
        <row r="3624">
          <cell r="A3624">
            <v>3206074</v>
          </cell>
          <cell r="B3624">
            <v>110200000</v>
          </cell>
        </row>
        <row r="3625">
          <cell r="A3625">
            <v>3206075</v>
          </cell>
          <cell r="B3625">
            <v>100200000</v>
          </cell>
        </row>
        <row r="3626">
          <cell r="A3626">
            <v>3206076</v>
          </cell>
          <cell r="B3626">
            <v>79300000</v>
          </cell>
        </row>
        <row r="3627">
          <cell r="A3627">
            <v>3206077</v>
          </cell>
          <cell r="B3627">
            <v>75000000</v>
          </cell>
        </row>
        <row r="3628">
          <cell r="A3628">
            <v>3206078</v>
          </cell>
          <cell r="B3628">
            <v>106000000</v>
          </cell>
        </row>
        <row r="3629">
          <cell r="A3629">
            <v>3206079</v>
          </cell>
          <cell r="B3629">
            <v>100000000</v>
          </cell>
        </row>
        <row r="3630">
          <cell r="A3630">
            <v>3206080</v>
          </cell>
          <cell r="B3630">
            <v>88900000</v>
          </cell>
        </row>
        <row r="3631">
          <cell r="A3631">
            <v>3206082</v>
          </cell>
          <cell r="B3631">
            <v>70800000</v>
          </cell>
        </row>
        <row r="3632">
          <cell r="A3632">
            <v>3206083</v>
          </cell>
          <cell r="B3632">
            <v>75000000</v>
          </cell>
        </row>
        <row r="3633">
          <cell r="A3633">
            <v>3206084</v>
          </cell>
          <cell r="B3633">
            <v>92500000</v>
          </cell>
        </row>
        <row r="3634">
          <cell r="A3634">
            <v>3206085</v>
          </cell>
          <cell r="B3634">
            <v>97000000</v>
          </cell>
        </row>
        <row r="3635">
          <cell r="A3635">
            <v>3206086</v>
          </cell>
          <cell r="B3635">
            <v>71500000</v>
          </cell>
        </row>
        <row r="3636">
          <cell r="A3636">
            <v>3206087</v>
          </cell>
          <cell r="B3636">
            <v>78000000</v>
          </cell>
        </row>
        <row r="3637">
          <cell r="A3637">
            <v>3206088</v>
          </cell>
          <cell r="B3637">
            <v>79000000</v>
          </cell>
        </row>
        <row r="3638">
          <cell r="A3638">
            <v>3206089</v>
          </cell>
          <cell r="B3638">
            <v>89000000</v>
          </cell>
        </row>
        <row r="3639">
          <cell r="A3639">
            <v>3206090</v>
          </cell>
          <cell r="B3639">
            <v>81000000</v>
          </cell>
        </row>
        <row r="3640">
          <cell r="A3640">
            <v>3206094</v>
          </cell>
          <cell r="B3640">
            <v>73500000</v>
          </cell>
        </row>
        <row r="3641">
          <cell r="A3641">
            <v>3206095</v>
          </cell>
          <cell r="B3641">
            <v>82000000</v>
          </cell>
        </row>
        <row r="3642">
          <cell r="A3642">
            <v>3206096</v>
          </cell>
          <cell r="B3642">
            <v>81000000</v>
          </cell>
        </row>
        <row r="3643">
          <cell r="A3643">
            <v>3206097</v>
          </cell>
          <cell r="B3643">
            <v>115000000</v>
          </cell>
        </row>
        <row r="3644">
          <cell r="A3644">
            <v>3206098</v>
          </cell>
          <cell r="B3644">
            <v>80000000</v>
          </cell>
        </row>
        <row r="3645">
          <cell r="A3645">
            <v>3206100</v>
          </cell>
          <cell r="B3645">
            <v>153300000</v>
          </cell>
        </row>
        <row r="3646">
          <cell r="A3646">
            <v>3206101</v>
          </cell>
          <cell r="B3646">
            <v>176000000</v>
          </cell>
        </row>
        <row r="3647">
          <cell r="A3647">
            <v>3206102</v>
          </cell>
          <cell r="B3647">
            <v>113400000</v>
          </cell>
        </row>
        <row r="3648">
          <cell r="A3648">
            <v>3206103</v>
          </cell>
          <cell r="B3648">
            <v>99900000</v>
          </cell>
        </row>
        <row r="3649">
          <cell r="A3649">
            <v>3206104</v>
          </cell>
          <cell r="B3649">
            <v>84000000</v>
          </cell>
        </row>
        <row r="3650">
          <cell r="A3650">
            <v>3206105</v>
          </cell>
          <cell r="B3650">
            <v>78000000</v>
          </cell>
        </row>
        <row r="3651">
          <cell r="A3651">
            <v>3206091</v>
          </cell>
          <cell r="B3651">
            <v>99000000</v>
          </cell>
        </row>
        <row r="3652">
          <cell r="A3652">
            <v>3206092</v>
          </cell>
          <cell r="B3652">
            <v>131000000</v>
          </cell>
        </row>
        <row r="3653">
          <cell r="A3653">
            <v>3206093</v>
          </cell>
          <cell r="B3653">
            <v>136000000</v>
          </cell>
        </row>
        <row r="3654">
          <cell r="A3654">
            <v>3208002</v>
          </cell>
          <cell r="B3654">
            <v>65400000</v>
          </cell>
        </row>
        <row r="3655">
          <cell r="A3655">
            <v>3208003</v>
          </cell>
          <cell r="B3655">
            <v>57500000</v>
          </cell>
        </row>
        <row r="3656">
          <cell r="A3656">
            <v>3208004</v>
          </cell>
          <cell r="B3656">
            <v>65200000</v>
          </cell>
        </row>
        <row r="3657">
          <cell r="A3657">
            <v>3208005</v>
          </cell>
          <cell r="B3657">
            <v>66100000</v>
          </cell>
        </row>
        <row r="3658">
          <cell r="A3658">
            <v>3208006</v>
          </cell>
          <cell r="B3658">
            <v>62100000</v>
          </cell>
        </row>
        <row r="3659">
          <cell r="A3659">
            <v>3208007</v>
          </cell>
          <cell r="B3659">
            <v>67300000</v>
          </cell>
        </row>
        <row r="3660">
          <cell r="A3660">
            <v>3208009</v>
          </cell>
          <cell r="B3660">
            <v>62000000</v>
          </cell>
        </row>
        <row r="3661">
          <cell r="A3661">
            <v>3208011</v>
          </cell>
          <cell r="B3661">
            <v>72300000</v>
          </cell>
        </row>
        <row r="3662">
          <cell r="A3662">
            <v>3208013</v>
          </cell>
          <cell r="B3662">
            <v>60900000</v>
          </cell>
        </row>
        <row r="3663">
          <cell r="A3663">
            <v>3208016</v>
          </cell>
          <cell r="B3663">
            <v>63000000</v>
          </cell>
        </row>
        <row r="3664">
          <cell r="A3664">
            <v>3208017</v>
          </cell>
          <cell r="B3664">
            <v>60400000</v>
          </cell>
        </row>
        <row r="3665">
          <cell r="A3665">
            <v>3208018</v>
          </cell>
          <cell r="B3665">
            <v>74300000</v>
          </cell>
        </row>
        <row r="3666">
          <cell r="A3666">
            <v>3208019</v>
          </cell>
          <cell r="B3666">
            <v>76100000</v>
          </cell>
        </row>
        <row r="3667">
          <cell r="A3667">
            <v>3208021</v>
          </cell>
          <cell r="B3667">
            <v>64500000</v>
          </cell>
        </row>
        <row r="3668">
          <cell r="A3668">
            <v>3208022</v>
          </cell>
          <cell r="B3668">
            <v>79000000</v>
          </cell>
        </row>
        <row r="3669">
          <cell r="A3669">
            <v>3208023</v>
          </cell>
          <cell r="B3669">
            <v>81100000</v>
          </cell>
        </row>
        <row r="3670">
          <cell r="A3670">
            <v>3208024</v>
          </cell>
          <cell r="B3670">
            <v>101200000</v>
          </cell>
        </row>
        <row r="3671">
          <cell r="A3671">
            <v>3208025</v>
          </cell>
          <cell r="B3671">
            <v>92100000</v>
          </cell>
        </row>
        <row r="3672">
          <cell r="A3672">
            <v>3208026</v>
          </cell>
          <cell r="B3672">
            <v>68500000</v>
          </cell>
        </row>
        <row r="3673">
          <cell r="A3673">
            <v>3208027</v>
          </cell>
          <cell r="B3673">
            <v>114400000</v>
          </cell>
        </row>
        <row r="3674">
          <cell r="A3674">
            <v>3208028</v>
          </cell>
          <cell r="B3674">
            <v>104100000</v>
          </cell>
        </row>
        <row r="3675">
          <cell r="A3675">
            <v>3208029</v>
          </cell>
          <cell r="B3675">
            <v>69500000</v>
          </cell>
        </row>
        <row r="3676">
          <cell r="A3676">
            <v>3208030</v>
          </cell>
          <cell r="B3676">
            <v>85000000</v>
          </cell>
        </row>
        <row r="3677">
          <cell r="A3677">
            <v>3208031</v>
          </cell>
          <cell r="B3677">
            <v>64600000</v>
          </cell>
        </row>
        <row r="3678">
          <cell r="A3678">
            <v>3208032</v>
          </cell>
          <cell r="B3678">
            <v>64900000</v>
          </cell>
        </row>
        <row r="3679">
          <cell r="A3679">
            <v>3208033</v>
          </cell>
          <cell r="B3679">
            <v>78600000</v>
          </cell>
        </row>
        <row r="3680">
          <cell r="A3680">
            <v>3208034</v>
          </cell>
          <cell r="B3680">
            <v>79900000</v>
          </cell>
        </row>
        <row r="3681">
          <cell r="A3681">
            <v>3208035</v>
          </cell>
          <cell r="B3681">
            <v>96900000</v>
          </cell>
        </row>
        <row r="3682">
          <cell r="A3682">
            <v>3208036</v>
          </cell>
          <cell r="B3682">
            <v>86500000</v>
          </cell>
        </row>
        <row r="3683">
          <cell r="A3683">
            <v>3208037</v>
          </cell>
          <cell r="B3683">
            <v>77000000</v>
          </cell>
        </row>
        <row r="3684">
          <cell r="A3684">
            <v>3208038</v>
          </cell>
          <cell r="B3684">
            <v>69000000</v>
          </cell>
        </row>
        <row r="3685">
          <cell r="A3685">
            <v>3208039</v>
          </cell>
          <cell r="B3685">
            <v>71000000</v>
          </cell>
        </row>
        <row r="3686">
          <cell r="A3686">
            <v>3208040</v>
          </cell>
          <cell r="B3686">
            <v>74700000</v>
          </cell>
        </row>
        <row r="3687">
          <cell r="A3687">
            <v>3208041</v>
          </cell>
          <cell r="B3687">
            <v>77000000</v>
          </cell>
        </row>
        <row r="3688">
          <cell r="A3688">
            <v>3208042</v>
          </cell>
          <cell r="B3688">
            <v>81000000</v>
          </cell>
        </row>
        <row r="3689">
          <cell r="A3689">
            <v>3208043</v>
          </cell>
          <cell r="B3689">
            <v>69500000</v>
          </cell>
        </row>
        <row r="3690">
          <cell r="A3690">
            <v>3208044</v>
          </cell>
          <cell r="B3690">
            <v>72500000</v>
          </cell>
        </row>
        <row r="3691">
          <cell r="A3691">
            <v>3208045</v>
          </cell>
          <cell r="B3691">
            <v>98600000</v>
          </cell>
        </row>
        <row r="3692">
          <cell r="A3692">
            <v>3208046</v>
          </cell>
          <cell r="B3692">
            <v>94500000</v>
          </cell>
        </row>
        <row r="3693">
          <cell r="A3693">
            <v>3208047</v>
          </cell>
          <cell r="B3693">
            <v>103700000</v>
          </cell>
        </row>
        <row r="3694">
          <cell r="A3694">
            <v>3208048</v>
          </cell>
          <cell r="B3694">
            <v>123600000</v>
          </cell>
        </row>
        <row r="3695">
          <cell r="A3695">
            <v>3208049</v>
          </cell>
          <cell r="B3695">
            <v>112800000</v>
          </cell>
        </row>
        <row r="3696">
          <cell r="A3696">
            <v>3208050</v>
          </cell>
          <cell r="B3696">
            <v>122400000</v>
          </cell>
        </row>
        <row r="3697">
          <cell r="A3697">
            <v>3208051</v>
          </cell>
          <cell r="B3697">
            <v>103100000</v>
          </cell>
        </row>
        <row r="3698">
          <cell r="A3698">
            <v>3208052</v>
          </cell>
          <cell r="B3698">
            <v>72000000</v>
          </cell>
        </row>
        <row r="3699">
          <cell r="A3699">
            <v>3208053</v>
          </cell>
          <cell r="B3699">
            <v>79900000</v>
          </cell>
        </row>
        <row r="3700">
          <cell r="A3700">
            <v>3208054</v>
          </cell>
          <cell r="B3700">
            <v>94500000</v>
          </cell>
        </row>
        <row r="3701">
          <cell r="A3701">
            <v>3208055</v>
          </cell>
          <cell r="B3701">
            <v>96500000</v>
          </cell>
        </row>
        <row r="3702">
          <cell r="A3702">
            <v>3208056</v>
          </cell>
          <cell r="B3702">
            <v>89500000</v>
          </cell>
        </row>
        <row r="3703">
          <cell r="A3703">
            <v>3208057</v>
          </cell>
          <cell r="B3703">
            <v>125000000</v>
          </cell>
        </row>
        <row r="3704">
          <cell r="A3704">
            <v>3208058</v>
          </cell>
          <cell r="B3704">
            <v>189400000</v>
          </cell>
        </row>
        <row r="3705">
          <cell r="A3705">
            <v>3208059</v>
          </cell>
          <cell r="B3705">
            <v>135600000</v>
          </cell>
        </row>
        <row r="3706">
          <cell r="A3706">
            <v>3206015</v>
          </cell>
          <cell r="B3706">
            <v>58400000</v>
          </cell>
        </row>
        <row r="3707">
          <cell r="A3707">
            <v>3206019</v>
          </cell>
          <cell r="B3707">
            <v>61000000</v>
          </cell>
        </row>
        <row r="3708">
          <cell r="A3708">
            <v>3206020</v>
          </cell>
          <cell r="B3708">
            <v>61000000</v>
          </cell>
        </row>
        <row r="3709">
          <cell r="A3709">
            <v>3206030</v>
          </cell>
          <cell r="B3709">
            <v>67300000</v>
          </cell>
        </row>
        <row r="3710">
          <cell r="A3710">
            <v>3207002</v>
          </cell>
          <cell r="B3710">
            <v>67500000</v>
          </cell>
        </row>
        <row r="3711">
          <cell r="A3711">
            <v>3207004</v>
          </cell>
          <cell r="B3711">
            <v>67500000</v>
          </cell>
        </row>
        <row r="3712">
          <cell r="A3712">
            <v>3207005</v>
          </cell>
          <cell r="B3712">
            <v>61700000</v>
          </cell>
        </row>
        <row r="3713">
          <cell r="A3713">
            <v>3207008</v>
          </cell>
          <cell r="B3713">
            <v>73700000</v>
          </cell>
        </row>
        <row r="3714">
          <cell r="A3714">
            <v>3207009</v>
          </cell>
          <cell r="B3714">
            <v>65800000</v>
          </cell>
        </row>
        <row r="3715">
          <cell r="A3715">
            <v>3207010</v>
          </cell>
          <cell r="B3715">
            <v>89000000</v>
          </cell>
        </row>
        <row r="3716">
          <cell r="A3716">
            <v>3207011</v>
          </cell>
          <cell r="B3716">
            <v>66800000</v>
          </cell>
        </row>
        <row r="3717">
          <cell r="A3717">
            <v>3207012</v>
          </cell>
          <cell r="B3717">
            <v>87900000</v>
          </cell>
        </row>
        <row r="3718">
          <cell r="A3718">
            <v>3207013</v>
          </cell>
          <cell r="B3718">
            <v>103000000</v>
          </cell>
        </row>
        <row r="3719">
          <cell r="A3719">
            <v>3207014</v>
          </cell>
          <cell r="B3719">
            <v>120800000</v>
          </cell>
        </row>
        <row r="3720">
          <cell r="A3720">
            <v>3210001</v>
          </cell>
          <cell r="B3720">
            <v>71100000</v>
          </cell>
        </row>
        <row r="3721">
          <cell r="A3721">
            <v>3210002</v>
          </cell>
          <cell r="B3721">
            <v>79800000</v>
          </cell>
        </row>
        <row r="3722">
          <cell r="A3722">
            <v>3210003</v>
          </cell>
          <cell r="B3722">
            <v>79400000</v>
          </cell>
        </row>
        <row r="3723">
          <cell r="A3723">
            <v>3210004</v>
          </cell>
          <cell r="B3723">
            <v>91100000</v>
          </cell>
        </row>
        <row r="3724">
          <cell r="A3724">
            <v>3210005</v>
          </cell>
          <cell r="B3724">
            <v>92300000</v>
          </cell>
        </row>
        <row r="3725">
          <cell r="A3725">
            <v>3211002</v>
          </cell>
          <cell r="B3725">
            <v>47000000</v>
          </cell>
        </row>
        <row r="3726">
          <cell r="A3726">
            <v>3211003</v>
          </cell>
          <cell r="B3726">
            <v>34600000</v>
          </cell>
        </row>
        <row r="3727">
          <cell r="A3727">
            <v>3211004</v>
          </cell>
          <cell r="B3727">
            <v>30800000</v>
          </cell>
        </row>
        <row r="3728">
          <cell r="A3728">
            <v>3211005</v>
          </cell>
          <cell r="B3728">
            <v>67000000</v>
          </cell>
        </row>
        <row r="3729">
          <cell r="A3729">
            <v>3211006</v>
          </cell>
          <cell r="B3729">
            <v>45800000</v>
          </cell>
        </row>
        <row r="3730">
          <cell r="A3730">
            <v>3211008</v>
          </cell>
          <cell r="B3730">
            <v>105000000</v>
          </cell>
        </row>
        <row r="3731">
          <cell r="A3731">
            <v>3211009</v>
          </cell>
          <cell r="B3731">
            <v>130000000</v>
          </cell>
        </row>
        <row r="3732">
          <cell r="A3732">
            <v>3211010</v>
          </cell>
          <cell r="B3732">
            <v>163000000</v>
          </cell>
        </row>
        <row r="3733">
          <cell r="A3733">
            <v>3211011</v>
          </cell>
          <cell r="B3733">
            <v>121000000</v>
          </cell>
        </row>
        <row r="3734">
          <cell r="A3734">
            <v>3211012</v>
          </cell>
          <cell r="B3734">
            <v>61100000</v>
          </cell>
        </row>
        <row r="3735">
          <cell r="A3735">
            <v>3211013</v>
          </cell>
          <cell r="B3735">
            <v>47000000</v>
          </cell>
        </row>
        <row r="3736">
          <cell r="A3736">
            <v>3211014</v>
          </cell>
          <cell r="B3736">
            <v>61100000</v>
          </cell>
        </row>
        <row r="3737">
          <cell r="A3737">
            <v>3211015</v>
          </cell>
          <cell r="B3737">
            <v>80800000</v>
          </cell>
        </row>
        <row r="3738">
          <cell r="A3738">
            <v>3211016</v>
          </cell>
          <cell r="B3738">
            <v>67000000</v>
          </cell>
        </row>
        <row r="3739">
          <cell r="A3739">
            <v>3211017</v>
          </cell>
          <cell r="B3739">
            <v>230000000</v>
          </cell>
        </row>
        <row r="3740">
          <cell r="A3740">
            <v>3211018</v>
          </cell>
          <cell r="B3740">
            <v>49000000</v>
          </cell>
        </row>
        <row r="3741">
          <cell r="A3741">
            <v>3211019</v>
          </cell>
          <cell r="B3741">
            <v>165000000</v>
          </cell>
        </row>
        <row r="3742">
          <cell r="A3742">
            <v>3211020</v>
          </cell>
          <cell r="B3742">
            <v>120000000</v>
          </cell>
        </row>
        <row r="3743">
          <cell r="A3743">
            <v>3211021</v>
          </cell>
          <cell r="B3743">
            <v>59900000</v>
          </cell>
        </row>
        <row r="3744">
          <cell r="A3744">
            <v>3211022</v>
          </cell>
          <cell r="B3744">
            <v>99900000</v>
          </cell>
        </row>
        <row r="3745">
          <cell r="A3745">
            <v>3211023</v>
          </cell>
          <cell r="B3745">
            <v>77800000</v>
          </cell>
        </row>
        <row r="3746">
          <cell r="A3746">
            <v>3211024</v>
          </cell>
          <cell r="B3746">
            <v>95200000</v>
          </cell>
        </row>
        <row r="3747">
          <cell r="A3747">
            <v>3211025</v>
          </cell>
          <cell r="B3747">
            <v>258800000</v>
          </cell>
        </row>
        <row r="3748">
          <cell r="A3748">
            <v>3211026</v>
          </cell>
          <cell r="B3748">
            <v>113200000</v>
          </cell>
        </row>
        <row r="3749">
          <cell r="A3749">
            <v>3211027</v>
          </cell>
          <cell r="B3749">
            <v>112000000</v>
          </cell>
        </row>
        <row r="3750">
          <cell r="A3750">
            <v>3211028</v>
          </cell>
          <cell r="B3750">
            <v>120000000</v>
          </cell>
        </row>
        <row r="3751">
          <cell r="A3751">
            <v>3211029</v>
          </cell>
          <cell r="B3751">
            <v>108700000</v>
          </cell>
        </row>
        <row r="3752">
          <cell r="A3752">
            <v>3211030</v>
          </cell>
          <cell r="B3752">
            <v>129800000</v>
          </cell>
        </row>
        <row r="3753">
          <cell r="A3753">
            <v>3211031</v>
          </cell>
          <cell r="B3753">
            <v>144000000</v>
          </cell>
        </row>
        <row r="3754">
          <cell r="A3754">
            <v>3211032</v>
          </cell>
          <cell r="B3754">
            <v>128000000</v>
          </cell>
        </row>
        <row r="3755">
          <cell r="A3755">
            <v>3211033</v>
          </cell>
          <cell r="B3755">
            <v>212200000</v>
          </cell>
        </row>
        <row r="3756">
          <cell r="A3756">
            <v>3211034</v>
          </cell>
          <cell r="B3756">
            <v>149000000</v>
          </cell>
        </row>
        <row r="3757">
          <cell r="A3757">
            <v>3211035</v>
          </cell>
          <cell r="B3757">
            <v>150000000</v>
          </cell>
        </row>
        <row r="3758">
          <cell r="A3758">
            <v>3211036</v>
          </cell>
          <cell r="B3758">
            <v>104000000</v>
          </cell>
        </row>
        <row r="3759">
          <cell r="A3759">
            <v>3204001</v>
          </cell>
          <cell r="B3759">
            <v>35100000</v>
          </cell>
        </row>
        <row r="3760">
          <cell r="A3760">
            <v>3204003</v>
          </cell>
          <cell r="B3760">
            <v>40300000</v>
          </cell>
        </row>
        <row r="3761">
          <cell r="A3761">
            <v>3204005</v>
          </cell>
          <cell r="B3761">
            <v>77800000</v>
          </cell>
        </row>
        <row r="3762">
          <cell r="A3762">
            <v>3204006</v>
          </cell>
          <cell r="B3762">
            <v>69500000</v>
          </cell>
        </row>
        <row r="3763">
          <cell r="A3763">
            <v>3204007</v>
          </cell>
          <cell r="B3763">
            <v>50300000</v>
          </cell>
        </row>
        <row r="3764">
          <cell r="A3764">
            <v>3204009</v>
          </cell>
          <cell r="B3764">
            <v>53800000</v>
          </cell>
        </row>
        <row r="3765">
          <cell r="A3765">
            <v>3204014</v>
          </cell>
          <cell r="B3765">
            <v>120800000</v>
          </cell>
        </row>
        <row r="3766">
          <cell r="A3766">
            <v>3204015</v>
          </cell>
          <cell r="B3766">
            <v>233200000</v>
          </cell>
        </row>
        <row r="3767">
          <cell r="A3767">
            <v>3204016</v>
          </cell>
          <cell r="B3767">
            <v>256000000</v>
          </cell>
        </row>
        <row r="3768">
          <cell r="A3768">
            <v>3204017</v>
          </cell>
          <cell r="B3768">
            <v>53000000</v>
          </cell>
        </row>
        <row r="3769">
          <cell r="A3769">
            <v>3204019</v>
          </cell>
          <cell r="B3769">
            <v>91200000</v>
          </cell>
        </row>
        <row r="3770">
          <cell r="A3770">
            <v>3204020</v>
          </cell>
          <cell r="B3770">
            <v>71100000</v>
          </cell>
        </row>
        <row r="3771">
          <cell r="A3771">
            <v>3204021</v>
          </cell>
          <cell r="B3771">
            <v>77000000</v>
          </cell>
        </row>
        <row r="3772">
          <cell r="A3772">
            <v>3204022</v>
          </cell>
          <cell r="B3772">
            <v>30800000</v>
          </cell>
        </row>
        <row r="3773">
          <cell r="A3773">
            <v>3204023</v>
          </cell>
          <cell r="B3773">
            <v>49000000</v>
          </cell>
        </row>
        <row r="3774">
          <cell r="A3774">
            <v>3204024</v>
          </cell>
          <cell r="B3774">
            <v>137000000</v>
          </cell>
        </row>
        <row r="3775">
          <cell r="A3775">
            <v>3204025</v>
          </cell>
          <cell r="B3775">
            <v>67700000</v>
          </cell>
        </row>
        <row r="3776">
          <cell r="A3776">
            <v>3204026</v>
          </cell>
          <cell r="B3776">
            <v>133000000</v>
          </cell>
        </row>
        <row r="3777">
          <cell r="A3777">
            <v>3204027</v>
          </cell>
          <cell r="B3777">
            <v>120000000</v>
          </cell>
        </row>
        <row r="3778">
          <cell r="A3778">
            <v>3204028</v>
          </cell>
          <cell r="B3778">
            <v>143800000</v>
          </cell>
        </row>
        <row r="3779">
          <cell r="A3779">
            <v>3204029</v>
          </cell>
          <cell r="B3779">
            <v>157600000</v>
          </cell>
        </row>
        <row r="3780">
          <cell r="A3780">
            <v>3204030</v>
          </cell>
          <cell r="B3780">
            <v>112100000</v>
          </cell>
        </row>
        <row r="3781">
          <cell r="A3781">
            <v>3212004</v>
          </cell>
          <cell r="B3781">
            <v>35900000</v>
          </cell>
        </row>
        <row r="3782">
          <cell r="A3782">
            <v>3212006</v>
          </cell>
          <cell r="B3782">
            <v>78700000</v>
          </cell>
        </row>
        <row r="3783">
          <cell r="A3783">
            <v>3212007</v>
          </cell>
          <cell r="B3783">
            <v>51100000</v>
          </cell>
        </row>
        <row r="3784">
          <cell r="A3784">
            <v>3212009</v>
          </cell>
          <cell r="B3784">
            <v>55300000</v>
          </cell>
        </row>
        <row r="3785">
          <cell r="A3785">
            <v>3212080</v>
          </cell>
          <cell r="B3785">
            <v>41100000</v>
          </cell>
        </row>
        <row r="3786">
          <cell r="A3786">
            <v>3212081</v>
          </cell>
          <cell r="B3786">
            <v>124300000</v>
          </cell>
        </row>
        <row r="3787">
          <cell r="A3787">
            <v>3212084</v>
          </cell>
          <cell r="B3787">
            <v>70900000</v>
          </cell>
        </row>
        <row r="3788">
          <cell r="A3788">
            <v>3212087</v>
          </cell>
          <cell r="B3788">
            <v>55800000</v>
          </cell>
        </row>
        <row r="3789">
          <cell r="A3789">
            <v>3212089</v>
          </cell>
          <cell r="B3789">
            <v>73100000</v>
          </cell>
        </row>
        <row r="3790">
          <cell r="A3790">
            <v>3212090</v>
          </cell>
          <cell r="B3790">
            <v>92800000</v>
          </cell>
        </row>
        <row r="3791">
          <cell r="A3791">
            <v>3212094</v>
          </cell>
          <cell r="B3791">
            <v>79000000</v>
          </cell>
        </row>
        <row r="3792">
          <cell r="A3792">
            <v>3212095</v>
          </cell>
          <cell r="B3792">
            <v>32100000</v>
          </cell>
        </row>
        <row r="3793">
          <cell r="A3793">
            <v>3212098</v>
          </cell>
          <cell r="B3793">
            <v>68400000</v>
          </cell>
        </row>
        <row r="3794">
          <cell r="A3794">
            <v>3212100</v>
          </cell>
          <cell r="B3794">
            <v>121200000</v>
          </cell>
        </row>
        <row r="3795">
          <cell r="A3795">
            <v>3212102</v>
          </cell>
          <cell r="B3795">
            <v>157800000</v>
          </cell>
        </row>
        <row r="3796">
          <cell r="A3796">
            <v>3212103</v>
          </cell>
          <cell r="B3796">
            <v>134700000</v>
          </cell>
        </row>
        <row r="3797">
          <cell r="A3797">
            <v>3212105</v>
          </cell>
          <cell r="B3797">
            <v>110200000</v>
          </cell>
        </row>
        <row r="3798">
          <cell r="A3798">
            <v>3212005</v>
          </cell>
          <cell r="B3798">
            <v>38600000</v>
          </cell>
        </row>
        <row r="3799">
          <cell r="A3799">
            <v>3212082</v>
          </cell>
          <cell r="B3799">
            <v>59900000</v>
          </cell>
        </row>
        <row r="3800">
          <cell r="A3800">
            <v>3212083</v>
          </cell>
          <cell r="B3800">
            <v>86500000</v>
          </cell>
        </row>
        <row r="3801">
          <cell r="A3801">
            <v>3212085</v>
          </cell>
          <cell r="B3801">
            <v>75800000</v>
          </cell>
        </row>
        <row r="3802">
          <cell r="A3802">
            <v>3212086</v>
          </cell>
          <cell r="B3802">
            <v>137500000</v>
          </cell>
        </row>
        <row r="3803">
          <cell r="A3803">
            <v>3212088</v>
          </cell>
          <cell r="B3803">
            <v>59900000</v>
          </cell>
        </row>
        <row r="3804">
          <cell r="A3804">
            <v>3212091</v>
          </cell>
          <cell r="B3804">
            <v>79100000</v>
          </cell>
        </row>
        <row r="3805">
          <cell r="A3805">
            <v>3212092</v>
          </cell>
          <cell r="B3805">
            <v>107200000</v>
          </cell>
        </row>
        <row r="3806">
          <cell r="A3806">
            <v>3212093</v>
          </cell>
          <cell r="B3806">
            <v>85000000</v>
          </cell>
        </row>
        <row r="3807">
          <cell r="A3807">
            <v>3212096</v>
          </cell>
          <cell r="B3807">
            <v>36400000</v>
          </cell>
        </row>
        <row r="3808">
          <cell r="A3808">
            <v>3212097</v>
          </cell>
          <cell r="B3808">
            <v>305700000</v>
          </cell>
        </row>
        <row r="3809">
          <cell r="A3809">
            <v>3212099</v>
          </cell>
          <cell r="B3809">
            <v>152100000</v>
          </cell>
        </row>
        <row r="3810">
          <cell r="A3810">
            <v>3212101</v>
          </cell>
          <cell r="B3810">
            <v>136100000</v>
          </cell>
        </row>
        <row r="3811">
          <cell r="A3811">
            <v>3212104</v>
          </cell>
          <cell r="B3811">
            <v>76900000</v>
          </cell>
        </row>
        <row r="3812">
          <cell r="A3812">
            <v>3226001</v>
          </cell>
          <cell r="B3812">
            <v>250000000</v>
          </cell>
        </row>
        <row r="3813">
          <cell r="A3813">
            <v>3226002</v>
          </cell>
          <cell r="B3813">
            <v>193000000</v>
          </cell>
        </row>
        <row r="3814">
          <cell r="A3814">
            <v>3226003</v>
          </cell>
          <cell r="B3814">
            <v>126000000</v>
          </cell>
        </row>
        <row r="3815">
          <cell r="A3815">
            <v>3226004</v>
          </cell>
          <cell r="B3815">
            <v>139000000</v>
          </cell>
        </row>
        <row r="3816">
          <cell r="A3816">
            <v>3226005</v>
          </cell>
          <cell r="B3816">
            <v>71100000</v>
          </cell>
        </row>
        <row r="3817">
          <cell r="A3817">
            <v>3226006</v>
          </cell>
          <cell r="B3817">
            <v>195000000</v>
          </cell>
        </row>
        <row r="3818">
          <cell r="A3818">
            <v>3226007</v>
          </cell>
          <cell r="B3818">
            <v>265000000</v>
          </cell>
        </row>
        <row r="3819">
          <cell r="A3819">
            <v>3226008</v>
          </cell>
          <cell r="B3819">
            <v>261000000</v>
          </cell>
        </row>
        <row r="3820">
          <cell r="A3820">
            <v>3226009</v>
          </cell>
          <cell r="B3820">
            <v>139700000</v>
          </cell>
        </row>
        <row r="3821">
          <cell r="A3821">
            <v>3226010</v>
          </cell>
          <cell r="B3821">
            <v>295900000</v>
          </cell>
        </row>
        <row r="3822">
          <cell r="A3822">
            <v>3226011</v>
          </cell>
          <cell r="B3822">
            <v>81500000</v>
          </cell>
        </row>
        <row r="3823">
          <cell r="A3823">
            <v>3222001</v>
          </cell>
          <cell r="B3823">
            <v>180000000</v>
          </cell>
        </row>
        <row r="3824">
          <cell r="A3824">
            <v>3222002</v>
          </cell>
          <cell r="B3824">
            <v>125000000</v>
          </cell>
        </row>
        <row r="3825">
          <cell r="A3825">
            <v>3222003</v>
          </cell>
          <cell r="B3825">
            <v>195000000</v>
          </cell>
        </row>
        <row r="3826">
          <cell r="A3826">
            <v>3222004</v>
          </cell>
          <cell r="B3826">
            <v>386000000</v>
          </cell>
        </row>
        <row r="3827">
          <cell r="A3827">
            <v>3203004</v>
          </cell>
          <cell r="B3827">
            <v>306100000</v>
          </cell>
        </row>
        <row r="3828">
          <cell r="A3828">
            <v>3203021</v>
          </cell>
          <cell r="B3828">
            <v>189000000</v>
          </cell>
        </row>
        <row r="3829">
          <cell r="A3829">
            <v>3203024</v>
          </cell>
          <cell r="B3829">
            <v>157400000</v>
          </cell>
        </row>
        <row r="3830">
          <cell r="A3830">
            <v>3203026</v>
          </cell>
          <cell r="B3830">
            <v>171000000</v>
          </cell>
        </row>
        <row r="3831">
          <cell r="A3831">
            <v>3203032</v>
          </cell>
          <cell r="B3831">
            <v>194000000</v>
          </cell>
        </row>
        <row r="3832">
          <cell r="A3832">
            <v>3203038</v>
          </cell>
          <cell r="B3832">
            <v>175200000</v>
          </cell>
        </row>
        <row r="3833">
          <cell r="A3833">
            <v>3203010</v>
          </cell>
          <cell r="B3833">
            <v>270000000</v>
          </cell>
        </row>
        <row r="3834">
          <cell r="A3834">
            <v>3203040</v>
          </cell>
          <cell r="B3834">
            <v>223800000</v>
          </cell>
        </row>
        <row r="3835">
          <cell r="A3835">
            <v>3203044</v>
          </cell>
          <cell r="B3835">
            <v>259000000</v>
          </cell>
        </row>
        <row r="3836">
          <cell r="A3836">
            <v>3203035</v>
          </cell>
          <cell r="B3836">
            <v>131000000</v>
          </cell>
        </row>
        <row r="3837">
          <cell r="A3837">
            <v>3203036</v>
          </cell>
          <cell r="B3837">
            <v>144000000</v>
          </cell>
        </row>
        <row r="3838">
          <cell r="A3838">
            <v>3203039</v>
          </cell>
          <cell r="B3838">
            <v>148200000</v>
          </cell>
        </row>
        <row r="3839">
          <cell r="A3839">
            <v>3203042</v>
          </cell>
          <cell r="B3839">
            <v>193000000</v>
          </cell>
        </row>
        <row r="3840">
          <cell r="A3840">
            <v>3203009</v>
          </cell>
          <cell r="B3840">
            <v>142300000</v>
          </cell>
        </row>
        <row r="3841">
          <cell r="A3841">
            <v>3203025</v>
          </cell>
          <cell r="B3841">
            <v>150000000</v>
          </cell>
        </row>
        <row r="3842">
          <cell r="A3842">
            <v>3203002</v>
          </cell>
          <cell r="B3842">
            <v>52200000</v>
          </cell>
        </row>
        <row r="3843">
          <cell r="A3843">
            <v>3203005</v>
          </cell>
          <cell r="B3843">
            <v>137300000</v>
          </cell>
        </row>
        <row r="3844">
          <cell r="A3844">
            <v>3203006</v>
          </cell>
          <cell r="B3844">
            <v>99100000</v>
          </cell>
        </row>
        <row r="3845">
          <cell r="A3845">
            <v>3203014</v>
          </cell>
          <cell r="B3845">
            <v>198900000</v>
          </cell>
        </row>
        <row r="3846">
          <cell r="A3846">
            <v>3203017</v>
          </cell>
          <cell r="B3846">
            <v>109500000</v>
          </cell>
        </row>
        <row r="3847">
          <cell r="A3847">
            <v>3203027</v>
          </cell>
          <cell r="B3847">
            <v>143500000</v>
          </cell>
        </row>
        <row r="3848">
          <cell r="A3848">
            <v>3203033</v>
          </cell>
          <cell r="B3848">
            <v>127000000</v>
          </cell>
        </row>
        <row r="3849">
          <cell r="A3849">
            <v>3203037</v>
          </cell>
          <cell r="B3849">
            <v>130000000</v>
          </cell>
        </row>
        <row r="3850">
          <cell r="A3850">
            <v>3203008</v>
          </cell>
          <cell r="B3850">
            <v>100500000</v>
          </cell>
        </row>
        <row r="3851">
          <cell r="A3851">
            <v>3203007</v>
          </cell>
          <cell r="B3851">
            <v>110500000</v>
          </cell>
        </row>
        <row r="3852">
          <cell r="A3852">
            <v>3203023</v>
          </cell>
          <cell r="B3852">
            <v>103600000</v>
          </cell>
        </row>
        <row r="3853">
          <cell r="A3853">
            <v>3203030</v>
          </cell>
          <cell r="B3853">
            <v>116000000</v>
          </cell>
        </row>
        <row r="3854">
          <cell r="A3854">
            <v>3203031</v>
          </cell>
          <cell r="B3854">
            <v>146800000</v>
          </cell>
        </row>
        <row r="3855">
          <cell r="A3855">
            <v>3203043</v>
          </cell>
          <cell r="B3855">
            <v>214800000</v>
          </cell>
        </row>
        <row r="3856">
          <cell r="A3856">
            <v>3203016</v>
          </cell>
          <cell r="B3856">
            <v>96600000</v>
          </cell>
        </row>
        <row r="3857">
          <cell r="A3857">
            <v>3203022</v>
          </cell>
          <cell r="B3857">
            <v>98700000</v>
          </cell>
        </row>
        <row r="3858">
          <cell r="A3858">
            <v>3203029</v>
          </cell>
          <cell r="B3858">
            <v>48300000</v>
          </cell>
        </row>
        <row r="3859">
          <cell r="A3859">
            <v>3203041</v>
          </cell>
          <cell r="B3859">
            <v>107100000</v>
          </cell>
        </row>
        <row r="3860">
          <cell r="A3860">
            <v>3203011</v>
          </cell>
          <cell r="B3860">
            <v>67600000</v>
          </cell>
        </row>
        <row r="3861">
          <cell r="A3861">
            <v>3203012</v>
          </cell>
          <cell r="B3861">
            <v>104800000</v>
          </cell>
        </row>
        <row r="3862">
          <cell r="A3862">
            <v>3203013</v>
          </cell>
          <cell r="B3862">
            <v>41600000</v>
          </cell>
        </row>
        <row r="3863">
          <cell r="A3863">
            <v>3203015</v>
          </cell>
          <cell r="B3863">
            <v>35600000</v>
          </cell>
        </row>
        <row r="3864">
          <cell r="A3864">
            <v>3203018</v>
          </cell>
          <cell r="B3864">
            <v>39300000</v>
          </cell>
        </row>
        <row r="3865">
          <cell r="A3865">
            <v>3203019</v>
          </cell>
          <cell r="B3865">
            <v>35500000</v>
          </cell>
        </row>
        <row r="3866">
          <cell r="A3866">
            <v>3203020</v>
          </cell>
          <cell r="B3866">
            <v>38600000</v>
          </cell>
        </row>
        <row r="3867">
          <cell r="A3867">
            <v>3203028</v>
          </cell>
          <cell r="B3867">
            <v>36900000</v>
          </cell>
        </row>
        <row r="3868">
          <cell r="A3868">
            <v>3203034</v>
          </cell>
          <cell r="B3868">
            <v>111900000</v>
          </cell>
        </row>
        <row r="3869">
          <cell r="A3869">
            <v>3203045</v>
          </cell>
          <cell r="B3869">
            <v>173300000</v>
          </cell>
        </row>
        <row r="3870">
          <cell r="A3870">
            <v>3206001</v>
          </cell>
          <cell r="B3870">
            <v>74100000</v>
          </cell>
        </row>
        <row r="3871">
          <cell r="A3871">
            <v>3206003</v>
          </cell>
          <cell r="B3871">
            <v>69800000</v>
          </cell>
        </row>
        <row r="3872">
          <cell r="A3872">
            <v>3206005</v>
          </cell>
          <cell r="B3872">
            <v>70700000</v>
          </cell>
        </row>
        <row r="3873">
          <cell r="A3873">
            <v>3206007</v>
          </cell>
          <cell r="B3873">
            <v>61100000</v>
          </cell>
        </row>
        <row r="3874">
          <cell r="A3874">
            <v>3206011</v>
          </cell>
          <cell r="B3874">
            <v>64500000</v>
          </cell>
        </row>
        <row r="3875">
          <cell r="A3875">
            <v>3206016</v>
          </cell>
          <cell r="B3875">
            <v>72000000</v>
          </cell>
        </row>
        <row r="3876">
          <cell r="A3876">
            <v>3206028</v>
          </cell>
          <cell r="B3876">
            <v>76800000</v>
          </cell>
        </row>
        <row r="3877">
          <cell r="A3877">
            <v>3206036</v>
          </cell>
          <cell r="B3877">
            <v>65900000</v>
          </cell>
        </row>
        <row r="3878">
          <cell r="A3878">
            <v>3206047</v>
          </cell>
          <cell r="B3878">
            <v>70500000</v>
          </cell>
        </row>
        <row r="3879">
          <cell r="A3879">
            <v>3206048</v>
          </cell>
          <cell r="B3879">
            <v>68500000</v>
          </cell>
        </row>
        <row r="3880">
          <cell r="A3880">
            <v>3206052</v>
          </cell>
          <cell r="B3880">
            <v>74900000</v>
          </cell>
        </row>
        <row r="3881">
          <cell r="A3881">
            <v>3206054</v>
          </cell>
          <cell r="B3881">
            <v>74200000</v>
          </cell>
        </row>
        <row r="3882">
          <cell r="A3882">
            <v>3206056</v>
          </cell>
          <cell r="B3882">
            <v>77000000</v>
          </cell>
        </row>
        <row r="3883">
          <cell r="A3883">
            <v>3206063</v>
          </cell>
          <cell r="B3883">
            <v>76200000</v>
          </cell>
        </row>
        <row r="3884">
          <cell r="A3884">
            <v>3206064</v>
          </cell>
          <cell r="B3884">
            <v>93300000</v>
          </cell>
        </row>
        <row r="3885">
          <cell r="A3885">
            <v>3206081</v>
          </cell>
          <cell r="B3885">
            <v>116600000</v>
          </cell>
        </row>
        <row r="3886">
          <cell r="A3886">
            <v>3206099</v>
          </cell>
          <cell r="B3886">
            <v>120000000</v>
          </cell>
        </row>
        <row r="3887">
          <cell r="A3887">
            <v>3206106</v>
          </cell>
          <cell r="B3887">
            <v>130000000</v>
          </cell>
        </row>
        <row r="3888">
          <cell r="A3888">
            <v>3319001</v>
          </cell>
          <cell r="B3888">
            <v>164500000</v>
          </cell>
        </row>
        <row r="3889">
          <cell r="A3889">
            <v>3319002</v>
          </cell>
          <cell r="B3889">
            <v>139300000</v>
          </cell>
        </row>
        <row r="3890">
          <cell r="A3890">
            <v>3319003</v>
          </cell>
          <cell r="B3890">
            <v>143800000</v>
          </cell>
        </row>
        <row r="3891">
          <cell r="A3891">
            <v>3317005</v>
          </cell>
          <cell r="B3891">
            <v>75600000</v>
          </cell>
        </row>
        <row r="3892">
          <cell r="A3892">
            <v>3317006</v>
          </cell>
          <cell r="B3892">
            <v>70100000</v>
          </cell>
        </row>
        <row r="3893">
          <cell r="A3893">
            <v>3317007</v>
          </cell>
          <cell r="B3893">
            <v>53000000</v>
          </cell>
        </row>
        <row r="3894">
          <cell r="A3894">
            <v>3317008</v>
          </cell>
          <cell r="B3894">
            <v>41400000</v>
          </cell>
        </row>
        <row r="3895">
          <cell r="A3895">
            <v>3317009</v>
          </cell>
          <cell r="B3895">
            <v>52200000</v>
          </cell>
        </row>
        <row r="3896">
          <cell r="A3896">
            <v>3317010</v>
          </cell>
          <cell r="B3896">
            <v>90900000</v>
          </cell>
        </row>
        <row r="3897">
          <cell r="A3897">
            <v>3317012</v>
          </cell>
          <cell r="B3897">
            <v>70000000</v>
          </cell>
        </row>
        <row r="3898">
          <cell r="A3898">
            <v>3317013</v>
          </cell>
          <cell r="B3898">
            <v>101100000</v>
          </cell>
        </row>
        <row r="3899">
          <cell r="A3899">
            <v>3317014</v>
          </cell>
          <cell r="B3899">
            <v>54600000</v>
          </cell>
        </row>
        <row r="3900">
          <cell r="A3900">
            <v>3317015</v>
          </cell>
          <cell r="B3900">
            <v>58200000</v>
          </cell>
        </row>
        <row r="3901">
          <cell r="A3901">
            <v>3317016</v>
          </cell>
          <cell r="B3901">
            <v>55000000</v>
          </cell>
        </row>
        <row r="3902">
          <cell r="A3902">
            <v>3317017</v>
          </cell>
          <cell r="B3902">
            <v>61800000</v>
          </cell>
        </row>
        <row r="3903">
          <cell r="A3903">
            <v>3317018</v>
          </cell>
          <cell r="B3903">
            <v>59500000</v>
          </cell>
        </row>
        <row r="3904">
          <cell r="A3904">
            <v>3317019</v>
          </cell>
          <cell r="B3904">
            <v>40000000</v>
          </cell>
        </row>
        <row r="3905">
          <cell r="A3905">
            <v>3317020</v>
          </cell>
          <cell r="B3905">
            <v>53000000</v>
          </cell>
        </row>
        <row r="3906">
          <cell r="A3906">
            <v>3317021</v>
          </cell>
          <cell r="B3906">
            <v>57000000</v>
          </cell>
        </row>
        <row r="3907">
          <cell r="A3907">
            <v>3317022</v>
          </cell>
          <cell r="B3907">
            <v>62800000</v>
          </cell>
        </row>
        <row r="3908">
          <cell r="A3908">
            <v>3317023</v>
          </cell>
          <cell r="B3908">
            <v>79900000</v>
          </cell>
        </row>
        <row r="3909">
          <cell r="A3909">
            <v>3317024</v>
          </cell>
          <cell r="B3909">
            <v>81100000</v>
          </cell>
        </row>
        <row r="3910">
          <cell r="A3910">
            <v>3317025</v>
          </cell>
          <cell r="B3910">
            <v>80100000</v>
          </cell>
        </row>
        <row r="3911">
          <cell r="A3911">
            <v>3317026</v>
          </cell>
          <cell r="B3911">
            <v>81800000</v>
          </cell>
        </row>
        <row r="3912">
          <cell r="A3912">
            <v>3317027</v>
          </cell>
          <cell r="B3912">
            <v>98700000</v>
          </cell>
        </row>
        <row r="3913">
          <cell r="A3913">
            <v>3317028</v>
          </cell>
          <cell r="B3913">
            <v>92700000</v>
          </cell>
        </row>
        <row r="3914">
          <cell r="A3914">
            <v>3317029</v>
          </cell>
          <cell r="B3914">
            <v>99600000</v>
          </cell>
        </row>
        <row r="3915">
          <cell r="A3915">
            <v>3317030</v>
          </cell>
          <cell r="B3915">
            <v>67200000</v>
          </cell>
        </row>
        <row r="3916">
          <cell r="A3916">
            <v>3317031</v>
          </cell>
          <cell r="B3916">
            <v>108600000</v>
          </cell>
        </row>
        <row r="3917">
          <cell r="A3917">
            <v>3317032</v>
          </cell>
          <cell r="B3917">
            <v>80000000</v>
          </cell>
        </row>
        <row r="3918">
          <cell r="A3918">
            <v>3317033</v>
          </cell>
          <cell r="B3918">
            <v>80600000</v>
          </cell>
        </row>
        <row r="3919">
          <cell r="A3919">
            <v>3317034</v>
          </cell>
          <cell r="B3919">
            <v>83200000</v>
          </cell>
        </row>
        <row r="3920">
          <cell r="A3920">
            <v>3317035</v>
          </cell>
          <cell r="B3920">
            <v>137800000</v>
          </cell>
        </row>
        <row r="3921">
          <cell r="A3921">
            <v>3317036</v>
          </cell>
          <cell r="B3921">
            <v>60600000</v>
          </cell>
        </row>
        <row r="3922">
          <cell r="A3922">
            <v>3317037</v>
          </cell>
          <cell r="B3922">
            <v>75800000</v>
          </cell>
        </row>
        <row r="3923">
          <cell r="A3923">
            <v>3317038</v>
          </cell>
          <cell r="B3923">
            <v>82800000</v>
          </cell>
        </row>
        <row r="3924">
          <cell r="A3924">
            <v>3317039</v>
          </cell>
          <cell r="B3924">
            <v>85000000</v>
          </cell>
        </row>
        <row r="3925">
          <cell r="A3925">
            <v>3317040</v>
          </cell>
          <cell r="B3925">
            <v>76000000</v>
          </cell>
        </row>
        <row r="3926">
          <cell r="A3926">
            <v>3317041</v>
          </cell>
          <cell r="B3926">
            <v>85800000</v>
          </cell>
        </row>
        <row r="3927">
          <cell r="A3927">
            <v>3317042</v>
          </cell>
          <cell r="B3927">
            <v>63000000</v>
          </cell>
        </row>
        <row r="3928">
          <cell r="A3928">
            <v>3317043</v>
          </cell>
          <cell r="B3928">
            <v>87300000</v>
          </cell>
        </row>
        <row r="3929">
          <cell r="A3929">
            <v>3317044</v>
          </cell>
          <cell r="B3929">
            <v>83000000</v>
          </cell>
        </row>
        <row r="3930">
          <cell r="A3930">
            <v>3317045</v>
          </cell>
          <cell r="B3930">
            <v>101300000</v>
          </cell>
        </row>
        <row r="3931">
          <cell r="A3931">
            <v>3317046</v>
          </cell>
          <cell r="B3931">
            <v>63000000</v>
          </cell>
        </row>
        <row r="3932">
          <cell r="A3932">
            <v>3317047</v>
          </cell>
          <cell r="B3932">
            <v>54600000</v>
          </cell>
        </row>
        <row r="3933">
          <cell r="A3933">
            <v>3317048</v>
          </cell>
          <cell r="B3933">
            <v>101400000</v>
          </cell>
        </row>
        <row r="3934">
          <cell r="A3934">
            <v>3317049</v>
          </cell>
          <cell r="B3934">
            <v>58800000</v>
          </cell>
        </row>
        <row r="3935">
          <cell r="A3935">
            <v>3317050</v>
          </cell>
          <cell r="B3935">
            <v>61500000</v>
          </cell>
        </row>
        <row r="3936">
          <cell r="A3936">
            <v>3317051</v>
          </cell>
          <cell r="B3936">
            <v>75400000</v>
          </cell>
        </row>
        <row r="3937">
          <cell r="A3937">
            <v>3317052</v>
          </cell>
          <cell r="B3937">
            <v>61800000</v>
          </cell>
        </row>
        <row r="3938">
          <cell r="A3938">
            <v>3317053</v>
          </cell>
          <cell r="B3938">
            <v>102000000</v>
          </cell>
        </row>
        <row r="3939">
          <cell r="A3939">
            <v>3317054</v>
          </cell>
          <cell r="B3939">
            <v>59000000</v>
          </cell>
        </row>
        <row r="3940">
          <cell r="A3940">
            <v>3317055</v>
          </cell>
          <cell r="B3940">
            <v>108100000</v>
          </cell>
        </row>
        <row r="3941">
          <cell r="A3941">
            <v>3317056</v>
          </cell>
          <cell r="B3941">
            <v>85600000</v>
          </cell>
        </row>
        <row r="3942">
          <cell r="A3942">
            <v>3317057</v>
          </cell>
          <cell r="B3942">
            <v>88000000</v>
          </cell>
        </row>
        <row r="3943">
          <cell r="A3943">
            <v>3317058</v>
          </cell>
          <cell r="B3943">
            <v>88300000</v>
          </cell>
        </row>
        <row r="3944">
          <cell r="A3944">
            <v>3317059</v>
          </cell>
          <cell r="B3944">
            <v>61000000</v>
          </cell>
        </row>
        <row r="3945">
          <cell r="A3945">
            <v>3317060</v>
          </cell>
          <cell r="B3945">
            <v>97900000</v>
          </cell>
        </row>
        <row r="3946">
          <cell r="A3946">
            <v>3317061</v>
          </cell>
          <cell r="B3946">
            <v>65000000</v>
          </cell>
        </row>
        <row r="3947">
          <cell r="A3947">
            <v>3317062</v>
          </cell>
          <cell r="B3947">
            <v>108300000</v>
          </cell>
        </row>
        <row r="3948">
          <cell r="A3948">
            <v>3317063</v>
          </cell>
          <cell r="B3948">
            <v>86200000</v>
          </cell>
        </row>
        <row r="3949">
          <cell r="A3949">
            <v>3317064</v>
          </cell>
          <cell r="B3949">
            <v>116100000</v>
          </cell>
        </row>
        <row r="3950">
          <cell r="A3950">
            <v>3317065</v>
          </cell>
          <cell r="B3950">
            <v>93100000</v>
          </cell>
        </row>
        <row r="3951">
          <cell r="A3951">
            <v>3317066</v>
          </cell>
          <cell r="B3951">
            <v>95400000</v>
          </cell>
        </row>
        <row r="3952">
          <cell r="A3952">
            <v>3317067</v>
          </cell>
          <cell r="B3952">
            <v>74000000</v>
          </cell>
        </row>
        <row r="3953">
          <cell r="A3953">
            <v>3317068</v>
          </cell>
          <cell r="B3953">
            <v>62000000</v>
          </cell>
        </row>
        <row r="3954">
          <cell r="A3954">
            <v>3317069</v>
          </cell>
          <cell r="B3954">
            <v>125300000</v>
          </cell>
        </row>
        <row r="3955">
          <cell r="A3955">
            <v>3317070</v>
          </cell>
          <cell r="B3955">
            <v>95400000</v>
          </cell>
        </row>
        <row r="3956">
          <cell r="A3956">
            <v>3317071</v>
          </cell>
          <cell r="B3956">
            <v>103000000</v>
          </cell>
        </row>
        <row r="3957">
          <cell r="A3957">
            <v>3317072</v>
          </cell>
          <cell r="B3957">
            <v>133400000</v>
          </cell>
        </row>
        <row r="3958">
          <cell r="A3958">
            <v>3317073</v>
          </cell>
          <cell r="B3958">
            <v>68000000</v>
          </cell>
        </row>
        <row r="3959">
          <cell r="A3959">
            <v>3317074</v>
          </cell>
          <cell r="B3959">
            <v>120700000</v>
          </cell>
        </row>
        <row r="3960">
          <cell r="A3960">
            <v>3317075</v>
          </cell>
          <cell r="B3960">
            <v>45100000</v>
          </cell>
        </row>
        <row r="3961">
          <cell r="A3961">
            <v>3317076</v>
          </cell>
          <cell r="B3961">
            <v>165500000</v>
          </cell>
        </row>
        <row r="3962">
          <cell r="A3962">
            <v>3317077</v>
          </cell>
          <cell r="B3962">
            <v>91900000</v>
          </cell>
        </row>
        <row r="3963">
          <cell r="A3963">
            <v>3317078</v>
          </cell>
          <cell r="B3963">
            <v>120700000</v>
          </cell>
        </row>
        <row r="3964">
          <cell r="A3964">
            <v>3317079</v>
          </cell>
          <cell r="B3964">
            <v>73000000</v>
          </cell>
        </row>
        <row r="3965">
          <cell r="A3965">
            <v>3317080</v>
          </cell>
          <cell r="B3965">
            <v>108800000</v>
          </cell>
        </row>
        <row r="3966">
          <cell r="A3966">
            <v>3317081</v>
          </cell>
          <cell r="B3966">
            <v>80400000</v>
          </cell>
        </row>
        <row r="3967">
          <cell r="A3967">
            <v>3317082</v>
          </cell>
          <cell r="B3967">
            <v>174400000</v>
          </cell>
        </row>
        <row r="3968">
          <cell r="A3968">
            <v>3317083</v>
          </cell>
          <cell r="B3968">
            <v>125000000</v>
          </cell>
        </row>
        <row r="3969">
          <cell r="A3969">
            <v>3317084</v>
          </cell>
          <cell r="B3969">
            <v>111900000</v>
          </cell>
        </row>
        <row r="3970">
          <cell r="A3970">
            <v>3317085</v>
          </cell>
          <cell r="B3970">
            <v>93600000</v>
          </cell>
        </row>
        <row r="3971">
          <cell r="A3971">
            <v>3317086</v>
          </cell>
          <cell r="B3971">
            <v>91900000</v>
          </cell>
        </row>
        <row r="3972">
          <cell r="A3972">
            <v>3317087</v>
          </cell>
          <cell r="B3972">
            <v>110700000</v>
          </cell>
        </row>
        <row r="3973">
          <cell r="A3973">
            <v>3317088</v>
          </cell>
          <cell r="B3973">
            <v>111900000</v>
          </cell>
        </row>
        <row r="3974">
          <cell r="A3974">
            <v>3317089</v>
          </cell>
          <cell r="B3974">
            <v>79700000</v>
          </cell>
        </row>
        <row r="3975">
          <cell r="A3975">
            <v>3317090</v>
          </cell>
          <cell r="B3975">
            <v>125000000</v>
          </cell>
        </row>
        <row r="3976">
          <cell r="A3976">
            <v>3317091</v>
          </cell>
          <cell r="B3976">
            <v>84400000</v>
          </cell>
        </row>
        <row r="3977">
          <cell r="A3977">
            <v>3317092</v>
          </cell>
          <cell r="B3977">
            <v>100000000</v>
          </cell>
        </row>
        <row r="3978">
          <cell r="A3978">
            <v>3317093</v>
          </cell>
          <cell r="B3978">
            <v>135700000</v>
          </cell>
        </row>
        <row r="3979">
          <cell r="A3979">
            <v>3317094</v>
          </cell>
          <cell r="B3979">
            <v>96400000</v>
          </cell>
        </row>
        <row r="3980">
          <cell r="A3980">
            <v>3317095</v>
          </cell>
          <cell r="B3980">
            <v>184700000</v>
          </cell>
        </row>
        <row r="3981">
          <cell r="A3981">
            <v>3317096</v>
          </cell>
          <cell r="B3981">
            <v>61800000</v>
          </cell>
        </row>
        <row r="3982">
          <cell r="A3982">
            <v>3317097</v>
          </cell>
          <cell r="B3982">
            <v>149300000</v>
          </cell>
        </row>
        <row r="3983">
          <cell r="A3983">
            <v>3317098</v>
          </cell>
          <cell r="B3983">
            <v>96900000</v>
          </cell>
        </row>
        <row r="3984">
          <cell r="A3984">
            <v>3317099</v>
          </cell>
          <cell r="B3984">
            <v>116900000</v>
          </cell>
        </row>
        <row r="3985">
          <cell r="A3985">
            <v>3317100</v>
          </cell>
          <cell r="B3985">
            <v>124800000</v>
          </cell>
        </row>
        <row r="3986">
          <cell r="A3986">
            <v>3317101</v>
          </cell>
          <cell r="B3986">
            <v>89800000</v>
          </cell>
        </row>
        <row r="3987">
          <cell r="A3987">
            <v>3317102</v>
          </cell>
          <cell r="B3987">
            <v>108800000</v>
          </cell>
        </row>
        <row r="3988">
          <cell r="A3988">
            <v>3401089</v>
          </cell>
          <cell r="B3988">
            <v>99500000</v>
          </cell>
        </row>
        <row r="3989">
          <cell r="A3989">
            <v>3401005</v>
          </cell>
          <cell r="B3989">
            <v>29300000</v>
          </cell>
        </row>
        <row r="3990">
          <cell r="A3990">
            <v>3401010</v>
          </cell>
          <cell r="B3990">
            <v>25000000</v>
          </cell>
        </row>
        <row r="3991">
          <cell r="A3991">
            <v>3401021</v>
          </cell>
          <cell r="B3991">
            <v>46900000</v>
          </cell>
        </row>
        <row r="3992">
          <cell r="A3992">
            <v>3401028</v>
          </cell>
          <cell r="B3992">
            <v>45600000</v>
          </cell>
        </row>
        <row r="3993">
          <cell r="A3993">
            <v>3401030</v>
          </cell>
          <cell r="B3993">
            <v>37300000</v>
          </cell>
        </row>
        <row r="3994">
          <cell r="A3994">
            <v>3401054</v>
          </cell>
          <cell r="B3994">
            <v>36900000</v>
          </cell>
        </row>
        <row r="3995">
          <cell r="A3995">
            <v>3401070</v>
          </cell>
          <cell r="B3995">
            <v>38300000</v>
          </cell>
        </row>
        <row r="3996">
          <cell r="A3996">
            <v>3401073</v>
          </cell>
          <cell r="B3996">
            <v>39900000</v>
          </cell>
        </row>
        <row r="3997">
          <cell r="A3997">
            <v>3401085</v>
          </cell>
          <cell r="B3997">
            <v>38500000</v>
          </cell>
        </row>
        <row r="3998">
          <cell r="A3998">
            <v>3401087</v>
          </cell>
          <cell r="B3998">
            <v>37000000</v>
          </cell>
        </row>
        <row r="3999">
          <cell r="A3999">
            <v>3401098</v>
          </cell>
          <cell r="B3999">
            <v>39500000</v>
          </cell>
        </row>
        <row r="4000">
          <cell r="A4000">
            <v>3401099</v>
          </cell>
          <cell r="B4000">
            <v>37900000</v>
          </cell>
        </row>
        <row r="4001">
          <cell r="A4001">
            <v>3401100</v>
          </cell>
          <cell r="B4001">
            <v>43100000</v>
          </cell>
        </row>
        <row r="4002">
          <cell r="A4002">
            <v>3401101</v>
          </cell>
          <cell r="B4002">
            <v>41400000</v>
          </cell>
        </row>
        <row r="4003">
          <cell r="A4003">
            <v>3401104</v>
          </cell>
          <cell r="B4003">
            <v>24000000</v>
          </cell>
        </row>
        <row r="4004">
          <cell r="A4004">
            <v>3401116</v>
          </cell>
          <cell r="B4004">
            <v>45900000</v>
          </cell>
        </row>
        <row r="4005">
          <cell r="A4005">
            <v>3401126</v>
          </cell>
          <cell r="B4005">
            <v>39900000</v>
          </cell>
        </row>
        <row r="4006">
          <cell r="A4006">
            <v>3401127</v>
          </cell>
          <cell r="B4006">
            <v>43900000</v>
          </cell>
        </row>
        <row r="4007">
          <cell r="A4007">
            <v>3401128</v>
          </cell>
          <cell r="B4007">
            <v>43100000</v>
          </cell>
        </row>
        <row r="4008">
          <cell r="A4008">
            <v>3401129</v>
          </cell>
          <cell r="B4008">
            <v>47000000</v>
          </cell>
        </row>
        <row r="4009">
          <cell r="A4009">
            <v>3401134</v>
          </cell>
          <cell r="B4009">
            <v>31400000</v>
          </cell>
        </row>
        <row r="4010">
          <cell r="A4010">
            <v>3401140</v>
          </cell>
          <cell r="B4010">
            <v>49900000</v>
          </cell>
        </row>
        <row r="4011">
          <cell r="A4011">
            <v>3401141</v>
          </cell>
          <cell r="B4011">
            <v>14900000</v>
          </cell>
        </row>
        <row r="4012">
          <cell r="A4012">
            <v>3401142</v>
          </cell>
          <cell r="B4012">
            <v>42200000</v>
          </cell>
        </row>
        <row r="4013">
          <cell r="A4013">
            <v>3401153</v>
          </cell>
          <cell r="B4013">
            <v>47000000</v>
          </cell>
        </row>
        <row r="4014">
          <cell r="A4014">
            <v>3401154</v>
          </cell>
          <cell r="B4014">
            <v>44400000</v>
          </cell>
        </row>
        <row r="4015">
          <cell r="A4015">
            <v>3401155</v>
          </cell>
          <cell r="B4015">
            <v>69000000</v>
          </cell>
        </row>
        <row r="4016">
          <cell r="A4016">
            <v>3401157</v>
          </cell>
          <cell r="B4016">
            <v>60000000</v>
          </cell>
        </row>
        <row r="4017">
          <cell r="A4017">
            <v>3401158</v>
          </cell>
          <cell r="B4017">
            <v>65000000</v>
          </cell>
        </row>
        <row r="4018">
          <cell r="A4018">
            <v>3401162</v>
          </cell>
          <cell r="B4018">
            <v>70000000</v>
          </cell>
        </row>
        <row r="4019">
          <cell r="A4019">
            <v>3401002</v>
          </cell>
          <cell r="B4019">
            <v>34900000</v>
          </cell>
        </row>
        <row r="4020">
          <cell r="A4020">
            <v>3401003</v>
          </cell>
          <cell r="B4020">
            <v>48000000</v>
          </cell>
        </row>
        <row r="4021">
          <cell r="A4021">
            <v>3401004</v>
          </cell>
          <cell r="B4021">
            <v>31100000</v>
          </cell>
        </row>
        <row r="4022">
          <cell r="A4022">
            <v>3401007</v>
          </cell>
          <cell r="B4022">
            <v>45400000</v>
          </cell>
        </row>
        <row r="4023">
          <cell r="A4023">
            <v>3401008</v>
          </cell>
          <cell r="B4023">
            <v>43400000</v>
          </cell>
        </row>
        <row r="4024">
          <cell r="A4024">
            <v>3401013</v>
          </cell>
          <cell r="B4024">
            <v>46600000</v>
          </cell>
        </row>
        <row r="4025">
          <cell r="A4025">
            <v>3401014</v>
          </cell>
          <cell r="B4025">
            <v>48500000</v>
          </cell>
        </row>
        <row r="4026">
          <cell r="A4026">
            <v>3401015</v>
          </cell>
          <cell r="B4026">
            <v>42100000</v>
          </cell>
        </row>
        <row r="4027">
          <cell r="A4027">
            <v>3401016</v>
          </cell>
          <cell r="B4027">
            <v>44200000</v>
          </cell>
        </row>
        <row r="4028">
          <cell r="A4028">
            <v>3401018</v>
          </cell>
          <cell r="B4028">
            <v>42200000</v>
          </cell>
        </row>
        <row r="4029">
          <cell r="A4029">
            <v>3401019</v>
          </cell>
          <cell r="B4029">
            <v>44400000</v>
          </cell>
        </row>
        <row r="4030">
          <cell r="A4030">
            <v>3401022</v>
          </cell>
          <cell r="B4030">
            <v>65100000</v>
          </cell>
        </row>
        <row r="4031">
          <cell r="A4031">
            <v>3401023</v>
          </cell>
          <cell r="B4031">
            <v>56900000</v>
          </cell>
        </row>
        <row r="4032">
          <cell r="A4032">
            <v>3401024</v>
          </cell>
          <cell r="B4032">
            <v>52000000</v>
          </cell>
        </row>
        <row r="4033">
          <cell r="A4033">
            <v>3401027</v>
          </cell>
          <cell r="B4033">
            <v>47400000</v>
          </cell>
        </row>
        <row r="4034">
          <cell r="A4034">
            <v>3401029</v>
          </cell>
          <cell r="B4034">
            <v>53800000</v>
          </cell>
        </row>
        <row r="4035">
          <cell r="A4035">
            <v>3401032</v>
          </cell>
          <cell r="B4035">
            <v>48300000</v>
          </cell>
        </row>
        <row r="4036">
          <cell r="A4036">
            <v>3401034</v>
          </cell>
          <cell r="B4036">
            <v>45100000</v>
          </cell>
        </row>
        <row r="4037">
          <cell r="A4037">
            <v>3401035</v>
          </cell>
          <cell r="B4037">
            <v>50200000</v>
          </cell>
        </row>
        <row r="4038">
          <cell r="A4038">
            <v>3401036</v>
          </cell>
          <cell r="B4038">
            <v>45200000</v>
          </cell>
        </row>
        <row r="4039">
          <cell r="A4039">
            <v>3401037</v>
          </cell>
          <cell r="B4039">
            <v>46500000</v>
          </cell>
        </row>
        <row r="4040">
          <cell r="A4040">
            <v>3401038</v>
          </cell>
          <cell r="B4040">
            <v>54500000</v>
          </cell>
        </row>
        <row r="4041">
          <cell r="A4041">
            <v>3401039</v>
          </cell>
          <cell r="B4041">
            <v>50500000</v>
          </cell>
        </row>
        <row r="4042">
          <cell r="A4042">
            <v>3401040</v>
          </cell>
          <cell r="B4042">
            <v>52600000</v>
          </cell>
        </row>
        <row r="4043">
          <cell r="A4043">
            <v>3401041</v>
          </cell>
          <cell r="B4043">
            <v>43000000</v>
          </cell>
        </row>
        <row r="4044">
          <cell r="A4044">
            <v>3401042</v>
          </cell>
          <cell r="B4044">
            <v>44700000</v>
          </cell>
        </row>
        <row r="4045">
          <cell r="A4045">
            <v>3401043</v>
          </cell>
          <cell r="B4045">
            <v>46200000</v>
          </cell>
        </row>
        <row r="4046">
          <cell r="A4046">
            <v>3401044</v>
          </cell>
          <cell r="B4046">
            <v>52300000</v>
          </cell>
        </row>
        <row r="4047">
          <cell r="A4047">
            <v>3401045</v>
          </cell>
          <cell r="B4047">
            <v>56900000</v>
          </cell>
        </row>
        <row r="4048">
          <cell r="A4048">
            <v>3401046</v>
          </cell>
          <cell r="B4048">
            <v>50200000</v>
          </cell>
        </row>
        <row r="4049">
          <cell r="A4049">
            <v>3401047</v>
          </cell>
          <cell r="B4049">
            <v>52700000</v>
          </cell>
        </row>
        <row r="4050">
          <cell r="A4050">
            <v>3401048</v>
          </cell>
          <cell r="B4050">
            <v>46900000</v>
          </cell>
        </row>
        <row r="4051">
          <cell r="A4051">
            <v>3401051</v>
          </cell>
          <cell r="B4051">
            <v>37600000</v>
          </cell>
        </row>
        <row r="4052">
          <cell r="A4052">
            <v>3401052</v>
          </cell>
          <cell r="B4052">
            <v>45800000</v>
          </cell>
        </row>
        <row r="4053">
          <cell r="A4053">
            <v>3401053</v>
          </cell>
          <cell r="B4053">
            <v>94500000</v>
          </cell>
        </row>
        <row r="4054">
          <cell r="A4054">
            <v>3401057</v>
          </cell>
          <cell r="B4054">
            <v>44800000</v>
          </cell>
        </row>
        <row r="4055">
          <cell r="A4055">
            <v>3401058</v>
          </cell>
          <cell r="B4055">
            <v>54100000</v>
          </cell>
        </row>
        <row r="4056">
          <cell r="A4056">
            <v>3401059</v>
          </cell>
          <cell r="B4056">
            <v>46200000</v>
          </cell>
        </row>
        <row r="4057">
          <cell r="A4057">
            <v>3401061</v>
          </cell>
          <cell r="B4057">
            <v>40200000</v>
          </cell>
        </row>
        <row r="4058">
          <cell r="A4058">
            <v>3401062</v>
          </cell>
          <cell r="B4058">
            <v>43900000</v>
          </cell>
        </row>
        <row r="4059">
          <cell r="A4059">
            <v>3401064</v>
          </cell>
          <cell r="B4059">
            <v>48800000</v>
          </cell>
        </row>
        <row r="4060">
          <cell r="A4060">
            <v>3401066</v>
          </cell>
          <cell r="B4060">
            <v>47400000</v>
          </cell>
        </row>
        <row r="4061">
          <cell r="A4061">
            <v>3401067</v>
          </cell>
          <cell r="B4061">
            <v>41400000</v>
          </cell>
        </row>
        <row r="4062">
          <cell r="A4062">
            <v>3401068</v>
          </cell>
          <cell r="B4062">
            <v>42300000</v>
          </cell>
        </row>
        <row r="4063">
          <cell r="A4063">
            <v>3401069</v>
          </cell>
          <cell r="B4063">
            <v>49900000</v>
          </cell>
        </row>
        <row r="4064">
          <cell r="A4064">
            <v>3401074</v>
          </cell>
          <cell r="B4064">
            <v>53000000</v>
          </cell>
        </row>
        <row r="4065">
          <cell r="A4065">
            <v>3401076</v>
          </cell>
          <cell r="B4065">
            <v>100400000</v>
          </cell>
        </row>
        <row r="4066">
          <cell r="A4066">
            <v>3401077</v>
          </cell>
          <cell r="B4066">
            <v>53200000</v>
          </cell>
        </row>
        <row r="4067">
          <cell r="A4067">
            <v>3401079</v>
          </cell>
          <cell r="B4067">
            <v>55100000</v>
          </cell>
        </row>
        <row r="4068">
          <cell r="A4068">
            <v>3401080</v>
          </cell>
          <cell r="B4068">
            <v>89800000</v>
          </cell>
        </row>
        <row r="4069">
          <cell r="A4069">
            <v>3401082</v>
          </cell>
          <cell r="B4069">
            <v>42700000</v>
          </cell>
        </row>
        <row r="4070">
          <cell r="A4070">
            <v>3401083</v>
          </cell>
          <cell r="B4070">
            <v>57900000</v>
          </cell>
        </row>
        <row r="4071">
          <cell r="A4071">
            <v>3401092</v>
          </cell>
          <cell r="B4071">
            <v>50000000</v>
          </cell>
        </row>
        <row r="4072">
          <cell r="A4072">
            <v>3401093</v>
          </cell>
          <cell r="B4072">
            <v>55600000</v>
          </cell>
        </row>
        <row r="4073">
          <cell r="A4073">
            <v>3401094</v>
          </cell>
          <cell r="B4073">
            <v>56500000</v>
          </cell>
        </row>
        <row r="4074">
          <cell r="A4074">
            <v>3401097</v>
          </cell>
          <cell r="B4074">
            <v>42000000</v>
          </cell>
        </row>
        <row r="4075">
          <cell r="A4075">
            <v>3401102</v>
          </cell>
          <cell r="B4075">
            <v>80800000</v>
          </cell>
        </row>
        <row r="4076">
          <cell r="A4076">
            <v>3401105</v>
          </cell>
          <cell r="B4076">
            <v>66500000</v>
          </cell>
        </row>
        <row r="4077">
          <cell r="A4077">
            <v>3401106</v>
          </cell>
          <cell r="B4077">
            <v>65400000</v>
          </cell>
        </row>
        <row r="4078">
          <cell r="A4078">
            <v>3401107</v>
          </cell>
          <cell r="B4078">
            <v>67000000</v>
          </cell>
        </row>
        <row r="4079">
          <cell r="A4079">
            <v>3401108</v>
          </cell>
          <cell r="B4079">
            <v>64300000</v>
          </cell>
        </row>
        <row r="4080">
          <cell r="A4080">
            <v>3401109</v>
          </cell>
          <cell r="B4080">
            <v>66300000</v>
          </cell>
        </row>
        <row r="4081">
          <cell r="A4081">
            <v>3401110</v>
          </cell>
          <cell r="B4081">
            <v>69100000</v>
          </cell>
        </row>
        <row r="4082">
          <cell r="A4082">
            <v>3401111</v>
          </cell>
          <cell r="B4082">
            <v>49300000</v>
          </cell>
        </row>
        <row r="4083">
          <cell r="A4083">
            <v>3401112</v>
          </cell>
          <cell r="B4083">
            <v>80600000</v>
          </cell>
        </row>
        <row r="4084">
          <cell r="A4084">
            <v>3401113</v>
          </cell>
          <cell r="B4084">
            <v>59400000</v>
          </cell>
        </row>
        <row r="4085">
          <cell r="A4085">
            <v>3401114</v>
          </cell>
          <cell r="B4085">
            <v>82200000</v>
          </cell>
        </row>
        <row r="4086">
          <cell r="A4086">
            <v>3401115</v>
          </cell>
          <cell r="B4086">
            <v>62100000</v>
          </cell>
        </row>
        <row r="4087">
          <cell r="A4087">
            <v>3401117</v>
          </cell>
          <cell r="B4087">
            <v>71300000</v>
          </cell>
        </row>
        <row r="4088">
          <cell r="A4088">
            <v>3401118</v>
          </cell>
          <cell r="B4088">
            <v>51800000</v>
          </cell>
        </row>
        <row r="4089">
          <cell r="A4089">
            <v>3401119</v>
          </cell>
          <cell r="B4089">
            <v>83300000</v>
          </cell>
        </row>
        <row r="4090">
          <cell r="A4090">
            <v>3401120</v>
          </cell>
          <cell r="B4090">
            <v>80600000</v>
          </cell>
        </row>
        <row r="4091">
          <cell r="A4091">
            <v>3401121</v>
          </cell>
          <cell r="B4091">
            <v>57100000</v>
          </cell>
        </row>
        <row r="4092">
          <cell r="A4092">
            <v>3401122</v>
          </cell>
          <cell r="B4092">
            <v>61300000</v>
          </cell>
        </row>
        <row r="4093">
          <cell r="A4093">
            <v>3401123</v>
          </cell>
          <cell r="B4093">
            <v>159000000</v>
          </cell>
        </row>
        <row r="4094">
          <cell r="A4094">
            <v>3401124</v>
          </cell>
          <cell r="B4094">
            <v>48900000</v>
          </cell>
        </row>
        <row r="4095">
          <cell r="A4095">
            <v>3401125</v>
          </cell>
          <cell r="B4095">
            <v>63000000</v>
          </cell>
        </row>
        <row r="4096">
          <cell r="A4096">
            <v>3401130</v>
          </cell>
          <cell r="B4096">
            <v>43000000</v>
          </cell>
        </row>
        <row r="4097">
          <cell r="A4097">
            <v>3401131</v>
          </cell>
          <cell r="B4097">
            <v>40400000</v>
          </cell>
        </row>
        <row r="4098">
          <cell r="A4098">
            <v>3401132</v>
          </cell>
          <cell r="B4098">
            <v>52900000</v>
          </cell>
        </row>
        <row r="4099">
          <cell r="A4099">
            <v>3401133</v>
          </cell>
          <cell r="B4099">
            <v>51100000</v>
          </cell>
        </row>
        <row r="4100">
          <cell r="A4100">
            <v>3401135</v>
          </cell>
          <cell r="B4100">
            <v>33400000</v>
          </cell>
        </row>
        <row r="4101">
          <cell r="A4101">
            <v>3401136</v>
          </cell>
          <cell r="B4101">
            <v>37400000</v>
          </cell>
        </row>
        <row r="4102">
          <cell r="A4102">
            <v>3401137</v>
          </cell>
          <cell r="B4102">
            <v>43500000</v>
          </cell>
        </row>
        <row r="4103">
          <cell r="A4103">
            <v>3401138</v>
          </cell>
          <cell r="B4103">
            <v>45400000</v>
          </cell>
        </row>
        <row r="4104">
          <cell r="A4104">
            <v>3401139</v>
          </cell>
          <cell r="B4104">
            <v>101000000</v>
          </cell>
        </row>
        <row r="4105">
          <cell r="A4105">
            <v>3401143</v>
          </cell>
          <cell r="B4105">
            <v>53700000</v>
          </cell>
        </row>
        <row r="4106">
          <cell r="A4106">
            <v>3401144</v>
          </cell>
          <cell r="B4106">
            <v>51600000</v>
          </cell>
        </row>
        <row r="4107">
          <cell r="A4107">
            <v>3401145</v>
          </cell>
          <cell r="B4107">
            <v>72000000</v>
          </cell>
        </row>
        <row r="4108">
          <cell r="A4108">
            <v>3401146</v>
          </cell>
          <cell r="B4108">
            <v>75000000</v>
          </cell>
        </row>
        <row r="4109">
          <cell r="A4109">
            <v>3401147</v>
          </cell>
          <cell r="B4109">
            <v>70700000</v>
          </cell>
        </row>
        <row r="4110">
          <cell r="A4110">
            <v>3401148</v>
          </cell>
          <cell r="B4110">
            <v>93600000</v>
          </cell>
        </row>
        <row r="4111">
          <cell r="A4111">
            <v>3401149</v>
          </cell>
          <cell r="B4111">
            <v>46400000</v>
          </cell>
        </row>
        <row r="4112">
          <cell r="A4112">
            <v>3401150</v>
          </cell>
          <cell r="B4112">
            <v>94500000</v>
          </cell>
        </row>
        <row r="4113">
          <cell r="A4113">
            <v>3401151</v>
          </cell>
          <cell r="B4113">
            <v>51000000</v>
          </cell>
        </row>
        <row r="4114">
          <cell r="A4114">
            <v>3401152</v>
          </cell>
          <cell r="B4114">
            <v>45600000</v>
          </cell>
        </row>
        <row r="4115">
          <cell r="A4115">
            <v>3401156</v>
          </cell>
          <cell r="B4115">
            <v>83500000</v>
          </cell>
        </row>
        <row r="4116">
          <cell r="A4116">
            <v>3401159</v>
          </cell>
          <cell r="B4116">
            <v>108700000</v>
          </cell>
        </row>
        <row r="4117">
          <cell r="A4117">
            <v>3401160</v>
          </cell>
          <cell r="B4117">
            <v>125500000</v>
          </cell>
        </row>
        <row r="4118">
          <cell r="A4118">
            <v>3401161</v>
          </cell>
          <cell r="B4118">
            <v>112000000</v>
          </cell>
        </row>
        <row r="4119">
          <cell r="A4119">
            <v>3401163</v>
          </cell>
          <cell r="B4119">
            <v>75000000</v>
          </cell>
        </row>
        <row r="4120">
          <cell r="A4120">
            <v>3401164</v>
          </cell>
          <cell r="B4120">
            <v>175000000</v>
          </cell>
        </row>
        <row r="4121">
          <cell r="A4121">
            <v>3401165</v>
          </cell>
          <cell r="B4121">
            <v>88000000</v>
          </cell>
        </row>
        <row r="4122">
          <cell r="A4122">
            <v>3406002</v>
          </cell>
          <cell r="B4122">
            <v>54200000</v>
          </cell>
        </row>
        <row r="4123">
          <cell r="A4123">
            <v>3406025</v>
          </cell>
          <cell r="B4123">
            <v>85000000</v>
          </cell>
        </row>
        <row r="4124">
          <cell r="A4124">
            <v>3406026</v>
          </cell>
          <cell r="B4124">
            <v>74900000</v>
          </cell>
        </row>
        <row r="4125">
          <cell r="A4125">
            <v>3406027</v>
          </cell>
          <cell r="B4125">
            <v>129000000</v>
          </cell>
        </row>
        <row r="4126">
          <cell r="A4126">
            <v>3406028</v>
          </cell>
          <cell r="B4126">
            <v>80300000</v>
          </cell>
        </row>
        <row r="4127">
          <cell r="A4127">
            <v>3406029</v>
          </cell>
          <cell r="B4127">
            <v>107500000</v>
          </cell>
        </row>
        <row r="4128">
          <cell r="A4128">
            <v>3406030</v>
          </cell>
          <cell r="B4128">
            <v>148000000</v>
          </cell>
        </row>
        <row r="4129">
          <cell r="A4129">
            <v>3406032</v>
          </cell>
          <cell r="B4129">
            <v>89000000</v>
          </cell>
        </row>
        <row r="4130">
          <cell r="A4130">
            <v>3406033</v>
          </cell>
          <cell r="B4130">
            <v>83000000</v>
          </cell>
        </row>
        <row r="4131">
          <cell r="A4131">
            <v>3406034</v>
          </cell>
          <cell r="B4131">
            <v>80000000</v>
          </cell>
        </row>
        <row r="4132">
          <cell r="A4132">
            <v>3406035</v>
          </cell>
          <cell r="B4132">
            <v>74500000</v>
          </cell>
        </row>
        <row r="4133">
          <cell r="A4133">
            <v>3406036</v>
          </cell>
          <cell r="B4133">
            <v>108000000</v>
          </cell>
        </row>
        <row r="4134">
          <cell r="A4134">
            <v>3406038</v>
          </cell>
          <cell r="B4134">
            <v>190000000</v>
          </cell>
        </row>
        <row r="4135">
          <cell r="A4135">
            <v>3406039</v>
          </cell>
          <cell r="B4135">
            <v>68000000</v>
          </cell>
        </row>
        <row r="4136">
          <cell r="A4136">
            <v>3406040</v>
          </cell>
          <cell r="B4136">
            <v>84500000</v>
          </cell>
        </row>
        <row r="4137">
          <cell r="A4137">
            <v>3406041</v>
          </cell>
          <cell r="B4137">
            <v>98000000</v>
          </cell>
        </row>
        <row r="4138">
          <cell r="A4138">
            <v>3406042</v>
          </cell>
          <cell r="B4138">
            <v>99500000</v>
          </cell>
        </row>
        <row r="4139">
          <cell r="A4139">
            <v>3406044</v>
          </cell>
          <cell r="B4139">
            <v>140000000</v>
          </cell>
        </row>
        <row r="4140">
          <cell r="A4140">
            <v>3406045</v>
          </cell>
          <cell r="B4140">
            <v>127000000</v>
          </cell>
        </row>
        <row r="4141">
          <cell r="A4141">
            <v>3406005</v>
          </cell>
          <cell r="B4141">
            <v>68700000</v>
          </cell>
        </row>
        <row r="4142">
          <cell r="A4142">
            <v>3406006</v>
          </cell>
          <cell r="B4142">
            <v>77000000</v>
          </cell>
        </row>
        <row r="4143">
          <cell r="A4143">
            <v>3406007</v>
          </cell>
          <cell r="B4143">
            <v>72600000</v>
          </cell>
        </row>
        <row r="4144">
          <cell r="A4144">
            <v>3406009</v>
          </cell>
          <cell r="B4144">
            <v>81000000</v>
          </cell>
        </row>
        <row r="4145">
          <cell r="A4145">
            <v>3406010</v>
          </cell>
          <cell r="B4145">
            <v>88500000</v>
          </cell>
        </row>
        <row r="4146">
          <cell r="A4146">
            <v>3406012</v>
          </cell>
          <cell r="B4146">
            <v>79100000</v>
          </cell>
        </row>
        <row r="4147">
          <cell r="A4147">
            <v>3406016</v>
          </cell>
          <cell r="B4147">
            <v>83800000</v>
          </cell>
        </row>
        <row r="4148">
          <cell r="A4148">
            <v>3406031</v>
          </cell>
          <cell r="B4148">
            <v>104000000</v>
          </cell>
        </row>
        <row r="4149">
          <cell r="A4149">
            <v>3408001</v>
          </cell>
          <cell r="B4149">
            <v>51200000</v>
          </cell>
        </row>
        <row r="4150">
          <cell r="A4150">
            <v>3408002</v>
          </cell>
          <cell r="B4150">
            <v>53500000</v>
          </cell>
        </row>
        <row r="4151">
          <cell r="A4151">
            <v>3408008</v>
          </cell>
          <cell r="B4151">
            <v>83500000</v>
          </cell>
        </row>
        <row r="4152">
          <cell r="A4152">
            <v>3408011</v>
          </cell>
          <cell r="B4152">
            <v>108100000</v>
          </cell>
        </row>
        <row r="4153">
          <cell r="A4153">
            <v>3408044</v>
          </cell>
          <cell r="B4153">
            <v>71900000</v>
          </cell>
        </row>
        <row r="4154">
          <cell r="A4154">
            <v>3408045</v>
          </cell>
          <cell r="B4154">
            <v>74000000</v>
          </cell>
        </row>
        <row r="4155">
          <cell r="A4155">
            <v>3408046</v>
          </cell>
          <cell r="B4155">
            <v>84500000</v>
          </cell>
        </row>
        <row r="4156">
          <cell r="A4156">
            <v>3408047</v>
          </cell>
          <cell r="B4156">
            <v>87000000</v>
          </cell>
        </row>
        <row r="4157">
          <cell r="A4157">
            <v>3408048</v>
          </cell>
          <cell r="B4157">
            <v>115700000</v>
          </cell>
        </row>
        <row r="4158">
          <cell r="A4158">
            <v>3408049</v>
          </cell>
          <cell r="B4158">
            <v>93900000</v>
          </cell>
        </row>
        <row r="4159">
          <cell r="A4159">
            <v>3408050</v>
          </cell>
          <cell r="B4159">
            <v>83900000</v>
          </cell>
        </row>
        <row r="4160">
          <cell r="A4160">
            <v>3408051</v>
          </cell>
          <cell r="B4160">
            <v>69000000</v>
          </cell>
        </row>
        <row r="4161">
          <cell r="A4161">
            <v>3408052</v>
          </cell>
          <cell r="B4161">
            <v>134000000</v>
          </cell>
        </row>
        <row r="4162">
          <cell r="A4162">
            <v>3408053</v>
          </cell>
          <cell r="B4162">
            <v>99000000</v>
          </cell>
        </row>
        <row r="4163">
          <cell r="A4163">
            <v>3408054</v>
          </cell>
          <cell r="B4163">
            <v>119400000</v>
          </cell>
        </row>
        <row r="4164">
          <cell r="A4164">
            <v>3408055</v>
          </cell>
          <cell r="B4164">
            <v>136500000</v>
          </cell>
        </row>
        <row r="4165">
          <cell r="A4165">
            <v>3408056</v>
          </cell>
          <cell r="B4165">
            <v>170000000</v>
          </cell>
        </row>
        <row r="4166">
          <cell r="A4166">
            <v>3408057</v>
          </cell>
          <cell r="B4166">
            <v>138000000</v>
          </cell>
        </row>
        <row r="4167">
          <cell r="A4167">
            <v>3408058</v>
          </cell>
          <cell r="B4167">
            <v>210000000</v>
          </cell>
        </row>
        <row r="4168">
          <cell r="A4168">
            <v>3406043</v>
          </cell>
          <cell r="B4168">
            <v>110000000</v>
          </cell>
        </row>
        <row r="4169">
          <cell r="A4169">
            <v>3408059</v>
          </cell>
          <cell r="B4169">
            <v>158000000</v>
          </cell>
        </row>
        <row r="4170">
          <cell r="A4170">
            <v>3406003</v>
          </cell>
          <cell r="B4170">
            <v>38600000</v>
          </cell>
        </row>
        <row r="4171">
          <cell r="A4171">
            <v>3406020</v>
          </cell>
          <cell r="B4171">
            <v>139900000</v>
          </cell>
        </row>
        <row r="4172">
          <cell r="A4172">
            <v>3406022</v>
          </cell>
          <cell r="B4172">
            <v>76100000</v>
          </cell>
        </row>
        <row r="4173">
          <cell r="A4173">
            <v>3406023</v>
          </cell>
          <cell r="B4173">
            <v>54500000</v>
          </cell>
        </row>
        <row r="4174">
          <cell r="A4174">
            <v>3406024</v>
          </cell>
          <cell r="B4174">
            <v>170000000</v>
          </cell>
        </row>
        <row r="4175">
          <cell r="A4175">
            <v>3406037</v>
          </cell>
          <cell r="B4175">
            <v>210000000</v>
          </cell>
        </row>
        <row r="4176">
          <cell r="A4176">
            <v>3421001</v>
          </cell>
          <cell r="B4176">
            <v>129500000</v>
          </cell>
        </row>
        <row r="4177">
          <cell r="A4177">
            <v>3421002</v>
          </cell>
          <cell r="B4177">
            <v>180000000</v>
          </cell>
        </row>
        <row r="4178">
          <cell r="A4178">
            <v>3418011</v>
          </cell>
          <cell r="B4178">
            <v>10000000</v>
          </cell>
        </row>
        <row r="4179">
          <cell r="A4179">
            <v>3418031</v>
          </cell>
          <cell r="B4179">
            <v>19000000</v>
          </cell>
        </row>
        <row r="4180">
          <cell r="A4180">
            <v>3418061</v>
          </cell>
          <cell r="B4180">
            <v>30500000</v>
          </cell>
        </row>
        <row r="4181">
          <cell r="A4181">
            <v>3419002</v>
          </cell>
          <cell r="B4181">
            <v>41000000</v>
          </cell>
        </row>
        <row r="4182">
          <cell r="A4182">
            <v>3419003</v>
          </cell>
          <cell r="B4182">
            <v>25000000</v>
          </cell>
        </row>
        <row r="4183">
          <cell r="A4183">
            <v>3419004</v>
          </cell>
          <cell r="B4183">
            <v>42800000</v>
          </cell>
        </row>
        <row r="4184">
          <cell r="A4184">
            <v>3419005</v>
          </cell>
          <cell r="B4184">
            <v>23000000</v>
          </cell>
        </row>
        <row r="4185">
          <cell r="A4185">
            <v>3419006</v>
          </cell>
          <cell r="B4185">
            <v>17100000</v>
          </cell>
        </row>
        <row r="4186">
          <cell r="A4186">
            <v>3419007</v>
          </cell>
          <cell r="B4186">
            <v>21300000</v>
          </cell>
        </row>
        <row r="4187">
          <cell r="A4187">
            <v>3419008</v>
          </cell>
          <cell r="B4187">
            <v>25100000</v>
          </cell>
        </row>
        <row r="4188">
          <cell r="A4188">
            <v>3419009</v>
          </cell>
          <cell r="B4188">
            <v>28000000</v>
          </cell>
        </row>
        <row r="4189">
          <cell r="A4189">
            <v>3419010</v>
          </cell>
          <cell r="B4189">
            <v>46000000</v>
          </cell>
        </row>
        <row r="4190">
          <cell r="A4190">
            <v>3417028</v>
          </cell>
          <cell r="B4190">
            <v>30800000</v>
          </cell>
        </row>
        <row r="4191">
          <cell r="A4191">
            <v>3417109</v>
          </cell>
          <cell r="B4191">
            <v>40900000</v>
          </cell>
        </row>
        <row r="4192">
          <cell r="A4192">
            <v>3417112</v>
          </cell>
          <cell r="B4192">
            <v>33300000</v>
          </cell>
        </row>
        <row r="4193">
          <cell r="A4193">
            <v>3417123</v>
          </cell>
          <cell r="B4193">
            <v>40000000</v>
          </cell>
        </row>
        <row r="4194">
          <cell r="A4194">
            <v>3417126</v>
          </cell>
          <cell r="B4194">
            <v>41000000</v>
          </cell>
        </row>
        <row r="4195">
          <cell r="A4195">
            <v>3417143</v>
          </cell>
          <cell r="B4195">
            <v>37000000</v>
          </cell>
        </row>
        <row r="4196">
          <cell r="A4196">
            <v>3417144</v>
          </cell>
          <cell r="B4196">
            <v>35300000</v>
          </cell>
        </row>
        <row r="4197">
          <cell r="A4197">
            <v>3417145</v>
          </cell>
          <cell r="B4197">
            <v>15000000</v>
          </cell>
        </row>
        <row r="4198">
          <cell r="A4198">
            <v>3417166</v>
          </cell>
          <cell r="B4198">
            <v>11000000</v>
          </cell>
        </row>
        <row r="4199">
          <cell r="A4199">
            <v>3417172</v>
          </cell>
          <cell r="B4199">
            <v>65000000</v>
          </cell>
        </row>
        <row r="4200">
          <cell r="A4200">
            <v>3417175</v>
          </cell>
          <cell r="B4200">
            <v>28000000</v>
          </cell>
        </row>
        <row r="4201">
          <cell r="A4201">
            <v>3418014</v>
          </cell>
          <cell r="B4201">
            <v>23000000</v>
          </cell>
        </row>
        <row r="4202">
          <cell r="A4202">
            <v>3418017</v>
          </cell>
          <cell r="B4202">
            <v>38000000</v>
          </cell>
        </row>
        <row r="4203">
          <cell r="A4203">
            <v>3418038</v>
          </cell>
          <cell r="B4203">
            <v>42000000</v>
          </cell>
        </row>
        <row r="4204">
          <cell r="A4204">
            <v>3418073</v>
          </cell>
          <cell r="B4204">
            <v>9500000</v>
          </cell>
        </row>
        <row r="4205">
          <cell r="A4205">
            <v>3417193</v>
          </cell>
          <cell r="B4205">
            <v>76500000</v>
          </cell>
        </row>
        <row r="4206">
          <cell r="A4206">
            <v>3417088</v>
          </cell>
          <cell r="B4206">
            <v>10600000</v>
          </cell>
        </row>
        <row r="4207">
          <cell r="A4207">
            <v>3417091</v>
          </cell>
          <cell r="B4207">
            <v>10100000</v>
          </cell>
        </row>
        <row r="4208">
          <cell r="A4208">
            <v>3417093</v>
          </cell>
          <cell r="B4208">
            <v>14600000</v>
          </cell>
        </row>
        <row r="4209">
          <cell r="A4209">
            <v>3417099</v>
          </cell>
          <cell r="B4209">
            <v>21300000</v>
          </cell>
        </row>
        <row r="4210">
          <cell r="A4210">
            <v>3417100</v>
          </cell>
          <cell r="B4210">
            <v>7200000</v>
          </cell>
        </row>
        <row r="4211">
          <cell r="A4211">
            <v>3417103</v>
          </cell>
          <cell r="B4211">
            <v>32200000</v>
          </cell>
        </row>
        <row r="4212">
          <cell r="A4212">
            <v>3417104</v>
          </cell>
          <cell r="B4212">
            <v>6800000</v>
          </cell>
        </row>
        <row r="4213">
          <cell r="A4213">
            <v>3417119</v>
          </cell>
          <cell r="B4213">
            <v>9500000</v>
          </cell>
        </row>
        <row r="4214">
          <cell r="A4214">
            <v>3417120</v>
          </cell>
          <cell r="B4214">
            <v>24300000</v>
          </cell>
        </row>
        <row r="4215">
          <cell r="A4215">
            <v>3417127</v>
          </cell>
          <cell r="B4215">
            <v>30000000</v>
          </cell>
        </row>
        <row r="4216">
          <cell r="A4216">
            <v>3417128</v>
          </cell>
          <cell r="B4216">
            <v>5500000</v>
          </cell>
        </row>
        <row r="4217">
          <cell r="A4217">
            <v>3417133</v>
          </cell>
          <cell r="B4217">
            <v>31000000</v>
          </cell>
        </row>
        <row r="4218">
          <cell r="A4218">
            <v>3417136</v>
          </cell>
          <cell r="B4218">
            <v>6300000</v>
          </cell>
        </row>
        <row r="4219">
          <cell r="A4219">
            <v>3417140</v>
          </cell>
          <cell r="B4219">
            <v>26500000</v>
          </cell>
        </row>
        <row r="4220">
          <cell r="A4220">
            <v>3417150</v>
          </cell>
          <cell r="B4220">
            <v>31000000</v>
          </cell>
        </row>
        <row r="4221">
          <cell r="A4221">
            <v>3417151</v>
          </cell>
          <cell r="B4221">
            <v>31000000</v>
          </cell>
        </row>
        <row r="4222">
          <cell r="A4222">
            <v>3417152</v>
          </cell>
          <cell r="B4222">
            <v>31000000</v>
          </cell>
        </row>
        <row r="4223">
          <cell r="A4223">
            <v>3417167</v>
          </cell>
          <cell r="B4223">
            <v>8000000</v>
          </cell>
        </row>
        <row r="4224">
          <cell r="A4224">
            <v>3418007</v>
          </cell>
          <cell r="B4224">
            <v>22500000</v>
          </cell>
        </row>
        <row r="4225">
          <cell r="A4225">
            <v>3417173</v>
          </cell>
          <cell r="B4225">
            <v>17000000</v>
          </cell>
        </row>
        <row r="4226">
          <cell r="A4226">
            <v>3418020</v>
          </cell>
          <cell r="B4226">
            <v>19000000</v>
          </cell>
        </row>
        <row r="4227">
          <cell r="A4227">
            <v>3418042</v>
          </cell>
          <cell r="B4227">
            <v>15300000</v>
          </cell>
        </row>
        <row r="4228">
          <cell r="A4228">
            <v>3418043</v>
          </cell>
          <cell r="B4228">
            <v>18000000</v>
          </cell>
        </row>
        <row r="4229">
          <cell r="A4229">
            <v>3417186</v>
          </cell>
          <cell r="B4229">
            <v>11500000</v>
          </cell>
        </row>
        <row r="4230">
          <cell r="A4230">
            <v>3418001</v>
          </cell>
          <cell r="B4230">
            <v>6000000</v>
          </cell>
        </row>
        <row r="4231">
          <cell r="A4231">
            <v>3418057</v>
          </cell>
          <cell r="B4231">
            <v>15300000</v>
          </cell>
        </row>
        <row r="4232">
          <cell r="A4232">
            <v>3418058</v>
          </cell>
          <cell r="B4232">
            <v>16500000</v>
          </cell>
        </row>
        <row r="4233">
          <cell r="A4233">
            <v>3418076</v>
          </cell>
          <cell r="B4233">
            <v>27000000</v>
          </cell>
        </row>
        <row r="4234">
          <cell r="A4234">
            <v>3417198</v>
          </cell>
          <cell r="B4234">
            <v>20900000</v>
          </cell>
        </row>
        <row r="4235">
          <cell r="A4235">
            <v>3417202</v>
          </cell>
          <cell r="B4235">
            <v>12500000</v>
          </cell>
        </row>
        <row r="4236">
          <cell r="A4236">
            <v>3417005</v>
          </cell>
          <cell r="B4236">
            <v>2800000</v>
          </cell>
        </row>
        <row r="4237">
          <cell r="A4237">
            <v>3417102</v>
          </cell>
          <cell r="B4237">
            <v>3500000</v>
          </cell>
        </row>
        <row r="4238">
          <cell r="A4238">
            <v>3417110</v>
          </cell>
          <cell r="B4238">
            <v>3000000</v>
          </cell>
        </row>
        <row r="4239">
          <cell r="A4239">
            <v>3417117</v>
          </cell>
          <cell r="B4239">
            <v>5500000</v>
          </cell>
        </row>
        <row r="4240">
          <cell r="A4240">
            <v>3417141</v>
          </cell>
          <cell r="B4240">
            <v>3600000</v>
          </cell>
        </row>
        <row r="4241">
          <cell r="A4241">
            <v>3417160</v>
          </cell>
          <cell r="B4241">
            <v>4900000</v>
          </cell>
        </row>
        <row r="4242">
          <cell r="A4242">
            <v>3417190</v>
          </cell>
          <cell r="B4242">
            <v>5600000</v>
          </cell>
        </row>
        <row r="4243">
          <cell r="A4243">
            <v>3418030</v>
          </cell>
          <cell r="B4243">
            <v>3900000</v>
          </cell>
        </row>
        <row r="4244">
          <cell r="A4244">
            <v>3418062</v>
          </cell>
          <cell r="B4244">
            <v>3900000</v>
          </cell>
        </row>
        <row r="4245">
          <cell r="A4245">
            <v>3418063</v>
          </cell>
          <cell r="B4245">
            <v>3700000</v>
          </cell>
        </row>
        <row r="4246">
          <cell r="A4246">
            <v>3418070</v>
          </cell>
          <cell r="B4246">
            <v>3500000</v>
          </cell>
        </row>
        <row r="4247">
          <cell r="A4247">
            <v>3417051</v>
          </cell>
          <cell r="B4247">
            <v>3000000</v>
          </cell>
        </row>
        <row r="4248">
          <cell r="A4248">
            <v>3417108</v>
          </cell>
          <cell r="B4248">
            <v>4300000</v>
          </cell>
        </row>
        <row r="4249">
          <cell r="A4249">
            <v>3417118</v>
          </cell>
          <cell r="B4249">
            <v>9500000</v>
          </cell>
        </row>
        <row r="4250">
          <cell r="A4250">
            <v>3417163</v>
          </cell>
          <cell r="B4250">
            <v>4300000</v>
          </cell>
        </row>
        <row r="4251">
          <cell r="A4251">
            <v>3417168</v>
          </cell>
          <cell r="B4251">
            <v>5700000</v>
          </cell>
        </row>
        <row r="4252">
          <cell r="A4252">
            <v>3417179</v>
          </cell>
          <cell r="B4252">
            <v>4200000</v>
          </cell>
        </row>
        <row r="4253">
          <cell r="A4253">
            <v>3417189</v>
          </cell>
          <cell r="B4253">
            <v>10800000</v>
          </cell>
        </row>
        <row r="4254">
          <cell r="A4254">
            <v>3418019</v>
          </cell>
          <cell r="B4254">
            <v>3000000</v>
          </cell>
        </row>
        <row r="4255">
          <cell r="A4255">
            <v>3418054</v>
          </cell>
          <cell r="B4255">
            <v>3900000</v>
          </cell>
        </row>
        <row r="4256">
          <cell r="A4256">
            <v>3418067</v>
          </cell>
          <cell r="B4256">
            <v>3900000</v>
          </cell>
        </row>
        <row r="4257">
          <cell r="A4257">
            <v>3417197</v>
          </cell>
          <cell r="B4257">
            <v>47000000</v>
          </cell>
        </row>
        <row r="4258">
          <cell r="A4258">
            <v>3417205</v>
          </cell>
          <cell r="B4258">
            <v>4900000</v>
          </cell>
        </row>
        <row r="4259">
          <cell r="A4259">
            <v>3417010</v>
          </cell>
          <cell r="B4259">
            <v>38700000</v>
          </cell>
        </row>
        <row r="4260">
          <cell r="A4260">
            <v>3417017</v>
          </cell>
          <cell r="B4260">
            <v>29700000</v>
          </cell>
        </row>
        <row r="4261">
          <cell r="A4261">
            <v>3417025</v>
          </cell>
          <cell r="B4261">
            <v>31900000</v>
          </cell>
        </row>
        <row r="4262">
          <cell r="A4262">
            <v>3417026</v>
          </cell>
          <cell r="B4262">
            <v>29100000</v>
          </cell>
        </row>
        <row r="4263">
          <cell r="A4263">
            <v>3417032</v>
          </cell>
          <cell r="B4263">
            <v>10600000</v>
          </cell>
        </row>
        <row r="4264">
          <cell r="A4264">
            <v>3417044</v>
          </cell>
          <cell r="B4264">
            <v>23000000</v>
          </cell>
        </row>
        <row r="4265">
          <cell r="A4265">
            <v>3417054</v>
          </cell>
          <cell r="B4265">
            <v>2400000</v>
          </cell>
        </row>
        <row r="4266">
          <cell r="A4266">
            <v>3417059</v>
          </cell>
          <cell r="B4266">
            <v>4700000</v>
          </cell>
        </row>
        <row r="4267">
          <cell r="A4267">
            <v>3417063</v>
          </cell>
          <cell r="B4267">
            <v>6400000</v>
          </cell>
        </row>
        <row r="4268">
          <cell r="A4268">
            <v>3417069</v>
          </cell>
          <cell r="B4268">
            <v>9000000</v>
          </cell>
        </row>
        <row r="4269">
          <cell r="A4269">
            <v>3417101</v>
          </cell>
          <cell r="B4269">
            <v>4000000</v>
          </cell>
        </row>
        <row r="4270">
          <cell r="A4270">
            <v>3417105</v>
          </cell>
          <cell r="B4270">
            <v>4800000</v>
          </cell>
        </row>
        <row r="4271">
          <cell r="A4271">
            <v>3417106</v>
          </cell>
          <cell r="B4271">
            <v>8900000</v>
          </cell>
        </row>
        <row r="4272">
          <cell r="A4272">
            <v>3417114</v>
          </cell>
          <cell r="B4272">
            <v>4100000</v>
          </cell>
        </row>
        <row r="4273">
          <cell r="A4273">
            <v>3417115</v>
          </cell>
          <cell r="B4273">
            <v>32000000</v>
          </cell>
        </row>
        <row r="4274">
          <cell r="A4274">
            <v>3417116</v>
          </cell>
          <cell r="B4274">
            <v>3000000</v>
          </cell>
        </row>
        <row r="4275">
          <cell r="A4275">
            <v>3417121</v>
          </cell>
          <cell r="B4275">
            <v>2800000</v>
          </cell>
        </row>
        <row r="4276">
          <cell r="A4276">
            <v>3417122</v>
          </cell>
          <cell r="B4276">
            <v>4800000</v>
          </cell>
        </row>
        <row r="4277">
          <cell r="A4277">
            <v>3417124</v>
          </cell>
          <cell r="B4277">
            <v>3300000</v>
          </cell>
        </row>
        <row r="4278">
          <cell r="A4278">
            <v>3417125</v>
          </cell>
          <cell r="B4278">
            <v>36100000</v>
          </cell>
        </row>
        <row r="4279">
          <cell r="A4279">
            <v>3417129</v>
          </cell>
          <cell r="B4279">
            <v>36000000</v>
          </cell>
        </row>
        <row r="4280">
          <cell r="A4280">
            <v>3417130</v>
          </cell>
          <cell r="B4280">
            <v>33000000</v>
          </cell>
        </row>
        <row r="4281">
          <cell r="A4281">
            <v>3417131</v>
          </cell>
          <cell r="B4281">
            <v>25000000</v>
          </cell>
        </row>
        <row r="4282">
          <cell r="A4282">
            <v>3417132</v>
          </cell>
          <cell r="B4282">
            <v>4500000</v>
          </cell>
        </row>
        <row r="4283">
          <cell r="A4283">
            <v>3417134</v>
          </cell>
          <cell r="B4283">
            <v>3500000</v>
          </cell>
        </row>
        <row r="4284">
          <cell r="A4284">
            <v>3417135</v>
          </cell>
          <cell r="B4284">
            <v>4700000</v>
          </cell>
        </row>
        <row r="4285">
          <cell r="A4285">
            <v>3417137</v>
          </cell>
          <cell r="B4285">
            <v>5900000</v>
          </cell>
        </row>
        <row r="4286">
          <cell r="A4286">
            <v>3417138</v>
          </cell>
          <cell r="B4286">
            <v>45900000</v>
          </cell>
        </row>
        <row r="4287">
          <cell r="A4287">
            <v>3417142</v>
          </cell>
          <cell r="B4287">
            <v>30000000</v>
          </cell>
        </row>
        <row r="4288">
          <cell r="A4288">
            <v>3417148</v>
          </cell>
          <cell r="B4288">
            <v>5300000</v>
          </cell>
        </row>
        <row r="4289">
          <cell r="A4289">
            <v>3417149</v>
          </cell>
          <cell r="B4289">
            <v>42700000</v>
          </cell>
        </row>
        <row r="4290">
          <cell r="A4290">
            <v>3417153</v>
          </cell>
          <cell r="B4290">
            <v>28700000</v>
          </cell>
        </row>
        <row r="4291">
          <cell r="A4291">
            <v>3417154</v>
          </cell>
          <cell r="B4291">
            <v>43000000</v>
          </cell>
        </row>
        <row r="4292">
          <cell r="A4292">
            <v>3417155</v>
          </cell>
          <cell r="B4292">
            <v>25000000</v>
          </cell>
        </row>
        <row r="4293">
          <cell r="A4293">
            <v>3417156</v>
          </cell>
          <cell r="B4293">
            <v>27000000</v>
          </cell>
        </row>
        <row r="4294">
          <cell r="A4294">
            <v>3417157</v>
          </cell>
          <cell r="B4294">
            <v>4200000</v>
          </cell>
        </row>
        <row r="4295">
          <cell r="A4295">
            <v>3417158</v>
          </cell>
          <cell r="B4295">
            <v>57900000</v>
          </cell>
        </row>
        <row r="4296">
          <cell r="A4296">
            <v>3417159</v>
          </cell>
          <cell r="B4296">
            <v>46500000</v>
          </cell>
        </row>
        <row r="4297">
          <cell r="A4297">
            <v>3417161</v>
          </cell>
          <cell r="B4297">
            <v>27300000</v>
          </cell>
        </row>
        <row r="4298">
          <cell r="A4298">
            <v>3417162</v>
          </cell>
          <cell r="B4298">
            <v>6200000</v>
          </cell>
        </row>
        <row r="4299">
          <cell r="A4299">
            <v>3417164</v>
          </cell>
          <cell r="B4299">
            <v>53000000</v>
          </cell>
        </row>
        <row r="4300">
          <cell r="A4300">
            <v>3417165</v>
          </cell>
          <cell r="B4300">
            <v>34000000</v>
          </cell>
        </row>
        <row r="4301">
          <cell r="A4301">
            <v>3417169</v>
          </cell>
          <cell r="B4301">
            <v>4400000</v>
          </cell>
        </row>
        <row r="4302">
          <cell r="A4302">
            <v>3417170</v>
          </cell>
          <cell r="B4302">
            <v>35100000</v>
          </cell>
        </row>
        <row r="4303">
          <cell r="A4303">
            <v>3417171</v>
          </cell>
          <cell r="B4303">
            <v>4000000</v>
          </cell>
        </row>
        <row r="4304">
          <cell r="A4304">
            <v>3417174</v>
          </cell>
          <cell r="B4304">
            <v>27000000</v>
          </cell>
        </row>
        <row r="4305">
          <cell r="A4305">
            <v>3417177</v>
          </cell>
          <cell r="B4305">
            <v>3900000</v>
          </cell>
        </row>
        <row r="4306">
          <cell r="A4306">
            <v>3417178</v>
          </cell>
          <cell r="B4306">
            <v>9200000</v>
          </cell>
        </row>
        <row r="4307">
          <cell r="A4307">
            <v>3417183</v>
          </cell>
          <cell r="B4307">
            <v>7800000</v>
          </cell>
        </row>
        <row r="4308">
          <cell r="A4308">
            <v>3417184</v>
          </cell>
          <cell r="B4308">
            <v>7100000</v>
          </cell>
        </row>
        <row r="4309">
          <cell r="A4309">
            <v>3417185</v>
          </cell>
          <cell r="B4309">
            <v>13000000</v>
          </cell>
        </row>
        <row r="4310">
          <cell r="A4310">
            <v>3417187</v>
          </cell>
          <cell r="B4310">
            <v>5000000</v>
          </cell>
        </row>
        <row r="4311">
          <cell r="A4311">
            <v>3417188</v>
          </cell>
          <cell r="B4311">
            <v>48000000</v>
          </cell>
        </row>
        <row r="4312">
          <cell r="A4312">
            <v>3417191</v>
          </cell>
          <cell r="B4312">
            <v>4400000</v>
          </cell>
        </row>
        <row r="4313">
          <cell r="A4313">
            <v>3418004</v>
          </cell>
          <cell r="B4313">
            <v>24000000</v>
          </cell>
        </row>
        <row r="4314">
          <cell r="A4314">
            <v>3418006</v>
          </cell>
          <cell r="B4314">
            <v>2600000</v>
          </cell>
        </row>
        <row r="4315">
          <cell r="A4315">
            <v>3418008</v>
          </cell>
          <cell r="B4315">
            <v>25200000</v>
          </cell>
        </row>
        <row r="4316">
          <cell r="A4316">
            <v>3418009</v>
          </cell>
          <cell r="B4316">
            <v>3200000</v>
          </cell>
        </row>
        <row r="4317">
          <cell r="A4317">
            <v>3418018</v>
          </cell>
          <cell r="B4317">
            <v>3200000</v>
          </cell>
        </row>
        <row r="4318">
          <cell r="A4318">
            <v>3418029</v>
          </cell>
          <cell r="B4318">
            <v>15000000</v>
          </cell>
        </row>
        <row r="4319">
          <cell r="A4319">
            <v>3418032</v>
          </cell>
          <cell r="B4319">
            <v>6800000</v>
          </cell>
        </row>
        <row r="4320">
          <cell r="A4320">
            <v>3418034</v>
          </cell>
          <cell r="B4320">
            <v>29800000</v>
          </cell>
        </row>
        <row r="4321">
          <cell r="A4321">
            <v>3418036</v>
          </cell>
          <cell r="B4321">
            <v>3900000</v>
          </cell>
        </row>
        <row r="4322">
          <cell r="A4322">
            <v>3418037</v>
          </cell>
          <cell r="B4322">
            <v>3300000</v>
          </cell>
        </row>
        <row r="4323">
          <cell r="A4323">
            <v>3418039</v>
          </cell>
          <cell r="B4323">
            <v>4500000</v>
          </cell>
        </row>
        <row r="4324">
          <cell r="A4324">
            <v>3418047</v>
          </cell>
          <cell r="B4324">
            <v>3200000</v>
          </cell>
        </row>
        <row r="4325">
          <cell r="A4325">
            <v>3418055</v>
          </cell>
          <cell r="B4325">
            <v>3300000</v>
          </cell>
        </row>
        <row r="4326">
          <cell r="A4326">
            <v>3418056</v>
          </cell>
          <cell r="B4326">
            <v>42300000</v>
          </cell>
        </row>
        <row r="4327">
          <cell r="A4327">
            <v>3418060</v>
          </cell>
          <cell r="B4327">
            <v>2600000</v>
          </cell>
        </row>
        <row r="4328">
          <cell r="A4328">
            <v>3418065</v>
          </cell>
          <cell r="B4328">
            <v>4500000</v>
          </cell>
        </row>
        <row r="4329">
          <cell r="A4329">
            <v>3418068</v>
          </cell>
          <cell r="B4329">
            <v>4800000</v>
          </cell>
        </row>
        <row r="4330">
          <cell r="A4330">
            <v>3418069</v>
          </cell>
          <cell r="B4330">
            <v>10000000</v>
          </cell>
        </row>
        <row r="4331">
          <cell r="A4331">
            <v>3417052</v>
          </cell>
          <cell r="B4331">
            <v>51000000</v>
          </cell>
        </row>
        <row r="4332">
          <cell r="A4332">
            <v>3417113</v>
          </cell>
          <cell r="B4332">
            <v>33700000</v>
          </cell>
        </row>
        <row r="4333">
          <cell r="A4333">
            <v>3417139</v>
          </cell>
          <cell r="B4333">
            <v>79200000</v>
          </cell>
        </row>
        <row r="4334">
          <cell r="A4334">
            <v>3417146</v>
          </cell>
          <cell r="B4334">
            <v>38700000</v>
          </cell>
        </row>
        <row r="4335">
          <cell r="A4335">
            <v>3417147</v>
          </cell>
          <cell r="B4335">
            <v>33700000</v>
          </cell>
        </row>
        <row r="4336">
          <cell r="A4336">
            <v>3417176</v>
          </cell>
          <cell r="B4336">
            <v>49000000</v>
          </cell>
        </row>
        <row r="4337">
          <cell r="A4337">
            <v>3417180</v>
          </cell>
          <cell r="B4337">
            <v>57000000</v>
          </cell>
        </row>
        <row r="4338">
          <cell r="A4338">
            <v>3417181</v>
          </cell>
          <cell r="B4338">
            <v>58000000</v>
          </cell>
        </row>
        <row r="4339">
          <cell r="A4339">
            <v>3417182</v>
          </cell>
          <cell r="B4339">
            <v>68500000</v>
          </cell>
        </row>
        <row r="4340">
          <cell r="A4340">
            <v>3417192</v>
          </cell>
          <cell r="B4340">
            <v>4700000</v>
          </cell>
        </row>
        <row r="4341">
          <cell r="A4341">
            <v>3417194</v>
          </cell>
          <cell r="B4341">
            <v>68500000</v>
          </cell>
        </row>
        <row r="4342">
          <cell r="A4342">
            <v>3417195</v>
          </cell>
          <cell r="B4342">
            <v>72500000</v>
          </cell>
        </row>
        <row r="4343">
          <cell r="A4343">
            <v>3418002</v>
          </cell>
          <cell r="B4343">
            <v>35000000</v>
          </cell>
        </row>
        <row r="4344">
          <cell r="A4344">
            <v>3418003</v>
          </cell>
          <cell r="B4344">
            <v>68000000</v>
          </cell>
        </row>
        <row r="4345">
          <cell r="A4345">
            <v>3418010</v>
          </cell>
          <cell r="B4345">
            <v>34000000</v>
          </cell>
        </row>
        <row r="4346">
          <cell r="A4346">
            <v>3418049</v>
          </cell>
          <cell r="B4346">
            <v>34000000</v>
          </cell>
        </row>
        <row r="4347">
          <cell r="A4347">
            <v>3418051</v>
          </cell>
          <cell r="B4347">
            <v>31300000</v>
          </cell>
        </row>
        <row r="4348">
          <cell r="A4348">
            <v>3417196</v>
          </cell>
          <cell r="B4348">
            <v>54000000</v>
          </cell>
        </row>
        <row r="4349">
          <cell r="A4349">
            <v>3417199</v>
          </cell>
          <cell r="B4349">
            <v>16400000</v>
          </cell>
        </row>
        <row r="4350">
          <cell r="A4350">
            <v>3417200</v>
          </cell>
          <cell r="B4350">
            <v>40000000</v>
          </cell>
        </row>
        <row r="4351">
          <cell r="A4351">
            <v>3417201</v>
          </cell>
          <cell r="B4351">
            <v>22400000</v>
          </cell>
        </row>
        <row r="4352">
          <cell r="A4352">
            <v>3417203</v>
          </cell>
          <cell r="B4352">
            <v>35500000</v>
          </cell>
        </row>
        <row r="4353">
          <cell r="A4353">
            <v>3417204</v>
          </cell>
          <cell r="B4353">
            <v>102000000</v>
          </cell>
        </row>
        <row r="4354">
          <cell r="A4354">
            <v>3417206</v>
          </cell>
          <cell r="B4354">
            <v>76000000</v>
          </cell>
        </row>
        <row r="4355">
          <cell r="A4355">
            <v>3417207</v>
          </cell>
          <cell r="B4355">
            <v>92000000</v>
          </cell>
        </row>
        <row r="4356">
          <cell r="A4356">
            <v>3417208</v>
          </cell>
          <cell r="B4356">
            <v>100000000</v>
          </cell>
        </row>
        <row r="4357">
          <cell r="A4357">
            <v>3504001</v>
          </cell>
          <cell r="B4357">
            <v>27500000</v>
          </cell>
        </row>
        <row r="4358">
          <cell r="A4358">
            <v>3526001</v>
          </cell>
          <cell r="B4358">
            <v>66300000</v>
          </cell>
        </row>
        <row r="4359">
          <cell r="A4359">
            <v>3522001</v>
          </cell>
          <cell r="B4359">
            <v>36700000</v>
          </cell>
        </row>
        <row r="4360">
          <cell r="A4360">
            <v>3610001</v>
          </cell>
          <cell r="B4360">
            <v>108400000</v>
          </cell>
        </row>
        <row r="4361">
          <cell r="A4361">
            <v>3610006</v>
          </cell>
          <cell r="B4361">
            <v>135500000</v>
          </cell>
        </row>
        <row r="4362">
          <cell r="A4362">
            <v>3610007</v>
          </cell>
          <cell r="B4362">
            <v>126900000</v>
          </cell>
        </row>
        <row r="4363">
          <cell r="A4363">
            <v>3610009</v>
          </cell>
          <cell r="B4363">
            <v>144900000</v>
          </cell>
        </row>
        <row r="4364">
          <cell r="A4364">
            <v>3610081</v>
          </cell>
          <cell r="B4364">
            <v>249000000</v>
          </cell>
        </row>
        <row r="4365">
          <cell r="A4365">
            <v>3610082</v>
          </cell>
          <cell r="B4365">
            <v>233800000</v>
          </cell>
        </row>
        <row r="4366">
          <cell r="A4366">
            <v>3610083</v>
          </cell>
          <cell r="B4366">
            <v>146600000</v>
          </cell>
        </row>
        <row r="4367">
          <cell r="A4367">
            <v>3610086</v>
          </cell>
          <cell r="B4367">
            <v>122600000</v>
          </cell>
        </row>
        <row r="4368">
          <cell r="A4368">
            <v>3610088</v>
          </cell>
          <cell r="B4368">
            <v>164900000</v>
          </cell>
        </row>
        <row r="4369">
          <cell r="A4369">
            <v>3610089</v>
          </cell>
          <cell r="B4369">
            <v>141000000</v>
          </cell>
        </row>
        <row r="4370">
          <cell r="A4370">
            <v>3610090</v>
          </cell>
          <cell r="B4370">
            <v>270000000</v>
          </cell>
        </row>
        <row r="4371">
          <cell r="A4371">
            <v>3610091</v>
          </cell>
          <cell r="B4371">
            <v>257000000</v>
          </cell>
        </row>
        <row r="4372">
          <cell r="A4372">
            <v>3610092</v>
          </cell>
          <cell r="B4372">
            <v>244000000</v>
          </cell>
        </row>
        <row r="4373">
          <cell r="A4373">
            <v>3610093</v>
          </cell>
          <cell r="B4373">
            <v>264000000</v>
          </cell>
        </row>
        <row r="4374">
          <cell r="A4374">
            <v>3610094</v>
          </cell>
          <cell r="B4374">
            <v>288000000</v>
          </cell>
        </row>
        <row r="4375">
          <cell r="A4375">
            <v>3610095</v>
          </cell>
          <cell r="B4375">
            <v>166000000</v>
          </cell>
        </row>
        <row r="4376">
          <cell r="A4376">
            <v>3610096</v>
          </cell>
          <cell r="B4376">
            <v>152000000</v>
          </cell>
        </row>
        <row r="4377">
          <cell r="A4377">
            <v>3610097</v>
          </cell>
          <cell r="B4377">
            <v>172000000</v>
          </cell>
        </row>
        <row r="4378">
          <cell r="A4378">
            <v>3610098</v>
          </cell>
          <cell r="B4378">
            <v>279000000</v>
          </cell>
        </row>
        <row r="4379">
          <cell r="A4379">
            <v>3610099</v>
          </cell>
          <cell r="B4379">
            <v>218000000</v>
          </cell>
        </row>
        <row r="4380">
          <cell r="A4380">
            <v>3610100</v>
          </cell>
          <cell r="B4380">
            <v>269200000</v>
          </cell>
        </row>
        <row r="4381">
          <cell r="A4381">
            <v>3610101</v>
          </cell>
          <cell r="B4381">
            <v>170200000</v>
          </cell>
        </row>
        <row r="4382">
          <cell r="A4382">
            <v>3610102</v>
          </cell>
          <cell r="B4382">
            <v>264000000</v>
          </cell>
        </row>
        <row r="4383">
          <cell r="A4383">
            <v>3610103</v>
          </cell>
          <cell r="B4383">
            <v>404400000</v>
          </cell>
        </row>
        <row r="4384">
          <cell r="A4384">
            <v>3610104</v>
          </cell>
          <cell r="B4384">
            <v>283000000</v>
          </cell>
        </row>
        <row r="4385">
          <cell r="A4385">
            <v>3610105</v>
          </cell>
          <cell r="B4385">
            <v>260800000</v>
          </cell>
        </row>
        <row r="4386">
          <cell r="A4386">
            <v>3610106</v>
          </cell>
          <cell r="B4386">
            <v>398400000</v>
          </cell>
        </row>
        <row r="4387">
          <cell r="A4387">
            <v>3610107</v>
          </cell>
          <cell r="B4387">
            <v>314500000</v>
          </cell>
        </row>
        <row r="4388">
          <cell r="A4388">
            <v>3610108</v>
          </cell>
          <cell r="B4388">
            <v>270500000</v>
          </cell>
        </row>
        <row r="4389">
          <cell r="A4389">
            <v>3610109</v>
          </cell>
          <cell r="B4389">
            <v>153300000</v>
          </cell>
        </row>
        <row r="4390">
          <cell r="A4390">
            <v>3610110</v>
          </cell>
          <cell r="B4390">
            <v>156100000</v>
          </cell>
        </row>
        <row r="4391">
          <cell r="A4391">
            <v>3610111</v>
          </cell>
          <cell r="B4391">
            <v>469000000</v>
          </cell>
        </row>
        <row r="4392">
          <cell r="A4392">
            <v>3610112</v>
          </cell>
          <cell r="B4392">
            <v>292000000</v>
          </cell>
        </row>
        <row r="4393">
          <cell r="A4393">
            <v>3610113</v>
          </cell>
          <cell r="B4393">
            <v>485100000</v>
          </cell>
        </row>
        <row r="4394">
          <cell r="A4394">
            <v>3611001</v>
          </cell>
          <cell r="B4394">
            <v>116900000</v>
          </cell>
        </row>
        <row r="4395">
          <cell r="A4395">
            <v>3611002</v>
          </cell>
          <cell r="B4395">
            <v>93500000</v>
          </cell>
        </row>
        <row r="4396">
          <cell r="A4396">
            <v>3611010</v>
          </cell>
          <cell r="B4396">
            <v>195000000</v>
          </cell>
        </row>
        <row r="4397">
          <cell r="A4397">
            <v>3611011</v>
          </cell>
          <cell r="B4397">
            <v>105300000</v>
          </cell>
        </row>
        <row r="4398">
          <cell r="A4398">
            <v>3611012</v>
          </cell>
          <cell r="B4398">
            <v>133300000</v>
          </cell>
        </row>
        <row r="4399">
          <cell r="A4399">
            <v>3611080</v>
          </cell>
          <cell r="B4399">
            <v>186000000</v>
          </cell>
        </row>
        <row r="4400">
          <cell r="A4400">
            <v>3611083</v>
          </cell>
          <cell r="B4400">
            <v>130000000</v>
          </cell>
        </row>
        <row r="4401">
          <cell r="A4401">
            <v>3611084</v>
          </cell>
          <cell r="B4401">
            <v>127000000</v>
          </cell>
        </row>
        <row r="4402">
          <cell r="A4402">
            <v>3611085</v>
          </cell>
          <cell r="B4402">
            <v>169900000</v>
          </cell>
        </row>
        <row r="4403">
          <cell r="A4403">
            <v>3611086</v>
          </cell>
          <cell r="B4403">
            <v>136600000</v>
          </cell>
        </row>
        <row r="4404">
          <cell r="A4404">
            <v>3611087</v>
          </cell>
          <cell r="B4404">
            <v>122900000</v>
          </cell>
        </row>
        <row r="4405">
          <cell r="A4405">
            <v>3611088</v>
          </cell>
          <cell r="B4405">
            <v>124000000</v>
          </cell>
        </row>
        <row r="4406">
          <cell r="A4406">
            <v>3611089</v>
          </cell>
          <cell r="B4406">
            <v>197600000</v>
          </cell>
        </row>
        <row r="4407">
          <cell r="A4407">
            <v>3611090</v>
          </cell>
          <cell r="B4407">
            <v>199000000</v>
          </cell>
        </row>
        <row r="4408">
          <cell r="A4408">
            <v>3611091</v>
          </cell>
          <cell r="B4408">
            <v>125600000</v>
          </cell>
        </row>
        <row r="4409">
          <cell r="A4409">
            <v>3611092</v>
          </cell>
          <cell r="B4409">
            <v>207000000</v>
          </cell>
        </row>
        <row r="4410">
          <cell r="A4410">
            <v>3611093</v>
          </cell>
          <cell r="B4410">
            <v>238000000</v>
          </cell>
        </row>
        <row r="4411">
          <cell r="A4411">
            <v>3611094</v>
          </cell>
          <cell r="B4411">
            <v>343000000</v>
          </cell>
        </row>
        <row r="4412">
          <cell r="A4412">
            <v>3611095</v>
          </cell>
          <cell r="B4412">
            <v>229000000</v>
          </cell>
        </row>
        <row r="4413">
          <cell r="A4413">
            <v>3611096</v>
          </cell>
          <cell r="B4413">
            <v>219000000</v>
          </cell>
        </row>
        <row r="4414">
          <cell r="A4414">
            <v>3611097</v>
          </cell>
          <cell r="B4414">
            <v>130000000</v>
          </cell>
        </row>
        <row r="4415">
          <cell r="A4415">
            <v>3611098</v>
          </cell>
          <cell r="B4415">
            <v>145000000</v>
          </cell>
        </row>
        <row r="4416">
          <cell r="A4416">
            <v>3611099</v>
          </cell>
          <cell r="B4416">
            <v>115000000</v>
          </cell>
        </row>
        <row r="4417">
          <cell r="A4417">
            <v>3611100</v>
          </cell>
          <cell r="B4417">
            <v>222000000</v>
          </cell>
        </row>
        <row r="4418">
          <cell r="A4418">
            <v>3611101</v>
          </cell>
          <cell r="B4418">
            <v>237000000</v>
          </cell>
        </row>
        <row r="4419">
          <cell r="A4419">
            <v>3611102</v>
          </cell>
          <cell r="B4419">
            <v>130000000</v>
          </cell>
        </row>
        <row r="4420">
          <cell r="A4420">
            <v>3611103</v>
          </cell>
          <cell r="B4420">
            <v>354400000</v>
          </cell>
        </row>
        <row r="4421">
          <cell r="A4421">
            <v>3611104</v>
          </cell>
          <cell r="B4421">
            <v>447000000</v>
          </cell>
        </row>
        <row r="4422">
          <cell r="A4422">
            <v>3611105</v>
          </cell>
          <cell r="B4422">
            <v>222000000</v>
          </cell>
        </row>
        <row r="4423">
          <cell r="A4423">
            <v>3611106</v>
          </cell>
          <cell r="B4423">
            <v>229000000</v>
          </cell>
        </row>
        <row r="4424">
          <cell r="A4424">
            <v>3611107</v>
          </cell>
          <cell r="B4424">
            <v>237000000</v>
          </cell>
        </row>
        <row r="4425">
          <cell r="A4425">
            <v>3611108</v>
          </cell>
          <cell r="B4425">
            <v>395300000</v>
          </cell>
        </row>
        <row r="4426">
          <cell r="A4426">
            <v>3611109</v>
          </cell>
          <cell r="B4426">
            <v>398600000</v>
          </cell>
        </row>
        <row r="4427">
          <cell r="A4427">
            <v>3611110</v>
          </cell>
          <cell r="B4427">
            <v>252700000</v>
          </cell>
        </row>
        <row r="4428">
          <cell r="A4428">
            <v>3611111</v>
          </cell>
          <cell r="B4428">
            <v>130000000</v>
          </cell>
        </row>
        <row r="4429">
          <cell r="A4429">
            <v>3611112</v>
          </cell>
          <cell r="B4429">
            <v>273000000</v>
          </cell>
        </row>
        <row r="4430">
          <cell r="A4430">
            <v>3611113</v>
          </cell>
          <cell r="B4430">
            <v>293500000</v>
          </cell>
        </row>
        <row r="4431">
          <cell r="A4431">
            <v>3611114</v>
          </cell>
          <cell r="B4431">
            <v>137000000</v>
          </cell>
        </row>
        <row r="4432">
          <cell r="A4432">
            <v>3611115</v>
          </cell>
          <cell r="B4432">
            <v>435100000</v>
          </cell>
        </row>
        <row r="4433">
          <cell r="A4433">
            <v>3611116</v>
          </cell>
          <cell r="B4433">
            <v>298800000</v>
          </cell>
        </row>
        <row r="4434">
          <cell r="A4434">
            <v>3611117</v>
          </cell>
          <cell r="B4434">
            <v>281600000</v>
          </cell>
        </row>
        <row r="4435">
          <cell r="A4435">
            <v>3611118</v>
          </cell>
          <cell r="B4435">
            <v>290300000</v>
          </cell>
        </row>
        <row r="4436">
          <cell r="A4436">
            <v>3611119</v>
          </cell>
          <cell r="B4436">
            <v>288700000</v>
          </cell>
        </row>
        <row r="4437">
          <cell r="A4437">
            <v>3611120</v>
          </cell>
          <cell r="B4437">
            <v>314400000</v>
          </cell>
        </row>
        <row r="4438">
          <cell r="A4438">
            <v>3611121</v>
          </cell>
          <cell r="B4438">
            <v>272400000</v>
          </cell>
        </row>
        <row r="4439">
          <cell r="A4439">
            <v>3604005</v>
          </cell>
          <cell r="B4439">
            <v>160200000</v>
          </cell>
        </row>
        <row r="4440">
          <cell r="A4440">
            <v>3604010</v>
          </cell>
          <cell r="B4440">
            <v>147000000</v>
          </cell>
        </row>
        <row r="4441">
          <cell r="A4441">
            <v>3604011</v>
          </cell>
          <cell r="B4441">
            <v>105000000</v>
          </cell>
        </row>
        <row r="4442">
          <cell r="A4442">
            <v>3604013</v>
          </cell>
          <cell r="B4442">
            <v>169000000</v>
          </cell>
        </row>
        <row r="4443">
          <cell r="A4443">
            <v>3604016</v>
          </cell>
          <cell r="B4443">
            <v>113200000</v>
          </cell>
        </row>
        <row r="4444">
          <cell r="A4444">
            <v>3604017</v>
          </cell>
          <cell r="B4444">
            <v>178600000</v>
          </cell>
        </row>
        <row r="4445">
          <cell r="A4445">
            <v>3604018</v>
          </cell>
          <cell r="B4445">
            <v>146600000</v>
          </cell>
        </row>
        <row r="4446">
          <cell r="A4446">
            <v>3604022</v>
          </cell>
          <cell r="B4446">
            <v>207000000</v>
          </cell>
        </row>
        <row r="4447">
          <cell r="A4447">
            <v>3604023</v>
          </cell>
          <cell r="B4447">
            <v>184600000</v>
          </cell>
        </row>
        <row r="4448">
          <cell r="A4448">
            <v>3604080</v>
          </cell>
          <cell r="B4448">
            <v>139500000</v>
          </cell>
        </row>
        <row r="4449">
          <cell r="A4449">
            <v>3604082</v>
          </cell>
          <cell r="B4449">
            <v>143400000</v>
          </cell>
        </row>
        <row r="4450">
          <cell r="A4450">
            <v>3604083</v>
          </cell>
          <cell r="B4450">
            <v>220000000</v>
          </cell>
        </row>
        <row r="4451">
          <cell r="A4451">
            <v>3604084</v>
          </cell>
          <cell r="B4451">
            <v>216000000</v>
          </cell>
        </row>
        <row r="4452">
          <cell r="A4452">
            <v>3604085</v>
          </cell>
          <cell r="B4452">
            <v>172100000</v>
          </cell>
        </row>
        <row r="4453">
          <cell r="A4453">
            <v>3604086</v>
          </cell>
          <cell r="B4453">
            <v>140500000</v>
          </cell>
        </row>
        <row r="4454">
          <cell r="A4454">
            <v>3604087</v>
          </cell>
          <cell r="B4454">
            <v>228000000</v>
          </cell>
        </row>
        <row r="4455">
          <cell r="A4455">
            <v>3604088</v>
          </cell>
          <cell r="B4455">
            <v>259000000</v>
          </cell>
        </row>
        <row r="4456">
          <cell r="A4456">
            <v>3604089</v>
          </cell>
          <cell r="B4456">
            <v>364900000</v>
          </cell>
        </row>
        <row r="4457">
          <cell r="A4457">
            <v>3604090</v>
          </cell>
          <cell r="B4457">
            <v>253600000</v>
          </cell>
        </row>
        <row r="4458">
          <cell r="A4458">
            <v>3604091</v>
          </cell>
          <cell r="B4458">
            <v>245600000</v>
          </cell>
        </row>
        <row r="4459">
          <cell r="A4459">
            <v>3604092</v>
          </cell>
          <cell r="B4459">
            <v>254700000</v>
          </cell>
        </row>
        <row r="4460">
          <cell r="A4460">
            <v>3604093</v>
          </cell>
          <cell r="B4460">
            <v>238600000</v>
          </cell>
        </row>
        <row r="4461">
          <cell r="A4461">
            <v>3604094</v>
          </cell>
          <cell r="B4461">
            <v>145000000</v>
          </cell>
        </row>
        <row r="4462">
          <cell r="A4462">
            <v>3604095</v>
          </cell>
          <cell r="B4462">
            <v>281700000</v>
          </cell>
        </row>
        <row r="4463">
          <cell r="A4463">
            <v>3604096</v>
          </cell>
          <cell r="B4463">
            <v>214100000</v>
          </cell>
        </row>
        <row r="4464">
          <cell r="A4464">
            <v>3604097</v>
          </cell>
          <cell r="B4464">
            <v>456500000</v>
          </cell>
        </row>
        <row r="4465">
          <cell r="A4465">
            <v>3604098</v>
          </cell>
          <cell r="B4465">
            <v>336400000</v>
          </cell>
        </row>
        <row r="4466">
          <cell r="A4466">
            <v>3604099</v>
          </cell>
          <cell r="B4466">
            <v>469000000</v>
          </cell>
        </row>
        <row r="4467">
          <cell r="A4467">
            <v>3612002</v>
          </cell>
          <cell r="B4467">
            <v>107700000</v>
          </cell>
        </row>
        <row r="4468">
          <cell r="A4468">
            <v>3612004</v>
          </cell>
          <cell r="B4468">
            <v>143400000</v>
          </cell>
        </row>
        <row r="4469">
          <cell r="A4469">
            <v>3612005</v>
          </cell>
          <cell r="B4469">
            <v>172100000</v>
          </cell>
        </row>
        <row r="4470">
          <cell r="A4470">
            <v>3612006</v>
          </cell>
          <cell r="B4470">
            <v>151800000</v>
          </cell>
        </row>
        <row r="4471">
          <cell r="A4471">
            <v>3612009</v>
          </cell>
          <cell r="B4471">
            <v>208500000</v>
          </cell>
        </row>
        <row r="4472">
          <cell r="A4472">
            <v>3612080</v>
          </cell>
          <cell r="B4472">
            <v>129200000</v>
          </cell>
        </row>
        <row r="4473">
          <cell r="A4473">
            <v>3612082</v>
          </cell>
          <cell r="B4473">
            <v>144700000</v>
          </cell>
        </row>
        <row r="4474">
          <cell r="A4474">
            <v>3612085</v>
          </cell>
          <cell r="B4474">
            <v>181600000</v>
          </cell>
        </row>
        <row r="4475">
          <cell r="A4475">
            <v>3612087</v>
          </cell>
          <cell r="B4475">
            <v>366400000</v>
          </cell>
        </row>
        <row r="4476">
          <cell r="A4476">
            <v>3612088</v>
          </cell>
          <cell r="B4476">
            <v>241700000</v>
          </cell>
        </row>
        <row r="4477">
          <cell r="A4477">
            <v>3612091</v>
          </cell>
          <cell r="B4477">
            <v>147000000</v>
          </cell>
        </row>
        <row r="4478">
          <cell r="A4478">
            <v>3612093</v>
          </cell>
          <cell r="B4478">
            <v>248000000</v>
          </cell>
        </row>
        <row r="4479">
          <cell r="A4479">
            <v>3612094</v>
          </cell>
          <cell r="B4479">
            <v>143000000</v>
          </cell>
        </row>
        <row r="4480">
          <cell r="A4480">
            <v>3612096</v>
          </cell>
          <cell r="B4480">
            <v>217000000</v>
          </cell>
        </row>
        <row r="4481">
          <cell r="A4481">
            <v>3612098</v>
          </cell>
          <cell r="B4481">
            <v>261400000</v>
          </cell>
        </row>
        <row r="4482">
          <cell r="A4482">
            <v>3612099</v>
          </cell>
          <cell r="B4482">
            <v>260600000</v>
          </cell>
        </row>
        <row r="4483">
          <cell r="A4483">
            <v>3612101</v>
          </cell>
          <cell r="B4483">
            <v>296600000</v>
          </cell>
        </row>
        <row r="4484">
          <cell r="A4484">
            <v>3612102</v>
          </cell>
          <cell r="B4484">
            <v>276300000</v>
          </cell>
        </row>
        <row r="4485">
          <cell r="A4485">
            <v>3612003</v>
          </cell>
          <cell r="B4485">
            <v>144100000</v>
          </cell>
        </row>
        <row r="4486">
          <cell r="A4486">
            <v>3612081</v>
          </cell>
          <cell r="B4486">
            <v>115300000</v>
          </cell>
        </row>
        <row r="4487">
          <cell r="A4487">
            <v>3612083</v>
          </cell>
          <cell r="B4487">
            <v>230000000</v>
          </cell>
        </row>
        <row r="4488">
          <cell r="A4488">
            <v>3612084</v>
          </cell>
          <cell r="B4488">
            <v>156500000</v>
          </cell>
        </row>
        <row r="4489">
          <cell r="A4489">
            <v>3612086</v>
          </cell>
          <cell r="B4489">
            <v>279300000</v>
          </cell>
        </row>
        <row r="4490">
          <cell r="A4490">
            <v>3612089</v>
          </cell>
          <cell r="B4490">
            <v>258700000</v>
          </cell>
        </row>
        <row r="4491">
          <cell r="A4491">
            <v>3612090</v>
          </cell>
          <cell r="B4491">
            <v>225900000</v>
          </cell>
        </row>
        <row r="4492">
          <cell r="A4492">
            <v>3612092</v>
          </cell>
          <cell r="B4492">
            <v>164400000</v>
          </cell>
        </row>
        <row r="4493">
          <cell r="A4493">
            <v>3612095</v>
          </cell>
          <cell r="B4493">
            <v>392100000</v>
          </cell>
        </row>
        <row r="4494">
          <cell r="A4494">
            <v>3612097</v>
          </cell>
          <cell r="B4494">
            <v>488700000</v>
          </cell>
        </row>
        <row r="4495">
          <cell r="A4495">
            <v>3612100</v>
          </cell>
          <cell r="B4495">
            <v>475200000</v>
          </cell>
        </row>
        <row r="4496">
          <cell r="A4496">
            <v>3626001</v>
          </cell>
          <cell r="B4496">
            <v>123800000</v>
          </cell>
        </row>
        <row r="4497">
          <cell r="A4497">
            <v>3626004</v>
          </cell>
          <cell r="B4497">
            <v>194800000</v>
          </cell>
        </row>
        <row r="4498">
          <cell r="A4498">
            <v>3626005</v>
          </cell>
          <cell r="B4498">
            <v>105300000</v>
          </cell>
        </row>
        <row r="4499">
          <cell r="A4499">
            <v>3626006</v>
          </cell>
          <cell r="B4499">
            <v>147400000</v>
          </cell>
        </row>
        <row r="4500">
          <cell r="A4500">
            <v>3626007</v>
          </cell>
          <cell r="B4500">
            <v>137400000</v>
          </cell>
        </row>
        <row r="4501">
          <cell r="A4501">
            <v>3626080</v>
          </cell>
          <cell r="B4501">
            <v>261800000</v>
          </cell>
        </row>
        <row r="4502">
          <cell r="A4502">
            <v>3626081</v>
          </cell>
          <cell r="B4502">
            <v>209600000</v>
          </cell>
        </row>
        <row r="4503">
          <cell r="A4503">
            <v>3626082</v>
          </cell>
          <cell r="B4503">
            <v>274700000</v>
          </cell>
        </row>
        <row r="4504">
          <cell r="A4504">
            <v>3626083</v>
          </cell>
          <cell r="B4504">
            <v>214300000</v>
          </cell>
        </row>
        <row r="4505">
          <cell r="A4505">
            <v>3626084</v>
          </cell>
          <cell r="B4505">
            <v>279500000</v>
          </cell>
        </row>
        <row r="4506">
          <cell r="A4506">
            <v>3626085</v>
          </cell>
          <cell r="B4506">
            <v>141600000</v>
          </cell>
        </row>
        <row r="4507">
          <cell r="A4507">
            <v>3626086</v>
          </cell>
          <cell r="B4507">
            <v>274700000</v>
          </cell>
        </row>
        <row r="4508">
          <cell r="A4508">
            <v>3626087</v>
          </cell>
          <cell r="B4508">
            <v>239000000</v>
          </cell>
        </row>
        <row r="4509">
          <cell r="A4509">
            <v>3626088</v>
          </cell>
          <cell r="B4509">
            <v>280000000</v>
          </cell>
        </row>
        <row r="4510">
          <cell r="A4510">
            <v>3626089</v>
          </cell>
          <cell r="B4510">
            <v>164100000</v>
          </cell>
        </row>
        <row r="4511">
          <cell r="A4511">
            <v>3626090</v>
          </cell>
          <cell r="B4511">
            <v>375000000</v>
          </cell>
        </row>
        <row r="4512">
          <cell r="A4512">
            <v>3626091</v>
          </cell>
          <cell r="B4512">
            <v>323100000</v>
          </cell>
        </row>
        <row r="4513">
          <cell r="A4513">
            <v>3626092</v>
          </cell>
          <cell r="B4513">
            <v>252000000</v>
          </cell>
        </row>
        <row r="4514">
          <cell r="A4514">
            <v>3626093</v>
          </cell>
          <cell r="B4514">
            <v>189000000</v>
          </cell>
        </row>
        <row r="4515">
          <cell r="A4515">
            <v>3626094</v>
          </cell>
          <cell r="B4515">
            <v>338000000</v>
          </cell>
        </row>
        <row r="4516">
          <cell r="A4516">
            <v>3626095</v>
          </cell>
          <cell r="B4516">
            <v>349000000</v>
          </cell>
        </row>
        <row r="4517">
          <cell r="A4517">
            <v>3626096</v>
          </cell>
          <cell r="B4517">
            <v>309800000</v>
          </cell>
        </row>
        <row r="4518">
          <cell r="A4518">
            <v>3626097</v>
          </cell>
          <cell r="B4518">
            <v>168000000</v>
          </cell>
        </row>
        <row r="4519">
          <cell r="A4519">
            <v>3626098</v>
          </cell>
          <cell r="B4519">
            <v>508300000</v>
          </cell>
        </row>
        <row r="4520">
          <cell r="A4520">
            <v>3626099</v>
          </cell>
          <cell r="B4520">
            <v>412000000</v>
          </cell>
        </row>
        <row r="4521">
          <cell r="A4521">
            <v>3626100</v>
          </cell>
          <cell r="B4521">
            <v>506700000</v>
          </cell>
        </row>
        <row r="4522">
          <cell r="A4522">
            <v>3626101</v>
          </cell>
          <cell r="B4522">
            <v>514000000</v>
          </cell>
        </row>
        <row r="4523">
          <cell r="A4523">
            <v>3626102</v>
          </cell>
          <cell r="B4523">
            <v>326200000</v>
          </cell>
        </row>
        <row r="4524">
          <cell r="A4524">
            <v>3622001</v>
          </cell>
          <cell r="B4524">
            <v>140600000</v>
          </cell>
        </row>
        <row r="4525">
          <cell r="A4525">
            <v>3622002</v>
          </cell>
          <cell r="B4525">
            <v>143100000</v>
          </cell>
        </row>
        <row r="4526">
          <cell r="A4526">
            <v>3622003</v>
          </cell>
          <cell r="B4526">
            <v>178400000</v>
          </cell>
        </row>
        <row r="4527">
          <cell r="A4527">
            <v>3622004</v>
          </cell>
          <cell r="B4527">
            <v>180300000</v>
          </cell>
        </row>
        <row r="4528">
          <cell r="A4528">
            <v>3622005</v>
          </cell>
          <cell r="B4528">
            <v>310000000</v>
          </cell>
        </row>
        <row r="4529">
          <cell r="A4529">
            <v>3622006</v>
          </cell>
          <cell r="B4529">
            <v>183800000</v>
          </cell>
        </row>
        <row r="4530">
          <cell r="A4530">
            <v>3622008</v>
          </cell>
          <cell r="B4530">
            <v>153100000</v>
          </cell>
        </row>
        <row r="4531">
          <cell r="A4531">
            <v>3622010</v>
          </cell>
          <cell r="B4531">
            <v>258800000</v>
          </cell>
        </row>
        <row r="4532">
          <cell r="A4532">
            <v>3622012</v>
          </cell>
          <cell r="B4532">
            <v>167200000</v>
          </cell>
        </row>
        <row r="4533">
          <cell r="A4533">
            <v>3622013</v>
          </cell>
          <cell r="B4533">
            <v>114600000</v>
          </cell>
        </row>
        <row r="4534">
          <cell r="A4534">
            <v>3622014</v>
          </cell>
          <cell r="B4534">
            <v>192000000</v>
          </cell>
        </row>
        <row r="4535">
          <cell r="A4535">
            <v>3622016</v>
          </cell>
          <cell r="B4535">
            <v>240600000</v>
          </cell>
        </row>
        <row r="4536">
          <cell r="A4536">
            <v>3622020</v>
          </cell>
          <cell r="B4536">
            <v>159500000</v>
          </cell>
        </row>
        <row r="4537">
          <cell r="A4537">
            <v>3622021</v>
          </cell>
          <cell r="B4537">
            <v>304400000</v>
          </cell>
        </row>
        <row r="4538">
          <cell r="A4538">
            <v>3622022</v>
          </cell>
          <cell r="B4538">
            <v>163000000</v>
          </cell>
        </row>
        <row r="4539">
          <cell r="A4539">
            <v>3622023</v>
          </cell>
          <cell r="B4539">
            <v>312000000</v>
          </cell>
        </row>
        <row r="4540">
          <cell r="A4540">
            <v>3622026</v>
          </cell>
          <cell r="B4540">
            <v>328300000</v>
          </cell>
        </row>
        <row r="4541">
          <cell r="A4541">
            <v>3622028</v>
          </cell>
          <cell r="B4541">
            <v>213000000</v>
          </cell>
        </row>
        <row r="4542">
          <cell r="A4542">
            <v>3622080</v>
          </cell>
          <cell r="B4542">
            <v>183700000</v>
          </cell>
        </row>
        <row r="4543">
          <cell r="A4543">
            <v>3622081</v>
          </cell>
          <cell r="B4543">
            <v>196000000</v>
          </cell>
        </row>
        <row r="4544">
          <cell r="A4544">
            <v>3622084</v>
          </cell>
          <cell r="B4544">
            <v>322400000</v>
          </cell>
        </row>
        <row r="4545">
          <cell r="A4545">
            <v>3622085</v>
          </cell>
          <cell r="B4545">
            <v>103300000</v>
          </cell>
        </row>
        <row r="4546">
          <cell r="A4546">
            <v>3622086</v>
          </cell>
          <cell r="B4546">
            <v>266400000</v>
          </cell>
        </row>
        <row r="4547">
          <cell r="A4547">
            <v>3622089</v>
          </cell>
          <cell r="B4547">
            <v>320400000</v>
          </cell>
        </row>
        <row r="4548">
          <cell r="A4548">
            <v>3622090</v>
          </cell>
          <cell r="B4548">
            <v>118200000</v>
          </cell>
        </row>
        <row r="4549">
          <cell r="A4549">
            <v>3622091</v>
          </cell>
          <cell r="B4549">
            <v>302600000</v>
          </cell>
        </row>
        <row r="4550">
          <cell r="A4550">
            <v>3622092</v>
          </cell>
          <cell r="B4550">
            <v>183000000</v>
          </cell>
        </row>
        <row r="4551">
          <cell r="A4551">
            <v>3622093</v>
          </cell>
          <cell r="B4551">
            <v>175800000</v>
          </cell>
        </row>
        <row r="4552">
          <cell r="A4552">
            <v>3622094</v>
          </cell>
          <cell r="B4552">
            <v>260500000</v>
          </cell>
        </row>
        <row r="4553">
          <cell r="A4553">
            <v>3622095</v>
          </cell>
          <cell r="B4553">
            <v>236300000</v>
          </cell>
        </row>
        <row r="4554">
          <cell r="A4554">
            <v>3622096</v>
          </cell>
          <cell r="B4554">
            <v>250000000</v>
          </cell>
        </row>
        <row r="4555">
          <cell r="A4555">
            <v>3622097</v>
          </cell>
          <cell r="B4555">
            <v>263500000</v>
          </cell>
        </row>
        <row r="4556">
          <cell r="A4556">
            <v>3622098</v>
          </cell>
          <cell r="B4556">
            <v>245000000</v>
          </cell>
        </row>
        <row r="4557">
          <cell r="A4557">
            <v>3622099</v>
          </cell>
          <cell r="B4557">
            <v>223000000</v>
          </cell>
        </row>
        <row r="4558">
          <cell r="A4558">
            <v>3622100</v>
          </cell>
          <cell r="B4558">
            <v>308000000</v>
          </cell>
        </row>
        <row r="4559">
          <cell r="A4559">
            <v>3622101</v>
          </cell>
          <cell r="B4559">
            <v>490600000</v>
          </cell>
        </row>
        <row r="4560">
          <cell r="A4560">
            <v>3622102</v>
          </cell>
          <cell r="B4560">
            <v>516700000</v>
          </cell>
        </row>
        <row r="4561">
          <cell r="A4561">
            <v>3622103</v>
          </cell>
          <cell r="B4561">
            <v>229000000</v>
          </cell>
        </row>
        <row r="4562">
          <cell r="A4562">
            <v>3622104</v>
          </cell>
          <cell r="B4562">
            <v>252500000</v>
          </cell>
        </row>
        <row r="4563">
          <cell r="A4563">
            <v>3622105</v>
          </cell>
          <cell r="B4563">
            <v>380000000</v>
          </cell>
        </row>
        <row r="4564">
          <cell r="A4564">
            <v>3622106</v>
          </cell>
          <cell r="B4564">
            <v>270600000</v>
          </cell>
        </row>
        <row r="4565">
          <cell r="A4565">
            <v>3622107</v>
          </cell>
          <cell r="B4565">
            <v>247000000</v>
          </cell>
        </row>
        <row r="4566">
          <cell r="A4566">
            <v>3622108</v>
          </cell>
          <cell r="B4566">
            <v>254700000</v>
          </cell>
        </row>
        <row r="4567">
          <cell r="A4567">
            <v>3622109</v>
          </cell>
          <cell r="B4567">
            <v>236000000</v>
          </cell>
        </row>
        <row r="4568">
          <cell r="A4568">
            <v>3622110</v>
          </cell>
          <cell r="B4568">
            <v>507300000</v>
          </cell>
        </row>
        <row r="4569">
          <cell r="A4569">
            <v>3622111</v>
          </cell>
          <cell r="B4569">
            <v>383800000</v>
          </cell>
        </row>
        <row r="4570">
          <cell r="A4570">
            <v>3622112</v>
          </cell>
          <cell r="B4570">
            <v>490600000</v>
          </cell>
        </row>
        <row r="4571">
          <cell r="A4571">
            <v>3622113</v>
          </cell>
          <cell r="B4571">
            <v>453500000</v>
          </cell>
        </row>
        <row r="4572">
          <cell r="A4572">
            <v>3622114</v>
          </cell>
          <cell r="B4572">
            <v>507300000</v>
          </cell>
        </row>
        <row r="4573">
          <cell r="A4573">
            <v>3622115</v>
          </cell>
          <cell r="B4573">
            <v>423500000</v>
          </cell>
        </row>
        <row r="4574">
          <cell r="A4574">
            <v>3622116</v>
          </cell>
          <cell r="B4574">
            <v>526500000</v>
          </cell>
        </row>
        <row r="4575">
          <cell r="A4575">
            <v>3622117</v>
          </cell>
          <cell r="B4575">
            <v>526500000</v>
          </cell>
        </row>
        <row r="4576">
          <cell r="A4576">
            <v>3622118</v>
          </cell>
          <cell r="B4576">
            <v>402000000</v>
          </cell>
        </row>
        <row r="4577">
          <cell r="A4577">
            <v>3603002</v>
          </cell>
          <cell r="B4577">
            <v>153700000</v>
          </cell>
        </row>
        <row r="4578">
          <cell r="A4578">
            <v>3603081</v>
          </cell>
          <cell r="B4578">
            <v>283300000</v>
          </cell>
        </row>
        <row r="4579">
          <cell r="A4579">
            <v>3603087</v>
          </cell>
          <cell r="B4579">
            <v>287600000</v>
          </cell>
        </row>
        <row r="4580">
          <cell r="A4580">
            <v>3603088</v>
          </cell>
          <cell r="B4580">
            <v>180000000</v>
          </cell>
        </row>
        <row r="4581">
          <cell r="A4581">
            <v>3603089</v>
          </cell>
          <cell r="B4581">
            <v>230000000</v>
          </cell>
        </row>
        <row r="4582">
          <cell r="A4582">
            <v>3603001</v>
          </cell>
          <cell r="B4582">
            <v>136100000</v>
          </cell>
        </row>
        <row r="4583">
          <cell r="A4583">
            <v>3603003</v>
          </cell>
          <cell r="B4583">
            <v>66600000</v>
          </cell>
        </row>
        <row r="4584">
          <cell r="A4584">
            <v>3603083</v>
          </cell>
          <cell r="B4584">
            <v>239300000</v>
          </cell>
        </row>
        <row r="4585">
          <cell r="A4585">
            <v>3603084</v>
          </cell>
          <cell r="B4585">
            <v>162000000</v>
          </cell>
        </row>
        <row r="4586">
          <cell r="A4586">
            <v>3603085</v>
          </cell>
          <cell r="B4586">
            <v>255200000</v>
          </cell>
        </row>
        <row r="4587">
          <cell r="A4587">
            <v>3603086</v>
          </cell>
          <cell r="B4587">
            <v>189200000</v>
          </cell>
        </row>
        <row r="4588">
          <cell r="A4588">
            <v>3603090</v>
          </cell>
          <cell r="B4588">
            <v>197000000</v>
          </cell>
        </row>
        <row r="4589">
          <cell r="A4589">
            <v>3603091</v>
          </cell>
          <cell r="B4589">
            <v>222000000</v>
          </cell>
        </row>
        <row r="4590">
          <cell r="A4590">
            <v>3603082</v>
          </cell>
          <cell r="B4590">
            <v>212000000</v>
          </cell>
        </row>
        <row r="4591">
          <cell r="A4591">
            <v>3710001</v>
          </cell>
          <cell r="B4591">
            <v>209100000</v>
          </cell>
        </row>
        <row r="4592">
          <cell r="A4592">
            <v>3710002</v>
          </cell>
          <cell r="B4592">
            <v>88000000</v>
          </cell>
        </row>
        <row r="4593">
          <cell r="A4593">
            <v>3710003</v>
          </cell>
          <cell r="B4593">
            <v>114000000</v>
          </cell>
        </row>
        <row r="4594">
          <cell r="A4594">
            <v>3710004</v>
          </cell>
          <cell r="B4594">
            <v>88700000</v>
          </cell>
        </row>
        <row r="4595">
          <cell r="A4595">
            <v>3710005</v>
          </cell>
          <cell r="B4595">
            <v>133000000</v>
          </cell>
        </row>
        <row r="4596">
          <cell r="A4596">
            <v>3710006</v>
          </cell>
          <cell r="B4596">
            <v>94400000</v>
          </cell>
        </row>
        <row r="4597">
          <cell r="A4597">
            <v>3710007</v>
          </cell>
          <cell r="B4597">
            <v>146100000</v>
          </cell>
        </row>
        <row r="4598">
          <cell r="A4598">
            <v>3710008</v>
          </cell>
          <cell r="B4598">
            <v>152600000</v>
          </cell>
        </row>
        <row r="4599">
          <cell r="A4599">
            <v>3710009</v>
          </cell>
          <cell r="B4599">
            <v>166000000</v>
          </cell>
        </row>
        <row r="4600">
          <cell r="A4600">
            <v>3710010</v>
          </cell>
          <cell r="B4600">
            <v>114400000</v>
          </cell>
        </row>
        <row r="4601">
          <cell r="A4601">
            <v>3710011</v>
          </cell>
          <cell r="B4601">
            <v>225100000</v>
          </cell>
        </row>
        <row r="4602">
          <cell r="A4602">
            <v>3710012</v>
          </cell>
          <cell r="B4602">
            <v>149900000</v>
          </cell>
        </row>
        <row r="4603">
          <cell r="A4603">
            <v>3710013</v>
          </cell>
          <cell r="B4603">
            <v>136300000</v>
          </cell>
        </row>
        <row r="4604">
          <cell r="A4604">
            <v>3710014</v>
          </cell>
          <cell r="B4604">
            <v>188100000</v>
          </cell>
        </row>
        <row r="4605">
          <cell r="A4605">
            <v>3710015</v>
          </cell>
          <cell r="B4605">
            <v>142400000</v>
          </cell>
        </row>
        <row r="4606">
          <cell r="A4606">
            <v>3710016</v>
          </cell>
          <cell r="B4606">
            <v>93400000</v>
          </cell>
        </row>
        <row r="4607">
          <cell r="A4607">
            <v>3710017</v>
          </cell>
          <cell r="B4607">
            <v>165100000</v>
          </cell>
        </row>
        <row r="4608">
          <cell r="A4608">
            <v>3710018</v>
          </cell>
          <cell r="B4608">
            <v>308000000</v>
          </cell>
        </row>
        <row r="4609">
          <cell r="A4609">
            <v>3710019</v>
          </cell>
          <cell r="B4609">
            <v>152600000</v>
          </cell>
        </row>
        <row r="4610">
          <cell r="A4610">
            <v>3710020</v>
          </cell>
          <cell r="B4610">
            <v>103700000</v>
          </cell>
        </row>
        <row r="4611">
          <cell r="A4611">
            <v>3710021</v>
          </cell>
          <cell r="B4611">
            <v>52500000</v>
          </cell>
        </row>
        <row r="4612">
          <cell r="A4612">
            <v>3710022</v>
          </cell>
          <cell r="B4612">
            <v>104200000</v>
          </cell>
        </row>
        <row r="4613">
          <cell r="A4613">
            <v>3710023</v>
          </cell>
          <cell r="B4613">
            <v>151300000</v>
          </cell>
        </row>
        <row r="4614">
          <cell r="A4614">
            <v>3710024</v>
          </cell>
          <cell r="B4614">
            <v>249200000</v>
          </cell>
        </row>
        <row r="4615">
          <cell r="A4615">
            <v>3710025</v>
          </cell>
          <cell r="B4615">
            <v>101000000</v>
          </cell>
        </row>
        <row r="4616">
          <cell r="A4616">
            <v>3710026</v>
          </cell>
          <cell r="B4616">
            <v>202600000</v>
          </cell>
        </row>
        <row r="4617">
          <cell r="A4617">
            <v>3710027</v>
          </cell>
          <cell r="B4617">
            <v>314500000</v>
          </cell>
        </row>
        <row r="4618">
          <cell r="A4618">
            <v>3710028</v>
          </cell>
          <cell r="B4618">
            <v>117000000</v>
          </cell>
        </row>
        <row r="4619">
          <cell r="A4619">
            <v>3710029</v>
          </cell>
          <cell r="B4619">
            <v>296600000</v>
          </cell>
        </row>
        <row r="4620">
          <cell r="A4620">
            <v>3710030</v>
          </cell>
          <cell r="B4620">
            <v>424100000</v>
          </cell>
        </row>
        <row r="4621">
          <cell r="A4621">
            <v>3710031</v>
          </cell>
          <cell r="B4621">
            <v>301300000</v>
          </cell>
        </row>
        <row r="4622">
          <cell r="A4622">
            <v>3711001</v>
          </cell>
          <cell r="B4622">
            <v>82700000</v>
          </cell>
        </row>
        <row r="4623">
          <cell r="A4623">
            <v>3711002</v>
          </cell>
          <cell r="B4623">
            <v>74200000</v>
          </cell>
        </row>
        <row r="4624">
          <cell r="A4624">
            <v>3711003</v>
          </cell>
          <cell r="B4624">
            <v>86300000</v>
          </cell>
        </row>
        <row r="4625">
          <cell r="A4625">
            <v>3711004</v>
          </cell>
          <cell r="B4625">
            <v>32500000</v>
          </cell>
        </row>
        <row r="4626">
          <cell r="A4626">
            <v>3711005</v>
          </cell>
          <cell r="B4626">
            <v>110000000</v>
          </cell>
        </row>
        <row r="4627">
          <cell r="A4627">
            <v>3711006</v>
          </cell>
          <cell r="B4627">
            <v>130600000</v>
          </cell>
        </row>
        <row r="4628">
          <cell r="A4628">
            <v>3711008</v>
          </cell>
          <cell r="B4628">
            <v>45900000</v>
          </cell>
        </row>
        <row r="4629">
          <cell r="A4629">
            <v>3711009</v>
          </cell>
          <cell r="B4629">
            <v>145700000</v>
          </cell>
        </row>
        <row r="4630">
          <cell r="A4630">
            <v>3711010</v>
          </cell>
          <cell r="B4630">
            <v>174300000</v>
          </cell>
        </row>
        <row r="4631">
          <cell r="A4631">
            <v>3711011</v>
          </cell>
          <cell r="B4631">
            <v>175100000</v>
          </cell>
        </row>
        <row r="4632">
          <cell r="A4632">
            <v>3711012</v>
          </cell>
          <cell r="B4632">
            <v>201300000</v>
          </cell>
        </row>
        <row r="4633">
          <cell r="A4633">
            <v>3711013</v>
          </cell>
          <cell r="B4633">
            <v>33800000</v>
          </cell>
        </row>
        <row r="4634">
          <cell r="A4634">
            <v>3711014</v>
          </cell>
          <cell r="B4634">
            <v>76000000</v>
          </cell>
        </row>
        <row r="4635">
          <cell r="A4635">
            <v>3711015</v>
          </cell>
          <cell r="B4635">
            <v>117200000</v>
          </cell>
        </row>
        <row r="4636">
          <cell r="A4636">
            <v>3711016</v>
          </cell>
          <cell r="B4636">
            <v>60000000</v>
          </cell>
        </row>
        <row r="4637">
          <cell r="A4637">
            <v>3711017</v>
          </cell>
          <cell r="B4637">
            <v>68800000</v>
          </cell>
        </row>
        <row r="4638">
          <cell r="A4638">
            <v>3711018</v>
          </cell>
          <cell r="B4638">
            <v>110700000</v>
          </cell>
        </row>
        <row r="4639">
          <cell r="A4639">
            <v>3711019</v>
          </cell>
          <cell r="B4639">
            <v>143100000</v>
          </cell>
        </row>
        <row r="4640">
          <cell r="A4640">
            <v>3711020</v>
          </cell>
          <cell r="B4640">
            <v>78900000</v>
          </cell>
        </row>
        <row r="4641">
          <cell r="A4641">
            <v>3711021</v>
          </cell>
          <cell r="B4641">
            <v>81400000</v>
          </cell>
        </row>
        <row r="4642">
          <cell r="A4642">
            <v>3711022</v>
          </cell>
          <cell r="B4642">
            <v>96500000</v>
          </cell>
        </row>
        <row r="4643">
          <cell r="A4643">
            <v>3711023</v>
          </cell>
          <cell r="B4643">
            <v>117200000</v>
          </cell>
        </row>
        <row r="4644">
          <cell r="A4644">
            <v>3711024</v>
          </cell>
          <cell r="B4644">
            <v>52000000</v>
          </cell>
        </row>
        <row r="4645">
          <cell r="A4645">
            <v>3711025</v>
          </cell>
          <cell r="B4645">
            <v>96500000</v>
          </cell>
        </row>
        <row r="4646">
          <cell r="A4646">
            <v>3711026</v>
          </cell>
          <cell r="B4646">
            <v>53000000</v>
          </cell>
        </row>
        <row r="4647">
          <cell r="A4647">
            <v>3711027</v>
          </cell>
          <cell r="B4647">
            <v>90900000</v>
          </cell>
        </row>
        <row r="4648">
          <cell r="A4648">
            <v>3711028</v>
          </cell>
          <cell r="B4648">
            <v>77700000</v>
          </cell>
        </row>
        <row r="4649">
          <cell r="A4649">
            <v>3711029</v>
          </cell>
          <cell r="B4649">
            <v>84600000</v>
          </cell>
        </row>
        <row r="4650">
          <cell r="A4650">
            <v>3711030</v>
          </cell>
          <cell r="B4650">
            <v>72700000</v>
          </cell>
        </row>
        <row r="4651">
          <cell r="A4651">
            <v>3711031</v>
          </cell>
          <cell r="B4651">
            <v>66300000</v>
          </cell>
        </row>
        <row r="4652">
          <cell r="A4652">
            <v>3711032</v>
          </cell>
          <cell r="B4652">
            <v>95800000</v>
          </cell>
        </row>
        <row r="4653">
          <cell r="A4653">
            <v>3711033</v>
          </cell>
          <cell r="B4653">
            <v>153900000</v>
          </cell>
        </row>
        <row r="4654">
          <cell r="A4654">
            <v>3711034</v>
          </cell>
          <cell r="B4654">
            <v>266000000</v>
          </cell>
        </row>
        <row r="4655">
          <cell r="A4655">
            <v>3711035</v>
          </cell>
          <cell r="B4655">
            <v>118000000</v>
          </cell>
        </row>
        <row r="4656">
          <cell r="A4656">
            <v>3711036</v>
          </cell>
          <cell r="B4656">
            <v>74200000</v>
          </cell>
        </row>
        <row r="4657">
          <cell r="A4657">
            <v>3711037</v>
          </cell>
          <cell r="B4657">
            <v>168000000</v>
          </cell>
        </row>
        <row r="4658">
          <cell r="A4658">
            <v>3711038</v>
          </cell>
          <cell r="B4658">
            <v>249800000</v>
          </cell>
        </row>
        <row r="4659">
          <cell r="A4659">
            <v>3711039</v>
          </cell>
          <cell r="B4659">
            <v>117700000</v>
          </cell>
        </row>
        <row r="4660">
          <cell r="A4660">
            <v>3711040</v>
          </cell>
          <cell r="B4660">
            <v>262000000</v>
          </cell>
        </row>
        <row r="4661">
          <cell r="A4661">
            <v>3711041</v>
          </cell>
          <cell r="B4661">
            <v>102800000</v>
          </cell>
        </row>
        <row r="4662">
          <cell r="A4662">
            <v>3711042</v>
          </cell>
          <cell r="B4662">
            <v>103600000</v>
          </cell>
        </row>
        <row r="4663">
          <cell r="A4663">
            <v>3711043</v>
          </cell>
          <cell r="B4663">
            <v>116900000</v>
          </cell>
        </row>
        <row r="4664">
          <cell r="A4664">
            <v>3711044</v>
          </cell>
          <cell r="B4664">
            <v>255300000</v>
          </cell>
        </row>
        <row r="4665">
          <cell r="A4665">
            <v>3711045</v>
          </cell>
          <cell r="B4665">
            <v>204200000</v>
          </cell>
        </row>
        <row r="4666">
          <cell r="A4666">
            <v>3711046</v>
          </cell>
          <cell r="B4666">
            <v>223800000</v>
          </cell>
        </row>
        <row r="4667">
          <cell r="A4667">
            <v>3711047</v>
          </cell>
          <cell r="B4667">
            <v>114200000</v>
          </cell>
        </row>
        <row r="4668">
          <cell r="A4668">
            <v>3711048</v>
          </cell>
          <cell r="B4668">
            <v>264500000</v>
          </cell>
        </row>
        <row r="4669">
          <cell r="A4669">
            <v>3711049</v>
          </cell>
          <cell r="B4669">
            <v>361800000</v>
          </cell>
        </row>
        <row r="4670">
          <cell r="A4670">
            <v>3711050</v>
          </cell>
          <cell r="B4670">
            <v>323000000</v>
          </cell>
        </row>
        <row r="4671">
          <cell r="A4671">
            <v>3711051</v>
          </cell>
          <cell r="B4671">
            <v>87000000</v>
          </cell>
        </row>
        <row r="4672">
          <cell r="A4672">
            <v>3711052</v>
          </cell>
          <cell r="B4672">
            <v>119800000</v>
          </cell>
        </row>
        <row r="4673">
          <cell r="A4673">
            <v>3711053</v>
          </cell>
          <cell r="B4673">
            <v>139900000</v>
          </cell>
        </row>
        <row r="4674">
          <cell r="A4674">
            <v>3711054</v>
          </cell>
          <cell r="B4674">
            <v>158600000</v>
          </cell>
        </row>
        <row r="4675">
          <cell r="A4675">
            <v>3711055</v>
          </cell>
          <cell r="B4675">
            <v>138100000</v>
          </cell>
        </row>
        <row r="4676">
          <cell r="A4676">
            <v>3711056</v>
          </cell>
          <cell r="B4676">
            <v>150900000</v>
          </cell>
        </row>
        <row r="4677">
          <cell r="A4677">
            <v>3711057</v>
          </cell>
          <cell r="B4677">
            <v>137700000</v>
          </cell>
        </row>
        <row r="4678">
          <cell r="A4678">
            <v>3711058</v>
          </cell>
          <cell r="B4678">
            <v>371100000</v>
          </cell>
        </row>
        <row r="4679">
          <cell r="A4679">
            <v>3711059</v>
          </cell>
          <cell r="B4679">
            <v>121600000</v>
          </cell>
        </row>
        <row r="4680">
          <cell r="A4680">
            <v>3711060</v>
          </cell>
          <cell r="B4680">
            <v>162300000</v>
          </cell>
        </row>
        <row r="4681">
          <cell r="A4681">
            <v>3711061</v>
          </cell>
          <cell r="B4681">
            <v>150500000</v>
          </cell>
        </row>
        <row r="4682">
          <cell r="A4682">
            <v>3711062</v>
          </cell>
          <cell r="B4682">
            <v>170000000</v>
          </cell>
        </row>
        <row r="4683">
          <cell r="A4683">
            <v>3711063</v>
          </cell>
          <cell r="B4683">
            <v>166000000</v>
          </cell>
        </row>
        <row r="4684">
          <cell r="A4684">
            <v>3711064</v>
          </cell>
          <cell r="B4684">
            <v>171400000</v>
          </cell>
        </row>
        <row r="4685">
          <cell r="A4685">
            <v>3711065</v>
          </cell>
          <cell r="B4685">
            <v>153900000</v>
          </cell>
        </row>
        <row r="4686">
          <cell r="A4686">
            <v>3711066</v>
          </cell>
          <cell r="B4686">
            <v>90400000</v>
          </cell>
        </row>
        <row r="4687">
          <cell r="A4687">
            <v>3711067</v>
          </cell>
          <cell r="B4687">
            <v>141000000</v>
          </cell>
        </row>
        <row r="4688">
          <cell r="A4688">
            <v>3711068</v>
          </cell>
          <cell r="B4688">
            <v>143300000</v>
          </cell>
        </row>
        <row r="4689">
          <cell r="A4689">
            <v>3711069</v>
          </cell>
          <cell r="B4689">
            <v>123200000</v>
          </cell>
        </row>
        <row r="4690">
          <cell r="A4690">
            <v>3711070</v>
          </cell>
          <cell r="B4690">
            <v>146900000</v>
          </cell>
        </row>
        <row r="4691">
          <cell r="A4691">
            <v>3711071</v>
          </cell>
          <cell r="B4691">
            <v>260000000</v>
          </cell>
        </row>
        <row r="4692">
          <cell r="A4692">
            <v>3711072</v>
          </cell>
          <cell r="B4692">
            <v>178000000</v>
          </cell>
        </row>
        <row r="4693">
          <cell r="A4693">
            <v>3711073</v>
          </cell>
          <cell r="B4693">
            <v>192600000</v>
          </cell>
        </row>
        <row r="4694">
          <cell r="A4694">
            <v>3711074</v>
          </cell>
          <cell r="B4694">
            <v>124700000</v>
          </cell>
        </row>
        <row r="4695">
          <cell r="A4695">
            <v>3711075</v>
          </cell>
          <cell r="B4695">
            <v>155700000</v>
          </cell>
        </row>
        <row r="4696">
          <cell r="A4696">
            <v>3711076</v>
          </cell>
          <cell r="B4696">
            <v>168000000</v>
          </cell>
        </row>
        <row r="4697">
          <cell r="A4697">
            <v>3711077</v>
          </cell>
          <cell r="B4697">
            <v>178000000</v>
          </cell>
        </row>
        <row r="4698">
          <cell r="A4698">
            <v>3711078</v>
          </cell>
          <cell r="B4698">
            <v>182600000</v>
          </cell>
        </row>
        <row r="4699">
          <cell r="A4699">
            <v>3711079</v>
          </cell>
          <cell r="B4699">
            <v>192600000</v>
          </cell>
        </row>
        <row r="4700">
          <cell r="A4700">
            <v>3711080</v>
          </cell>
          <cell r="B4700">
            <v>194900000</v>
          </cell>
        </row>
        <row r="4701">
          <cell r="A4701">
            <v>3711081</v>
          </cell>
          <cell r="B4701">
            <v>184900000</v>
          </cell>
        </row>
        <row r="4702">
          <cell r="A4702">
            <v>3704001</v>
          </cell>
          <cell r="B4702">
            <v>93400000</v>
          </cell>
        </row>
        <row r="4703">
          <cell r="A4703">
            <v>3704002</v>
          </cell>
          <cell r="B4703">
            <v>84100000</v>
          </cell>
        </row>
        <row r="4704">
          <cell r="A4704">
            <v>3704004</v>
          </cell>
          <cell r="B4704">
            <v>125900000</v>
          </cell>
        </row>
        <row r="4705">
          <cell r="A4705">
            <v>3704005</v>
          </cell>
          <cell r="B4705">
            <v>97200000</v>
          </cell>
        </row>
        <row r="4706">
          <cell r="A4706">
            <v>3704009</v>
          </cell>
          <cell r="B4706">
            <v>52300000</v>
          </cell>
        </row>
        <row r="4707">
          <cell r="A4707">
            <v>3704011</v>
          </cell>
          <cell r="B4707">
            <v>91600000</v>
          </cell>
        </row>
        <row r="4708">
          <cell r="A4708">
            <v>3704012</v>
          </cell>
          <cell r="B4708">
            <v>105200000</v>
          </cell>
        </row>
        <row r="4709">
          <cell r="A4709">
            <v>3704013</v>
          </cell>
          <cell r="B4709">
            <v>143400000</v>
          </cell>
        </row>
        <row r="4710">
          <cell r="A4710">
            <v>3704014</v>
          </cell>
          <cell r="B4710">
            <v>133100000</v>
          </cell>
        </row>
        <row r="4711">
          <cell r="A4711">
            <v>3704015</v>
          </cell>
          <cell r="B4711">
            <v>196100000</v>
          </cell>
        </row>
        <row r="4712">
          <cell r="A4712">
            <v>3704016</v>
          </cell>
          <cell r="B4712">
            <v>86800000</v>
          </cell>
        </row>
        <row r="4713">
          <cell r="A4713">
            <v>3704017</v>
          </cell>
          <cell r="B4713">
            <v>79600000</v>
          </cell>
        </row>
        <row r="4714">
          <cell r="A4714">
            <v>3704018</v>
          </cell>
          <cell r="B4714">
            <v>122700000</v>
          </cell>
        </row>
        <row r="4715">
          <cell r="A4715">
            <v>3704019</v>
          </cell>
          <cell r="B4715">
            <v>89600000</v>
          </cell>
        </row>
        <row r="4716">
          <cell r="A4716">
            <v>3704020</v>
          </cell>
          <cell r="B4716">
            <v>161100000</v>
          </cell>
        </row>
        <row r="4717">
          <cell r="A4717">
            <v>3704021</v>
          </cell>
          <cell r="B4717">
            <v>92200000</v>
          </cell>
        </row>
        <row r="4718">
          <cell r="A4718">
            <v>3704022</v>
          </cell>
          <cell r="B4718">
            <v>133000000</v>
          </cell>
        </row>
        <row r="4719">
          <cell r="A4719">
            <v>3704023</v>
          </cell>
          <cell r="B4719">
            <v>70100000</v>
          </cell>
        </row>
        <row r="4720">
          <cell r="A4720">
            <v>3704024</v>
          </cell>
          <cell r="B4720">
            <v>58600000</v>
          </cell>
        </row>
        <row r="4721">
          <cell r="A4721">
            <v>3704025</v>
          </cell>
          <cell r="B4721">
            <v>88500000</v>
          </cell>
        </row>
        <row r="4722">
          <cell r="A4722">
            <v>3704026</v>
          </cell>
          <cell r="B4722">
            <v>103800000</v>
          </cell>
        </row>
        <row r="4723">
          <cell r="A4723">
            <v>3704027</v>
          </cell>
          <cell r="B4723">
            <v>61800000</v>
          </cell>
        </row>
        <row r="4724">
          <cell r="A4724">
            <v>3704028</v>
          </cell>
          <cell r="B4724">
            <v>95600000</v>
          </cell>
        </row>
        <row r="4725">
          <cell r="A4725">
            <v>3704029</v>
          </cell>
          <cell r="B4725">
            <v>76400000</v>
          </cell>
        </row>
        <row r="4726">
          <cell r="A4726">
            <v>3704030</v>
          </cell>
          <cell r="B4726">
            <v>285400000</v>
          </cell>
        </row>
        <row r="4727">
          <cell r="A4727">
            <v>3704031</v>
          </cell>
          <cell r="B4727">
            <v>83900000</v>
          </cell>
        </row>
        <row r="4728">
          <cell r="A4728">
            <v>3704032</v>
          </cell>
          <cell r="B4728">
            <v>83000000</v>
          </cell>
        </row>
        <row r="4729">
          <cell r="A4729">
            <v>3704033</v>
          </cell>
          <cell r="B4729">
            <v>183100000</v>
          </cell>
        </row>
        <row r="4730">
          <cell r="A4730">
            <v>3704034</v>
          </cell>
          <cell r="B4730">
            <v>128700000</v>
          </cell>
        </row>
        <row r="4731">
          <cell r="A4731">
            <v>3704035</v>
          </cell>
          <cell r="B4731">
            <v>279000000</v>
          </cell>
        </row>
        <row r="4732">
          <cell r="A4732">
            <v>3704036</v>
          </cell>
          <cell r="B4732">
            <v>111600000</v>
          </cell>
        </row>
        <row r="4733">
          <cell r="A4733">
            <v>3704037</v>
          </cell>
          <cell r="B4733">
            <v>127900000</v>
          </cell>
        </row>
        <row r="4734">
          <cell r="A4734">
            <v>3704038</v>
          </cell>
          <cell r="B4734">
            <v>222900000</v>
          </cell>
        </row>
        <row r="4735">
          <cell r="A4735">
            <v>3704039</v>
          </cell>
          <cell r="B4735">
            <v>112900000</v>
          </cell>
        </row>
        <row r="4736">
          <cell r="A4736">
            <v>3704040</v>
          </cell>
          <cell r="B4736">
            <v>284800000</v>
          </cell>
        </row>
        <row r="4737">
          <cell r="A4737">
            <v>3704041</v>
          </cell>
          <cell r="B4737">
            <v>129900000</v>
          </cell>
        </row>
        <row r="4738">
          <cell r="A4738">
            <v>3704042</v>
          </cell>
          <cell r="B4738">
            <v>96500000</v>
          </cell>
        </row>
        <row r="4739">
          <cell r="A4739">
            <v>3704043</v>
          </cell>
          <cell r="B4739">
            <v>158900000</v>
          </cell>
        </row>
        <row r="4740">
          <cell r="A4740">
            <v>3704044</v>
          </cell>
          <cell r="B4740">
            <v>151400000</v>
          </cell>
        </row>
        <row r="4741">
          <cell r="A4741">
            <v>3704045</v>
          </cell>
          <cell r="B4741">
            <v>148700000</v>
          </cell>
        </row>
        <row r="4742">
          <cell r="A4742">
            <v>3704046</v>
          </cell>
          <cell r="B4742">
            <v>133100000</v>
          </cell>
        </row>
        <row r="4743">
          <cell r="A4743">
            <v>3704047</v>
          </cell>
          <cell r="B4743">
            <v>99900000</v>
          </cell>
        </row>
        <row r="4744">
          <cell r="A4744">
            <v>3704048</v>
          </cell>
          <cell r="B4744">
            <v>173600000</v>
          </cell>
        </row>
        <row r="4745">
          <cell r="A4745">
            <v>3712003</v>
          </cell>
          <cell r="B4745">
            <v>52500000</v>
          </cell>
        </row>
        <row r="4746">
          <cell r="A4746">
            <v>3712082</v>
          </cell>
          <cell r="B4746">
            <v>95900000</v>
          </cell>
        </row>
        <row r="4747">
          <cell r="A4747">
            <v>3712083</v>
          </cell>
          <cell r="B4747">
            <v>99700000</v>
          </cell>
        </row>
        <row r="4748">
          <cell r="A4748">
            <v>3712084</v>
          </cell>
          <cell r="B4748">
            <v>144400000</v>
          </cell>
        </row>
        <row r="4749">
          <cell r="A4749">
            <v>3712086</v>
          </cell>
          <cell r="B4749">
            <v>136500000</v>
          </cell>
        </row>
        <row r="4750">
          <cell r="A4750">
            <v>3712088</v>
          </cell>
          <cell r="B4750">
            <v>87800000</v>
          </cell>
        </row>
        <row r="4751">
          <cell r="A4751">
            <v>3712091</v>
          </cell>
          <cell r="B4751">
            <v>124700000</v>
          </cell>
        </row>
        <row r="4752">
          <cell r="A4752">
            <v>3712092</v>
          </cell>
          <cell r="B4752">
            <v>90000000</v>
          </cell>
        </row>
        <row r="4753">
          <cell r="A4753">
            <v>3712096</v>
          </cell>
          <cell r="B4753">
            <v>71400000</v>
          </cell>
        </row>
        <row r="4754">
          <cell r="A4754">
            <v>3712097</v>
          </cell>
          <cell r="B4754">
            <v>126500000</v>
          </cell>
        </row>
        <row r="4755">
          <cell r="A4755">
            <v>3712102</v>
          </cell>
          <cell r="B4755">
            <v>164300000</v>
          </cell>
        </row>
        <row r="4756">
          <cell r="A4756">
            <v>3712103</v>
          </cell>
          <cell r="B4756">
            <v>65800000</v>
          </cell>
        </row>
        <row r="4757">
          <cell r="A4757">
            <v>3712104</v>
          </cell>
          <cell r="B4757">
            <v>71200000</v>
          </cell>
        </row>
        <row r="4758">
          <cell r="A4758">
            <v>3712105</v>
          </cell>
          <cell r="B4758">
            <v>63300000</v>
          </cell>
        </row>
        <row r="4759">
          <cell r="A4759">
            <v>3712106</v>
          </cell>
          <cell r="B4759">
            <v>81300000</v>
          </cell>
        </row>
        <row r="4760">
          <cell r="A4760">
            <v>3712108</v>
          </cell>
          <cell r="B4760">
            <v>93700000</v>
          </cell>
        </row>
        <row r="4761">
          <cell r="A4761">
            <v>3712112</v>
          </cell>
          <cell r="B4761">
            <v>96700000</v>
          </cell>
        </row>
        <row r="4762">
          <cell r="A4762">
            <v>3712113</v>
          </cell>
          <cell r="B4762">
            <v>77700000</v>
          </cell>
        </row>
        <row r="4763">
          <cell r="A4763">
            <v>3712115</v>
          </cell>
          <cell r="B4763">
            <v>61500000</v>
          </cell>
        </row>
        <row r="4764">
          <cell r="A4764">
            <v>3712116</v>
          </cell>
          <cell r="B4764">
            <v>89100000</v>
          </cell>
        </row>
        <row r="4765">
          <cell r="A4765">
            <v>3712118</v>
          </cell>
          <cell r="B4765">
            <v>85200000</v>
          </cell>
        </row>
        <row r="4766">
          <cell r="A4766">
            <v>3712121</v>
          </cell>
          <cell r="B4766">
            <v>129800000</v>
          </cell>
        </row>
        <row r="4767">
          <cell r="A4767">
            <v>3712122</v>
          </cell>
          <cell r="B4767">
            <v>84200000</v>
          </cell>
        </row>
        <row r="4768">
          <cell r="A4768">
            <v>3712123</v>
          </cell>
          <cell r="B4768">
            <v>114200000</v>
          </cell>
        </row>
        <row r="4769">
          <cell r="A4769">
            <v>3712125</v>
          </cell>
          <cell r="B4769">
            <v>184000000</v>
          </cell>
        </row>
        <row r="4770">
          <cell r="A4770">
            <v>3712130</v>
          </cell>
          <cell r="B4770">
            <v>288000000</v>
          </cell>
        </row>
        <row r="4771">
          <cell r="A4771">
            <v>3712131</v>
          </cell>
          <cell r="B4771">
            <v>286800000</v>
          </cell>
        </row>
        <row r="4772">
          <cell r="A4772">
            <v>3712132</v>
          </cell>
          <cell r="B4772">
            <v>128800000</v>
          </cell>
        </row>
        <row r="4773">
          <cell r="A4773">
            <v>3712134</v>
          </cell>
          <cell r="B4773">
            <v>194100000</v>
          </cell>
        </row>
        <row r="4774">
          <cell r="A4774">
            <v>3712135</v>
          </cell>
          <cell r="B4774">
            <v>125800000</v>
          </cell>
        </row>
        <row r="4775">
          <cell r="A4775">
            <v>3712137</v>
          </cell>
          <cell r="B4775">
            <v>97000000</v>
          </cell>
        </row>
        <row r="4776">
          <cell r="A4776">
            <v>3712139</v>
          </cell>
          <cell r="B4776">
            <v>152500000</v>
          </cell>
        </row>
        <row r="4777">
          <cell r="A4777">
            <v>3712141</v>
          </cell>
          <cell r="B4777">
            <v>149100000</v>
          </cell>
        </row>
        <row r="4778">
          <cell r="A4778">
            <v>3712142</v>
          </cell>
          <cell r="B4778">
            <v>160200000</v>
          </cell>
        </row>
        <row r="4779">
          <cell r="A4779">
            <v>3712144</v>
          </cell>
          <cell r="B4779">
            <v>132100000</v>
          </cell>
        </row>
        <row r="4780">
          <cell r="A4780">
            <v>3712145</v>
          </cell>
          <cell r="B4780">
            <v>174300000</v>
          </cell>
        </row>
        <row r="4781">
          <cell r="A4781">
            <v>3712146</v>
          </cell>
          <cell r="B4781">
            <v>105100000</v>
          </cell>
        </row>
        <row r="4782">
          <cell r="A4782">
            <v>3712148</v>
          </cell>
          <cell r="B4782">
            <v>134000000</v>
          </cell>
        </row>
        <row r="4783">
          <cell r="A4783">
            <v>3712149</v>
          </cell>
          <cell r="B4783">
            <v>100400000</v>
          </cell>
        </row>
        <row r="4784">
          <cell r="A4784">
            <v>3712001</v>
          </cell>
          <cell r="B4784">
            <v>91800000</v>
          </cell>
        </row>
        <row r="4785">
          <cell r="A4785">
            <v>3712004</v>
          </cell>
          <cell r="B4785">
            <v>57800000</v>
          </cell>
        </row>
        <row r="4786">
          <cell r="A4786">
            <v>3712080</v>
          </cell>
          <cell r="B4786">
            <v>138000000</v>
          </cell>
        </row>
        <row r="4787">
          <cell r="A4787">
            <v>3712081</v>
          </cell>
          <cell r="B4787">
            <v>103000000</v>
          </cell>
        </row>
        <row r="4788">
          <cell r="A4788">
            <v>3712085</v>
          </cell>
          <cell r="B4788">
            <v>199100000</v>
          </cell>
        </row>
        <row r="4789">
          <cell r="A4789">
            <v>3712089</v>
          </cell>
          <cell r="B4789">
            <v>149200000</v>
          </cell>
        </row>
        <row r="4790">
          <cell r="A4790">
            <v>3712090</v>
          </cell>
          <cell r="B4790">
            <v>97000000</v>
          </cell>
        </row>
        <row r="4791">
          <cell r="A4791">
            <v>3712093</v>
          </cell>
          <cell r="B4791">
            <v>97700000</v>
          </cell>
        </row>
        <row r="4792">
          <cell r="A4792">
            <v>3712094</v>
          </cell>
          <cell r="B4792">
            <v>105400000</v>
          </cell>
        </row>
        <row r="4793">
          <cell r="A4793">
            <v>3712095</v>
          </cell>
          <cell r="B4793">
            <v>87800000</v>
          </cell>
        </row>
        <row r="4794">
          <cell r="A4794">
            <v>3712098</v>
          </cell>
          <cell r="B4794">
            <v>73000000</v>
          </cell>
        </row>
        <row r="4795">
          <cell r="A4795">
            <v>3712099</v>
          </cell>
          <cell r="B4795">
            <v>82300000</v>
          </cell>
        </row>
        <row r="4796">
          <cell r="A4796">
            <v>3712100</v>
          </cell>
          <cell r="B4796">
            <v>152000000</v>
          </cell>
        </row>
        <row r="4797">
          <cell r="A4797">
            <v>3712101</v>
          </cell>
          <cell r="B4797">
            <v>131700000</v>
          </cell>
        </row>
        <row r="4798">
          <cell r="A4798">
            <v>3712107</v>
          </cell>
          <cell r="B4798">
            <v>174500000</v>
          </cell>
        </row>
        <row r="4799">
          <cell r="A4799">
            <v>3712109</v>
          </cell>
          <cell r="B4799">
            <v>88700000</v>
          </cell>
        </row>
        <row r="4800">
          <cell r="A4800">
            <v>3712110</v>
          </cell>
          <cell r="B4800">
            <v>305400000</v>
          </cell>
        </row>
        <row r="4801">
          <cell r="A4801">
            <v>3712111</v>
          </cell>
          <cell r="B4801">
            <v>98100000</v>
          </cell>
        </row>
        <row r="4802">
          <cell r="A4802">
            <v>3712114</v>
          </cell>
          <cell r="B4802">
            <v>102600000</v>
          </cell>
        </row>
        <row r="4803">
          <cell r="A4803">
            <v>3712117</v>
          </cell>
          <cell r="B4803">
            <v>70200000</v>
          </cell>
        </row>
        <row r="4804">
          <cell r="A4804">
            <v>3712119</v>
          </cell>
          <cell r="B4804">
            <v>110800000</v>
          </cell>
        </row>
        <row r="4805">
          <cell r="A4805">
            <v>3712120</v>
          </cell>
          <cell r="B4805">
            <v>91400000</v>
          </cell>
        </row>
        <row r="4806">
          <cell r="A4806">
            <v>3712124</v>
          </cell>
          <cell r="B4806">
            <v>202800000</v>
          </cell>
        </row>
        <row r="4807">
          <cell r="A4807">
            <v>3712126</v>
          </cell>
          <cell r="B4807">
            <v>143000000</v>
          </cell>
        </row>
        <row r="4808">
          <cell r="A4808">
            <v>3712127</v>
          </cell>
          <cell r="B4808">
            <v>237500000</v>
          </cell>
        </row>
        <row r="4809">
          <cell r="A4809">
            <v>3712128</v>
          </cell>
          <cell r="B4809">
            <v>145500000</v>
          </cell>
        </row>
        <row r="4810">
          <cell r="A4810">
            <v>3712129</v>
          </cell>
          <cell r="B4810">
            <v>139300000</v>
          </cell>
        </row>
        <row r="4811">
          <cell r="A4811">
            <v>3712133</v>
          </cell>
          <cell r="B4811">
            <v>125200000</v>
          </cell>
        </row>
        <row r="4812">
          <cell r="A4812">
            <v>3712136</v>
          </cell>
          <cell r="B4812">
            <v>104200000</v>
          </cell>
        </row>
        <row r="4813">
          <cell r="A4813">
            <v>3712138</v>
          </cell>
          <cell r="B4813">
            <v>166900000</v>
          </cell>
        </row>
        <row r="4814">
          <cell r="A4814">
            <v>3712140</v>
          </cell>
          <cell r="B4814">
            <v>300200000</v>
          </cell>
        </row>
        <row r="4815">
          <cell r="A4815">
            <v>3712143</v>
          </cell>
          <cell r="B4815">
            <v>408100000</v>
          </cell>
        </row>
        <row r="4816">
          <cell r="A4816">
            <v>3712147</v>
          </cell>
          <cell r="B4816">
            <v>299600000</v>
          </cell>
        </row>
        <row r="4817">
          <cell r="A4817">
            <v>3726002</v>
          </cell>
          <cell r="B4817">
            <v>206300000</v>
          </cell>
        </row>
        <row r="4818">
          <cell r="A4818">
            <v>3726003</v>
          </cell>
          <cell r="B4818">
            <v>148400000</v>
          </cell>
        </row>
        <row r="4819">
          <cell r="A4819">
            <v>3726004</v>
          </cell>
          <cell r="B4819">
            <v>231300000</v>
          </cell>
        </row>
        <row r="4820">
          <cell r="A4820">
            <v>3726005</v>
          </cell>
          <cell r="B4820">
            <v>90800000</v>
          </cell>
        </row>
        <row r="4821">
          <cell r="A4821">
            <v>3726006</v>
          </cell>
          <cell r="B4821">
            <v>332300000</v>
          </cell>
        </row>
        <row r="4822">
          <cell r="A4822">
            <v>3726007</v>
          </cell>
          <cell r="B4822">
            <v>158700000</v>
          </cell>
        </row>
        <row r="4823">
          <cell r="A4823">
            <v>3726008</v>
          </cell>
          <cell r="B4823">
            <v>138800000</v>
          </cell>
        </row>
        <row r="4824">
          <cell r="A4824">
            <v>3726009</v>
          </cell>
          <cell r="B4824">
            <v>206100000</v>
          </cell>
        </row>
        <row r="4825">
          <cell r="A4825">
            <v>3726010</v>
          </cell>
          <cell r="B4825">
            <v>285700000</v>
          </cell>
        </row>
        <row r="4826">
          <cell r="A4826">
            <v>3726011</v>
          </cell>
          <cell r="B4826">
            <v>273600000</v>
          </cell>
        </row>
        <row r="4827">
          <cell r="A4827">
            <v>3726012</v>
          </cell>
          <cell r="B4827">
            <v>290100000</v>
          </cell>
        </row>
        <row r="4828">
          <cell r="A4828">
            <v>3726013</v>
          </cell>
          <cell r="B4828">
            <v>128300000</v>
          </cell>
        </row>
        <row r="4829">
          <cell r="A4829">
            <v>3726014</v>
          </cell>
          <cell r="B4829">
            <v>135700000</v>
          </cell>
        </row>
        <row r="4830">
          <cell r="A4830">
            <v>3726015</v>
          </cell>
          <cell r="B4830">
            <v>393800000</v>
          </cell>
        </row>
        <row r="4831">
          <cell r="A4831">
            <v>3726016</v>
          </cell>
          <cell r="B4831">
            <v>101500000</v>
          </cell>
        </row>
        <row r="4832">
          <cell r="A4832">
            <v>3726017</v>
          </cell>
          <cell r="B4832">
            <v>298500000</v>
          </cell>
        </row>
        <row r="4833">
          <cell r="A4833">
            <v>3726018</v>
          </cell>
          <cell r="B4833">
            <v>165200000</v>
          </cell>
        </row>
        <row r="4834">
          <cell r="A4834">
            <v>3726019</v>
          </cell>
          <cell r="B4834">
            <v>168500000</v>
          </cell>
        </row>
        <row r="4835">
          <cell r="A4835">
            <v>3722002</v>
          </cell>
          <cell r="B4835">
            <v>80400000</v>
          </cell>
        </row>
        <row r="4836">
          <cell r="A4836">
            <v>3722003</v>
          </cell>
          <cell r="B4836">
            <v>135000000</v>
          </cell>
        </row>
        <row r="4837">
          <cell r="A4837">
            <v>3722005</v>
          </cell>
          <cell r="B4837">
            <v>235000000</v>
          </cell>
        </row>
        <row r="4838">
          <cell r="A4838">
            <v>3722006</v>
          </cell>
          <cell r="B4838">
            <v>139700000</v>
          </cell>
        </row>
        <row r="4839">
          <cell r="A4839">
            <v>3722007</v>
          </cell>
          <cell r="B4839">
            <v>215100000</v>
          </cell>
        </row>
        <row r="4840">
          <cell r="A4840">
            <v>3722008</v>
          </cell>
          <cell r="B4840">
            <v>311200000</v>
          </cell>
        </row>
        <row r="4841">
          <cell r="A4841">
            <v>3722009</v>
          </cell>
          <cell r="B4841">
            <v>385300000</v>
          </cell>
        </row>
        <row r="4842">
          <cell r="A4842">
            <v>3703004</v>
          </cell>
          <cell r="B4842">
            <v>292200000</v>
          </cell>
        </row>
        <row r="4843">
          <cell r="A4843">
            <v>3703008</v>
          </cell>
          <cell r="B4843">
            <v>139200000</v>
          </cell>
        </row>
        <row r="4844">
          <cell r="A4844">
            <v>3703011</v>
          </cell>
          <cell r="B4844">
            <v>180500000</v>
          </cell>
        </row>
        <row r="4845">
          <cell r="A4845">
            <v>3703016</v>
          </cell>
          <cell r="B4845">
            <v>248900000</v>
          </cell>
        </row>
        <row r="4846">
          <cell r="A4846">
            <v>3703019</v>
          </cell>
          <cell r="B4846">
            <v>413800000</v>
          </cell>
        </row>
        <row r="4847">
          <cell r="A4847">
            <v>3703024</v>
          </cell>
          <cell r="B4847">
            <v>288600000</v>
          </cell>
        </row>
        <row r="4848">
          <cell r="A4848">
            <v>3703005</v>
          </cell>
          <cell r="B4848">
            <v>284700000</v>
          </cell>
        </row>
        <row r="4849">
          <cell r="A4849">
            <v>3703010</v>
          </cell>
          <cell r="B4849">
            <v>161300000</v>
          </cell>
        </row>
        <row r="4850">
          <cell r="A4850">
            <v>3703014</v>
          </cell>
          <cell r="B4850">
            <v>153500000</v>
          </cell>
        </row>
        <row r="4851">
          <cell r="A4851">
            <v>3703020</v>
          </cell>
          <cell r="B4851">
            <v>213100000</v>
          </cell>
        </row>
        <row r="4852">
          <cell r="A4852">
            <v>3703023</v>
          </cell>
          <cell r="B4852">
            <v>240100000</v>
          </cell>
        </row>
        <row r="4853">
          <cell r="A4853">
            <v>3703001</v>
          </cell>
          <cell r="B4853">
            <v>73300000</v>
          </cell>
        </row>
        <row r="4854">
          <cell r="A4854">
            <v>3703007</v>
          </cell>
          <cell r="B4854">
            <v>174300000</v>
          </cell>
        </row>
        <row r="4855">
          <cell r="A4855">
            <v>3703012</v>
          </cell>
          <cell r="B4855">
            <v>153500000</v>
          </cell>
        </row>
        <row r="4856">
          <cell r="A4856">
            <v>3703017</v>
          </cell>
          <cell r="B4856">
            <v>196000000</v>
          </cell>
        </row>
        <row r="4857">
          <cell r="A4857">
            <v>3703026</v>
          </cell>
          <cell r="B4857">
            <v>239100000</v>
          </cell>
        </row>
        <row r="4858">
          <cell r="A4858">
            <v>3703006</v>
          </cell>
          <cell r="B4858">
            <v>75400000</v>
          </cell>
        </row>
        <row r="4859">
          <cell r="A4859">
            <v>3703009</v>
          </cell>
          <cell r="B4859">
            <v>66800000</v>
          </cell>
        </row>
        <row r="4860">
          <cell r="A4860">
            <v>3703013</v>
          </cell>
          <cell r="B4860">
            <v>143500000</v>
          </cell>
        </row>
        <row r="4861">
          <cell r="A4861">
            <v>3703018</v>
          </cell>
          <cell r="B4861">
            <v>186000000</v>
          </cell>
        </row>
        <row r="4862">
          <cell r="A4862">
            <v>3703002</v>
          </cell>
          <cell r="B4862">
            <v>70200000</v>
          </cell>
        </row>
        <row r="4863">
          <cell r="A4863">
            <v>3703021</v>
          </cell>
          <cell r="B4863">
            <v>183000000</v>
          </cell>
        </row>
        <row r="4864">
          <cell r="A4864">
            <v>3703022</v>
          </cell>
          <cell r="B4864">
            <v>140500000</v>
          </cell>
        </row>
        <row r="4865">
          <cell r="A4865">
            <v>3703015</v>
          </cell>
          <cell r="B4865">
            <v>167400000</v>
          </cell>
        </row>
        <row r="4866">
          <cell r="A4866">
            <v>3703028</v>
          </cell>
          <cell r="B4866">
            <v>236900000</v>
          </cell>
        </row>
        <row r="4867">
          <cell r="A4867">
            <v>3703025</v>
          </cell>
          <cell r="B4867">
            <v>215100000</v>
          </cell>
        </row>
        <row r="4868">
          <cell r="A4868">
            <v>3703027</v>
          </cell>
          <cell r="B4868">
            <v>173000000</v>
          </cell>
        </row>
        <row r="4869">
          <cell r="A4869">
            <v>3801001</v>
          </cell>
          <cell r="B4869">
            <v>25400000</v>
          </cell>
        </row>
        <row r="4870">
          <cell r="A4870">
            <v>3806002</v>
          </cell>
          <cell r="B4870">
            <v>51200000</v>
          </cell>
        </row>
        <row r="4871">
          <cell r="A4871">
            <v>3806003</v>
          </cell>
          <cell r="B4871">
            <v>59300000</v>
          </cell>
        </row>
        <row r="4872">
          <cell r="A4872">
            <v>3806004</v>
          </cell>
          <cell r="B4872">
            <v>53600000</v>
          </cell>
        </row>
        <row r="4873">
          <cell r="A4873">
            <v>3808004</v>
          </cell>
          <cell r="B4873">
            <v>37200000</v>
          </cell>
        </row>
        <row r="4874">
          <cell r="A4874">
            <v>3808005</v>
          </cell>
          <cell r="B4874">
            <v>53200000</v>
          </cell>
        </row>
        <row r="4875">
          <cell r="A4875">
            <v>3808006</v>
          </cell>
          <cell r="B4875">
            <v>68500000</v>
          </cell>
        </row>
        <row r="4876">
          <cell r="A4876">
            <v>3821001</v>
          </cell>
          <cell r="B4876">
            <v>70800000</v>
          </cell>
        </row>
        <row r="4877">
          <cell r="A4877">
            <v>3820004</v>
          </cell>
          <cell r="B4877">
            <v>41800000</v>
          </cell>
        </row>
        <row r="4878">
          <cell r="A4878">
            <v>3826001</v>
          </cell>
          <cell r="B4878">
            <v>157600000</v>
          </cell>
        </row>
        <row r="4879">
          <cell r="A4879">
            <v>3917010</v>
          </cell>
          <cell r="B4879">
            <v>10200000</v>
          </cell>
        </row>
        <row r="4880">
          <cell r="A4880">
            <v>4001010</v>
          </cell>
          <cell r="B4880">
            <v>338400000</v>
          </cell>
        </row>
        <row r="4881">
          <cell r="A4881">
            <v>4001022</v>
          </cell>
          <cell r="B4881">
            <v>319800000</v>
          </cell>
        </row>
        <row r="4882">
          <cell r="A4882">
            <v>4001008</v>
          </cell>
          <cell r="B4882">
            <v>318800000</v>
          </cell>
        </row>
        <row r="4883">
          <cell r="A4883">
            <v>4001017</v>
          </cell>
          <cell r="B4883">
            <v>270000000</v>
          </cell>
        </row>
        <row r="4884">
          <cell r="A4884">
            <v>4001019</v>
          </cell>
          <cell r="B4884">
            <v>314200000</v>
          </cell>
        </row>
        <row r="4885">
          <cell r="A4885">
            <v>4001001</v>
          </cell>
          <cell r="B4885">
            <v>220000000</v>
          </cell>
        </row>
        <row r="4886">
          <cell r="A4886">
            <v>4001003</v>
          </cell>
          <cell r="B4886">
            <v>180000000</v>
          </cell>
        </row>
        <row r="4887">
          <cell r="A4887">
            <v>4001004</v>
          </cell>
          <cell r="B4887">
            <v>100000000</v>
          </cell>
        </row>
        <row r="4888">
          <cell r="A4888">
            <v>4001005</v>
          </cell>
          <cell r="B4888">
            <v>115000000</v>
          </cell>
        </row>
        <row r="4889">
          <cell r="A4889">
            <v>4001006</v>
          </cell>
          <cell r="B4889">
            <v>130000000</v>
          </cell>
        </row>
        <row r="4890">
          <cell r="A4890">
            <v>4001007</v>
          </cell>
          <cell r="B4890">
            <v>235000000</v>
          </cell>
        </row>
        <row r="4891">
          <cell r="A4891">
            <v>4001009</v>
          </cell>
          <cell r="B4891">
            <v>181600000</v>
          </cell>
        </row>
        <row r="4892">
          <cell r="A4892">
            <v>4001011</v>
          </cell>
          <cell r="B4892">
            <v>201000000</v>
          </cell>
        </row>
        <row r="4893">
          <cell r="A4893">
            <v>4001012</v>
          </cell>
          <cell r="B4893">
            <v>284000000</v>
          </cell>
        </row>
        <row r="4894">
          <cell r="A4894">
            <v>4001013</v>
          </cell>
          <cell r="B4894">
            <v>121000000</v>
          </cell>
        </row>
        <row r="4895">
          <cell r="A4895">
            <v>4001014</v>
          </cell>
          <cell r="B4895">
            <v>292200000</v>
          </cell>
        </row>
        <row r="4896">
          <cell r="A4896">
            <v>4001015</v>
          </cell>
          <cell r="B4896">
            <v>142000000</v>
          </cell>
        </row>
        <row r="4897">
          <cell r="A4897">
            <v>4001016</v>
          </cell>
          <cell r="B4897">
            <v>650000000</v>
          </cell>
        </row>
        <row r="4898">
          <cell r="A4898">
            <v>4001018</v>
          </cell>
          <cell r="B4898">
            <v>352200000</v>
          </cell>
        </row>
        <row r="4899">
          <cell r="A4899">
            <v>4001020</v>
          </cell>
          <cell r="B4899">
            <v>145400000</v>
          </cell>
        </row>
        <row r="4900">
          <cell r="A4900">
            <v>4001021</v>
          </cell>
          <cell r="B4900">
            <v>261700000</v>
          </cell>
        </row>
        <row r="4901">
          <cell r="A4901">
            <v>4001023</v>
          </cell>
          <cell r="B4901">
            <v>167900000</v>
          </cell>
        </row>
        <row r="4902">
          <cell r="A4902">
            <v>4001024</v>
          </cell>
          <cell r="B4902">
            <v>173800000</v>
          </cell>
        </row>
        <row r="4903">
          <cell r="A4903">
            <v>4001025</v>
          </cell>
          <cell r="B4903">
            <v>183900000</v>
          </cell>
        </row>
        <row r="4904">
          <cell r="A4904">
            <v>4001026</v>
          </cell>
          <cell r="B4904">
            <v>183900000</v>
          </cell>
        </row>
        <row r="4905">
          <cell r="A4905">
            <v>4001027</v>
          </cell>
          <cell r="B4905">
            <v>197100000</v>
          </cell>
        </row>
        <row r="4906">
          <cell r="A4906">
            <v>4006001</v>
          </cell>
          <cell r="B4906">
            <v>342900000</v>
          </cell>
        </row>
        <row r="4907">
          <cell r="A4907">
            <v>4006002</v>
          </cell>
          <cell r="B4907">
            <v>256700000</v>
          </cell>
        </row>
        <row r="4908">
          <cell r="A4908">
            <v>4006003</v>
          </cell>
          <cell r="B4908">
            <v>206000000</v>
          </cell>
        </row>
        <row r="4909">
          <cell r="A4909">
            <v>4006004</v>
          </cell>
          <cell r="B4909">
            <v>235800000</v>
          </cell>
        </row>
        <row r="4910">
          <cell r="A4910">
            <v>4006005</v>
          </cell>
          <cell r="B4910">
            <v>195100000</v>
          </cell>
        </row>
        <row r="4911">
          <cell r="A4911">
            <v>4006006</v>
          </cell>
          <cell r="B4911">
            <v>198900000</v>
          </cell>
        </row>
        <row r="4912">
          <cell r="A4912">
            <v>4006007</v>
          </cell>
          <cell r="B4912">
            <v>184900000</v>
          </cell>
        </row>
        <row r="4913">
          <cell r="A4913">
            <v>4006008</v>
          </cell>
          <cell r="B4913">
            <v>224900000</v>
          </cell>
        </row>
        <row r="4914">
          <cell r="A4914">
            <v>4006009</v>
          </cell>
          <cell r="B4914">
            <v>209900000</v>
          </cell>
        </row>
        <row r="4915">
          <cell r="A4915">
            <v>4006010</v>
          </cell>
          <cell r="B4915">
            <v>262900000</v>
          </cell>
        </row>
        <row r="4916">
          <cell r="A4916">
            <v>4006011</v>
          </cell>
          <cell r="B4916">
            <v>361900000</v>
          </cell>
        </row>
        <row r="4917">
          <cell r="A4917">
            <v>4206014</v>
          </cell>
          <cell r="B4917">
            <v>52500000</v>
          </cell>
        </row>
        <row r="4918">
          <cell r="A4918">
            <v>4206052</v>
          </cell>
          <cell r="B4918">
            <v>51000000</v>
          </cell>
        </row>
        <row r="4919">
          <cell r="A4919">
            <v>4206053</v>
          </cell>
          <cell r="B4919">
            <v>62200000</v>
          </cell>
        </row>
        <row r="4920">
          <cell r="A4920">
            <v>4206054</v>
          </cell>
          <cell r="B4920">
            <v>67700000</v>
          </cell>
        </row>
        <row r="4921">
          <cell r="A4921">
            <v>4206055</v>
          </cell>
          <cell r="B4921">
            <v>79700000</v>
          </cell>
        </row>
        <row r="4922">
          <cell r="A4922">
            <v>4206060</v>
          </cell>
          <cell r="B4922">
            <v>123700000</v>
          </cell>
        </row>
        <row r="4923">
          <cell r="A4923">
            <v>4206062</v>
          </cell>
          <cell r="B4923">
            <v>85000000</v>
          </cell>
        </row>
        <row r="4924">
          <cell r="A4924">
            <v>4206063</v>
          </cell>
          <cell r="B4924">
            <v>100000000</v>
          </cell>
        </row>
        <row r="4925">
          <cell r="A4925">
            <v>4206064</v>
          </cell>
          <cell r="B4925">
            <v>92000000</v>
          </cell>
        </row>
        <row r="4926">
          <cell r="A4926">
            <v>4206065</v>
          </cell>
          <cell r="B4926">
            <v>80000000</v>
          </cell>
        </row>
        <row r="4927">
          <cell r="A4927">
            <v>4206067</v>
          </cell>
          <cell r="B4927">
            <v>109000000</v>
          </cell>
        </row>
        <row r="4928">
          <cell r="A4928">
            <v>4206068</v>
          </cell>
          <cell r="B4928">
            <v>105000000</v>
          </cell>
        </row>
        <row r="4929">
          <cell r="A4929">
            <v>4206069</v>
          </cell>
          <cell r="B4929">
            <v>125000000</v>
          </cell>
        </row>
        <row r="4930">
          <cell r="A4930">
            <v>4206070</v>
          </cell>
          <cell r="B4930">
            <v>79000000</v>
          </cell>
        </row>
        <row r="4931">
          <cell r="A4931">
            <v>4206071</v>
          </cell>
          <cell r="B4931">
            <v>88000000</v>
          </cell>
        </row>
        <row r="4932">
          <cell r="A4932">
            <v>4206005</v>
          </cell>
          <cell r="B4932">
            <v>44800000</v>
          </cell>
        </row>
        <row r="4933">
          <cell r="A4933">
            <v>4206006</v>
          </cell>
          <cell r="B4933">
            <v>50000000</v>
          </cell>
        </row>
        <row r="4934">
          <cell r="A4934">
            <v>4206007</v>
          </cell>
          <cell r="B4934">
            <v>48000000</v>
          </cell>
        </row>
        <row r="4935">
          <cell r="A4935">
            <v>4206009</v>
          </cell>
          <cell r="B4935">
            <v>51300000</v>
          </cell>
        </row>
        <row r="4936">
          <cell r="A4936">
            <v>4206011</v>
          </cell>
          <cell r="B4936">
            <v>44300000</v>
          </cell>
        </row>
        <row r="4937">
          <cell r="A4937">
            <v>4206012</v>
          </cell>
          <cell r="B4937">
            <v>69900000</v>
          </cell>
        </row>
        <row r="4938">
          <cell r="A4938">
            <v>4206015</v>
          </cell>
          <cell r="B4938">
            <v>50200000</v>
          </cell>
        </row>
        <row r="4939">
          <cell r="A4939">
            <v>4206016</v>
          </cell>
          <cell r="B4939">
            <v>41800000</v>
          </cell>
        </row>
        <row r="4940">
          <cell r="A4940">
            <v>4206018</v>
          </cell>
          <cell r="B4940">
            <v>88500000</v>
          </cell>
        </row>
        <row r="4941">
          <cell r="A4941">
            <v>4206019</v>
          </cell>
          <cell r="B4941">
            <v>53300000</v>
          </cell>
        </row>
        <row r="4942">
          <cell r="A4942">
            <v>4206021</v>
          </cell>
          <cell r="B4942">
            <v>52700000</v>
          </cell>
        </row>
        <row r="4943">
          <cell r="A4943">
            <v>4206025</v>
          </cell>
          <cell r="B4943">
            <v>52300000</v>
          </cell>
        </row>
        <row r="4944">
          <cell r="A4944">
            <v>4206026</v>
          </cell>
          <cell r="B4944">
            <v>74600000</v>
          </cell>
        </row>
        <row r="4945">
          <cell r="A4945">
            <v>4206027</v>
          </cell>
          <cell r="B4945">
            <v>99800000</v>
          </cell>
        </row>
        <row r="4946">
          <cell r="A4946">
            <v>4206028</v>
          </cell>
          <cell r="B4946">
            <v>113500000</v>
          </cell>
        </row>
        <row r="4947">
          <cell r="A4947">
            <v>4206032</v>
          </cell>
          <cell r="B4947">
            <v>66300000</v>
          </cell>
        </row>
        <row r="4948">
          <cell r="A4948">
            <v>4206033</v>
          </cell>
          <cell r="B4948">
            <v>70800000</v>
          </cell>
        </row>
        <row r="4949">
          <cell r="A4949">
            <v>4206034</v>
          </cell>
          <cell r="B4949">
            <v>107600000</v>
          </cell>
        </row>
        <row r="4950">
          <cell r="A4950">
            <v>4206038</v>
          </cell>
          <cell r="B4950">
            <v>49700000</v>
          </cell>
        </row>
        <row r="4951">
          <cell r="A4951">
            <v>4206039</v>
          </cell>
          <cell r="B4951">
            <v>104400000</v>
          </cell>
        </row>
        <row r="4952">
          <cell r="A4952">
            <v>4206041</v>
          </cell>
          <cell r="B4952">
            <v>71600000</v>
          </cell>
        </row>
        <row r="4953">
          <cell r="A4953">
            <v>4206042</v>
          </cell>
          <cell r="B4953">
            <v>67900000</v>
          </cell>
        </row>
        <row r="4954">
          <cell r="A4954">
            <v>4206044</v>
          </cell>
          <cell r="B4954">
            <v>95500000</v>
          </cell>
        </row>
        <row r="4955">
          <cell r="A4955">
            <v>4206046</v>
          </cell>
          <cell r="B4955">
            <v>129600000</v>
          </cell>
        </row>
        <row r="4956">
          <cell r="A4956">
            <v>4206047</v>
          </cell>
          <cell r="B4956">
            <v>66900000</v>
          </cell>
        </row>
        <row r="4957">
          <cell r="A4957">
            <v>4206048</v>
          </cell>
          <cell r="B4957">
            <v>68400000</v>
          </cell>
        </row>
        <row r="4958">
          <cell r="A4958">
            <v>4206049</v>
          </cell>
          <cell r="B4958">
            <v>137000000</v>
          </cell>
        </row>
        <row r="4959">
          <cell r="A4959">
            <v>4206050</v>
          </cell>
          <cell r="B4959">
            <v>54500000</v>
          </cell>
        </row>
        <row r="4960">
          <cell r="A4960">
            <v>4206051</v>
          </cell>
          <cell r="B4960">
            <v>51100000</v>
          </cell>
        </row>
        <row r="4961">
          <cell r="A4961">
            <v>4206056</v>
          </cell>
          <cell r="B4961">
            <v>114000000</v>
          </cell>
        </row>
        <row r="4962">
          <cell r="A4962">
            <v>4206057</v>
          </cell>
          <cell r="B4962">
            <v>127000000</v>
          </cell>
        </row>
        <row r="4963">
          <cell r="A4963">
            <v>4206058</v>
          </cell>
          <cell r="B4963">
            <v>150000000</v>
          </cell>
        </row>
        <row r="4964">
          <cell r="A4964">
            <v>4206059</v>
          </cell>
          <cell r="B4964">
            <v>229600000</v>
          </cell>
        </row>
        <row r="4965">
          <cell r="A4965">
            <v>4206061</v>
          </cell>
          <cell r="B4965">
            <v>109500000</v>
          </cell>
        </row>
        <row r="4966">
          <cell r="A4966">
            <v>4208001</v>
          </cell>
          <cell r="B4966">
            <v>74900000</v>
          </cell>
        </row>
        <row r="4967">
          <cell r="A4967">
            <v>4208002</v>
          </cell>
          <cell r="B4967">
            <v>73100000</v>
          </cell>
        </row>
        <row r="4968">
          <cell r="A4968">
            <v>4208003</v>
          </cell>
          <cell r="B4968">
            <v>77400000</v>
          </cell>
        </row>
        <row r="4969">
          <cell r="A4969">
            <v>4208005</v>
          </cell>
          <cell r="B4969">
            <v>75900000</v>
          </cell>
        </row>
        <row r="4970">
          <cell r="A4970">
            <v>4208006</v>
          </cell>
          <cell r="B4970">
            <v>75000000</v>
          </cell>
        </row>
        <row r="4971">
          <cell r="A4971">
            <v>4208009</v>
          </cell>
          <cell r="B4971">
            <v>77200000</v>
          </cell>
        </row>
        <row r="4972">
          <cell r="A4972">
            <v>4208012</v>
          </cell>
          <cell r="B4972">
            <v>72700000</v>
          </cell>
        </row>
        <row r="4973">
          <cell r="A4973">
            <v>4208013</v>
          </cell>
          <cell r="B4973">
            <v>76000000</v>
          </cell>
        </row>
        <row r="4974">
          <cell r="A4974">
            <v>4208019</v>
          </cell>
          <cell r="B4974">
            <v>74200000</v>
          </cell>
        </row>
        <row r="4975">
          <cell r="A4975">
            <v>4208020</v>
          </cell>
          <cell r="B4975">
            <v>84400000</v>
          </cell>
        </row>
        <row r="4976">
          <cell r="A4976">
            <v>4208021</v>
          </cell>
          <cell r="B4976">
            <v>77600000</v>
          </cell>
        </row>
        <row r="4977">
          <cell r="A4977">
            <v>4208022</v>
          </cell>
          <cell r="B4977">
            <v>88200000</v>
          </cell>
        </row>
        <row r="4978">
          <cell r="A4978">
            <v>4208024</v>
          </cell>
          <cell r="B4978">
            <v>63400000</v>
          </cell>
        </row>
        <row r="4979">
          <cell r="A4979">
            <v>4208027</v>
          </cell>
          <cell r="B4979">
            <v>78900000</v>
          </cell>
        </row>
        <row r="4980">
          <cell r="A4980">
            <v>4208028</v>
          </cell>
          <cell r="B4980">
            <v>101400000</v>
          </cell>
        </row>
        <row r="4981">
          <cell r="A4981">
            <v>4208029</v>
          </cell>
          <cell r="B4981">
            <v>82500000</v>
          </cell>
        </row>
        <row r="4982">
          <cell r="A4982">
            <v>4208030</v>
          </cell>
          <cell r="B4982">
            <v>52600000</v>
          </cell>
        </row>
        <row r="4983">
          <cell r="A4983">
            <v>4208031</v>
          </cell>
          <cell r="B4983">
            <v>106100000</v>
          </cell>
        </row>
        <row r="4984">
          <cell r="A4984">
            <v>4208035</v>
          </cell>
          <cell r="B4984">
            <v>75000000</v>
          </cell>
        </row>
        <row r="4985">
          <cell r="A4985">
            <v>4208036</v>
          </cell>
          <cell r="B4985">
            <v>39000000</v>
          </cell>
        </row>
        <row r="4986">
          <cell r="A4986">
            <v>4208037</v>
          </cell>
          <cell r="B4986">
            <v>163000000</v>
          </cell>
        </row>
        <row r="4987">
          <cell r="A4987">
            <v>4208038</v>
          </cell>
          <cell r="B4987">
            <v>80000000</v>
          </cell>
        </row>
        <row r="4988">
          <cell r="A4988">
            <v>4208039</v>
          </cell>
          <cell r="B4988">
            <v>55800000</v>
          </cell>
        </row>
        <row r="4989">
          <cell r="A4989">
            <v>4208040</v>
          </cell>
          <cell r="B4989">
            <v>79800000</v>
          </cell>
        </row>
        <row r="4990">
          <cell r="A4990">
            <v>4208043</v>
          </cell>
          <cell r="B4990">
            <v>74000000</v>
          </cell>
        </row>
        <row r="4991">
          <cell r="A4991">
            <v>4208044</v>
          </cell>
          <cell r="B4991">
            <v>71000000</v>
          </cell>
        </row>
        <row r="4992">
          <cell r="A4992">
            <v>4208045</v>
          </cell>
          <cell r="B4992">
            <v>49300000</v>
          </cell>
        </row>
        <row r="4993">
          <cell r="A4993">
            <v>4208046</v>
          </cell>
          <cell r="B4993">
            <v>67100000</v>
          </cell>
        </row>
        <row r="4994">
          <cell r="A4994">
            <v>4208047</v>
          </cell>
          <cell r="B4994">
            <v>72200000</v>
          </cell>
        </row>
        <row r="4995">
          <cell r="A4995">
            <v>4208048</v>
          </cell>
          <cell r="B4995">
            <v>78500000</v>
          </cell>
        </row>
        <row r="4996">
          <cell r="A4996">
            <v>4208049</v>
          </cell>
          <cell r="B4996">
            <v>74300000</v>
          </cell>
        </row>
        <row r="4997">
          <cell r="A4997">
            <v>4208050</v>
          </cell>
          <cell r="B4997">
            <v>124200000</v>
          </cell>
        </row>
        <row r="4998">
          <cell r="A4998">
            <v>4208052</v>
          </cell>
          <cell r="B4998">
            <v>47200000</v>
          </cell>
        </row>
        <row r="4999">
          <cell r="A4999">
            <v>4208053</v>
          </cell>
          <cell r="B4999">
            <v>62200000</v>
          </cell>
        </row>
        <row r="5000">
          <cell r="A5000">
            <v>4208054</v>
          </cell>
          <cell r="B5000">
            <v>83800000</v>
          </cell>
        </row>
        <row r="5001">
          <cell r="A5001">
            <v>4208056</v>
          </cell>
          <cell r="B5001">
            <v>81800000</v>
          </cell>
        </row>
        <row r="5002">
          <cell r="A5002">
            <v>4208058</v>
          </cell>
          <cell r="B5002">
            <v>70400000</v>
          </cell>
        </row>
        <row r="5003">
          <cell r="A5003">
            <v>4208059</v>
          </cell>
          <cell r="B5003">
            <v>71400000</v>
          </cell>
        </row>
        <row r="5004">
          <cell r="A5004">
            <v>4208061</v>
          </cell>
          <cell r="B5004">
            <v>158700000</v>
          </cell>
        </row>
        <row r="5005">
          <cell r="A5005">
            <v>4208062</v>
          </cell>
          <cell r="B5005">
            <v>64800000</v>
          </cell>
        </row>
        <row r="5006">
          <cell r="A5006">
            <v>4208063</v>
          </cell>
          <cell r="B5006">
            <v>115600000</v>
          </cell>
        </row>
        <row r="5007">
          <cell r="A5007">
            <v>4208066</v>
          </cell>
          <cell r="B5007">
            <v>141500000</v>
          </cell>
        </row>
        <row r="5008">
          <cell r="A5008">
            <v>4208067</v>
          </cell>
          <cell r="B5008">
            <v>130000000</v>
          </cell>
        </row>
        <row r="5009">
          <cell r="A5009">
            <v>4208068</v>
          </cell>
          <cell r="B5009">
            <v>84800000</v>
          </cell>
        </row>
        <row r="5010">
          <cell r="A5010">
            <v>4208069</v>
          </cell>
          <cell r="B5010">
            <v>74400000</v>
          </cell>
        </row>
        <row r="5011">
          <cell r="A5011">
            <v>4208070</v>
          </cell>
          <cell r="B5011">
            <v>126500000</v>
          </cell>
        </row>
        <row r="5012">
          <cell r="A5012">
            <v>4208071</v>
          </cell>
          <cell r="B5012">
            <v>112000000</v>
          </cell>
        </row>
        <row r="5013">
          <cell r="A5013">
            <v>4208072</v>
          </cell>
          <cell r="B5013">
            <v>76500000</v>
          </cell>
        </row>
        <row r="5014">
          <cell r="A5014">
            <v>4208073</v>
          </cell>
          <cell r="B5014">
            <v>80000000</v>
          </cell>
        </row>
        <row r="5015">
          <cell r="A5015">
            <v>4208074</v>
          </cell>
          <cell r="B5015">
            <v>104000000</v>
          </cell>
        </row>
        <row r="5016">
          <cell r="A5016">
            <v>4208075</v>
          </cell>
          <cell r="B5016">
            <v>112200000</v>
          </cell>
        </row>
        <row r="5017">
          <cell r="A5017">
            <v>4208076</v>
          </cell>
          <cell r="B5017">
            <v>95200000</v>
          </cell>
        </row>
        <row r="5018">
          <cell r="A5018">
            <v>4208077</v>
          </cell>
          <cell r="B5018">
            <v>80100000</v>
          </cell>
        </row>
        <row r="5019">
          <cell r="A5019">
            <v>4208078</v>
          </cell>
          <cell r="B5019">
            <v>82000000</v>
          </cell>
        </row>
        <row r="5020">
          <cell r="A5020">
            <v>4208079</v>
          </cell>
          <cell r="B5020">
            <v>91000000</v>
          </cell>
        </row>
        <row r="5021">
          <cell r="A5021">
            <v>4208080</v>
          </cell>
          <cell r="B5021">
            <v>100000000</v>
          </cell>
        </row>
        <row r="5022">
          <cell r="A5022">
            <v>4208081</v>
          </cell>
          <cell r="B5022">
            <v>81100000</v>
          </cell>
        </row>
        <row r="5023">
          <cell r="A5023">
            <v>4208082</v>
          </cell>
          <cell r="B5023">
            <v>155900000</v>
          </cell>
        </row>
        <row r="5024">
          <cell r="A5024">
            <v>4208083</v>
          </cell>
          <cell r="B5024">
            <v>115700000</v>
          </cell>
        </row>
        <row r="5025">
          <cell r="A5025">
            <v>4208084</v>
          </cell>
          <cell r="B5025">
            <v>72400000</v>
          </cell>
        </row>
        <row r="5026">
          <cell r="A5026">
            <v>4208085</v>
          </cell>
          <cell r="B5026">
            <v>152100000</v>
          </cell>
        </row>
        <row r="5027">
          <cell r="A5027">
            <v>4208086</v>
          </cell>
          <cell r="B5027">
            <v>76500000</v>
          </cell>
        </row>
        <row r="5028">
          <cell r="A5028">
            <v>4208087</v>
          </cell>
          <cell r="B5028">
            <v>71600000</v>
          </cell>
        </row>
        <row r="5029">
          <cell r="A5029">
            <v>4208088</v>
          </cell>
          <cell r="B5029">
            <v>74500000</v>
          </cell>
        </row>
        <row r="5030">
          <cell r="A5030">
            <v>4208089</v>
          </cell>
          <cell r="B5030">
            <v>119700000</v>
          </cell>
        </row>
        <row r="5031">
          <cell r="A5031">
            <v>4208090</v>
          </cell>
          <cell r="B5031">
            <v>115300000</v>
          </cell>
        </row>
        <row r="5032">
          <cell r="A5032">
            <v>4208091</v>
          </cell>
          <cell r="B5032">
            <v>142000000</v>
          </cell>
        </row>
        <row r="5033">
          <cell r="A5033">
            <v>4208092</v>
          </cell>
          <cell r="B5033">
            <v>140300000</v>
          </cell>
        </row>
        <row r="5034">
          <cell r="A5034">
            <v>4208093</v>
          </cell>
          <cell r="B5034">
            <v>150600000</v>
          </cell>
        </row>
        <row r="5035">
          <cell r="A5035">
            <v>4208094</v>
          </cell>
          <cell r="B5035">
            <v>135000000</v>
          </cell>
        </row>
        <row r="5036">
          <cell r="A5036">
            <v>4208095</v>
          </cell>
          <cell r="B5036">
            <v>144900000</v>
          </cell>
        </row>
        <row r="5037">
          <cell r="A5037">
            <v>4208096</v>
          </cell>
          <cell r="B5037">
            <v>108600000</v>
          </cell>
        </row>
        <row r="5038">
          <cell r="A5038">
            <v>4208097</v>
          </cell>
          <cell r="B5038">
            <v>148000000</v>
          </cell>
        </row>
        <row r="5039">
          <cell r="A5039">
            <v>4208098</v>
          </cell>
          <cell r="B5039">
            <v>106000000</v>
          </cell>
        </row>
        <row r="5040">
          <cell r="A5040">
            <v>4208099</v>
          </cell>
          <cell r="B5040">
            <v>76300000</v>
          </cell>
        </row>
        <row r="5041">
          <cell r="A5041">
            <v>4208100</v>
          </cell>
          <cell r="B5041">
            <v>127000000</v>
          </cell>
        </row>
        <row r="5042">
          <cell r="A5042">
            <v>4208101</v>
          </cell>
          <cell r="B5042">
            <v>130000000</v>
          </cell>
        </row>
        <row r="5043">
          <cell r="A5043">
            <v>4208102</v>
          </cell>
          <cell r="B5043">
            <v>110000000</v>
          </cell>
        </row>
        <row r="5044">
          <cell r="A5044">
            <v>4208103</v>
          </cell>
          <cell r="B5044">
            <v>180000000</v>
          </cell>
        </row>
        <row r="5045">
          <cell r="A5045">
            <v>4208104</v>
          </cell>
          <cell r="B5045">
            <v>124200000</v>
          </cell>
        </row>
        <row r="5046">
          <cell r="A5046">
            <v>4208105</v>
          </cell>
          <cell r="B5046">
            <v>320000000</v>
          </cell>
        </row>
        <row r="5047">
          <cell r="A5047">
            <v>4208106</v>
          </cell>
          <cell r="B5047">
            <v>200000000</v>
          </cell>
        </row>
        <row r="5048">
          <cell r="A5048">
            <v>4208107</v>
          </cell>
          <cell r="B5048">
            <v>165000000</v>
          </cell>
        </row>
        <row r="5049">
          <cell r="A5049">
            <v>4208108</v>
          </cell>
          <cell r="B5049">
            <v>167000000</v>
          </cell>
        </row>
        <row r="5050">
          <cell r="A5050">
            <v>4208109</v>
          </cell>
          <cell r="B5050">
            <v>199000000</v>
          </cell>
        </row>
        <row r="5051">
          <cell r="A5051">
            <v>4208110</v>
          </cell>
          <cell r="B5051">
            <v>208600000</v>
          </cell>
        </row>
        <row r="5052">
          <cell r="A5052">
            <v>4208111</v>
          </cell>
          <cell r="B5052">
            <v>179000000</v>
          </cell>
        </row>
        <row r="5053">
          <cell r="A5053">
            <v>4208112</v>
          </cell>
          <cell r="B5053">
            <v>161600000</v>
          </cell>
        </row>
        <row r="5054">
          <cell r="A5054">
            <v>4208113</v>
          </cell>
          <cell r="B5054">
            <v>339000000</v>
          </cell>
        </row>
        <row r="5055">
          <cell r="A5055">
            <v>4206066</v>
          </cell>
          <cell r="B5055">
            <v>158000000</v>
          </cell>
        </row>
        <row r="5056">
          <cell r="A5056">
            <v>4208114</v>
          </cell>
          <cell r="B5056">
            <v>195000000</v>
          </cell>
        </row>
        <row r="5057">
          <cell r="A5057">
            <v>4208115</v>
          </cell>
          <cell r="B5057">
            <v>265000000</v>
          </cell>
        </row>
        <row r="5058">
          <cell r="A5058">
            <v>4208116</v>
          </cell>
          <cell r="B5058">
            <v>233000000</v>
          </cell>
        </row>
        <row r="5059">
          <cell r="A5059">
            <v>4208117</v>
          </cell>
          <cell r="B5059">
            <v>306000000</v>
          </cell>
        </row>
        <row r="5060">
          <cell r="A5060">
            <v>4208118</v>
          </cell>
          <cell r="B5060">
            <v>212400000</v>
          </cell>
        </row>
        <row r="5061">
          <cell r="A5061">
            <v>4208119</v>
          </cell>
          <cell r="B5061">
            <v>235200000</v>
          </cell>
        </row>
        <row r="5062">
          <cell r="A5062">
            <v>4221001</v>
          </cell>
          <cell r="B5062">
            <v>285400000</v>
          </cell>
        </row>
        <row r="5063">
          <cell r="A5063">
            <v>4220001</v>
          </cell>
          <cell r="B5063">
            <v>49900000</v>
          </cell>
        </row>
        <row r="5064">
          <cell r="A5064">
            <v>4220002</v>
          </cell>
          <cell r="B5064">
            <v>49700000</v>
          </cell>
        </row>
        <row r="5065">
          <cell r="A5065">
            <v>4304001</v>
          </cell>
          <cell r="B5065">
            <v>101600000</v>
          </cell>
        </row>
        <row r="5066">
          <cell r="A5066">
            <v>4312001</v>
          </cell>
          <cell r="B5066">
            <v>106300000</v>
          </cell>
        </row>
        <row r="5067">
          <cell r="A5067">
            <v>4326001</v>
          </cell>
          <cell r="B5067">
            <v>140200000</v>
          </cell>
        </row>
        <row r="5068">
          <cell r="A5068">
            <v>4326002</v>
          </cell>
          <cell r="B5068">
            <v>180900000</v>
          </cell>
        </row>
        <row r="5069">
          <cell r="A5069">
            <v>4326003</v>
          </cell>
          <cell r="B5069">
            <v>215000000</v>
          </cell>
        </row>
        <row r="5070">
          <cell r="A5070">
            <v>4326004</v>
          </cell>
          <cell r="B5070">
            <v>235000000</v>
          </cell>
        </row>
        <row r="5071">
          <cell r="A5071">
            <v>4322001</v>
          </cell>
          <cell r="B5071">
            <v>136200000</v>
          </cell>
        </row>
        <row r="5072">
          <cell r="A5072">
            <v>4322002</v>
          </cell>
          <cell r="B5072">
            <v>148100000</v>
          </cell>
        </row>
        <row r="5073">
          <cell r="A5073">
            <v>4322003</v>
          </cell>
          <cell r="B5073">
            <v>220000000</v>
          </cell>
        </row>
        <row r="5074">
          <cell r="A5074">
            <v>4322004</v>
          </cell>
          <cell r="B5074">
            <v>200000000</v>
          </cell>
        </row>
        <row r="5075">
          <cell r="A5075">
            <v>4410001</v>
          </cell>
          <cell r="B5075">
            <v>268000000</v>
          </cell>
        </row>
        <row r="5076">
          <cell r="A5076">
            <v>4410002</v>
          </cell>
          <cell r="B5076">
            <v>185900000</v>
          </cell>
        </row>
        <row r="5077">
          <cell r="A5077">
            <v>4410003</v>
          </cell>
          <cell r="B5077">
            <v>194300000</v>
          </cell>
        </row>
        <row r="5078">
          <cell r="A5078">
            <v>4410005</v>
          </cell>
          <cell r="B5078">
            <v>290000000</v>
          </cell>
        </row>
        <row r="5079">
          <cell r="A5079">
            <v>4410007</v>
          </cell>
          <cell r="B5079">
            <v>298000000</v>
          </cell>
        </row>
        <row r="5080">
          <cell r="A5080">
            <v>4410008</v>
          </cell>
          <cell r="B5080">
            <v>313000000</v>
          </cell>
        </row>
        <row r="5081">
          <cell r="A5081">
            <v>4410009</v>
          </cell>
          <cell r="B5081">
            <v>134600000</v>
          </cell>
        </row>
        <row r="5082">
          <cell r="A5082">
            <v>4410010</v>
          </cell>
          <cell r="B5082">
            <v>284700000</v>
          </cell>
        </row>
        <row r="5083">
          <cell r="A5083">
            <v>4410011</v>
          </cell>
          <cell r="B5083">
            <v>458700000</v>
          </cell>
        </row>
        <row r="5084">
          <cell r="A5084">
            <v>4410012</v>
          </cell>
          <cell r="B5084">
            <v>471200000</v>
          </cell>
        </row>
        <row r="5085">
          <cell r="A5085">
            <v>4410013</v>
          </cell>
          <cell r="B5085">
            <v>498600000</v>
          </cell>
        </row>
        <row r="5086">
          <cell r="A5086">
            <v>4410014</v>
          </cell>
          <cell r="B5086">
            <v>176400000</v>
          </cell>
        </row>
        <row r="5087">
          <cell r="A5087">
            <v>4411002</v>
          </cell>
          <cell r="B5087">
            <v>240000000</v>
          </cell>
        </row>
        <row r="5088">
          <cell r="A5088">
            <v>4411003</v>
          </cell>
          <cell r="B5088">
            <v>118600000</v>
          </cell>
        </row>
        <row r="5089">
          <cell r="A5089">
            <v>4411004</v>
          </cell>
          <cell r="B5089">
            <v>168400000</v>
          </cell>
        </row>
        <row r="5090">
          <cell r="A5090">
            <v>4411005</v>
          </cell>
          <cell r="B5090">
            <v>256000000</v>
          </cell>
        </row>
        <row r="5091">
          <cell r="A5091">
            <v>4411006</v>
          </cell>
          <cell r="B5091">
            <v>290000000</v>
          </cell>
        </row>
        <row r="5092">
          <cell r="A5092">
            <v>4411007</v>
          </cell>
          <cell r="B5092">
            <v>426200000</v>
          </cell>
        </row>
        <row r="5093">
          <cell r="A5093">
            <v>4411008</v>
          </cell>
          <cell r="B5093">
            <v>448600000</v>
          </cell>
        </row>
        <row r="5094">
          <cell r="A5094">
            <v>4411009</v>
          </cell>
          <cell r="B5094">
            <v>305000000</v>
          </cell>
        </row>
        <row r="5095">
          <cell r="A5095">
            <v>4404004</v>
          </cell>
          <cell r="B5095">
            <v>110900000</v>
          </cell>
        </row>
        <row r="5096">
          <cell r="A5096">
            <v>4404005</v>
          </cell>
          <cell r="B5096">
            <v>130500000</v>
          </cell>
        </row>
        <row r="5097">
          <cell r="A5097">
            <v>4404006</v>
          </cell>
          <cell r="B5097">
            <v>261000000</v>
          </cell>
        </row>
        <row r="5098">
          <cell r="A5098">
            <v>4404007</v>
          </cell>
          <cell r="B5098">
            <v>273300000</v>
          </cell>
        </row>
        <row r="5099">
          <cell r="A5099">
            <v>4404008</v>
          </cell>
          <cell r="B5099">
            <v>178900000</v>
          </cell>
        </row>
        <row r="5100">
          <cell r="A5100">
            <v>4404009</v>
          </cell>
          <cell r="B5100">
            <v>307300000</v>
          </cell>
        </row>
        <row r="5101">
          <cell r="A5101">
            <v>4404010</v>
          </cell>
          <cell r="B5101">
            <v>447700000</v>
          </cell>
        </row>
        <row r="5102">
          <cell r="A5102">
            <v>4404011</v>
          </cell>
          <cell r="B5102">
            <v>322600000</v>
          </cell>
        </row>
        <row r="5103">
          <cell r="A5103">
            <v>4412002</v>
          </cell>
          <cell r="B5103">
            <v>133100000</v>
          </cell>
        </row>
        <row r="5104">
          <cell r="A5104">
            <v>4412003</v>
          </cell>
          <cell r="B5104">
            <v>180600000</v>
          </cell>
        </row>
        <row r="5105">
          <cell r="A5105">
            <v>4412004</v>
          </cell>
          <cell r="B5105">
            <v>264000000</v>
          </cell>
        </row>
        <row r="5106">
          <cell r="A5106">
            <v>4412008</v>
          </cell>
          <cell r="B5106">
            <v>310700000</v>
          </cell>
        </row>
        <row r="5107">
          <cell r="A5107">
            <v>4412005</v>
          </cell>
          <cell r="B5107">
            <v>141300000</v>
          </cell>
        </row>
        <row r="5108">
          <cell r="A5108">
            <v>4412006</v>
          </cell>
          <cell r="B5108">
            <v>468200000</v>
          </cell>
        </row>
        <row r="5109">
          <cell r="A5109">
            <v>4412007</v>
          </cell>
          <cell r="B5109">
            <v>192600000</v>
          </cell>
        </row>
        <row r="5110">
          <cell r="A5110">
            <v>4412009</v>
          </cell>
          <cell r="B5110">
            <v>293900000</v>
          </cell>
        </row>
        <row r="5111">
          <cell r="A5111">
            <v>4412010</v>
          </cell>
          <cell r="B5111">
            <v>494500000</v>
          </cell>
        </row>
        <row r="5112">
          <cell r="A5112">
            <v>4426001</v>
          </cell>
          <cell r="B5112">
            <v>324300000</v>
          </cell>
        </row>
        <row r="5113">
          <cell r="A5113">
            <v>4426002</v>
          </cell>
          <cell r="B5113">
            <v>270800000</v>
          </cell>
        </row>
        <row r="5114">
          <cell r="A5114">
            <v>4426003</v>
          </cell>
          <cell r="B5114">
            <v>225200000</v>
          </cell>
        </row>
        <row r="5115">
          <cell r="A5115">
            <v>4426004</v>
          </cell>
          <cell r="B5115">
            <v>356600000</v>
          </cell>
        </row>
        <row r="5116">
          <cell r="A5116">
            <v>4426005</v>
          </cell>
          <cell r="B5116">
            <v>247200000</v>
          </cell>
        </row>
        <row r="5117">
          <cell r="A5117">
            <v>4426006</v>
          </cell>
          <cell r="B5117">
            <v>561000000</v>
          </cell>
        </row>
        <row r="5118">
          <cell r="A5118">
            <v>4426007</v>
          </cell>
          <cell r="B5118">
            <v>327300000</v>
          </cell>
        </row>
        <row r="5119">
          <cell r="A5119">
            <v>4426008</v>
          </cell>
          <cell r="B5119">
            <v>489000000</v>
          </cell>
        </row>
        <row r="5120">
          <cell r="A5120">
            <v>4426009</v>
          </cell>
          <cell r="B5120">
            <v>520400000</v>
          </cell>
        </row>
        <row r="5121">
          <cell r="A5121">
            <v>4426010</v>
          </cell>
          <cell r="B5121">
            <v>490300000</v>
          </cell>
        </row>
        <row r="5122">
          <cell r="A5122">
            <v>4422001</v>
          </cell>
          <cell r="B5122">
            <v>285000000</v>
          </cell>
        </row>
        <row r="5123">
          <cell r="A5123">
            <v>4422002</v>
          </cell>
          <cell r="B5123">
            <v>247900000</v>
          </cell>
        </row>
        <row r="5124">
          <cell r="A5124">
            <v>4422003</v>
          </cell>
          <cell r="B5124">
            <v>335500000</v>
          </cell>
        </row>
        <row r="5125">
          <cell r="A5125">
            <v>4422004</v>
          </cell>
          <cell r="B5125">
            <v>252700000</v>
          </cell>
        </row>
        <row r="5126">
          <cell r="A5126">
            <v>4422005</v>
          </cell>
          <cell r="B5126">
            <v>255100000</v>
          </cell>
        </row>
        <row r="5127">
          <cell r="A5127">
            <v>4422006</v>
          </cell>
          <cell r="B5127">
            <v>267400000</v>
          </cell>
        </row>
        <row r="5128">
          <cell r="A5128">
            <v>4422007</v>
          </cell>
          <cell r="B5128">
            <v>312200000</v>
          </cell>
        </row>
        <row r="5129">
          <cell r="A5129">
            <v>4422009</v>
          </cell>
          <cell r="B5129">
            <v>359900000</v>
          </cell>
        </row>
        <row r="5130">
          <cell r="A5130">
            <v>4422013</v>
          </cell>
          <cell r="B5130">
            <v>475500000</v>
          </cell>
        </row>
        <row r="5131">
          <cell r="A5131">
            <v>4422014</v>
          </cell>
          <cell r="B5131">
            <v>296300000</v>
          </cell>
        </row>
        <row r="5132">
          <cell r="A5132">
            <v>4422015</v>
          </cell>
          <cell r="B5132">
            <v>118500000</v>
          </cell>
        </row>
        <row r="5133">
          <cell r="A5133">
            <v>4422080</v>
          </cell>
          <cell r="B5133">
            <v>357200000</v>
          </cell>
        </row>
        <row r="5134">
          <cell r="A5134">
            <v>4422081</v>
          </cell>
          <cell r="B5134">
            <v>120000000</v>
          </cell>
        </row>
        <row r="5135">
          <cell r="A5135">
            <v>4422082</v>
          </cell>
          <cell r="B5135">
            <v>272000000</v>
          </cell>
        </row>
        <row r="5136">
          <cell r="A5136">
            <v>4422083</v>
          </cell>
          <cell r="B5136">
            <v>190200000</v>
          </cell>
        </row>
        <row r="5137">
          <cell r="A5137">
            <v>4422084</v>
          </cell>
          <cell r="B5137">
            <v>202000000</v>
          </cell>
        </row>
        <row r="5138">
          <cell r="A5138">
            <v>4422085</v>
          </cell>
          <cell r="B5138">
            <v>258100000</v>
          </cell>
        </row>
        <row r="5139">
          <cell r="A5139">
            <v>4422086</v>
          </cell>
          <cell r="B5139">
            <v>350900000</v>
          </cell>
        </row>
        <row r="5140">
          <cell r="A5140">
            <v>4422087</v>
          </cell>
          <cell r="B5140">
            <v>212000000</v>
          </cell>
        </row>
        <row r="5141">
          <cell r="A5141">
            <v>4422088</v>
          </cell>
          <cell r="B5141">
            <v>523000000</v>
          </cell>
        </row>
        <row r="5142">
          <cell r="A5142">
            <v>4422089</v>
          </cell>
          <cell r="B5142">
            <v>489000000</v>
          </cell>
        </row>
        <row r="5143">
          <cell r="A5143">
            <v>4422090</v>
          </cell>
          <cell r="B5143">
            <v>425000000</v>
          </cell>
        </row>
        <row r="5144">
          <cell r="A5144">
            <v>4422091</v>
          </cell>
          <cell r="B5144">
            <v>493400000</v>
          </cell>
        </row>
        <row r="5145">
          <cell r="A5145">
            <v>4422092</v>
          </cell>
          <cell r="B5145">
            <v>466500000</v>
          </cell>
        </row>
        <row r="5146">
          <cell r="A5146">
            <v>4422093</v>
          </cell>
          <cell r="B5146">
            <v>419400000</v>
          </cell>
        </row>
        <row r="5147">
          <cell r="A5147">
            <v>4422094</v>
          </cell>
          <cell r="B5147">
            <v>548900000</v>
          </cell>
        </row>
        <row r="5148">
          <cell r="A5148">
            <v>4422095</v>
          </cell>
          <cell r="B5148">
            <v>541900000</v>
          </cell>
        </row>
        <row r="5149">
          <cell r="A5149">
            <v>4422096</v>
          </cell>
          <cell r="B5149">
            <v>583500000</v>
          </cell>
        </row>
        <row r="5150">
          <cell r="A5150">
            <v>4519001</v>
          </cell>
          <cell r="B5150">
            <v>26000000</v>
          </cell>
        </row>
        <row r="5151">
          <cell r="A5151">
            <v>4519002</v>
          </cell>
          <cell r="B5151">
            <v>50000000</v>
          </cell>
        </row>
        <row r="5152">
          <cell r="A5152">
            <v>4519003</v>
          </cell>
          <cell r="B5152">
            <v>22000000</v>
          </cell>
        </row>
        <row r="5153">
          <cell r="A5153">
            <v>4519004</v>
          </cell>
          <cell r="B5153">
            <v>12400000</v>
          </cell>
        </row>
        <row r="5154">
          <cell r="A5154">
            <v>4519006</v>
          </cell>
          <cell r="B5154">
            <v>45000000</v>
          </cell>
        </row>
        <row r="5155">
          <cell r="A5155">
            <v>4519008</v>
          </cell>
          <cell r="B5155">
            <v>56400000</v>
          </cell>
        </row>
        <row r="5156">
          <cell r="A5156">
            <v>4519010</v>
          </cell>
          <cell r="B5156">
            <v>18000000</v>
          </cell>
        </row>
        <row r="5157">
          <cell r="A5157">
            <v>4519005</v>
          </cell>
          <cell r="B5157">
            <v>67000000</v>
          </cell>
        </row>
        <row r="5158">
          <cell r="A5158">
            <v>4519007</v>
          </cell>
          <cell r="B5158">
            <v>47100000</v>
          </cell>
        </row>
        <row r="5159">
          <cell r="A5159">
            <v>4519009</v>
          </cell>
          <cell r="B5159">
            <v>69000000</v>
          </cell>
        </row>
        <row r="5160">
          <cell r="A5160">
            <v>4519011</v>
          </cell>
          <cell r="B5160">
            <v>71400000</v>
          </cell>
        </row>
        <row r="5161">
          <cell r="A5161">
            <v>4517054</v>
          </cell>
          <cell r="B5161">
            <v>36500000</v>
          </cell>
        </row>
        <row r="5162">
          <cell r="A5162">
            <v>4517067</v>
          </cell>
          <cell r="B5162">
            <v>46800000</v>
          </cell>
        </row>
        <row r="5163">
          <cell r="A5163">
            <v>4517082</v>
          </cell>
          <cell r="B5163">
            <v>37200000</v>
          </cell>
        </row>
        <row r="5164">
          <cell r="A5164">
            <v>4517094</v>
          </cell>
          <cell r="B5164">
            <v>50000000</v>
          </cell>
        </row>
        <row r="5165">
          <cell r="A5165">
            <v>4517097</v>
          </cell>
          <cell r="B5165">
            <v>46800000</v>
          </cell>
        </row>
        <row r="5166">
          <cell r="A5166">
            <v>4517099</v>
          </cell>
          <cell r="B5166">
            <v>15000000</v>
          </cell>
        </row>
        <row r="5167">
          <cell r="A5167">
            <v>4517103</v>
          </cell>
          <cell r="B5167">
            <v>42000000</v>
          </cell>
        </row>
        <row r="5168">
          <cell r="A5168">
            <v>4517106</v>
          </cell>
          <cell r="B5168">
            <v>56500000</v>
          </cell>
        </row>
        <row r="5169">
          <cell r="A5169">
            <v>4517107</v>
          </cell>
          <cell r="B5169">
            <v>24000000</v>
          </cell>
        </row>
        <row r="5170">
          <cell r="A5170">
            <v>4517109</v>
          </cell>
          <cell r="B5170">
            <v>53700000</v>
          </cell>
        </row>
        <row r="5171">
          <cell r="A5171">
            <v>4517114</v>
          </cell>
          <cell r="B5171">
            <v>34000000</v>
          </cell>
        </row>
        <row r="5172">
          <cell r="A5172">
            <v>4517119</v>
          </cell>
          <cell r="B5172">
            <v>31500000</v>
          </cell>
        </row>
        <row r="5173">
          <cell r="A5173">
            <v>4517120</v>
          </cell>
          <cell r="B5173">
            <v>59500000</v>
          </cell>
        </row>
        <row r="5174">
          <cell r="A5174">
            <v>4517121</v>
          </cell>
          <cell r="B5174">
            <v>16500000</v>
          </cell>
        </row>
        <row r="5175">
          <cell r="A5175">
            <v>4517122</v>
          </cell>
          <cell r="B5175">
            <v>61800000</v>
          </cell>
        </row>
        <row r="5176">
          <cell r="A5176">
            <v>4517125</v>
          </cell>
          <cell r="B5176">
            <v>65600000</v>
          </cell>
        </row>
        <row r="5177">
          <cell r="A5177">
            <v>4517136</v>
          </cell>
          <cell r="B5177">
            <v>95000000</v>
          </cell>
        </row>
        <row r="5178">
          <cell r="A5178">
            <v>4517139</v>
          </cell>
          <cell r="B5178">
            <v>15000000</v>
          </cell>
        </row>
        <row r="5179">
          <cell r="A5179">
            <v>4517146</v>
          </cell>
          <cell r="B5179">
            <v>25000000</v>
          </cell>
        </row>
        <row r="5180">
          <cell r="A5180">
            <v>4517129</v>
          </cell>
          <cell r="B5180">
            <v>36300000</v>
          </cell>
        </row>
        <row r="5181">
          <cell r="A5181">
            <v>4517132</v>
          </cell>
          <cell r="B5181">
            <v>42000000</v>
          </cell>
        </row>
        <row r="5182">
          <cell r="A5182">
            <v>4517148</v>
          </cell>
          <cell r="B5182">
            <v>68000000</v>
          </cell>
        </row>
        <row r="5183">
          <cell r="A5183">
            <v>4517150</v>
          </cell>
          <cell r="B5183">
            <v>70300000</v>
          </cell>
        </row>
        <row r="5184">
          <cell r="A5184">
            <v>4517153</v>
          </cell>
          <cell r="B5184">
            <v>78000000</v>
          </cell>
        </row>
        <row r="5185">
          <cell r="A5185">
            <v>4517060</v>
          </cell>
          <cell r="B5185">
            <v>7600000</v>
          </cell>
        </row>
        <row r="5186">
          <cell r="A5186">
            <v>4517061</v>
          </cell>
          <cell r="B5186">
            <v>7600000</v>
          </cell>
        </row>
        <row r="5187">
          <cell r="A5187">
            <v>4517065</v>
          </cell>
          <cell r="B5187">
            <v>10800000</v>
          </cell>
        </row>
        <row r="5188">
          <cell r="A5188">
            <v>4517104</v>
          </cell>
          <cell r="B5188">
            <v>26900000</v>
          </cell>
        </row>
        <row r="5189">
          <cell r="A5189">
            <v>4517108</v>
          </cell>
          <cell r="B5189">
            <v>21500000</v>
          </cell>
        </row>
        <row r="5190">
          <cell r="A5190">
            <v>4517112</v>
          </cell>
          <cell r="B5190">
            <v>10000000</v>
          </cell>
        </row>
        <row r="5191">
          <cell r="A5191">
            <v>4517126</v>
          </cell>
          <cell r="B5191">
            <v>16200000</v>
          </cell>
        </row>
        <row r="5192">
          <cell r="A5192">
            <v>4517138</v>
          </cell>
          <cell r="B5192">
            <v>21700000</v>
          </cell>
        </row>
        <row r="5193">
          <cell r="A5193">
            <v>4517143</v>
          </cell>
          <cell r="B5193">
            <v>18700000</v>
          </cell>
        </row>
        <row r="5194">
          <cell r="A5194">
            <v>4517015</v>
          </cell>
          <cell r="B5194">
            <v>4500000</v>
          </cell>
        </row>
        <row r="5195">
          <cell r="A5195">
            <v>4517021</v>
          </cell>
          <cell r="B5195">
            <v>5800000</v>
          </cell>
        </row>
        <row r="5196">
          <cell r="A5196">
            <v>4517025</v>
          </cell>
          <cell r="B5196">
            <v>7000000</v>
          </cell>
        </row>
        <row r="5197">
          <cell r="A5197">
            <v>4517062</v>
          </cell>
          <cell r="B5197">
            <v>3200000</v>
          </cell>
        </row>
        <row r="5198">
          <cell r="A5198">
            <v>4517068</v>
          </cell>
          <cell r="B5198">
            <v>3100000</v>
          </cell>
        </row>
        <row r="5199">
          <cell r="A5199">
            <v>4517071</v>
          </cell>
          <cell r="B5199">
            <v>2700000</v>
          </cell>
        </row>
        <row r="5200">
          <cell r="A5200">
            <v>4517073</v>
          </cell>
          <cell r="B5200">
            <v>3600000</v>
          </cell>
        </row>
        <row r="5201">
          <cell r="A5201">
            <v>4517075</v>
          </cell>
          <cell r="B5201">
            <v>2600000</v>
          </cell>
        </row>
        <row r="5202">
          <cell r="A5202">
            <v>4517079</v>
          </cell>
          <cell r="B5202">
            <v>3500000</v>
          </cell>
        </row>
        <row r="5203">
          <cell r="A5203">
            <v>4517092</v>
          </cell>
          <cell r="B5203">
            <v>3600000</v>
          </cell>
        </row>
        <row r="5204">
          <cell r="A5204">
            <v>4517105</v>
          </cell>
          <cell r="B5204">
            <v>4700000</v>
          </cell>
        </row>
        <row r="5205">
          <cell r="A5205">
            <v>4517111</v>
          </cell>
          <cell r="B5205">
            <v>4000000</v>
          </cell>
        </row>
        <row r="5206">
          <cell r="A5206">
            <v>4517006</v>
          </cell>
          <cell r="B5206">
            <v>2200000</v>
          </cell>
        </row>
        <row r="5207">
          <cell r="A5207">
            <v>4517012</v>
          </cell>
          <cell r="B5207">
            <v>3000000</v>
          </cell>
        </row>
        <row r="5208">
          <cell r="A5208">
            <v>4517033</v>
          </cell>
          <cell r="B5208">
            <v>11900000</v>
          </cell>
        </row>
        <row r="5209">
          <cell r="A5209">
            <v>4517059</v>
          </cell>
          <cell r="B5209">
            <v>22500000</v>
          </cell>
        </row>
        <row r="5210">
          <cell r="A5210">
            <v>4517070</v>
          </cell>
          <cell r="B5210">
            <v>32400000</v>
          </cell>
        </row>
        <row r="5211">
          <cell r="A5211">
            <v>4517072</v>
          </cell>
          <cell r="B5211">
            <v>6700000</v>
          </cell>
        </row>
        <row r="5212">
          <cell r="A5212">
            <v>4517087</v>
          </cell>
          <cell r="B5212">
            <v>3900000</v>
          </cell>
        </row>
        <row r="5213">
          <cell r="A5213">
            <v>4517093</v>
          </cell>
          <cell r="B5213">
            <v>22500000</v>
          </cell>
        </row>
        <row r="5214">
          <cell r="A5214">
            <v>4517095</v>
          </cell>
          <cell r="B5214">
            <v>34900000</v>
          </cell>
        </row>
        <row r="5215">
          <cell r="A5215">
            <v>4517096</v>
          </cell>
          <cell r="B5215">
            <v>19000000</v>
          </cell>
        </row>
        <row r="5216">
          <cell r="A5216">
            <v>4517098</v>
          </cell>
          <cell r="B5216">
            <v>37500000</v>
          </cell>
        </row>
        <row r="5217">
          <cell r="A5217">
            <v>4517100</v>
          </cell>
          <cell r="B5217">
            <v>29000000</v>
          </cell>
        </row>
        <row r="5218">
          <cell r="A5218">
            <v>4517101</v>
          </cell>
          <cell r="B5218">
            <v>42800000</v>
          </cell>
        </row>
        <row r="5219">
          <cell r="A5219">
            <v>4517102</v>
          </cell>
          <cell r="B5219">
            <v>33100000</v>
          </cell>
        </row>
        <row r="5220">
          <cell r="A5220">
            <v>4517110</v>
          </cell>
          <cell r="B5220">
            <v>40000000</v>
          </cell>
        </row>
        <row r="5221">
          <cell r="A5221">
            <v>4517113</v>
          </cell>
          <cell r="B5221">
            <v>42000000</v>
          </cell>
        </row>
        <row r="5222">
          <cell r="A5222">
            <v>4517115</v>
          </cell>
          <cell r="B5222">
            <v>31700000</v>
          </cell>
        </row>
        <row r="5223">
          <cell r="A5223">
            <v>4517116</v>
          </cell>
          <cell r="B5223">
            <v>27000000</v>
          </cell>
        </row>
        <row r="5224">
          <cell r="A5224">
            <v>4517117</v>
          </cell>
          <cell r="B5224">
            <v>45000000</v>
          </cell>
        </row>
        <row r="5225">
          <cell r="A5225">
            <v>4517118</v>
          </cell>
          <cell r="B5225">
            <v>22500000</v>
          </cell>
        </row>
        <row r="5226">
          <cell r="A5226">
            <v>4517123</v>
          </cell>
          <cell r="B5226">
            <v>35000000</v>
          </cell>
        </row>
        <row r="5227">
          <cell r="A5227">
            <v>4517124</v>
          </cell>
          <cell r="B5227">
            <v>30000000</v>
          </cell>
        </row>
        <row r="5228">
          <cell r="A5228">
            <v>4517127</v>
          </cell>
          <cell r="B5228">
            <v>16500000</v>
          </cell>
        </row>
        <row r="5229">
          <cell r="A5229">
            <v>4517128</v>
          </cell>
          <cell r="B5229">
            <v>46000000</v>
          </cell>
        </row>
        <row r="5230">
          <cell r="A5230">
            <v>4517130</v>
          </cell>
          <cell r="B5230">
            <v>40000000</v>
          </cell>
        </row>
        <row r="5231">
          <cell r="A5231">
            <v>4517131</v>
          </cell>
          <cell r="B5231">
            <v>13000000</v>
          </cell>
        </row>
        <row r="5232">
          <cell r="A5232">
            <v>4517133</v>
          </cell>
          <cell r="B5232">
            <v>36000000</v>
          </cell>
        </row>
        <row r="5233">
          <cell r="A5233">
            <v>4517134</v>
          </cell>
          <cell r="B5233">
            <v>43500000</v>
          </cell>
        </row>
        <row r="5234">
          <cell r="A5234">
            <v>4517135</v>
          </cell>
          <cell r="B5234">
            <v>29000000</v>
          </cell>
        </row>
        <row r="5235">
          <cell r="A5235">
            <v>4517137</v>
          </cell>
          <cell r="B5235">
            <v>33500000</v>
          </cell>
        </row>
        <row r="5236">
          <cell r="A5236">
            <v>4517140</v>
          </cell>
          <cell r="B5236">
            <v>34000000</v>
          </cell>
        </row>
        <row r="5237">
          <cell r="A5237">
            <v>4517141</v>
          </cell>
          <cell r="B5237">
            <v>43000000</v>
          </cell>
        </row>
        <row r="5238">
          <cell r="A5238">
            <v>4517145</v>
          </cell>
          <cell r="B5238">
            <v>57000000</v>
          </cell>
        </row>
        <row r="5239">
          <cell r="A5239">
            <v>4517142</v>
          </cell>
          <cell r="B5239">
            <v>19000000</v>
          </cell>
        </row>
        <row r="5240">
          <cell r="A5240">
            <v>4517144</v>
          </cell>
          <cell r="B5240">
            <v>23000000</v>
          </cell>
        </row>
        <row r="5241">
          <cell r="A5241">
            <v>4517147</v>
          </cell>
          <cell r="B5241">
            <v>18300000</v>
          </cell>
        </row>
        <row r="5242">
          <cell r="A5242">
            <v>4517149</v>
          </cell>
          <cell r="B5242">
            <v>23700000</v>
          </cell>
        </row>
        <row r="5243">
          <cell r="A5243">
            <v>4517151</v>
          </cell>
          <cell r="B5243">
            <v>25000000</v>
          </cell>
        </row>
        <row r="5244">
          <cell r="A5244">
            <v>4517152</v>
          </cell>
          <cell r="B5244">
            <v>82000000</v>
          </cell>
        </row>
        <row r="5245">
          <cell r="A5245">
            <v>4517154</v>
          </cell>
          <cell r="B5245">
            <v>60000000</v>
          </cell>
        </row>
        <row r="5246">
          <cell r="A5246">
            <v>4601010</v>
          </cell>
          <cell r="B5246">
            <v>19300000</v>
          </cell>
        </row>
        <row r="5247">
          <cell r="A5247">
            <v>4601013</v>
          </cell>
          <cell r="B5247">
            <v>20200000</v>
          </cell>
        </row>
        <row r="5248">
          <cell r="A5248">
            <v>4601014</v>
          </cell>
          <cell r="B5248">
            <v>26400000</v>
          </cell>
        </row>
        <row r="5249">
          <cell r="A5249">
            <v>4601016</v>
          </cell>
          <cell r="B5249">
            <v>21700000</v>
          </cell>
        </row>
        <row r="5250">
          <cell r="A5250">
            <v>4601018</v>
          </cell>
          <cell r="B5250">
            <v>22600000</v>
          </cell>
        </row>
        <row r="5251">
          <cell r="A5251">
            <v>4601022</v>
          </cell>
          <cell r="B5251">
            <v>28100000</v>
          </cell>
        </row>
        <row r="5252">
          <cell r="A5252">
            <v>4601047</v>
          </cell>
          <cell r="B5252">
            <v>22100000</v>
          </cell>
        </row>
        <row r="5253">
          <cell r="A5253">
            <v>4601048</v>
          </cell>
          <cell r="B5253">
            <v>23100000</v>
          </cell>
        </row>
        <row r="5254">
          <cell r="A5254">
            <v>4601051</v>
          </cell>
          <cell r="B5254">
            <v>21500000</v>
          </cell>
        </row>
        <row r="5255">
          <cell r="A5255">
            <v>4601052</v>
          </cell>
          <cell r="B5255">
            <v>24900000</v>
          </cell>
        </row>
        <row r="5256">
          <cell r="A5256">
            <v>4601056</v>
          </cell>
          <cell r="B5256">
            <v>20900000</v>
          </cell>
        </row>
        <row r="5257">
          <cell r="A5257">
            <v>4601061</v>
          </cell>
          <cell r="B5257">
            <v>28500000</v>
          </cell>
        </row>
        <row r="5258">
          <cell r="A5258">
            <v>4601062</v>
          </cell>
          <cell r="B5258">
            <v>27000000</v>
          </cell>
        </row>
        <row r="5259">
          <cell r="A5259">
            <v>4601085</v>
          </cell>
          <cell r="B5259">
            <v>19300000</v>
          </cell>
        </row>
        <row r="5260">
          <cell r="A5260">
            <v>4601089</v>
          </cell>
          <cell r="B5260">
            <v>42500000</v>
          </cell>
        </row>
        <row r="5261">
          <cell r="A5261">
            <v>4601094</v>
          </cell>
          <cell r="B5261">
            <v>32000000</v>
          </cell>
        </row>
        <row r="5262">
          <cell r="A5262">
            <v>4601096</v>
          </cell>
          <cell r="B5262">
            <v>38400000</v>
          </cell>
        </row>
        <row r="5263">
          <cell r="A5263">
            <v>4601098</v>
          </cell>
          <cell r="B5263">
            <v>37500000</v>
          </cell>
        </row>
        <row r="5264">
          <cell r="A5264">
            <v>4601099</v>
          </cell>
          <cell r="B5264">
            <v>42500000</v>
          </cell>
        </row>
        <row r="5265">
          <cell r="A5265">
            <v>4601101</v>
          </cell>
          <cell r="B5265">
            <v>26300000</v>
          </cell>
        </row>
        <row r="5266">
          <cell r="A5266">
            <v>4601102</v>
          </cell>
          <cell r="B5266">
            <v>28300000</v>
          </cell>
        </row>
        <row r="5267">
          <cell r="A5267">
            <v>4601107</v>
          </cell>
          <cell r="B5267">
            <v>24700000</v>
          </cell>
        </row>
        <row r="5268">
          <cell r="A5268">
            <v>4601108</v>
          </cell>
          <cell r="B5268">
            <v>26800000</v>
          </cell>
        </row>
        <row r="5269">
          <cell r="A5269">
            <v>4601109</v>
          </cell>
          <cell r="B5269">
            <v>31600000</v>
          </cell>
        </row>
        <row r="5270">
          <cell r="A5270">
            <v>4601110</v>
          </cell>
          <cell r="B5270">
            <v>40400000</v>
          </cell>
        </row>
        <row r="5271">
          <cell r="A5271">
            <v>4601111</v>
          </cell>
          <cell r="B5271">
            <v>41400000</v>
          </cell>
        </row>
        <row r="5272">
          <cell r="A5272">
            <v>4601112</v>
          </cell>
          <cell r="B5272">
            <v>41900000</v>
          </cell>
        </row>
        <row r="5273">
          <cell r="A5273">
            <v>4601114</v>
          </cell>
          <cell r="B5273">
            <v>43400000</v>
          </cell>
        </row>
        <row r="5274">
          <cell r="A5274">
            <v>4601121</v>
          </cell>
          <cell r="B5274">
            <v>38300000</v>
          </cell>
        </row>
        <row r="5275">
          <cell r="A5275">
            <v>4601128</v>
          </cell>
          <cell r="B5275">
            <v>36000000</v>
          </cell>
        </row>
        <row r="5276">
          <cell r="A5276">
            <v>4601133</v>
          </cell>
          <cell r="B5276">
            <v>45300000</v>
          </cell>
        </row>
        <row r="5277">
          <cell r="A5277">
            <v>4601134</v>
          </cell>
          <cell r="B5277">
            <v>48400000</v>
          </cell>
        </row>
        <row r="5278">
          <cell r="A5278">
            <v>4601135</v>
          </cell>
          <cell r="B5278">
            <v>26200000</v>
          </cell>
        </row>
        <row r="5279">
          <cell r="A5279">
            <v>4601136</v>
          </cell>
          <cell r="B5279">
            <v>28300000</v>
          </cell>
        </row>
        <row r="5280">
          <cell r="A5280">
            <v>4601137</v>
          </cell>
          <cell r="B5280">
            <v>28700000</v>
          </cell>
        </row>
        <row r="5281">
          <cell r="A5281">
            <v>4601138</v>
          </cell>
          <cell r="B5281">
            <v>29700000</v>
          </cell>
        </row>
        <row r="5282">
          <cell r="A5282">
            <v>4601139</v>
          </cell>
          <cell r="B5282">
            <v>35000000</v>
          </cell>
        </row>
        <row r="5283">
          <cell r="A5283">
            <v>4601140</v>
          </cell>
          <cell r="B5283">
            <v>31700000</v>
          </cell>
        </row>
        <row r="5284">
          <cell r="A5284">
            <v>4601142</v>
          </cell>
          <cell r="B5284">
            <v>35700000</v>
          </cell>
        </row>
        <row r="5285">
          <cell r="A5285">
            <v>4601143</v>
          </cell>
          <cell r="B5285">
            <v>36500000</v>
          </cell>
        </row>
        <row r="5286">
          <cell r="A5286">
            <v>4601144</v>
          </cell>
          <cell r="B5286">
            <v>37500000</v>
          </cell>
        </row>
        <row r="5287">
          <cell r="A5287">
            <v>4601145</v>
          </cell>
          <cell r="B5287">
            <v>44500000</v>
          </cell>
        </row>
        <row r="5288">
          <cell r="A5288">
            <v>4601146</v>
          </cell>
          <cell r="B5288">
            <v>47600000</v>
          </cell>
        </row>
        <row r="5289">
          <cell r="A5289">
            <v>4601147</v>
          </cell>
          <cell r="B5289">
            <v>36000000</v>
          </cell>
        </row>
        <row r="5290">
          <cell r="A5290">
            <v>4601152</v>
          </cell>
          <cell r="B5290">
            <v>45500000</v>
          </cell>
        </row>
        <row r="5291">
          <cell r="A5291">
            <v>4601153</v>
          </cell>
          <cell r="B5291">
            <v>47600000</v>
          </cell>
        </row>
        <row r="5292">
          <cell r="A5292">
            <v>4601155</v>
          </cell>
          <cell r="B5292">
            <v>46200000</v>
          </cell>
        </row>
        <row r="5293">
          <cell r="A5293">
            <v>4601156</v>
          </cell>
          <cell r="B5293">
            <v>48500000</v>
          </cell>
        </row>
        <row r="5294">
          <cell r="A5294">
            <v>4601157</v>
          </cell>
          <cell r="B5294">
            <v>50900000</v>
          </cell>
        </row>
        <row r="5295">
          <cell r="A5295">
            <v>4601162</v>
          </cell>
          <cell r="B5295">
            <v>39000000</v>
          </cell>
        </row>
        <row r="5296">
          <cell r="A5296">
            <v>4601168</v>
          </cell>
          <cell r="B5296">
            <v>61900000</v>
          </cell>
        </row>
        <row r="5297">
          <cell r="A5297">
            <v>4601170</v>
          </cell>
          <cell r="B5297">
            <v>27300000</v>
          </cell>
        </row>
        <row r="5298">
          <cell r="A5298">
            <v>4601171</v>
          </cell>
          <cell r="B5298">
            <v>67800000</v>
          </cell>
        </row>
        <row r="5299">
          <cell r="A5299">
            <v>4601175</v>
          </cell>
          <cell r="B5299">
            <v>50700000</v>
          </cell>
        </row>
        <row r="5300">
          <cell r="A5300">
            <v>4601176</v>
          </cell>
          <cell r="B5300">
            <v>42000000</v>
          </cell>
        </row>
        <row r="5301">
          <cell r="A5301">
            <v>4601178</v>
          </cell>
          <cell r="B5301">
            <v>48400000</v>
          </cell>
        </row>
        <row r="5302">
          <cell r="A5302">
            <v>4601185</v>
          </cell>
          <cell r="B5302">
            <v>40000000</v>
          </cell>
        </row>
        <row r="5303">
          <cell r="A5303">
            <v>4601188</v>
          </cell>
          <cell r="B5303">
            <v>44500000</v>
          </cell>
        </row>
        <row r="5304">
          <cell r="A5304">
            <v>4601189</v>
          </cell>
          <cell r="B5304">
            <v>26800000</v>
          </cell>
        </row>
        <row r="5305">
          <cell r="A5305">
            <v>4601190</v>
          </cell>
          <cell r="B5305">
            <v>31600000</v>
          </cell>
        </row>
        <row r="5306">
          <cell r="A5306">
            <v>4601191</v>
          </cell>
          <cell r="B5306">
            <v>29200000</v>
          </cell>
        </row>
        <row r="5307">
          <cell r="A5307">
            <v>4601192</v>
          </cell>
          <cell r="B5307">
            <v>72400000</v>
          </cell>
        </row>
        <row r="5308">
          <cell r="A5308">
            <v>4601193</v>
          </cell>
          <cell r="B5308">
            <v>33000000</v>
          </cell>
        </row>
        <row r="5309">
          <cell r="A5309">
            <v>4601194</v>
          </cell>
          <cell r="B5309">
            <v>34500000</v>
          </cell>
        </row>
        <row r="5310">
          <cell r="A5310">
            <v>4601196</v>
          </cell>
          <cell r="B5310">
            <v>48600000</v>
          </cell>
        </row>
        <row r="5311">
          <cell r="A5311">
            <v>4601197</v>
          </cell>
          <cell r="B5311">
            <v>50100000</v>
          </cell>
        </row>
        <row r="5312">
          <cell r="A5312">
            <v>4601198</v>
          </cell>
          <cell r="B5312">
            <v>31800000</v>
          </cell>
        </row>
        <row r="5313">
          <cell r="A5313">
            <v>4601200</v>
          </cell>
          <cell r="B5313">
            <v>54300000</v>
          </cell>
        </row>
        <row r="5314">
          <cell r="A5314">
            <v>4601202</v>
          </cell>
          <cell r="B5314">
            <v>35400000</v>
          </cell>
        </row>
        <row r="5315">
          <cell r="A5315">
            <v>4601204</v>
          </cell>
          <cell r="B5315">
            <v>58600000</v>
          </cell>
        </row>
        <row r="5316">
          <cell r="A5316">
            <v>4601205</v>
          </cell>
          <cell r="B5316">
            <v>40000000</v>
          </cell>
        </row>
        <row r="5317">
          <cell r="A5317">
            <v>4601206</v>
          </cell>
          <cell r="B5317">
            <v>48200000</v>
          </cell>
        </row>
        <row r="5318">
          <cell r="A5318">
            <v>4601208</v>
          </cell>
          <cell r="B5318">
            <v>46300000</v>
          </cell>
        </row>
        <row r="5319">
          <cell r="A5319">
            <v>4601210</v>
          </cell>
          <cell r="B5319">
            <v>45600000</v>
          </cell>
        </row>
        <row r="5320">
          <cell r="A5320">
            <v>4601211</v>
          </cell>
          <cell r="B5320">
            <v>47700000</v>
          </cell>
        </row>
        <row r="5321">
          <cell r="A5321">
            <v>4601212</v>
          </cell>
          <cell r="B5321">
            <v>29700000</v>
          </cell>
        </row>
        <row r="5322">
          <cell r="A5322">
            <v>4601213</v>
          </cell>
          <cell r="B5322">
            <v>53900000</v>
          </cell>
        </row>
        <row r="5323">
          <cell r="A5323">
            <v>4601215</v>
          </cell>
          <cell r="B5323">
            <v>38000000</v>
          </cell>
        </row>
        <row r="5324">
          <cell r="A5324">
            <v>4601216</v>
          </cell>
          <cell r="B5324">
            <v>33400000</v>
          </cell>
        </row>
        <row r="5325">
          <cell r="A5325">
            <v>4601218</v>
          </cell>
          <cell r="B5325">
            <v>74200000</v>
          </cell>
        </row>
        <row r="5326">
          <cell r="A5326">
            <v>4601219</v>
          </cell>
          <cell r="B5326">
            <v>38500000</v>
          </cell>
        </row>
        <row r="5327">
          <cell r="A5327">
            <v>4601220</v>
          </cell>
          <cell r="B5327">
            <v>44600000</v>
          </cell>
        </row>
        <row r="5328">
          <cell r="A5328">
            <v>4601221</v>
          </cell>
          <cell r="B5328">
            <v>65500000</v>
          </cell>
        </row>
        <row r="5329">
          <cell r="A5329">
            <v>4601227</v>
          </cell>
          <cell r="B5329">
            <v>53900000</v>
          </cell>
        </row>
        <row r="5330">
          <cell r="A5330">
            <v>4601228</v>
          </cell>
          <cell r="B5330">
            <v>41100000</v>
          </cell>
        </row>
        <row r="5331">
          <cell r="A5331">
            <v>4601229</v>
          </cell>
          <cell r="B5331">
            <v>59600000</v>
          </cell>
        </row>
        <row r="5332">
          <cell r="A5332">
            <v>4601235</v>
          </cell>
          <cell r="B5332">
            <v>69600000</v>
          </cell>
        </row>
        <row r="5333">
          <cell r="A5333">
            <v>4601237</v>
          </cell>
          <cell r="B5333">
            <v>37600000</v>
          </cell>
        </row>
        <row r="5334">
          <cell r="A5334">
            <v>4601238</v>
          </cell>
          <cell r="B5334">
            <v>48800000</v>
          </cell>
        </row>
        <row r="5335">
          <cell r="A5335">
            <v>4601240</v>
          </cell>
          <cell r="B5335">
            <v>29300000</v>
          </cell>
        </row>
        <row r="5336">
          <cell r="A5336">
            <v>4601241</v>
          </cell>
          <cell r="B5336">
            <v>48900000</v>
          </cell>
        </row>
        <row r="5337">
          <cell r="A5337">
            <v>4601243</v>
          </cell>
          <cell r="B5337">
            <v>40800000</v>
          </cell>
        </row>
        <row r="5338">
          <cell r="A5338">
            <v>4601244</v>
          </cell>
          <cell r="B5338">
            <v>52300000</v>
          </cell>
        </row>
        <row r="5339">
          <cell r="A5339">
            <v>4601245</v>
          </cell>
          <cell r="B5339">
            <v>43100000</v>
          </cell>
        </row>
        <row r="5340">
          <cell r="A5340">
            <v>4601249</v>
          </cell>
          <cell r="B5340">
            <v>35500000</v>
          </cell>
        </row>
        <row r="5341">
          <cell r="A5341">
            <v>4601250</v>
          </cell>
          <cell r="B5341">
            <v>37500000</v>
          </cell>
        </row>
        <row r="5342">
          <cell r="A5342">
            <v>4601251</v>
          </cell>
          <cell r="B5342">
            <v>41100000</v>
          </cell>
        </row>
        <row r="5343">
          <cell r="A5343">
            <v>4601252</v>
          </cell>
          <cell r="B5343">
            <v>44500000</v>
          </cell>
        </row>
        <row r="5344">
          <cell r="A5344">
            <v>4601253</v>
          </cell>
          <cell r="B5344">
            <v>44000000</v>
          </cell>
        </row>
        <row r="5345">
          <cell r="A5345">
            <v>4601254</v>
          </cell>
          <cell r="B5345">
            <v>47900000</v>
          </cell>
        </row>
        <row r="5346">
          <cell r="A5346">
            <v>4601257</v>
          </cell>
          <cell r="B5346">
            <v>46100000</v>
          </cell>
        </row>
        <row r="5347">
          <cell r="A5347">
            <v>4601258</v>
          </cell>
          <cell r="B5347">
            <v>57200000</v>
          </cell>
        </row>
        <row r="5348">
          <cell r="A5348">
            <v>4601260</v>
          </cell>
          <cell r="B5348">
            <v>64200000</v>
          </cell>
        </row>
        <row r="5349">
          <cell r="A5349">
            <v>4601262</v>
          </cell>
          <cell r="B5349">
            <v>60800000</v>
          </cell>
        </row>
        <row r="5350">
          <cell r="A5350">
            <v>4601264</v>
          </cell>
          <cell r="B5350">
            <v>67800000</v>
          </cell>
        </row>
        <row r="5351">
          <cell r="A5351">
            <v>4601266</v>
          </cell>
          <cell r="B5351">
            <v>48200000</v>
          </cell>
        </row>
        <row r="5352">
          <cell r="A5352">
            <v>4601267</v>
          </cell>
          <cell r="B5352">
            <v>47700000</v>
          </cell>
        </row>
        <row r="5353">
          <cell r="A5353">
            <v>4601268</v>
          </cell>
          <cell r="B5353">
            <v>51600000</v>
          </cell>
        </row>
        <row r="5354">
          <cell r="A5354">
            <v>4606016</v>
          </cell>
          <cell r="B5354">
            <v>19500000</v>
          </cell>
        </row>
        <row r="5355">
          <cell r="A5355">
            <v>4601269</v>
          </cell>
          <cell r="B5355">
            <v>49900000</v>
          </cell>
        </row>
        <row r="5356">
          <cell r="A5356">
            <v>4601270</v>
          </cell>
          <cell r="B5356">
            <v>265000000</v>
          </cell>
        </row>
        <row r="5357">
          <cell r="A5357">
            <v>4601271</v>
          </cell>
          <cell r="B5357">
            <v>56200000</v>
          </cell>
        </row>
        <row r="5358">
          <cell r="A5358">
            <v>4601272</v>
          </cell>
          <cell r="B5358">
            <v>53700000</v>
          </cell>
        </row>
        <row r="5359">
          <cell r="A5359">
            <v>4601274</v>
          </cell>
          <cell r="B5359">
            <v>58500000</v>
          </cell>
        </row>
        <row r="5360">
          <cell r="A5360">
            <v>4601275</v>
          </cell>
          <cell r="B5360">
            <v>48200000</v>
          </cell>
        </row>
        <row r="5361">
          <cell r="A5361">
            <v>4601276</v>
          </cell>
          <cell r="B5361">
            <v>52100000</v>
          </cell>
        </row>
        <row r="5362">
          <cell r="A5362">
            <v>4601278</v>
          </cell>
          <cell r="B5362">
            <v>54900000</v>
          </cell>
        </row>
        <row r="5363">
          <cell r="A5363">
            <v>4601279</v>
          </cell>
          <cell r="B5363">
            <v>64500000</v>
          </cell>
        </row>
        <row r="5364">
          <cell r="A5364">
            <v>4601280</v>
          </cell>
          <cell r="B5364">
            <v>68200000</v>
          </cell>
        </row>
        <row r="5365">
          <cell r="A5365">
            <v>4601281</v>
          </cell>
          <cell r="B5365">
            <v>51900000</v>
          </cell>
        </row>
        <row r="5366">
          <cell r="A5366">
            <v>4601292</v>
          </cell>
          <cell r="B5366">
            <v>55900000</v>
          </cell>
        </row>
        <row r="5367">
          <cell r="A5367">
            <v>4601295</v>
          </cell>
          <cell r="B5367">
            <v>49900000</v>
          </cell>
        </row>
        <row r="5368">
          <cell r="A5368">
            <v>4601006</v>
          </cell>
          <cell r="B5368">
            <v>20000000</v>
          </cell>
        </row>
        <row r="5369">
          <cell r="A5369">
            <v>4601007</v>
          </cell>
          <cell r="B5369">
            <v>21600000</v>
          </cell>
        </row>
        <row r="5370">
          <cell r="A5370">
            <v>4601008</v>
          </cell>
          <cell r="B5370">
            <v>22700000</v>
          </cell>
        </row>
        <row r="5371">
          <cell r="A5371">
            <v>4601009</v>
          </cell>
          <cell r="B5371">
            <v>34600000</v>
          </cell>
        </row>
        <row r="5372">
          <cell r="A5372">
            <v>4601011</v>
          </cell>
          <cell r="B5372">
            <v>38800000</v>
          </cell>
        </row>
        <row r="5373">
          <cell r="A5373">
            <v>4601012</v>
          </cell>
          <cell r="B5373">
            <v>36100000</v>
          </cell>
        </row>
        <row r="5374">
          <cell r="A5374">
            <v>4601017</v>
          </cell>
          <cell r="B5374">
            <v>22200000</v>
          </cell>
        </row>
        <row r="5375">
          <cell r="A5375">
            <v>4601019</v>
          </cell>
          <cell r="B5375">
            <v>23700000</v>
          </cell>
        </row>
        <row r="5376">
          <cell r="A5376">
            <v>4601021</v>
          </cell>
          <cell r="B5376">
            <v>24800000</v>
          </cell>
        </row>
        <row r="5377">
          <cell r="A5377">
            <v>4601025</v>
          </cell>
          <cell r="B5377">
            <v>35100000</v>
          </cell>
        </row>
        <row r="5378">
          <cell r="A5378">
            <v>4601031</v>
          </cell>
          <cell r="B5378">
            <v>31200000</v>
          </cell>
        </row>
        <row r="5379">
          <cell r="A5379">
            <v>4601032</v>
          </cell>
          <cell r="B5379">
            <v>21700000</v>
          </cell>
        </row>
        <row r="5380">
          <cell r="A5380">
            <v>4601040</v>
          </cell>
          <cell r="B5380">
            <v>28000000</v>
          </cell>
        </row>
        <row r="5381">
          <cell r="A5381">
            <v>4601041</v>
          </cell>
          <cell r="B5381">
            <v>31200000</v>
          </cell>
        </row>
        <row r="5382">
          <cell r="A5382">
            <v>4601045</v>
          </cell>
          <cell r="B5382">
            <v>58600000</v>
          </cell>
        </row>
        <row r="5383">
          <cell r="A5383">
            <v>4601050</v>
          </cell>
          <cell r="B5383">
            <v>53200000</v>
          </cell>
        </row>
        <row r="5384">
          <cell r="A5384">
            <v>4601058</v>
          </cell>
          <cell r="B5384">
            <v>61000000</v>
          </cell>
        </row>
        <row r="5385">
          <cell r="A5385">
            <v>4601064</v>
          </cell>
          <cell r="B5385">
            <v>28100000</v>
          </cell>
        </row>
        <row r="5386">
          <cell r="A5386">
            <v>4601067</v>
          </cell>
          <cell r="B5386">
            <v>38500000</v>
          </cell>
        </row>
        <row r="5387">
          <cell r="A5387">
            <v>4601080</v>
          </cell>
          <cell r="B5387">
            <v>40300000</v>
          </cell>
        </row>
        <row r="5388">
          <cell r="A5388">
            <v>4601081</v>
          </cell>
          <cell r="B5388">
            <v>42000000</v>
          </cell>
        </row>
        <row r="5389">
          <cell r="A5389">
            <v>4601082</v>
          </cell>
          <cell r="B5389">
            <v>25100000</v>
          </cell>
        </row>
        <row r="5390">
          <cell r="A5390">
            <v>4601083</v>
          </cell>
          <cell r="B5390">
            <v>26600000</v>
          </cell>
        </row>
        <row r="5391">
          <cell r="A5391">
            <v>4601084</v>
          </cell>
          <cell r="B5391">
            <v>24700000</v>
          </cell>
        </row>
        <row r="5392">
          <cell r="A5392">
            <v>4601086</v>
          </cell>
          <cell r="B5392">
            <v>40500000</v>
          </cell>
        </row>
        <row r="5393">
          <cell r="A5393">
            <v>4601087</v>
          </cell>
          <cell r="B5393">
            <v>54800000</v>
          </cell>
        </row>
        <row r="5394">
          <cell r="A5394">
            <v>4601090</v>
          </cell>
          <cell r="B5394">
            <v>24600000</v>
          </cell>
        </row>
        <row r="5395">
          <cell r="A5395">
            <v>4601091</v>
          </cell>
          <cell r="B5395">
            <v>29200000</v>
          </cell>
        </row>
        <row r="5396">
          <cell r="A5396">
            <v>4601092</v>
          </cell>
          <cell r="B5396">
            <v>41100000</v>
          </cell>
        </row>
        <row r="5397">
          <cell r="A5397">
            <v>4601093</v>
          </cell>
          <cell r="B5397">
            <v>31800000</v>
          </cell>
        </row>
        <row r="5398">
          <cell r="A5398">
            <v>4601095</v>
          </cell>
          <cell r="B5398">
            <v>33200000</v>
          </cell>
        </row>
        <row r="5399">
          <cell r="A5399">
            <v>4601097</v>
          </cell>
          <cell r="B5399">
            <v>81500000</v>
          </cell>
        </row>
        <row r="5400">
          <cell r="A5400">
            <v>4601100</v>
          </cell>
          <cell r="B5400">
            <v>35400000</v>
          </cell>
        </row>
        <row r="5401">
          <cell r="A5401">
            <v>4601103</v>
          </cell>
          <cell r="B5401">
            <v>29000000</v>
          </cell>
        </row>
        <row r="5402">
          <cell r="A5402">
            <v>4601104</v>
          </cell>
          <cell r="B5402">
            <v>30200000</v>
          </cell>
        </row>
        <row r="5403">
          <cell r="A5403">
            <v>4601105</v>
          </cell>
          <cell r="B5403">
            <v>40200000</v>
          </cell>
        </row>
        <row r="5404">
          <cell r="A5404">
            <v>4601106</v>
          </cell>
          <cell r="B5404">
            <v>42000000</v>
          </cell>
        </row>
        <row r="5405">
          <cell r="A5405">
            <v>4601115</v>
          </cell>
          <cell r="B5405">
            <v>54600000</v>
          </cell>
        </row>
        <row r="5406">
          <cell r="A5406">
            <v>4601118</v>
          </cell>
          <cell r="B5406">
            <v>42200000</v>
          </cell>
        </row>
        <row r="5407">
          <cell r="A5407">
            <v>4601119</v>
          </cell>
          <cell r="B5407">
            <v>45300000</v>
          </cell>
        </row>
        <row r="5408">
          <cell r="A5408">
            <v>4601120</v>
          </cell>
          <cell r="B5408">
            <v>49400000</v>
          </cell>
        </row>
        <row r="5409">
          <cell r="A5409">
            <v>4601122</v>
          </cell>
          <cell r="B5409">
            <v>47400000</v>
          </cell>
        </row>
        <row r="5410">
          <cell r="A5410">
            <v>4601123</v>
          </cell>
          <cell r="B5410">
            <v>56600000</v>
          </cell>
        </row>
        <row r="5411">
          <cell r="A5411">
            <v>4601124</v>
          </cell>
          <cell r="B5411">
            <v>37100000</v>
          </cell>
        </row>
        <row r="5412">
          <cell r="A5412">
            <v>4601125</v>
          </cell>
          <cell r="B5412">
            <v>33200000</v>
          </cell>
        </row>
        <row r="5413">
          <cell r="A5413">
            <v>4601126</v>
          </cell>
          <cell r="B5413">
            <v>34800000</v>
          </cell>
        </row>
        <row r="5414">
          <cell r="A5414">
            <v>4601127</v>
          </cell>
          <cell r="B5414">
            <v>37200000</v>
          </cell>
        </row>
        <row r="5415">
          <cell r="A5415">
            <v>4601129</v>
          </cell>
          <cell r="B5415">
            <v>56100000</v>
          </cell>
        </row>
        <row r="5416">
          <cell r="A5416">
            <v>4601130</v>
          </cell>
          <cell r="B5416">
            <v>64000000</v>
          </cell>
        </row>
        <row r="5417">
          <cell r="A5417">
            <v>4601131</v>
          </cell>
          <cell r="B5417">
            <v>90000000</v>
          </cell>
        </row>
        <row r="5418">
          <cell r="A5418">
            <v>4601132</v>
          </cell>
          <cell r="B5418">
            <v>77500000</v>
          </cell>
        </row>
        <row r="5419">
          <cell r="A5419">
            <v>4601148</v>
          </cell>
          <cell r="B5419">
            <v>40100000</v>
          </cell>
        </row>
        <row r="5420">
          <cell r="A5420">
            <v>4601149</v>
          </cell>
          <cell r="B5420">
            <v>44700000</v>
          </cell>
        </row>
        <row r="5421">
          <cell r="A5421">
            <v>4601150</v>
          </cell>
          <cell r="B5421">
            <v>47300000</v>
          </cell>
        </row>
        <row r="5422">
          <cell r="A5422">
            <v>4601151</v>
          </cell>
          <cell r="B5422">
            <v>41700000</v>
          </cell>
        </row>
        <row r="5423">
          <cell r="A5423">
            <v>4601154</v>
          </cell>
          <cell r="B5423">
            <v>95800000</v>
          </cell>
        </row>
        <row r="5424">
          <cell r="A5424">
            <v>4601158</v>
          </cell>
          <cell r="B5424">
            <v>160000000</v>
          </cell>
        </row>
        <row r="5425">
          <cell r="A5425">
            <v>4601159</v>
          </cell>
          <cell r="B5425">
            <v>62900000</v>
          </cell>
        </row>
        <row r="5426">
          <cell r="A5426">
            <v>4601160</v>
          </cell>
          <cell r="B5426">
            <v>39000000</v>
          </cell>
        </row>
        <row r="5427">
          <cell r="A5427">
            <v>4601161</v>
          </cell>
          <cell r="B5427">
            <v>58300000</v>
          </cell>
        </row>
        <row r="5428">
          <cell r="A5428">
            <v>4601163</v>
          </cell>
          <cell r="B5428">
            <v>109200000</v>
          </cell>
        </row>
        <row r="5429">
          <cell r="A5429">
            <v>4601164</v>
          </cell>
          <cell r="B5429">
            <v>55000000</v>
          </cell>
        </row>
        <row r="5430">
          <cell r="A5430">
            <v>4601165</v>
          </cell>
          <cell r="B5430">
            <v>224500000</v>
          </cell>
        </row>
        <row r="5431">
          <cell r="A5431">
            <v>4601166</v>
          </cell>
          <cell r="B5431">
            <v>48000000</v>
          </cell>
        </row>
        <row r="5432">
          <cell r="A5432">
            <v>4601167</v>
          </cell>
          <cell r="B5432">
            <v>57000000</v>
          </cell>
        </row>
        <row r="5433">
          <cell r="A5433">
            <v>4601169</v>
          </cell>
          <cell r="B5433">
            <v>59000000</v>
          </cell>
        </row>
        <row r="5434">
          <cell r="A5434">
            <v>4601172</v>
          </cell>
          <cell r="B5434">
            <v>59200000</v>
          </cell>
        </row>
        <row r="5435">
          <cell r="A5435">
            <v>4601173</v>
          </cell>
          <cell r="B5435">
            <v>50700000</v>
          </cell>
        </row>
        <row r="5436">
          <cell r="A5436">
            <v>4601174</v>
          </cell>
          <cell r="B5436">
            <v>38000000</v>
          </cell>
        </row>
        <row r="5437">
          <cell r="A5437">
            <v>4601177</v>
          </cell>
          <cell r="B5437">
            <v>51000000</v>
          </cell>
        </row>
        <row r="5438">
          <cell r="A5438">
            <v>4601180</v>
          </cell>
          <cell r="B5438">
            <v>43400000</v>
          </cell>
        </row>
        <row r="5439">
          <cell r="A5439">
            <v>4601183</v>
          </cell>
          <cell r="B5439">
            <v>61200000</v>
          </cell>
        </row>
        <row r="5440">
          <cell r="A5440">
            <v>4601184</v>
          </cell>
          <cell r="B5440">
            <v>71200000</v>
          </cell>
        </row>
        <row r="5441">
          <cell r="A5441">
            <v>4601186</v>
          </cell>
          <cell r="B5441">
            <v>48100000</v>
          </cell>
        </row>
        <row r="5442">
          <cell r="A5442">
            <v>4601187</v>
          </cell>
          <cell r="B5442">
            <v>64300000</v>
          </cell>
        </row>
        <row r="5443">
          <cell r="A5443">
            <v>4601199</v>
          </cell>
          <cell r="B5443">
            <v>53700000</v>
          </cell>
        </row>
        <row r="5444">
          <cell r="A5444">
            <v>4601201</v>
          </cell>
          <cell r="B5444">
            <v>53500000</v>
          </cell>
        </row>
        <row r="5445">
          <cell r="A5445">
            <v>4601203</v>
          </cell>
          <cell r="B5445">
            <v>49600000</v>
          </cell>
        </row>
        <row r="5446">
          <cell r="A5446">
            <v>4601207</v>
          </cell>
          <cell r="B5446">
            <v>59100000</v>
          </cell>
        </row>
        <row r="5447">
          <cell r="A5447">
            <v>4601209</v>
          </cell>
          <cell r="B5447">
            <v>46500000</v>
          </cell>
        </row>
        <row r="5448">
          <cell r="A5448">
            <v>4601214</v>
          </cell>
          <cell r="B5448">
            <v>75800000</v>
          </cell>
        </row>
        <row r="5449">
          <cell r="A5449">
            <v>4601217</v>
          </cell>
          <cell r="B5449">
            <v>49200000</v>
          </cell>
        </row>
        <row r="5450">
          <cell r="A5450">
            <v>4601222</v>
          </cell>
          <cell r="B5450">
            <v>54200000</v>
          </cell>
        </row>
        <row r="5451">
          <cell r="A5451">
            <v>4601223</v>
          </cell>
          <cell r="B5451">
            <v>72700000</v>
          </cell>
        </row>
        <row r="5452">
          <cell r="A5452">
            <v>4601224</v>
          </cell>
          <cell r="B5452">
            <v>87500000</v>
          </cell>
        </row>
        <row r="5453">
          <cell r="A5453">
            <v>4601225</v>
          </cell>
          <cell r="B5453">
            <v>68200000</v>
          </cell>
        </row>
        <row r="5454">
          <cell r="A5454">
            <v>4601226</v>
          </cell>
          <cell r="B5454">
            <v>71200000</v>
          </cell>
        </row>
        <row r="5455">
          <cell r="A5455">
            <v>4601230</v>
          </cell>
          <cell r="B5455">
            <v>44500000</v>
          </cell>
        </row>
        <row r="5456">
          <cell r="A5456">
            <v>4601231</v>
          </cell>
          <cell r="B5456">
            <v>53400000</v>
          </cell>
        </row>
        <row r="5457">
          <cell r="A5457">
            <v>4601232</v>
          </cell>
          <cell r="B5457">
            <v>57900000</v>
          </cell>
        </row>
        <row r="5458">
          <cell r="A5458">
            <v>4601233</v>
          </cell>
          <cell r="B5458">
            <v>63300000</v>
          </cell>
        </row>
        <row r="5459">
          <cell r="A5459">
            <v>4601234</v>
          </cell>
          <cell r="B5459">
            <v>67500000</v>
          </cell>
        </row>
        <row r="5460">
          <cell r="A5460">
            <v>4601236</v>
          </cell>
          <cell r="B5460">
            <v>51400000</v>
          </cell>
        </row>
        <row r="5461">
          <cell r="A5461">
            <v>4601246</v>
          </cell>
          <cell r="B5461">
            <v>56000000</v>
          </cell>
        </row>
        <row r="5462">
          <cell r="A5462">
            <v>4601247</v>
          </cell>
          <cell r="B5462">
            <v>49100000</v>
          </cell>
        </row>
        <row r="5463">
          <cell r="A5463">
            <v>4601259</v>
          </cell>
          <cell r="B5463">
            <v>57200000</v>
          </cell>
        </row>
        <row r="5464">
          <cell r="A5464">
            <v>4601261</v>
          </cell>
          <cell r="B5464">
            <v>64200000</v>
          </cell>
        </row>
        <row r="5465">
          <cell r="A5465">
            <v>4601263</v>
          </cell>
          <cell r="B5465">
            <v>60800000</v>
          </cell>
        </row>
        <row r="5466">
          <cell r="A5466">
            <v>4601265</v>
          </cell>
          <cell r="B5466">
            <v>67800000</v>
          </cell>
        </row>
        <row r="5467">
          <cell r="A5467">
            <v>4601273</v>
          </cell>
          <cell r="B5467">
            <v>58500000</v>
          </cell>
        </row>
        <row r="5468">
          <cell r="A5468">
            <v>4601277</v>
          </cell>
          <cell r="B5468">
            <v>54900000</v>
          </cell>
        </row>
        <row r="5469">
          <cell r="A5469">
            <v>4601282</v>
          </cell>
          <cell r="B5469">
            <v>72300000</v>
          </cell>
        </row>
        <row r="5470">
          <cell r="A5470">
            <v>4601283</v>
          </cell>
          <cell r="B5470">
            <v>77100000</v>
          </cell>
        </row>
        <row r="5471">
          <cell r="A5471">
            <v>4601287</v>
          </cell>
          <cell r="B5471">
            <v>126300000</v>
          </cell>
        </row>
        <row r="5472">
          <cell r="A5472">
            <v>4601288</v>
          </cell>
          <cell r="B5472">
            <v>85900000</v>
          </cell>
        </row>
        <row r="5473">
          <cell r="A5473">
            <v>4601289</v>
          </cell>
          <cell r="B5473">
            <v>50700000</v>
          </cell>
        </row>
        <row r="5474">
          <cell r="A5474">
            <v>4601290</v>
          </cell>
          <cell r="B5474">
            <v>58700000</v>
          </cell>
        </row>
        <row r="5475">
          <cell r="A5475">
            <v>4601291</v>
          </cell>
          <cell r="B5475">
            <v>61200000</v>
          </cell>
        </row>
        <row r="5476">
          <cell r="A5476">
            <v>4601293</v>
          </cell>
          <cell r="B5476">
            <v>55200000</v>
          </cell>
        </row>
        <row r="5477">
          <cell r="A5477">
            <v>4601026</v>
          </cell>
          <cell r="B5477">
            <v>27800000</v>
          </cell>
        </row>
        <row r="5478">
          <cell r="A5478">
            <v>4601027</v>
          </cell>
          <cell r="B5478">
            <v>29800000</v>
          </cell>
        </row>
        <row r="5479">
          <cell r="A5479">
            <v>4601028</v>
          </cell>
          <cell r="B5479">
            <v>25700000</v>
          </cell>
        </row>
        <row r="5480">
          <cell r="A5480">
            <v>4601033</v>
          </cell>
          <cell r="B5480">
            <v>25400000</v>
          </cell>
        </row>
        <row r="5481">
          <cell r="A5481">
            <v>4601036</v>
          </cell>
          <cell r="B5481">
            <v>39800000</v>
          </cell>
        </row>
        <row r="5482">
          <cell r="A5482">
            <v>4601037</v>
          </cell>
          <cell r="B5482">
            <v>40100000</v>
          </cell>
        </row>
        <row r="5483">
          <cell r="A5483">
            <v>4601088</v>
          </cell>
          <cell r="B5483">
            <v>26700000</v>
          </cell>
        </row>
        <row r="5484">
          <cell r="A5484">
            <v>4606007</v>
          </cell>
          <cell r="B5484">
            <v>25200000</v>
          </cell>
        </row>
        <row r="5485">
          <cell r="A5485">
            <v>4601113</v>
          </cell>
          <cell r="B5485">
            <v>44900000</v>
          </cell>
        </row>
        <row r="5486">
          <cell r="A5486">
            <v>4601116</v>
          </cell>
          <cell r="B5486">
            <v>47300000</v>
          </cell>
        </row>
        <row r="5487">
          <cell r="A5487">
            <v>4601117</v>
          </cell>
          <cell r="B5487">
            <v>42200000</v>
          </cell>
        </row>
        <row r="5488">
          <cell r="A5488">
            <v>4601141</v>
          </cell>
          <cell r="B5488">
            <v>47000000</v>
          </cell>
        </row>
        <row r="5489">
          <cell r="A5489">
            <v>4601179</v>
          </cell>
          <cell r="B5489">
            <v>64500000</v>
          </cell>
        </row>
        <row r="5490">
          <cell r="A5490">
            <v>4601181</v>
          </cell>
          <cell r="B5490">
            <v>59800000</v>
          </cell>
        </row>
        <row r="5491">
          <cell r="A5491">
            <v>4601182</v>
          </cell>
          <cell r="B5491">
            <v>69100000</v>
          </cell>
        </row>
        <row r="5492">
          <cell r="A5492">
            <v>4601195</v>
          </cell>
          <cell r="B5492">
            <v>55200000</v>
          </cell>
        </row>
        <row r="5493">
          <cell r="A5493">
            <v>4601239</v>
          </cell>
          <cell r="B5493">
            <v>64700000</v>
          </cell>
        </row>
        <row r="5494">
          <cell r="A5494">
            <v>4601242</v>
          </cell>
          <cell r="B5494">
            <v>133000000</v>
          </cell>
        </row>
        <row r="5495">
          <cell r="A5495">
            <v>4601248</v>
          </cell>
          <cell r="B5495">
            <v>66000000</v>
          </cell>
        </row>
        <row r="5496">
          <cell r="A5496">
            <v>4601255</v>
          </cell>
          <cell r="B5496">
            <v>70400000</v>
          </cell>
        </row>
        <row r="5497">
          <cell r="A5497">
            <v>4601256</v>
          </cell>
          <cell r="B5497">
            <v>59000000</v>
          </cell>
        </row>
        <row r="5498">
          <cell r="A5498">
            <v>4606065</v>
          </cell>
          <cell r="B5498">
            <v>61000000</v>
          </cell>
        </row>
        <row r="5499">
          <cell r="A5499">
            <v>4606066</v>
          </cell>
          <cell r="B5499">
            <v>55300000</v>
          </cell>
        </row>
        <row r="5500">
          <cell r="A5500">
            <v>4606067</v>
          </cell>
          <cell r="B5500">
            <v>51500000</v>
          </cell>
        </row>
        <row r="5501">
          <cell r="A5501">
            <v>4606068</v>
          </cell>
          <cell r="B5501">
            <v>66900000</v>
          </cell>
        </row>
        <row r="5502">
          <cell r="A5502">
            <v>4606071</v>
          </cell>
          <cell r="B5502">
            <v>70000000</v>
          </cell>
        </row>
        <row r="5503">
          <cell r="A5503">
            <v>4606072</v>
          </cell>
          <cell r="B5503">
            <v>74000000</v>
          </cell>
        </row>
        <row r="5504">
          <cell r="A5504">
            <v>4606074</v>
          </cell>
          <cell r="B5504">
            <v>69500000</v>
          </cell>
        </row>
        <row r="5505">
          <cell r="A5505">
            <v>4606075</v>
          </cell>
          <cell r="B5505">
            <v>62000000</v>
          </cell>
        </row>
        <row r="5506">
          <cell r="A5506">
            <v>4606078</v>
          </cell>
          <cell r="B5506">
            <v>65000000</v>
          </cell>
        </row>
        <row r="5507">
          <cell r="A5507">
            <v>4606079</v>
          </cell>
          <cell r="B5507">
            <v>78700000</v>
          </cell>
        </row>
        <row r="5508">
          <cell r="A5508">
            <v>4606080</v>
          </cell>
          <cell r="B5508">
            <v>61800000</v>
          </cell>
        </row>
        <row r="5509">
          <cell r="A5509">
            <v>4606081</v>
          </cell>
          <cell r="B5509">
            <v>92700000</v>
          </cell>
        </row>
        <row r="5510">
          <cell r="A5510">
            <v>4606084</v>
          </cell>
          <cell r="B5510">
            <v>80000000</v>
          </cell>
        </row>
        <row r="5511">
          <cell r="A5511">
            <v>4606085</v>
          </cell>
          <cell r="B5511">
            <v>85400000</v>
          </cell>
        </row>
        <row r="5512">
          <cell r="A5512">
            <v>4606086</v>
          </cell>
          <cell r="B5512">
            <v>78300000</v>
          </cell>
        </row>
        <row r="5513">
          <cell r="A5513">
            <v>4606087</v>
          </cell>
          <cell r="B5513">
            <v>68000000</v>
          </cell>
        </row>
        <row r="5514">
          <cell r="A5514">
            <v>4606088</v>
          </cell>
          <cell r="B5514">
            <v>80000000</v>
          </cell>
        </row>
        <row r="5515">
          <cell r="A5515">
            <v>4606090</v>
          </cell>
          <cell r="B5515">
            <v>72600000</v>
          </cell>
        </row>
        <row r="5516">
          <cell r="A5516">
            <v>4606091</v>
          </cell>
          <cell r="B5516">
            <v>82900000</v>
          </cell>
        </row>
        <row r="5517">
          <cell r="A5517">
            <v>4606092</v>
          </cell>
          <cell r="B5517">
            <v>79600000</v>
          </cell>
        </row>
        <row r="5518">
          <cell r="A5518">
            <v>4606093</v>
          </cell>
          <cell r="B5518">
            <v>63300000</v>
          </cell>
        </row>
        <row r="5519">
          <cell r="A5519">
            <v>4606096</v>
          </cell>
          <cell r="B5519">
            <v>138500000</v>
          </cell>
        </row>
        <row r="5520">
          <cell r="A5520">
            <v>4606097</v>
          </cell>
          <cell r="B5520">
            <v>90900000</v>
          </cell>
        </row>
        <row r="5521">
          <cell r="A5521">
            <v>4606098</v>
          </cell>
          <cell r="B5521">
            <v>86300000</v>
          </cell>
        </row>
        <row r="5522">
          <cell r="A5522">
            <v>4606100</v>
          </cell>
          <cell r="B5522">
            <v>98000000</v>
          </cell>
        </row>
        <row r="5523">
          <cell r="A5523">
            <v>4606101</v>
          </cell>
          <cell r="B5523">
            <v>85000000</v>
          </cell>
        </row>
        <row r="5524">
          <cell r="A5524">
            <v>4606102</v>
          </cell>
          <cell r="B5524">
            <v>72100000</v>
          </cell>
        </row>
        <row r="5525">
          <cell r="A5525">
            <v>4606103</v>
          </cell>
          <cell r="B5525">
            <v>120000000</v>
          </cell>
        </row>
        <row r="5526">
          <cell r="A5526">
            <v>4606105</v>
          </cell>
          <cell r="B5526">
            <v>89000000</v>
          </cell>
        </row>
        <row r="5527">
          <cell r="A5527">
            <v>4606108</v>
          </cell>
          <cell r="B5527">
            <v>91200000</v>
          </cell>
        </row>
        <row r="5528">
          <cell r="A5528">
            <v>4606109</v>
          </cell>
          <cell r="B5528">
            <v>98000000</v>
          </cell>
        </row>
        <row r="5529">
          <cell r="A5529">
            <v>4606110</v>
          </cell>
          <cell r="B5529">
            <v>114000000</v>
          </cell>
        </row>
        <row r="5530">
          <cell r="A5530">
            <v>4606111</v>
          </cell>
          <cell r="B5530">
            <v>96000000</v>
          </cell>
        </row>
        <row r="5531">
          <cell r="A5531">
            <v>4606112</v>
          </cell>
          <cell r="B5531">
            <v>108800000</v>
          </cell>
        </row>
        <row r="5532">
          <cell r="A5532">
            <v>4606113</v>
          </cell>
          <cell r="B5532">
            <v>94000000</v>
          </cell>
        </row>
        <row r="5533">
          <cell r="A5533">
            <v>4601284</v>
          </cell>
          <cell r="B5533">
            <v>65600000</v>
          </cell>
        </row>
        <row r="5534">
          <cell r="A5534">
            <v>4606121</v>
          </cell>
          <cell r="B5534">
            <v>97300000</v>
          </cell>
        </row>
        <row r="5535">
          <cell r="A5535">
            <v>4601285</v>
          </cell>
          <cell r="B5535">
            <v>71700000</v>
          </cell>
        </row>
        <row r="5536">
          <cell r="A5536">
            <v>4606122</v>
          </cell>
          <cell r="B5536">
            <v>118100000</v>
          </cell>
        </row>
        <row r="5537">
          <cell r="A5537">
            <v>4601286</v>
          </cell>
          <cell r="B5537">
            <v>61600000</v>
          </cell>
        </row>
        <row r="5538">
          <cell r="A5538">
            <v>4606124</v>
          </cell>
          <cell r="B5538">
            <v>93500000</v>
          </cell>
        </row>
        <row r="5539">
          <cell r="A5539">
            <v>4606125</v>
          </cell>
          <cell r="B5539">
            <v>100500000</v>
          </cell>
        </row>
        <row r="5540">
          <cell r="A5540">
            <v>4606126</v>
          </cell>
          <cell r="B5540">
            <v>91500000</v>
          </cell>
        </row>
        <row r="5541">
          <cell r="A5541">
            <v>4606127</v>
          </cell>
          <cell r="B5541">
            <v>95300000</v>
          </cell>
        </row>
        <row r="5542">
          <cell r="A5542">
            <v>4606128</v>
          </cell>
          <cell r="B5542">
            <v>98800000</v>
          </cell>
        </row>
        <row r="5543">
          <cell r="A5543">
            <v>4606130</v>
          </cell>
          <cell r="B5543">
            <v>122700000</v>
          </cell>
        </row>
        <row r="5544">
          <cell r="A5544">
            <v>4606132</v>
          </cell>
          <cell r="B5544">
            <v>103500000</v>
          </cell>
        </row>
        <row r="5545">
          <cell r="A5545">
            <v>4606134</v>
          </cell>
          <cell r="B5545">
            <v>108700000</v>
          </cell>
        </row>
        <row r="5546">
          <cell r="A5546">
            <v>4606135</v>
          </cell>
          <cell r="B5546">
            <v>117200000</v>
          </cell>
        </row>
        <row r="5547">
          <cell r="A5547">
            <v>4601294</v>
          </cell>
          <cell r="B5547">
            <v>75200000</v>
          </cell>
        </row>
        <row r="5548">
          <cell r="A5548">
            <v>4606137</v>
          </cell>
          <cell r="B5548">
            <v>112000000</v>
          </cell>
        </row>
        <row r="5549">
          <cell r="A5549">
            <v>4606138</v>
          </cell>
          <cell r="B5549">
            <v>120000000</v>
          </cell>
        </row>
        <row r="5550">
          <cell r="A5550">
            <v>4606140</v>
          </cell>
          <cell r="B5550">
            <v>102700000</v>
          </cell>
        </row>
        <row r="5551">
          <cell r="A5551">
            <v>4606094</v>
          </cell>
          <cell r="B5551">
            <v>155500000</v>
          </cell>
        </row>
        <row r="5552">
          <cell r="A5552">
            <v>4606095</v>
          </cell>
          <cell r="B5552">
            <v>145200000</v>
          </cell>
        </row>
        <row r="5553">
          <cell r="A5553">
            <v>4606104</v>
          </cell>
          <cell r="B5553">
            <v>103000000</v>
          </cell>
        </row>
        <row r="5554">
          <cell r="A5554">
            <v>4606106</v>
          </cell>
          <cell r="B5554">
            <v>126100000</v>
          </cell>
        </row>
        <row r="5555">
          <cell r="A5555">
            <v>4606107</v>
          </cell>
          <cell r="B5555">
            <v>125200000</v>
          </cell>
        </row>
        <row r="5556">
          <cell r="A5556">
            <v>4608001</v>
          </cell>
          <cell r="B5556">
            <v>43700000</v>
          </cell>
        </row>
        <row r="5557">
          <cell r="A5557">
            <v>4608002</v>
          </cell>
          <cell r="B5557">
            <v>52700000</v>
          </cell>
        </row>
        <row r="5558">
          <cell r="A5558">
            <v>4608003</v>
          </cell>
          <cell r="B5558">
            <v>55600000</v>
          </cell>
        </row>
        <row r="5559">
          <cell r="A5559">
            <v>4608005</v>
          </cell>
          <cell r="B5559">
            <v>55900000</v>
          </cell>
        </row>
        <row r="5560">
          <cell r="A5560">
            <v>4608007</v>
          </cell>
          <cell r="B5560">
            <v>78000000</v>
          </cell>
        </row>
        <row r="5561">
          <cell r="A5561">
            <v>4608009</v>
          </cell>
          <cell r="B5561">
            <v>78300000</v>
          </cell>
        </row>
        <row r="5562">
          <cell r="A5562">
            <v>4608010</v>
          </cell>
          <cell r="B5562">
            <v>63200000</v>
          </cell>
        </row>
        <row r="5563">
          <cell r="A5563">
            <v>4608011</v>
          </cell>
          <cell r="B5563">
            <v>58800000</v>
          </cell>
        </row>
        <row r="5564">
          <cell r="A5564">
            <v>4608012</v>
          </cell>
          <cell r="B5564">
            <v>75300000</v>
          </cell>
        </row>
        <row r="5565">
          <cell r="A5565">
            <v>4608020</v>
          </cell>
          <cell r="B5565">
            <v>76100000</v>
          </cell>
        </row>
        <row r="5566">
          <cell r="A5566">
            <v>4608021</v>
          </cell>
          <cell r="B5566">
            <v>67900000</v>
          </cell>
        </row>
        <row r="5567">
          <cell r="A5567">
            <v>4608022</v>
          </cell>
          <cell r="B5567">
            <v>64200000</v>
          </cell>
        </row>
        <row r="5568">
          <cell r="A5568">
            <v>4608028</v>
          </cell>
          <cell r="B5568">
            <v>80500000</v>
          </cell>
        </row>
        <row r="5569">
          <cell r="A5569">
            <v>4608029</v>
          </cell>
          <cell r="B5569">
            <v>83800000</v>
          </cell>
        </row>
        <row r="5570">
          <cell r="A5570">
            <v>4608030</v>
          </cell>
          <cell r="B5570">
            <v>86800000</v>
          </cell>
        </row>
        <row r="5571">
          <cell r="A5571">
            <v>4608031</v>
          </cell>
          <cell r="B5571">
            <v>60900000</v>
          </cell>
        </row>
        <row r="5572">
          <cell r="A5572">
            <v>4608032</v>
          </cell>
          <cell r="B5572">
            <v>64700000</v>
          </cell>
        </row>
        <row r="5573">
          <cell r="A5573">
            <v>4608033</v>
          </cell>
          <cell r="B5573">
            <v>65100000</v>
          </cell>
        </row>
        <row r="5574">
          <cell r="A5574">
            <v>4608034</v>
          </cell>
          <cell r="B5574">
            <v>68900000</v>
          </cell>
        </row>
        <row r="5575">
          <cell r="A5575">
            <v>4608035</v>
          </cell>
          <cell r="B5575">
            <v>60000000</v>
          </cell>
        </row>
        <row r="5576">
          <cell r="A5576">
            <v>4608036</v>
          </cell>
          <cell r="B5576">
            <v>63800000</v>
          </cell>
        </row>
        <row r="5577">
          <cell r="A5577">
            <v>4608037</v>
          </cell>
          <cell r="B5577">
            <v>64800000</v>
          </cell>
        </row>
        <row r="5578">
          <cell r="A5578">
            <v>4608038</v>
          </cell>
          <cell r="B5578">
            <v>68600000</v>
          </cell>
        </row>
        <row r="5579">
          <cell r="A5579">
            <v>4608039</v>
          </cell>
          <cell r="B5579">
            <v>60300000</v>
          </cell>
        </row>
        <row r="5580">
          <cell r="A5580">
            <v>4608040</v>
          </cell>
          <cell r="B5580">
            <v>64200000</v>
          </cell>
        </row>
        <row r="5581">
          <cell r="A5581">
            <v>4608041</v>
          </cell>
          <cell r="B5581">
            <v>65300000</v>
          </cell>
        </row>
        <row r="5582">
          <cell r="A5582">
            <v>4608042</v>
          </cell>
          <cell r="B5582">
            <v>69100000</v>
          </cell>
        </row>
        <row r="5583">
          <cell r="A5583">
            <v>4608043</v>
          </cell>
          <cell r="B5583">
            <v>91100000</v>
          </cell>
        </row>
        <row r="5584">
          <cell r="A5584">
            <v>4608044</v>
          </cell>
          <cell r="B5584">
            <v>107000000</v>
          </cell>
        </row>
        <row r="5585">
          <cell r="A5585">
            <v>4608045</v>
          </cell>
          <cell r="B5585">
            <v>75200000</v>
          </cell>
        </row>
        <row r="5586">
          <cell r="A5586">
            <v>4608046</v>
          </cell>
          <cell r="B5586">
            <v>82200000</v>
          </cell>
        </row>
        <row r="5587">
          <cell r="A5587">
            <v>4608047</v>
          </cell>
          <cell r="B5587">
            <v>84600000</v>
          </cell>
        </row>
        <row r="5588">
          <cell r="A5588">
            <v>4608048</v>
          </cell>
          <cell r="B5588">
            <v>73000000</v>
          </cell>
        </row>
        <row r="5589">
          <cell r="A5589">
            <v>4608049</v>
          </cell>
          <cell r="B5589">
            <v>55400000</v>
          </cell>
        </row>
        <row r="5590">
          <cell r="A5590">
            <v>4608050</v>
          </cell>
          <cell r="B5590">
            <v>61900000</v>
          </cell>
        </row>
        <row r="5591">
          <cell r="A5591">
            <v>4608051</v>
          </cell>
          <cell r="B5591">
            <v>66500000</v>
          </cell>
        </row>
        <row r="5592">
          <cell r="A5592">
            <v>4608052</v>
          </cell>
          <cell r="B5592">
            <v>68900000</v>
          </cell>
        </row>
        <row r="5593">
          <cell r="A5593">
            <v>4608053</v>
          </cell>
          <cell r="B5593">
            <v>72100000</v>
          </cell>
        </row>
        <row r="5594">
          <cell r="A5594">
            <v>4608054</v>
          </cell>
          <cell r="B5594">
            <v>96600000</v>
          </cell>
        </row>
        <row r="5595">
          <cell r="A5595">
            <v>4608055</v>
          </cell>
          <cell r="B5595">
            <v>118500000</v>
          </cell>
        </row>
        <row r="5596">
          <cell r="A5596">
            <v>4608056</v>
          </cell>
          <cell r="B5596">
            <v>110200000</v>
          </cell>
        </row>
        <row r="5597">
          <cell r="A5597">
            <v>4608057</v>
          </cell>
          <cell r="B5597">
            <v>91700000</v>
          </cell>
        </row>
        <row r="5598">
          <cell r="A5598">
            <v>4608058</v>
          </cell>
          <cell r="B5598">
            <v>62800000</v>
          </cell>
        </row>
        <row r="5599">
          <cell r="A5599">
            <v>4608059</v>
          </cell>
          <cell r="B5599">
            <v>58000000</v>
          </cell>
        </row>
        <row r="5600">
          <cell r="A5600">
            <v>4608060</v>
          </cell>
          <cell r="B5600">
            <v>90900000</v>
          </cell>
        </row>
        <row r="5601">
          <cell r="A5601">
            <v>4608061</v>
          </cell>
          <cell r="B5601">
            <v>74100000</v>
          </cell>
        </row>
        <row r="5602">
          <cell r="A5602">
            <v>4608062</v>
          </cell>
          <cell r="B5602">
            <v>73000000</v>
          </cell>
        </row>
        <row r="5603">
          <cell r="A5603">
            <v>4608063</v>
          </cell>
          <cell r="B5603">
            <v>94700000</v>
          </cell>
        </row>
        <row r="5604">
          <cell r="A5604">
            <v>4608064</v>
          </cell>
          <cell r="B5604">
            <v>98500000</v>
          </cell>
        </row>
        <row r="5605">
          <cell r="A5605">
            <v>4608065</v>
          </cell>
          <cell r="B5605">
            <v>77200000</v>
          </cell>
        </row>
        <row r="5606">
          <cell r="A5606">
            <v>4608066</v>
          </cell>
          <cell r="B5606">
            <v>71000000</v>
          </cell>
        </row>
        <row r="5607">
          <cell r="A5607">
            <v>4608067</v>
          </cell>
          <cell r="B5607">
            <v>70100000</v>
          </cell>
        </row>
        <row r="5608">
          <cell r="A5608">
            <v>4608068</v>
          </cell>
          <cell r="B5608">
            <v>73000000</v>
          </cell>
        </row>
        <row r="5609">
          <cell r="A5609">
            <v>4608069</v>
          </cell>
          <cell r="B5609">
            <v>91000000</v>
          </cell>
        </row>
        <row r="5610">
          <cell r="A5610">
            <v>4608070</v>
          </cell>
          <cell r="B5610">
            <v>88000000</v>
          </cell>
        </row>
        <row r="5611">
          <cell r="A5611">
            <v>4608071</v>
          </cell>
          <cell r="B5611">
            <v>82400000</v>
          </cell>
        </row>
        <row r="5612">
          <cell r="A5612">
            <v>4608072</v>
          </cell>
          <cell r="B5612">
            <v>80000000</v>
          </cell>
        </row>
        <row r="5613">
          <cell r="A5613">
            <v>4608073</v>
          </cell>
          <cell r="B5613">
            <v>87200000</v>
          </cell>
        </row>
        <row r="5614">
          <cell r="A5614">
            <v>4608074</v>
          </cell>
          <cell r="B5614">
            <v>82400000</v>
          </cell>
        </row>
        <row r="5615">
          <cell r="A5615">
            <v>4608075</v>
          </cell>
          <cell r="B5615">
            <v>80000000</v>
          </cell>
        </row>
        <row r="5616">
          <cell r="A5616">
            <v>4608076</v>
          </cell>
          <cell r="B5616">
            <v>84500000</v>
          </cell>
        </row>
        <row r="5617">
          <cell r="A5617">
            <v>4608077</v>
          </cell>
          <cell r="B5617">
            <v>113000000</v>
          </cell>
        </row>
        <row r="5618">
          <cell r="A5618">
            <v>4608078</v>
          </cell>
          <cell r="B5618">
            <v>77200000</v>
          </cell>
        </row>
        <row r="5619">
          <cell r="A5619">
            <v>4608079</v>
          </cell>
          <cell r="B5619">
            <v>107000000</v>
          </cell>
        </row>
        <row r="5620">
          <cell r="A5620">
            <v>4608080</v>
          </cell>
          <cell r="B5620">
            <v>121500000</v>
          </cell>
        </row>
        <row r="5621">
          <cell r="A5621">
            <v>4608081</v>
          </cell>
          <cell r="B5621">
            <v>78700000</v>
          </cell>
        </row>
        <row r="5622">
          <cell r="A5622">
            <v>4608082</v>
          </cell>
          <cell r="B5622">
            <v>100900000</v>
          </cell>
        </row>
        <row r="5623">
          <cell r="A5623">
            <v>4608083</v>
          </cell>
          <cell r="B5623">
            <v>81000000</v>
          </cell>
        </row>
        <row r="5624">
          <cell r="A5624">
            <v>4606114</v>
          </cell>
          <cell r="B5624">
            <v>120200000</v>
          </cell>
        </row>
        <row r="5625">
          <cell r="A5625">
            <v>4606118</v>
          </cell>
          <cell r="B5625">
            <v>137300000</v>
          </cell>
        </row>
        <row r="5626">
          <cell r="A5626">
            <v>4606119</v>
          </cell>
          <cell r="B5626">
            <v>150000000</v>
          </cell>
        </row>
        <row r="5627">
          <cell r="A5627">
            <v>4606129</v>
          </cell>
          <cell r="B5627">
            <v>134100000</v>
          </cell>
        </row>
        <row r="5628">
          <cell r="A5628">
            <v>4606131</v>
          </cell>
          <cell r="B5628">
            <v>127700000</v>
          </cell>
        </row>
        <row r="5629">
          <cell r="A5629">
            <v>4606133</v>
          </cell>
          <cell r="B5629">
            <v>115900000</v>
          </cell>
        </row>
        <row r="5630">
          <cell r="A5630">
            <v>4606136</v>
          </cell>
          <cell r="B5630">
            <v>103000000</v>
          </cell>
        </row>
        <row r="5631">
          <cell r="A5631">
            <v>4606139</v>
          </cell>
          <cell r="B5631">
            <v>129000000</v>
          </cell>
        </row>
        <row r="5632">
          <cell r="A5632">
            <v>4606010</v>
          </cell>
          <cell r="B5632">
            <v>57400000</v>
          </cell>
        </row>
        <row r="5633">
          <cell r="A5633">
            <v>4606012</v>
          </cell>
          <cell r="B5633">
            <v>59700000</v>
          </cell>
        </row>
        <row r="5634">
          <cell r="A5634">
            <v>4606014</v>
          </cell>
          <cell r="B5634">
            <v>38800000</v>
          </cell>
        </row>
        <row r="5635">
          <cell r="A5635">
            <v>4606015</v>
          </cell>
          <cell r="B5635">
            <v>40200000</v>
          </cell>
        </row>
        <row r="5636">
          <cell r="A5636">
            <v>4606018</v>
          </cell>
          <cell r="B5636">
            <v>61000000</v>
          </cell>
        </row>
        <row r="5637">
          <cell r="A5637">
            <v>4606019</v>
          </cell>
          <cell r="B5637">
            <v>58400000</v>
          </cell>
        </row>
        <row r="5638">
          <cell r="A5638">
            <v>4606022</v>
          </cell>
          <cell r="B5638">
            <v>60800000</v>
          </cell>
        </row>
        <row r="5639">
          <cell r="A5639">
            <v>4606029</v>
          </cell>
          <cell r="B5639">
            <v>67200000</v>
          </cell>
        </row>
        <row r="5640">
          <cell r="A5640">
            <v>4606034</v>
          </cell>
          <cell r="B5640">
            <v>41900000</v>
          </cell>
        </row>
        <row r="5641">
          <cell r="A5641">
            <v>4606040</v>
          </cell>
          <cell r="B5641">
            <v>40400000</v>
          </cell>
        </row>
        <row r="5642">
          <cell r="A5642">
            <v>4606050</v>
          </cell>
          <cell r="B5642">
            <v>43500000</v>
          </cell>
        </row>
        <row r="5643">
          <cell r="A5643">
            <v>4606051</v>
          </cell>
          <cell r="B5643">
            <v>41900000</v>
          </cell>
        </row>
        <row r="5644">
          <cell r="A5644">
            <v>4606053</v>
          </cell>
          <cell r="B5644">
            <v>59300000</v>
          </cell>
        </row>
        <row r="5645">
          <cell r="A5645">
            <v>4606054</v>
          </cell>
          <cell r="B5645">
            <v>83000000</v>
          </cell>
        </row>
        <row r="5646">
          <cell r="A5646">
            <v>4606056</v>
          </cell>
          <cell r="B5646">
            <v>97800000</v>
          </cell>
        </row>
        <row r="5647">
          <cell r="A5647">
            <v>4606057</v>
          </cell>
          <cell r="B5647">
            <v>89700000</v>
          </cell>
        </row>
        <row r="5648">
          <cell r="A5648">
            <v>4606058</v>
          </cell>
          <cell r="B5648">
            <v>55600000</v>
          </cell>
        </row>
        <row r="5649">
          <cell r="A5649">
            <v>4606059</v>
          </cell>
          <cell r="B5649">
            <v>48400000</v>
          </cell>
        </row>
        <row r="5650">
          <cell r="A5650">
            <v>4606060</v>
          </cell>
          <cell r="B5650">
            <v>41500000</v>
          </cell>
        </row>
        <row r="5651">
          <cell r="A5651">
            <v>4606061</v>
          </cell>
          <cell r="B5651">
            <v>55100000</v>
          </cell>
        </row>
        <row r="5652">
          <cell r="A5652">
            <v>4606062</v>
          </cell>
          <cell r="B5652">
            <v>56100000</v>
          </cell>
        </row>
        <row r="5653">
          <cell r="A5653">
            <v>4606063</v>
          </cell>
          <cell r="B5653">
            <v>48400000</v>
          </cell>
        </row>
        <row r="5654">
          <cell r="A5654">
            <v>4606064</v>
          </cell>
          <cell r="B5654">
            <v>100700000</v>
          </cell>
        </row>
        <row r="5655">
          <cell r="A5655">
            <v>4606069</v>
          </cell>
          <cell r="B5655">
            <v>59800000</v>
          </cell>
        </row>
        <row r="5656">
          <cell r="A5656">
            <v>4606070</v>
          </cell>
          <cell r="B5656">
            <v>58100000</v>
          </cell>
        </row>
        <row r="5657">
          <cell r="A5657">
            <v>4606073</v>
          </cell>
          <cell r="B5657">
            <v>58500000</v>
          </cell>
        </row>
        <row r="5658">
          <cell r="A5658">
            <v>4606076</v>
          </cell>
          <cell r="B5658">
            <v>44600000</v>
          </cell>
        </row>
        <row r="5659">
          <cell r="A5659">
            <v>4606077</v>
          </cell>
          <cell r="B5659">
            <v>56000000</v>
          </cell>
        </row>
        <row r="5660">
          <cell r="A5660">
            <v>4606082</v>
          </cell>
          <cell r="B5660">
            <v>82900000</v>
          </cell>
        </row>
        <row r="5661">
          <cell r="A5661">
            <v>4606083</v>
          </cell>
          <cell r="B5661">
            <v>91000000</v>
          </cell>
        </row>
        <row r="5662">
          <cell r="A5662">
            <v>4606089</v>
          </cell>
          <cell r="B5662">
            <v>87000000</v>
          </cell>
        </row>
        <row r="5663">
          <cell r="A5663">
            <v>4606099</v>
          </cell>
          <cell r="B5663">
            <v>182000000</v>
          </cell>
        </row>
        <row r="5664">
          <cell r="A5664">
            <v>4606115</v>
          </cell>
          <cell r="B5664">
            <v>162000000</v>
          </cell>
        </row>
        <row r="5665">
          <cell r="A5665">
            <v>4606116</v>
          </cell>
          <cell r="B5665">
            <v>135000000</v>
          </cell>
        </row>
        <row r="5666">
          <cell r="A5666">
            <v>4606117</v>
          </cell>
          <cell r="B5666">
            <v>156000000</v>
          </cell>
        </row>
        <row r="5667">
          <cell r="A5667">
            <v>4606120</v>
          </cell>
          <cell r="B5667">
            <v>90400000</v>
          </cell>
        </row>
        <row r="5668">
          <cell r="A5668">
            <v>4606123</v>
          </cell>
          <cell r="B5668">
            <v>94400000</v>
          </cell>
        </row>
        <row r="5669">
          <cell r="A5669">
            <v>4607001</v>
          </cell>
          <cell r="B5669">
            <v>36700000</v>
          </cell>
        </row>
        <row r="5670">
          <cell r="A5670">
            <v>4610001</v>
          </cell>
          <cell r="B5670">
            <v>29300000</v>
          </cell>
        </row>
        <row r="5671">
          <cell r="A5671">
            <v>4611001</v>
          </cell>
          <cell r="B5671">
            <v>23200000</v>
          </cell>
        </row>
        <row r="5672">
          <cell r="A5672">
            <v>4611002</v>
          </cell>
          <cell r="B5672">
            <v>24100000</v>
          </cell>
        </row>
        <row r="5673">
          <cell r="A5673">
            <v>4611005</v>
          </cell>
          <cell r="B5673">
            <v>22600000</v>
          </cell>
        </row>
        <row r="5674">
          <cell r="A5674">
            <v>4611007</v>
          </cell>
          <cell r="B5674">
            <v>53500000</v>
          </cell>
        </row>
        <row r="5675">
          <cell r="A5675">
            <v>4611008</v>
          </cell>
          <cell r="B5675">
            <v>42800000</v>
          </cell>
        </row>
        <row r="5676">
          <cell r="A5676">
            <v>4611009</v>
          </cell>
          <cell r="B5676">
            <v>43000000</v>
          </cell>
        </row>
        <row r="5677">
          <cell r="A5677">
            <v>4611010</v>
          </cell>
          <cell r="B5677">
            <v>39200000</v>
          </cell>
        </row>
        <row r="5678">
          <cell r="A5678">
            <v>4611011</v>
          </cell>
          <cell r="B5678">
            <v>51500000</v>
          </cell>
        </row>
        <row r="5679">
          <cell r="A5679">
            <v>4611012</v>
          </cell>
          <cell r="B5679">
            <v>56100000</v>
          </cell>
        </row>
        <row r="5680">
          <cell r="A5680">
            <v>4611013</v>
          </cell>
          <cell r="B5680">
            <v>72200000</v>
          </cell>
        </row>
        <row r="5681">
          <cell r="A5681">
            <v>4604002</v>
          </cell>
          <cell r="B5681">
            <v>27700000</v>
          </cell>
        </row>
        <row r="5682">
          <cell r="A5682">
            <v>4604003</v>
          </cell>
          <cell r="B5682">
            <v>29300000</v>
          </cell>
        </row>
        <row r="5683">
          <cell r="A5683">
            <v>4604004</v>
          </cell>
          <cell r="B5683">
            <v>40500000</v>
          </cell>
        </row>
        <row r="5684">
          <cell r="A5684">
            <v>4604005</v>
          </cell>
          <cell r="B5684">
            <v>49600000</v>
          </cell>
        </row>
        <row r="5685">
          <cell r="A5685">
            <v>4604006</v>
          </cell>
          <cell r="B5685">
            <v>28500000</v>
          </cell>
        </row>
        <row r="5686">
          <cell r="A5686">
            <v>4604007</v>
          </cell>
          <cell r="B5686">
            <v>27600000</v>
          </cell>
        </row>
        <row r="5687">
          <cell r="A5687">
            <v>4604008</v>
          </cell>
          <cell r="B5687">
            <v>49500000</v>
          </cell>
        </row>
        <row r="5688">
          <cell r="A5688">
            <v>4604010</v>
          </cell>
          <cell r="B5688">
            <v>46000000</v>
          </cell>
        </row>
        <row r="5689">
          <cell r="A5689">
            <v>4604011</v>
          </cell>
          <cell r="B5689">
            <v>34800000</v>
          </cell>
        </row>
        <row r="5690">
          <cell r="A5690">
            <v>4604012</v>
          </cell>
          <cell r="B5690">
            <v>34200000</v>
          </cell>
        </row>
        <row r="5691">
          <cell r="A5691">
            <v>4604013</v>
          </cell>
          <cell r="B5691">
            <v>50000000</v>
          </cell>
        </row>
        <row r="5692">
          <cell r="A5692">
            <v>4604014</v>
          </cell>
          <cell r="B5692">
            <v>58900000</v>
          </cell>
        </row>
        <row r="5693">
          <cell r="A5693">
            <v>4604015</v>
          </cell>
          <cell r="B5693">
            <v>52000000</v>
          </cell>
        </row>
        <row r="5694">
          <cell r="A5694">
            <v>4604016</v>
          </cell>
          <cell r="B5694">
            <v>51500000</v>
          </cell>
        </row>
        <row r="5695">
          <cell r="A5695">
            <v>4604017</v>
          </cell>
          <cell r="B5695">
            <v>59500000</v>
          </cell>
        </row>
        <row r="5696">
          <cell r="A5696">
            <v>4604018</v>
          </cell>
          <cell r="B5696">
            <v>55000000</v>
          </cell>
        </row>
        <row r="5697">
          <cell r="A5697">
            <v>4604019</v>
          </cell>
          <cell r="B5697">
            <v>59500000</v>
          </cell>
        </row>
        <row r="5698">
          <cell r="A5698">
            <v>4604020</v>
          </cell>
          <cell r="B5698">
            <v>53500000</v>
          </cell>
        </row>
        <row r="5699">
          <cell r="A5699">
            <v>4604021</v>
          </cell>
          <cell r="B5699">
            <v>50000000</v>
          </cell>
        </row>
        <row r="5700">
          <cell r="A5700">
            <v>4604022</v>
          </cell>
          <cell r="B5700">
            <v>58600000</v>
          </cell>
        </row>
        <row r="5701">
          <cell r="A5701">
            <v>4604023</v>
          </cell>
          <cell r="B5701">
            <v>59500000</v>
          </cell>
        </row>
        <row r="5702">
          <cell r="A5702">
            <v>4604024</v>
          </cell>
          <cell r="B5702">
            <v>63100000</v>
          </cell>
        </row>
        <row r="5703">
          <cell r="A5703">
            <v>4604025</v>
          </cell>
          <cell r="B5703">
            <v>77200000</v>
          </cell>
        </row>
        <row r="5704">
          <cell r="A5704">
            <v>4604026</v>
          </cell>
          <cell r="B5704">
            <v>64000000</v>
          </cell>
        </row>
        <row r="5705">
          <cell r="A5705">
            <v>4604027</v>
          </cell>
          <cell r="B5705">
            <v>65000000</v>
          </cell>
        </row>
        <row r="5706">
          <cell r="A5706">
            <v>4604028</v>
          </cell>
          <cell r="B5706">
            <v>74200000</v>
          </cell>
        </row>
        <row r="5707">
          <cell r="A5707">
            <v>4604029</v>
          </cell>
          <cell r="B5707">
            <v>73800000</v>
          </cell>
        </row>
        <row r="5708">
          <cell r="A5708">
            <v>4604030</v>
          </cell>
          <cell r="B5708">
            <v>65100000</v>
          </cell>
        </row>
        <row r="5709">
          <cell r="A5709">
            <v>4612002</v>
          </cell>
          <cell r="B5709">
            <v>28700000</v>
          </cell>
        </row>
        <row r="5710">
          <cell r="A5710">
            <v>4612003</v>
          </cell>
          <cell r="B5710">
            <v>29400000</v>
          </cell>
        </row>
        <row r="5711">
          <cell r="A5711">
            <v>4612004</v>
          </cell>
          <cell r="B5711">
            <v>28700000</v>
          </cell>
        </row>
        <row r="5712">
          <cell r="A5712">
            <v>4612005</v>
          </cell>
          <cell r="B5712">
            <v>41900000</v>
          </cell>
        </row>
        <row r="5713">
          <cell r="A5713">
            <v>4612007</v>
          </cell>
          <cell r="B5713">
            <v>30200000</v>
          </cell>
        </row>
        <row r="5714">
          <cell r="A5714">
            <v>4612008</v>
          </cell>
          <cell r="B5714">
            <v>50400000</v>
          </cell>
        </row>
        <row r="5715">
          <cell r="A5715">
            <v>4612009</v>
          </cell>
          <cell r="B5715">
            <v>51000000</v>
          </cell>
        </row>
        <row r="5716">
          <cell r="A5716">
            <v>4612010</v>
          </cell>
          <cell r="B5716">
            <v>47600000</v>
          </cell>
        </row>
        <row r="5717">
          <cell r="A5717">
            <v>4612011</v>
          </cell>
          <cell r="B5717">
            <v>55200000</v>
          </cell>
        </row>
        <row r="5718">
          <cell r="A5718">
            <v>4612014</v>
          </cell>
          <cell r="B5718">
            <v>35400000</v>
          </cell>
        </row>
        <row r="5719">
          <cell r="A5719">
            <v>4612018</v>
          </cell>
          <cell r="B5719">
            <v>34700000</v>
          </cell>
        </row>
        <row r="5720">
          <cell r="A5720">
            <v>4612019</v>
          </cell>
          <cell r="B5720">
            <v>51900000</v>
          </cell>
        </row>
        <row r="5721">
          <cell r="A5721">
            <v>4612020</v>
          </cell>
          <cell r="B5721">
            <v>63400000</v>
          </cell>
        </row>
        <row r="5722">
          <cell r="A5722">
            <v>4612021</v>
          </cell>
          <cell r="B5722">
            <v>61800000</v>
          </cell>
        </row>
        <row r="5723">
          <cell r="A5723">
            <v>4612023</v>
          </cell>
          <cell r="B5723">
            <v>58300000</v>
          </cell>
        </row>
        <row r="5724">
          <cell r="A5724">
            <v>4612026</v>
          </cell>
          <cell r="B5724">
            <v>67400000</v>
          </cell>
        </row>
        <row r="5725">
          <cell r="A5725">
            <v>4612027</v>
          </cell>
          <cell r="B5725">
            <v>71600000</v>
          </cell>
        </row>
        <row r="5726">
          <cell r="A5726">
            <v>4612006</v>
          </cell>
          <cell r="B5726">
            <v>31500000</v>
          </cell>
        </row>
        <row r="5727">
          <cell r="A5727">
            <v>4612012</v>
          </cell>
          <cell r="B5727">
            <v>55700000</v>
          </cell>
        </row>
        <row r="5728">
          <cell r="A5728">
            <v>4612013</v>
          </cell>
          <cell r="B5728">
            <v>52100000</v>
          </cell>
        </row>
        <row r="5729">
          <cell r="A5729">
            <v>4612015</v>
          </cell>
          <cell r="B5729">
            <v>38400000</v>
          </cell>
        </row>
        <row r="5730">
          <cell r="A5730">
            <v>4612016</v>
          </cell>
          <cell r="B5730">
            <v>52400000</v>
          </cell>
        </row>
        <row r="5731">
          <cell r="A5731">
            <v>4612017</v>
          </cell>
          <cell r="B5731">
            <v>57000000</v>
          </cell>
        </row>
        <row r="5732">
          <cell r="A5732">
            <v>4612022</v>
          </cell>
          <cell r="B5732">
            <v>69700000</v>
          </cell>
        </row>
        <row r="5733">
          <cell r="A5733">
            <v>4612024</v>
          </cell>
          <cell r="B5733">
            <v>66200000</v>
          </cell>
        </row>
        <row r="5734">
          <cell r="A5734">
            <v>4612025</v>
          </cell>
          <cell r="B5734">
            <v>69700000</v>
          </cell>
        </row>
        <row r="5735">
          <cell r="A5735">
            <v>4626001</v>
          </cell>
          <cell r="B5735">
            <v>29100000</v>
          </cell>
        </row>
        <row r="5736">
          <cell r="A5736">
            <v>4603018</v>
          </cell>
          <cell r="B5736">
            <v>85900000</v>
          </cell>
        </row>
        <row r="5737">
          <cell r="A5737">
            <v>4603020</v>
          </cell>
          <cell r="B5737">
            <v>80000000</v>
          </cell>
        </row>
        <row r="5738">
          <cell r="A5738">
            <v>4603001</v>
          </cell>
          <cell r="B5738">
            <v>40700000</v>
          </cell>
        </row>
        <row r="5739">
          <cell r="A5739">
            <v>4603002</v>
          </cell>
          <cell r="B5739">
            <v>37100000</v>
          </cell>
        </row>
        <row r="5740">
          <cell r="A5740">
            <v>4603004</v>
          </cell>
          <cell r="B5740">
            <v>66200000</v>
          </cell>
        </row>
        <row r="5741">
          <cell r="A5741">
            <v>4603006</v>
          </cell>
          <cell r="B5741">
            <v>68200000</v>
          </cell>
        </row>
        <row r="5742">
          <cell r="A5742">
            <v>4603007</v>
          </cell>
          <cell r="B5742">
            <v>74200000</v>
          </cell>
        </row>
        <row r="5743">
          <cell r="A5743">
            <v>4603008</v>
          </cell>
          <cell r="B5743">
            <v>74200000</v>
          </cell>
        </row>
        <row r="5744">
          <cell r="A5744">
            <v>4603009</v>
          </cell>
          <cell r="B5744">
            <v>77400000</v>
          </cell>
        </row>
        <row r="5745">
          <cell r="A5745">
            <v>4603010</v>
          </cell>
          <cell r="B5745">
            <v>76300000</v>
          </cell>
        </row>
        <row r="5746">
          <cell r="A5746">
            <v>4603011</v>
          </cell>
          <cell r="B5746">
            <v>81400000</v>
          </cell>
        </row>
        <row r="5747">
          <cell r="A5747">
            <v>4603012</v>
          </cell>
          <cell r="B5747">
            <v>34000000</v>
          </cell>
        </row>
        <row r="5748">
          <cell r="A5748">
            <v>4603013</v>
          </cell>
          <cell r="B5748">
            <v>34900000</v>
          </cell>
        </row>
        <row r="5749">
          <cell r="A5749">
            <v>4603014</v>
          </cell>
          <cell r="B5749">
            <v>33000000</v>
          </cell>
        </row>
        <row r="5750">
          <cell r="A5750">
            <v>4603015</v>
          </cell>
          <cell r="B5750">
            <v>36300000</v>
          </cell>
        </row>
        <row r="5751">
          <cell r="A5751">
            <v>4603016</v>
          </cell>
          <cell r="B5751">
            <v>35100000</v>
          </cell>
        </row>
        <row r="5752">
          <cell r="A5752">
            <v>4603017</v>
          </cell>
          <cell r="B5752">
            <v>32400000</v>
          </cell>
        </row>
        <row r="5753">
          <cell r="A5753">
            <v>4603019</v>
          </cell>
          <cell r="B5753">
            <v>76300000</v>
          </cell>
        </row>
        <row r="5754">
          <cell r="A5754">
            <v>4606003</v>
          </cell>
          <cell r="B5754">
            <v>39700000</v>
          </cell>
        </row>
        <row r="5755">
          <cell r="A5755">
            <v>4606004</v>
          </cell>
          <cell r="B5755">
            <v>38400000</v>
          </cell>
        </row>
        <row r="5756">
          <cell r="A5756">
            <v>4606005</v>
          </cell>
          <cell r="B5756">
            <v>38300000</v>
          </cell>
        </row>
        <row r="5757">
          <cell r="A5757">
            <v>4606013</v>
          </cell>
          <cell r="B5757">
            <v>64900000</v>
          </cell>
        </row>
        <row r="5758">
          <cell r="A5758">
            <v>4606017</v>
          </cell>
          <cell r="B5758">
            <v>67300000</v>
          </cell>
        </row>
        <row r="5759">
          <cell r="A5759">
            <v>4606021</v>
          </cell>
          <cell r="B5759">
            <v>70900000</v>
          </cell>
        </row>
        <row r="5760">
          <cell r="A5760">
            <v>4606025</v>
          </cell>
          <cell r="B5760">
            <v>68200000</v>
          </cell>
        </row>
        <row r="5761">
          <cell r="A5761">
            <v>4606049</v>
          </cell>
          <cell r="B5761">
            <v>76300000</v>
          </cell>
        </row>
        <row r="5762">
          <cell r="A5762">
            <v>4704082</v>
          </cell>
          <cell r="B5762">
            <v>103800000</v>
          </cell>
        </row>
        <row r="5763">
          <cell r="A5763">
            <v>4711081</v>
          </cell>
          <cell r="B5763">
            <v>119400000</v>
          </cell>
        </row>
        <row r="5764">
          <cell r="A5764">
            <v>4704001</v>
          </cell>
          <cell r="B5764">
            <v>127600000</v>
          </cell>
        </row>
        <row r="5765">
          <cell r="A5765">
            <v>4704080</v>
          </cell>
          <cell r="B5765">
            <v>114200000</v>
          </cell>
        </row>
        <row r="5766">
          <cell r="A5766">
            <v>4726001</v>
          </cell>
          <cell r="B5766">
            <v>116600000</v>
          </cell>
        </row>
        <row r="5767">
          <cell r="A5767">
            <v>4726002</v>
          </cell>
          <cell r="B5767">
            <v>93100000</v>
          </cell>
        </row>
        <row r="5768">
          <cell r="A5768">
            <v>4726081</v>
          </cell>
          <cell r="B5768">
            <v>143900000</v>
          </cell>
        </row>
        <row r="5769">
          <cell r="A5769">
            <v>4722007</v>
          </cell>
          <cell r="B5769">
            <v>94400000</v>
          </cell>
        </row>
        <row r="5770">
          <cell r="A5770">
            <v>4801008</v>
          </cell>
          <cell r="B5770">
            <v>19800000</v>
          </cell>
        </row>
        <row r="5771">
          <cell r="A5771">
            <v>4801002</v>
          </cell>
          <cell r="B5771">
            <v>15000000</v>
          </cell>
        </row>
        <row r="5772">
          <cell r="A5772">
            <v>4801003</v>
          </cell>
          <cell r="B5772">
            <v>18000000</v>
          </cell>
        </row>
        <row r="5773">
          <cell r="A5773">
            <v>4801004</v>
          </cell>
          <cell r="B5773">
            <v>20600000</v>
          </cell>
        </row>
        <row r="5774">
          <cell r="A5774">
            <v>4801005</v>
          </cell>
          <cell r="B5774">
            <v>17400000</v>
          </cell>
        </row>
        <row r="5775">
          <cell r="A5775">
            <v>4801006</v>
          </cell>
          <cell r="B5775">
            <v>20900000</v>
          </cell>
        </row>
        <row r="5776">
          <cell r="A5776">
            <v>4801007</v>
          </cell>
          <cell r="B5776">
            <v>22700000</v>
          </cell>
        </row>
        <row r="5777">
          <cell r="A5777">
            <v>4801009</v>
          </cell>
          <cell r="B5777">
            <v>18200000</v>
          </cell>
        </row>
        <row r="5778">
          <cell r="A5778">
            <v>4801010</v>
          </cell>
          <cell r="B5778">
            <v>21400000</v>
          </cell>
        </row>
        <row r="5779">
          <cell r="A5779">
            <v>4806001</v>
          </cell>
          <cell r="B5779">
            <v>23800000</v>
          </cell>
        </row>
        <row r="5780">
          <cell r="A5780">
            <v>4808001</v>
          </cell>
          <cell r="B5780">
            <v>30000000</v>
          </cell>
        </row>
        <row r="5781">
          <cell r="A5781">
            <v>4808003</v>
          </cell>
          <cell r="B5781">
            <v>32000000</v>
          </cell>
        </row>
        <row r="5782">
          <cell r="A5782">
            <v>4808004</v>
          </cell>
          <cell r="B5782">
            <v>30000000</v>
          </cell>
        </row>
        <row r="5783">
          <cell r="A5783">
            <v>4808005</v>
          </cell>
          <cell r="B5783">
            <v>28500000</v>
          </cell>
        </row>
        <row r="5784">
          <cell r="A5784">
            <v>4808006</v>
          </cell>
          <cell r="B5784">
            <v>32000000</v>
          </cell>
        </row>
        <row r="5785">
          <cell r="A5785">
            <v>4808007</v>
          </cell>
          <cell r="B5785">
            <v>33000000</v>
          </cell>
        </row>
        <row r="5786">
          <cell r="A5786">
            <v>4808008</v>
          </cell>
          <cell r="B5786">
            <v>35000000</v>
          </cell>
        </row>
        <row r="5787">
          <cell r="A5787">
            <v>4911080</v>
          </cell>
          <cell r="B5787">
            <v>134500000</v>
          </cell>
        </row>
        <row r="5788">
          <cell r="A5788">
            <v>4904001</v>
          </cell>
          <cell r="B5788">
            <v>191200000</v>
          </cell>
        </row>
        <row r="5789">
          <cell r="A5789">
            <v>4926001</v>
          </cell>
          <cell r="B5789">
            <v>195500000</v>
          </cell>
        </row>
        <row r="5790">
          <cell r="A5790">
            <v>4922001</v>
          </cell>
          <cell r="B5790">
            <v>200000000</v>
          </cell>
        </row>
        <row r="5791">
          <cell r="A5791">
            <v>4922002</v>
          </cell>
          <cell r="B5791">
            <v>195500000</v>
          </cell>
        </row>
        <row r="5792">
          <cell r="A5792">
            <v>5001010</v>
          </cell>
          <cell r="B5792">
            <v>26600000</v>
          </cell>
        </row>
        <row r="5793">
          <cell r="A5793">
            <v>5001004</v>
          </cell>
          <cell r="B5793">
            <v>65000000</v>
          </cell>
        </row>
        <row r="5794">
          <cell r="A5794">
            <v>5001008</v>
          </cell>
          <cell r="B5794">
            <v>53300000</v>
          </cell>
        </row>
        <row r="5795">
          <cell r="A5795">
            <v>5001009</v>
          </cell>
          <cell r="B5795">
            <v>57200000</v>
          </cell>
        </row>
        <row r="5796">
          <cell r="A5796">
            <v>5001011</v>
          </cell>
          <cell r="B5796">
            <v>31500000</v>
          </cell>
        </row>
        <row r="5797">
          <cell r="A5797">
            <v>5001012</v>
          </cell>
          <cell r="B5797">
            <v>32800000</v>
          </cell>
        </row>
        <row r="5798">
          <cell r="A5798">
            <v>5001013</v>
          </cell>
          <cell r="B5798">
            <v>29500000</v>
          </cell>
        </row>
        <row r="5799">
          <cell r="A5799">
            <v>5117001</v>
          </cell>
          <cell r="B5799">
            <v>6400000</v>
          </cell>
        </row>
        <row r="5800">
          <cell r="A5800">
            <v>5117004</v>
          </cell>
          <cell r="B5800">
            <v>5100000</v>
          </cell>
        </row>
        <row r="5801">
          <cell r="A5801">
            <v>5117003</v>
          </cell>
          <cell r="B5801">
            <v>4300000</v>
          </cell>
        </row>
        <row r="5802">
          <cell r="A5802">
            <v>5117002</v>
          </cell>
          <cell r="B5802">
            <v>3400000</v>
          </cell>
        </row>
        <row r="5803">
          <cell r="A5803">
            <v>5117005</v>
          </cell>
          <cell r="B5803">
            <v>7000000</v>
          </cell>
        </row>
        <row r="5804">
          <cell r="A5804">
            <v>5206001</v>
          </cell>
          <cell r="B5804">
            <v>117700000</v>
          </cell>
        </row>
        <row r="5805">
          <cell r="A5805">
            <v>5206002</v>
          </cell>
          <cell r="B5805">
            <v>123100000</v>
          </cell>
        </row>
        <row r="5806">
          <cell r="A5806">
            <v>5206004</v>
          </cell>
          <cell r="B5806">
            <v>230500000</v>
          </cell>
        </row>
        <row r="5807">
          <cell r="A5807">
            <v>5206009</v>
          </cell>
          <cell r="B5807">
            <v>101300000</v>
          </cell>
        </row>
        <row r="5808">
          <cell r="A5808">
            <v>5206010</v>
          </cell>
          <cell r="B5808">
            <v>146400000</v>
          </cell>
        </row>
        <row r="5809">
          <cell r="A5809">
            <v>5206011</v>
          </cell>
          <cell r="B5809">
            <v>121600000</v>
          </cell>
        </row>
        <row r="5810">
          <cell r="A5810">
            <v>5206012</v>
          </cell>
          <cell r="B5810">
            <v>127000000</v>
          </cell>
        </row>
        <row r="5811">
          <cell r="A5811">
            <v>5206013</v>
          </cell>
          <cell r="B5811">
            <v>164200000</v>
          </cell>
        </row>
        <row r="5812">
          <cell r="A5812">
            <v>5206014</v>
          </cell>
          <cell r="B5812">
            <v>129600000</v>
          </cell>
        </row>
        <row r="5813">
          <cell r="A5813">
            <v>5206016</v>
          </cell>
          <cell r="B5813">
            <v>149000000</v>
          </cell>
        </row>
        <row r="5814">
          <cell r="A5814">
            <v>5206017</v>
          </cell>
          <cell r="B5814">
            <v>109200000</v>
          </cell>
        </row>
        <row r="5815">
          <cell r="A5815">
            <v>5206018</v>
          </cell>
          <cell r="B5815">
            <v>238300000</v>
          </cell>
        </row>
        <row r="5816">
          <cell r="A5816">
            <v>5206019</v>
          </cell>
          <cell r="B5816">
            <v>265300000</v>
          </cell>
        </row>
        <row r="5817">
          <cell r="A5817">
            <v>5208001</v>
          </cell>
          <cell r="B5817">
            <v>46400000</v>
          </cell>
        </row>
        <row r="5818">
          <cell r="A5818">
            <v>5208003</v>
          </cell>
          <cell r="B5818">
            <v>43100000</v>
          </cell>
        </row>
        <row r="5819">
          <cell r="A5819">
            <v>5208005</v>
          </cell>
          <cell r="B5819">
            <v>110400000</v>
          </cell>
        </row>
        <row r="5820">
          <cell r="A5820">
            <v>5208008</v>
          </cell>
          <cell r="B5820">
            <v>17500000</v>
          </cell>
        </row>
        <row r="5821">
          <cell r="A5821">
            <v>5208009</v>
          </cell>
          <cell r="B5821">
            <v>21600000</v>
          </cell>
        </row>
        <row r="5822">
          <cell r="A5822">
            <v>5208018</v>
          </cell>
          <cell r="B5822">
            <v>129600000</v>
          </cell>
        </row>
        <row r="5823">
          <cell r="A5823">
            <v>5208020</v>
          </cell>
          <cell r="B5823">
            <v>136400000</v>
          </cell>
        </row>
        <row r="5824">
          <cell r="A5824">
            <v>5208021</v>
          </cell>
          <cell r="B5824">
            <v>212000000</v>
          </cell>
        </row>
        <row r="5825">
          <cell r="A5825">
            <v>5208022</v>
          </cell>
          <cell r="B5825">
            <v>114600000</v>
          </cell>
        </row>
        <row r="5826">
          <cell r="A5826">
            <v>5208024</v>
          </cell>
          <cell r="B5826">
            <v>108600000</v>
          </cell>
        </row>
        <row r="5827">
          <cell r="A5827">
            <v>5208026</v>
          </cell>
          <cell r="B5827">
            <v>128200000</v>
          </cell>
        </row>
        <row r="5828">
          <cell r="A5828">
            <v>5208027</v>
          </cell>
          <cell r="B5828">
            <v>128300000</v>
          </cell>
        </row>
        <row r="5829">
          <cell r="A5829">
            <v>5208028</v>
          </cell>
          <cell r="B5829">
            <v>54100000</v>
          </cell>
        </row>
        <row r="5830">
          <cell r="A5830">
            <v>5208033</v>
          </cell>
          <cell r="B5830">
            <v>100200000</v>
          </cell>
        </row>
        <row r="5831">
          <cell r="A5831">
            <v>5208034</v>
          </cell>
          <cell r="B5831">
            <v>112600000</v>
          </cell>
        </row>
        <row r="5832">
          <cell r="A5832">
            <v>5208035</v>
          </cell>
          <cell r="B5832">
            <v>162900000</v>
          </cell>
        </row>
        <row r="5833">
          <cell r="A5833">
            <v>5208036</v>
          </cell>
          <cell r="B5833">
            <v>200100000</v>
          </cell>
        </row>
        <row r="5834">
          <cell r="A5834">
            <v>5208037</v>
          </cell>
          <cell r="B5834">
            <v>217600000</v>
          </cell>
        </row>
        <row r="5835">
          <cell r="A5835">
            <v>5208039</v>
          </cell>
          <cell r="B5835">
            <v>107600000</v>
          </cell>
        </row>
        <row r="5836">
          <cell r="A5836">
            <v>5208041</v>
          </cell>
          <cell r="B5836">
            <v>184100000</v>
          </cell>
        </row>
        <row r="5837">
          <cell r="A5837">
            <v>5208042</v>
          </cell>
          <cell r="B5837">
            <v>233300000</v>
          </cell>
        </row>
        <row r="5838">
          <cell r="A5838">
            <v>5208043</v>
          </cell>
          <cell r="B5838">
            <v>205300000</v>
          </cell>
        </row>
        <row r="5839">
          <cell r="A5839">
            <v>5208044</v>
          </cell>
          <cell r="B5839">
            <v>273200000</v>
          </cell>
        </row>
        <row r="5840">
          <cell r="A5840">
            <v>5208045</v>
          </cell>
          <cell r="B5840">
            <v>333600000</v>
          </cell>
        </row>
        <row r="5841">
          <cell r="A5841">
            <v>5208046</v>
          </cell>
          <cell r="B5841">
            <v>396600000</v>
          </cell>
        </row>
        <row r="5842">
          <cell r="A5842">
            <v>5208047</v>
          </cell>
          <cell r="B5842">
            <v>204400000</v>
          </cell>
        </row>
        <row r="5843">
          <cell r="A5843">
            <v>5208048</v>
          </cell>
          <cell r="B5843">
            <v>233400000</v>
          </cell>
        </row>
        <row r="5844">
          <cell r="A5844">
            <v>5208049</v>
          </cell>
          <cell r="B5844">
            <v>38700000</v>
          </cell>
        </row>
        <row r="5845">
          <cell r="A5845">
            <v>5208050</v>
          </cell>
          <cell r="B5845">
            <v>175600000</v>
          </cell>
        </row>
        <row r="5846">
          <cell r="A5846">
            <v>5208051</v>
          </cell>
          <cell r="B5846">
            <v>220900000</v>
          </cell>
        </row>
        <row r="5847">
          <cell r="A5847">
            <v>5208052</v>
          </cell>
          <cell r="B5847">
            <v>159600000</v>
          </cell>
        </row>
        <row r="5848">
          <cell r="A5848">
            <v>5208053</v>
          </cell>
          <cell r="B5848">
            <v>114200000</v>
          </cell>
        </row>
        <row r="5849">
          <cell r="A5849">
            <v>5208054</v>
          </cell>
          <cell r="B5849">
            <v>247900000</v>
          </cell>
        </row>
        <row r="5850">
          <cell r="A5850">
            <v>5208055</v>
          </cell>
          <cell r="B5850">
            <v>212500000</v>
          </cell>
        </row>
        <row r="5851">
          <cell r="A5851">
            <v>5208056</v>
          </cell>
          <cell r="B5851">
            <v>109200000</v>
          </cell>
        </row>
        <row r="5852">
          <cell r="A5852">
            <v>5208057</v>
          </cell>
          <cell r="B5852">
            <v>107400000</v>
          </cell>
        </row>
        <row r="5853">
          <cell r="A5853">
            <v>5208058</v>
          </cell>
          <cell r="B5853">
            <v>153300000</v>
          </cell>
        </row>
        <row r="5854">
          <cell r="A5854">
            <v>5208059</v>
          </cell>
          <cell r="B5854">
            <v>159000000</v>
          </cell>
        </row>
        <row r="5855">
          <cell r="A5855">
            <v>5208060</v>
          </cell>
          <cell r="B5855">
            <v>169300000</v>
          </cell>
        </row>
        <row r="5856">
          <cell r="A5856">
            <v>5208061</v>
          </cell>
          <cell r="B5856">
            <v>160900000</v>
          </cell>
        </row>
        <row r="5857">
          <cell r="A5857">
            <v>5208062</v>
          </cell>
          <cell r="B5857">
            <v>168200000</v>
          </cell>
        </row>
        <row r="5858">
          <cell r="A5858">
            <v>5208063</v>
          </cell>
          <cell r="B5858">
            <v>207400000</v>
          </cell>
        </row>
        <row r="5859">
          <cell r="A5859">
            <v>5208064</v>
          </cell>
          <cell r="B5859">
            <v>187100000</v>
          </cell>
        </row>
        <row r="5860">
          <cell r="A5860">
            <v>5208065</v>
          </cell>
          <cell r="B5860">
            <v>171800000</v>
          </cell>
        </row>
        <row r="5861">
          <cell r="A5861">
            <v>5208066</v>
          </cell>
          <cell r="B5861">
            <v>163300000</v>
          </cell>
        </row>
        <row r="5862">
          <cell r="A5862">
            <v>5208067</v>
          </cell>
          <cell r="B5862">
            <v>129500000</v>
          </cell>
        </row>
        <row r="5863">
          <cell r="A5863">
            <v>5208068</v>
          </cell>
          <cell r="B5863">
            <v>146500000</v>
          </cell>
        </row>
        <row r="5864">
          <cell r="A5864">
            <v>5208069</v>
          </cell>
          <cell r="B5864">
            <v>172100000</v>
          </cell>
        </row>
        <row r="5865">
          <cell r="A5865">
            <v>5208070</v>
          </cell>
          <cell r="B5865">
            <v>183600000</v>
          </cell>
        </row>
        <row r="5866">
          <cell r="A5866">
            <v>5208071</v>
          </cell>
          <cell r="B5866">
            <v>191000000</v>
          </cell>
        </row>
        <row r="5867">
          <cell r="A5867">
            <v>5208072</v>
          </cell>
          <cell r="B5867">
            <v>193000000</v>
          </cell>
        </row>
        <row r="5868">
          <cell r="A5868">
            <v>5208073</v>
          </cell>
          <cell r="B5868">
            <v>186500000</v>
          </cell>
        </row>
        <row r="5869">
          <cell r="A5869">
            <v>5208074</v>
          </cell>
          <cell r="B5869">
            <v>245200000</v>
          </cell>
        </row>
        <row r="5870">
          <cell r="A5870">
            <v>5208075</v>
          </cell>
          <cell r="B5870">
            <v>259700000</v>
          </cell>
        </row>
        <row r="5871">
          <cell r="A5871">
            <v>5208076</v>
          </cell>
          <cell r="B5871">
            <v>244500000</v>
          </cell>
        </row>
        <row r="5872">
          <cell r="A5872">
            <v>5208077</v>
          </cell>
          <cell r="B5872">
            <v>295200000</v>
          </cell>
        </row>
        <row r="5873">
          <cell r="A5873">
            <v>5208078</v>
          </cell>
          <cell r="B5873">
            <v>392700000</v>
          </cell>
        </row>
        <row r="5874">
          <cell r="A5874">
            <v>5208079</v>
          </cell>
          <cell r="B5874">
            <v>136100000</v>
          </cell>
        </row>
        <row r="5875">
          <cell r="A5875">
            <v>5208080</v>
          </cell>
          <cell r="B5875">
            <v>203500000</v>
          </cell>
        </row>
        <row r="5876">
          <cell r="A5876">
            <v>5208081</v>
          </cell>
          <cell r="B5876">
            <v>278500000</v>
          </cell>
        </row>
        <row r="5877">
          <cell r="A5877">
            <v>5208082</v>
          </cell>
          <cell r="B5877">
            <v>113400000</v>
          </cell>
        </row>
        <row r="5878">
          <cell r="A5878">
            <v>5208083</v>
          </cell>
          <cell r="B5878">
            <v>217400000</v>
          </cell>
        </row>
        <row r="5879">
          <cell r="A5879">
            <v>5208084</v>
          </cell>
          <cell r="B5879">
            <v>90000000</v>
          </cell>
        </row>
        <row r="5880">
          <cell r="A5880">
            <v>5208085</v>
          </cell>
          <cell r="B5880">
            <v>173000000</v>
          </cell>
        </row>
        <row r="5881">
          <cell r="A5881">
            <v>5208086</v>
          </cell>
          <cell r="B5881">
            <v>303500000</v>
          </cell>
        </row>
        <row r="5882">
          <cell r="A5882">
            <v>5208087</v>
          </cell>
          <cell r="B5882">
            <v>228400000</v>
          </cell>
        </row>
        <row r="5883">
          <cell r="A5883">
            <v>5208088</v>
          </cell>
          <cell r="B5883">
            <v>195500000</v>
          </cell>
        </row>
        <row r="5884">
          <cell r="A5884">
            <v>5208089</v>
          </cell>
          <cell r="B5884">
            <v>226100000</v>
          </cell>
        </row>
        <row r="5885">
          <cell r="A5885">
            <v>5208090</v>
          </cell>
          <cell r="B5885">
            <v>132900000</v>
          </cell>
        </row>
        <row r="5886">
          <cell r="A5886">
            <v>5208091</v>
          </cell>
          <cell r="B5886">
            <v>203000000</v>
          </cell>
        </row>
        <row r="5887">
          <cell r="A5887">
            <v>5208092</v>
          </cell>
          <cell r="B5887">
            <v>226100000</v>
          </cell>
        </row>
        <row r="5888">
          <cell r="A5888">
            <v>5208093</v>
          </cell>
          <cell r="B5888">
            <v>549900000</v>
          </cell>
        </row>
        <row r="5889">
          <cell r="A5889">
            <v>5208094</v>
          </cell>
          <cell r="B5889">
            <v>232800000</v>
          </cell>
        </row>
        <row r="5890">
          <cell r="A5890">
            <v>5208095</v>
          </cell>
          <cell r="B5890">
            <v>223500000</v>
          </cell>
        </row>
        <row r="5891">
          <cell r="A5891">
            <v>5208096</v>
          </cell>
          <cell r="B5891">
            <v>231500000</v>
          </cell>
        </row>
        <row r="5892">
          <cell r="A5892">
            <v>5208097</v>
          </cell>
          <cell r="B5892">
            <v>364800000</v>
          </cell>
        </row>
        <row r="5893">
          <cell r="A5893">
            <v>5208098</v>
          </cell>
          <cell r="B5893">
            <v>195000000</v>
          </cell>
        </row>
        <row r="5894">
          <cell r="A5894">
            <v>5208099</v>
          </cell>
          <cell r="B5894">
            <v>228400000</v>
          </cell>
        </row>
        <row r="5895">
          <cell r="A5895">
            <v>5208100</v>
          </cell>
          <cell r="B5895">
            <v>473600000</v>
          </cell>
        </row>
        <row r="5896">
          <cell r="A5896">
            <v>5208101</v>
          </cell>
          <cell r="B5896">
            <v>102900000</v>
          </cell>
        </row>
        <row r="5897">
          <cell r="A5897">
            <v>5208102</v>
          </cell>
          <cell r="B5897">
            <v>236500000</v>
          </cell>
        </row>
        <row r="5898">
          <cell r="A5898">
            <v>5208103</v>
          </cell>
          <cell r="B5898">
            <v>446300000</v>
          </cell>
        </row>
        <row r="5899">
          <cell r="A5899">
            <v>5208104</v>
          </cell>
          <cell r="B5899">
            <v>268900000</v>
          </cell>
        </row>
        <row r="5900">
          <cell r="A5900">
            <v>5208105</v>
          </cell>
          <cell r="B5900">
            <v>172000000</v>
          </cell>
        </row>
        <row r="5901">
          <cell r="A5901">
            <v>5208106</v>
          </cell>
          <cell r="B5901">
            <v>220200000</v>
          </cell>
        </row>
        <row r="5902">
          <cell r="A5902">
            <v>5208107</v>
          </cell>
          <cell r="B5902">
            <v>178300000</v>
          </cell>
        </row>
        <row r="5903">
          <cell r="A5903">
            <v>5208108</v>
          </cell>
          <cell r="B5903">
            <v>254900000</v>
          </cell>
        </row>
        <row r="5904">
          <cell r="A5904">
            <v>5208109</v>
          </cell>
          <cell r="B5904">
            <v>450000000</v>
          </cell>
        </row>
        <row r="5905">
          <cell r="A5905">
            <v>5208110</v>
          </cell>
          <cell r="B5905">
            <v>372400000</v>
          </cell>
        </row>
        <row r="5906">
          <cell r="A5906">
            <v>5208111</v>
          </cell>
          <cell r="B5906">
            <v>209300000</v>
          </cell>
        </row>
        <row r="5907">
          <cell r="A5907">
            <v>5208112</v>
          </cell>
          <cell r="B5907">
            <v>235300000</v>
          </cell>
        </row>
        <row r="5908">
          <cell r="A5908">
            <v>5208113</v>
          </cell>
          <cell r="B5908">
            <v>191200000</v>
          </cell>
        </row>
        <row r="5909">
          <cell r="A5909">
            <v>5208114</v>
          </cell>
          <cell r="B5909">
            <v>436100000</v>
          </cell>
        </row>
        <row r="5910">
          <cell r="A5910">
            <v>5208115</v>
          </cell>
          <cell r="B5910">
            <v>186500000</v>
          </cell>
        </row>
        <row r="5911">
          <cell r="A5911">
            <v>5208116</v>
          </cell>
          <cell r="B5911">
            <v>450200000</v>
          </cell>
        </row>
        <row r="5912">
          <cell r="A5912">
            <v>5208117</v>
          </cell>
          <cell r="B5912">
            <v>209600000</v>
          </cell>
        </row>
        <row r="5913">
          <cell r="A5913">
            <v>5208118</v>
          </cell>
          <cell r="B5913">
            <v>348400000</v>
          </cell>
        </row>
        <row r="5914">
          <cell r="A5914">
            <v>5208119</v>
          </cell>
          <cell r="B5914">
            <v>436900000</v>
          </cell>
        </row>
        <row r="5915">
          <cell r="A5915">
            <v>5208120</v>
          </cell>
          <cell r="B5915">
            <v>321500000</v>
          </cell>
        </row>
        <row r="5916">
          <cell r="A5916">
            <v>5208121</v>
          </cell>
          <cell r="B5916">
            <v>367200000</v>
          </cell>
        </row>
        <row r="5917">
          <cell r="A5917">
            <v>5208122</v>
          </cell>
          <cell r="B5917">
            <v>329000000</v>
          </cell>
        </row>
        <row r="5918">
          <cell r="A5918">
            <v>5208123</v>
          </cell>
          <cell r="B5918">
            <v>306900000</v>
          </cell>
        </row>
        <row r="5919">
          <cell r="A5919">
            <v>5208124</v>
          </cell>
          <cell r="B5919">
            <v>199800000</v>
          </cell>
        </row>
        <row r="5920">
          <cell r="A5920">
            <v>5208125</v>
          </cell>
          <cell r="B5920">
            <v>300700000</v>
          </cell>
        </row>
        <row r="5921">
          <cell r="A5921">
            <v>5208126</v>
          </cell>
          <cell r="B5921">
            <v>190900000</v>
          </cell>
        </row>
        <row r="5922">
          <cell r="A5922">
            <v>5208127</v>
          </cell>
          <cell r="B5922">
            <v>316400000</v>
          </cell>
        </row>
        <row r="5923">
          <cell r="A5923">
            <v>5208128</v>
          </cell>
          <cell r="B5923">
            <v>399900000</v>
          </cell>
        </row>
        <row r="5924">
          <cell r="A5924">
            <v>5208129</v>
          </cell>
          <cell r="B5924">
            <v>272900000</v>
          </cell>
        </row>
        <row r="5925">
          <cell r="A5925">
            <v>5208130</v>
          </cell>
          <cell r="B5925">
            <v>630000000</v>
          </cell>
        </row>
        <row r="5926">
          <cell r="A5926">
            <v>5208131</v>
          </cell>
          <cell r="B5926">
            <v>332900000</v>
          </cell>
        </row>
        <row r="5927">
          <cell r="A5927">
            <v>5208132</v>
          </cell>
          <cell r="B5927">
            <v>235900000</v>
          </cell>
        </row>
        <row r="5928">
          <cell r="A5928">
            <v>5208133</v>
          </cell>
          <cell r="B5928">
            <v>225900000</v>
          </cell>
        </row>
        <row r="5929">
          <cell r="A5929">
            <v>5208134</v>
          </cell>
          <cell r="B5929">
            <v>262300000</v>
          </cell>
        </row>
        <row r="5930">
          <cell r="A5930">
            <v>5208135</v>
          </cell>
          <cell r="B5930">
            <v>256900000</v>
          </cell>
        </row>
        <row r="5931">
          <cell r="A5931">
            <v>5208136</v>
          </cell>
          <cell r="B5931">
            <v>202900000</v>
          </cell>
        </row>
        <row r="5932">
          <cell r="A5932">
            <v>5208137</v>
          </cell>
          <cell r="B5932">
            <v>518900000</v>
          </cell>
        </row>
        <row r="5933">
          <cell r="A5933">
            <v>5208138</v>
          </cell>
          <cell r="B5933">
            <v>335900000</v>
          </cell>
        </row>
        <row r="5934">
          <cell r="A5934">
            <v>5208139</v>
          </cell>
          <cell r="B5934">
            <v>395900000</v>
          </cell>
        </row>
        <row r="5935">
          <cell r="A5935">
            <v>5208140</v>
          </cell>
          <cell r="B5935">
            <v>290900000</v>
          </cell>
        </row>
        <row r="5936">
          <cell r="A5936">
            <v>5208141</v>
          </cell>
          <cell r="B5936">
            <v>330900000</v>
          </cell>
        </row>
        <row r="5937">
          <cell r="A5937">
            <v>5208142</v>
          </cell>
          <cell r="B5937">
            <v>370900000</v>
          </cell>
        </row>
        <row r="5938">
          <cell r="A5938">
            <v>5208143</v>
          </cell>
          <cell r="B5938">
            <v>259900000</v>
          </cell>
        </row>
        <row r="5939">
          <cell r="A5939">
            <v>5221001</v>
          </cell>
          <cell r="B5939">
            <v>199000000</v>
          </cell>
        </row>
        <row r="5940">
          <cell r="A5940">
            <v>5221002</v>
          </cell>
          <cell r="B5940">
            <v>103600000</v>
          </cell>
        </row>
        <row r="5941">
          <cell r="A5941">
            <v>5221003</v>
          </cell>
          <cell r="B5941">
            <v>199800000</v>
          </cell>
        </row>
        <row r="5942">
          <cell r="A5942">
            <v>5220003</v>
          </cell>
          <cell r="B5942">
            <v>95100000</v>
          </cell>
        </row>
        <row r="5943">
          <cell r="A5943">
            <v>5317001</v>
          </cell>
          <cell r="B5943">
            <v>18000000</v>
          </cell>
        </row>
        <row r="5944">
          <cell r="A5944">
            <v>5410001</v>
          </cell>
          <cell r="B5944">
            <v>519500000</v>
          </cell>
        </row>
        <row r="5945">
          <cell r="A5945">
            <v>5411001</v>
          </cell>
          <cell r="B5945">
            <v>270200000</v>
          </cell>
        </row>
        <row r="5946">
          <cell r="A5946">
            <v>5411002</v>
          </cell>
          <cell r="B5946">
            <v>233100000</v>
          </cell>
        </row>
        <row r="5947">
          <cell r="A5947">
            <v>5411003</v>
          </cell>
          <cell r="B5947">
            <v>420400000</v>
          </cell>
        </row>
        <row r="5948">
          <cell r="A5948">
            <v>5411004</v>
          </cell>
          <cell r="B5948">
            <v>235800000</v>
          </cell>
        </row>
        <row r="5949">
          <cell r="A5949">
            <v>5411005</v>
          </cell>
          <cell r="B5949">
            <v>252500000</v>
          </cell>
        </row>
        <row r="5950">
          <cell r="A5950">
            <v>5411006</v>
          </cell>
          <cell r="B5950">
            <v>229800000</v>
          </cell>
        </row>
        <row r="5951">
          <cell r="A5951">
            <v>5411007</v>
          </cell>
          <cell r="B5951">
            <v>225200000</v>
          </cell>
        </row>
        <row r="5952">
          <cell r="A5952">
            <v>5411008</v>
          </cell>
          <cell r="B5952">
            <v>309400000</v>
          </cell>
        </row>
        <row r="5953">
          <cell r="A5953">
            <v>5411009</v>
          </cell>
          <cell r="B5953">
            <v>420400000</v>
          </cell>
        </row>
        <row r="5954">
          <cell r="A5954">
            <v>5411010</v>
          </cell>
          <cell r="B5954">
            <v>340000000</v>
          </cell>
        </row>
        <row r="5955">
          <cell r="A5955">
            <v>5411011</v>
          </cell>
          <cell r="B5955">
            <v>435900000</v>
          </cell>
        </row>
        <row r="5956">
          <cell r="A5956">
            <v>5411012</v>
          </cell>
          <cell r="B5956">
            <v>365000000</v>
          </cell>
        </row>
        <row r="5957">
          <cell r="A5957">
            <v>5411013</v>
          </cell>
          <cell r="B5957">
            <v>458800000</v>
          </cell>
        </row>
        <row r="5958">
          <cell r="A5958">
            <v>5404005</v>
          </cell>
          <cell r="B5958">
            <v>124500000</v>
          </cell>
        </row>
        <row r="5959">
          <cell r="A5959">
            <v>5404007</v>
          </cell>
          <cell r="B5959">
            <v>204300000</v>
          </cell>
        </row>
        <row r="5960">
          <cell r="A5960">
            <v>5404010</v>
          </cell>
          <cell r="B5960">
            <v>167200000</v>
          </cell>
        </row>
        <row r="5961">
          <cell r="A5961">
            <v>5404080</v>
          </cell>
          <cell r="B5961">
            <v>139600000</v>
          </cell>
        </row>
        <row r="5962">
          <cell r="A5962">
            <v>5404081</v>
          </cell>
          <cell r="B5962">
            <v>256400000</v>
          </cell>
        </row>
        <row r="5963">
          <cell r="A5963">
            <v>5404082</v>
          </cell>
          <cell r="B5963">
            <v>259000000</v>
          </cell>
        </row>
        <row r="5964">
          <cell r="A5964">
            <v>5412001</v>
          </cell>
          <cell r="B5964">
            <v>136800000</v>
          </cell>
        </row>
        <row r="5965">
          <cell r="A5965">
            <v>5426003</v>
          </cell>
          <cell r="B5965">
            <v>251800000</v>
          </cell>
        </row>
        <row r="5966">
          <cell r="A5966">
            <v>5426006</v>
          </cell>
          <cell r="B5966">
            <v>226600000</v>
          </cell>
        </row>
        <row r="5967">
          <cell r="A5967">
            <v>5426009</v>
          </cell>
          <cell r="B5967">
            <v>228900000</v>
          </cell>
        </row>
        <row r="5968">
          <cell r="A5968">
            <v>5426010</v>
          </cell>
          <cell r="B5968">
            <v>206800000</v>
          </cell>
        </row>
        <row r="5969">
          <cell r="A5969">
            <v>5426080</v>
          </cell>
          <cell r="B5969">
            <v>257100000</v>
          </cell>
        </row>
        <row r="5970">
          <cell r="A5970">
            <v>5426081</v>
          </cell>
          <cell r="B5970">
            <v>218500000</v>
          </cell>
        </row>
        <row r="5971">
          <cell r="A5971">
            <v>5426082</v>
          </cell>
          <cell r="B5971">
            <v>229600000</v>
          </cell>
        </row>
        <row r="5972">
          <cell r="A5972">
            <v>5426083</v>
          </cell>
          <cell r="B5972">
            <v>212400000</v>
          </cell>
        </row>
        <row r="5973">
          <cell r="A5973">
            <v>5426084</v>
          </cell>
          <cell r="B5973">
            <v>211600000</v>
          </cell>
        </row>
        <row r="5974">
          <cell r="A5974">
            <v>5426085</v>
          </cell>
          <cell r="B5974">
            <v>341400000</v>
          </cell>
        </row>
        <row r="5975">
          <cell r="A5975">
            <v>5426086</v>
          </cell>
          <cell r="B5975">
            <v>470300000</v>
          </cell>
        </row>
        <row r="5976">
          <cell r="A5976">
            <v>5426087</v>
          </cell>
          <cell r="B5976">
            <v>398000000</v>
          </cell>
        </row>
        <row r="5977">
          <cell r="A5977">
            <v>5426088</v>
          </cell>
          <cell r="B5977">
            <v>493800000</v>
          </cell>
        </row>
        <row r="5978">
          <cell r="A5978">
            <v>5422003</v>
          </cell>
          <cell r="B5978">
            <v>245600000</v>
          </cell>
        </row>
        <row r="5979">
          <cell r="A5979">
            <v>5422004</v>
          </cell>
          <cell r="B5979">
            <v>230100000</v>
          </cell>
        </row>
        <row r="5980">
          <cell r="A5980">
            <v>5422005</v>
          </cell>
          <cell r="B5980">
            <v>225600000</v>
          </cell>
        </row>
        <row r="5981">
          <cell r="A5981">
            <v>5422007</v>
          </cell>
          <cell r="B5981">
            <v>163200000</v>
          </cell>
        </row>
        <row r="5982">
          <cell r="A5982">
            <v>5422008</v>
          </cell>
          <cell r="B5982">
            <v>152200000</v>
          </cell>
        </row>
        <row r="5983">
          <cell r="A5983">
            <v>5422011</v>
          </cell>
          <cell r="B5983">
            <v>161600000</v>
          </cell>
        </row>
        <row r="5984">
          <cell r="A5984">
            <v>5422020</v>
          </cell>
          <cell r="B5984">
            <v>149100000</v>
          </cell>
        </row>
        <row r="5985">
          <cell r="A5985">
            <v>5422021</v>
          </cell>
          <cell r="B5985">
            <v>244800000</v>
          </cell>
        </row>
        <row r="5986">
          <cell r="A5986">
            <v>5422083</v>
          </cell>
          <cell r="B5986">
            <v>239500000</v>
          </cell>
        </row>
        <row r="5987">
          <cell r="A5987">
            <v>5422086</v>
          </cell>
          <cell r="B5987">
            <v>241900000</v>
          </cell>
        </row>
        <row r="5988">
          <cell r="A5988">
            <v>5422088</v>
          </cell>
          <cell r="B5988">
            <v>242400000</v>
          </cell>
        </row>
        <row r="5989">
          <cell r="A5989">
            <v>5422090</v>
          </cell>
          <cell r="B5989">
            <v>243100000</v>
          </cell>
        </row>
        <row r="5990">
          <cell r="A5990">
            <v>5422091</v>
          </cell>
          <cell r="B5990">
            <v>227800000</v>
          </cell>
        </row>
        <row r="5991">
          <cell r="A5991">
            <v>5422093</v>
          </cell>
          <cell r="B5991">
            <v>246300000</v>
          </cell>
        </row>
        <row r="5992">
          <cell r="A5992">
            <v>5422094</v>
          </cell>
          <cell r="B5992">
            <v>121500000</v>
          </cell>
        </row>
        <row r="5993">
          <cell r="A5993">
            <v>5422095</v>
          </cell>
          <cell r="B5993">
            <v>372700000</v>
          </cell>
        </row>
        <row r="5994">
          <cell r="A5994">
            <v>5422096</v>
          </cell>
          <cell r="B5994">
            <v>255200000</v>
          </cell>
        </row>
        <row r="5995">
          <cell r="A5995">
            <v>5422097</v>
          </cell>
          <cell r="B5995">
            <v>388000000</v>
          </cell>
        </row>
        <row r="5996">
          <cell r="A5996">
            <v>5422098</v>
          </cell>
          <cell r="B5996">
            <v>392000000</v>
          </cell>
        </row>
        <row r="5997">
          <cell r="A5997">
            <v>5422099</v>
          </cell>
          <cell r="B5997">
            <v>365000000</v>
          </cell>
        </row>
        <row r="5998">
          <cell r="A5998">
            <v>5422100</v>
          </cell>
          <cell r="B5998">
            <v>412100000</v>
          </cell>
        </row>
        <row r="5999">
          <cell r="A5999">
            <v>5422101</v>
          </cell>
          <cell r="B5999">
            <v>422100000</v>
          </cell>
        </row>
        <row r="6000">
          <cell r="A6000">
            <v>5422102</v>
          </cell>
          <cell r="B6000">
            <v>463000000</v>
          </cell>
        </row>
        <row r="6001">
          <cell r="A6001">
            <v>5422103</v>
          </cell>
          <cell r="B6001">
            <v>509400000</v>
          </cell>
        </row>
        <row r="6002">
          <cell r="A6002">
            <v>5601080</v>
          </cell>
          <cell r="B6002">
            <v>85700000</v>
          </cell>
        </row>
        <row r="6003">
          <cell r="A6003">
            <v>5601113</v>
          </cell>
          <cell r="B6003">
            <v>98800000</v>
          </cell>
        </row>
        <row r="6004">
          <cell r="A6004">
            <v>5601122</v>
          </cell>
          <cell r="B6004">
            <v>104500000</v>
          </cell>
        </row>
        <row r="6005">
          <cell r="A6005">
            <v>5601126</v>
          </cell>
          <cell r="B6005">
            <v>87000000</v>
          </cell>
        </row>
        <row r="6006">
          <cell r="A6006">
            <v>5601160</v>
          </cell>
          <cell r="B6006">
            <v>114600000</v>
          </cell>
        </row>
        <row r="6007">
          <cell r="A6007">
            <v>5601161</v>
          </cell>
          <cell r="B6007">
            <v>117600000</v>
          </cell>
        </row>
        <row r="6008">
          <cell r="A6008">
            <v>5601177</v>
          </cell>
          <cell r="B6008">
            <v>124800000</v>
          </cell>
        </row>
        <row r="6009">
          <cell r="A6009">
            <v>5601004</v>
          </cell>
          <cell r="B6009">
            <v>24500000</v>
          </cell>
        </row>
        <row r="6010">
          <cell r="A6010">
            <v>5601005</v>
          </cell>
          <cell r="B6010">
            <v>24500000</v>
          </cell>
        </row>
        <row r="6011">
          <cell r="A6011">
            <v>5601017</v>
          </cell>
          <cell r="B6011">
            <v>26100000</v>
          </cell>
        </row>
        <row r="6012">
          <cell r="A6012">
            <v>5601030</v>
          </cell>
          <cell r="B6012">
            <v>25000000</v>
          </cell>
        </row>
        <row r="6013">
          <cell r="A6013">
            <v>5601033</v>
          </cell>
          <cell r="B6013">
            <v>28900000</v>
          </cell>
        </row>
        <row r="6014">
          <cell r="A6014">
            <v>5601034</v>
          </cell>
          <cell r="B6014">
            <v>29400000</v>
          </cell>
        </row>
        <row r="6015">
          <cell r="A6015">
            <v>5601040</v>
          </cell>
          <cell r="B6015">
            <v>75400000</v>
          </cell>
        </row>
        <row r="6016">
          <cell r="A6016">
            <v>5601041</v>
          </cell>
          <cell r="B6016">
            <v>25000000</v>
          </cell>
        </row>
        <row r="6017">
          <cell r="A6017">
            <v>5601050</v>
          </cell>
          <cell r="B6017">
            <v>30300000</v>
          </cell>
        </row>
        <row r="6018">
          <cell r="A6018">
            <v>5601051</v>
          </cell>
          <cell r="B6018">
            <v>30800000</v>
          </cell>
        </row>
        <row r="6019">
          <cell r="A6019">
            <v>5601052</v>
          </cell>
          <cell r="B6019">
            <v>21600000</v>
          </cell>
        </row>
        <row r="6020">
          <cell r="A6020">
            <v>5601053</v>
          </cell>
          <cell r="B6020">
            <v>21800000</v>
          </cell>
        </row>
        <row r="6021">
          <cell r="A6021">
            <v>5601059</v>
          </cell>
          <cell r="B6021">
            <v>30500000</v>
          </cell>
        </row>
        <row r="6022">
          <cell r="A6022">
            <v>5601060</v>
          </cell>
          <cell r="B6022">
            <v>30900000</v>
          </cell>
        </row>
        <row r="6023">
          <cell r="A6023">
            <v>5601061</v>
          </cell>
          <cell r="B6023">
            <v>31800000</v>
          </cell>
        </row>
        <row r="6024">
          <cell r="A6024">
            <v>5601062</v>
          </cell>
          <cell r="B6024">
            <v>32200000</v>
          </cell>
        </row>
        <row r="6025">
          <cell r="A6025">
            <v>5601075</v>
          </cell>
          <cell r="B6025">
            <v>33800000</v>
          </cell>
        </row>
        <row r="6026">
          <cell r="A6026">
            <v>5601076</v>
          </cell>
          <cell r="B6026">
            <v>34200000</v>
          </cell>
        </row>
        <row r="6027">
          <cell r="A6027">
            <v>5601077</v>
          </cell>
          <cell r="B6027">
            <v>34900000</v>
          </cell>
        </row>
        <row r="6028">
          <cell r="A6028">
            <v>5601078</v>
          </cell>
          <cell r="B6028">
            <v>35200000</v>
          </cell>
        </row>
        <row r="6029">
          <cell r="A6029">
            <v>5601084</v>
          </cell>
          <cell r="B6029">
            <v>30700000</v>
          </cell>
        </row>
        <row r="6030">
          <cell r="A6030">
            <v>5601085</v>
          </cell>
          <cell r="B6030">
            <v>34100000</v>
          </cell>
        </row>
        <row r="6031">
          <cell r="A6031">
            <v>5601093</v>
          </cell>
          <cell r="B6031">
            <v>35000000</v>
          </cell>
        </row>
        <row r="6032">
          <cell r="A6032">
            <v>5601094</v>
          </cell>
          <cell r="B6032">
            <v>35000000</v>
          </cell>
        </row>
        <row r="6033">
          <cell r="A6033">
            <v>5601099</v>
          </cell>
          <cell r="B6033">
            <v>27300000</v>
          </cell>
        </row>
        <row r="6034">
          <cell r="A6034">
            <v>5601100</v>
          </cell>
          <cell r="B6034">
            <v>37900000</v>
          </cell>
        </row>
        <row r="6035">
          <cell r="A6035">
            <v>5601101</v>
          </cell>
          <cell r="B6035">
            <v>37400000</v>
          </cell>
        </row>
        <row r="6036">
          <cell r="A6036">
            <v>5601104</v>
          </cell>
          <cell r="B6036">
            <v>37900000</v>
          </cell>
        </row>
        <row r="6037">
          <cell r="A6037">
            <v>5601105</v>
          </cell>
          <cell r="B6037">
            <v>37400000</v>
          </cell>
        </row>
        <row r="6038">
          <cell r="A6038">
            <v>5601106</v>
          </cell>
          <cell r="B6038">
            <v>90000000</v>
          </cell>
        </row>
        <row r="6039">
          <cell r="A6039">
            <v>5601107</v>
          </cell>
          <cell r="B6039">
            <v>33500000</v>
          </cell>
        </row>
        <row r="6040">
          <cell r="A6040">
            <v>5601108</v>
          </cell>
          <cell r="B6040">
            <v>31800000</v>
          </cell>
        </row>
        <row r="6041">
          <cell r="A6041">
            <v>5601110</v>
          </cell>
          <cell r="B6041">
            <v>41000000</v>
          </cell>
        </row>
        <row r="6042">
          <cell r="A6042">
            <v>5601118</v>
          </cell>
          <cell r="B6042">
            <v>49000000</v>
          </cell>
        </row>
        <row r="6043">
          <cell r="A6043">
            <v>5601119</v>
          </cell>
          <cell r="B6043">
            <v>54900000</v>
          </cell>
        </row>
        <row r="6044">
          <cell r="A6044">
            <v>5601123</v>
          </cell>
          <cell r="B6044">
            <v>56900000</v>
          </cell>
        </row>
        <row r="6045">
          <cell r="A6045">
            <v>5601124</v>
          </cell>
          <cell r="B6045">
            <v>37900000</v>
          </cell>
        </row>
        <row r="6046">
          <cell r="A6046">
            <v>5601125</v>
          </cell>
          <cell r="B6046">
            <v>37400000</v>
          </cell>
        </row>
        <row r="6047">
          <cell r="A6047">
            <v>5601133</v>
          </cell>
          <cell r="B6047">
            <v>56900000</v>
          </cell>
        </row>
        <row r="6048">
          <cell r="A6048">
            <v>5601134</v>
          </cell>
          <cell r="B6048">
            <v>92000000</v>
          </cell>
        </row>
        <row r="6049">
          <cell r="A6049">
            <v>5601138</v>
          </cell>
          <cell r="B6049">
            <v>40500000</v>
          </cell>
        </row>
        <row r="6050">
          <cell r="A6050">
            <v>5601144</v>
          </cell>
          <cell r="B6050">
            <v>55200000</v>
          </cell>
        </row>
        <row r="6051">
          <cell r="A6051">
            <v>5601145</v>
          </cell>
          <cell r="B6051">
            <v>68300000</v>
          </cell>
        </row>
        <row r="6052">
          <cell r="A6052">
            <v>5601146</v>
          </cell>
          <cell r="B6052">
            <v>38500000</v>
          </cell>
        </row>
        <row r="6053">
          <cell r="A6053">
            <v>5601148</v>
          </cell>
          <cell r="B6053">
            <v>53600000</v>
          </cell>
        </row>
        <row r="6054">
          <cell r="A6054">
            <v>5601149</v>
          </cell>
          <cell r="B6054">
            <v>56100000</v>
          </cell>
        </row>
        <row r="6055">
          <cell r="A6055">
            <v>5601150</v>
          </cell>
          <cell r="B6055">
            <v>48500000</v>
          </cell>
        </row>
        <row r="6056">
          <cell r="A6056">
            <v>5601151</v>
          </cell>
          <cell r="B6056">
            <v>51200000</v>
          </cell>
        </row>
        <row r="6057">
          <cell r="A6057">
            <v>5601152</v>
          </cell>
          <cell r="B6057">
            <v>48100000</v>
          </cell>
        </row>
        <row r="6058">
          <cell r="A6058">
            <v>5601153</v>
          </cell>
          <cell r="B6058">
            <v>78600000</v>
          </cell>
        </row>
        <row r="6059">
          <cell r="A6059">
            <v>5601154</v>
          </cell>
          <cell r="B6059">
            <v>65900000</v>
          </cell>
        </row>
        <row r="6060">
          <cell r="A6060">
            <v>5601155</v>
          </cell>
          <cell r="B6060">
            <v>68300000</v>
          </cell>
        </row>
        <row r="6061">
          <cell r="A6061">
            <v>5601156</v>
          </cell>
          <cell r="B6061">
            <v>60200000</v>
          </cell>
        </row>
        <row r="6062">
          <cell r="A6062">
            <v>5601157</v>
          </cell>
          <cell r="B6062">
            <v>62000000</v>
          </cell>
        </row>
        <row r="6063">
          <cell r="A6063">
            <v>5601158</v>
          </cell>
          <cell r="B6063">
            <v>83900000</v>
          </cell>
        </row>
        <row r="6064">
          <cell r="A6064">
            <v>5601162</v>
          </cell>
          <cell r="B6064">
            <v>69000000</v>
          </cell>
        </row>
        <row r="6065">
          <cell r="A6065">
            <v>5601163</v>
          </cell>
          <cell r="B6065">
            <v>45100000</v>
          </cell>
        </row>
        <row r="6066">
          <cell r="A6066">
            <v>5602001</v>
          </cell>
          <cell r="B6066">
            <v>22500000</v>
          </cell>
        </row>
        <row r="6067">
          <cell r="A6067">
            <v>5602004</v>
          </cell>
          <cell r="B6067">
            <v>22700000</v>
          </cell>
        </row>
        <row r="6068">
          <cell r="A6068">
            <v>5602005</v>
          </cell>
          <cell r="B6068">
            <v>27300000</v>
          </cell>
        </row>
        <row r="6069">
          <cell r="A6069">
            <v>5602006</v>
          </cell>
          <cell r="B6069">
            <v>26000000</v>
          </cell>
        </row>
        <row r="6070">
          <cell r="A6070">
            <v>5602007</v>
          </cell>
          <cell r="B6070">
            <v>26000000</v>
          </cell>
        </row>
        <row r="6071">
          <cell r="A6071">
            <v>5602011</v>
          </cell>
          <cell r="B6071">
            <v>36500000</v>
          </cell>
        </row>
        <row r="6072">
          <cell r="A6072">
            <v>5602012</v>
          </cell>
          <cell r="B6072">
            <v>36500000</v>
          </cell>
        </row>
        <row r="6073">
          <cell r="A6073">
            <v>5602020</v>
          </cell>
          <cell r="B6073">
            <v>38200000</v>
          </cell>
        </row>
        <row r="6074">
          <cell r="A6074">
            <v>5602052</v>
          </cell>
          <cell r="B6074">
            <v>35400000</v>
          </cell>
        </row>
        <row r="6075">
          <cell r="A6075">
            <v>5602057</v>
          </cell>
          <cell r="B6075">
            <v>32900000</v>
          </cell>
        </row>
        <row r="6076">
          <cell r="A6076">
            <v>5602070</v>
          </cell>
          <cell r="B6076">
            <v>34500000</v>
          </cell>
        </row>
        <row r="6077">
          <cell r="A6077">
            <v>5602080</v>
          </cell>
          <cell r="B6077">
            <v>36800000</v>
          </cell>
        </row>
        <row r="6078">
          <cell r="A6078">
            <v>5602130</v>
          </cell>
          <cell r="B6078">
            <v>29000000</v>
          </cell>
        </row>
        <row r="6079">
          <cell r="A6079">
            <v>5602131</v>
          </cell>
          <cell r="B6079">
            <v>42500000</v>
          </cell>
        </row>
        <row r="6080">
          <cell r="A6080">
            <v>5602132</v>
          </cell>
          <cell r="B6080">
            <v>42400000</v>
          </cell>
        </row>
        <row r="6081">
          <cell r="A6081">
            <v>5602134</v>
          </cell>
          <cell r="B6081">
            <v>44400000</v>
          </cell>
        </row>
        <row r="6082">
          <cell r="A6082">
            <v>5602415</v>
          </cell>
          <cell r="B6082">
            <v>45500000</v>
          </cell>
        </row>
        <row r="6083">
          <cell r="A6083">
            <v>5602417</v>
          </cell>
          <cell r="B6083">
            <v>30700000</v>
          </cell>
        </row>
        <row r="6084">
          <cell r="A6084">
            <v>5602420</v>
          </cell>
          <cell r="B6084">
            <v>44900000</v>
          </cell>
        </row>
        <row r="6085">
          <cell r="A6085">
            <v>5602421</v>
          </cell>
          <cell r="B6085">
            <v>42900000</v>
          </cell>
        </row>
        <row r="6086">
          <cell r="A6086">
            <v>5602423</v>
          </cell>
          <cell r="B6086">
            <v>42900000</v>
          </cell>
        </row>
        <row r="6087">
          <cell r="A6087">
            <v>5602424</v>
          </cell>
          <cell r="B6087">
            <v>45900000</v>
          </cell>
        </row>
        <row r="6088">
          <cell r="A6088">
            <v>5601164</v>
          </cell>
          <cell r="B6088">
            <v>58000000</v>
          </cell>
        </row>
        <row r="6089">
          <cell r="A6089">
            <v>5601165</v>
          </cell>
          <cell r="B6089">
            <v>61000000</v>
          </cell>
        </row>
        <row r="6090">
          <cell r="A6090">
            <v>5601178</v>
          </cell>
          <cell r="B6090">
            <v>108900000</v>
          </cell>
        </row>
        <row r="6091">
          <cell r="A6091">
            <v>5601179</v>
          </cell>
          <cell r="B6091">
            <v>120300000</v>
          </cell>
        </row>
        <row r="6092">
          <cell r="A6092">
            <v>5601006</v>
          </cell>
          <cell r="B6092">
            <v>44800000</v>
          </cell>
        </row>
        <row r="6093">
          <cell r="A6093">
            <v>5601007</v>
          </cell>
          <cell r="B6093">
            <v>44800000</v>
          </cell>
        </row>
        <row r="6094">
          <cell r="A6094">
            <v>5601010</v>
          </cell>
          <cell r="B6094">
            <v>17300000</v>
          </cell>
        </row>
        <row r="6095">
          <cell r="A6095">
            <v>5601014</v>
          </cell>
          <cell r="B6095">
            <v>21900000</v>
          </cell>
        </row>
        <row r="6096">
          <cell r="A6096">
            <v>5601015</v>
          </cell>
          <cell r="B6096">
            <v>22100000</v>
          </cell>
        </row>
        <row r="6097">
          <cell r="A6097">
            <v>5601019</v>
          </cell>
          <cell r="B6097">
            <v>26800000</v>
          </cell>
        </row>
        <row r="6098">
          <cell r="A6098">
            <v>5601020</v>
          </cell>
          <cell r="B6098">
            <v>27100000</v>
          </cell>
        </row>
        <row r="6099">
          <cell r="A6099">
            <v>5601022</v>
          </cell>
          <cell r="B6099">
            <v>24800000</v>
          </cell>
        </row>
        <row r="6100">
          <cell r="A6100">
            <v>5601023</v>
          </cell>
          <cell r="B6100">
            <v>25100000</v>
          </cell>
        </row>
        <row r="6101">
          <cell r="A6101">
            <v>5601024</v>
          </cell>
          <cell r="B6101">
            <v>25300000</v>
          </cell>
        </row>
        <row r="6102">
          <cell r="A6102">
            <v>5601025</v>
          </cell>
          <cell r="B6102">
            <v>25600000</v>
          </cell>
        </row>
        <row r="6103">
          <cell r="A6103">
            <v>5601029</v>
          </cell>
          <cell r="B6103">
            <v>24300000</v>
          </cell>
        </row>
        <row r="6104">
          <cell r="A6104">
            <v>5601031</v>
          </cell>
          <cell r="B6104">
            <v>30500000</v>
          </cell>
        </row>
        <row r="6105">
          <cell r="A6105">
            <v>5601032</v>
          </cell>
          <cell r="B6105">
            <v>31100000</v>
          </cell>
        </row>
        <row r="6106">
          <cell r="A6106">
            <v>5601035</v>
          </cell>
          <cell r="B6106">
            <v>25700000</v>
          </cell>
        </row>
        <row r="6107">
          <cell r="A6107">
            <v>5601036</v>
          </cell>
          <cell r="B6107">
            <v>26000000</v>
          </cell>
        </row>
        <row r="6108">
          <cell r="A6108">
            <v>5601037</v>
          </cell>
          <cell r="B6108">
            <v>24300000</v>
          </cell>
        </row>
        <row r="6109">
          <cell r="A6109">
            <v>5601038</v>
          </cell>
          <cell r="B6109">
            <v>24600000</v>
          </cell>
        </row>
        <row r="6110">
          <cell r="A6110">
            <v>5601042</v>
          </cell>
          <cell r="B6110">
            <v>23800000</v>
          </cell>
        </row>
        <row r="6111">
          <cell r="A6111">
            <v>5601043</v>
          </cell>
          <cell r="B6111">
            <v>23800000</v>
          </cell>
        </row>
        <row r="6112">
          <cell r="A6112">
            <v>5601045</v>
          </cell>
          <cell r="B6112">
            <v>32300000</v>
          </cell>
        </row>
        <row r="6113">
          <cell r="A6113">
            <v>5601046</v>
          </cell>
          <cell r="B6113">
            <v>31500000</v>
          </cell>
        </row>
        <row r="6114">
          <cell r="A6114">
            <v>5601048</v>
          </cell>
          <cell r="B6114">
            <v>25300000</v>
          </cell>
        </row>
        <row r="6115">
          <cell r="A6115">
            <v>5601049</v>
          </cell>
          <cell r="B6115">
            <v>25600000</v>
          </cell>
        </row>
        <row r="6116">
          <cell r="A6116">
            <v>5601054</v>
          </cell>
          <cell r="B6116">
            <v>34000000</v>
          </cell>
        </row>
        <row r="6117">
          <cell r="A6117">
            <v>5601055</v>
          </cell>
          <cell r="B6117">
            <v>27000000</v>
          </cell>
        </row>
        <row r="6118">
          <cell r="A6118">
            <v>5601056</v>
          </cell>
          <cell r="B6118">
            <v>27300000</v>
          </cell>
        </row>
        <row r="6119">
          <cell r="A6119">
            <v>5601057</v>
          </cell>
          <cell r="B6119">
            <v>28100000</v>
          </cell>
        </row>
        <row r="6120">
          <cell r="A6120">
            <v>5601058</v>
          </cell>
          <cell r="B6120">
            <v>28400000</v>
          </cell>
        </row>
        <row r="6121">
          <cell r="A6121">
            <v>5601063</v>
          </cell>
          <cell r="B6121">
            <v>27100000</v>
          </cell>
        </row>
        <row r="6122">
          <cell r="A6122">
            <v>5601064</v>
          </cell>
          <cell r="B6122">
            <v>27400000</v>
          </cell>
        </row>
        <row r="6123">
          <cell r="A6123">
            <v>5601065</v>
          </cell>
          <cell r="B6123">
            <v>28200000</v>
          </cell>
        </row>
        <row r="6124">
          <cell r="A6124">
            <v>5601066</v>
          </cell>
          <cell r="B6124">
            <v>28500000</v>
          </cell>
        </row>
        <row r="6125">
          <cell r="A6125">
            <v>5601067</v>
          </cell>
          <cell r="B6125">
            <v>29800000</v>
          </cell>
        </row>
        <row r="6126">
          <cell r="A6126">
            <v>5601068</v>
          </cell>
          <cell r="B6126">
            <v>30000000</v>
          </cell>
        </row>
        <row r="6127">
          <cell r="A6127">
            <v>5601069</v>
          </cell>
          <cell r="B6127">
            <v>30700000</v>
          </cell>
        </row>
        <row r="6128">
          <cell r="A6128">
            <v>5601070</v>
          </cell>
          <cell r="B6128">
            <v>30900000</v>
          </cell>
        </row>
        <row r="6129">
          <cell r="A6129">
            <v>5601071</v>
          </cell>
          <cell r="B6129">
            <v>31000000</v>
          </cell>
        </row>
        <row r="6130">
          <cell r="A6130">
            <v>5601072</v>
          </cell>
          <cell r="B6130">
            <v>31300000</v>
          </cell>
        </row>
        <row r="6131">
          <cell r="A6131">
            <v>5601073</v>
          </cell>
          <cell r="B6131">
            <v>32000000</v>
          </cell>
        </row>
        <row r="6132">
          <cell r="A6132">
            <v>5601074</v>
          </cell>
          <cell r="B6132">
            <v>32300000</v>
          </cell>
        </row>
        <row r="6133">
          <cell r="A6133">
            <v>5601079</v>
          </cell>
          <cell r="B6133">
            <v>37900000</v>
          </cell>
        </row>
        <row r="6134">
          <cell r="A6134">
            <v>5601082</v>
          </cell>
          <cell r="B6134">
            <v>37700000</v>
          </cell>
        </row>
        <row r="6135">
          <cell r="A6135">
            <v>5601083</v>
          </cell>
          <cell r="B6135">
            <v>36300000</v>
          </cell>
        </row>
        <row r="6136">
          <cell r="A6136">
            <v>5601087</v>
          </cell>
          <cell r="B6136">
            <v>32800000</v>
          </cell>
        </row>
        <row r="6137">
          <cell r="A6137">
            <v>5601088</v>
          </cell>
          <cell r="B6137">
            <v>32800000</v>
          </cell>
        </row>
        <row r="6138">
          <cell r="A6138">
            <v>5601090</v>
          </cell>
          <cell r="B6138">
            <v>32800000</v>
          </cell>
        </row>
        <row r="6139">
          <cell r="A6139">
            <v>5601091</v>
          </cell>
          <cell r="B6139">
            <v>34200000</v>
          </cell>
        </row>
        <row r="6140">
          <cell r="A6140">
            <v>5601092</v>
          </cell>
          <cell r="B6140">
            <v>34200000</v>
          </cell>
        </row>
        <row r="6141">
          <cell r="A6141">
            <v>5601095</v>
          </cell>
          <cell r="B6141">
            <v>33100000</v>
          </cell>
        </row>
        <row r="6142">
          <cell r="A6142">
            <v>5601096</v>
          </cell>
          <cell r="B6142">
            <v>33800000</v>
          </cell>
        </row>
        <row r="6143">
          <cell r="A6143">
            <v>5601097</v>
          </cell>
          <cell r="B6143">
            <v>31700000</v>
          </cell>
        </row>
        <row r="6144">
          <cell r="A6144">
            <v>5601098</v>
          </cell>
          <cell r="B6144">
            <v>31400000</v>
          </cell>
        </row>
        <row r="6145">
          <cell r="A6145">
            <v>5601102</v>
          </cell>
          <cell r="B6145">
            <v>69000000</v>
          </cell>
        </row>
        <row r="6146">
          <cell r="A6146">
            <v>5601103</v>
          </cell>
          <cell r="B6146">
            <v>60000000</v>
          </cell>
        </row>
        <row r="6147">
          <cell r="A6147">
            <v>5601109</v>
          </cell>
          <cell r="B6147">
            <v>31900000</v>
          </cell>
        </row>
        <row r="6148">
          <cell r="A6148">
            <v>5601111</v>
          </cell>
          <cell r="B6148">
            <v>65500000</v>
          </cell>
        </row>
        <row r="6149">
          <cell r="A6149">
            <v>5601112</v>
          </cell>
          <cell r="B6149">
            <v>64000000</v>
          </cell>
        </row>
        <row r="6150">
          <cell r="A6150">
            <v>5601114</v>
          </cell>
          <cell r="B6150">
            <v>122000000</v>
          </cell>
        </row>
        <row r="6151">
          <cell r="A6151">
            <v>5601115</v>
          </cell>
          <cell r="B6151">
            <v>48000000</v>
          </cell>
        </row>
        <row r="6152">
          <cell r="A6152">
            <v>5601116</v>
          </cell>
          <cell r="B6152">
            <v>53000000</v>
          </cell>
        </row>
        <row r="6153">
          <cell r="A6153">
            <v>5601117</v>
          </cell>
          <cell r="B6153">
            <v>56900000</v>
          </cell>
        </row>
        <row r="6154">
          <cell r="A6154">
            <v>5601120</v>
          </cell>
          <cell r="B6154">
            <v>38900000</v>
          </cell>
        </row>
        <row r="6155">
          <cell r="A6155">
            <v>5601121</v>
          </cell>
          <cell r="B6155">
            <v>40900000</v>
          </cell>
        </row>
        <row r="6156">
          <cell r="A6156">
            <v>5601127</v>
          </cell>
          <cell r="B6156">
            <v>65900000</v>
          </cell>
        </row>
        <row r="6157">
          <cell r="A6157">
            <v>5601128</v>
          </cell>
          <cell r="B6157">
            <v>45900000</v>
          </cell>
        </row>
        <row r="6158">
          <cell r="A6158">
            <v>5601129</v>
          </cell>
          <cell r="B6158">
            <v>48900000</v>
          </cell>
        </row>
        <row r="6159">
          <cell r="A6159">
            <v>5601130</v>
          </cell>
          <cell r="B6159">
            <v>48900000</v>
          </cell>
        </row>
        <row r="6160">
          <cell r="A6160">
            <v>5601131</v>
          </cell>
          <cell r="B6160">
            <v>51900000</v>
          </cell>
        </row>
        <row r="6161">
          <cell r="A6161">
            <v>5601132</v>
          </cell>
          <cell r="B6161">
            <v>56900000</v>
          </cell>
        </row>
        <row r="6162">
          <cell r="A6162">
            <v>5601135</v>
          </cell>
          <cell r="B6162">
            <v>71800000</v>
          </cell>
        </row>
        <row r="6163">
          <cell r="A6163">
            <v>5601136</v>
          </cell>
          <cell r="B6163">
            <v>94400000</v>
          </cell>
        </row>
        <row r="6164">
          <cell r="A6164">
            <v>5601137</v>
          </cell>
          <cell r="B6164">
            <v>69500000</v>
          </cell>
        </row>
        <row r="6165">
          <cell r="A6165">
            <v>5601139</v>
          </cell>
          <cell r="B6165">
            <v>57900000</v>
          </cell>
        </row>
        <row r="6166">
          <cell r="A6166">
            <v>5601140</v>
          </cell>
          <cell r="B6166">
            <v>60800000</v>
          </cell>
        </row>
        <row r="6167">
          <cell r="A6167">
            <v>5601141</v>
          </cell>
          <cell r="B6167">
            <v>65100000</v>
          </cell>
        </row>
        <row r="6168">
          <cell r="A6168">
            <v>5601142</v>
          </cell>
          <cell r="B6168">
            <v>68200000</v>
          </cell>
        </row>
        <row r="6169">
          <cell r="A6169">
            <v>5601143</v>
          </cell>
          <cell r="B6169">
            <v>78500000</v>
          </cell>
        </row>
        <row r="6170">
          <cell r="A6170">
            <v>5601147</v>
          </cell>
          <cell r="B6170">
            <v>106900000</v>
          </cell>
        </row>
        <row r="6171">
          <cell r="A6171">
            <v>5601159</v>
          </cell>
          <cell r="B6171">
            <v>83800000</v>
          </cell>
        </row>
        <row r="6172">
          <cell r="A6172">
            <v>5602002</v>
          </cell>
          <cell r="B6172">
            <v>53600000</v>
          </cell>
        </row>
        <row r="6173">
          <cell r="A6173">
            <v>5602009</v>
          </cell>
          <cell r="B6173">
            <v>32800000</v>
          </cell>
        </row>
        <row r="6174">
          <cell r="A6174">
            <v>5602013</v>
          </cell>
          <cell r="B6174">
            <v>33000000</v>
          </cell>
        </row>
        <row r="6175">
          <cell r="A6175">
            <v>5602024</v>
          </cell>
          <cell r="B6175">
            <v>34700000</v>
          </cell>
        </row>
        <row r="6176">
          <cell r="A6176">
            <v>5602028</v>
          </cell>
          <cell r="B6176">
            <v>24300000</v>
          </cell>
        </row>
        <row r="6177">
          <cell r="A6177">
            <v>5602035</v>
          </cell>
          <cell r="B6177">
            <v>31000000</v>
          </cell>
        </row>
        <row r="6178">
          <cell r="A6178">
            <v>5602036</v>
          </cell>
          <cell r="B6178">
            <v>20400000</v>
          </cell>
        </row>
        <row r="6179">
          <cell r="A6179">
            <v>5602037</v>
          </cell>
          <cell r="B6179">
            <v>32400000</v>
          </cell>
        </row>
        <row r="6180">
          <cell r="A6180">
            <v>5602040</v>
          </cell>
          <cell r="B6180">
            <v>25000000</v>
          </cell>
        </row>
        <row r="6181">
          <cell r="A6181">
            <v>5602043</v>
          </cell>
          <cell r="B6181">
            <v>37200000</v>
          </cell>
        </row>
        <row r="6182">
          <cell r="A6182">
            <v>5602046</v>
          </cell>
          <cell r="B6182">
            <v>39300000</v>
          </cell>
        </row>
        <row r="6183">
          <cell r="A6183">
            <v>5602051</v>
          </cell>
          <cell r="B6183">
            <v>31600000</v>
          </cell>
        </row>
        <row r="6184">
          <cell r="A6184">
            <v>5602059</v>
          </cell>
          <cell r="B6184">
            <v>33100000</v>
          </cell>
        </row>
        <row r="6185">
          <cell r="A6185">
            <v>5602062</v>
          </cell>
          <cell r="B6185">
            <v>62500000</v>
          </cell>
        </row>
        <row r="6186">
          <cell r="A6186">
            <v>5602065</v>
          </cell>
          <cell r="B6186">
            <v>38500000</v>
          </cell>
        </row>
        <row r="6187">
          <cell r="A6187">
            <v>5602072</v>
          </cell>
          <cell r="B6187">
            <v>35000000</v>
          </cell>
        </row>
        <row r="6188">
          <cell r="A6188">
            <v>5602082</v>
          </cell>
          <cell r="B6188">
            <v>32700000</v>
          </cell>
        </row>
        <row r="6189">
          <cell r="A6189">
            <v>5602084</v>
          </cell>
          <cell r="B6189">
            <v>35400000</v>
          </cell>
        </row>
        <row r="6190">
          <cell r="A6190">
            <v>5602087</v>
          </cell>
          <cell r="B6190">
            <v>33200000</v>
          </cell>
        </row>
        <row r="6191">
          <cell r="A6191">
            <v>5602089</v>
          </cell>
          <cell r="B6191">
            <v>32700000</v>
          </cell>
        </row>
        <row r="6192">
          <cell r="A6192">
            <v>5602103</v>
          </cell>
          <cell r="B6192">
            <v>37700000</v>
          </cell>
        </row>
        <row r="6193">
          <cell r="A6193">
            <v>5602121</v>
          </cell>
          <cell r="B6193">
            <v>36500000</v>
          </cell>
        </row>
        <row r="6194">
          <cell r="A6194">
            <v>5602122</v>
          </cell>
          <cell r="B6194">
            <v>34000000</v>
          </cell>
        </row>
        <row r="6195">
          <cell r="A6195">
            <v>5602125</v>
          </cell>
          <cell r="B6195">
            <v>51000000</v>
          </cell>
        </row>
        <row r="6196">
          <cell r="A6196">
            <v>5602126</v>
          </cell>
          <cell r="B6196">
            <v>59000000</v>
          </cell>
        </row>
        <row r="6197">
          <cell r="A6197">
            <v>5602128</v>
          </cell>
          <cell r="B6197">
            <v>25000000</v>
          </cell>
        </row>
        <row r="6198">
          <cell r="A6198">
            <v>5602129</v>
          </cell>
          <cell r="B6198">
            <v>53000000</v>
          </cell>
        </row>
        <row r="6199">
          <cell r="A6199">
            <v>5602133</v>
          </cell>
          <cell r="B6199">
            <v>41000000</v>
          </cell>
        </row>
        <row r="6200">
          <cell r="A6200">
            <v>5602141</v>
          </cell>
          <cell r="B6200">
            <v>45400000</v>
          </cell>
        </row>
        <row r="6201">
          <cell r="A6201">
            <v>5602153</v>
          </cell>
          <cell r="B6201">
            <v>32500000</v>
          </cell>
        </row>
        <row r="6202">
          <cell r="A6202">
            <v>5602154</v>
          </cell>
          <cell r="B6202">
            <v>32500000</v>
          </cell>
        </row>
        <row r="6203">
          <cell r="A6203">
            <v>5602156</v>
          </cell>
          <cell r="B6203">
            <v>34900000</v>
          </cell>
        </row>
        <row r="6204">
          <cell r="A6204">
            <v>5602158</v>
          </cell>
          <cell r="B6204">
            <v>33100000</v>
          </cell>
        </row>
        <row r="6205">
          <cell r="A6205">
            <v>5602160</v>
          </cell>
          <cell r="B6205">
            <v>61500000</v>
          </cell>
        </row>
        <row r="6206">
          <cell r="A6206">
            <v>5602161</v>
          </cell>
          <cell r="B6206">
            <v>54500000</v>
          </cell>
        </row>
        <row r="6207">
          <cell r="A6207">
            <v>5602162</v>
          </cell>
          <cell r="B6207">
            <v>59000000</v>
          </cell>
        </row>
        <row r="6208">
          <cell r="A6208">
            <v>5602168</v>
          </cell>
          <cell r="B6208">
            <v>51000000</v>
          </cell>
        </row>
        <row r="6209">
          <cell r="A6209">
            <v>5602414</v>
          </cell>
          <cell r="B6209">
            <v>44000000</v>
          </cell>
        </row>
        <row r="6210">
          <cell r="A6210">
            <v>5602416</v>
          </cell>
          <cell r="B6210">
            <v>31500000</v>
          </cell>
        </row>
        <row r="6211">
          <cell r="A6211">
            <v>5602418</v>
          </cell>
          <cell r="B6211">
            <v>45900000</v>
          </cell>
        </row>
        <row r="6212">
          <cell r="A6212">
            <v>5602419</v>
          </cell>
          <cell r="B6212">
            <v>41900000</v>
          </cell>
        </row>
        <row r="6213">
          <cell r="A6213">
            <v>5602422</v>
          </cell>
          <cell r="B6213">
            <v>44900000</v>
          </cell>
        </row>
        <row r="6214">
          <cell r="A6214">
            <v>5601166</v>
          </cell>
          <cell r="B6214">
            <v>59900000</v>
          </cell>
        </row>
        <row r="6215">
          <cell r="A6215">
            <v>5601167</v>
          </cell>
          <cell r="B6215">
            <v>62800000</v>
          </cell>
        </row>
        <row r="6216">
          <cell r="A6216">
            <v>5601168</v>
          </cell>
          <cell r="B6216">
            <v>58500000</v>
          </cell>
        </row>
        <row r="6217">
          <cell r="A6217">
            <v>5601169</v>
          </cell>
          <cell r="B6217">
            <v>61500000</v>
          </cell>
        </row>
        <row r="6218">
          <cell r="A6218">
            <v>5601170</v>
          </cell>
          <cell r="B6218">
            <v>60700000</v>
          </cell>
        </row>
        <row r="6219">
          <cell r="A6219">
            <v>5601171</v>
          </cell>
          <cell r="B6219">
            <v>64000000</v>
          </cell>
        </row>
        <row r="6220">
          <cell r="A6220">
            <v>5601172</v>
          </cell>
          <cell r="B6220">
            <v>66400000</v>
          </cell>
        </row>
        <row r="6221">
          <cell r="A6221">
            <v>5601173</v>
          </cell>
          <cell r="B6221">
            <v>68800000</v>
          </cell>
        </row>
        <row r="6222">
          <cell r="A6222">
            <v>5601174</v>
          </cell>
          <cell r="B6222">
            <v>69500000</v>
          </cell>
        </row>
        <row r="6223">
          <cell r="A6223">
            <v>5601175</v>
          </cell>
          <cell r="B6223">
            <v>120400000</v>
          </cell>
        </row>
        <row r="6224">
          <cell r="A6224">
            <v>5601176</v>
          </cell>
          <cell r="B6224">
            <v>127400000</v>
          </cell>
        </row>
        <row r="6225">
          <cell r="A6225">
            <v>5602067</v>
          </cell>
          <cell r="B6225">
            <v>37600000</v>
          </cell>
        </row>
        <row r="6226">
          <cell r="A6226">
            <v>5601180</v>
          </cell>
          <cell r="B6226">
            <v>73400000</v>
          </cell>
        </row>
        <row r="6227">
          <cell r="A6227">
            <v>5601181</v>
          </cell>
          <cell r="B6227">
            <v>76300000</v>
          </cell>
        </row>
        <row r="6228">
          <cell r="A6228">
            <v>5601182</v>
          </cell>
          <cell r="B6228">
            <v>77800000</v>
          </cell>
        </row>
        <row r="6229">
          <cell r="A6229">
            <v>5601183</v>
          </cell>
          <cell r="B6229">
            <v>80500000</v>
          </cell>
        </row>
        <row r="6230">
          <cell r="A6230">
            <v>5601184</v>
          </cell>
          <cell r="B6230">
            <v>94200000</v>
          </cell>
        </row>
        <row r="6231">
          <cell r="A6231">
            <v>5601185</v>
          </cell>
          <cell r="B6231">
            <v>95400000</v>
          </cell>
        </row>
        <row r="6232">
          <cell r="A6232">
            <v>5601186</v>
          </cell>
          <cell r="B6232">
            <v>99600000</v>
          </cell>
        </row>
        <row r="6233">
          <cell r="A6233">
            <v>5606007</v>
          </cell>
          <cell r="B6233">
            <v>30000000</v>
          </cell>
        </row>
        <row r="6234">
          <cell r="A6234">
            <v>5606008</v>
          </cell>
          <cell r="B6234">
            <v>30000000</v>
          </cell>
        </row>
        <row r="6235">
          <cell r="A6235">
            <v>5606014</v>
          </cell>
          <cell r="B6235">
            <v>40300000</v>
          </cell>
        </row>
        <row r="6236">
          <cell r="A6236">
            <v>5606016</v>
          </cell>
          <cell r="B6236">
            <v>31200000</v>
          </cell>
        </row>
        <row r="6237">
          <cell r="A6237">
            <v>5606017</v>
          </cell>
          <cell r="B6237">
            <v>31200000</v>
          </cell>
        </row>
        <row r="6238">
          <cell r="A6238">
            <v>5606050</v>
          </cell>
          <cell r="B6238">
            <v>42300000</v>
          </cell>
        </row>
        <row r="6239">
          <cell r="A6239">
            <v>5606070</v>
          </cell>
          <cell r="B6239">
            <v>70000000</v>
          </cell>
        </row>
        <row r="6240">
          <cell r="A6240">
            <v>5606056</v>
          </cell>
          <cell r="B6240">
            <v>61200000</v>
          </cell>
        </row>
        <row r="6241">
          <cell r="A6241">
            <v>5606071</v>
          </cell>
          <cell r="B6241">
            <v>78900000</v>
          </cell>
        </row>
        <row r="6242">
          <cell r="A6242">
            <v>5606073</v>
          </cell>
          <cell r="B6242">
            <v>71900000</v>
          </cell>
        </row>
        <row r="6243">
          <cell r="A6243">
            <v>5606074</v>
          </cell>
          <cell r="B6243">
            <v>69100000</v>
          </cell>
        </row>
        <row r="6244">
          <cell r="A6244">
            <v>5606075</v>
          </cell>
          <cell r="B6244">
            <v>75900000</v>
          </cell>
        </row>
        <row r="6245">
          <cell r="A6245">
            <v>5606077</v>
          </cell>
          <cell r="B6245">
            <v>80500000</v>
          </cell>
        </row>
        <row r="6246">
          <cell r="A6246">
            <v>5606078</v>
          </cell>
          <cell r="B6246">
            <v>83600000</v>
          </cell>
        </row>
        <row r="6247">
          <cell r="A6247">
            <v>5606079</v>
          </cell>
          <cell r="B6247">
            <v>88400000</v>
          </cell>
        </row>
        <row r="6248">
          <cell r="A6248">
            <v>5606082</v>
          </cell>
          <cell r="B6248">
            <v>76800000</v>
          </cell>
        </row>
        <row r="6249">
          <cell r="A6249">
            <v>5606083</v>
          </cell>
          <cell r="B6249">
            <v>80400000</v>
          </cell>
        </row>
        <row r="6250">
          <cell r="A6250">
            <v>5606084</v>
          </cell>
          <cell r="B6250">
            <v>87200000</v>
          </cell>
        </row>
        <row r="6251">
          <cell r="A6251">
            <v>5606086</v>
          </cell>
          <cell r="B6251">
            <v>102600000</v>
          </cell>
        </row>
        <row r="6252">
          <cell r="A6252">
            <v>5606087</v>
          </cell>
          <cell r="B6252">
            <v>109800000</v>
          </cell>
        </row>
        <row r="6253">
          <cell r="A6253">
            <v>5606090</v>
          </cell>
          <cell r="B6253">
            <v>117500000</v>
          </cell>
        </row>
        <row r="6254">
          <cell r="A6254">
            <v>5606091</v>
          </cell>
          <cell r="B6254">
            <v>71800000</v>
          </cell>
        </row>
        <row r="6255">
          <cell r="A6255">
            <v>5606092</v>
          </cell>
          <cell r="B6255">
            <v>74800000</v>
          </cell>
        </row>
        <row r="6256">
          <cell r="A6256">
            <v>5606097</v>
          </cell>
          <cell r="B6256">
            <v>79600000</v>
          </cell>
        </row>
        <row r="6257">
          <cell r="A6257">
            <v>5606098</v>
          </cell>
          <cell r="B6257">
            <v>82500000</v>
          </cell>
        </row>
        <row r="6258">
          <cell r="A6258">
            <v>5606099</v>
          </cell>
          <cell r="B6258">
            <v>84000000</v>
          </cell>
        </row>
        <row r="6259">
          <cell r="A6259">
            <v>5606100</v>
          </cell>
          <cell r="B6259">
            <v>86100000</v>
          </cell>
        </row>
        <row r="6260">
          <cell r="A6260">
            <v>5606101</v>
          </cell>
          <cell r="B6260">
            <v>91700000</v>
          </cell>
        </row>
        <row r="6261">
          <cell r="A6261">
            <v>5606102</v>
          </cell>
          <cell r="B6261">
            <v>101600000</v>
          </cell>
        </row>
        <row r="6262">
          <cell r="A6262">
            <v>5606103</v>
          </cell>
          <cell r="B6262">
            <v>106800000</v>
          </cell>
        </row>
        <row r="6263">
          <cell r="A6263">
            <v>5606010</v>
          </cell>
          <cell r="B6263">
            <v>35900000</v>
          </cell>
        </row>
        <row r="6264">
          <cell r="A6264">
            <v>5606060</v>
          </cell>
          <cell r="B6264">
            <v>99000000</v>
          </cell>
        </row>
        <row r="6265">
          <cell r="A6265">
            <v>5606061</v>
          </cell>
          <cell r="B6265">
            <v>108500000</v>
          </cell>
        </row>
        <row r="6266">
          <cell r="A6266">
            <v>5606062</v>
          </cell>
          <cell r="B6266">
            <v>109700000</v>
          </cell>
        </row>
        <row r="6267">
          <cell r="A6267">
            <v>5606065</v>
          </cell>
          <cell r="B6267">
            <v>67000000</v>
          </cell>
        </row>
        <row r="6268">
          <cell r="A6268">
            <v>5606067</v>
          </cell>
          <cell r="B6268">
            <v>70200000</v>
          </cell>
        </row>
        <row r="6269">
          <cell r="A6269">
            <v>5606068</v>
          </cell>
          <cell r="B6269">
            <v>99600000</v>
          </cell>
        </row>
        <row r="6270">
          <cell r="A6270">
            <v>5606076</v>
          </cell>
          <cell r="B6270">
            <v>84000000</v>
          </cell>
        </row>
        <row r="6271">
          <cell r="A6271">
            <v>5606080</v>
          </cell>
          <cell r="B6271">
            <v>165100000</v>
          </cell>
        </row>
        <row r="6272">
          <cell r="A6272">
            <v>5606081</v>
          </cell>
          <cell r="B6272">
            <v>109700000</v>
          </cell>
        </row>
        <row r="6273">
          <cell r="A6273">
            <v>5606085</v>
          </cell>
          <cell r="B6273">
            <v>95100000</v>
          </cell>
        </row>
        <row r="6274">
          <cell r="A6274">
            <v>5606088</v>
          </cell>
          <cell r="B6274">
            <v>122900000</v>
          </cell>
        </row>
        <row r="6275">
          <cell r="A6275">
            <v>5606089</v>
          </cell>
          <cell r="B6275">
            <v>131900000</v>
          </cell>
        </row>
        <row r="6276">
          <cell r="A6276">
            <v>5608001</v>
          </cell>
          <cell r="B6276">
            <v>88700000</v>
          </cell>
        </row>
        <row r="6277">
          <cell r="A6277">
            <v>5608002</v>
          </cell>
          <cell r="B6277">
            <v>127900000</v>
          </cell>
        </row>
        <row r="6278">
          <cell r="A6278">
            <v>5608003</v>
          </cell>
          <cell r="B6278">
            <v>75800000</v>
          </cell>
        </row>
        <row r="6279">
          <cell r="A6279">
            <v>5608004</v>
          </cell>
          <cell r="B6279">
            <v>95200000</v>
          </cell>
        </row>
        <row r="6280">
          <cell r="A6280">
            <v>5608005</v>
          </cell>
          <cell r="B6280">
            <v>101500000</v>
          </cell>
        </row>
        <row r="6281">
          <cell r="A6281">
            <v>5608006</v>
          </cell>
          <cell r="B6281">
            <v>111600000</v>
          </cell>
        </row>
        <row r="6282">
          <cell r="A6282">
            <v>5606093</v>
          </cell>
          <cell r="B6282">
            <v>171000000</v>
          </cell>
        </row>
        <row r="6283">
          <cell r="A6283">
            <v>5606094</v>
          </cell>
          <cell r="B6283">
            <v>90400000</v>
          </cell>
        </row>
        <row r="6284">
          <cell r="A6284">
            <v>5606095</v>
          </cell>
          <cell r="B6284">
            <v>147200000</v>
          </cell>
        </row>
        <row r="6285">
          <cell r="A6285">
            <v>5606096</v>
          </cell>
          <cell r="B6285">
            <v>111800000</v>
          </cell>
        </row>
        <row r="6286">
          <cell r="A6286">
            <v>5621001</v>
          </cell>
          <cell r="B6286">
            <v>34600000</v>
          </cell>
        </row>
        <row r="6287">
          <cell r="A6287">
            <v>5621002</v>
          </cell>
          <cell r="B6287">
            <v>58000000</v>
          </cell>
        </row>
        <row r="6288">
          <cell r="A6288">
            <v>5621003</v>
          </cell>
          <cell r="B6288">
            <v>38600000</v>
          </cell>
        </row>
        <row r="6289">
          <cell r="A6289">
            <v>5621004</v>
          </cell>
          <cell r="B6289">
            <v>59000000</v>
          </cell>
        </row>
        <row r="6290">
          <cell r="A6290">
            <v>5621005</v>
          </cell>
          <cell r="B6290">
            <v>39500000</v>
          </cell>
        </row>
        <row r="6291">
          <cell r="A6291">
            <v>5621006</v>
          </cell>
          <cell r="B6291">
            <v>58900000</v>
          </cell>
        </row>
        <row r="6292">
          <cell r="A6292">
            <v>5621008</v>
          </cell>
          <cell r="B6292">
            <v>48600000</v>
          </cell>
        </row>
        <row r="6293">
          <cell r="A6293">
            <v>5621009</v>
          </cell>
          <cell r="B6293">
            <v>59000000</v>
          </cell>
        </row>
        <row r="6294">
          <cell r="A6294">
            <v>5621013</v>
          </cell>
          <cell r="B6294">
            <v>40000000</v>
          </cell>
        </row>
        <row r="6295">
          <cell r="A6295">
            <v>5621017</v>
          </cell>
          <cell r="B6295">
            <v>57200000</v>
          </cell>
        </row>
        <row r="6296">
          <cell r="A6296">
            <v>5621018</v>
          </cell>
          <cell r="B6296">
            <v>57000000</v>
          </cell>
        </row>
        <row r="6297">
          <cell r="A6297">
            <v>5621019</v>
          </cell>
          <cell r="B6297">
            <v>39200000</v>
          </cell>
        </row>
        <row r="6298">
          <cell r="A6298">
            <v>5621020</v>
          </cell>
          <cell r="B6298">
            <v>60800000</v>
          </cell>
        </row>
        <row r="6299">
          <cell r="A6299">
            <v>5621021</v>
          </cell>
          <cell r="B6299">
            <v>66500000</v>
          </cell>
        </row>
        <row r="6300">
          <cell r="A6300">
            <v>5621022</v>
          </cell>
          <cell r="B6300">
            <v>43500000</v>
          </cell>
        </row>
        <row r="6301">
          <cell r="A6301">
            <v>5621023</v>
          </cell>
          <cell r="B6301">
            <v>57900000</v>
          </cell>
        </row>
        <row r="6302">
          <cell r="A6302">
            <v>5621024</v>
          </cell>
          <cell r="B6302">
            <v>72900000</v>
          </cell>
        </row>
        <row r="6303">
          <cell r="A6303">
            <v>5621025</v>
          </cell>
          <cell r="B6303">
            <v>63900000</v>
          </cell>
        </row>
        <row r="6304">
          <cell r="A6304">
            <v>5621026</v>
          </cell>
          <cell r="B6304">
            <v>39000000</v>
          </cell>
        </row>
        <row r="6305">
          <cell r="A6305">
            <v>5621027</v>
          </cell>
          <cell r="B6305">
            <v>102600000</v>
          </cell>
        </row>
        <row r="6306">
          <cell r="A6306">
            <v>5621028</v>
          </cell>
          <cell r="B6306">
            <v>118900000</v>
          </cell>
        </row>
        <row r="6307">
          <cell r="A6307">
            <v>5621029</v>
          </cell>
          <cell r="B6307">
            <v>72900000</v>
          </cell>
        </row>
        <row r="6308">
          <cell r="A6308">
            <v>5621030</v>
          </cell>
          <cell r="B6308">
            <v>120100000</v>
          </cell>
        </row>
        <row r="6309">
          <cell r="A6309">
            <v>5621031</v>
          </cell>
          <cell r="B6309">
            <v>113000000</v>
          </cell>
        </row>
        <row r="6310">
          <cell r="A6310">
            <v>5620001</v>
          </cell>
          <cell r="B6310">
            <v>28000000</v>
          </cell>
        </row>
        <row r="6311">
          <cell r="A6311">
            <v>5620003</v>
          </cell>
          <cell r="B6311">
            <v>31100000</v>
          </cell>
        </row>
        <row r="6312">
          <cell r="A6312">
            <v>5620009</v>
          </cell>
          <cell r="B6312">
            <v>47000000</v>
          </cell>
        </row>
        <row r="6313">
          <cell r="A6313">
            <v>5620010</v>
          </cell>
          <cell r="B6313">
            <v>34500000</v>
          </cell>
        </row>
        <row r="6314">
          <cell r="A6314">
            <v>5620014</v>
          </cell>
          <cell r="B6314">
            <v>53100000</v>
          </cell>
        </row>
        <row r="6315">
          <cell r="A6315">
            <v>5620015</v>
          </cell>
          <cell r="B6315">
            <v>39800000</v>
          </cell>
        </row>
        <row r="6316">
          <cell r="A6316">
            <v>5620017</v>
          </cell>
          <cell r="B6316">
            <v>48500000</v>
          </cell>
        </row>
        <row r="6317">
          <cell r="A6317">
            <v>5620021</v>
          </cell>
          <cell r="B6317">
            <v>45000000</v>
          </cell>
        </row>
        <row r="6318">
          <cell r="A6318">
            <v>5620022</v>
          </cell>
          <cell r="B6318">
            <v>35800000</v>
          </cell>
        </row>
        <row r="6319">
          <cell r="A6319">
            <v>5620023</v>
          </cell>
          <cell r="B6319">
            <v>36600000</v>
          </cell>
        </row>
        <row r="6320">
          <cell r="A6320">
            <v>5620024</v>
          </cell>
          <cell r="B6320">
            <v>52600000</v>
          </cell>
        </row>
        <row r="6321">
          <cell r="A6321">
            <v>5620026</v>
          </cell>
          <cell r="B6321">
            <v>47000000</v>
          </cell>
        </row>
        <row r="6322">
          <cell r="A6322">
            <v>5620038</v>
          </cell>
          <cell r="B6322">
            <v>34800000</v>
          </cell>
        </row>
        <row r="6323">
          <cell r="A6323">
            <v>5611008</v>
          </cell>
          <cell r="B6323">
            <v>47900000</v>
          </cell>
        </row>
        <row r="6324">
          <cell r="A6324">
            <v>5611009</v>
          </cell>
          <cell r="B6324">
            <v>35800000</v>
          </cell>
        </row>
        <row r="6325">
          <cell r="A6325">
            <v>5611011</v>
          </cell>
          <cell r="B6325">
            <v>39500000</v>
          </cell>
        </row>
        <row r="6326">
          <cell r="A6326">
            <v>5611012</v>
          </cell>
          <cell r="B6326">
            <v>49500000</v>
          </cell>
        </row>
        <row r="6327">
          <cell r="A6327">
            <v>5611013</v>
          </cell>
          <cell r="B6327">
            <v>38500000</v>
          </cell>
        </row>
        <row r="6328">
          <cell r="A6328">
            <v>5611014</v>
          </cell>
          <cell r="B6328">
            <v>39900000</v>
          </cell>
        </row>
        <row r="6329">
          <cell r="A6329">
            <v>5611015</v>
          </cell>
          <cell r="B6329">
            <v>37900000</v>
          </cell>
        </row>
        <row r="6330">
          <cell r="A6330">
            <v>5611016</v>
          </cell>
          <cell r="B6330">
            <v>49600000</v>
          </cell>
        </row>
        <row r="6331">
          <cell r="A6331">
            <v>5620011</v>
          </cell>
          <cell r="B6331">
            <v>46600000</v>
          </cell>
        </row>
        <row r="6332">
          <cell r="A6332">
            <v>5620020</v>
          </cell>
          <cell r="B6332">
            <v>35500000</v>
          </cell>
        </row>
        <row r="6333">
          <cell r="A6333">
            <v>5620027</v>
          </cell>
          <cell r="B6333">
            <v>51600000</v>
          </cell>
        </row>
        <row r="6334">
          <cell r="A6334">
            <v>5620029</v>
          </cell>
          <cell r="B6334">
            <v>36100000</v>
          </cell>
        </row>
        <row r="6335">
          <cell r="A6335">
            <v>5620030</v>
          </cell>
          <cell r="B6335">
            <v>41000000</v>
          </cell>
        </row>
        <row r="6336">
          <cell r="A6336">
            <v>5620031</v>
          </cell>
          <cell r="B6336">
            <v>53500000</v>
          </cell>
        </row>
        <row r="6337">
          <cell r="A6337">
            <v>5620032</v>
          </cell>
          <cell r="B6337">
            <v>47600000</v>
          </cell>
        </row>
        <row r="6338">
          <cell r="A6338">
            <v>5620033</v>
          </cell>
          <cell r="B6338">
            <v>45100000</v>
          </cell>
        </row>
        <row r="6339">
          <cell r="A6339">
            <v>5620034</v>
          </cell>
          <cell r="B6339">
            <v>44000000</v>
          </cell>
        </row>
        <row r="6340">
          <cell r="A6340">
            <v>5620035</v>
          </cell>
          <cell r="B6340">
            <v>33800000</v>
          </cell>
        </row>
        <row r="6341">
          <cell r="A6341">
            <v>5620036</v>
          </cell>
          <cell r="B6341">
            <v>53000000</v>
          </cell>
        </row>
        <row r="6342">
          <cell r="A6342">
            <v>5620037</v>
          </cell>
          <cell r="B6342">
            <v>34100000</v>
          </cell>
        </row>
        <row r="6343">
          <cell r="A6343">
            <v>5620039</v>
          </cell>
          <cell r="B6343">
            <v>47200000</v>
          </cell>
        </row>
        <row r="6344">
          <cell r="A6344">
            <v>5620040</v>
          </cell>
          <cell r="B6344">
            <v>69000000</v>
          </cell>
        </row>
        <row r="6345">
          <cell r="A6345">
            <v>5620041</v>
          </cell>
          <cell r="B6345">
            <v>55000000</v>
          </cell>
        </row>
        <row r="6346">
          <cell r="A6346">
            <v>5620002</v>
          </cell>
          <cell r="B6346">
            <v>27500000</v>
          </cell>
        </row>
        <row r="6347">
          <cell r="A6347">
            <v>5620004</v>
          </cell>
          <cell r="B6347">
            <v>30500000</v>
          </cell>
        </row>
        <row r="6348">
          <cell r="A6348">
            <v>5612001</v>
          </cell>
          <cell r="B6348">
            <v>35000000</v>
          </cell>
        </row>
        <row r="6349">
          <cell r="A6349">
            <v>5612002</v>
          </cell>
          <cell r="B6349">
            <v>37000000</v>
          </cell>
        </row>
        <row r="6350">
          <cell r="A6350">
            <v>5612005</v>
          </cell>
          <cell r="B6350">
            <v>40800000</v>
          </cell>
        </row>
        <row r="6351">
          <cell r="A6351">
            <v>5612007</v>
          </cell>
          <cell r="B6351">
            <v>52900000</v>
          </cell>
        </row>
        <row r="6352">
          <cell r="A6352">
            <v>5612008</v>
          </cell>
          <cell r="B6352">
            <v>29500000</v>
          </cell>
        </row>
        <row r="6353">
          <cell r="A6353">
            <v>5612010</v>
          </cell>
          <cell r="B6353">
            <v>43500000</v>
          </cell>
        </row>
        <row r="6354">
          <cell r="A6354">
            <v>5612012</v>
          </cell>
          <cell r="B6354">
            <v>54500000</v>
          </cell>
        </row>
        <row r="6355">
          <cell r="A6355">
            <v>5612013</v>
          </cell>
          <cell r="B6355">
            <v>44500000</v>
          </cell>
        </row>
        <row r="6356">
          <cell r="A6356">
            <v>5612014</v>
          </cell>
          <cell r="B6356">
            <v>39000000</v>
          </cell>
        </row>
        <row r="6357">
          <cell r="A6357">
            <v>5612015</v>
          </cell>
          <cell r="B6357">
            <v>44800000</v>
          </cell>
        </row>
        <row r="6358">
          <cell r="A6358">
            <v>5612016</v>
          </cell>
          <cell r="B6358">
            <v>42900000</v>
          </cell>
        </row>
        <row r="6359">
          <cell r="A6359">
            <v>5612017</v>
          </cell>
          <cell r="B6359">
            <v>54600000</v>
          </cell>
        </row>
        <row r="6360">
          <cell r="A6360">
            <v>5612021</v>
          </cell>
          <cell r="B6360">
            <v>55000000</v>
          </cell>
        </row>
        <row r="6361">
          <cell r="A6361">
            <v>5612011</v>
          </cell>
          <cell r="B6361">
            <v>47500000</v>
          </cell>
        </row>
        <row r="6362">
          <cell r="A6362">
            <v>5612018</v>
          </cell>
          <cell r="B6362">
            <v>42000000</v>
          </cell>
        </row>
        <row r="6363">
          <cell r="A6363">
            <v>5612019</v>
          </cell>
          <cell r="B6363">
            <v>45900000</v>
          </cell>
        </row>
        <row r="6364">
          <cell r="A6364">
            <v>5612020</v>
          </cell>
          <cell r="B6364">
            <v>49900000</v>
          </cell>
        </row>
        <row r="6365">
          <cell r="A6365">
            <v>5612022</v>
          </cell>
          <cell r="B6365">
            <v>61000000</v>
          </cell>
        </row>
        <row r="6366">
          <cell r="A6366">
            <v>5610001</v>
          </cell>
          <cell r="B6366">
            <v>51700000</v>
          </cell>
        </row>
        <row r="6367">
          <cell r="A6367">
            <v>5611005</v>
          </cell>
          <cell r="B6367">
            <v>44600000</v>
          </cell>
        </row>
        <row r="6368">
          <cell r="A6368">
            <v>5604002</v>
          </cell>
          <cell r="B6368">
            <v>50900000</v>
          </cell>
        </row>
        <row r="6369">
          <cell r="A6369">
            <v>5612003</v>
          </cell>
          <cell r="B6369">
            <v>51700000</v>
          </cell>
        </row>
        <row r="6370">
          <cell r="A6370">
            <v>5612004</v>
          </cell>
          <cell r="B6370">
            <v>52600000</v>
          </cell>
        </row>
        <row r="6371">
          <cell r="A6371">
            <v>5626001</v>
          </cell>
          <cell r="B6371">
            <v>50700000</v>
          </cell>
        </row>
        <row r="6372">
          <cell r="A6372">
            <v>5603003</v>
          </cell>
          <cell r="B6372">
            <v>65600000</v>
          </cell>
        </row>
        <row r="6373">
          <cell r="A6373">
            <v>5603001</v>
          </cell>
          <cell r="B6373">
            <v>56500000</v>
          </cell>
        </row>
        <row r="6374">
          <cell r="A6374">
            <v>5606009</v>
          </cell>
          <cell r="B6374">
            <v>56500000</v>
          </cell>
        </row>
        <row r="6375">
          <cell r="A6375">
            <v>5606057</v>
          </cell>
          <cell r="B6375">
            <v>62000000</v>
          </cell>
        </row>
        <row r="6376">
          <cell r="A6376">
            <v>5606058</v>
          </cell>
          <cell r="B6376">
            <v>57000000</v>
          </cell>
        </row>
        <row r="6377">
          <cell r="A6377">
            <v>5606059</v>
          </cell>
          <cell r="B6377">
            <v>55000000</v>
          </cell>
        </row>
        <row r="6378">
          <cell r="A6378">
            <v>5606063</v>
          </cell>
          <cell r="B6378">
            <v>58000000</v>
          </cell>
        </row>
        <row r="6379">
          <cell r="A6379">
            <v>5606064</v>
          </cell>
          <cell r="B6379">
            <v>56000000</v>
          </cell>
        </row>
        <row r="6380">
          <cell r="A6380">
            <v>5606066</v>
          </cell>
          <cell r="B6380">
            <v>85400000</v>
          </cell>
        </row>
        <row r="6381">
          <cell r="A6381">
            <v>5606069</v>
          </cell>
          <cell r="B6381">
            <v>70800000</v>
          </cell>
        </row>
        <row r="6382">
          <cell r="A6382">
            <v>5606072</v>
          </cell>
          <cell r="B6382">
            <v>59900000</v>
          </cell>
        </row>
        <row r="6383">
          <cell r="A6383">
            <v>5801012</v>
          </cell>
          <cell r="B6383">
            <v>85500000</v>
          </cell>
        </row>
        <row r="6384">
          <cell r="A6384">
            <v>5801044</v>
          </cell>
          <cell r="B6384">
            <v>221900000</v>
          </cell>
        </row>
        <row r="6385">
          <cell r="A6385">
            <v>5801048</v>
          </cell>
          <cell r="B6385">
            <v>272400000</v>
          </cell>
        </row>
        <row r="6386">
          <cell r="A6386">
            <v>5801074</v>
          </cell>
          <cell r="B6386">
            <v>158000000</v>
          </cell>
        </row>
        <row r="6387">
          <cell r="A6387">
            <v>5801075</v>
          </cell>
          <cell r="B6387">
            <v>202600000</v>
          </cell>
        </row>
        <row r="6388">
          <cell r="A6388">
            <v>5801077</v>
          </cell>
          <cell r="B6388">
            <v>179400000</v>
          </cell>
        </row>
        <row r="6389">
          <cell r="A6389">
            <v>5801087</v>
          </cell>
          <cell r="B6389">
            <v>172200000</v>
          </cell>
        </row>
        <row r="6390">
          <cell r="A6390">
            <v>5801093</v>
          </cell>
          <cell r="B6390">
            <v>211700000</v>
          </cell>
        </row>
        <row r="6391">
          <cell r="A6391">
            <v>5801108</v>
          </cell>
          <cell r="B6391">
            <v>284000000</v>
          </cell>
        </row>
        <row r="6392">
          <cell r="A6392">
            <v>5801114</v>
          </cell>
          <cell r="B6392">
            <v>125000000</v>
          </cell>
        </row>
        <row r="6393">
          <cell r="A6393">
            <v>5801121</v>
          </cell>
          <cell r="B6393">
            <v>272500000</v>
          </cell>
        </row>
        <row r="6394">
          <cell r="A6394">
            <v>5801132</v>
          </cell>
          <cell r="B6394">
            <v>161200000</v>
          </cell>
        </row>
        <row r="6395">
          <cell r="A6395">
            <v>5801137</v>
          </cell>
          <cell r="B6395">
            <v>165000000</v>
          </cell>
        </row>
        <row r="6396">
          <cell r="A6396">
            <v>5801147</v>
          </cell>
          <cell r="B6396">
            <v>129000000</v>
          </cell>
        </row>
        <row r="6397">
          <cell r="A6397">
            <v>5801160</v>
          </cell>
          <cell r="B6397">
            <v>145000000</v>
          </cell>
        </row>
        <row r="6398">
          <cell r="A6398">
            <v>5801173</v>
          </cell>
          <cell r="B6398">
            <v>265000000</v>
          </cell>
        </row>
        <row r="6399">
          <cell r="A6399">
            <v>5801196</v>
          </cell>
          <cell r="B6399">
            <v>268600000</v>
          </cell>
        </row>
        <row r="6400">
          <cell r="A6400">
            <v>5801198</v>
          </cell>
          <cell r="B6400">
            <v>290000000</v>
          </cell>
        </row>
        <row r="6401">
          <cell r="A6401">
            <v>5801199</v>
          </cell>
          <cell r="B6401">
            <v>223200000</v>
          </cell>
        </row>
        <row r="6402">
          <cell r="A6402">
            <v>5801203</v>
          </cell>
          <cell r="B6402">
            <v>260000000</v>
          </cell>
        </row>
        <row r="6403">
          <cell r="A6403">
            <v>5801207</v>
          </cell>
          <cell r="B6403">
            <v>175000000</v>
          </cell>
        </row>
        <row r="6404">
          <cell r="A6404">
            <v>5801208</v>
          </cell>
          <cell r="B6404">
            <v>159800000</v>
          </cell>
        </row>
        <row r="6405">
          <cell r="A6405">
            <v>5801211</v>
          </cell>
          <cell r="B6405">
            <v>140000000</v>
          </cell>
        </row>
        <row r="6406">
          <cell r="A6406">
            <v>5801234</v>
          </cell>
          <cell r="B6406">
            <v>185300000</v>
          </cell>
        </row>
        <row r="6407">
          <cell r="A6407">
            <v>5801237</v>
          </cell>
          <cell r="B6407">
            <v>162000000</v>
          </cell>
        </row>
        <row r="6408">
          <cell r="A6408">
            <v>5801244</v>
          </cell>
          <cell r="B6408">
            <v>290000000</v>
          </cell>
        </row>
        <row r="6409">
          <cell r="A6409">
            <v>5801265</v>
          </cell>
          <cell r="B6409">
            <v>172000000</v>
          </cell>
        </row>
        <row r="6410">
          <cell r="A6410">
            <v>5801266</v>
          </cell>
          <cell r="B6410">
            <v>182500000</v>
          </cell>
        </row>
        <row r="6411">
          <cell r="A6411">
            <v>5801272</v>
          </cell>
          <cell r="B6411">
            <v>313500000</v>
          </cell>
        </row>
        <row r="6412">
          <cell r="A6412">
            <v>5801276</v>
          </cell>
          <cell r="B6412">
            <v>212900000</v>
          </cell>
        </row>
        <row r="6413">
          <cell r="A6413">
            <v>5801282</v>
          </cell>
          <cell r="B6413">
            <v>230000000</v>
          </cell>
        </row>
        <row r="6414">
          <cell r="A6414">
            <v>5801292</v>
          </cell>
          <cell r="B6414">
            <v>169900000</v>
          </cell>
        </row>
        <row r="6415">
          <cell r="A6415">
            <v>5801294</v>
          </cell>
          <cell r="B6415">
            <v>385000000</v>
          </cell>
        </row>
        <row r="6416">
          <cell r="A6416">
            <v>5801297</v>
          </cell>
          <cell r="B6416">
            <v>258800000</v>
          </cell>
        </row>
        <row r="6417">
          <cell r="A6417">
            <v>5801299</v>
          </cell>
          <cell r="B6417">
            <v>228000000</v>
          </cell>
        </row>
        <row r="6418">
          <cell r="A6418">
            <v>5801306</v>
          </cell>
          <cell r="B6418">
            <v>165000000</v>
          </cell>
        </row>
        <row r="6419">
          <cell r="A6419">
            <v>5801314</v>
          </cell>
          <cell r="B6419">
            <v>169900000</v>
          </cell>
        </row>
        <row r="6420">
          <cell r="A6420">
            <v>5801315</v>
          </cell>
          <cell r="B6420">
            <v>188900000</v>
          </cell>
        </row>
        <row r="6421">
          <cell r="A6421">
            <v>5801321</v>
          </cell>
          <cell r="B6421">
            <v>150000000</v>
          </cell>
        </row>
        <row r="6422">
          <cell r="A6422">
            <v>5801322</v>
          </cell>
          <cell r="B6422">
            <v>200900000</v>
          </cell>
        </row>
        <row r="6423">
          <cell r="A6423">
            <v>5801324</v>
          </cell>
          <cell r="B6423">
            <v>232900000</v>
          </cell>
        </row>
        <row r="6424">
          <cell r="A6424">
            <v>5801329</v>
          </cell>
          <cell r="B6424">
            <v>633900000</v>
          </cell>
        </row>
        <row r="6425">
          <cell r="A6425">
            <v>5801082</v>
          </cell>
          <cell r="B6425">
            <v>63300000</v>
          </cell>
        </row>
        <row r="6426">
          <cell r="A6426">
            <v>5801099</v>
          </cell>
          <cell r="B6426">
            <v>61400000</v>
          </cell>
        </row>
        <row r="6427">
          <cell r="A6427">
            <v>5801123</v>
          </cell>
          <cell r="B6427">
            <v>66900000</v>
          </cell>
        </row>
        <row r="6428">
          <cell r="A6428">
            <v>5801135</v>
          </cell>
          <cell r="B6428">
            <v>64300000</v>
          </cell>
        </row>
        <row r="6429">
          <cell r="A6429">
            <v>5801136</v>
          </cell>
          <cell r="B6429">
            <v>64900000</v>
          </cell>
        </row>
        <row r="6430">
          <cell r="A6430">
            <v>5801139</v>
          </cell>
          <cell r="B6430">
            <v>68800000</v>
          </cell>
        </row>
        <row r="6431">
          <cell r="A6431">
            <v>5801152</v>
          </cell>
          <cell r="B6431">
            <v>91800000</v>
          </cell>
        </row>
        <row r="6432">
          <cell r="A6432">
            <v>5801153</v>
          </cell>
          <cell r="B6432">
            <v>97900000</v>
          </cell>
        </row>
        <row r="6433">
          <cell r="A6433">
            <v>5801216</v>
          </cell>
          <cell r="B6433">
            <v>112900000</v>
          </cell>
        </row>
        <row r="6434">
          <cell r="A6434">
            <v>5801219</v>
          </cell>
          <cell r="B6434">
            <v>66900000</v>
          </cell>
        </row>
        <row r="6435">
          <cell r="A6435">
            <v>5801231</v>
          </cell>
          <cell r="B6435">
            <v>124500000</v>
          </cell>
        </row>
        <row r="6436">
          <cell r="A6436">
            <v>5801238</v>
          </cell>
          <cell r="B6436">
            <v>73900000</v>
          </cell>
        </row>
        <row r="6437">
          <cell r="A6437">
            <v>5801247</v>
          </cell>
          <cell r="B6437">
            <v>129500000</v>
          </cell>
        </row>
        <row r="6438">
          <cell r="A6438">
            <v>5801248</v>
          </cell>
          <cell r="B6438">
            <v>103100000</v>
          </cell>
        </row>
        <row r="6439">
          <cell r="A6439">
            <v>5801251</v>
          </cell>
          <cell r="B6439">
            <v>149000000</v>
          </cell>
        </row>
        <row r="6440">
          <cell r="A6440">
            <v>5801258</v>
          </cell>
          <cell r="B6440">
            <v>113700000</v>
          </cell>
        </row>
        <row r="6441">
          <cell r="A6441">
            <v>5801259</v>
          </cell>
          <cell r="B6441">
            <v>114900000</v>
          </cell>
        </row>
        <row r="6442">
          <cell r="A6442">
            <v>5801263</v>
          </cell>
          <cell r="B6442">
            <v>66300000</v>
          </cell>
        </row>
        <row r="6443">
          <cell r="A6443">
            <v>5801268</v>
          </cell>
          <cell r="B6443">
            <v>125000000</v>
          </cell>
        </row>
        <row r="6444">
          <cell r="A6444">
            <v>5801275</v>
          </cell>
          <cell r="B6444">
            <v>200600000</v>
          </cell>
        </row>
        <row r="6445">
          <cell r="A6445">
            <v>5801280</v>
          </cell>
          <cell r="B6445">
            <v>143300000</v>
          </cell>
        </row>
        <row r="6446">
          <cell r="A6446">
            <v>5801284</v>
          </cell>
          <cell r="B6446">
            <v>107400000</v>
          </cell>
        </row>
        <row r="6447">
          <cell r="A6447">
            <v>5801295</v>
          </cell>
          <cell r="B6447">
            <v>549900000</v>
          </cell>
        </row>
        <row r="6448">
          <cell r="A6448">
            <v>5801300</v>
          </cell>
          <cell r="B6448">
            <v>71500000</v>
          </cell>
        </row>
        <row r="6449">
          <cell r="A6449">
            <v>5801316</v>
          </cell>
          <cell r="B6449">
            <v>110000000</v>
          </cell>
        </row>
        <row r="6450">
          <cell r="A6450">
            <v>5801325</v>
          </cell>
          <cell r="B6450">
            <v>103900000</v>
          </cell>
        </row>
        <row r="6451">
          <cell r="A6451">
            <v>5801328</v>
          </cell>
          <cell r="B6451">
            <v>124900000</v>
          </cell>
        </row>
        <row r="6452">
          <cell r="A6452">
            <v>5801335</v>
          </cell>
          <cell r="B6452">
            <v>177500000</v>
          </cell>
        </row>
        <row r="6453">
          <cell r="A6453">
            <v>5801001</v>
          </cell>
          <cell r="B6453">
            <v>78700000</v>
          </cell>
        </row>
        <row r="6454">
          <cell r="A6454">
            <v>5801002</v>
          </cell>
          <cell r="B6454">
            <v>91500000</v>
          </cell>
        </row>
        <row r="6455">
          <cell r="A6455">
            <v>5801003</v>
          </cell>
          <cell r="B6455">
            <v>78700000</v>
          </cell>
        </row>
        <row r="6456">
          <cell r="A6456">
            <v>5801004</v>
          </cell>
          <cell r="B6456">
            <v>64100000</v>
          </cell>
        </row>
        <row r="6457">
          <cell r="A6457">
            <v>5801008</v>
          </cell>
          <cell r="B6457">
            <v>119000000</v>
          </cell>
        </row>
        <row r="6458">
          <cell r="A6458">
            <v>5801009</v>
          </cell>
          <cell r="B6458">
            <v>115000000</v>
          </cell>
        </row>
        <row r="6459">
          <cell r="A6459">
            <v>5801015</v>
          </cell>
          <cell r="B6459">
            <v>42200000</v>
          </cell>
        </row>
        <row r="6460">
          <cell r="A6460">
            <v>5801016</v>
          </cell>
          <cell r="B6460">
            <v>45000000</v>
          </cell>
        </row>
        <row r="6461">
          <cell r="A6461">
            <v>5801018</v>
          </cell>
          <cell r="B6461">
            <v>102300000</v>
          </cell>
        </row>
        <row r="6462">
          <cell r="A6462">
            <v>5801021</v>
          </cell>
          <cell r="B6462">
            <v>97600000</v>
          </cell>
        </row>
        <row r="6463">
          <cell r="A6463">
            <v>5801022</v>
          </cell>
          <cell r="B6463">
            <v>104500000</v>
          </cell>
        </row>
        <row r="6464">
          <cell r="A6464">
            <v>5801023</v>
          </cell>
          <cell r="B6464">
            <v>106800000</v>
          </cell>
        </row>
        <row r="6465">
          <cell r="A6465">
            <v>5801024</v>
          </cell>
          <cell r="B6465">
            <v>113200000</v>
          </cell>
        </row>
        <row r="6466">
          <cell r="A6466">
            <v>5801026</v>
          </cell>
          <cell r="B6466">
            <v>163700000</v>
          </cell>
        </row>
        <row r="6467">
          <cell r="A6467">
            <v>5801033</v>
          </cell>
          <cell r="B6467">
            <v>128000000</v>
          </cell>
        </row>
        <row r="6468">
          <cell r="A6468">
            <v>5801034</v>
          </cell>
          <cell r="B6468">
            <v>160200000</v>
          </cell>
        </row>
        <row r="6469">
          <cell r="A6469">
            <v>5801035</v>
          </cell>
          <cell r="B6469">
            <v>200000000</v>
          </cell>
        </row>
        <row r="6470">
          <cell r="A6470">
            <v>5801036</v>
          </cell>
          <cell r="B6470">
            <v>91100000</v>
          </cell>
        </row>
        <row r="6471">
          <cell r="A6471">
            <v>5801037</v>
          </cell>
          <cell r="B6471">
            <v>107100000</v>
          </cell>
        </row>
        <row r="6472">
          <cell r="A6472">
            <v>5801038</v>
          </cell>
          <cell r="B6472">
            <v>109700000</v>
          </cell>
        </row>
        <row r="6473">
          <cell r="A6473">
            <v>5801039</v>
          </cell>
          <cell r="B6473">
            <v>115500000</v>
          </cell>
        </row>
        <row r="6474">
          <cell r="A6474">
            <v>5801040</v>
          </cell>
          <cell r="B6474">
            <v>106300000</v>
          </cell>
        </row>
        <row r="6475">
          <cell r="A6475">
            <v>5801042</v>
          </cell>
          <cell r="B6475">
            <v>120000000</v>
          </cell>
        </row>
        <row r="6476">
          <cell r="A6476">
            <v>5801043</v>
          </cell>
          <cell r="B6476">
            <v>107800000</v>
          </cell>
        </row>
        <row r="6477">
          <cell r="A6477">
            <v>5801046</v>
          </cell>
          <cell r="B6477">
            <v>120200000</v>
          </cell>
        </row>
        <row r="6478">
          <cell r="A6478">
            <v>5801047</v>
          </cell>
          <cell r="B6478">
            <v>83400000</v>
          </cell>
        </row>
        <row r="6479">
          <cell r="A6479">
            <v>5801049</v>
          </cell>
          <cell r="B6479">
            <v>112600000</v>
          </cell>
        </row>
        <row r="6480">
          <cell r="A6480">
            <v>5801050</v>
          </cell>
          <cell r="B6480">
            <v>139500000</v>
          </cell>
        </row>
        <row r="6481">
          <cell r="A6481">
            <v>5801051</v>
          </cell>
          <cell r="B6481">
            <v>171800000</v>
          </cell>
        </row>
        <row r="6482">
          <cell r="A6482">
            <v>5801052</v>
          </cell>
          <cell r="B6482">
            <v>86500000</v>
          </cell>
        </row>
        <row r="6483">
          <cell r="A6483">
            <v>5801053</v>
          </cell>
          <cell r="B6483">
            <v>139200000</v>
          </cell>
        </row>
        <row r="6484">
          <cell r="A6484">
            <v>5801055</v>
          </cell>
          <cell r="B6484">
            <v>88500000</v>
          </cell>
        </row>
        <row r="6485">
          <cell r="A6485">
            <v>5801056</v>
          </cell>
          <cell r="B6485">
            <v>137400000</v>
          </cell>
        </row>
        <row r="6486">
          <cell r="A6486">
            <v>5801057</v>
          </cell>
          <cell r="B6486">
            <v>97800000</v>
          </cell>
        </row>
        <row r="6487">
          <cell r="A6487">
            <v>5801060</v>
          </cell>
          <cell r="B6487">
            <v>86700000</v>
          </cell>
        </row>
        <row r="6488">
          <cell r="A6488">
            <v>5801061</v>
          </cell>
          <cell r="B6488">
            <v>88100000</v>
          </cell>
        </row>
        <row r="6489">
          <cell r="A6489">
            <v>5801062</v>
          </cell>
          <cell r="B6489">
            <v>83000000</v>
          </cell>
        </row>
        <row r="6490">
          <cell r="A6490">
            <v>5801063</v>
          </cell>
          <cell r="B6490">
            <v>84100000</v>
          </cell>
        </row>
        <row r="6491">
          <cell r="A6491">
            <v>5801064</v>
          </cell>
          <cell r="B6491">
            <v>116100000</v>
          </cell>
        </row>
        <row r="6492">
          <cell r="A6492">
            <v>5801066</v>
          </cell>
          <cell r="B6492">
            <v>127400000</v>
          </cell>
        </row>
        <row r="6493">
          <cell r="A6493">
            <v>5801067</v>
          </cell>
          <cell r="B6493">
            <v>81200000</v>
          </cell>
        </row>
        <row r="6494">
          <cell r="A6494">
            <v>5801069</v>
          </cell>
          <cell r="B6494">
            <v>90800000</v>
          </cell>
        </row>
        <row r="6495">
          <cell r="A6495">
            <v>5801071</v>
          </cell>
          <cell r="B6495">
            <v>102200000</v>
          </cell>
        </row>
        <row r="6496">
          <cell r="A6496">
            <v>5801072</v>
          </cell>
          <cell r="B6496">
            <v>134200000</v>
          </cell>
        </row>
        <row r="6497">
          <cell r="A6497">
            <v>5801076</v>
          </cell>
          <cell r="B6497">
            <v>211100000</v>
          </cell>
        </row>
        <row r="6498">
          <cell r="A6498">
            <v>5801078</v>
          </cell>
          <cell r="B6498">
            <v>147700000</v>
          </cell>
        </row>
        <row r="6499">
          <cell r="A6499">
            <v>5801079</v>
          </cell>
          <cell r="B6499">
            <v>83500000</v>
          </cell>
        </row>
        <row r="6500">
          <cell r="A6500">
            <v>5801081</v>
          </cell>
          <cell r="B6500">
            <v>105400000</v>
          </cell>
        </row>
        <row r="6501">
          <cell r="A6501">
            <v>5801083</v>
          </cell>
          <cell r="B6501">
            <v>107400000</v>
          </cell>
        </row>
        <row r="6502">
          <cell r="A6502">
            <v>5801084</v>
          </cell>
          <cell r="B6502">
            <v>98400000</v>
          </cell>
        </row>
        <row r="6503">
          <cell r="A6503">
            <v>5801085</v>
          </cell>
          <cell r="B6503">
            <v>89200000</v>
          </cell>
        </row>
        <row r="6504">
          <cell r="A6504">
            <v>5801088</v>
          </cell>
          <cell r="B6504">
            <v>110900000</v>
          </cell>
        </row>
        <row r="6505">
          <cell r="A6505">
            <v>5801089</v>
          </cell>
          <cell r="B6505">
            <v>83300000</v>
          </cell>
        </row>
        <row r="6506">
          <cell r="A6506">
            <v>5801090</v>
          </cell>
          <cell r="B6506">
            <v>84700000</v>
          </cell>
        </row>
        <row r="6507">
          <cell r="A6507">
            <v>5801091</v>
          </cell>
          <cell r="B6507">
            <v>106000000</v>
          </cell>
        </row>
        <row r="6508">
          <cell r="A6508">
            <v>5801092</v>
          </cell>
          <cell r="B6508">
            <v>157600000</v>
          </cell>
        </row>
        <row r="6509">
          <cell r="A6509">
            <v>5801094</v>
          </cell>
          <cell r="B6509">
            <v>82500000</v>
          </cell>
        </row>
        <row r="6510">
          <cell r="A6510">
            <v>5801096</v>
          </cell>
          <cell r="B6510">
            <v>80000000</v>
          </cell>
        </row>
        <row r="6511">
          <cell r="A6511">
            <v>5801098</v>
          </cell>
          <cell r="B6511">
            <v>130000000</v>
          </cell>
        </row>
        <row r="6512">
          <cell r="A6512">
            <v>5801100</v>
          </cell>
          <cell r="B6512">
            <v>85900000</v>
          </cell>
        </row>
        <row r="6513">
          <cell r="A6513">
            <v>5801103</v>
          </cell>
          <cell r="B6513">
            <v>79700000</v>
          </cell>
        </row>
        <row r="6514">
          <cell r="A6514">
            <v>5801107</v>
          </cell>
          <cell r="B6514">
            <v>171600000</v>
          </cell>
        </row>
        <row r="6515">
          <cell r="A6515">
            <v>5801109</v>
          </cell>
          <cell r="B6515">
            <v>141000000</v>
          </cell>
        </row>
        <row r="6516">
          <cell r="A6516">
            <v>5801110</v>
          </cell>
          <cell r="B6516">
            <v>151200000</v>
          </cell>
        </row>
        <row r="6517">
          <cell r="A6517">
            <v>5801111</v>
          </cell>
          <cell r="B6517">
            <v>81100000</v>
          </cell>
        </row>
        <row r="6518">
          <cell r="A6518">
            <v>5801112</v>
          </cell>
          <cell r="B6518">
            <v>144200000</v>
          </cell>
        </row>
        <row r="6519">
          <cell r="A6519">
            <v>5801113</v>
          </cell>
          <cell r="B6519">
            <v>130600000</v>
          </cell>
        </row>
        <row r="6520">
          <cell r="A6520">
            <v>5801115</v>
          </cell>
          <cell r="B6520">
            <v>100000000</v>
          </cell>
        </row>
        <row r="6521">
          <cell r="A6521">
            <v>5801116</v>
          </cell>
          <cell r="B6521">
            <v>114500000</v>
          </cell>
        </row>
        <row r="6522">
          <cell r="A6522">
            <v>5801117</v>
          </cell>
          <cell r="B6522">
            <v>82200000</v>
          </cell>
        </row>
        <row r="6523">
          <cell r="A6523">
            <v>5801118</v>
          </cell>
          <cell r="B6523">
            <v>85300000</v>
          </cell>
        </row>
        <row r="6524">
          <cell r="A6524">
            <v>5801119</v>
          </cell>
          <cell r="B6524">
            <v>118500000</v>
          </cell>
        </row>
        <row r="6525">
          <cell r="A6525">
            <v>5801120</v>
          </cell>
          <cell r="B6525">
            <v>134200000</v>
          </cell>
        </row>
        <row r="6526">
          <cell r="A6526">
            <v>5801122</v>
          </cell>
          <cell r="B6526">
            <v>273800000</v>
          </cell>
        </row>
        <row r="6527">
          <cell r="A6527">
            <v>5801126</v>
          </cell>
          <cell r="B6527">
            <v>185000000</v>
          </cell>
        </row>
        <row r="6528">
          <cell r="A6528">
            <v>5801128</v>
          </cell>
          <cell r="B6528">
            <v>180500000</v>
          </cell>
        </row>
        <row r="6529">
          <cell r="A6529">
            <v>5801129</v>
          </cell>
          <cell r="B6529">
            <v>88100000</v>
          </cell>
        </row>
        <row r="6530">
          <cell r="A6530">
            <v>5801130</v>
          </cell>
          <cell r="B6530">
            <v>77300000</v>
          </cell>
        </row>
        <row r="6531">
          <cell r="A6531">
            <v>5801133</v>
          </cell>
          <cell r="B6531">
            <v>85800000</v>
          </cell>
        </row>
        <row r="6532">
          <cell r="A6532">
            <v>5801134</v>
          </cell>
          <cell r="B6532">
            <v>123800000</v>
          </cell>
        </row>
        <row r="6533">
          <cell r="A6533">
            <v>5801140</v>
          </cell>
          <cell r="B6533">
            <v>246400000</v>
          </cell>
        </row>
        <row r="6534">
          <cell r="A6534">
            <v>5801141</v>
          </cell>
          <cell r="B6534">
            <v>103000000</v>
          </cell>
        </row>
        <row r="6535">
          <cell r="A6535">
            <v>5801142</v>
          </cell>
          <cell r="B6535">
            <v>105300000</v>
          </cell>
        </row>
        <row r="6536">
          <cell r="A6536">
            <v>5801143</v>
          </cell>
          <cell r="B6536">
            <v>118000000</v>
          </cell>
        </row>
        <row r="6537">
          <cell r="A6537">
            <v>5801144</v>
          </cell>
          <cell r="B6537">
            <v>90300000</v>
          </cell>
        </row>
        <row r="6538">
          <cell r="A6538">
            <v>5801145</v>
          </cell>
          <cell r="B6538">
            <v>60800000</v>
          </cell>
        </row>
        <row r="6539">
          <cell r="A6539">
            <v>5801149</v>
          </cell>
          <cell r="B6539">
            <v>540000000</v>
          </cell>
        </row>
        <row r="6540">
          <cell r="A6540">
            <v>5801151</v>
          </cell>
          <cell r="B6540">
            <v>254200000</v>
          </cell>
        </row>
        <row r="6541">
          <cell r="A6541">
            <v>5801154</v>
          </cell>
          <cell r="B6541">
            <v>128200000</v>
          </cell>
        </row>
        <row r="6542">
          <cell r="A6542">
            <v>5801155</v>
          </cell>
          <cell r="B6542">
            <v>116400000</v>
          </cell>
        </row>
        <row r="6543">
          <cell r="A6543">
            <v>5801156</v>
          </cell>
          <cell r="B6543">
            <v>300000000</v>
          </cell>
        </row>
        <row r="6544">
          <cell r="A6544">
            <v>5801157</v>
          </cell>
          <cell r="B6544">
            <v>108000000</v>
          </cell>
        </row>
        <row r="6545">
          <cell r="A6545">
            <v>5801158</v>
          </cell>
          <cell r="B6545">
            <v>317500000</v>
          </cell>
        </row>
        <row r="6546">
          <cell r="A6546">
            <v>5801159</v>
          </cell>
          <cell r="B6546">
            <v>150000000</v>
          </cell>
        </row>
        <row r="6547">
          <cell r="A6547">
            <v>5801162</v>
          </cell>
          <cell r="B6547">
            <v>87600000</v>
          </cell>
        </row>
        <row r="6548">
          <cell r="A6548">
            <v>5801163</v>
          </cell>
          <cell r="B6548">
            <v>102800000</v>
          </cell>
        </row>
        <row r="6549">
          <cell r="A6549">
            <v>5801164</v>
          </cell>
          <cell r="B6549">
            <v>85900000</v>
          </cell>
        </row>
        <row r="6550">
          <cell r="A6550">
            <v>5801166</v>
          </cell>
          <cell r="B6550">
            <v>140000000</v>
          </cell>
        </row>
        <row r="6551">
          <cell r="A6551">
            <v>5801167</v>
          </cell>
          <cell r="B6551">
            <v>88400000</v>
          </cell>
        </row>
        <row r="6552">
          <cell r="A6552">
            <v>5801168</v>
          </cell>
          <cell r="B6552">
            <v>366900000</v>
          </cell>
        </row>
        <row r="6553">
          <cell r="A6553">
            <v>5801170</v>
          </cell>
          <cell r="B6553">
            <v>82100000</v>
          </cell>
        </row>
        <row r="6554">
          <cell r="A6554">
            <v>5801171</v>
          </cell>
          <cell r="B6554">
            <v>110000000</v>
          </cell>
        </row>
        <row r="6555">
          <cell r="A6555">
            <v>5801174</v>
          </cell>
          <cell r="B6555">
            <v>189200000</v>
          </cell>
        </row>
        <row r="6556">
          <cell r="A6556">
            <v>5801175</v>
          </cell>
          <cell r="B6556">
            <v>89900000</v>
          </cell>
        </row>
        <row r="6557">
          <cell r="A6557">
            <v>5801176</v>
          </cell>
          <cell r="B6557">
            <v>115000000</v>
          </cell>
        </row>
        <row r="6558">
          <cell r="A6558">
            <v>5801177</v>
          </cell>
          <cell r="B6558">
            <v>142000000</v>
          </cell>
        </row>
        <row r="6559">
          <cell r="A6559">
            <v>5801178</v>
          </cell>
          <cell r="B6559">
            <v>344400000</v>
          </cell>
        </row>
        <row r="6560">
          <cell r="A6560">
            <v>5801179</v>
          </cell>
          <cell r="B6560">
            <v>175600000</v>
          </cell>
        </row>
        <row r="6561">
          <cell r="A6561">
            <v>5801180</v>
          </cell>
          <cell r="B6561">
            <v>106100000</v>
          </cell>
        </row>
        <row r="6562">
          <cell r="A6562">
            <v>5801181</v>
          </cell>
          <cell r="B6562">
            <v>83400000</v>
          </cell>
        </row>
        <row r="6563">
          <cell r="A6563">
            <v>5801182</v>
          </cell>
          <cell r="B6563">
            <v>139500000</v>
          </cell>
        </row>
        <row r="6564">
          <cell r="A6564">
            <v>5801183</v>
          </cell>
          <cell r="B6564">
            <v>74700000</v>
          </cell>
        </row>
        <row r="6565">
          <cell r="A6565">
            <v>5801184</v>
          </cell>
          <cell r="B6565">
            <v>132000000</v>
          </cell>
        </row>
        <row r="6566">
          <cell r="A6566">
            <v>5801185</v>
          </cell>
          <cell r="B6566">
            <v>175000000</v>
          </cell>
        </row>
        <row r="6567">
          <cell r="A6567">
            <v>5801186</v>
          </cell>
          <cell r="B6567">
            <v>94000000</v>
          </cell>
        </row>
        <row r="6568">
          <cell r="A6568">
            <v>5801187</v>
          </cell>
          <cell r="B6568">
            <v>105000000</v>
          </cell>
        </row>
        <row r="6569">
          <cell r="A6569">
            <v>5801188</v>
          </cell>
          <cell r="B6569">
            <v>87500000</v>
          </cell>
        </row>
        <row r="6570">
          <cell r="A6570">
            <v>5801189</v>
          </cell>
          <cell r="B6570">
            <v>83400000</v>
          </cell>
        </row>
        <row r="6571">
          <cell r="A6571">
            <v>5801190</v>
          </cell>
          <cell r="B6571">
            <v>108700000</v>
          </cell>
        </row>
        <row r="6572">
          <cell r="A6572">
            <v>5801191</v>
          </cell>
          <cell r="B6572">
            <v>104100000</v>
          </cell>
        </row>
        <row r="6573">
          <cell r="A6573">
            <v>5801192</v>
          </cell>
          <cell r="B6573">
            <v>72600000</v>
          </cell>
        </row>
        <row r="6574">
          <cell r="A6574">
            <v>5801193</v>
          </cell>
          <cell r="B6574">
            <v>87500000</v>
          </cell>
        </row>
        <row r="6575">
          <cell r="A6575">
            <v>5801194</v>
          </cell>
          <cell r="B6575">
            <v>214900000</v>
          </cell>
        </row>
        <row r="6576">
          <cell r="A6576">
            <v>5801195</v>
          </cell>
          <cell r="B6576">
            <v>100500000</v>
          </cell>
        </row>
        <row r="6577">
          <cell r="A6577">
            <v>5801197</v>
          </cell>
          <cell r="B6577">
            <v>101600000</v>
          </cell>
        </row>
        <row r="6578">
          <cell r="A6578">
            <v>5801200</v>
          </cell>
          <cell r="B6578">
            <v>111000000</v>
          </cell>
        </row>
        <row r="6579">
          <cell r="A6579">
            <v>5801201</v>
          </cell>
          <cell r="B6579">
            <v>109700000</v>
          </cell>
        </row>
        <row r="6580">
          <cell r="A6580">
            <v>5801202</v>
          </cell>
          <cell r="B6580">
            <v>225000000</v>
          </cell>
        </row>
        <row r="6581">
          <cell r="A6581">
            <v>5801204</v>
          </cell>
          <cell r="B6581">
            <v>231600000</v>
          </cell>
        </row>
        <row r="6582">
          <cell r="A6582">
            <v>5801205</v>
          </cell>
          <cell r="B6582">
            <v>195000000</v>
          </cell>
        </row>
        <row r="6583">
          <cell r="A6583">
            <v>5801206</v>
          </cell>
          <cell r="B6583">
            <v>83000000</v>
          </cell>
        </row>
        <row r="6584">
          <cell r="A6584">
            <v>5801209</v>
          </cell>
          <cell r="B6584">
            <v>202100000</v>
          </cell>
        </row>
        <row r="6585">
          <cell r="A6585">
            <v>5801210</v>
          </cell>
          <cell r="B6585">
            <v>131500000</v>
          </cell>
        </row>
        <row r="6586">
          <cell r="A6586">
            <v>5801212</v>
          </cell>
          <cell r="B6586">
            <v>194400000</v>
          </cell>
        </row>
        <row r="6587">
          <cell r="A6587">
            <v>5801213</v>
          </cell>
          <cell r="B6587">
            <v>109700000</v>
          </cell>
        </row>
        <row r="6588">
          <cell r="A6588">
            <v>5801214</v>
          </cell>
          <cell r="B6588">
            <v>111200000</v>
          </cell>
        </row>
        <row r="6589">
          <cell r="A6589">
            <v>5801215</v>
          </cell>
          <cell r="B6589">
            <v>193900000</v>
          </cell>
        </row>
        <row r="6590">
          <cell r="A6590">
            <v>5801217</v>
          </cell>
          <cell r="B6590">
            <v>146600000</v>
          </cell>
        </row>
        <row r="6591">
          <cell r="A6591">
            <v>5801218</v>
          </cell>
          <cell r="B6591">
            <v>136500000</v>
          </cell>
        </row>
        <row r="6592">
          <cell r="A6592">
            <v>5801220</v>
          </cell>
          <cell r="B6592">
            <v>113800000</v>
          </cell>
        </row>
        <row r="6593">
          <cell r="A6593">
            <v>5801221</v>
          </cell>
          <cell r="B6593">
            <v>175200000</v>
          </cell>
        </row>
        <row r="6594">
          <cell r="A6594">
            <v>5801222</v>
          </cell>
          <cell r="B6594">
            <v>73300000</v>
          </cell>
        </row>
        <row r="6595">
          <cell r="A6595">
            <v>5801223</v>
          </cell>
          <cell r="B6595">
            <v>321800000</v>
          </cell>
        </row>
        <row r="6596">
          <cell r="A6596">
            <v>5801224</v>
          </cell>
          <cell r="B6596">
            <v>108000000</v>
          </cell>
        </row>
        <row r="6597">
          <cell r="A6597">
            <v>5801225</v>
          </cell>
          <cell r="B6597">
            <v>112000000</v>
          </cell>
        </row>
        <row r="6598">
          <cell r="A6598">
            <v>5801226</v>
          </cell>
          <cell r="B6598">
            <v>102700000</v>
          </cell>
        </row>
        <row r="6599">
          <cell r="A6599">
            <v>5801227</v>
          </cell>
          <cell r="B6599">
            <v>131500000</v>
          </cell>
        </row>
        <row r="6600">
          <cell r="A6600">
            <v>5801228</v>
          </cell>
          <cell r="B6600">
            <v>85600000</v>
          </cell>
        </row>
        <row r="6601">
          <cell r="A6601">
            <v>5801229</v>
          </cell>
          <cell r="B6601">
            <v>96800000</v>
          </cell>
        </row>
        <row r="6602">
          <cell r="A6602">
            <v>5801230</v>
          </cell>
          <cell r="B6602">
            <v>170000000</v>
          </cell>
        </row>
        <row r="6603">
          <cell r="A6603">
            <v>5801232</v>
          </cell>
          <cell r="B6603">
            <v>203100000</v>
          </cell>
        </row>
        <row r="6604">
          <cell r="A6604">
            <v>5801233</v>
          </cell>
          <cell r="B6604">
            <v>107700000</v>
          </cell>
        </row>
        <row r="6605">
          <cell r="A6605">
            <v>5801235</v>
          </cell>
          <cell r="B6605">
            <v>360000000</v>
          </cell>
        </row>
        <row r="6606">
          <cell r="A6606">
            <v>5801236</v>
          </cell>
          <cell r="B6606">
            <v>325000000</v>
          </cell>
        </row>
        <row r="6607">
          <cell r="A6607">
            <v>5801239</v>
          </cell>
          <cell r="B6607">
            <v>94800000</v>
          </cell>
        </row>
        <row r="6608">
          <cell r="A6608">
            <v>5801240</v>
          </cell>
          <cell r="B6608">
            <v>939700000</v>
          </cell>
        </row>
        <row r="6609">
          <cell r="A6609">
            <v>5801241</v>
          </cell>
          <cell r="B6609">
            <v>132000000</v>
          </cell>
        </row>
        <row r="6610">
          <cell r="A6610">
            <v>5801242</v>
          </cell>
          <cell r="B6610">
            <v>116300000</v>
          </cell>
        </row>
        <row r="6611">
          <cell r="A6611">
            <v>5801243</v>
          </cell>
          <cell r="B6611">
            <v>131500000</v>
          </cell>
        </row>
        <row r="6612">
          <cell r="A6612">
            <v>5801245</v>
          </cell>
          <cell r="B6612">
            <v>236900000</v>
          </cell>
        </row>
        <row r="6613">
          <cell r="A6613">
            <v>5801246</v>
          </cell>
          <cell r="B6613">
            <v>117000000</v>
          </cell>
        </row>
        <row r="6614">
          <cell r="A6614">
            <v>5801249</v>
          </cell>
          <cell r="B6614">
            <v>115200000</v>
          </cell>
        </row>
        <row r="6615">
          <cell r="A6615">
            <v>5801250</v>
          </cell>
          <cell r="B6615">
            <v>154500000</v>
          </cell>
        </row>
        <row r="6616">
          <cell r="A6616">
            <v>5801252</v>
          </cell>
          <cell r="B6616">
            <v>95600000</v>
          </cell>
        </row>
        <row r="6617">
          <cell r="A6617">
            <v>5801253</v>
          </cell>
          <cell r="B6617">
            <v>113200000</v>
          </cell>
        </row>
        <row r="6618">
          <cell r="A6618">
            <v>5801254</v>
          </cell>
          <cell r="B6618">
            <v>84900000</v>
          </cell>
        </row>
        <row r="6619">
          <cell r="A6619">
            <v>5801255</v>
          </cell>
          <cell r="B6619">
            <v>229300000</v>
          </cell>
        </row>
        <row r="6620">
          <cell r="A6620">
            <v>5801256</v>
          </cell>
          <cell r="B6620">
            <v>684000000</v>
          </cell>
        </row>
        <row r="6621">
          <cell r="A6621">
            <v>5801260</v>
          </cell>
          <cell r="B6621">
            <v>328400000</v>
          </cell>
        </row>
        <row r="6622">
          <cell r="A6622">
            <v>5801261</v>
          </cell>
          <cell r="B6622">
            <v>96000000</v>
          </cell>
        </row>
        <row r="6623">
          <cell r="A6623">
            <v>5801262</v>
          </cell>
          <cell r="B6623">
            <v>86800000</v>
          </cell>
        </row>
        <row r="6624">
          <cell r="A6624">
            <v>5801264</v>
          </cell>
          <cell r="B6624">
            <v>93000000</v>
          </cell>
        </row>
        <row r="6625">
          <cell r="A6625">
            <v>5801267</v>
          </cell>
          <cell r="B6625">
            <v>184900000</v>
          </cell>
        </row>
        <row r="6626">
          <cell r="A6626">
            <v>5801269</v>
          </cell>
          <cell r="B6626">
            <v>143900000</v>
          </cell>
        </row>
        <row r="6627">
          <cell r="A6627">
            <v>5801270</v>
          </cell>
          <cell r="B6627">
            <v>273900000</v>
          </cell>
        </row>
        <row r="6628">
          <cell r="A6628">
            <v>5801271</v>
          </cell>
          <cell r="B6628">
            <v>128900000</v>
          </cell>
        </row>
        <row r="6629">
          <cell r="A6629">
            <v>5801273</v>
          </cell>
          <cell r="B6629">
            <v>124500000</v>
          </cell>
        </row>
        <row r="6630">
          <cell r="A6630">
            <v>5801274</v>
          </cell>
          <cell r="B6630">
            <v>209900000</v>
          </cell>
        </row>
        <row r="6631">
          <cell r="A6631">
            <v>5801278</v>
          </cell>
          <cell r="B6631">
            <v>222900000</v>
          </cell>
        </row>
        <row r="6632">
          <cell r="A6632">
            <v>5801279</v>
          </cell>
          <cell r="B6632">
            <v>320000000</v>
          </cell>
        </row>
        <row r="6633">
          <cell r="A6633">
            <v>5801281</v>
          </cell>
          <cell r="B6633">
            <v>208400000</v>
          </cell>
        </row>
        <row r="6634">
          <cell r="A6634">
            <v>5801283</v>
          </cell>
          <cell r="B6634">
            <v>530400000</v>
          </cell>
        </row>
        <row r="6635">
          <cell r="A6635">
            <v>5801285</v>
          </cell>
          <cell r="B6635">
            <v>146400000</v>
          </cell>
        </row>
        <row r="6636">
          <cell r="A6636">
            <v>5801286</v>
          </cell>
          <cell r="B6636">
            <v>152500000</v>
          </cell>
        </row>
        <row r="6637">
          <cell r="A6637">
            <v>5801287</v>
          </cell>
          <cell r="B6637">
            <v>133900000</v>
          </cell>
        </row>
        <row r="6638">
          <cell r="A6638">
            <v>5801288</v>
          </cell>
          <cell r="B6638">
            <v>378000000</v>
          </cell>
        </row>
        <row r="6639">
          <cell r="A6639">
            <v>5801290</v>
          </cell>
          <cell r="B6639">
            <v>167900000</v>
          </cell>
        </row>
        <row r="6640">
          <cell r="A6640">
            <v>5801291</v>
          </cell>
          <cell r="B6640">
            <v>199900000</v>
          </cell>
        </row>
        <row r="6641">
          <cell r="A6641">
            <v>5801293</v>
          </cell>
          <cell r="B6641">
            <v>430900000</v>
          </cell>
        </row>
        <row r="6642">
          <cell r="A6642">
            <v>5801296</v>
          </cell>
          <cell r="B6642">
            <v>122200000</v>
          </cell>
        </row>
        <row r="6643">
          <cell r="A6643">
            <v>5801298</v>
          </cell>
          <cell r="B6643">
            <v>131900000</v>
          </cell>
        </row>
        <row r="6644">
          <cell r="A6644">
            <v>5801301</v>
          </cell>
          <cell r="B6644">
            <v>132000000</v>
          </cell>
        </row>
        <row r="6645">
          <cell r="A6645">
            <v>5801302</v>
          </cell>
          <cell r="B6645">
            <v>169900000</v>
          </cell>
        </row>
        <row r="6646">
          <cell r="A6646">
            <v>5801303</v>
          </cell>
          <cell r="B6646">
            <v>523400000</v>
          </cell>
        </row>
        <row r="6647">
          <cell r="A6647">
            <v>5801304</v>
          </cell>
          <cell r="B6647">
            <v>250500000</v>
          </cell>
        </row>
        <row r="6648">
          <cell r="A6648">
            <v>5801305</v>
          </cell>
          <cell r="B6648">
            <v>350700000</v>
          </cell>
        </row>
        <row r="6649">
          <cell r="A6649">
            <v>5801308</v>
          </cell>
          <cell r="B6649">
            <v>715800000</v>
          </cell>
        </row>
        <row r="6650">
          <cell r="A6650">
            <v>5801309</v>
          </cell>
          <cell r="B6650">
            <v>174000000</v>
          </cell>
        </row>
        <row r="6651">
          <cell r="A6651">
            <v>5801310</v>
          </cell>
          <cell r="B6651">
            <v>190500000</v>
          </cell>
        </row>
        <row r="6652">
          <cell r="A6652">
            <v>5801311</v>
          </cell>
          <cell r="B6652">
            <v>190500000</v>
          </cell>
        </row>
        <row r="6653">
          <cell r="A6653">
            <v>5801312</v>
          </cell>
          <cell r="B6653">
            <v>306200000</v>
          </cell>
        </row>
        <row r="6654">
          <cell r="A6654">
            <v>5801313</v>
          </cell>
          <cell r="B6654">
            <v>558000000</v>
          </cell>
        </row>
        <row r="6655">
          <cell r="A6655">
            <v>5801317</v>
          </cell>
          <cell r="B6655">
            <v>112000000</v>
          </cell>
        </row>
        <row r="6656">
          <cell r="A6656">
            <v>5801318</v>
          </cell>
          <cell r="B6656">
            <v>159900000</v>
          </cell>
        </row>
        <row r="6657">
          <cell r="A6657">
            <v>5801319</v>
          </cell>
          <cell r="B6657">
            <v>496900000</v>
          </cell>
        </row>
        <row r="6658">
          <cell r="A6658">
            <v>5801320</v>
          </cell>
          <cell r="B6658">
            <v>253600000</v>
          </cell>
        </row>
        <row r="6659">
          <cell r="A6659">
            <v>5801323</v>
          </cell>
          <cell r="B6659">
            <v>186900000</v>
          </cell>
        </row>
        <row r="6660">
          <cell r="A6660">
            <v>5801326</v>
          </cell>
          <cell r="B6660">
            <v>116900000</v>
          </cell>
        </row>
        <row r="6661">
          <cell r="A6661">
            <v>5801327</v>
          </cell>
          <cell r="B6661">
            <v>485900000</v>
          </cell>
        </row>
        <row r="6662">
          <cell r="A6662">
            <v>5801330</v>
          </cell>
          <cell r="B6662">
            <v>262400000</v>
          </cell>
        </row>
        <row r="6663">
          <cell r="A6663">
            <v>5801331</v>
          </cell>
          <cell r="B6663">
            <v>131500000</v>
          </cell>
        </row>
        <row r="6664">
          <cell r="A6664">
            <v>5801332</v>
          </cell>
          <cell r="B6664">
            <v>136500000</v>
          </cell>
        </row>
        <row r="6665">
          <cell r="A6665">
            <v>5801333</v>
          </cell>
          <cell r="B6665">
            <v>191500000</v>
          </cell>
        </row>
        <row r="6666">
          <cell r="A6666">
            <v>5801334</v>
          </cell>
          <cell r="B6666">
            <v>143900000</v>
          </cell>
        </row>
        <row r="6667">
          <cell r="A6667">
            <v>5801336</v>
          </cell>
          <cell r="B6667">
            <v>272900000</v>
          </cell>
        </row>
        <row r="6668">
          <cell r="A6668">
            <v>5801146</v>
          </cell>
          <cell r="B6668">
            <v>185000000</v>
          </cell>
        </row>
        <row r="6669">
          <cell r="A6669">
            <v>5801148</v>
          </cell>
          <cell r="B6669">
            <v>87600000</v>
          </cell>
        </row>
        <row r="6670">
          <cell r="A6670">
            <v>5801161</v>
          </cell>
          <cell r="B6670">
            <v>107400000</v>
          </cell>
        </row>
        <row r="6671">
          <cell r="A6671">
            <v>5801169</v>
          </cell>
          <cell r="B6671">
            <v>110000000</v>
          </cell>
        </row>
        <row r="6672">
          <cell r="A6672">
            <v>5801172</v>
          </cell>
          <cell r="B6672">
            <v>107000000</v>
          </cell>
        </row>
        <row r="6673">
          <cell r="A6673">
            <v>5801257</v>
          </cell>
          <cell r="B6673">
            <v>152900000</v>
          </cell>
        </row>
        <row r="6674">
          <cell r="A6674">
            <v>5801277</v>
          </cell>
          <cell r="B6674">
            <v>109000000</v>
          </cell>
        </row>
        <row r="6675">
          <cell r="A6675">
            <v>5801307</v>
          </cell>
          <cell r="B6675">
            <v>136100000</v>
          </cell>
        </row>
        <row r="6676">
          <cell r="A6676">
            <v>5806001</v>
          </cell>
          <cell r="B6676">
            <v>89200000</v>
          </cell>
        </row>
        <row r="6677">
          <cell r="A6677">
            <v>5806002</v>
          </cell>
          <cell r="B6677">
            <v>92100000</v>
          </cell>
        </row>
        <row r="6678">
          <cell r="A6678">
            <v>5806008</v>
          </cell>
          <cell r="B6678">
            <v>118000000</v>
          </cell>
        </row>
        <row r="6679">
          <cell r="A6679">
            <v>5806009</v>
          </cell>
          <cell r="B6679">
            <v>96300000</v>
          </cell>
        </row>
        <row r="6680">
          <cell r="A6680">
            <v>5806019</v>
          </cell>
          <cell r="B6680">
            <v>101200000</v>
          </cell>
        </row>
        <row r="6681">
          <cell r="A6681">
            <v>5806024</v>
          </cell>
          <cell r="B6681">
            <v>84700000</v>
          </cell>
        </row>
        <row r="6682">
          <cell r="A6682">
            <v>5806026</v>
          </cell>
          <cell r="B6682">
            <v>113000000</v>
          </cell>
        </row>
        <row r="6683">
          <cell r="A6683">
            <v>5806038</v>
          </cell>
          <cell r="B6683">
            <v>92600000</v>
          </cell>
        </row>
        <row r="6684">
          <cell r="A6684">
            <v>5806040</v>
          </cell>
          <cell r="B6684">
            <v>112000000</v>
          </cell>
        </row>
        <row r="6685">
          <cell r="A6685">
            <v>5806041</v>
          </cell>
          <cell r="B6685">
            <v>90400000</v>
          </cell>
        </row>
        <row r="6686">
          <cell r="A6686">
            <v>5806042</v>
          </cell>
          <cell r="B6686">
            <v>117000000</v>
          </cell>
        </row>
        <row r="6687">
          <cell r="A6687">
            <v>5806043</v>
          </cell>
          <cell r="B6687">
            <v>87700000</v>
          </cell>
        </row>
        <row r="6688">
          <cell r="A6688">
            <v>5801289</v>
          </cell>
          <cell r="B6688">
            <v>132000000</v>
          </cell>
        </row>
        <row r="6689">
          <cell r="A6689">
            <v>5806063</v>
          </cell>
          <cell r="B6689">
            <v>131900000</v>
          </cell>
        </row>
        <row r="6690">
          <cell r="A6690">
            <v>5806080</v>
          </cell>
          <cell r="B6690">
            <v>163900000</v>
          </cell>
        </row>
        <row r="6691">
          <cell r="A6691">
            <v>5806033</v>
          </cell>
          <cell r="B6691">
            <v>300000000</v>
          </cell>
        </row>
        <row r="6692">
          <cell r="A6692">
            <v>5806044</v>
          </cell>
          <cell r="B6692">
            <v>223600000</v>
          </cell>
        </row>
        <row r="6693">
          <cell r="A6693">
            <v>5806046</v>
          </cell>
          <cell r="B6693">
            <v>216900000</v>
          </cell>
        </row>
        <row r="6694">
          <cell r="A6694">
            <v>5806047</v>
          </cell>
          <cell r="B6694">
            <v>245900000</v>
          </cell>
        </row>
        <row r="6695">
          <cell r="A6695">
            <v>5806048</v>
          </cell>
          <cell r="B6695">
            <v>239900000</v>
          </cell>
        </row>
        <row r="6696">
          <cell r="A6696">
            <v>5806049</v>
          </cell>
          <cell r="B6696">
            <v>480000000</v>
          </cell>
        </row>
        <row r="6697">
          <cell r="A6697">
            <v>5806050</v>
          </cell>
          <cell r="B6697">
            <v>172900000</v>
          </cell>
        </row>
        <row r="6698">
          <cell r="A6698">
            <v>5806051</v>
          </cell>
          <cell r="B6698">
            <v>219900000</v>
          </cell>
        </row>
        <row r="6699">
          <cell r="A6699">
            <v>5806052</v>
          </cell>
          <cell r="B6699">
            <v>175900000</v>
          </cell>
        </row>
        <row r="6700">
          <cell r="A6700">
            <v>5806053</v>
          </cell>
          <cell r="B6700">
            <v>434600000</v>
          </cell>
        </row>
        <row r="6701">
          <cell r="A6701">
            <v>5806054</v>
          </cell>
          <cell r="B6701">
            <v>287900000</v>
          </cell>
        </row>
        <row r="6702">
          <cell r="A6702">
            <v>5806055</v>
          </cell>
          <cell r="B6702">
            <v>296500000</v>
          </cell>
        </row>
        <row r="6703">
          <cell r="A6703">
            <v>5806056</v>
          </cell>
          <cell r="B6703">
            <v>460100000</v>
          </cell>
        </row>
        <row r="6704">
          <cell r="A6704">
            <v>5806057</v>
          </cell>
          <cell r="B6704">
            <v>309900000</v>
          </cell>
        </row>
        <row r="6705">
          <cell r="A6705">
            <v>5806058</v>
          </cell>
          <cell r="B6705">
            <v>291400000</v>
          </cell>
        </row>
        <row r="6706">
          <cell r="A6706">
            <v>5806059</v>
          </cell>
          <cell r="B6706">
            <v>518900000</v>
          </cell>
        </row>
        <row r="6707">
          <cell r="A6707">
            <v>5806060</v>
          </cell>
          <cell r="B6707">
            <v>341900000</v>
          </cell>
        </row>
        <row r="6708">
          <cell r="A6708">
            <v>5806061</v>
          </cell>
          <cell r="B6708">
            <v>349700000</v>
          </cell>
        </row>
        <row r="6709">
          <cell r="A6709">
            <v>5806064</v>
          </cell>
          <cell r="B6709">
            <v>188900000</v>
          </cell>
        </row>
        <row r="6710">
          <cell r="A6710">
            <v>5806065</v>
          </cell>
          <cell r="B6710">
            <v>189900000</v>
          </cell>
        </row>
        <row r="6711">
          <cell r="A6711">
            <v>5806066</v>
          </cell>
          <cell r="B6711">
            <v>192600000</v>
          </cell>
        </row>
        <row r="6712">
          <cell r="A6712">
            <v>5808003</v>
          </cell>
          <cell r="B6712">
            <v>153400000</v>
          </cell>
        </row>
        <row r="6713">
          <cell r="A6713">
            <v>5808004</v>
          </cell>
          <cell r="B6713">
            <v>201500000</v>
          </cell>
        </row>
        <row r="6714">
          <cell r="A6714">
            <v>5808005</v>
          </cell>
          <cell r="B6714">
            <v>134400000</v>
          </cell>
        </row>
        <row r="6715">
          <cell r="A6715">
            <v>5808006</v>
          </cell>
          <cell r="B6715">
            <v>248500000</v>
          </cell>
        </row>
        <row r="6716">
          <cell r="A6716">
            <v>5808007</v>
          </cell>
          <cell r="B6716">
            <v>245000000</v>
          </cell>
        </row>
        <row r="6717">
          <cell r="A6717">
            <v>5808008</v>
          </cell>
          <cell r="B6717">
            <v>326700000</v>
          </cell>
        </row>
        <row r="6718">
          <cell r="A6718">
            <v>5808009</v>
          </cell>
          <cell r="B6718">
            <v>165600000</v>
          </cell>
        </row>
        <row r="6719">
          <cell r="A6719">
            <v>5808010</v>
          </cell>
          <cell r="B6719">
            <v>174300000</v>
          </cell>
        </row>
        <row r="6720">
          <cell r="A6720">
            <v>5808011</v>
          </cell>
          <cell r="B6720">
            <v>294300000</v>
          </cell>
        </row>
        <row r="6721">
          <cell r="A6721">
            <v>5808012</v>
          </cell>
          <cell r="B6721">
            <v>177500000</v>
          </cell>
        </row>
        <row r="6722">
          <cell r="A6722">
            <v>5808013</v>
          </cell>
          <cell r="B6722">
            <v>110000000</v>
          </cell>
        </row>
        <row r="6723">
          <cell r="A6723">
            <v>5808014</v>
          </cell>
          <cell r="B6723">
            <v>295000000</v>
          </cell>
        </row>
        <row r="6724">
          <cell r="A6724">
            <v>5808015</v>
          </cell>
          <cell r="B6724">
            <v>158000000</v>
          </cell>
        </row>
        <row r="6725">
          <cell r="A6725">
            <v>5808016</v>
          </cell>
          <cell r="B6725">
            <v>328000000</v>
          </cell>
        </row>
        <row r="6726">
          <cell r="A6726">
            <v>5808017</v>
          </cell>
          <cell r="B6726">
            <v>270000000</v>
          </cell>
        </row>
        <row r="6727">
          <cell r="A6727">
            <v>5808018</v>
          </cell>
          <cell r="B6727">
            <v>180000000</v>
          </cell>
        </row>
        <row r="6728">
          <cell r="A6728">
            <v>5808019</v>
          </cell>
          <cell r="B6728">
            <v>286400000</v>
          </cell>
        </row>
        <row r="6729">
          <cell r="A6729">
            <v>5808020</v>
          </cell>
          <cell r="B6729">
            <v>117600000</v>
          </cell>
        </row>
        <row r="6730">
          <cell r="A6730">
            <v>5808021</v>
          </cell>
          <cell r="B6730">
            <v>305000000</v>
          </cell>
        </row>
        <row r="6731">
          <cell r="A6731">
            <v>5808022</v>
          </cell>
          <cell r="B6731">
            <v>114000000</v>
          </cell>
        </row>
        <row r="6732">
          <cell r="A6732">
            <v>5808023</v>
          </cell>
          <cell r="B6732">
            <v>205000000</v>
          </cell>
        </row>
        <row r="6733">
          <cell r="A6733">
            <v>5808024</v>
          </cell>
          <cell r="B6733">
            <v>115000000</v>
          </cell>
        </row>
        <row r="6734">
          <cell r="A6734">
            <v>5808025</v>
          </cell>
          <cell r="B6734">
            <v>232800000</v>
          </cell>
        </row>
        <row r="6735">
          <cell r="A6735">
            <v>5808026</v>
          </cell>
          <cell r="B6735">
            <v>320000000</v>
          </cell>
        </row>
        <row r="6736">
          <cell r="A6736">
            <v>5808027</v>
          </cell>
          <cell r="B6736">
            <v>116000000</v>
          </cell>
        </row>
        <row r="6737">
          <cell r="A6737">
            <v>5808028</v>
          </cell>
          <cell r="B6737">
            <v>328000000</v>
          </cell>
        </row>
        <row r="6738">
          <cell r="A6738">
            <v>5808029</v>
          </cell>
          <cell r="B6738">
            <v>199900000</v>
          </cell>
        </row>
        <row r="6739">
          <cell r="A6739">
            <v>5808030</v>
          </cell>
          <cell r="B6739">
            <v>106000000</v>
          </cell>
        </row>
        <row r="6740">
          <cell r="A6740">
            <v>5808031</v>
          </cell>
          <cell r="B6740">
            <v>400000000</v>
          </cell>
        </row>
        <row r="6741">
          <cell r="A6741">
            <v>5808032</v>
          </cell>
          <cell r="B6741">
            <v>184900000</v>
          </cell>
        </row>
        <row r="6742">
          <cell r="A6742">
            <v>5808033</v>
          </cell>
          <cell r="B6742">
            <v>240000000</v>
          </cell>
        </row>
        <row r="6743">
          <cell r="A6743">
            <v>5808034</v>
          </cell>
          <cell r="B6743">
            <v>169700000</v>
          </cell>
        </row>
        <row r="6744">
          <cell r="A6744">
            <v>5808035</v>
          </cell>
          <cell r="B6744">
            <v>176000000</v>
          </cell>
        </row>
        <row r="6745">
          <cell r="A6745">
            <v>5808036</v>
          </cell>
          <cell r="B6745">
            <v>185900000</v>
          </cell>
        </row>
        <row r="6746">
          <cell r="A6746">
            <v>5808037</v>
          </cell>
          <cell r="B6746">
            <v>184000000</v>
          </cell>
        </row>
        <row r="6747">
          <cell r="A6747">
            <v>5808038</v>
          </cell>
          <cell r="B6747">
            <v>337500000</v>
          </cell>
        </row>
        <row r="6748">
          <cell r="A6748">
            <v>5808039</v>
          </cell>
          <cell r="B6748">
            <v>169800000</v>
          </cell>
        </row>
        <row r="6749">
          <cell r="A6749">
            <v>5808040</v>
          </cell>
          <cell r="B6749">
            <v>239900000</v>
          </cell>
        </row>
        <row r="6750">
          <cell r="A6750">
            <v>5808041</v>
          </cell>
          <cell r="B6750">
            <v>180000000</v>
          </cell>
        </row>
        <row r="6751">
          <cell r="A6751">
            <v>5808042</v>
          </cell>
          <cell r="B6751">
            <v>380000000</v>
          </cell>
        </row>
        <row r="6752">
          <cell r="A6752">
            <v>5808043</v>
          </cell>
          <cell r="B6752">
            <v>182000000</v>
          </cell>
        </row>
        <row r="6753">
          <cell r="A6753">
            <v>5808044</v>
          </cell>
          <cell r="B6753">
            <v>570000000</v>
          </cell>
        </row>
        <row r="6754">
          <cell r="A6754">
            <v>5808045</v>
          </cell>
          <cell r="B6754">
            <v>111000000</v>
          </cell>
        </row>
        <row r="6755">
          <cell r="A6755">
            <v>5808046</v>
          </cell>
          <cell r="B6755">
            <v>245900000</v>
          </cell>
        </row>
        <row r="6756">
          <cell r="A6756">
            <v>5808047</v>
          </cell>
          <cell r="B6756">
            <v>393800000</v>
          </cell>
        </row>
        <row r="6757">
          <cell r="A6757">
            <v>5806068</v>
          </cell>
          <cell r="B6757">
            <v>449900000</v>
          </cell>
        </row>
        <row r="6758">
          <cell r="A6758">
            <v>5806069</v>
          </cell>
          <cell r="B6758">
            <v>299900000</v>
          </cell>
        </row>
        <row r="6759">
          <cell r="A6759">
            <v>5806070</v>
          </cell>
          <cell r="B6759">
            <v>314900000</v>
          </cell>
        </row>
        <row r="6760">
          <cell r="A6760">
            <v>5806071</v>
          </cell>
          <cell r="B6760">
            <v>219900000</v>
          </cell>
        </row>
        <row r="6761">
          <cell r="A6761">
            <v>5808048</v>
          </cell>
          <cell r="B6761">
            <v>574900000</v>
          </cell>
        </row>
        <row r="6762">
          <cell r="A6762">
            <v>5806072</v>
          </cell>
          <cell r="B6762">
            <v>258900000</v>
          </cell>
        </row>
        <row r="6763">
          <cell r="A6763">
            <v>5806073</v>
          </cell>
          <cell r="B6763">
            <v>279500000</v>
          </cell>
        </row>
        <row r="6764">
          <cell r="A6764">
            <v>5806076</v>
          </cell>
          <cell r="B6764">
            <v>204900000</v>
          </cell>
        </row>
        <row r="6765">
          <cell r="A6765">
            <v>5806077</v>
          </cell>
          <cell r="B6765">
            <v>299900000</v>
          </cell>
        </row>
        <row r="6766">
          <cell r="A6766">
            <v>5806078</v>
          </cell>
          <cell r="B6766">
            <v>288900000</v>
          </cell>
        </row>
        <row r="6767">
          <cell r="A6767">
            <v>5806079</v>
          </cell>
          <cell r="B6767">
            <v>217500000</v>
          </cell>
        </row>
        <row r="6768">
          <cell r="A6768">
            <v>5806081</v>
          </cell>
          <cell r="B6768">
            <v>331900000</v>
          </cell>
        </row>
        <row r="6769">
          <cell r="A6769">
            <v>5806074</v>
          </cell>
          <cell r="B6769">
            <v>127500000</v>
          </cell>
        </row>
        <row r="6770">
          <cell r="A6770">
            <v>5807001</v>
          </cell>
          <cell r="B6770">
            <v>76800000</v>
          </cell>
        </row>
        <row r="6771">
          <cell r="A6771">
            <v>5807002</v>
          </cell>
          <cell r="B6771">
            <v>107900000</v>
          </cell>
        </row>
        <row r="6772">
          <cell r="A6772">
            <v>5807003</v>
          </cell>
          <cell r="B6772">
            <v>111100000</v>
          </cell>
        </row>
        <row r="6773">
          <cell r="A6773">
            <v>5807004</v>
          </cell>
          <cell r="B6773">
            <v>131800000</v>
          </cell>
        </row>
        <row r="6774">
          <cell r="A6774">
            <v>5807005</v>
          </cell>
          <cell r="B6774">
            <v>108900000</v>
          </cell>
        </row>
        <row r="6775">
          <cell r="A6775">
            <v>5807006</v>
          </cell>
          <cell r="B6775">
            <v>169500000</v>
          </cell>
        </row>
        <row r="6776">
          <cell r="A6776">
            <v>5807007</v>
          </cell>
          <cell r="B6776">
            <v>179500000</v>
          </cell>
        </row>
        <row r="6777">
          <cell r="A6777">
            <v>5807008</v>
          </cell>
          <cell r="B6777">
            <v>102900000</v>
          </cell>
        </row>
        <row r="6778">
          <cell r="A6778">
            <v>5807009</v>
          </cell>
          <cell r="B6778">
            <v>111100000</v>
          </cell>
        </row>
        <row r="6779">
          <cell r="A6779">
            <v>5807010</v>
          </cell>
          <cell r="B6779">
            <v>133900000</v>
          </cell>
        </row>
        <row r="6780">
          <cell r="A6780">
            <v>5807011</v>
          </cell>
          <cell r="B6780">
            <v>102900000</v>
          </cell>
        </row>
        <row r="6781">
          <cell r="A6781">
            <v>5807012</v>
          </cell>
          <cell r="B6781">
            <v>113000000</v>
          </cell>
        </row>
        <row r="6782">
          <cell r="A6782">
            <v>5807013</v>
          </cell>
          <cell r="B6782">
            <v>105000000</v>
          </cell>
        </row>
        <row r="6783">
          <cell r="A6783">
            <v>5807014</v>
          </cell>
          <cell r="B6783">
            <v>110000000</v>
          </cell>
        </row>
        <row r="6784">
          <cell r="A6784">
            <v>5807015</v>
          </cell>
          <cell r="B6784">
            <v>130000000</v>
          </cell>
        </row>
        <row r="6785">
          <cell r="A6785">
            <v>5810002</v>
          </cell>
          <cell r="B6785">
            <v>96000000</v>
          </cell>
        </row>
        <row r="6786">
          <cell r="A6786">
            <v>5810003</v>
          </cell>
          <cell r="B6786">
            <v>131800000</v>
          </cell>
        </row>
        <row r="6787">
          <cell r="A6787">
            <v>5810004</v>
          </cell>
          <cell r="B6787">
            <v>138700000</v>
          </cell>
        </row>
        <row r="6788">
          <cell r="A6788">
            <v>5810005</v>
          </cell>
          <cell r="B6788">
            <v>105700000</v>
          </cell>
        </row>
        <row r="6789">
          <cell r="A6789">
            <v>5810006</v>
          </cell>
          <cell r="B6789">
            <v>378500000</v>
          </cell>
        </row>
        <row r="6790">
          <cell r="A6790">
            <v>5810007</v>
          </cell>
          <cell r="B6790">
            <v>122600000</v>
          </cell>
        </row>
        <row r="6791">
          <cell r="A6791">
            <v>5810008</v>
          </cell>
          <cell r="B6791">
            <v>347800000</v>
          </cell>
        </row>
        <row r="6792">
          <cell r="A6792">
            <v>5810009</v>
          </cell>
          <cell r="B6792">
            <v>253800000</v>
          </cell>
        </row>
        <row r="6793">
          <cell r="A6793">
            <v>5811001</v>
          </cell>
          <cell r="B6793">
            <v>38400000</v>
          </cell>
        </row>
        <row r="6794">
          <cell r="A6794">
            <v>5811002</v>
          </cell>
          <cell r="B6794">
            <v>91100000</v>
          </cell>
        </row>
        <row r="6795">
          <cell r="A6795">
            <v>5811003</v>
          </cell>
          <cell r="B6795">
            <v>83000000</v>
          </cell>
        </row>
        <row r="6796">
          <cell r="A6796">
            <v>5811004</v>
          </cell>
          <cell r="B6796">
            <v>81300000</v>
          </cell>
        </row>
        <row r="6797">
          <cell r="A6797">
            <v>5811005</v>
          </cell>
          <cell r="B6797">
            <v>93800000</v>
          </cell>
        </row>
        <row r="6798">
          <cell r="A6798">
            <v>5811006</v>
          </cell>
          <cell r="B6798">
            <v>205700000</v>
          </cell>
        </row>
        <row r="6799">
          <cell r="A6799">
            <v>5811007</v>
          </cell>
          <cell r="B6799">
            <v>95900000</v>
          </cell>
        </row>
        <row r="6800">
          <cell r="A6800">
            <v>5811008</v>
          </cell>
          <cell r="B6800">
            <v>170000000</v>
          </cell>
        </row>
        <row r="6801">
          <cell r="A6801">
            <v>5811009</v>
          </cell>
          <cell r="B6801">
            <v>231700000</v>
          </cell>
        </row>
        <row r="6802">
          <cell r="A6802">
            <v>5811010</v>
          </cell>
          <cell r="B6802">
            <v>409400000</v>
          </cell>
        </row>
        <row r="6803">
          <cell r="A6803">
            <v>5811011</v>
          </cell>
          <cell r="B6803">
            <v>119800000</v>
          </cell>
        </row>
        <row r="6804">
          <cell r="A6804">
            <v>5811012</v>
          </cell>
          <cell r="B6804">
            <v>110900000</v>
          </cell>
        </row>
        <row r="6805">
          <cell r="A6805">
            <v>5811013</v>
          </cell>
          <cell r="B6805">
            <v>113500000</v>
          </cell>
        </row>
        <row r="6806">
          <cell r="A6806">
            <v>5811014</v>
          </cell>
          <cell r="B6806">
            <v>222700000</v>
          </cell>
        </row>
        <row r="6807">
          <cell r="A6807">
            <v>5811015</v>
          </cell>
          <cell r="B6807">
            <v>223400000</v>
          </cell>
        </row>
        <row r="6808">
          <cell r="A6808">
            <v>5811016</v>
          </cell>
          <cell r="B6808">
            <v>278000000</v>
          </cell>
        </row>
        <row r="6809">
          <cell r="A6809">
            <v>5811017</v>
          </cell>
          <cell r="B6809">
            <v>338500000</v>
          </cell>
        </row>
        <row r="6810">
          <cell r="A6810">
            <v>5811018</v>
          </cell>
          <cell r="B6810">
            <v>413500000</v>
          </cell>
        </row>
        <row r="6811">
          <cell r="A6811">
            <v>5811019</v>
          </cell>
          <cell r="B6811">
            <v>218600000</v>
          </cell>
        </row>
        <row r="6812">
          <cell r="A6812">
            <v>5811020</v>
          </cell>
          <cell r="B6812">
            <v>315100000</v>
          </cell>
        </row>
        <row r="6813">
          <cell r="A6813">
            <v>5811021</v>
          </cell>
          <cell r="B6813">
            <v>340000000</v>
          </cell>
        </row>
        <row r="6814">
          <cell r="A6814">
            <v>5811022</v>
          </cell>
          <cell r="B6814">
            <v>166000000</v>
          </cell>
        </row>
        <row r="6815">
          <cell r="A6815">
            <v>5811023</v>
          </cell>
          <cell r="B6815">
            <v>317300000</v>
          </cell>
        </row>
        <row r="6816">
          <cell r="A6816">
            <v>5811024</v>
          </cell>
          <cell r="B6816">
            <v>160200000</v>
          </cell>
        </row>
        <row r="6817">
          <cell r="A6817">
            <v>5811025</v>
          </cell>
          <cell r="B6817">
            <v>248600000</v>
          </cell>
        </row>
        <row r="6818">
          <cell r="A6818">
            <v>5811026</v>
          </cell>
          <cell r="B6818">
            <v>153100000</v>
          </cell>
        </row>
        <row r="6819">
          <cell r="A6819">
            <v>5811027</v>
          </cell>
          <cell r="B6819">
            <v>289900000</v>
          </cell>
        </row>
        <row r="6820">
          <cell r="A6820">
            <v>5811028</v>
          </cell>
          <cell r="B6820">
            <v>294800000</v>
          </cell>
        </row>
        <row r="6821">
          <cell r="A6821">
            <v>5811029</v>
          </cell>
          <cell r="B6821">
            <v>230500000</v>
          </cell>
        </row>
        <row r="6822">
          <cell r="A6822">
            <v>5811030</v>
          </cell>
          <cell r="B6822">
            <v>101600000</v>
          </cell>
        </row>
        <row r="6823">
          <cell r="A6823">
            <v>5811031</v>
          </cell>
          <cell r="B6823">
            <v>338500000</v>
          </cell>
        </row>
        <row r="6824">
          <cell r="A6824">
            <v>5811032</v>
          </cell>
          <cell r="B6824">
            <v>288100000</v>
          </cell>
        </row>
        <row r="6825">
          <cell r="A6825">
            <v>5811033</v>
          </cell>
          <cell r="B6825">
            <v>334500000</v>
          </cell>
        </row>
        <row r="6826">
          <cell r="A6826">
            <v>5811034</v>
          </cell>
          <cell r="B6826">
            <v>133700000</v>
          </cell>
        </row>
        <row r="6827">
          <cell r="A6827">
            <v>5811035</v>
          </cell>
          <cell r="B6827">
            <v>429000000</v>
          </cell>
        </row>
        <row r="6828">
          <cell r="A6828">
            <v>5811036</v>
          </cell>
          <cell r="B6828">
            <v>135900000</v>
          </cell>
        </row>
        <row r="6829">
          <cell r="A6829">
            <v>5811037</v>
          </cell>
          <cell r="B6829">
            <v>300600000</v>
          </cell>
        </row>
        <row r="6830">
          <cell r="A6830">
            <v>5804001</v>
          </cell>
          <cell r="B6830">
            <v>231700000</v>
          </cell>
        </row>
        <row r="6831">
          <cell r="A6831">
            <v>5804003</v>
          </cell>
          <cell r="B6831">
            <v>83200000</v>
          </cell>
        </row>
        <row r="6832">
          <cell r="A6832">
            <v>5804004</v>
          </cell>
          <cell r="B6832">
            <v>93200000</v>
          </cell>
        </row>
        <row r="6833">
          <cell r="A6833">
            <v>5804007</v>
          </cell>
          <cell r="B6833">
            <v>95000000</v>
          </cell>
        </row>
        <row r="6834">
          <cell r="A6834">
            <v>5804011</v>
          </cell>
          <cell r="B6834">
            <v>130800000</v>
          </cell>
        </row>
        <row r="6835">
          <cell r="A6835">
            <v>5804081</v>
          </cell>
          <cell r="B6835">
            <v>103000000</v>
          </cell>
        </row>
        <row r="6836">
          <cell r="A6836">
            <v>5804082</v>
          </cell>
          <cell r="B6836">
            <v>83200000</v>
          </cell>
        </row>
        <row r="6837">
          <cell r="A6837">
            <v>5804083</v>
          </cell>
          <cell r="B6837">
            <v>127900000</v>
          </cell>
        </row>
        <row r="6838">
          <cell r="A6838">
            <v>5804084</v>
          </cell>
          <cell r="B6838">
            <v>130500000</v>
          </cell>
        </row>
        <row r="6839">
          <cell r="A6839">
            <v>5804085</v>
          </cell>
          <cell r="B6839">
            <v>250500000</v>
          </cell>
        </row>
        <row r="6840">
          <cell r="A6840">
            <v>5812001</v>
          </cell>
          <cell r="B6840">
            <v>52500000</v>
          </cell>
        </row>
        <row r="6841">
          <cell r="A6841">
            <v>5812002</v>
          </cell>
          <cell r="B6841">
            <v>107900000</v>
          </cell>
        </row>
        <row r="6842">
          <cell r="A6842">
            <v>5812003</v>
          </cell>
          <cell r="B6842">
            <v>95700000</v>
          </cell>
        </row>
        <row r="6843">
          <cell r="A6843">
            <v>5812004</v>
          </cell>
          <cell r="B6843">
            <v>113100000</v>
          </cell>
        </row>
        <row r="6844">
          <cell r="A6844">
            <v>5812005</v>
          </cell>
          <cell r="B6844">
            <v>95900000</v>
          </cell>
        </row>
        <row r="6845">
          <cell r="A6845">
            <v>5812006</v>
          </cell>
          <cell r="B6845">
            <v>106400000</v>
          </cell>
        </row>
        <row r="6846">
          <cell r="A6846">
            <v>5812010</v>
          </cell>
          <cell r="B6846">
            <v>133900000</v>
          </cell>
        </row>
        <row r="6847">
          <cell r="A6847">
            <v>5812012</v>
          </cell>
          <cell r="B6847">
            <v>252500000</v>
          </cell>
        </row>
        <row r="6848">
          <cell r="A6848">
            <v>5812013</v>
          </cell>
          <cell r="B6848">
            <v>129700000</v>
          </cell>
        </row>
        <row r="6849">
          <cell r="A6849">
            <v>5812007</v>
          </cell>
          <cell r="B6849">
            <v>112000000</v>
          </cell>
        </row>
        <row r="6850">
          <cell r="A6850">
            <v>5812008</v>
          </cell>
          <cell r="B6850">
            <v>102200000</v>
          </cell>
        </row>
        <row r="6851">
          <cell r="A6851">
            <v>5812009</v>
          </cell>
          <cell r="B6851">
            <v>140100000</v>
          </cell>
        </row>
        <row r="6852">
          <cell r="A6852">
            <v>5812011</v>
          </cell>
          <cell r="B6852">
            <v>147100000</v>
          </cell>
        </row>
        <row r="6853">
          <cell r="A6853">
            <v>5812014</v>
          </cell>
          <cell r="B6853">
            <v>266500000</v>
          </cell>
        </row>
        <row r="6854">
          <cell r="A6854">
            <v>5826001</v>
          </cell>
          <cell r="B6854">
            <v>267100000</v>
          </cell>
        </row>
        <row r="6855">
          <cell r="A6855">
            <v>5826002</v>
          </cell>
          <cell r="B6855">
            <v>86300000</v>
          </cell>
        </row>
        <row r="6856">
          <cell r="A6856">
            <v>5826003</v>
          </cell>
          <cell r="B6856">
            <v>95200000</v>
          </cell>
        </row>
        <row r="6857">
          <cell r="A6857">
            <v>5826004</v>
          </cell>
          <cell r="B6857">
            <v>297500000</v>
          </cell>
        </row>
        <row r="6858">
          <cell r="A6858">
            <v>5826005</v>
          </cell>
          <cell r="B6858">
            <v>373500000</v>
          </cell>
        </row>
        <row r="6859">
          <cell r="A6859">
            <v>5826006</v>
          </cell>
          <cell r="B6859">
            <v>288000000</v>
          </cell>
        </row>
        <row r="6860">
          <cell r="A6860">
            <v>5826007</v>
          </cell>
          <cell r="B6860">
            <v>82000000</v>
          </cell>
        </row>
        <row r="6861">
          <cell r="A6861">
            <v>5826008</v>
          </cell>
          <cell r="B6861">
            <v>236500000</v>
          </cell>
        </row>
        <row r="6862">
          <cell r="A6862">
            <v>5826009</v>
          </cell>
          <cell r="B6862">
            <v>447400000</v>
          </cell>
        </row>
        <row r="6863">
          <cell r="A6863">
            <v>5826010</v>
          </cell>
          <cell r="B6863">
            <v>297500000</v>
          </cell>
        </row>
        <row r="6864">
          <cell r="A6864">
            <v>5826011</v>
          </cell>
          <cell r="B6864">
            <v>105300000</v>
          </cell>
        </row>
        <row r="6865">
          <cell r="A6865">
            <v>5826012</v>
          </cell>
          <cell r="B6865">
            <v>254700000</v>
          </cell>
        </row>
        <row r="6866">
          <cell r="A6866">
            <v>5826013</v>
          </cell>
          <cell r="B6866">
            <v>448500000</v>
          </cell>
        </row>
        <row r="6867">
          <cell r="A6867">
            <v>5826014</v>
          </cell>
          <cell r="B6867">
            <v>348600000</v>
          </cell>
        </row>
        <row r="6868">
          <cell r="A6868">
            <v>5826015</v>
          </cell>
          <cell r="B6868">
            <v>378000000</v>
          </cell>
        </row>
        <row r="6869">
          <cell r="A6869">
            <v>5826016</v>
          </cell>
          <cell r="B6869">
            <v>239600000</v>
          </cell>
        </row>
        <row r="6870">
          <cell r="A6870">
            <v>5826017</v>
          </cell>
          <cell r="B6870">
            <v>374200000</v>
          </cell>
        </row>
        <row r="6871">
          <cell r="A6871">
            <v>5826018</v>
          </cell>
          <cell r="B6871">
            <v>475400000</v>
          </cell>
        </row>
        <row r="6872">
          <cell r="A6872">
            <v>5822001</v>
          </cell>
          <cell r="B6872">
            <v>274500000</v>
          </cell>
        </row>
        <row r="6873">
          <cell r="A6873">
            <v>5822002</v>
          </cell>
          <cell r="B6873">
            <v>263500000</v>
          </cell>
        </row>
        <row r="6874">
          <cell r="A6874">
            <v>5822004</v>
          </cell>
          <cell r="B6874">
            <v>179700000</v>
          </cell>
        </row>
        <row r="6875">
          <cell r="A6875">
            <v>5822005</v>
          </cell>
          <cell r="B6875">
            <v>103600000</v>
          </cell>
        </row>
        <row r="6876">
          <cell r="A6876">
            <v>5822080</v>
          </cell>
          <cell r="B6876">
            <v>260000000</v>
          </cell>
        </row>
        <row r="6877">
          <cell r="A6877">
            <v>5822081</v>
          </cell>
          <cell r="B6877">
            <v>243000000</v>
          </cell>
        </row>
        <row r="6878">
          <cell r="A6878">
            <v>5822082</v>
          </cell>
          <cell r="B6878">
            <v>266900000</v>
          </cell>
        </row>
        <row r="6879">
          <cell r="A6879">
            <v>5822083</v>
          </cell>
          <cell r="B6879">
            <v>179700000</v>
          </cell>
        </row>
        <row r="6880">
          <cell r="A6880">
            <v>5822084</v>
          </cell>
          <cell r="B6880">
            <v>230000000</v>
          </cell>
        </row>
        <row r="6881">
          <cell r="A6881">
            <v>5822085</v>
          </cell>
          <cell r="B6881">
            <v>303300000</v>
          </cell>
        </row>
        <row r="6882">
          <cell r="A6882">
            <v>5822086</v>
          </cell>
          <cell r="B6882">
            <v>484900000</v>
          </cell>
        </row>
        <row r="6883">
          <cell r="A6883">
            <v>5822087</v>
          </cell>
          <cell r="B6883">
            <v>463700000</v>
          </cell>
        </row>
        <row r="6884">
          <cell r="A6884">
            <v>5822088</v>
          </cell>
          <cell r="B6884">
            <v>279000000</v>
          </cell>
        </row>
        <row r="6885">
          <cell r="A6885">
            <v>5803001</v>
          </cell>
          <cell r="B6885">
            <v>125900000</v>
          </cell>
        </row>
        <row r="6886">
          <cell r="A6886">
            <v>5803004</v>
          </cell>
          <cell r="B6886">
            <v>154500000</v>
          </cell>
        </row>
        <row r="6887">
          <cell r="A6887">
            <v>5803006</v>
          </cell>
          <cell r="B6887">
            <v>241900000</v>
          </cell>
        </row>
        <row r="6888">
          <cell r="A6888">
            <v>5803013</v>
          </cell>
          <cell r="B6888">
            <v>151400000</v>
          </cell>
        </row>
        <row r="6889">
          <cell r="A6889">
            <v>5803027</v>
          </cell>
          <cell r="B6889">
            <v>325000000</v>
          </cell>
        </row>
        <row r="6890">
          <cell r="A6890">
            <v>5803084</v>
          </cell>
          <cell r="B6890">
            <v>150700000</v>
          </cell>
        </row>
        <row r="6891">
          <cell r="A6891">
            <v>5803086</v>
          </cell>
          <cell r="B6891">
            <v>319900000</v>
          </cell>
        </row>
        <row r="6892">
          <cell r="A6892">
            <v>5803087</v>
          </cell>
          <cell r="B6892">
            <v>410900000</v>
          </cell>
        </row>
        <row r="6893">
          <cell r="A6893">
            <v>5803089</v>
          </cell>
          <cell r="B6893">
            <v>430400000</v>
          </cell>
        </row>
        <row r="6894">
          <cell r="A6894">
            <v>5803090</v>
          </cell>
          <cell r="B6894">
            <v>209800000</v>
          </cell>
        </row>
        <row r="6895">
          <cell r="A6895">
            <v>5803094</v>
          </cell>
          <cell r="B6895">
            <v>330000000</v>
          </cell>
        </row>
        <row r="6896">
          <cell r="A6896">
            <v>5803100</v>
          </cell>
          <cell r="B6896">
            <v>329900000</v>
          </cell>
        </row>
        <row r="6897">
          <cell r="A6897">
            <v>5803104</v>
          </cell>
          <cell r="B6897">
            <v>269000000</v>
          </cell>
        </row>
        <row r="6898">
          <cell r="A6898">
            <v>5803107</v>
          </cell>
          <cell r="B6898">
            <v>167900000</v>
          </cell>
        </row>
        <row r="6899">
          <cell r="A6899">
            <v>5803109</v>
          </cell>
          <cell r="B6899">
            <v>398600000</v>
          </cell>
        </row>
        <row r="6900">
          <cell r="A6900">
            <v>5803110</v>
          </cell>
          <cell r="B6900">
            <v>263100000</v>
          </cell>
        </row>
        <row r="6901">
          <cell r="A6901">
            <v>5803111</v>
          </cell>
          <cell r="B6901">
            <v>562000000</v>
          </cell>
        </row>
        <row r="6902">
          <cell r="A6902">
            <v>5803115</v>
          </cell>
          <cell r="B6902">
            <v>256700000</v>
          </cell>
        </row>
        <row r="6903">
          <cell r="A6903">
            <v>5803116</v>
          </cell>
          <cell r="B6903">
            <v>216600000</v>
          </cell>
        </row>
        <row r="6904">
          <cell r="A6904">
            <v>5803119</v>
          </cell>
          <cell r="B6904">
            <v>1100000000</v>
          </cell>
        </row>
        <row r="6905">
          <cell r="A6905">
            <v>5803121</v>
          </cell>
          <cell r="B6905">
            <v>254700000</v>
          </cell>
        </row>
        <row r="6906">
          <cell r="A6906">
            <v>5803002</v>
          </cell>
          <cell r="B6906">
            <v>119600000</v>
          </cell>
        </row>
        <row r="6907">
          <cell r="A6907">
            <v>5803022</v>
          </cell>
          <cell r="B6907">
            <v>149100000</v>
          </cell>
        </row>
        <row r="6908">
          <cell r="A6908">
            <v>5803083</v>
          </cell>
          <cell r="B6908">
            <v>146000000</v>
          </cell>
        </row>
        <row r="6909">
          <cell r="A6909">
            <v>5803085</v>
          </cell>
          <cell r="B6909">
            <v>162200000</v>
          </cell>
        </row>
        <row r="6910">
          <cell r="A6910">
            <v>5803098</v>
          </cell>
          <cell r="B6910">
            <v>320000000</v>
          </cell>
        </row>
        <row r="6911">
          <cell r="A6911">
            <v>5803101</v>
          </cell>
          <cell r="B6911">
            <v>161600000</v>
          </cell>
        </row>
        <row r="6912">
          <cell r="A6912">
            <v>5803103</v>
          </cell>
          <cell r="B6912">
            <v>528200000</v>
          </cell>
        </row>
        <row r="6913">
          <cell r="A6913">
            <v>5803105</v>
          </cell>
          <cell r="B6913">
            <v>225200000</v>
          </cell>
        </row>
        <row r="6914">
          <cell r="A6914">
            <v>5803117</v>
          </cell>
          <cell r="B6914">
            <v>387900000</v>
          </cell>
        </row>
        <row r="6915">
          <cell r="A6915">
            <v>5803024</v>
          </cell>
          <cell r="B6915">
            <v>168900000</v>
          </cell>
        </row>
        <row r="6916">
          <cell r="A6916">
            <v>5803080</v>
          </cell>
          <cell r="B6916">
            <v>100100000</v>
          </cell>
        </row>
        <row r="6917">
          <cell r="A6917">
            <v>5803088</v>
          </cell>
          <cell r="B6917">
            <v>69000000</v>
          </cell>
        </row>
        <row r="6918">
          <cell r="A6918">
            <v>5803108</v>
          </cell>
          <cell r="B6918">
            <v>98100000</v>
          </cell>
        </row>
        <row r="6919">
          <cell r="A6919">
            <v>5803113</v>
          </cell>
          <cell r="B6919">
            <v>231200000</v>
          </cell>
        </row>
        <row r="6920">
          <cell r="A6920">
            <v>5803118</v>
          </cell>
          <cell r="B6920">
            <v>236700000</v>
          </cell>
        </row>
        <row r="6921">
          <cell r="A6921">
            <v>5803003</v>
          </cell>
          <cell r="B6921">
            <v>96500000</v>
          </cell>
        </row>
        <row r="6922">
          <cell r="A6922">
            <v>5803009</v>
          </cell>
          <cell r="B6922">
            <v>59600000</v>
          </cell>
        </row>
        <row r="6923">
          <cell r="A6923">
            <v>5803015</v>
          </cell>
          <cell r="B6923">
            <v>92100000</v>
          </cell>
        </row>
        <row r="6924">
          <cell r="A6924">
            <v>5803018</v>
          </cell>
          <cell r="B6924">
            <v>158900000</v>
          </cell>
        </row>
        <row r="6925">
          <cell r="A6925">
            <v>5803023</v>
          </cell>
          <cell r="B6925">
            <v>62900000</v>
          </cell>
        </row>
        <row r="6926">
          <cell r="A6926">
            <v>5803114</v>
          </cell>
          <cell r="B6926">
            <v>213200000</v>
          </cell>
        </row>
        <row r="6927">
          <cell r="A6927">
            <v>5803011</v>
          </cell>
          <cell r="B6927">
            <v>132900000</v>
          </cell>
        </row>
        <row r="6928">
          <cell r="A6928">
            <v>5803016</v>
          </cell>
          <cell r="B6928">
            <v>116000000</v>
          </cell>
        </row>
        <row r="6929">
          <cell r="A6929">
            <v>5803019</v>
          </cell>
          <cell r="B6929">
            <v>127900000</v>
          </cell>
        </row>
        <row r="6930">
          <cell r="A6930">
            <v>5803091</v>
          </cell>
          <cell r="B6930">
            <v>113900000</v>
          </cell>
        </row>
        <row r="6931">
          <cell r="A6931">
            <v>5803092</v>
          </cell>
          <cell r="B6931">
            <v>110900000</v>
          </cell>
        </row>
        <row r="6932">
          <cell r="A6932">
            <v>5803093</v>
          </cell>
          <cell r="B6932">
            <v>139500000</v>
          </cell>
        </row>
        <row r="6933">
          <cell r="A6933">
            <v>5803096</v>
          </cell>
          <cell r="B6933">
            <v>73800000</v>
          </cell>
        </row>
        <row r="6934">
          <cell r="A6934">
            <v>5803099</v>
          </cell>
          <cell r="B6934">
            <v>177800000</v>
          </cell>
        </row>
        <row r="6935">
          <cell r="A6935">
            <v>5803102</v>
          </cell>
          <cell r="B6935">
            <v>217700000</v>
          </cell>
        </row>
        <row r="6936">
          <cell r="A6936">
            <v>5803106</v>
          </cell>
          <cell r="B6936">
            <v>151000000</v>
          </cell>
        </row>
        <row r="6937">
          <cell r="A6937">
            <v>5803120</v>
          </cell>
          <cell r="B6937">
            <v>211700000</v>
          </cell>
        </row>
        <row r="6938">
          <cell r="A6938">
            <v>5803122</v>
          </cell>
          <cell r="B6938">
            <v>199900000</v>
          </cell>
        </row>
        <row r="6939">
          <cell r="A6939">
            <v>5803008</v>
          </cell>
          <cell r="B6939">
            <v>54600000</v>
          </cell>
        </row>
        <row r="6940">
          <cell r="A6940">
            <v>5803025</v>
          </cell>
          <cell r="B6940">
            <v>101200000</v>
          </cell>
        </row>
        <row r="6941">
          <cell r="A6941">
            <v>5803026</v>
          </cell>
          <cell r="B6941">
            <v>111200000</v>
          </cell>
        </row>
        <row r="6942">
          <cell r="A6942">
            <v>5803082</v>
          </cell>
          <cell r="B6942">
            <v>122500000</v>
          </cell>
        </row>
        <row r="6943">
          <cell r="A6943">
            <v>5803097</v>
          </cell>
          <cell r="B6943">
            <v>104200000</v>
          </cell>
        </row>
        <row r="6944">
          <cell r="A6944">
            <v>5803112</v>
          </cell>
          <cell r="B6944">
            <v>205200000</v>
          </cell>
        </row>
        <row r="6945">
          <cell r="A6945">
            <v>5803095</v>
          </cell>
          <cell r="B6945">
            <v>45100000</v>
          </cell>
        </row>
        <row r="6946">
          <cell r="A6946">
            <v>5806014</v>
          </cell>
          <cell r="B6946">
            <v>78400000</v>
          </cell>
        </row>
        <row r="6947">
          <cell r="A6947">
            <v>5806016</v>
          </cell>
          <cell r="B6947">
            <v>77500000</v>
          </cell>
        </row>
        <row r="6948">
          <cell r="A6948">
            <v>5806021</v>
          </cell>
          <cell r="B6948">
            <v>102000000</v>
          </cell>
        </row>
        <row r="6949">
          <cell r="A6949">
            <v>5806037</v>
          </cell>
          <cell r="B6949">
            <v>105000000</v>
          </cell>
        </row>
        <row r="6950">
          <cell r="A6950">
            <v>5806045</v>
          </cell>
          <cell r="B6950">
            <v>110900000</v>
          </cell>
        </row>
        <row r="6951">
          <cell r="A6951">
            <v>5806062</v>
          </cell>
          <cell r="B6951">
            <v>119000000</v>
          </cell>
        </row>
        <row r="6952">
          <cell r="A6952">
            <v>5806067</v>
          </cell>
          <cell r="B6952">
            <v>232900000</v>
          </cell>
        </row>
        <row r="6953">
          <cell r="A6953">
            <v>5806075</v>
          </cell>
          <cell r="B6953">
            <v>108900000</v>
          </cell>
        </row>
        <row r="6954">
          <cell r="A6954">
            <v>5901006</v>
          </cell>
          <cell r="B6954">
            <v>82000000</v>
          </cell>
        </row>
        <row r="6955">
          <cell r="A6955">
            <v>5901007</v>
          </cell>
          <cell r="B6955">
            <v>84000000</v>
          </cell>
        </row>
        <row r="6956">
          <cell r="A6956">
            <v>5901009</v>
          </cell>
          <cell r="B6956">
            <v>99900000</v>
          </cell>
        </row>
        <row r="6957">
          <cell r="A6957">
            <v>5901019</v>
          </cell>
          <cell r="B6957">
            <v>84900000</v>
          </cell>
        </row>
        <row r="6958">
          <cell r="A6958">
            <v>5901025</v>
          </cell>
          <cell r="B6958">
            <v>104900000</v>
          </cell>
        </row>
        <row r="6959">
          <cell r="A6959">
            <v>5901031</v>
          </cell>
          <cell r="B6959">
            <v>135900000</v>
          </cell>
        </row>
        <row r="6960">
          <cell r="A6960">
            <v>5901036</v>
          </cell>
          <cell r="B6960">
            <v>95000000</v>
          </cell>
        </row>
        <row r="6961">
          <cell r="A6961">
            <v>5901039</v>
          </cell>
          <cell r="B6961">
            <v>104900000</v>
          </cell>
        </row>
        <row r="6962">
          <cell r="A6962">
            <v>5901041</v>
          </cell>
          <cell r="B6962">
            <v>109900000</v>
          </cell>
        </row>
        <row r="6963">
          <cell r="A6963">
            <v>5901042</v>
          </cell>
          <cell r="B6963">
            <v>135000000</v>
          </cell>
        </row>
        <row r="6964">
          <cell r="A6964">
            <v>5901048</v>
          </cell>
          <cell r="B6964">
            <v>90900000</v>
          </cell>
        </row>
        <row r="6965">
          <cell r="A6965">
            <v>5901060</v>
          </cell>
          <cell r="B6965">
            <v>131900000</v>
          </cell>
        </row>
        <row r="6966">
          <cell r="A6966">
            <v>5901061</v>
          </cell>
          <cell r="B6966">
            <v>105200000</v>
          </cell>
        </row>
        <row r="6967">
          <cell r="A6967">
            <v>5901071</v>
          </cell>
          <cell r="B6967">
            <v>150900000</v>
          </cell>
        </row>
        <row r="6968">
          <cell r="A6968">
            <v>5901005</v>
          </cell>
          <cell r="B6968">
            <v>60000000</v>
          </cell>
        </row>
        <row r="6969">
          <cell r="A6969">
            <v>5901008</v>
          </cell>
          <cell r="B6969">
            <v>94900000</v>
          </cell>
        </row>
        <row r="6970">
          <cell r="A6970">
            <v>5901010</v>
          </cell>
          <cell r="B6970">
            <v>79900000</v>
          </cell>
        </row>
        <row r="6971">
          <cell r="A6971">
            <v>5901011</v>
          </cell>
          <cell r="B6971">
            <v>102900000</v>
          </cell>
        </row>
        <row r="6972">
          <cell r="A6972">
            <v>5901012</v>
          </cell>
          <cell r="B6972">
            <v>71900000</v>
          </cell>
        </row>
        <row r="6973">
          <cell r="A6973">
            <v>5901013</v>
          </cell>
          <cell r="B6973">
            <v>108900000</v>
          </cell>
        </row>
        <row r="6974">
          <cell r="A6974">
            <v>5901014</v>
          </cell>
          <cell r="B6974">
            <v>66900000</v>
          </cell>
        </row>
        <row r="6975">
          <cell r="A6975">
            <v>5901015</v>
          </cell>
          <cell r="B6975">
            <v>62900000</v>
          </cell>
        </row>
        <row r="6976">
          <cell r="A6976">
            <v>5901017</v>
          </cell>
          <cell r="B6976">
            <v>98900000</v>
          </cell>
        </row>
        <row r="6977">
          <cell r="A6977">
            <v>5901018</v>
          </cell>
          <cell r="B6977">
            <v>69900000</v>
          </cell>
        </row>
        <row r="6978">
          <cell r="A6978">
            <v>5901020</v>
          </cell>
          <cell r="B6978">
            <v>94900000</v>
          </cell>
        </row>
        <row r="6979">
          <cell r="A6979">
            <v>5901021</v>
          </cell>
          <cell r="B6979">
            <v>116900000</v>
          </cell>
        </row>
        <row r="6980">
          <cell r="A6980">
            <v>5901022</v>
          </cell>
          <cell r="B6980">
            <v>99900000</v>
          </cell>
        </row>
        <row r="6981">
          <cell r="A6981">
            <v>5901023</v>
          </cell>
          <cell r="B6981">
            <v>76900000</v>
          </cell>
        </row>
        <row r="6982">
          <cell r="A6982">
            <v>5901024</v>
          </cell>
          <cell r="B6982">
            <v>85900000</v>
          </cell>
        </row>
        <row r="6983">
          <cell r="A6983">
            <v>5901026</v>
          </cell>
          <cell r="B6983">
            <v>81900000</v>
          </cell>
        </row>
        <row r="6984">
          <cell r="A6984">
            <v>5901027</v>
          </cell>
          <cell r="B6984">
            <v>120900000</v>
          </cell>
        </row>
        <row r="6985">
          <cell r="A6985">
            <v>5901028</v>
          </cell>
          <cell r="B6985">
            <v>76900000</v>
          </cell>
        </row>
        <row r="6986">
          <cell r="A6986">
            <v>5901029</v>
          </cell>
          <cell r="B6986">
            <v>109900000</v>
          </cell>
        </row>
        <row r="6987">
          <cell r="A6987">
            <v>5901030</v>
          </cell>
          <cell r="B6987">
            <v>81900000</v>
          </cell>
        </row>
        <row r="6988">
          <cell r="A6988">
            <v>5901032</v>
          </cell>
          <cell r="B6988">
            <v>108100000</v>
          </cell>
        </row>
        <row r="6989">
          <cell r="A6989">
            <v>5901033</v>
          </cell>
          <cell r="B6989">
            <v>104900000</v>
          </cell>
        </row>
        <row r="6990">
          <cell r="A6990">
            <v>5901034</v>
          </cell>
          <cell r="B6990">
            <v>89900000</v>
          </cell>
        </row>
        <row r="6991">
          <cell r="A6991">
            <v>5901035</v>
          </cell>
          <cell r="B6991">
            <v>107700000</v>
          </cell>
        </row>
        <row r="6992">
          <cell r="A6992">
            <v>5901037</v>
          </cell>
          <cell r="B6992">
            <v>114900000</v>
          </cell>
        </row>
        <row r="6993">
          <cell r="A6993">
            <v>5901038</v>
          </cell>
          <cell r="B6993">
            <v>93900000</v>
          </cell>
        </row>
        <row r="6994">
          <cell r="A6994">
            <v>5901040</v>
          </cell>
          <cell r="B6994">
            <v>99900000</v>
          </cell>
        </row>
        <row r="6995">
          <cell r="A6995">
            <v>5901043</v>
          </cell>
          <cell r="B6995">
            <v>92900000</v>
          </cell>
        </row>
        <row r="6996">
          <cell r="A6996">
            <v>5901044</v>
          </cell>
          <cell r="B6996">
            <v>105900000</v>
          </cell>
        </row>
        <row r="6997">
          <cell r="A6997">
            <v>5901045</v>
          </cell>
          <cell r="B6997">
            <v>110900000</v>
          </cell>
        </row>
        <row r="6998">
          <cell r="A6998">
            <v>5901046</v>
          </cell>
          <cell r="B6998">
            <v>82900000</v>
          </cell>
        </row>
        <row r="6999">
          <cell r="A6999">
            <v>5901047</v>
          </cell>
          <cell r="B6999">
            <v>85900000</v>
          </cell>
        </row>
        <row r="7000">
          <cell r="A7000">
            <v>5901049</v>
          </cell>
          <cell r="B7000">
            <v>139900000</v>
          </cell>
        </row>
        <row r="7001">
          <cell r="A7001">
            <v>5901050</v>
          </cell>
          <cell r="B7001">
            <v>110900000</v>
          </cell>
        </row>
        <row r="7002">
          <cell r="A7002">
            <v>5901051</v>
          </cell>
          <cell r="B7002">
            <v>119900000</v>
          </cell>
        </row>
        <row r="7003">
          <cell r="A7003">
            <v>5901052</v>
          </cell>
          <cell r="B7003">
            <v>117900000</v>
          </cell>
        </row>
        <row r="7004">
          <cell r="A7004">
            <v>5901053</v>
          </cell>
          <cell r="B7004">
            <v>135900000</v>
          </cell>
        </row>
        <row r="7005">
          <cell r="A7005">
            <v>5901054</v>
          </cell>
          <cell r="B7005">
            <v>115900000</v>
          </cell>
        </row>
        <row r="7006">
          <cell r="A7006">
            <v>5901055</v>
          </cell>
          <cell r="B7006">
            <v>93900000</v>
          </cell>
        </row>
        <row r="7007">
          <cell r="A7007">
            <v>5901056</v>
          </cell>
          <cell r="B7007">
            <v>98900000</v>
          </cell>
        </row>
        <row r="7008">
          <cell r="A7008">
            <v>5901057</v>
          </cell>
          <cell r="B7008">
            <v>115900000</v>
          </cell>
        </row>
        <row r="7009">
          <cell r="A7009">
            <v>5901058</v>
          </cell>
          <cell r="B7009">
            <v>105900000</v>
          </cell>
        </row>
        <row r="7010">
          <cell r="A7010">
            <v>5901059</v>
          </cell>
          <cell r="B7010">
            <v>122900000</v>
          </cell>
        </row>
        <row r="7011">
          <cell r="A7011">
            <v>5901062</v>
          </cell>
          <cell r="B7011">
            <v>116900000</v>
          </cell>
        </row>
        <row r="7012">
          <cell r="A7012">
            <v>5901063</v>
          </cell>
          <cell r="B7012">
            <v>108500000</v>
          </cell>
        </row>
        <row r="7013">
          <cell r="A7013">
            <v>5901064</v>
          </cell>
          <cell r="B7013">
            <v>127900000</v>
          </cell>
        </row>
        <row r="7014">
          <cell r="A7014">
            <v>5901065</v>
          </cell>
          <cell r="B7014">
            <v>116900000</v>
          </cell>
        </row>
        <row r="7015">
          <cell r="A7015">
            <v>5901066</v>
          </cell>
          <cell r="B7015">
            <v>106900000</v>
          </cell>
        </row>
        <row r="7016">
          <cell r="A7016">
            <v>5901067</v>
          </cell>
          <cell r="B7016">
            <v>129900000</v>
          </cell>
        </row>
        <row r="7017">
          <cell r="A7017">
            <v>5901068</v>
          </cell>
          <cell r="B7017">
            <v>102900000</v>
          </cell>
        </row>
        <row r="7018">
          <cell r="A7018">
            <v>5901069</v>
          </cell>
          <cell r="B7018">
            <v>147900000</v>
          </cell>
        </row>
        <row r="7019">
          <cell r="A7019">
            <v>5901070</v>
          </cell>
          <cell r="B7019">
            <v>159900000</v>
          </cell>
        </row>
        <row r="7020">
          <cell r="A7020">
            <v>5901072</v>
          </cell>
          <cell r="B7020">
            <v>142900000</v>
          </cell>
        </row>
        <row r="7021">
          <cell r="A7021">
            <v>5901073</v>
          </cell>
          <cell r="B7021">
            <v>109900000</v>
          </cell>
        </row>
        <row r="7022">
          <cell r="A7022">
            <v>5901074</v>
          </cell>
          <cell r="B7022">
            <v>189900000</v>
          </cell>
        </row>
        <row r="7023">
          <cell r="A7023">
            <v>5901001</v>
          </cell>
          <cell r="B7023">
            <v>23300000</v>
          </cell>
        </row>
        <row r="7024">
          <cell r="A7024">
            <v>5901002</v>
          </cell>
          <cell r="B7024">
            <v>25200000</v>
          </cell>
        </row>
        <row r="7025">
          <cell r="A7025">
            <v>5901003</v>
          </cell>
          <cell r="B7025">
            <v>35700000</v>
          </cell>
        </row>
        <row r="7026">
          <cell r="A7026">
            <v>5901004</v>
          </cell>
          <cell r="B7026">
            <v>43700000</v>
          </cell>
        </row>
        <row r="7027">
          <cell r="A7027">
            <v>5901016</v>
          </cell>
          <cell r="B7027">
            <v>53800000</v>
          </cell>
        </row>
        <row r="7028">
          <cell r="A7028">
            <v>6001005</v>
          </cell>
          <cell r="B7028">
            <v>43000000</v>
          </cell>
        </row>
        <row r="7029">
          <cell r="A7029">
            <v>6001006</v>
          </cell>
          <cell r="B7029">
            <v>38000000</v>
          </cell>
        </row>
        <row r="7030">
          <cell r="A7030">
            <v>6001008</v>
          </cell>
          <cell r="B7030">
            <v>35000000</v>
          </cell>
        </row>
        <row r="7031">
          <cell r="A7031">
            <v>6001009</v>
          </cell>
          <cell r="B7031">
            <v>31500000</v>
          </cell>
        </row>
        <row r="7032">
          <cell r="A7032">
            <v>6008001</v>
          </cell>
          <cell r="B7032">
            <v>68800000</v>
          </cell>
        </row>
        <row r="7033">
          <cell r="A7033">
            <v>6006001</v>
          </cell>
          <cell r="B7033">
            <v>50000000</v>
          </cell>
        </row>
        <row r="7034">
          <cell r="A7034">
            <v>6101003</v>
          </cell>
          <cell r="B7034">
            <v>56000000</v>
          </cell>
        </row>
        <row r="7035">
          <cell r="A7035">
            <v>6101004</v>
          </cell>
          <cell r="B7035">
            <v>60300000</v>
          </cell>
        </row>
        <row r="7036">
          <cell r="A7036">
            <v>6101005</v>
          </cell>
          <cell r="B7036">
            <v>61400000</v>
          </cell>
        </row>
        <row r="7037">
          <cell r="A7037">
            <v>6101006</v>
          </cell>
          <cell r="B7037">
            <v>66000000</v>
          </cell>
        </row>
        <row r="7038">
          <cell r="A7038">
            <v>6101017</v>
          </cell>
          <cell r="B7038">
            <v>55500000</v>
          </cell>
        </row>
        <row r="7039">
          <cell r="A7039">
            <v>6101018</v>
          </cell>
          <cell r="B7039">
            <v>65900000</v>
          </cell>
        </row>
        <row r="7040">
          <cell r="A7040">
            <v>6101019</v>
          </cell>
          <cell r="B7040">
            <v>62600000</v>
          </cell>
        </row>
        <row r="7041">
          <cell r="A7041">
            <v>6101020</v>
          </cell>
          <cell r="B7041">
            <v>69900000</v>
          </cell>
        </row>
        <row r="7042">
          <cell r="A7042">
            <v>6101021</v>
          </cell>
          <cell r="B7042">
            <v>73500000</v>
          </cell>
        </row>
        <row r="7043">
          <cell r="A7043">
            <v>6101023</v>
          </cell>
          <cell r="B7043">
            <v>53000000</v>
          </cell>
        </row>
        <row r="7044">
          <cell r="A7044">
            <v>6101024</v>
          </cell>
          <cell r="B7044">
            <v>59500000</v>
          </cell>
        </row>
        <row r="7045">
          <cell r="A7045">
            <v>6101025</v>
          </cell>
          <cell r="B7045">
            <v>64000000</v>
          </cell>
        </row>
        <row r="7046">
          <cell r="A7046">
            <v>6101026</v>
          </cell>
          <cell r="B7046">
            <v>50000000</v>
          </cell>
        </row>
        <row r="7047">
          <cell r="A7047">
            <v>6101027</v>
          </cell>
          <cell r="B7047">
            <v>48000000</v>
          </cell>
        </row>
        <row r="7048">
          <cell r="A7048">
            <v>6101028</v>
          </cell>
          <cell r="B7048">
            <v>59000000</v>
          </cell>
        </row>
        <row r="7049">
          <cell r="A7049">
            <v>6101029</v>
          </cell>
          <cell r="B7049">
            <v>58000000</v>
          </cell>
        </row>
        <row r="7050">
          <cell r="A7050">
            <v>6101007</v>
          </cell>
          <cell r="B7050">
            <v>64100000</v>
          </cell>
        </row>
        <row r="7051">
          <cell r="A7051">
            <v>6101008</v>
          </cell>
          <cell r="B7051">
            <v>67700000</v>
          </cell>
        </row>
        <row r="7052">
          <cell r="A7052">
            <v>6101009</v>
          </cell>
          <cell r="B7052">
            <v>67000000</v>
          </cell>
        </row>
        <row r="7053">
          <cell r="A7053">
            <v>6101010</v>
          </cell>
          <cell r="B7053">
            <v>72800000</v>
          </cell>
        </row>
        <row r="7054">
          <cell r="A7054">
            <v>6101011</v>
          </cell>
          <cell r="B7054">
            <v>81600000</v>
          </cell>
        </row>
        <row r="7055">
          <cell r="A7055">
            <v>6101012</v>
          </cell>
          <cell r="B7055">
            <v>54000000</v>
          </cell>
        </row>
        <row r="7056">
          <cell r="A7056">
            <v>6101013</v>
          </cell>
          <cell r="B7056">
            <v>59700000</v>
          </cell>
        </row>
        <row r="7057">
          <cell r="A7057">
            <v>6101014</v>
          </cell>
          <cell r="B7057">
            <v>63000000</v>
          </cell>
        </row>
        <row r="7058">
          <cell r="A7058">
            <v>6101015</v>
          </cell>
          <cell r="B7058">
            <v>70000000</v>
          </cell>
        </row>
        <row r="7059">
          <cell r="A7059">
            <v>6101016</v>
          </cell>
          <cell r="B7059">
            <v>72000000</v>
          </cell>
        </row>
        <row r="7060">
          <cell r="A7060">
            <v>6101022</v>
          </cell>
          <cell r="B7060">
            <v>87000000</v>
          </cell>
        </row>
        <row r="7061">
          <cell r="A7061">
            <v>6101030</v>
          </cell>
          <cell r="B7061">
            <v>78600000</v>
          </cell>
        </row>
        <row r="7062">
          <cell r="A7062">
            <v>6101031</v>
          </cell>
          <cell r="B7062">
            <v>48000000</v>
          </cell>
        </row>
        <row r="7063">
          <cell r="A7063">
            <v>6101032</v>
          </cell>
          <cell r="B7063">
            <v>54000000</v>
          </cell>
        </row>
        <row r="7064">
          <cell r="A7064">
            <v>6101033</v>
          </cell>
          <cell r="B7064">
            <v>58000000</v>
          </cell>
        </row>
        <row r="7065">
          <cell r="A7065">
            <v>6101034</v>
          </cell>
          <cell r="B7065">
            <v>79000000</v>
          </cell>
        </row>
        <row r="7066">
          <cell r="A7066">
            <v>6101035</v>
          </cell>
          <cell r="B7066">
            <v>89000000</v>
          </cell>
        </row>
        <row r="7067">
          <cell r="A7067">
            <v>6101036</v>
          </cell>
          <cell r="B7067">
            <v>92900000</v>
          </cell>
        </row>
        <row r="7068">
          <cell r="A7068">
            <v>6101037</v>
          </cell>
          <cell r="B7068">
            <v>101900000</v>
          </cell>
        </row>
        <row r="7069">
          <cell r="A7069">
            <v>6106001</v>
          </cell>
          <cell r="B7069">
            <v>75000000</v>
          </cell>
        </row>
        <row r="7070">
          <cell r="A7070">
            <v>6106002</v>
          </cell>
          <cell r="B7070">
            <v>64900000</v>
          </cell>
        </row>
        <row r="7071">
          <cell r="A7071">
            <v>6106003</v>
          </cell>
          <cell r="B7071">
            <v>68600000</v>
          </cell>
        </row>
        <row r="7072">
          <cell r="A7072">
            <v>6106004</v>
          </cell>
          <cell r="B7072">
            <v>74900000</v>
          </cell>
        </row>
        <row r="7073">
          <cell r="A7073">
            <v>6106005</v>
          </cell>
          <cell r="B7073">
            <v>83900000</v>
          </cell>
        </row>
        <row r="7074">
          <cell r="A7074">
            <v>6201058</v>
          </cell>
          <cell r="B7074">
            <v>82500000</v>
          </cell>
        </row>
        <row r="7075">
          <cell r="A7075">
            <v>6201008</v>
          </cell>
          <cell r="B7075">
            <v>62400000</v>
          </cell>
        </row>
        <row r="7076">
          <cell r="A7076">
            <v>6201014</v>
          </cell>
          <cell r="B7076">
            <v>38300000</v>
          </cell>
        </row>
        <row r="7077">
          <cell r="A7077">
            <v>6201042</v>
          </cell>
          <cell r="B7077">
            <v>95700000</v>
          </cell>
        </row>
        <row r="7078">
          <cell r="A7078">
            <v>6201046</v>
          </cell>
          <cell r="B7078">
            <v>41000000</v>
          </cell>
        </row>
        <row r="7079">
          <cell r="A7079">
            <v>6201047</v>
          </cell>
          <cell r="B7079">
            <v>43700000</v>
          </cell>
        </row>
        <row r="7080">
          <cell r="A7080">
            <v>6201050</v>
          </cell>
          <cell r="B7080">
            <v>36700000</v>
          </cell>
        </row>
        <row r="7081">
          <cell r="A7081">
            <v>6201055</v>
          </cell>
          <cell r="B7081">
            <v>69800000</v>
          </cell>
        </row>
        <row r="7082">
          <cell r="A7082">
            <v>6201061</v>
          </cell>
          <cell r="B7082">
            <v>98000000</v>
          </cell>
        </row>
        <row r="7083">
          <cell r="A7083">
            <v>6201062</v>
          </cell>
          <cell r="B7083">
            <v>67500000</v>
          </cell>
        </row>
        <row r="7084">
          <cell r="A7084">
            <v>6201068</v>
          </cell>
          <cell r="B7084">
            <v>43500000</v>
          </cell>
        </row>
        <row r="7085">
          <cell r="A7085">
            <v>6201069</v>
          </cell>
          <cell r="B7085">
            <v>40900000</v>
          </cell>
        </row>
        <row r="7086">
          <cell r="A7086">
            <v>6201071</v>
          </cell>
          <cell r="B7086">
            <v>84900000</v>
          </cell>
        </row>
        <row r="7087">
          <cell r="A7087">
            <v>6201003</v>
          </cell>
          <cell r="B7087">
            <v>27600000</v>
          </cell>
        </row>
        <row r="7088">
          <cell r="A7088">
            <v>6201010</v>
          </cell>
          <cell r="B7088">
            <v>25900000</v>
          </cell>
        </row>
        <row r="7089">
          <cell r="A7089">
            <v>6201011</v>
          </cell>
          <cell r="B7089">
            <v>69800000</v>
          </cell>
        </row>
        <row r="7090">
          <cell r="A7090">
            <v>6201012</v>
          </cell>
          <cell r="B7090">
            <v>30000000</v>
          </cell>
        </row>
        <row r="7091">
          <cell r="A7091">
            <v>6201013</v>
          </cell>
          <cell r="B7091">
            <v>50400000</v>
          </cell>
        </row>
        <row r="7092">
          <cell r="A7092">
            <v>6201016</v>
          </cell>
          <cell r="B7092">
            <v>48300000</v>
          </cell>
        </row>
        <row r="7093">
          <cell r="A7093">
            <v>6201017</v>
          </cell>
          <cell r="B7093">
            <v>51800000</v>
          </cell>
        </row>
        <row r="7094">
          <cell r="A7094">
            <v>6201018</v>
          </cell>
          <cell r="B7094">
            <v>28600000</v>
          </cell>
        </row>
        <row r="7095">
          <cell r="A7095">
            <v>6201019</v>
          </cell>
          <cell r="B7095">
            <v>33700000</v>
          </cell>
        </row>
        <row r="7096">
          <cell r="A7096">
            <v>6201020</v>
          </cell>
          <cell r="B7096">
            <v>32100000</v>
          </cell>
        </row>
        <row r="7097">
          <cell r="A7097">
            <v>6201024</v>
          </cell>
          <cell r="B7097">
            <v>32600000</v>
          </cell>
        </row>
        <row r="7098">
          <cell r="A7098">
            <v>6201030</v>
          </cell>
          <cell r="B7098">
            <v>27600000</v>
          </cell>
        </row>
        <row r="7099">
          <cell r="A7099">
            <v>6201031</v>
          </cell>
          <cell r="B7099">
            <v>29000000</v>
          </cell>
        </row>
        <row r="7100">
          <cell r="A7100">
            <v>6201033</v>
          </cell>
          <cell r="B7100">
            <v>32800000</v>
          </cell>
        </row>
        <row r="7101">
          <cell r="A7101">
            <v>6201034</v>
          </cell>
          <cell r="B7101">
            <v>30700000</v>
          </cell>
        </row>
        <row r="7102">
          <cell r="A7102">
            <v>6201036</v>
          </cell>
          <cell r="B7102">
            <v>63300000</v>
          </cell>
        </row>
        <row r="7103">
          <cell r="A7103">
            <v>6201037</v>
          </cell>
          <cell r="B7103">
            <v>31400000</v>
          </cell>
        </row>
        <row r="7104">
          <cell r="A7104">
            <v>6201038</v>
          </cell>
          <cell r="B7104">
            <v>47600000</v>
          </cell>
        </row>
        <row r="7105">
          <cell r="A7105">
            <v>6201040</v>
          </cell>
          <cell r="B7105">
            <v>32500000</v>
          </cell>
        </row>
        <row r="7106">
          <cell r="A7106">
            <v>6201041</v>
          </cell>
          <cell r="B7106">
            <v>32900000</v>
          </cell>
        </row>
        <row r="7107">
          <cell r="A7107">
            <v>6201048</v>
          </cell>
          <cell r="B7107">
            <v>27600000</v>
          </cell>
        </row>
        <row r="7108">
          <cell r="A7108">
            <v>6201049</v>
          </cell>
          <cell r="B7108">
            <v>39900000</v>
          </cell>
        </row>
        <row r="7109">
          <cell r="A7109">
            <v>6201051</v>
          </cell>
          <cell r="B7109">
            <v>144700000</v>
          </cell>
        </row>
        <row r="7110">
          <cell r="A7110">
            <v>6201052</v>
          </cell>
          <cell r="B7110">
            <v>64400000</v>
          </cell>
        </row>
        <row r="7111">
          <cell r="A7111">
            <v>6201053</v>
          </cell>
          <cell r="B7111">
            <v>68400000</v>
          </cell>
        </row>
        <row r="7112">
          <cell r="A7112">
            <v>6201054</v>
          </cell>
          <cell r="B7112">
            <v>30600000</v>
          </cell>
        </row>
        <row r="7113">
          <cell r="A7113">
            <v>6201056</v>
          </cell>
          <cell r="B7113">
            <v>52900000</v>
          </cell>
        </row>
        <row r="7114">
          <cell r="A7114">
            <v>6201057</v>
          </cell>
          <cell r="B7114">
            <v>33100000</v>
          </cell>
        </row>
        <row r="7115">
          <cell r="A7115">
            <v>6201059</v>
          </cell>
          <cell r="B7115">
            <v>29100000</v>
          </cell>
        </row>
        <row r="7116">
          <cell r="A7116">
            <v>6201060</v>
          </cell>
          <cell r="B7116">
            <v>26200000</v>
          </cell>
        </row>
        <row r="7117">
          <cell r="A7117">
            <v>6201063</v>
          </cell>
          <cell r="B7117">
            <v>59900000</v>
          </cell>
        </row>
        <row r="7118">
          <cell r="A7118">
            <v>6201064</v>
          </cell>
          <cell r="B7118">
            <v>31000000</v>
          </cell>
        </row>
        <row r="7119">
          <cell r="A7119">
            <v>6201065</v>
          </cell>
          <cell r="B7119">
            <v>33000000</v>
          </cell>
        </row>
        <row r="7120">
          <cell r="A7120">
            <v>6201066</v>
          </cell>
          <cell r="B7120">
            <v>29500000</v>
          </cell>
        </row>
        <row r="7121">
          <cell r="A7121">
            <v>6201067</v>
          </cell>
          <cell r="B7121">
            <v>27600000</v>
          </cell>
        </row>
        <row r="7122">
          <cell r="A7122">
            <v>6201070</v>
          </cell>
          <cell r="B7122">
            <v>63200000</v>
          </cell>
        </row>
        <row r="7123">
          <cell r="A7123">
            <v>6206012</v>
          </cell>
          <cell r="B7123">
            <v>30800000</v>
          </cell>
        </row>
        <row r="7124">
          <cell r="A7124">
            <v>6206021</v>
          </cell>
          <cell r="B7124">
            <v>31000000</v>
          </cell>
        </row>
        <row r="7125">
          <cell r="A7125">
            <v>6206022</v>
          </cell>
          <cell r="B7125">
            <v>33400000</v>
          </cell>
        </row>
        <row r="7126">
          <cell r="A7126">
            <v>6206035</v>
          </cell>
          <cell r="B7126">
            <v>35800000</v>
          </cell>
        </row>
        <row r="7127">
          <cell r="A7127">
            <v>6206073</v>
          </cell>
          <cell r="B7127">
            <v>38000000</v>
          </cell>
        </row>
        <row r="7128">
          <cell r="A7128">
            <v>6206079</v>
          </cell>
          <cell r="B7128">
            <v>80000000</v>
          </cell>
        </row>
        <row r="7129">
          <cell r="A7129">
            <v>6206080</v>
          </cell>
          <cell r="B7129">
            <v>83400000</v>
          </cell>
        </row>
        <row r="7130">
          <cell r="A7130">
            <v>6206081</v>
          </cell>
          <cell r="B7130">
            <v>73500000</v>
          </cell>
        </row>
        <row r="7131">
          <cell r="A7131">
            <v>6206082</v>
          </cell>
          <cell r="B7131">
            <v>114300000</v>
          </cell>
        </row>
        <row r="7132">
          <cell r="A7132">
            <v>6206083</v>
          </cell>
          <cell r="B7132">
            <v>75500000</v>
          </cell>
        </row>
        <row r="7133">
          <cell r="A7133">
            <v>6206087</v>
          </cell>
          <cell r="B7133">
            <v>101900000</v>
          </cell>
        </row>
        <row r="7134">
          <cell r="A7134">
            <v>6206089</v>
          </cell>
          <cell r="B7134">
            <v>122900000</v>
          </cell>
        </row>
        <row r="7135">
          <cell r="A7135">
            <v>6206090</v>
          </cell>
          <cell r="B7135">
            <v>146900000</v>
          </cell>
        </row>
        <row r="7136">
          <cell r="A7136">
            <v>6206091</v>
          </cell>
          <cell r="B7136">
            <v>87900000</v>
          </cell>
        </row>
        <row r="7137">
          <cell r="A7137">
            <v>6206092</v>
          </cell>
          <cell r="B7137">
            <v>93900000</v>
          </cell>
        </row>
        <row r="7138">
          <cell r="A7138">
            <v>6206097</v>
          </cell>
          <cell r="B7138">
            <v>125900000</v>
          </cell>
        </row>
        <row r="7139">
          <cell r="A7139">
            <v>6206018</v>
          </cell>
          <cell r="B7139">
            <v>90100000</v>
          </cell>
        </row>
        <row r="7140">
          <cell r="A7140">
            <v>6206026</v>
          </cell>
          <cell r="B7140">
            <v>53700000</v>
          </cell>
        </row>
        <row r="7141">
          <cell r="A7141">
            <v>6206028</v>
          </cell>
          <cell r="B7141">
            <v>57700000</v>
          </cell>
        </row>
        <row r="7142">
          <cell r="A7142">
            <v>6206029</v>
          </cell>
          <cell r="B7142">
            <v>59500000</v>
          </cell>
        </row>
        <row r="7143">
          <cell r="A7143">
            <v>6206052</v>
          </cell>
          <cell r="B7143">
            <v>104800000</v>
          </cell>
        </row>
        <row r="7144">
          <cell r="A7144">
            <v>6206084</v>
          </cell>
          <cell r="B7144">
            <v>200000000</v>
          </cell>
        </row>
        <row r="7145">
          <cell r="A7145">
            <v>6206085</v>
          </cell>
          <cell r="B7145">
            <v>108900000</v>
          </cell>
        </row>
        <row r="7146">
          <cell r="A7146">
            <v>6206086</v>
          </cell>
          <cell r="B7146">
            <v>155400000</v>
          </cell>
        </row>
        <row r="7147">
          <cell r="A7147">
            <v>6206088</v>
          </cell>
          <cell r="B7147">
            <v>90700000</v>
          </cell>
        </row>
        <row r="7148">
          <cell r="A7148">
            <v>6206093</v>
          </cell>
          <cell r="B7148">
            <v>110900000</v>
          </cell>
        </row>
        <row r="7149">
          <cell r="A7149">
            <v>6208001</v>
          </cell>
          <cell r="B7149">
            <v>43300000</v>
          </cell>
        </row>
        <row r="7150">
          <cell r="A7150">
            <v>6208002</v>
          </cell>
          <cell r="B7150">
            <v>44600000</v>
          </cell>
        </row>
        <row r="7151">
          <cell r="A7151">
            <v>6208003</v>
          </cell>
          <cell r="B7151">
            <v>47100000</v>
          </cell>
        </row>
        <row r="7152">
          <cell r="A7152">
            <v>6208006</v>
          </cell>
          <cell r="B7152">
            <v>45400000</v>
          </cell>
        </row>
        <row r="7153">
          <cell r="A7153">
            <v>6208007</v>
          </cell>
          <cell r="B7153">
            <v>44200000</v>
          </cell>
        </row>
        <row r="7154">
          <cell r="A7154">
            <v>6208008</v>
          </cell>
          <cell r="B7154">
            <v>45400000</v>
          </cell>
        </row>
        <row r="7155">
          <cell r="A7155">
            <v>6208009</v>
          </cell>
          <cell r="B7155">
            <v>44700000</v>
          </cell>
        </row>
        <row r="7156">
          <cell r="A7156">
            <v>6208010</v>
          </cell>
          <cell r="B7156">
            <v>45900000</v>
          </cell>
        </row>
        <row r="7157">
          <cell r="A7157">
            <v>6208011</v>
          </cell>
          <cell r="B7157">
            <v>47800000</v>
          </cell>
        </row>
        <row r="7158">
          <cell r="A7158">
            <v>6208012</v>
          </cell>
          <cell r="B7158">
            <v>48300000</v>
          </cell>
        </row>
        <row r="7159">
          <cell r="A7159">
            <v>6208015</v>
          </cell>
          <cell r="B7159">
            <v>62400000</v>
          </cell>
        </row>
        <row r="7160">
          <cell r="A7160">
            <v>6208016</v>
          </cell>
          <cell r="B7160">
            <v>47600000</v>
          </cell>
        </row>
        <row r="7161">
          <cell r="A7161">
            <v>6208019</v>
          </cell>
          <cell r="B7161">
            <v>58900000</v>
          </cell>
        </row>
        <row r="7162">
          <cell r="A7162">
            <v>6208020</v>
          </cell>
          <cell r="B7162">
            <v>61700000</v>
          </cell>
        </row>
        <row r="7163">
          <cell r="A7163">
            <v>6208021</v>
          </cell>
          <cell r="B7163">
            <v>48800000</v>
          </cell>
        </row>
        <row r="7164">
          <cell r="A7164">
            <v>6208022</v>
          </cell>
          <cell r="B7164">
            <v>63000000</v>
          </cell>
        </row>
        <row r="7165">
          <cell r="A7165">
            <v>6208026</v>
          </cell>
          <cell r="B7165">
            <v>63900000</v>
          </cell>
        </row>
        <row r="7166">
          <cell r="A7166">
            <v>6208029</v>
          </cell>
          <cell r="B7166">
            <v>64300000</v>
          </cell>
        </row>
        <row r="7167">
          <cell r="A7167">
            <v>6208030</v>
          </cell>
          <cell r="B7167">
            <v>55500000</v>
          </cell>
        </row>
        <row r="7168">
          <cell r="A7168">
            <v>6208031</v>
          </cell>
          <cell r="B7168">
            <v>61200000</v>
          </cell>
        </row>
        <row r="7169">
          <cell r="A7169">
            <v>6208034</v>
          </cell>
          <cell r="B7169">
            <v>76200000</v>
          </cell>
        </row>
        <row r="7170">
          <cell r="A7170">
            <v>6208035</v>
          </cell>
          <cell r="B7170">
            <v>72000000</v>
          </cell>
        </row>
        <row r="7171">
          <cell r="A7171">
            <v>6208036</v>
          </cell>
          <cell r="B7171">
            <v>69900000</v>
          </cell>
        </row>
        <row r="7172">
          <cell r="A7172">
            <v>6208037</v>
          </cell>
          <cell r="B7172">
            <v>84300000</v>
          </cell>
        </row>
        <row r="7173">
          <cell r="A7173">
            <v>6208039</v>
          </cell>
          <cell r="B7173">
            <v>91000000</v>
          </cell>
        </row>
        <row r="7174">
          <cell r="A7174">
            <v>6208040</v>
          </cell>
          <cell r="B7174">
            <v>92800000</v>
          </cell>
        </row>
        <row r="7175">
          <cell r="A7175">
            <v>6208041</v>
          </cell>
          <cell r="B7175">
            <v>94100000</v>
          </cell>
        </row>
        <row r="7176">
          <cell r="A7176">
            <v>6208043</v>
          </cell>
          <cell r="B7176">
            <v>60400000</v>
          </cell>
        </row>
        <row r="7177">
          <cell r="A7177">
            <v>6208045</v>
          </cell>
          <cell r="B7177">
            <v>59100000</v>
          </cell>
        </row>
        <row r="7178">
          <cell r="A7178">
            <v>6208046</v>
          </cell>
          <cell r="B7178">
            <v>61700000</v>
          </cell>
        </row>
        <row r="7179">
          <cell r="A7179">
            <v>6208047</v>
          </cell>
          <cell r="B7179">
            <v>74000000</v>
          </cell>
        </row>
        <row r="7180">
          <cell r="A7180">
            <v>6208051</v>
          </cell>
          <cell r="B7180">
            <v>86500000</v>
          </cell>
        </row>
        <row r="7181">
          <cell r="A7181">
            <v>6208052</v>
          </cell>
          <cell r="B7181">
            <v>53100000</v>
          </cell>
        </row>
        <row r="7182">
          <cell r="A7182">
            <v>6208053</v>
          </cell>
          <cell r="B7182">
            <v>64500000</v>
          </cell>
        </row>
        <row r="7183">
          <cell r="A7183">
            <v>6208056</v>
          </cell>
          <cell r="B7183">
            <v>84000000</v>
          </cell>
        </row>
        <row r="7184">
          <cell r="A7184">
            <v>6208060</v>
          </cell>
          <cell r="B7184">
            <v>117900000</v>
          </cell>
        </row>
        <row r="7185">
          <cell r="A7185">
            <v>6208061</v>
          </cell>
          <cell r="B7185">
            <v>123200000</v>
          </cell>
        </row>
        <row r="7186">
          <cell r="A7186">
            <v>6208063</v>
          </cell>
          <cell r="B7186">
            <v>58900000</v>
          </cell>
        </row>
        <row r="7187">
          <cell r="A7187">
            <v>6208069</v>
          </cell>
          <cell r="B7187">
            <v>58100000</v>
          </cell>
        </row>
        <row r="7188">
          <cell r="A7188">
            <v>6208070</v>
          </cell>
          <cell r="B7188">
            <v>63800000</v>
          </cell>
        </row>
        <row r="7189">
          <cell r="A7189">
            <v>6208071</v>
          </cell>
          <cell r="B7189">
            <v>62200000</v>
          </cell>
        </row>
        <row r="7190">
          <cell r="A7190">
            <v>6208075</v>
          </cell>
          <cell r="B7190">
            <v>76600000</v>
          </cell>
        </row>
        <row r="7191">
          <cell r="A7191">
            <v>6208076</v>
          </cell>
          <cell r="B7191">
            <v>73500000</v>
          </cell>
        </row>
        <row r="7192">
          <cell r="A7192">
            <v>6208079</v>
          </cell>
          <cell r="B7192">
            <v>101700000</v>
          </cell>
        </row>
        <row r="7193">
          <cell r="A7193">
            <v>6208080</v>
          </cell>
          <cell r="B7193">
            <v>121800000</v>
          </cell>
        </row>
        <row r="7194">
          <cell r="A7194">
            <v>6208081</v>
          </cell>
          <cell r="B7194">
            <v>126400000</v>
          </cell>
        </row>
        <row r="7195">
          <cell r="A7195">
            <v>6208082</v>
          </cell>
          <cell r="B7195">
            <v>95000000</v>
          </cell>
        </row>
        <row r="7196">
          <cell r="A7196">
            <v>6208084</v>
          </cell>
          <cell r="B7196">
            <v>56500000</v>
          </cell>
        </row>
        <row r="7197">
          <cell r="A7197">
            <v>6208089</v>
          </cell>
          <cell r="B7197">
            <v>110000000</v>
          </cell>
        </row>
        <row r="7198">
          <cell r="A7198">
            <v>6208090</v>
          </cell>
          <cell r="B7198">
            <v>61200000</v>
          </cell>
        </row>
        <row r="7199">
          <cell r="A7199">
            <v>6208093</v>
          </cell>
          <cell r="B7199">
            <v>87800000</v>
          </cell>
        </row>
        <row r="7200">
          <cell r="A7200">
            <v>6208098</v>
          </cell>
          <cell r="B7200">
            <v>120800000</v>
          </cell>
        </row>
        <row r="7201">
          <cell r="A7201">
            <v>6208099</v>
          </cell>
          <cell r="B7201">
            <v>48800000</v>
          </cell>
        </row>
        <row r="7202">
          <cell r="A7202">
            <v>6208101</v>
          </cell>
          <cell r="B7202">
            <v>68400000</v>
          </cell>
        </row>
        <row r="7203">
          <cell r="A7203">
            <v>6208102</v>
          </cell>
          <cell r="B7203">
            <v>66400000</v>
          </cell>
        </row>
        <row r="7204">
          <cell r="A7204">
            <v>6208114</v>
          </cell>
          <cell r="B7204">
            <v>90000000</v>
          </cell>
        </row>
        <row r="7205">
          <cell r="A7205">
            <v>6208115</v>
          </cell>
          <cell r="B7205">
            <v>103800000</v>
          </cell>
        </row>
        <row r="7206">
          <cell r="A7206">
            <v>6208116</v>
          </cell>
          <cell r="B7206">
            <v>123800000</v>
          </cell>
        </row>
        <row r="7207">
          <cell r="A7207">
            <v>6208117</v>
          </cell>
          <cell r="B7207">
            <v>110700000</v>
          </cell>
        </row>
        <row r="7208">
          <cell r="A7208">
            <v>6208118</v>
          </cell>
          <cell r="B7208">
            <v>130000000</v>
          </cell>
        </row>
        <row r="7209">
          <cell r="A7209">
            <v>6208119</v>
          </cell>
          <cell r="B7209">
            <v>116200000</v>
          </cell>
        </row>
        <row r="7210">
          <cell r="A7210">
            <v>6208120</v>
          </cell>
          <cell r="B7210">
            <v>118000000</v>
          </cell>
        </row>
        <row r="7211">
          <cell r="A7211">
            <v>6208121</v>
          </cell>
          <cell r="B7211">
            <v>122300000</v>
          </cell>
        </row>
        <row r="7212">
          <cell r="A7212">
            <v>6208122</v>
          </cell>
          <cell r="B7212">
            <v>117900000</v>
          </cell>
        </row>
        <row r="7213">
          <cell r="A7213">
            <v>6208123</v>
          </cell>
          <cell r="B7213">
            <v>179900000</v>
          </cell>
        </row>
        <row r="7214">
          <cell r="A7214">
            <v>6208124</v>
          </cell>
          <cell r="B7214">
            <v>92200000</v>
          </cell>
        </row>
        <row r="7215">
          <cell r="A7215">
            <v>6208125</v>
          </cell>
          <cell r="B7215">
            <v>94200000</v>
          </cell>
        </row>
        <row r="7216">
          <cell r="A7216">
            <v>6208126</v>
          </cell>
          <cell r="B7216">
            <v>103800000</v>
          </cell>
        </row>
        <row r="7217">
          <cell r="A7217">
            <v>6208127</v>
          </cell>
          <cell r="B7217">
            <v>56500000</v>
          </cell>
        </row>
        <row r="7218">
          <cell r="A7218">
            <v>6208128</v>
          </cell>
          <cell r="B7218">
            <v>104800000</v>
          </cell>
        </row>
        <row r="7219">
          <cell r="A7219">
            <v>6208129</v>
          </cell>
          <cell r="B7219">
            <v>94000000</v>
          </cell>
        </row>
        <row r="7220">
          <cell r="A7220">
            <v>6208130</v>
          </cell>
          <cell r="B7220">
            <v>53300000</v>
          </cell>
        </row>
        <row r="7221">
          <cell r="A7221">
            <v>6208131</v>
          </cell>
          <cell r="B7221">
            <v>73700000</v>
          </cell>
        </row>
        <row r="7222">
          <cell r="A7222">
            <v>6208132</v>
          </cell>
          <cell r="B7222">
            <v>108900000</v>
          </cell>
        </row>
        <row r="7223">
          <cell r="A7223">
            <v>6208133</v>
          </cell>
          <cell r="B7223">
            <v>108000000</v>
          </cell>
        </row>
        <row r="7224">
          <cell r="A7224">
            <v>6208134</v>
          </cell>
          <cell r="B7224">
            <v>83700000</v>
          </cell>
        </row>
        <row r="7225">
          <cell r="A7225">
            <v>6208135</v>
          </cell>
          <cell r="B7225">
            <v>91600000</v>
          </cell>
        </row>
        <row r="7226">
          <cell r="A7226">
            <v>6208136</v>
          </cell>
          <cell r="B7226">
            <v>94600000</v>
          </cell>
        </row>
        <row r="7227">
          <cell r="A7227">
            <v>6208137</v>
          </cell>
          <cell r="B7227">
            <v>85900000</v>
          </cell>
        </row>
        <row r="7228">
          <cell r="A7228">
            <v>6208138</v>
          </cell>
          <cell r="B7228">
            <v>104000000</v>
          </cell>
        </row>
        <row r="7229">
          <cell r="A7229">
            <v>6208139</v>
          </cell>
          <cell r="B7229">
            <v>81500000</v>
          </cell>
        </row>
        <row r="7230">
          <cell r="A7230">
            <v>6208140</v>
          </cell>
          <cell r="B7230">
            <v>97900000</v>
          </cell>
        </row>
        <row r="7231">
          <cell r="A7231">
            <v>6208141</v>
          </cell>
          <cell r="B7231">
            <v>100000000</v>
          </cell>
        </row>
        <row r="7232">
          <cell r="A7232">
            <v>6208142</v>
          </cell>
          <cell r="B7232">
            <v>117200000</v>
          </cell>
        </row>
        <row r="7233">
          <cell r="A7233">
            <v>6208143</v>
          </cell>
          <cell r="B7233">
            <v>131900000</v>
          </cell>
        </row>
        <row r="7234">
          <cell r="A7234">
            <v>6208144</v>
          </cell>
          <cell r="B7234">
            <v>136500000</v>
          </cell>
        </row>
        <row r="7235">
          <cell r="A7235">
            <v>6208145</v>
          </cell>
          <cell r="B7235">
            <v>138900000</v>
          </cell>
        </row>
        <row r="7236">
          <cell r="A7236">
            <v>6208146</v>
          </cell>
          <cell r="B7236">
            <v>125000000</v>
          </cell>
        </row>
        <row r="7237">
          <cell r="A7237">
            <v>6208147</v>
          </cell>
          <cell r="B7237">
            <v>152100000</v>
          </cell>
        </row>
        <row r="7238">
          <cell r="A7238">
            <v>6208148</v>
          </cell>
          <cell r="B7238">
            <v>146700000</v>
          </cell>
        </row>
        <row r="7239">
          <cell r="A7239">
            <v>6208149</v>
          </cell>
          <cell r="B7239">
            <v>236800000</v>
          </cell>
        </row>
        <row r="7240">
          <cell r="A7240">
            <v>6208150</v>
          </cell>
          <cell r="B7240">
            <v>221900000</v>
          </cell>
        </row>
        <row r="7241">
          <cell r="A7241">
            <v>6206094</v>
          </cell>
          <cell r="B7241">
            <v>194900000</v>
          </cell>
        </row>
        <row r="7242">
          <cell r="A7242">
            <v>6206095</v>
          </cell>
          <cell r="B7242">
            <v>130900000</v>
          </cell>
        </row>
        <row r="7243">
          <cell r="A7243">
            <v>6206096</v>
          </cell>
          <cell r="B7243">
            <v>110900000</v>
          </cell>
        </row>
        <row r="7244">
          <cell r="A7244">
            <v>6206007</v>
          </cell>
          <cell r="B7244">
            <v>62400000</v>
          </cell>
        </row>
        <row r="7245">
          <cell r="A7245">
            <v>6206011</v>
          </cell>
          <cell r="B7245">
            <v>55600000</v>
          </cell>
        </row>
        <row r="7246">
          <cell r="A7246">
            <v>6206020</v>
          </cell>
          <cell r="B7246">
            <v>57800000</v>
          </cell>
        </row>
        <row r="7247">
          <cell r="A7247">
            <v>6206033</v>
          </cell>
          <cell r="B7247">
            <v>57800000</v>
          </cell>
        </row>
        <row r="7248">
          <cell r="A7248">
            <v>6206034</v>
          </cell>
          <cell r="B7248">
            <v>58200000</v>
          </cell>
        </row>
        <row r="7249">
          <cell r="A7249">
            <v>6206043</v>
          </cell>
          <cell r="B7249">
            <v>61000000</v>
          </cell>
        </row>
        <row r="7250">
          <cell r="A7250">
            <v>6206053</v>
          </cell>
          <cell r="B7250">
            <v>60500000</v>
          </cell>
        </row>
        <row r="7251">
          <cell r="A7251">
            <v>6206057</v>
          </cell>
          <cell r="B7251">
            <v>62500000</v>
          </cell>
        </row>
        <row r="7252">
          <cell r="A7252">
            <v>6206063</v>
          </cell>
          <cell r="B7252">
            <v>59600000</v>
          </cell>
        </row>
        <row r="7253">
          <cell r="A7253">
            <v>6206065</v>
          </cell>
          <cell r="B7253">
            <v>100000000</v>
          </cell>
        </row>
        <row r="7254">
          <cell r="A7254">
            <v>6206068</v>
          </cell>
          <cell r="B7254">
            <v>58400000</v>
          </cell>
        </row>
        <row r="7255">
          <cell r="A7255">
            <v>6207001</v>
          </cell>
          <cell r="B7255">
            <v>55000000</v>
          </cell>
        </row>
        <row r="7256">
          <cell r="A7256">
            <v>6207002</v>
          </cell>
          <cell r="B7256">
            <v>56300000</v>
          </cell>
        </row>
        <row r="7257">
          <cell r="A7257">
            <v>6207003</v>
          </cell>
          <cell r="B7257">
            <v>65300000</v>
          </cell>
        </row>
        <row r="7258">
          <cell r="A7258">
            <v>6207004</v>
          </cell>
          <cell r="B7258">
            <v>55200000</v>
          </cell>
        </row>
        <row r="7259">
          <cell r="A7259">
            <v>6207005</v>
          </cell>
          <cell r="B7259">
            <v>59800000</v>
          </cell>
        </row>
        <row r="7260">
          <cell r="A7260">
            <v>6207006</v>
          </cell>
          <cell r="B7260">
            <v>68800000</v>
          </cell>
        </row>
        <row r="7261">
          <cell r="A7261">
            <v>6221001</v>
          </cell>
          <cell r="B7261">
            <v>49900000</v>
          </cell>
        </row>
        <row r="7262">
          <cell r="A7262">
            <v>6221002</v>
          </cell>
          <cell r="B7262">
            <v>55100000</v>
          </cell>
        </row>
        <row r="7263">
          <cell r="A7263">
            <v>6221003</v>
          </cell>
          <cell r="B7263">
            <v>56000000</v>
          </cell>
        </row>
        <row r="7264">
          <cell r="A7264">
            <v>6221004</v>
          </cell>
          <cell r="B7264">
            <v>45600000</v>
          </cell>
        </row>
        <row r="7265">
          <cell r="A7265">
            <v>6221005</v>
          </cell>
          <cell r="B7265">
            <v>50600000</v>
          </cell>
        </row>
        <row r="7266">
          <cell r="A7266">
            <v>6221006</v>
          </cell>
          <cell r="B7266">
            <v>77200000</v>
          </cell>
        </row>
        <row r="7267">
          <cell r="A7267">
            <v>6221007</v>
          </cell>
          <cell r="B7267">
            <v>58800000</v>
          </cell>
        </row>
        <row r="7268">
          <cell r="A7268">
            <v>6221008</v>
          </cell>
          <cell r="B7268">
            <v>81100000</v>
          </cell>
        </row>
        <row r="7269">
          <cell r="A7269">
            <v>6221009</v>
          </cell>
          <cell r="B7269">
            <v>91700000</v>
          </cell>
        </row>
        <row r="7270">
          <cell r="A7270">
            <v>6221010</v>
          </cell>
          <cell r="B7270">
            <v>97000000</v>
          </cell>
        </row>
        <row r="7271">
          <cell r="A7271">
            <v>6221011</v>
          </cell>
          <cell r="B7271">
            <v>80000000</v>
          </cell>
        </row>
        <row r="7272">
          <cell r="A7272">
            <v>6221012</v>
          </cell>
          <cell r="B7272">
            <v>96600000</v>
          </cell>
        </row>
        <row r="7273">
          <cell r="A7273">
            <v>6221013</v>
          </cell>
          <cell r="B7273">
            <v>99000000</v>
          </cell>
        </row>
        <row r="7274">
          <cell r="A7274">
            <v>6221014</v>
          </cell>
          <cell r="B7274">
            <v>103800000</v>
          </cell>
        </row>
        <row r="7275">
          <cell r="A7275">
            <v>6221015</v>
          </cell>
          <cell r="B7275">
            <v>108200000</v>
          </cell>
        </row>
        <row r="7276">
          <cell r="A7276">
            <v>6221016</v>
          </cell>
          <cell r="B7276">
            <v>66400000</v>
          </cell>
        </row>
        <row r="7277">
          <cell r="A7277">
            <v>6221017</v>
          </cell>
          <cell r="B7277">
            <v>69300000</v>
          </cell>
        </row>
        <row r="7278">
          <cell r="A7278">
            <v>6221018</v>
          </cell>
          <cell r="B7278">
            <v>65200000</v>
          </cell>
        </row>
        <row r="7279">
          <cell r="A7279">
            <v>6221019</v>
          </cell>
          <cell r="B7279">
            <v>72900000</v>
          </cell>
        </row>
        <row r="7280">
          <cell r="A7280">
            <v>6221020</v>
          </cell>
          <cell r="B7280">
            <v>78000000</v>
          </cell>
        </row>
        <row r="7281">
          <cell r="A7281">
            <v>6221021</v>
          </cell>
          <cell r="B7281">
            <v>114800000</v>
          </cell>
        </row>
        <row r="7282">
          <cell r="A7282">
            <v>6221022</v>
          </cell>
          <cell r="B7282">
            <v>118100000</v>
          </cell>
        </row>
        <row r="7283">
          <cell r="A7283">
            <v>6221023</v>
          </cell>
          <cell r="B7283">
            <v>98100000</v>
          </cell>
        </row>
        <row r="7284">
          <cell r="A7284">
            <v>6221024</v>
          </cell>
          <cell r="B7284">
            <v>107400000</v>
          </cell>
        </row>
        <row r="7285">
          <cell r="A7285">
            <v>6221025</v>
          </cell>
          <cell r="B7285">
            <v>132400000</v>
          </cell>
        </row>
        <row r="7286">
          <cell r="A7286">
            <v>6221026</v>
          </cell>
          <cell r="B7286">
            <v>132400000</v>
          </cell>
        </row>
        <row r="7287">
          <cell r="A7287">
            <v>6221027</v>
          </cell>
          <cell r="B7287">
            <v>127900000</v>
          </cell>
        </row>
        <row r="7288">
          <cell r="A7288">
            <v>6221028</v>
          </cell>
          <cell r="B7288">
            <v>142900000</v>
          </cell>
        </row>
        <row r="7289">
          <cell r="A7289">
            <v>6221029</v>
          </cell>
          <cell r="B7289">
            <v>148400000</v>
          </cell>
        </row>
        <row r="7290">
          <cell r="A7290">
            <v>6221030</v>
          </cell>
          <cell r="B7290">
            <v>134900000</v>
          </cell>
        </row>
        <row r="7291">
          <cell r="A7291">
            <v>6221031</v>
          </cell>
          <cell r="B7291">
            <v>154900000</v>
          </cell>
        </row>
        <row r="7292">
          <cell r="A7292">
            <v>6221032</v>
          </cell>
          <cell r="B7292">
            <v>155900000</v>
          </cell>
        </row>
        <row r="7293">
          <cell r="A7293">
            <v>6220001</v>
          </cell>
          <cell r="B7293">
            <v>43300000</v>
          </cell>
        </row>
        <row r="7294">
          <cell r="A7294">
            <v>6220003</v>
          </cell>
          <cell r="B7294">
            <v>44100000</v>
          </cell>
        </row>
        <row r="7295">
          <cell r="A7295">
            <v>6220004</v>
          </cell>
          <cell r="B7295">
            <v>48000000</v>
          </cell>
        </row>
        <row r="7296">
          <cell r="A7296">
            <v>6220007</v>
          </cell>
          <cell r="B7296">
            <v>39700000</v>
          </cell>
        </row>
        <row r="7297">
          <cell r="A7297">
            <v>6220002</v>
          </cell>
          <cell r="B7297">
            <v>38200000</v>
          </cell>
        </row>
        <row r="7298">
          <cell r="A7298">
            <v>6220006</v>
          </cell>
          <cell r="B7298">
            <v>42500000</v>
          </cell>
        </row>
        <row r="7299">
          <cell r="A7299">
            <v>6220008</v>
          </cell>
          <cell r="B7299">
            <v>41700000</v>
          </cell>
        </row>
        <row r="7300">
          <cell r="A7300">
            <v>6220009</v>
          </cell>
          <cell r="B7300">
            <v>46200000</v>
          </cell>
        </row>
        <row r="7301">
          <cell r="A7301">
            <v>6212001</v>
          </cell>
          <cell r="B7301">
            <v>21000000</v>
          </cell>
        </row>
        <row r="7302">
          <cell r="A7302">
            <v>6212014</v>
          </cell>
          <cell r="B7302">
            <v>23400000</v>
          </cell>
        </row>
        <row r="7303">
          <cell r="A7303">
            <v>6210001</v>
          </cell>
          <cell r="B7303">
            <v>45800000</v>
          </cell>
        </row>
        <row r="7304">
          <cell r="A7304">
            <v>6210002</v>
          </cell>
          <cell r="B7304">
            <v>73500000</v>
          </cell>
        </row>
        <row r="7305">
          <cell r="A7305">
            <v>6210003</v>
          </cell>
          <cell r="B7305">
            <v>108500000</v>
          </cell>
        </row>
        <row r="7306">
          <cell r="A7306">
            <v>6210004</v>
          </cell>
          <cell r="B7306">
            <v>90000000</v>
          </cell>
        </row>
        <row r="7307">
          <cell r="A7307">
            <v>6211002</v>
          </cell>
          <cell r="B7307">
            <v>60200000</v>
          </cell>
        </row>
        <row r="7308">
          <cell r="A7308">
            <v>6211003</v>
          </cell>
          <cell r="B7308">
            <v>39700000</v>
          </cell>
        </row>
        <row r="7309">
          <cell r="A7309">
            <v>6211005</v>
          </cell>
          <cell r="B7309">
            <v>75500000</v>
          </cell>
        </row>
        <row r="7310">
          <cell r="A7310">
            <v>6211006</v>
          </cell>
          <cell r="B7310">
            <v>61900000</v>
          </cell>
        </row>
        <row r="7311">
          <cell r="A7311">
            <v>6211007</v>
          </cell>
          <cell r="B7311">
            <v>41500000</v>
          </cell>
        </row>
        <row r="7312">
          <cell r="A7312">
            <v>6211008</v>
          </cell>
          <cell r="B7312">
            <v>51600000</v>
          </cell>
        </row>
        <row r="7313">
          <cell r="A7313">
            <v>6211009</v>
          </cell>
          <cell r="B7313">
            <v>79000000</v>
          </cell>
        </row>
        <row r="7314">
          <cell r="A7314">
            <v>6204004</v>
          </cell>
          <cell r="B7314">
            <v>57900000</v>
          </cell>
        </row>
        <row r="7315">
          <cell r="A7315">
            <v>6204006</v>
          </cell>
          <cell r="B7315">
            <v>57900000</v>
          </cell>
        </row>
        <row r="7316">
          <cell r="A7316">
            <v>6204008</v>
          </cell>
          <cell r="B7316">
            <v>46100000</v>
          </cell>
        </row>
        <row r="7317">
          <cell r="A7317">
            <v>6204081</v>
          </cell>
          <cell r="B7317">
            <v>72200000</v>
          </cell>
        </row>
        <row r="7318">
          <cell r="A7318">
            <v>6204082</v>
          </cell>
          <cell r="B7318">
            <v>86700000</v>
          </cell>
        </row>
        <row r="7319">
          <cell r="A7319">
            <v>6204083</v>
          </cell>
          <cell r="B7319">
            <v>68600000</v>
          </cell>
        </row>
        <row r="7320">
          <cell r="A7320">
            <v>6204084</v>
          </cell>
          <cell r="B7320">
            <v>56400000</v>
          </cell>
        </row>
        <row r="7321">
          <cell r="A7321">
            <v>6204085</v>
          </cell>
          <cell r="B7321">
            <v>92500000</v>
          </cell>
        </row>
        <row r="7322">
          <cell r="A7322">
            <v>6212002</v>
          </cell>
          <cell r="B7322">
            <v>56400000</v>
          </cell>
        </row>
        <row r="7323">
          <cell r="A7323">
            <v>6212004</v>
          </cell>
          <cell r="B7323">
            <v>46000000</v>
          </cell>
        </row>
        <row r="7324">
          <cell r="A7324">
            <v>6212005</v>
          </cell>
          <cell r="B7324">
            <v>58100000</v>
          </cell>
        </row>
        <row r="7325">
          <cell r="A7325">
            <v>6212006</v>
          </cell>
          <cell r="B7325">
            <v>45700000</v>
          </cell>
        </row>
        <row r="7326">
          <cell r="A7326">
            <v>6212008</v>
          </cell>
          <cell r="B7326">
            <v>46900000</v>
          </cell>
        </row>
        <row r="7327">
          <cell r="A7327">
            <v>6212009</v>
          </cell>
          <cell r="B7327">
            <v>87500000</v>
          </cell>
        </row>
        <row r="7328">
          <cell r="A7328">
            <v>6212010</v>
          </cell>
          <cell r="B7328">
            <v>73300000</v>
          </cell>
        </row>
        <row r="7329">
          <cell r="A7329">
            <v>6212015</v>
          </cell>
          <cell r="B7329">
            <v>70000000</v>
          </cell>
        </row>
        <row r="7330">
          <cell r="A7330">
            <v>6212018</v>
          </cell>
          <cell r="B7330">
            <v>93600000</v>
          </cell>
        </row>
        <row r="7331">
          <cell r="A7331">
            <v>6212007</v>
          </cell>
          <cell r="B7331">
            <v>62600000</v>
          </cell>
        </row>
        <row r="7332">
          <cell r="A7332">
            <v>6212011</v>
          </cell>
          <cell r="B7332">
            <v>95700000</v>
          </cell>
        </row>
        <row r="7333">
          <cell r="A7333">
            <v>6212012</v>
          </cell>
          <cell r="B7333">
            <v>80500000</v>
          </cell>
        </row>
        <row r="7334">
          <cell r="A7334">
            <v>6212013</v>
          </cell>
          <cell r="B7334">
            <v>49700000</v>
          </cell>
        </row>
        <row r="7335">
          <cell r="A7335">
            <v>6212016</v>
          </cell>
          <cell r="B7335">
            <v>46900000</v>
          </cell>
        </row>
        <row r="7336">
          <cell r="A7336">
            <v>6212017</v>
          </cell>
          <cell r="B7336">
            <v>50200000</v>
          </cell>
        </row>
        <row r="7337">
          <cell r="A7337">
            <v>6203001</v>
          </cell>
          <cell r="B7337">
            <v>251100000</v>
          </cell>
        </row>
        <row r="7338">
          <cell r="A7338">
            <v>6203002</v>
          </cell>
          <cell r="B7338">
            <v>56400000</v>
          </cell>
        </row>
        <row r="7339">
          <cell r="A7339">
            <v>6203010</v>
          </cell>
          <cell r="B7339">
            <v>134400000</v>
          </cell>
        </row>
        <row r="7340">
          <cell r="A7340">
            <v>6203007</v>
          </cell>
          <cell r="B7340">
            <v>120700000</v>
          </cell>
        </row>
        <row r="7341">
          <cell r="A7341">
            <v>6203011</v>
          </cell>
          <cell r="B7341">
            <v>116600000</v>
          </cell>
        </row>
        <row r="7342">
          <cell r="A7342">
            <v>6203006</v>
          </cell>
          <cell r="B7342">
            <v>113000000</v>
          </cell>
        </row>
        <row r="7343">
          <cell r="A7343">
            <v>6203012</v>
          </cell>
          <cell r="B7343">
            <v>74200000</v>
          </cell>
        </row>
        <row r="7344">
          <cell r="A7344">
            <v>6203013</v>
          </cell>
          <cell r="B7344">
            <v>65200000</v>
          </cell>
        </row>
        <row r="7345">
          <cell r="A7345">
            <v>6203014</v>
          </cell>
          <cell r="B7345">
            <v>60000000</v>
          </cell>
        </row>
        <row r="7346">
          <cell r="A7346">
            <v>6206002</v>
          </cell>
          <cell r="B7346">
            <v>56100000</v>
          </cell>
        </row>
        <row r="7347">
          <cell r="A7347">
            <v>6206003</v>
          </cell>
          <cell r="B7347">
            <v>51200000</v>
          </cell>
        </row>
        <row r="7348">
          <cell r="A7348">
            <v>6206050</v>
          </cell>
          <cell r="B7348">
            <v>62000000</v>
          </cell>
        </row>
        <row r="7349">
          <cell r="A7349">
            <v>6206074</v>
          </cell>
          <cell r="B7349">
            <v>61700000</v>
          </cell>
        </row>
        <row r="7350">
          <cell r="A7350">
            <v>6206075</v>
          </cell>
          <cell r="B7350">
            <v>65200000</v>
          </cell>
        </row>
        <row r="7351">
          <cell r="A7351">
            <v>6206076</v>
          </cell>
          <cell r="B7351">
            <v>74200000</v>
          </cell>
        </row>
        <row r="7352">
          <cell r="A7352">
            <v>6206077</v>
          </cell>
          <cell r="B7352">
            <v>72100000</v>
          </cell>
        </row>
        <row r="7353">
          <cell r="A7353">
            <v>6206078</v>
          </cell>
          <cell r="B7353">
            <v>61700000</v>
          </cell>
        </row>
        <row r="7354">
          <cell r="A7354">
            <v>6401201</v>
          </cell>
          <cell r="B7354">
            <v>101000000</v>
          </cell>
        </row>
        <row r="7355">
          <cell r="A7355">
            <v>6401032</v>
          </cell>
          <cell r="B7355">
            <v>49700000</v>
          </cell>
        </row>
        <row r="7356">
          <cell r="A7356">
            <v>6401049</v>
          </cell>
          <cell r="B7356">
            <v>37000000</v>
          </cell>
        </row>
        <row r="7357">
          <cell r="A7357">
            <v>6401050</v>
          </cell>
          <cell r="B7357">
            <v>35000000</v>
          </cell>
        </row>
        <row r="7358">
          <cell r="A7358">
            <v>6401051</v>
          </cell>
          <cell r="B7358">
            <v>35900000</v>
          </cell>
        </row>
        <row r="7359">
          <cell r="A7359">
            <v>6401052</v>
          </cell>
          <cell r="B7359">
            <v>38900000</v>
          </cell>
        </row>
        <row r="7360">
          <cell r="A7360">
            <v>6401084</v>
          </cell>
          <cell r="B7360">
            <v>36100000</v>
          </cell>
        </row>
        <row r="7361">
          <cell r="A7361">
            <v>6401120</v>
          </cell>
          <cell r="B7361">
            <v>35400000</v>
          </cell>
        </row>
        <row r="7362">
          <cell r="A7362">
            <v>6401122</v>
          </cell>
          <cell r="B7362">
            <v>112000000</v>
          </cell>
        </row>
        <row r="7363">
          <cell r="A7363">
            <v>6401143</v>
          </cell>
          <cell r="B7363">
            <v>41000000</v>
          </cell>
        </row>
        <row r="7364">
          <cell r="A7364">
            <v>6401144</v>
          </cell>
          <cell r="B7364">
            <v>39000000</v>
          </cell>
        </row>
        <row r="7365">
          <cell r="A7365">
            <v>6401145</v>
          </cell>
          <cell r="B7365">
            <v>44200000</v>
          </cell>
        </row>
        <row r="7366">
          <cell r="A7366">
            <v>6401146</v>
          </cell>
          <cell r="B7366">
            <v>46200000</v>
          </cell>
        </row>
        <row r="7367">
          <cell r="A7367">
            <v>6401147</v>
          </cell>
          <cell r="B7367">
            <v>37600000</v>
          </cell>
        </row>
        <row r="7368">
          <cell r="A7368">
            <v>6401148</v>
          </cell>
          <cell r="B7368">
            <v>39600000</v>
          </cell>
        </row>
        <row r="7369">
          <cell r="A7369">
            <v>6401171</v>
          </cell>
          <cell r="B7369">
            <v>138000000</v>
          </cell>
        </row>
        <row r="7370">
          <cell r="A7370">
            <v>6401179</v>
          </cell>
          <cell r="B7370">
            <v>43500000</v>
          </cell>
        </row>
        <row r="7371">
          <cell r="A7371">
            <v>6401180</v>
          </cell>
          <cell r="B7371">
            <v>39100000</v>
          </cell>
        </row>
        <row r="7372">
          <cell r="A7372">
            <v>6401181</v>
          </cell>
          <cell r="B7372">
            <v>40300000</v>
          </cell>
        </row>
        <row r="7373">
          <cell r="A7373">
            <v>6401182</v>
          </cell>
          <cell r="B7373">
            <v>40100000</v>
          </cell>
        </row>
        <row r="7374">
          <cell r="A7374">
            <v>6401183</v>
          </cell>
          <cell r="B7374">
            <v>33600000</v>
          </cell>
        </row>
        <row r="7375">
          <cell r="A7375">
            <v>6401186</v>
          </cell>
          <cell r="B7375">
            <v>38800000</v>
          </cell>
        </row>
        <row r="7376">
          <cell r="A7376">
            <v>6401187</v>
          </cell>
          <cell r="B7376">
            <v>39600000</v>
          </cell>
        </row>
        <row r="7377">
          <cell r="A7377">
            <v>6401188</v>
          </cell>
          <cell r="B7377">
            <v>41800000</v>
          </cell>
        </row>
        <row r="7378">
          <cell r="A7378">
            <v>6401189</v>
          </cell>
          <cell r="B7378">
            <v>31400000</v>
          </cell>
        </row>
        <row r="7379">
          <cell r="A7379">
            <v>6401196</v>
          </cell>
          <cell r="B7379">
            <v>39900000</v>
          </cell>
        </row>
        <row r="7380">
          <cell r="A7380">
            <v>6401197</v>
          </cell>
          <cell r="B7380">
            <v>40800000</v>
          </cell>
        </row>
        <row r="7381">
          <cell r="A7381">
            <v>6401198</v>
          </cell>
          <cell r="B7381">
            <v>44100000</v>
          </cell>
        </row>
        <row r="7382">
          <cell r="A7382">
            <v>6401199</v>
          </cell>
          <cell r="B7382">
            <v>38000000</v>
          </cell>
        </row>
        <row r="7383">
          <cell r="A7383">
            <v>6401204</v>
          </cell>
          <cell r="B7383">
            <v>51900000</v>
          </cell>
        </row>
        <row r="7384">
          <cell r="A7384">
            <v>6401205</v>
          </cell>
          <cell r="B7384">
            <v>52900000</v>
          </cell>
        </row>
        <row r="7385">
          <cell r="A7385">
            <v>6401206</v>
          </cell>
          <cell r="B7385">
            <v>57900000</v>
          </cell>
        </row>
        <row r="7386">
          <cell r="A7386">
            <v>6401207</v>
          </cell>
          <cell r="B7386">
            <v>57900000</v>
          </cell>
        </row>
        <row r="7387">
          <cell r="A7387">
            <v>6401209</v>
          </cell>
          <cell r="B7387">
            <v>44000000</v>
          </cell>
        </row>
        <row r="7388">
          <cell r="A7388">
            <v>6401210</v>
          </cell>
          <cell r="B7388">
            <v>40000000</v>
          </cell>
        </row>
        <row r="7389">
          <cell r="A7389">
            <v>6401211</v>
          </cell>
          <cell r="B7389">
            <v>36300000</v>
          </cell>
        </row>
        <row r="7390">
          <cell r="A7390">
            <v>6401215</v>
          </cell>
          <cell r="B7390">
            <v>44100000</v>
          </cell>
        </row>
        <row r="7391">
          <cell r="A7391">
            <v>6401216</v>
          </cell>
          <cell r="B7391">
            <v>48000000</v>
          </cell>
        </row>
        <row r="7392">
          <cell r="A7392">
            <v>6401219</v>
          </cell>
          <cell r="B7392">
            <v>31400000</v>
          </cell>
        </row>
        <row r="7393">
          <cell r="A7393">
            <v>6401221</v>
          </cell>
          <cell r="B7393">
            <v>33000000</v>
          </cell>
        </row>
        <row r="7394">
          <cell r="A7394">
            <v>6401222</v>
          </cell>
          <cell r="B7394">
            <v>116000000</v>
          </cell>
        </row>
        <row r="7395">
          <cell r="A7395">
            <v>6401227</v>
          </cell>
          <cell r="B7395">
            <v>33800000</v>
          </cell>
        </row>
        <row r="7396">
          <cell r="A7396">
            <v>6401233</v>
          </cell>
          <cell r="B7396">
            <v>39500000</v>
          </cell>
        </row>
        <row r="7397">
          <cell r="A7397">
            <v>6401234</v>
          </cell>
          <cell r="B7397">
            <v>58000000</v>
          </cell>
        </row>
        <row r="7398">
          <cell r="A7398">
            <v>6401235</v>
          </cell>
          <cell r="B7398">
            <v>49000000</v>
          </cell>
        </row>
        <row r="7399">
          <cell r="A7399">
            <v>6401236</v>
          </cell>
          <cell r="B7399">
            <v>45000000</v>
          </cell>
        </row>
        <row r="7400">
          <cell r="A7400">
            <v>6401237</v>
          </cell>
          <cell r="B7400">
            <v>49300000</v>
          </cell>
        </row>
        <row r="7401">
          <cell r="A7401">
            <v>6401238</v>
          </cell>
          <cell r="B7401">
            <v>52500000</v>
          </cell>
        </row>
        <row r="7402">
          <cell r="A7402">
            <v>6401240</v>
          </cell>
          <cell r="B7402">
            <v>153000000</v>
          </cell>
        </row>
        <row r="7403">
          <cell r="A7403">
            <v>6401242</v>
          </cell>
          <cell r="B7403">
            <v>42000000</v>
          </cell>
        </row>
        <row r="7404">
          <cell r="A7404">
            <v>6401001</v>
          </cell>
          <cell r="B7404">
            <v>41200000</v>
          </cell>
        </row>
        <row r="7405">
          <cell r="A7405">
            <v>6401002</v>
          </cell>
          <cell r="B7405">
            <v>10300000</v>
          </cell>
        </row>
        <row r="7406">
          <cell r="A7406">
            <v>6401003</v>
          </cell>
          <cell r="B7406">
            <v>31200000</v>
          </cell>
        </row>
        <row r="7407">
          <cell r="A7407">
            <v>6401005</v>
          </cell>
          <cell r="B7407">
            <v>17500000</v>
          </cell>
        </row>
        <row r="7408">
          <cell r="A7408">
            <v>6401008</v>
          </cell>
          <cell r="B7408">
            <v>20600000</v>
          </cell>
        </row>
        <row r="7409">
          <cell r="A7409">
            <v>6401009</v>
          </cell>
          <cell r="B7409">
            <v>21600000</v>
          </cell>
        </row>
        <row r="7410">
          <cell r="A7410">
            <v>6401011</v>
          </cell>
          <cell r="B7410">
            <v>33200000</v>
          </cell>
        </row>
        <row r="7411">
          <cell r="A7411">
            <v>6401014</v>
          </cell>
          <cell r="B7411">
            <v>39400000</v>
          </cell>
        </row>
        <row r="7412">
          <cell r="A7412">
            <v>6401023</v>
          </cell>
          <cell r="B7412">
            <v>23700000</v>
          </cell>
        </row>
        <row r="7413">
          <cell r="A7413">
            <v>6401024</v>
          </cell>
          <cell r="B7413">
            <v>29000000</v>
          </cell>
        </row>
        <row r="7414">
          <cell r="A7414">
            <v>6401025</v>
          </cell>
          <cell r="B7414">
            <v>46600000</v>
          </cell>
        </row>
        <row r="7415">
          <cell r="A7415">
            <v>6401026</v>
          </cell>
          <cell r="B7415">
            <v>34600000</v>
          </cell>
        </row>
        <row r="7416">
          <cell r="A7416">
            <v>6401027</v>
          </cell>
          <cell r="B7416">
            <v>32200000</v>
          </cell>
        </row>
        <row r="7417">
          <cell r="A7417">
            <v>6401028</v>
          </cell>
          <cell r="B7417">
            <v>27800000</v>
          </cell>
        </row>
        <row r="7418">
          <cell r="A7418">
            <v>6401029</v>
          </cell>
          <cell r="B7418">
            <v>68200000</v>
          </cell>
        </row>
        <row r="7419">
          <cell r="A7419">
            <v>6401030</v>
          </cell>
          <cell r="B7419">
            <v>34000000</v>
          </cell>
        </row>
        <row r="7420">
          <cell r="A7420">
            <v>6401038</v>
          </cell>
          <cell r="B7420">
            <v>35700000</v>
          </cell>
        </row>
        <row r="7421">
          <cell r="A7421">
            <v>6401040</v>
          </cell>
          <cell r="B7421">
            <v>32600000</v>
          </cell>
        </row>
        <row r="7422">
          <cell r="A7422">
            <v>6401041</v>
          </cell>
          <cell r="B7422">
            <v>35700000</v>
          </cell>
        </row>
        <row r="7423">
          <cell r="A7423">
            <v>6401043</v>
          </cell>
          <cell r="B7423">
            <v>27500000</v>
          </cell>
        </row>
        <row r="7424">
          <cell r="A7424">
            <v>6401044</v>
          </cell>
          <cell r="B7424">
            <v>34200000</v>
          </cell>
        </row>
        <row r="7425">
          <cell r="A7425">
            <v>6401045</v>
          </cell>
          <cell r="B7425">
            <v>24700000</v>
          </cell>
        </row>
        <row r="7426">
          <cell r="A7426">
            <v>6401046</v>
          </cell>
          <cell r="B7426">
            <v>30700000</v>
          </cell>
        </row>
        <row r="7427">
          <cell r="A7427">
            <v>6401047</v>
          </cell>
          <cell r="B7427">
            <v>34700000</v>
          </cell>
        </row>
        <row r="7428">
          <cell r="A7428">
            <v>6401053</v>
          </cell>
          <cell r="B7428">
            <v>32200000</v>
          </cell>
        </row>
        <row r="7429">
          <cell r="A7429">
            <v>6401056</v>
          </cell>
          <cell r="B7429">
            <v>35100000</v>
          </cell>
        </row>
        <row r="7430">
          <cell r="A7430">
            <v>6401058</v>
          </cell>
          <cell r="B7430">
            <v>31200000</v>
          </cell>
        </row>
        <row r="7431">
          <cell r="A7431">
            <v>6401062</v>
          </cell>
          <cell r="B7431">
            <v>36600000</v>
          </cell>
        </row>
        <row r="7432">
          <cell r="A7432">
            <v>6401063</v>
          </cell>
          <cell r="B7432">
            <v>32900000</v>
          </cell>
        </row>
        <row r="7433">
          <cell r="A7433">
            <v>6401066</v>
          </cell>
          <cell r="B7433">
            <v>71900000</v>
          </cell>
        </row>
        <row r="7434">
          <cell r="A7434">
            <v>6401069</v>
          </cell>
          <cell r="B7434">
            <v>28100000</v>
          </cell>
        </row>
        <row r="7435">
          <cell r="A7435">
            <v>6401070</v>
          </cell>
          <cell r="B7435">
            <v>33200000</v>
          </cell>
        </row>
        <row r="7436">
          <cell r="A7436">
            <v>6401077</v>
          </cell>
          <cell r="B7436">
            <v>30100000</v>
          </cell>
        </row>
        <row r="7437">
          <cell r="A7437">
            <v>6401079</v>
          </cell>
          <cell r="B7437">
            <v>34000000</v>
          </cell>
        </row>
        <row r="7438">
          <cell r="A7438">
            <v>6401080</v>
          </cell>
          <cell r="B7438">
            <v>35800000</v>
          </cell>
        </row>
        <row r="7439">
          <cell r="A7439">
            <v>6401086</v>
          </cell>
          <cell r="B7439">
            <v>31500000</v>
          </cell>
        </row>
        <row r="7440">
          <cell r="A7440">
            <v>6401089</v>
          </cell>
          <cell r="B7440">
            <v>43200000</v>
          </cell>
        </row>
        <row r="7441">
          <cell r="A7441">
            <v>6401090</v>
          </cell>
          <cell r="B7441">
            <v>34300000</v>
          </cell>
        </row>
        <row r="7442">
          <cell r="A7442">
            <v>6401091</v>
          </cell>
          <cell r="B7442">
            <v>31900000</v>
          </cell>
        </row>
        <row r="7443">
          <cell r="A7443">
            <v>6401092</v>
          </cell>
          <cell r="B7443">
            <v>40500000</v>
          </cell>
        </row>
        <row r="7444">
          <cell r="A7444">
            <v>6401095</v>
          </cell>
          <cell r="B7444">
            <v>38400000</v>
          </cell>
        </row>
        <row r="7445">
          <cell r="A7445">
            <v>6401097</v>
          </cell>
          <cell r="B7445">
            <v>29600000</v>
          </cell>
        </row>
        <row r="7446">
          <cell r="A7446">
            <v>6401102</v>
          </cell>
          <cell r="B7446">
            <v>47100000</v>
          </cell>
        </row>
        <row r="7447">
          <cell r="A7447">
            <v>6401103</v>
          </cell>
          <cell r="B7447">
            <v>67900000</v>
          </cell>
        </row>
        <row r="7448">
          <cell r="A7448">
            <v>6401105</v>
          </cell>
          <cell r="B7448">
            <v>44100000</v>
          </cell>
        </row>
        <row r="7449">
          <cell r="A7449">
            <v>6401110</v>
          </cell>
          <cell r="B7449">
            <v>39600000</v>
          </cell>
        </row>
        <row r="7450">
          <cell r="A7450">
            <v>6401112</v>
          </cell>
          <cell r="B7450">
            <v>92500000</v>
          </cell>
        </row>
        <row r="7451">
          <cell r="A7451">
            <v>6401113</v>
          </cell>
          <cell r="B7451">
            <v>36800000</v>
          </cell>
        </row>
        <row r="7452">
          <cell r="A7452">
            <v>6401114</v>
          </cell>
          <cell r="B7452">
            <v>77100000</v>
          </cell>
        </row>
        <row r="7453">
          <cell r="A7453">
            <v>6401116</v>
          </cell>
          <cell r="B7453">
            <v>34000000</v>
          </cell>
        </row>
        <row r="7454">
          <cell r="A7454">
            <v>6401118</v>
          </cell>
          <cell r="B7454">
            <v>37300000</v>
          </cell>
        </row>
        <row r="7455">
          <cell r="A7455">
            <v>6401126</v>
          </cell>
          <cell r="B7455">
            <v>29000000</v>
          </cell>
        </row>
        <row r="7456">
          <cell r="A7456">
            <v>6401128</v>
          </cell>
          <cell r="B7456">
            <v>37800000</v>
          </cell>
        </row>
        <row r="7457">
          <cell r="A7457">
            <v>6401129</v>
          </cell>
          <cell r="B7457">
            <v>38700000</v>
          </cell>
        </row>
        <row r="7458">
          <cell r="A7458">
            <v>6401130</v>
          </cell>
          <cell r="B7458">
            <v>41300000</v>
          </cell>
        </row>
        <row r="7459">
          <cell r="A7459">
            <v>6401131</v>
          </cell>
          <cell r="B7459">
            <v>43500000</v>
          </cell>
        </row>
        <row r="7460">
          <cell r="A7460">
            <v>6401132</v>
          </cell>
          <cell r="B7460">
            <v>40400000</v>
          </cell>
        </row>
        <row r="7461">
          <cell r="A7461">
            <v>6401133</v>
          </cell>
          <cell r="B7461">
            <v>41300000</v>
          </cell>
        </row>
        <row r="7462">
          <cell r="A7462">
            <v>6401134</v>
          </cell>
          <cell r="B7462">
            <v>44100000</v>
          </cell>
        </row>
        <row r="7463">
          <cell r="A7463">
            <v>6401135</v>
          </cell>
          <cell r="B7463">
            <v>46500000</v>
          </cell>
        </row>
        <row r="7464">
          <cell r="A7464">
            <v>6401136</v>
          </cell>
          <cell r="B7464">
            <v>45000000</v>
          </cell>
        </row>
        <row r="7465">
          <cell r="A7465">
            <v>6401137</v>
          </cell>
          <cell r="B7465">
            <v>48100000</v>
          </cell>
        </row>
        <row r="7466">
          <cell r="A7466">
            <v>6401139</v>
          </cell>
          <cell r="B7466">
            <v>26500000</v>
          </cell>
        </row>
        <row r="7467">
          <cell r="A7467">
            <v>6401140</v>
          </cell>
          <cell r="B7467">
            <v>30600000</v>
          </cell>
        </row>
        <row r="7468">
          <cell r="A7468">
            <v>6401141</v>
          </cell>
          <cell r="B7468">
            <v>36900000</v>
          </cell>
        </row>
        <row r="7469">
          <cell r="A7469">
            <v>6401150</v>
          </cell>
          <cell r="B7469">
            <v>29000000</v>
          </cell>
        </row>
        <row r="7470">
          <cell r="A7470">
            <v>6401151</v>
          </cell>
          <cell r="B7470">
            <v>38100000</v>
          </cell>
        </row>
        <row r="7471">
          <cell r="A7471">
            <v>6401152</v>
          </cell>
          <cell r="B7471">
            <v>31600000</v>
          </cell>
        </row>
        <row r="7472">
          <cell r="A7472">
            <v>6401153</v>
          </cell>
          <cell r="B7472">
            <v>37800000</v>
          </cell>
        </row>
        <row r="7473">
          <cell r="A7473">
            <v>6401154</v>
          </cell>
          <cell r="B7473">
            <v>34500000</v>
          </cell>
        </row>
        <row r="7474">
          <cell r="A7474">
            <v>6401155</v>
          </cell>
          <cell r="B7474">
            <v>40700000</v>
          </cell>
        </row>
        <row r="7475">
          <cell r="A7475">
            <v>6401156</v>
          </cell>
          <cell r="B7475">
            <v>38900000</v>
          </cell>
        </row>
        <row r="7476">
          <cell r="A7476">
            <v>6401157</v>
          </cell>
          <cell r="B7476">
            <v>41900000</v>
          </cell>
        </row>
        <row r="7477">
          <cell r="A7477">
            <v>6401158</v>
          </cell>
          <cell r="B7477">
            <v>43900000</v>
          </cell>
        </row>
        <row r="7478">
          <cell r="A7478">
            <v>6401159</v>
          </cell>
          <cell r="B7478">
            <v>44700000</v>
          </cell>
        </row>
        <row r="7479">
          <cell r="A7479">
            <v>6401160</v>
          </cell>
          <cell r="B7479">
            <v>49500000</v>
          </cell>
        </row>
        <row r="7480">
          <cell r="A7480">
            <v>6401161</v>
          </cell>
          <cell r="B7480">
            <v>35000000</v>
          </cell>
        </row>
        <row r="7481">
          <cell r="A7481">
            <v>6401162</v>
          </cell>
          <cell r="B7481">
            <v>45900000</v>
          </cell>
        </row>
        <row r="7482">
          <cell r="A7482">
            <v>6401163</v>
          </cell>
          <cell r="B7482">
            <v>41600000</v>
          </cell>
        </row>
        <row r="7483">
          <cell r="A7483">
            <v>6401164</v>
          </cell>
          <cell r="B7483">
            <v>39600000</v>
          </cell>
        </row>
        <row r="7484">
          <cell r="A7484">
            <v>6401165</v>
          </cell>
          <cell r="B7484">
            <v>68100000</v>
          </cell>
        </row>
        <row r="7485">
          <cell r="A7485">
            <v>6401166</v>
          </cell>
          <cell r="B7485">
            <v>37600000</v>
          </cell>
        </row>
        <row r="7486">
          <cell r="A7486">
            <v>6401167</v>
          </cell>
          <cell r="B7486">
            <v>32400000</v>
          </cell>
        </row>
        <row r="7487">
          <cell r="A7487">
            <v>6401168</v>
          </cell>
          <cell r="B7487">
            <v>100000000</v>
          </cell>
        </row>
        <row r="7488">
          <cell r="A7488">
            <v>6401169</v>
          </cell>
          <cell r="B7488">
            <v>43800000</v>
          </cell>
        </row>
        <row r="7489">
          <cell r="A7489">
            <v>6401170</v>
          </cell>
          <cell r="B7489">
            <v>510300000</v>
          </cell>
        </row>
        <row r="7490">
          <cell r="A7490">
            <v>6401172</v>
          </cell>
          <cell r="B7490">
            <v>130000000</v>
          </cell>
        </row>
        <row r="7491">
          <cell r="A7491">
            <v>6401173</v>
          </cell>
          <cell r="B7491">
            <v>37500000</v>
          </cell>
        </row>
        <row r="7492">
          <cell r="A7492">
            <v>6401174</v>
          </cell>
          <cell r="B7492">
            <v>39700000</v>
          </cell>
        </row>
        <row r="7493">
          <cell r="A7493">
            <v>6401175</v>
          </cell>
          <cell r="B7493">
            <v>122600000</v>
          </cell>
        </row>
        <row r="7494">
          <cell r="A7494">
            <v>6401176</v>
          </cell>
          <cell r="B7494">
            <v>40000000</v>
          </cell>
        </row>
        <row r="7495">
          <cell r="A7495">
            <v>6401177</v>
          </cell>
          <cell r="B7495">
            <v>75000000</v>
          </cell>
        </row>
        <row r="7496">
          <cell r="A7496">
            <v>6401178</v>
          </cell>
          <cell r="B7496">
            <v>78000000</v>
          </cell>
        </row>
        <row r="7497">
          <cell r="A7497">
            <v>6401184</v>
          </cell>
          <cell r="B7497">
            <v>52000000</v>
          </cell>
        </row>
        <row r="7498">
          <cell r="A7498">
            <v>6401185</v>
          </cell>
          <cell r="B7498">
            <v>26400000</v>
          </cell>
        </row>
        <row r="7499">
          <cell r="A7499">
            <v>6401190</v>
          </cell>
          <cell r="B7499">
            <v>49000000</v>
          </cell>
        </row>
        <row r="7500">
          <cell r="A7500">
            <v>6401191</v>
          </cell>
          <cell r="B7500">
            <v>48000000</v>
          </cell>
        </row>
        <row r="7501">
          <cell r="A7501">
            <v>6401192</v>
          </cell>
          <cell r="B7501">
            <v>36200000</v>
          </cell>
        </row>
        <row r="7502">
          <cell r="A7502">
            <v>6401193</v>
          </cell>
          <cell r="B7502">
            <v>50700000</v>
          </cell>
        </row>
        <row r="7503">
          <cell r="A7503">
            <v>6401194</v>
          </cell>
          <cell r="B7503">
            <v>79500000</v>
          </cell>
        </row>
        <row r="7504">
          <cell r="A7504">
            <v>6401195</v>
          </cell>
          <cell r="B7504">
            <v>41200000</v>
          </cell>
        </row>
        <row r="7505">
          <cell r="A7505">
            <v>6401200</v>
          </cell>
          <cell r="B7505">
            <v>70500000</v>
          </cell>
        </row>
        <row r="7506">
          <cell r="A7506">
            <v>6401202</v>
          </cell>
          <cell r="B7506">
            <v>60500000</v>
          </cell>
        </row>
        <row r="7507">
          <cell r="A7507">
            <v>6401203</v>
          </cell>
          <cell r="B7507">
            <v>63000000</v>
          </cell>
        </row>
        <row r="7508">
          <cell r="A7508">
            <v>6401208</v>
          </cell>
          <cell r="B7508">
            <v>579400000</v>
          </cell>
        </row>
        <row r="7509">
          <cell r="A7509">
            <v>6401212</v>
          </cell>
          <cell r="B7509">
            <v>55000000</v>
          </cell>
        </row>
        <row r="7510">
          <cell r="A7510">
            <v>6401213</v>
          </cell>
          <cell r="B7510">
            <v>50000000</v>
          </cell>
        </row>
        <row r="7511">
          <cell r="A7511">
            <v>6401214</v>
          </cell>
          <cell r="B7511">
            <v>92000000</v>
          </cell>
        </row>
        <row r="7512">
          <cell r="A7512">
            <v>6401217</v>
          </cell>
          <cell r="B7512">
            <v>49000000</v>
          </cell>
        </row>
        <row r="7513">
          <cell r="A7513">
            <v>6401218</v>
          </cell>
          <cell r="B7513">
            <v>51500000</v>
          </cell>
        </row>
        <row r="7514">
          <cell r="A7514">
            <v>6401220</v>
          </cell>
          <cell r="B7514">
            <v>36900000</v>
          </cell>
        </row>
        <row r="7515">
          <cell r="A7515">
            <v>6401223</v>
          </cell>
          <cell r="B7515">
            <v>73500000</v>
          </cell>
        </row>
        <row r="7516">
          <cell r="A7516">
            <v>6401224</v>
          </cell>
          <cell r="B7516">
            <v>64800000</v>
          </cell>
        </row>
        <row r="7517">
          <cell r="A7517">
            <v>6401225</v>
          </cell>
          <cell r="B7517">
            <v>59100000</v>
          </cell>
        </row>
        <row r="7518">
          <cell r="A7518">
            <v>6401226</v>
          </cell>
          <cell r="B7518">
            <v>75000000</v>
          </cell>
        </row>
        <row r="7519">
          <cell r="A7519">
            <v>6401228</v>
          </cell>
          <cell r="B7519">
            <v>50000000</v>
          </cell>
        </row>
        <row r="7520">
          <cell r="A7520">
            <v>6401229</v>
          </cell>
          <cell r="B7520">
            <v>57000000</v>
          </cell>
        </row>
        <row r="7521">
          <cell r="A7521">
            <v>6401230</v>
          </cell>
          <cell r="B7521">
            <v>92000000</v>
          </cell>
        </row>
        <row r="7522">
          <cell r="A7522">
            <v>6401231</v>
          </cell>
          <cell r="B7522">
            <v>61000000</v>
          </cell>
        </row>
        <row r="7523">
          <cell r="A7523">
            <v>6401232</v>
          </cell>
          <cell r="B7523">
            <v>71000000</v>
          </cell>
        </row>
        <row r="7524">
          <cell r="A7524">
            <v>6401239</v>
          </cell>
          <cell r="B7524">
            <v>1075400000</v>
          </cell>
        </row>
        <row r="7525">
          <cell r="A7525">
            <v>6401241</v>
          </cell>
          <cell r="B7525">
            <v>119000000</v>
          </cell>
        </row>
        <row r="7526">
          <cell r="A7526">
            <v>6401243</v>
          </cell>
          <cell r="B7526">
            <v>53000000</v>
          </cell>
        </row>
        <row r="7527">
          <cell r="A7527">
            <v>6401244</v>
          </cell>
          <cell r="B7527">
            <v>72000000</v>
          </cell>
        </row>
        <row r="7528">
          <cell r="A7528">
            <v>6401245</v>
          </cell>
          <cell r="B7528">
            <v>66000000</v>
          </cell>
        </row>
        <row r="7529">
          <cell r="A7529">
            <v>6401246</v>
          </cell>
          <cell r="B7529">
            <v>63000000</v>
          </cell>
        </row>
        <row r="7530">
          <cell r="A7530">
            <v>6401247</v>
          </cell>
          <cell r="B7530">
            <v>57500000</v>
          </cell>
        </row>
        <row r="7531">
          <cell r="A7531">
            <v>6401248</v>
          </cell>
          <cell r="B7531">
            <v>61000000</v>
          </cell>
        </row>
        <row r="7532">
          <cell r="A7532">
            <v>6401249</v>
          </cell>
          <cell r="B7532">
            <v>52500000</v>
          </cell>
        </row>
        <row r="7533">
          <cell r="A7533">
            <v>6401250</v>
          </cell>
          <cell r="B7533">
            <v>55500000</v>
          </cell>
        </row>
        <row r="7534">
          <cell r="A7534">
            <v>6401251</v>
          </cell>
          <cell r="B7534">
            <v>83000000</v>
          </cell>
        </row>
        <row r="7535">
          <cell r="A7535">
            <v>6401252</v>
          </cell>
          <cell r="B7535">
            <v>96000000</v>
          </cell>
        </row>
        <row r="7536">
          <cell r="A7536">
            <v>6401253</v>
          </cell>
          <cell r="B7536">
            <v>93000000</v>
          </cell>
        </row>
        <row r="7537">
          <cell r="A7537">
            <v>6406013</v>
          </cell>
          <cell r="B7537">
            <v>27500000</v>
          </cell>
        </row>
        <row r="7538">
          <cell r="A7538">
            <v>6406014</v>
          </cell>
          <cell r="B7538">
            <v>26500000</v>
          </cell>
        </row>
        <row r="7539">
          <cell r="A7539">
            <v>6406015</v>
          </cell>
          <cell r="B7539">
            <v>28600000</v>
          </cell>
        </row>
        <row r="7540">
          <cell r="A7540">
            <v>6406032</v>
          </cell>
          <cell r="B7540">
            <v>27500000</v>
          </cell>
        </row>
        <row r="7541">
          <cell r="A7541">
            <v>6406109</v>
          </cell>
          <cell r="B7541">
            <v>59000000</v>
          </cell>
        </row>
        <row r="7542">
          <cell r="A7542">
            <v>6406110</v>
          </cell>
          <cell r="B7542">
            <v>68500000</v>
          </cell>
        </row>
        <row r="7543">
          <cell r="A7543">
            <v>6406111</v>
          </cell>
          <cell r="B7543">
            <v>69000000</v>
          </cell>
        </row>
        <row r="7544">
          <cell r="A7544">
            <v>6406112</v>
          </cell>
          <cell r="B7544">
            <v>38600000</v>
          </cell>
        </row>
        <row r="7545">
          <cell r="A7545">
            <v>6406113</v>
          </cell>
          <cell r="B7545">
            <v>93500000</v>
          </cell>
        </row>
        <row r="7546">
          <cell r="A7546">
            <v>6406115</v>
          </cell>
          <cell r="B7546">
            <v>68400000</v>
          </cell>
        </row>
        <row r="7547">
          <cell r="A7547">
            <v>6406117</v>
          </cell>
          <cell r="B7547">
            <v>60400000</v>
          </cell>
        </row>
        <row r="7548">
          <cell r="A7548">
            <v>6406118</v>
          </cell>
          <cell r="B7548">
            <v>65200000</v>
          </cell>
        </row>
        <row r="7549">
          <cell r="A7549">
            <v>6406119</v>
          </cell>
          <cell r="B7549">
            <v>81000000</v>
          </cell>
        </row>
        <row r="7550">
          <cell r="A7550">
            <v>6406120</v>
          </cell>
          <cell r="B7550">
            <v>77700000</v>
          </cell>
        </row>
        <row r="7551">
          <cell r="A7551">
            <v>6406122</v>
          </cell>
          <cell r="B7551">
            <v>75500000</v>
          </cell>
        </row>
        <row r="7552">
          <cell r="A7552">
            <v>6406124</v>
          </cell>
          <cell r="B7552">
            <v>112000000</v>
          </cell>
        </row>
        <row r="7553">
          <cell r="A7553">
            <v>6406125</v>
          </cell>
          <cell r="B7553">
            <v>89000000</v>
          </cell>
        </row>
        <row r="7554">
          <cell r="A7554">
            <v>6406126</v>
          </cell>
          <cell r="B7554">
            <v>85000000</v>
          </cell>
        </row>
        <row r="7555">
          <cell r="A7555">
            <v>6406127</v>
          </cell>
          <cell r="B7555">
            <v>80000000</v>
          </cell>
        </row>
        <row r="7556">
          <cell r="A7556">
            <v>6406128</v>
          </cell>
          <cell r="B7556">
            <v>83000000</v>
          </cell>
        </row>
        <row r="7557">
          <cell r="A7557">
            <v>6406130</v>
          </cell>
          <cell r="B7557">
            <v>70500000</v>
          </cell>
        </row>
        <row r="7558">
          <cell r="A7558">
            <v>6406131</v>
          </cell>
          <cell r="B7558">
            <v>76500000</v>
          </cell>
        </row>
        <row r="7559">
          <cell r="A7559">
            <v>6406132</v>
          </cell>
          <cell r="B7559">
            <v>84500000</v>
          </cell>
        </row>
        <row r="7560">
          <cell r="A7560">
            <v>6406133</v>
          </cell>
          <cell r="B7560">
            <v>90000000</v>
          </cell>
        </row>
        <row r="7561">
          <cell r="A7561">
            <v>6406135</v>
          </cell>
          <cell r="B7561">
            <v>82000000</v>
          </cell>
        </row>
        <row r="7562">
          <cell r="A7562">
            <v>6406136</v>
          </cell>
          <cell r="B7562">
            <v>95000000</v>
          </cell>
        </row>
        <row r="7563">
          <cell r="A7563">
            <v>6406137</v>
          </cell>
          <cell r="B7563">
            <v>86000000</v>
          </cell>
        </row>
        <row r="7564">
          <cell r="A7564">
            <v>6406138</v>
          </cell>
          <cell r="B7564">
            <v>88000000</v>
          </cell>
        </row>
        <row r="7565">
          <cell r="A7565">
            <v>6406139</v>
          </cell>
          <cell r="B7565">
            <v>92000000</v>
          </cell>
        </row>
        <row r="7566">
          <cell r="A7566">
            <v>6406008</v>
          </cell>
          <cell r="B7566">
            <v>45200000</v>
          </cell>
        </row>
        <row r="7567">
          <cell r="A7567">
            <v>6406010</v>
          </cell>
          <cell r="B7567">
            <v>48000000</v>
          </cell>
        </row>
        <row r="7568">
          <cell r="A7568">
            <v>6406011</v>
          </cell>
          <cell r="B7568">
            <v>50400000</v>
          </cell>
        </row>
        <row r="7569">
          <cell r="A7569">
            <v>6406022</v>
          </cell>
          <cell r="B7569">
            <v>49200000</v>
          </cell>
        </row>
        <row r="7570">
          <cell r="A7570">
            <v>6406023</v>
          </cell>
          <cell r="B7570">
            <v>51300000</v>
          </cell>
        </row>
        <row r="7571">
          <cell r="A7571">
            <v>6406026</v>
          </cell>
          <cell r="B7571">
            <v>51800000</v>
          </cell>
        </row>
        <row r="7572">
          <cell r="A7572">
            <v>6406027</v>
          </cell>
          <cell r="B7572">
            <v>54000000</v>
          </cell>
        </row>
        <row r="7573">
          <cell r="A7573">
            <v>6406028</v>
          </cell>
          <cell r="B7573">
            <v>55700000</v>
          </cell>
        </row>
        <row r="7574">
          <cell r="A7574">
            <v>6406029</v>
          </cell>
          <cell r="B7574">
            <v>53500000</v>
          </cell>
        </row>
        <row r="7575">
          <cell r="A7575">
            <v>6406038</v>
          </cell>
          <cell r="B7575">
            <v>57500000</v>
          </cell>
        </row>
        <row r="7576">
          <cell r="A7576">
            <v>6406049</v>
          </cell>
          <cell r="B7576">
            <v>64400000</v>
          </cell>
        </row>
        <row r="7577">
          <cell r="A7577">
            <v>6406053</v>
          </cell>
          <cell r="B7577">
            <v>62000000</v>
          </cell>
        </row>
        <row r="7578">
          <cell r="A7578">
            <v>6406056</v>
          </cell>
          <cell r="B7578">
            <v>63100000</v>
          </cell>
        </row>
        <row r="7579">
          <cell r="A7579">
            <v>6406097</v>
          </cell>
          <cell r="B7579">
            <v>59900000</v>
          </cell>
        </row>
        <row r="7580">
          <cell r="A7580">
            <v>6406105</v>
          </cell>
          <cell r="B7580">
            <v>175000000</v>
          </cell>
        </row>
        <row r="7581">
          <cell r="A7581">
            <v>6406106</v>
          </cell>
          <cell r="B7581">
            <v>58100000</v>
          </cell>
        </row>
        <row r="7582">
          <cell r="A7582">
            <v>6406107</v>
          </cell>
          <cell r="B7582">
            <v>55800000</v>
          </cell>
        </row>
        <row r="7583">
          <cell r="A7583">
            <v>6406108</v>
          </cell>
          <cell r="B7583">
            <v>74000000</v>
          </cell>
        </row>
        <row r="7584">
          <cell r="A7584">
            <v>6406129</v>
          </cell>
          <cell r="B7584">
            <v>152000000</v>
          </cell>
        </row>
        <row r="7585">
          <cell r="A7585">
            <v>6406134</v>
          </cell>
          <cell r="B7585">
            <v>131300000</v>
          </cell>
        </row>
        <row r="7586">
          <cell r="A7586">
            <v>6408002</v>
          </cell>
          <cell r="B7586">
            <v>69300000</v>
          </cell>
        </row>
        <row r="7587">
          <cell r="A7587">
            <v>6408006</v>
          </cell>
          <cell r="B7587">
            <v>65800000</v>
          </cell>
        </row>
        <row r="7588">
          <cell r="A7588">
            <v>6408010</v>
          </cell>
          <cell r="B7588">
            <v>57800000</v>
          </cell>
        </row>
        <row r="7589">
          <cell r="A7589">
            <v>6408011</v>
          </cell>
          <cell r="B7589">
            <v>56600000</v>
          </cell>
        </row>
        <row r="7590">
          <cell r="A7590">
            <v>6408012</v>
          </cell>
          <cell r="B7590">
            <v>57800000</v>
          </cell>
        </row>
        <row r="7591">
          <cell r="A7591">
            <v>6408021</v>
          </cell>
          <cell r="B7591">
            <v>52000000</v>
          </cell>
        </row>
        <row r="7592">
          <cell r="A7592">
            <v>6408022</v>
          </cell>
          <cell r="B7592">
            <v>58700000</v>
          </cell>
        </row>
        <row r="7593">
          <cell r="A7593">
            <v>6408023</v>
          </cell>
          <cell r="B7593">
            <v>82200000</v>
          </cell>
        </row>
        <row r="7594">
          <cell r="A7594">
            <v>6408025</v>
          </cell>
          <cell r="B7594">
            <v>83600000</v>
          </cell>
        </row>
        <row r="7595">
          <cell r="A7595">
            <v>6408026</v>
          </cell>
          <cell r="B7595">
            <v>83900000</v>
          </cell>
        </row>
        <row r="7596">
          <cell r="A7596">
            <v>6408027</v>
          </cell>
          <cell r="B7596">
            <v>92000000</v>
          </cell>
        </row>
        <row r="7597">
          <cell r="A7597">
            <v>6408028</v>
          </cell>
          <cell r="B7597">
            <v>107900000</v>
          </cell>
        </row>
        <row r="7598">
          <cell r="A7598">
            <v>6408029</v>
          </cell>
          <cell r="B7598">
            <v>44400000</v>
          </cell>
        </row>
        <row r="7599">
          <cell r="A7599">
            <v>6408030</v>
          </cell>
          <cell r="B7599">
            <v>59900000</v>
          </cell>
        </row>
        <row r="7600">
          <cell r="A7600">
            <v>6408032</v>
          </cell>
          <cell r="B7600">
            <v>61800000</v>
          </cell>
        </row>
        <row r="7601">
          <cell r="A7601">
            <v>6408035</v>
          </cell>
          <cell r="B7601">
            <v>61200000</v>
          </cell>
        </row>
        <row r="7602">
          <cell r="A7602">
            <v>6408036</v>
          </cell>
          <cell r="B7602">
            <v>64700000</v>
          </cell>
        </row>
        <row r="7603">
          <cell r="A7603">
            <v>6408037</v>
          </cell>
          <cell r="B7603">
            <v>122000000</v>
          </cell>
        </row>
        <row r="7604">
          <cell r="A7604">
            <v>6408038</v>
          </cell>
          <cell r="B7604">
            <v>66900000</v>
          </cell>
        </row>
        <row r="7605">
          <cell r="A7605">
            <v>6408040</v>
          </cell>
          <cell r="B7605">
            <v>123500000</v>
          </cell>
        </row>
        <row r="7606">
          <cell r="A7606">
            <v>6408041</v>
          </cell>
          <cell r="B7606">
            <v>70000000</v>
          </cell>
        </row>
        <row r="7607">
          <cell r="A7607">
            <v>6408042</v>
          </cell>
          <cell r="B7607">
            <v>67800000</v>
          </cell>
        </row>
        <row r="7608">
          <cell r="A7608">
            <v>6408043</v>
          </cell>
          <cell r="B7608">
            <v>130000000</v>
          </cell>
        </row>
        <row r="7609">
          <cell r="A7609">
            <v>6408045</v>
          </cell>
          <cell r="B7609">
            <v>123800000</v>
          </cell>
        </row>
        <row r="7610">
          <cell r="A7610">
            <v>6408046</v>
          </cell>
          <cell r="B7610">
            <v>81900000</v>
          </cell>
        </row>
        <row r="7611">
          <cell r="A7611">
            <v>6408048</v>
          </cell>
          <cell r="B7611">
            <v>65600000</v>
          </cell>
        </row>
        <row r="7612">
          <cell r="A7612">
            <v>6408049</v>
          </cell>
          <cell r="B7612">
            <v>77000000</v>
          </cell>
        </row>
        <row r="7613">
          <cell r="A7613">
            <v>6408051</v>
          </cell>
          <cell r="B7613">
            <v>57500000</v>
          </cell>
        </row>
        <row r="7614">
          <cell r="A7614">
            <v>6408054</v>
          </cell>
          <cell r="B7614">
            <v>68200000</v>
          </cell>
        </row>
        <row r="7615">
          <cell r="A7615">
            <v>6408057</v>
          </cell>
          <cell r="B7615">
            <v>109900000</v>
          </cell>
        </row>
        <row r="7616">
          <cell r="A7616">
            <v>6408062</v>
          </cell>
          <cell r="B7616">
            <v>73000000</v>
          </cell>
        </row>
        <row r="7617">
          <cell r="A7617">
            <v>6408063</v>
          </cell>
          <cell r="B7617">
            <v>72200000</v>
          </cell>
        </row>
        <row r="7618">
          <cell r="A7618">
            <v>6408064</v>
          </cell>
          <cell r="B7618">
            <v>79000000</v>
          </cell>
        </row>
        <row r="7619">
          <cell r="A7619">
            <v>6408065</v>
          </cell>
          <cell r="B7619">
            <v>105000000</v>
          </cell>
        </row>
        <row r="7620">
          <cell r="A7620">
            <v>6408066</v>
          </cell>
          <cell r="B7620">
            <v>110000000</v>
          </cell>
        </row>
        <row r="7621">
          <cell r="A7621">
            <v>6408067</v>
          </cell>
          <cell r="B7621">
            <v>120000000</v>
          </cell>
        </row>
        <row r="7622">
          <cell r="A7622">
            <v>6408070</v>
          </cell>
          <cell r="B7622">
            <v>121000000</v>
          </cell>
        </row>
        <row r="7623">
          <cell r="A7623">
            <v>6408071</v>
          </cell>
          <cell r="B7623">
            <v>125000000</v>
          </cell>
        </row>
        <row r="7624">
          <cell r="A7624">
            <v>6408072</v>
          </cell>
          <cell r="B7624">
            <v>111000000</v>
          </cell>
        </row>
        <row r="7625">
          <cell r="A7625">
            <v>6408073</v>
          </cell>
          <cell r="B7625">
            <v>105000000</v>
          </cell>
        </row>
        <row r="7626">
          <cell r="A7626">
            <v>6408075</v>
          </cell>
          <cell r="B7626">
            <v>53400000</v>
          </cell>
        </row>
        <row r="7627">
          <cell r="A7627">
            <v>6408076</v>
          </cell>
          <cell r="B7627">
            <v>100000000</v>
          </cell>
        </row>
        <row r="7628">
          <cell r="A7628">
            <v>6408078</v>
          </cell>
          <cell r="B7628">
            <v>63200000</v>
          </cell>
        </row>
        <row r="7629">
          <cell r="A7629">
            <v>6408088</v>
          </cell>
          <cell r="B7629">
            <v>61900000</v>
          </cell>
        </row>
        <row r="7630">
          <cell r="A7630">
            <v>6408089</v>
          </cell>
          <cell r="B7630">
            <v>99400000</v>
          </cell>
        </row>
        <row r="7631">
          <cell r="A7631">
            <v>6408090</v>
          </cell>
          <cell r="B7631">
            <v>93500000</v>
          </cell>
        </row>
        <row r="7632">
          <cell r="A7632">
            <v>6408091</v>
          </cell>
          <cell r="B7632">
            <v>97400000</v>
          </cell>
        </row>
        <row r="7633">
          <cell r="A7633">
            <v>6408092</v>
          </cell>
          <cell r="B7633">
            <v>91600000</v>
          </cell>
        </row>
        <row r="7634">
          <cell r="A7634">
            <v>6408093</v>
          </cell>
          <cell r="B7634">
            <v>86000000</v>
          </cell>
        </row>
        <row r="7635">
          <cell r="A7635">
            <v>6408094</v>
          </cell>
          <cell r="B7635">
            <v>81000000</v>
          </cell>
        </row>
        <row r="7636">
          <cell r="A7636">
            <v>6408095</v>
          </cell>
          <cell r="B7636">
            <v>83700000</v>
          </cell>
        </row>
        <row r="7637">
          <cell r="A7637">
            <v>6408096</v>
          </cell>
          <cell r="B7637">
            <v>78800000</v>
          </cell>
        </row>
        <row r="7638">
          <cell r="A7638">
            <v>6408097</v>
          </cell>
          <cell r="B7638">
            <v>78700000</v>
          </cell>
        </row>
        <row r="7639">
          <cell r="A7639">
            <v>6408098</v>
          </cell>
          <cell r="B7639">
            <v>73800000</v>
          </cell>
        </row>
        <row r="7640">
          <cell r="A7640">
            <v>6408099</v>
          </cell>
          <cell r="B7640">
            <v>75300000</v>
          </cell>
        </row>
        <row r="7641">
          <cell r="A7641">
            <v>6408100</v>
          </cell>
          <cell r="B7641">
            <v>65500000</v>
          </cell>
        </row>
        <row r="7642">
          <cell r="A7642">
            <v>6408101</v>
          </cell>
          <cell r="B7642">
            <v>110500000</v>
          </cell>
        </row>
        <row r="7643">
          <cell r="A7643">
            <v>6408102</v>
          </cell>
          <cell r="B7643">
            <v>102800000</v>
          </cell>
        </row>
        <row r="7644">
          <cell r="A7644">
            <v>6408103</v>
          </cell>
          <cell r="B7644">
            <v>137000000</v>
          </cell>
        </row>
        <row r="7645">
          <cell r="A7645">
            <v>6408104</v>
          </cell>
          <cell r="B7645">
            <v>335000000</v>
          </cell>
        </row>
        <row r="7646">
          <cell r="A7646">
            <v>6408105</v>
          </cell>
          <cell r="B7646">
            <v>90600000</v>
          </cell>
        </row>
        <row r="7647">
          <cell r="A7647">
            <v>6408106</v>
          </cell>
          <cell r="B7647">
            <v>80900000</v>
          </cell>
        </row>
        <row r="7648">
          <cell r="A7648">
            <v>6408107</v>
          </cell>
          <cell r="B7648">
            <v>100000000</v>
          </cell>
        </row>
        <row r="7649">
          <cell r="A7649">
            <v>6408108</v>
          </cell>
          <cell r="B7649">
            <v>82700000</v>
          </cell>
        </row>
        <row r="7650">
          <cell r="A7650">
            <v>6408109</v>
          </cell>
          <cell r="B7650">
            <v>139000000</v>
          </cell>
        </row>
        <row r="7651">
          <cell r="A7651">
            <v>6408110</v>
          </cell>
          <cell r="B7651">
            <v>162000000</v>
          </cell>
        </row>
        <row r="7652">
          <cell r="A7652">
            <v>6408111</v>
          </cell>
          <cell r="B7652">
            <v>123000000</v>
          </cell>
        </row>
        <row r="7653">
          <cell r="A7653">
            <v>6408112</v>
          </cell>
          <cell r="B7653">
            <v>84000000</v>
          </cell>
        </row>
        <row r="7654">
          <cell r="A7654">
            <v>6408113</v>
          </cell>
          <cell r="B7654">
            <v>112100000</v>
          </cell>
        </row>
        <row r="7655">
          <cell r="A7655">
            <v>6408114</v>
          </cell>
          <cell r="B7655">
            <v>127000000</v>
          </cell>
        </row>
        <row r="7656">
          <cell r="A7656">
            <v>6408115</v>
          </cell>
          <cell r="B7656">
            <v>94000000</v>
          </cell>
        </row>
        <row r="7657">
          <cell r="A7657">
            <v>6408116</v>
          </cell>
          <cell r="B7657">
            <v>159000000</v>
          </cell>
        </row>
        <row r="7658">
          <cell r="A7658">
            <v>6408117</v>
          </cell>
          <cell r="B7658">
            <v>113500000</v>
          </cell>
        </row>
        <row r="7659">
          <cell r="A7659">
            <v>6408118</v>
          </cell>
          <cell r="B7659">
            <v>53800000</v>
          </cell>
        </row>
        <row r="7660">
          <cell r="A7660">
            <v>6408119</v>
          </cell>
          <cell r="B7660">
            <v>102000000</v>
          </cell>
        </row>
        <row r="7661">
          <cell r="A7661">
            <v>6406016</v>
          </cell>
          <cell r="B7661">
            <v>52100000</v>
          </cell>
        </row>
        <row r="7662">
          <cell r="A7662">
            <v>6406114</v>
          </cell>
          <cell r="B7662">
            <v>118700000</v>
          </cell>
        </row>
        <row r="7663">
          <cell r="A7663">
            <v>6407003</v>
          </cell>
          <cell r="B7663">
            <v>63500000</v>
          </cell>
        </row>
        <row r="7664">
          <cell r="A7664">
            <v>6407004</v>
          </cell>
          <cell r="B7664">
            <v>65500000</v>
          </cell>
        </row>
        <row r="7665">
          <cell r="A7665">
            <v>6407006</v>
          </cell>
          <cell r="B7665">
            <v>66100000</v>
          </cell>
        </row>
        <row r="7666">
          <cell r="A7666">
            <v>6407007</v>
          </cell>
          <cell r="B7666">
            <v>112700000</v>
          </cell>
        </row>
        <row r="7667">
          <cell r="A7667">
            <v>6407008</v>
          </cell>
          <cell r="B7667">
            <v>133000000</v>
          </cell>
        </row>
        <row r="7668">
          <cell r="A7668">
            <v>6407009</v>
          </cell>
          <cell r="B7668">
            <v>123000000</v>
          </cell>
        </row>
        <row r="7669">
          <cell r="A7669">
            <v>6421003</v>
          </cell>
          <cell r="B7669">
            <v>48500000</v>
          </cell>
        </row>
        <row r="7670">
          <cell r="A7670">
            <v>6421004</v>
          </cell>
          <cell r="B7670">
            <v>30100000</v>
          </cell>
        </row>
        <row r="7671">
          <cell r="A7671">
            <v>6421005</v>
          </cell>
          <cell r="B7671">
            <v>35000000</v>
          </cell>
        </row>
        <row r="7672">
          <cell r="A7672">
            <v>6421006</v>
          </cell>
          <cell r="B7672">
            <v>37100000</v>
          </cell>
        </row>
        <row r="7673">
          <cell r="A7673">
            <v>6421007</v>
          </cell>
          <cell r="B7673">
            <v>39100000</v>
          </cell>
        </row>
        <row r="7674">
          <cell r="A7674">
            <v>6421008</v>
          </cell>
          <cell r="B7674">
            <v>55100000</v>
          </cell>
        </row>
        <row r="7675">
          <cell r="A7675">
            <v>6421009</v>
          </cell>
          <cell r="B7675">
            <v>50400000</v>
          </cell>
        </row>
        <row r="7676">
          <cell r="A7676">
            <v>6421010</v>
          </cell>
          <cell r="B7676">
            <v>46800000</v>
          </cell>
        </row>
        <row r="7677">
          <cell r="A7677">
            <v>6421011</v>
          </cell>
          <cell r="B7677">
            <v>88300000</v>
          </cell>
        </row>
        <row r="7678">
          <cell r="A7678">
            <v>6421013</v>
          </cell>
          <cell r="B7678">
            <v>78900000</v>
          </cell>
        </row>
        <row r="7679">
          <cell r="A7679">
            <v>6421016</v>
          </cell>
          <cell r="B7679">
            <v>75900000</v>
          </cell>
        </row>
        <row r="7680">
          <cell r="A7680">
            <v>6421018</v>
          </cell>
          <cell r="B7680">
            <v>54300000</v>
          </cell>
        </row>
        <row r="7681">
          <cell r="A7681">
            <v>6421020</v>
          </cell>
          <cell r="B7681">
            <v>89600000</v>
          </cell>
        </row>
        <row r="7682">
          <cell r="A7682">
            <v>6421021</v>
          </cell>
          <cell r="B7682">
            <v>88300000</v>
          </cell>
        </row>
        <row r="7683">
          <cell r="A7683">
            <v>6421023</v>
          </cell>
          <cell r="B7683">
            <v>67700000</v>
          </cell>
        </row>
        <row r="7684">
          <cell r="A7684">
            <v>6421025</v>
          </cell>
          <cell r="B7684">
            <v>70800000</v>
          </cell>
        </row>
        <row r="7685">
          <cell r="A7685">
            <v>6421026</v>
          </cell>
          <cell r="B7685">
            <v>67400000</v>
          </cell>
        </row>
        <row r="7686">
          <cell r="A7686">
            <v>6421030</v>
          </cell>
          <cell r="B7686">
            <v>110000000</v>
          </cell>
        </row>
        <row r="7687">
          <cell r="A7687">
            <v>6421031</v>
          </cell>
          <cell r="B7687">
            <v>70600000</v>
          </cell>
        </row>
        <row r="7688">
          <cell r="A7688">
            <v>6421032</v>
          </cell>
          <cell r="B7688">
            <v>34200000</v>
          </cell>
        </row>
        <row r="7689">
          <cell r="A7689">
            <v>6421033</v>
          </cell>
          <cell r="B7689">
            <v>73700000</v>
          </cell>
        </row>
        <row r="7690">
          <cell r="A7690">
            <v>6421034</v>
          </cell>
          <cell r="B7690">
            <v>57500000</v>
          </cell>
        </row>
        <row r="7691">
          <cell r="A7691">
            <v>6421035</v>
          </cell>
          <cell r="B7691">
            <v>48900000</v>
          </cell>
        </row>
        <row r="7692">
          <cell r="A7692">
            <v>6421036</v>
          </cell>
          <cell r="B7692">
            <v>34600000</v>
          </cell>
        </row>
        <row r="7693">
          <cell r="A7693">
            <v>6421037</v>
          </cell>
          <cell r="B7693">
            <v>71900000</v>
          </cell>
        </row>
        <row r="7694">
          <cell r="A7694">
            <v>6421038</v>
          </cell>
          <cell r="B7694">
            <v>76200000</v>
          </cell>
        </row>
        <row r="7695">
          <cell r="A7695">
            <v>6421039</v>
          </cell>
          <cell r="B7695">
            <v>88600000</v>
          </cell>
        </row>
        <row r="7696">
          <cell r="A7696">
            <v>6421040</v>
          </cell>
          <cell r="B7696">
            <v>91000000</v>
          </cell>
        </row>
        <row r="7697">
          <cell r="A7697">
            <v>6421041</v>
          </cell>
          <cell r="B7697">
            <v>93500000</v>
          </cell>
        </row>
        <row r="7698">
          <cell r="A7698">
            <v>6421042</v>
          </cell>
          <cell r="B7698">
            <v>96100000</v>
          </cell>
        </row>
        <row r="7699">
          <cell r="A7699">
            <v>6421043</v>
          </cell>
          <cell r="B7699">
            <v>98700000</v>
          </cell>
        </row>
        <row r="7700">
          <cell r="A7700">
            <v>6421044</v>
          </cell>
          <cell r="B7700">
            <v>101000000</v>
          </cell>
        </row>
        <row r="7701">
          <cell r="A7701">
            <v>6421045</v>
          </cell>
          <cell r="B7701">
            <v>67900000</v>
          </cell>
        </row>
        <row r="7702">
          <cell r="A7702">
            <v>6421046</v>
          </cell>
          <cell r="B7702">
            <v>79200000</v>
          </cell>
        </row>
        <row r="7703">
          <cell r="A7703">
            <v>6421047</v>
          </cell>
          <cell r="B7703">
            <v>78600000</v>
          </cell>
        </row>
        <row r="7704">
          <cell r="A7704">
            <v>6421048</v>
          </cell>
          <cell r="B7704">
            <v>83800000</v>
          </cell>
        </row>
        <row r="7705">
          <cell r="A7705">
            <v>6421049</v>
          </cell>
          <cell r="B7705">
            <v>88200000</v>
          </cell>
        </row>
        <row r="7706">
          <cell r="A7706">
            <v>6421050</v>
          </cell>
          <cell r="B7706">
            <v>49000000</v>
          </cell>
        </row>
        <row r="7707">
          <cell r="A7707">
            <v>6421051</v>
          </cell>
          <cell r="B7707">
            <v>53000000</v>
          </cell>
        </row>
        <row r="7708">
          <cell r="A7708">
            <v>6421052</v>
          </cell>
          <cell r="B7708">
            <v>55000000</v>
          </cell>
        </row>
        <row r="7709">
          <cell r="A7709">
            <v>6421053</v>
          </cell>
          <cell r="B7709">
            <v>73400000</v>
          </cell>
        </row>
        <row r="7710">
          <cell r="A7710">
            <v>6421054</v>
          </cell>
          <cell r="B7710">
            <v>81000000</v>
          </cell>
        </row>
        <row r="7711">
          <cell r="A7711">
            <v>6421055</v>
          </cell>
          <cell r="B7711">
            <v>75000000</v>
          </cell>
        </row>
        <row r="7712">
          <cell r="A7712">
            <v>6421056</v>
          </cell>
          <cell r="B7712">
            <v>72400000</v>
          </cell>
        </row>
        <row r="7713">
          <cell r="A7713">
            <v>6421057</v>
          </cell>
          <cell r="B7713">
            <v>76800000</v>
          </cell>
        </row>
        <row r="7714">
          <cell r="A7714">
            <v>6421058</v>
          </cell>
          <cell r="B7714">
            <v>72000000</v>
          </cell>
        </row>
        <row r="7715">
          <cell r="A7715">
            <v>6421059</v>
          </cell>
          <cell r="B7715">
            <v>77000000</v>
          </cell>
        </row>
        <row r="7716">
          <cell r="A7716">
            <v>6421060</v>
          </cell>
          <cell r="B7716">
            <v>75000000</v>
          </cell>
        </row>
        <row r="7717">
          <cell r="A7717">
            <v>6421061</v>
          </cell>
          <cell r="B7717">
            <v>149000000</v>
          </cell>
        </row>
        <row r="7718">
          <cell r="A7718">
            <v>6421062</v>
          </cell>
          <cell r="B7718">
            <v>145000000</v>
          </cell>
        </row>
        <row r="7719">
          <cell r="A7719">
            <v>6421063</v>
          </cell>
          <cell r="B7719">
            <v>126500000</v>
          </cell>
        </row>
        <row r="7720">
          <cell r="A7720">
            <v>6421064</v>
          </cell>
          <cell r="B7720">
            <v>113000000</v>
          </cell>
        </row>
        <row r="7721">
          <cell r="A7721">
            <v>6421065</v>
          </cell>
          <cell r="B7721">
            <v>77900000</v>
          </cell>
        </row>
        <row r="7722">
          <cell r="A7722">
            <v>6421066</v>
          </cell>
          <cell r="B7722">
            <v>71700000</v>
          </cell>
        </row>
        <row r="7723">
          <cell r="A7723">
            <v>6421067</v>
          </cell>
          <cell r="B7723">
            <v>82500000</v>
          </cell>
        </row>
        <row r="7724">
          <cell r="A7724">
            <v>6421068</v>
          </cell>
          <cell r="B7724">
            <v>121500000</v>
          </cell>
        </row>
        <row r="7725">
          <cell r="A7725">
            <v>6421069</v>
          </cell>
          <cell r="B7725">
            <v>93000000</v>
          </cell>
        </row>
        <row r="7726">
          <cell r="A7726">
            <v>6421070</v>
          </cell>
          <cell r="B7726">
            <v>152000000</v>
          </cell>
        </row>
        <row r="7727">
          <cell r="A7727">
            <v>6421071</v>
          </cell>
          <cell r="B7727">
            <v>111000000</v>
          </cell>
        </row>
        <row r="7728">
          <cell r="A7728">
            <v>6421072</v>
          </cell>
          <cell r="B7728">
            <v>120000000</v>
          </cell>
        </row>
        <row r="7729">
          <cell r="A7729">
            <v>6421073</v>
          </cell>
          <cell r="B7729">
            <v>119500000</v>
          </cell>
        </row>
        <row r="7730">
          <cell r="A7730">
            <v>6421074</v>
          </cell>
          <cell r="B7730">
            <v>91000000</v>
          </cell>
        </row>
        <row r="7731">
          <cell r="A7731">
            <v>6421075</v>
          </cell>
          <cell r="B7731">
            <v>108000000</v>
          </cell>
        </row>
        <row r="7732">
          <cell r="A7732">
            <v>6421076</v>
          </cell>
          <cell r="B7732">
            <v>129000000</v>
          </cell>
        </row>
        <row r="7733">
          <cell r="A7733">
            <v>6421077</v>
          </cell>
          <cell r="B7733">
            <v>132000000</v>
          </cell>
        </row>
        <row r="7734">
          <cell r="A7734">
            <v>6420004</v>
          </cell>
          <cell r="B7734">
            <v>33700000</v>
          </cell>
        </row>
        <row r="7735">
          <cell r="A7735">
            <v>6420009</v>
          </cell>
          <cell r="B7735">
            <v>37800000</v>
          </cell>
        </row>
        <row r="7736">
          <cell r="A7736">
            <v>6420014</v>
          </cell>
          <cell r="B7736">
            <v>30000000</v>
          </cell>
        </row>
        <row r="7737">
          <cell r="A7737">
            <v>6420015</v>
          </cell>
          <cell r="B7737">
            <v>33000000</v>
          </cell>
        </row>
        <row r="7738">
          <cell r="A7738">
            <v>6420017</v>
          </cell>
          <cell r="B7738">
            <v>34600000</v>
          </cell>
        </row>
        <row r="7739">
          <cell r="A7739">
            <v>6420018</v>
          </cell>
          <cell r="B7739">
            <v>49000000</v>
          </cell>
        </row>
        <row r="7740">
          <cell r="A7740">
            <v>6420019</v>
          </cell>
          <cell r="B7740">
            <v>69100000</v>
          </cell>
        </row>
        <row r="7741">
          <cell r="A7741">
            <v>6420025</v>
          </cell>
          <cell r="B7741">
            <v>60800000</v>
          </cell>
        </row>
        <row r="7742">
          <cell r="A7742">
            <v>6420027</v>
          </cell>
          <cell r="B7742">
            <v>75600000</v>
          </cell>
        </row>
        <row r="7743">
          <cell r="A7743">
            <v>6420028</v>
          </cell>
          <cell r="B7743">
            <v>52000000</v>
          </cell>
        </row>
        <row r="7744">
          <cell r="A7744">
            <v>6420029</v>
          </cell>
          <cell r="B7744">
            <v>30600000</v>
          </cell>
        </row>
        <row r="7745">
          <cell r="A7745">
            <v>6420034</v>
          </cell>
          <cell r="B7745">
            <v>78500000</v>
          </cell>
        </row>
        <row r="7746">
          <cell r="A7746">
            <v>6420035</v>
          </cell>
          <cell r="B7746">
            <v>104000000</v>
          </cell>
        </row>
        <row r="7747">
          <cell r="A7747">
            <v>6420039</v>
          </cell>
          <cell r="B7747">
            <v>58400000</v>
          </cell>
        </row>
        <row r="7748">
          <cell r="A7748">
            <v>6420040</v>
          </cell>
          <cell r="B7748">
            <v>71000000</v>
          </cell>
        </row>
        <row r="7749">
          <cell r="A7749">
            <v>6420042</v>
          </cell>
          <cell r="B7749">
            <v>66000000</v>
          </cell>
        </row>
        <row r="7750">
          <cell r="A7750">
            <v>6420048</v>
          </cell>
          <cell r="B7750">
            <v>73000000</v>
          </cell>
        </row>
        <row r="7751">
          <cell r="A7751">
            <v>6420049</v>
          </cell>
          <cell r="B7751">
            <v>116000000</v>
          </cell>
        </row>
        <row r="7752">
          <cell r="A7752">
            <v>6411082</v>
          </cell>
          <cell r="B7752">
            <v>54600000</v>
          </cell>
        </row>
        <row r="7753">
          <cell r="A7753">
            <v>6411083</v>
          </cell>
          <cell r="B7753">
            <v>50000000</v>
          </cell>
        </row>
        <row r="7754">
          <cell r="A7754">
            <v>6411084</v>
          </cell>
          <cell r="B7754">
            <v>52500000</v>
          </cell>
        </row>
        <row r="7755">
          <cell r="A7755">
            <v>6411085</v>
          </cell>
          <cell r="B7755">
            <v>74000000</v>
          </cell>
        </row>
        <row r="7756">
          <cell r="A7756">
            <v>6411092</v>
          </cell>
          <cell r="B7756">
            <v>116000000</v>
          </cell>
        </row>
        <row r="7757">
          <cell r="A7757">
            <v>6411093</v>
          </cell>
          <cell r="B7757">
            <v>86500000</v>
          </cell>
        </row>
        <row r="7758">
          <cell r="A7758">
            <v>6411095</v>
          </cell>
          <cell r="B7758">
            <v>61000000</v>
          </cell>
        </row>
        <row r="7759">
          <cell r="A7759">
            <v>6411096</v>
          </cell>
          <cell r="B7759">
            <v>80000000</v>
          </cell>
        </row>
        <row r="7760">
          <cell r="A7760">
            <v>6420044</v>
          </cell>
          <cell r="B7760">
            <v>83000000</v>
          </cell>
        </row>
        <row r="7761">
          <cell r="A7761">
            <v>6420050</v>
          </cell>
          <cell r="B7761">
            <v>80000000</v>
          </cell>
        </row>
        <row r="7762">
          <cell r="A7762">
            <v>6420051</v>
          </cell>
          <cell r="B7762">
            <v>91000000</v>
          </cell>
        </row>
        <row r="7763">
          <cell r="A7763">
            <v>6420052</v>
          </cell>
          <cell r="B7763">
            <v>116000000</v>
          </cell>
        </row>
        <row r="7764">
          <cell r="A7764">
            <v>6420010</v>
          </cell>
          <cell r="B7764">
            <v>30000000</v>
          </cell>
        </row>
        <row r="7765">
          <cell r="A7765">
            <v>6420016</v>
          </cell>
          <cell r="B7765">
            <v>30800000</v>
          </cell>
        </row>
        <row r="7766">
          <cell r="A7766">
            <v>6420020</v>
          </cell>
          <cell r="B7766">
            <v>71200000</v>
          </cell>
        </row>
        <row r="7767">
          <cell r="A7767">
            <v>6420021</v>
          </cell>
          <cell r="B7767">
            <v>80900000</v>
          </cell>
        </row>
        <row r="7768">
          <cell r="A7768">
            <v>6420026</v>
          </cell>
          <cell r="B7768">
            <v>32400000</v>
          </cell>
        </row>
        <row r="7769">
          <cell r="A7769">
            <v>6420030</v>
          </cell>
          <cell r="B7769">
            <v>56000000</v>
          </cell>
        </row>
        <row r="7770">
          <cell r="A7770">
            <v>6420031</v>
          </cell>
          <cell r="B7770">
            <v>54000000</v>
          </cell>
        </row>
        <row r="7771">
          <cell r="A7771">
            <v>6420032</v>
          </cell>
          <cell r="B7771">
            <v>68500000</v>
          </cell>
        </row>
        <row r="7772">
          <cell r="A7772">
            <v>6420033</v>
          </cell>
          <cell r="B7772">
            <v>79000000</v>
          </cell>
        </row>
        <row r="7773">
          <cell r="A7773">
            <v>6420036</v>
          </cell>
          <cell r="B7773">
            <v>107000000</v>
          </cell>
        </row>
        <row r="7774">
          <cell r="A7774">
            <v>6420037</v>
          </cell>
          <cell r="B7774">
            <v>86200000</v>
          </cell>
        </row>
        <row r="7775">
          <cell r="A7775">
            <v>6420038</v>
          </cell>
          <cell r="B7775">
            <v>65300000</v>
          </cell>
        </row>
        <row r="7776">
          <cell r="A7776">
            <v>6420041</v>
          </cell>
          <cell r="B7776">
            <v>74000000</v>
          </cell>
        </row>
        <row r="7777">
          <cell r="A7777">
            <v>6420043</v>
          </cell>
          <cell r="B7777">
            <v>88000000</v>
          </cell>
        </row>
        <row r="7778">
          <cell r="A7778">
            <v>6420047</v>
          </cell>
          <cell r="B7778">
            <v>122000000</v>
          </cell>
        </row>
        <row r="7779">
          <cell r="A7779">
            <v>6420053</v>
          </cell>
          <cell r="B7779">
            <v>97000000</v>
          </cell>
        </row>
        <row r="7780">
          <cell r="A7780">
            <v>6420054</v>
          </cell>
          <cell r="B7780">
            <v>86000000</v>
          </cell>
        </row>
        <row r="7781">
          <cell r="A7781">
            <v>6412001</v>
          </cell>
          <cell r="B7781">
            <v>22200000</v>
          </cell>
        </row>
        <row r="7782">
          <cell r="A7782">
            <v>6412006</v>
          </cell>
          <cell r="B7782">
            <v>18800000</v>
          </cell>
        </row>
        <row r="7783">
          <cell r="A7783">
            <v>6412010</v>
          </cell>
          <cell r="B7783">
            <v>44900000</v>
          </cell>
        </row>
        <row r="7784">
          <cell r="A7784">
            <v>6412012</v>
          </cell>
          <cell r="B7784">
            <v>61000000</v>
          </cell>
        </row>
        <row r="7785">
          <cell r="A7785">
            <v>6412013</v>
          </cell>
          <cell r="B7785">
            <v>25700000</v>
          </cell>
        </row>
        <row r="7786">
          <cell r="A7786">
            <v>6412014</v>
          </cell>
          <cell r="B7786">
            <v>52300000</v>
          </cell>
        </row>
        <row r="7787">
          <cell r="A7787">
            <v>6412016</v>
          </cell>
          <cell r="B7787">
            <v>54500000</v>
          </cell>
        </row>
        <row r="7788">
          <cell r="A7788">
            <v>6412017</v>
          </cell>
          <cell r="B7788">
            <v>18800000</v>
          </cell>
        </row>
        <row r="7789">
          <cell r="A7789">
            <v>6412022</v>
          </cell>
          <cell r="B7789">
            <v>78500000</v>
          </cell>
        </row>
        <row r="7790">
          <cell r="A7790">
            <v>6412028</v>
          </cell>
          <cell r="B7790">
            <v>58200000</v>
          </cell>
        </row>
        <row r="7791">
          <cell r="A7791">
            <v>6412037</v>
          </cell>
          <cell r="B7791">
            <v>92200000</v>
          </cell>
        </row>
        <row r="7792">
          <cell r="A7792">
            <v>6412038</v>
          </cell>
          <cell r="B7792">
            <v>85700000</v>
          </cell>
        </row>
        <row r="7793">
          <cell r="A7793">
            <v>6412040</v>
          </cell>
          <cell r="B7793">
            <v>117800000</v>
          </cell>
        </row>
        <row r="7794">
          <cell r="A7794">
            <v>6420045</v>
          </cell>
          <cell r="B7794">
            <v>91000000</v>
          </cell>
        </row>
        <row r="7795">
          <cell r="A7795">
            <v>6412015</v>
          </cell>
          <cell r="B7795">
            <v>62000000</v>
          </cell>
        </row>
        <row r="7796">
          <cell r="A7796">
            <v>6412018</v>
          </cell>
          <cell r="B7796">
            <v>60300000</v>
          </cell>
        </row>
        <row r="7797">
          <cell r="A7797">
            <v>6412029</v>
          </cell>
          <cell r="B7797">
            <v>43500000</v>
          </cell>
        </row>
        <row r="7798">
          <cell r="A7798">
            <v>6412033</v>
          </cell>
          <cell r="B7798">
            <v>71300000</v>
          </cell>
        </row>
        <row r="7799">
          <cell r="A7799">
            <v>6412035</v>
          </cell>
          <cell r="B7799">
            <v>121300000</v>
          </cell>
        </row>
        <row r="7800">
          <cell r="A7800">
            <v>6412036</v>
          </cell>
          <cell r="B7800">
            <v>96800000</v>
          </cell>
        </row>
        <row r="7801">
          <cell r="A7801">
            <v>6412039</v>
          </cell>
          <cell r="B7801">
            <v>90300000</v>
          </cell>
        </row>
        <row r="7802">
          <cell r="A7802">
            <v>6412043</v>
          </cell>
          <cell r="B7802">
            <v>84300000</v>
          </cell>
        </row>
        <row r="7803">
          <cell r="A7803">
            <v>6412026</v>
          </cell>
          <cell r="B7803">
            <v>59500000</v>
          </cell>
        </row>
        <row r="7804">
          <cell r="A7804">
            <v>6420046</v>
          </cell>
          <cell r="B7804">
            <v>129000000</v>
          </cell>
        </row>
        <row r="7805">
          <cell r="A7805">
            <v>6410000</v>
          </cell>
          <cell r="B7805">
            <v>90900000</v>
          </cell>
        </row>
        <row r="7806">
          <cell r="A7806">
            <v>6410001</v>
          </cell>
          <cell r="B7806">
            <v>167000000</v>
          </cell>
        </row>
        <row r="7807">
          <cell r="A7807">
            <v>6410002</v>
          </cell>
          <cell r="B7807">
            <v>145200000</v>
          </cell>
        </row>
        <row r="7808">
          <cell r="A7808">
            <v>6411005</v>
          </cell>
          <cell r="B7808">
            <v>129600000</v>
          </cell>
        </row>
        <row r="7809">
          <cell r="A7809">
            <v>6411006</v>
          </cell>
          <cell r="B7809">
            <v>122000000</v>
          </cell>
        </row>
        <row r="7810">
          <cell r="A7810">
            <v>6411007</v>
          </cell>
          <cell r="B7810">
            <v>80300000</v>
          </cell>
        </row>
        <row r="7811">
          <cell r="A7811">
            <v>6411081</v>
          </cell>
          <cell r="B7811">
            <v>83400000</v>
          </cell>
        </row>
        <row r="7812">
          <cell r="A7812">
            <v>6411086</v>
          </cell>
          <cell r="B7812">
            <v>67900000</v>
          </cell>
        </row>
        <row r="7813">
          <cell r="A7813">
            <v>6411087</v>
          </cell>
          <cell r="B7813">
            <v>58500000</v>
          </cell>
        </row>
        <row r="7814">
          <cell r="A7814">
            <v>6411088</v>
          </cell>
          <cell r="B7814">
            <v>70600000</v>
          </cell>
        </row>
        <row r="7815">
          <cell r="A7815">
            <v>6411089</v>
          </cell>
          <cell r="B7815">
            <v>108000000</v>
          </cell>
        </row>
        <row r="7816">
          <cell r="A7816">
            <v>6411090</v>
          </cell>
          <cell r="B7816">
            <v>77000000</v>
          </cell>
        </row>
        <row r="7817">
          <cell r="A7817">
            <v>6411091</v>
          </cell>
          <cell r="B7817">
            <v>95000000</v>
          </cell>
        </row>
        <row r="7818">
          <cell r="A7818">
            <v>6411094</v>
          </cell>
          <cell r="B7818">
            <v>82100000</v>
          </cell>
        </row>
        <row r="7819">
          <cell r="A7819">
            <v>6404002</v>
          </cell>
          <cell r="B7819">
            <v>90000000</v>
          </cell>
        </row>
        <row r="7820">
          <cell r="A7820">
            <v>6404003</v>
          </cell>
          <cell r="B7820">
            <v>93100000</v>
          </cell>
        </row>
        <row r="7821">
          <cell r="A7821">
            <v>6404004</v>
          </cell>
          <cell r="B7821">
            <v>93200000</v>
          </cell>
        </row>
        <row r="7822">
          <cell r="A7822">
            <v>6404005</v>
          </cell>
          <cell r="B7822">
            <v>141700000</v>
          </cell>
        </row>
        <row r="7823">
          <cell r="A7823">
            <v>6404006</v>
          </cell>
          <cell r="B7823">
            <v>93900000</v>
          </cell>
        </row>
        <row r="7824">
          <cell r="A7824">
            <v>6404007</v>
          </cell>
          <cell r="B7824">
            <v>77400000</v>
          </cell>
        </row>
        <row r="7825">
          <cell r="A7825">
            <v>6404008</v>
          </cell>
          <cell r="B7825">
            <v>77100000</v>
          </cell>
        </row>
        <row r="7826">
          <cell r="A7826">
            <v>6404009</v>
          </cell>
          <cell r="B7826">
            <v>66500000</v>
          </cell>
        </row>
        <row r="7827">
          <cell r="A7827">
            <v>6404010</v>
          </cell>
          <cell r="B7827">
            <v>67200000</v>
          </cell>
        </row>
        <row r="7828">
          <cell r="A7828">
            <v>6404011</v>
          </cell>
          <cell r="B7828">
            <v>91600000</v>
          </cell>
        </row>
        <row r="7829">
          <cell r="A7829">
            <v>6404012</v>
          </cell>
          <cell r="B7829">
            <v>101500000</v>
          </cell>
        </row>
        <row r="7830">
          <cell r="A7830">
            <v>6404013</v>
          </cell>
          <cell r="B7830">
            <v>67200000</v>
          </cell>
        </row>
        <row r="7831">
          <cell r="A7831">
            <v>6412004</v>
          </cell>
          <cell r="B7831">
            <v>94700000</v>
          </cell>
        </row>
        <row r="7832">
          <cell r="A7832">
            <v>6412005</v>
          </cell>
          <cell r="B7832">
            <v>94900000</v>
          </cell>
        </row>
        <row r="7833">
          <cell r="A7833">
            <v>6412007</v>
          </cell>
          <cell r="B7833">
            <v>95400000</v>
          </cell>
        </row>
        <row r="7834">
          <cell r="A7834">
            <v>6412011</v>
          </cell>
          <cell r="B7834">
            <v>144400000</v>
          </cell>
        </row>
        <row r="7835">
          <cell r="A7835">
            <v>6412020</v>
          </cell>
          <cell r="B7835">
            <v>92800000</v>
          </cell>
        </row>
        <row r="7836">
          <cell r="A7836">
            <v>6412021</v>
          </cell>
          <cell r="B7836">
            <v>79100000</v>
          </cell>
        </row>
        <row r="7837">
          <cell r="A7837">
            <v>6412024</v>
          </cell>
          <cell r="B7837">
            <v>77900000</v>
          </cell>
        </row>
        <row r="7838">
          <cell r="A7838">
            <v>6412025</v>
          </cell>
          <cell r="B7838">
            <v>68500000</v>
          </cell>
        </row>
        <row r="7839">
          <cell r="A7839">
            <v>6412027</v>
          </cell>
          <cell r="B7839">
            <v>67500000</v>
          </cell>
        </row>
        <row r="7840">
          <cell r="A7840">
            <v>6412030</v>
          </cell>
          <cell r="B7840">
            <v>103500000</v>
          </cell>
        </row>
        <row r="7841">
          <cell r="A7841">
            <v>6412031</v>
          </cell>
          <cell r="B7841">
            <v>92100000</v>
          </cell>
        </row>
        <row r="7842">
          <cell r="A7842">
            <v>6412034</v>
          </cell>
          <cell r="B7842">
            <v>68500000</v>
          </cell>
        </row>
        <row r="7843">
          <cell r="A7843">
            <v>6412008</v>
          </cell>
          <cell r="B7843">
            <v>154800000</v>
          </cell>
        </row>
        <row r="7844">
          <cell r="A7844">
            <v>6412019</v>
          </cell>
          <cell r="B7844">
            <v>99800000</v>
          </cell>
        </row>
        <row r="7845">
          <cell r="A7845">
            <v>6412023</v>
          </cell>
          <cell r="B7845">
            <v>86900000</v>
          </cell>
        </row>
        <row r="7846">
          <cell r="A7846">
            <v>6412032</v>
          </cell>
          <cell r="B7846">
            <v>111300000</v>
          </cell>
        </row>
        <row r="7847">
          <cell r="A7847">
            <v>6412041</v>
          </cell>
          <cell r="B7847">
            <v>103700000</v>
          </cell>
        </row>
        <row r="7848">
          <cell r="A7848">
            <v>6412042</v>
          </cell>
          <cell r="B7848">
            <v>75700000</v>
          </cell>
        </row>
        <row r="7849">
          <cell r="A7849">
            <v>6426002</v>
          </cell>
          <cell r="B7849">
            <v>67100000</v>
          </cell>
        </row>
        <row r="7850">
          <cell r="A7850">
            <v>6426003</v>
          </cell>
          <cell r="B7850">
            <v>130500000</v>
          </cell>
        </row>
        <row r="7851">
          <cell r="A7851">
            <v>6426004</v>
          </cell>
          <cell r="B7851">
            <v>220000000</v>
          </cell>
        </row>
        <row r="7852">
          <cell r="A7852">
            <v>6422001</v>
          </cell>
          <cell r="B7852">
            <v>193000000</v>
          </cell>
        </row>
        <row r="7853">
          <cell r="A7853">
            <v>6422003</v>
          </cell>
          <cell r="B7853">
            <v>177300000</v>
          </cell>
        </row>
        <row r="7854">
          <cell r="A7854">
            <v>6403019</v>
          </cell>
          <cell r="B7854">
            <v>175000000</v>
          </cell>
        </row>
        <row r="7855">
          <cell r="A7855">
            <v>6403012</v>
          </cell>
          <cell r="B7855">
            <v>65200000</v>
          </cell>
        </row>
        <row r="7856">
          <cell r="A7856">
            <v>6403016</v>
          </cell>
          <cell r="B7856">
            <v>60200000</v>
          </cell>
        </row>
        <row r="7857">
          <cell r="A7857">
            <v>6403030</v>
          </cell>
          <cell r="B7857">
            <v>149200000</v>
          </cell>
        </row>
        <row r="7858">
          <cell r="A7858">
            <v>6403004</v>
          </cell>
          <cell r="B7858">
            <v>88500000</v>
          </cell>
        </row>
        <row r="7859">
          <cell r="A7859">
            <v>6403013</v>
          </cell>
          <cell r="B7859">
            <v>63000000</v>
          </cell>
        </row>
        <row r="7860">
          <cell r="A7860">
            <v>6403014</v>
          </cell>
          <cell r="B7860">
            <v>178900000</v>
          </cell>
        </row>
        <row r="7861">
          <cell r="A7861">
            <v>6403017</v>
          </cell>
          <cell r="B7861">
            <v>57900000</v>
          </cell>
        </row>
        <row r="7862">
          <cell r="A7862">
            <v>6403020</v>
          </cell>
          <cell r="B7862">
            <v>186200000</v>
          </cell>
        </row>
        <row r="7863">
          <cell r="A7863">
            <v>6403021</v>
          </cell>
          <cell r="B7863">
            <v>145200000</v>
          </cell>
        </row>
        <row r="7864">
          <cell r="A7864">
            <v>6403023</v>
          </cell>
          <cell r="B7864">
            <v>113300000</v>
          </cell>
        </row>
        <row r="7865">
          <cell r="A7865">
            <v>6403032</v>
          </cell>
          <cell r="B7865">
            <v>137500000</v>
          </cell>
        </row>
        <row r="7866">
          <cell r="A7866">
            <v>6403039</v>
          </cell>
          <cell r="B7866">
            <v>158400000</v>
          </cell>
        </row>
        <row r="7867">
          <cell r="A7867">
            <v>6403040</v>
          </cell>
          <cell r="B7867">
            <v>180000000</v>
          </cell>
        </row>
        <row r="7868">
          <cell r="A7868">
            <v>6403002</v>
          </cell>
          <cell r="B7868">
            <v>51500000</v>
          </cell>
        </row>
        <row r="7869">
          <cell r="A7869">
            <v>6403006</v>
          </cell>
          <cell r="B7869">
            <v>86700000</v>
          </cell>
        </row>
        <row r="7870">
          <cell r="A7870">
            <v>6403008</v>
          </cell>
          <cell r="B7870">
            <v>46600000</v>
          </cell>
        </row>
        <row r="7871">
          <cell r="A7871">
            <v>6403022</v>
          </cell>
          <cell r="B7871">
            <v>59000000</v>
          </cell>
        </row>
        <row r="7872">
          <cell r="A7872">
            <v>6403033</v>
          </cell>
          <cell r="B7872">
            <v>124700000</v>
          </cell>
        </row>
        <row r="7873">
          <cell r="A7873">
            <v>6403003</v>
          </cell>
          <cell r="B7873">
            <v>39800000</v>
          </cell>
        </row>
        <row r="7874">
          <cell r="A7874">
            <v>6403018</v>
          </cell>
          <cell r="B7874">
            <v>135500000</v>
          </cell>
        </row>
        <row r="7875">
          <cell r="A7875">
            <v>6403041</v>
          </cell>
          <cell r="B7875">
            <v>122000000</v>
          </cell>
        </row>
        <row r="7876">
          <cell r="A7876">
            <v>6403029</v>
          </cell>
          <cell r="B7876">
            <v>34100000</v>
          </cell>
        </row>
        <row r="7877">
          <cell r="A7877">
            <v>6403034</v>
          </cell>
          <cell r="B7877">
            <v>84500000</v>
          </cell>
        </row>
        <row r="7878">
          <cell r="A7878">
            <v>6403035</v>
          </cell>
          <cell r="B7878">
            <v>87800000</v>
          </cell>
        </row>
        <row r="7879">
          <cell r="A7879">
            <v>6403036</v>
          </cell>
          <cell r="B7879">
            <v>121500000</v>
          </cell>
        </row>
        <row r="7880">
          <cell r="A7880">
            <v>6403037</v>
          </cell>
          <cell r="B7880">
            <v>153000000</v>
          </cell>
        </row>
        <row r="7881">
          <cell r="A7881">
            <v>6403038</v>
          </cell>
          <cell r="B7881">
            <v>95500000</v>
          </cell>
        </row>
        <row r="7882">
          <cell r="A7882">
            <v>6403007</v>
          </cell>
          <cell r="B7882">
            <v>35500000</v>
          </cell>
        </row>
        <row r="7883">
          <cell r="A7883">
            <v>6403024</v>
          </cell>
          <cell r="B7883">
            <v>69500000</v>
          </cell>
        </row>
        <row r="7884">
          <cell r="A7884">
            <v>6403025</v>
          </cell>
          <cell r="B7884">
            <v>64500000</v>
          </cell>
        </row>
        <row r="7885">
          <cell r="A7885">
            <v>6403026</v>
          </cell>
          <cell r="B7885">
            <v>74000000</v>
          </cell>
        </row>
        <row r="7886">
          <cell r="A7886">
            <v>6403027</v>
          </cell>
          <cell r="B7886">
            <v>32000000</v>
          </cell>
        </row>
        <row r="7887">
          <cell r="A7887">
            <v>6403028</v>
          </cell>
          <cell r="B7887">
            <v>41400000</v>
          </cell>
        </row>
        <row r="7888">
          <cell r="A7888">
            <v>6403031</v>
          </cell>
          <cell r="B7888">
            <v>79500000</v>
          </cell>
        </row>
        <row r="7889">
          <cell r="A7889">
            <v>6406004</v>
          </cell>
          <cell r="B7889">
            <v>41400000</v>
          </cell>
        </row>
        <row r="7890">
          <cell r="A7890">
            <v>6406006</v>
          </cell>
          <cell r="B7890">
            <v>54300000</v>
          </cell>
        </row>
        <row r="7891">
          <cell r="A7891">
            <v>6406007</v>
          </cell>
          <cell r="B7891">
            <v>56200000</v>
          </cell>
        </row>
        <row r="7892">
          <cell r="A7892">
            <v>6406021</v>
          </cell>
          <cell r="B7892">
            <v>60800000</v>
          </cell>
        </row>
        <row r="7893">
          <cell r="A7893">
            <v>6406037</v>
          </cell>
          <cell r="B7893">
            <v>73100000</v>
          </cell>
        </row>
        <row r="7894">
          <cell r="A7894">
            <v>6406055</v>
          </cell>
          <cell r="B7894">
            <v>74000000</v>
          </cell>
        </row>
        <row r="7895">
          <cell r="A7895">
            <v>6406080</v>
          </cell>
          <cell r="B7895">
            <v>69000000</v>
          </cell>
        </row>
        <row r="7896">
          <cell r="A7896">
            <v>6406084</v>
          </cell>
          <cell r="B7896">
            <v>77500000</v>
          </cell>
        </row>
        <row r="7897">
          <cell r="A7897">
            <v>6406116</v>
          </cell>
          <cell r="B7897">
            <v>71000000</v>
          </cell>
        </row>
        <row r="7898">
          <cell r="A7898">
            <v>6406121</v>
          </cell>
          <cell r="B7898">
            <v>91500000</v>
          </cell>
        </row>
        <row r="7899">
          <cell r="A7899">
            <v>6406123</v>
          </cell>
          <cell r="B7899">
            <v>94500000</v>
          </cell>
        </row>
        <row r="7900">
          <cell r="A7900">
            <v>6604001</v>
          </cell>
          <cell r="B7900">
            <v>195700000</v>
          </cell>
        </row>
        <row r="7901">
          <cell r="A7901">
            <v>6626001</v>
          </cell>
          <cell r="B7901">
            <v>174400000</v>
          </cell>
        </row>
        <row r="7902">
          <cell r="A7902">
            <v>6622003</v>
          </cell>
          <cell r="B7902">
            <v>91800000</v>
          </cell>
        </row>
        <row r="7903">
          <cell r="A7903">
            <v>6701001</v>
          </cell>
          <cell r="B7903">
            <v>63000000</v>
          </cell>
        </row>
        <row r="7904">
          <cell r="A7904">
            <v>6713001</v>
          </cell>
          <cell r="B7904">
            <v>18000000</v>
          </cell>
        </row>
        <row r="7905">
          <cell r="A7905">
            <v>6801022</v>
          </cell>
          <cell r="B7905">
            <v>28000000</v>
          </cell>
        </row>
        <row r="7906">
          <cell r="A7906">
            <v>6801037</v>
          </cell>
          <cell r="B7906">
            <v>49400000</v>
          </cell>
        </row>
        <row r="7907">
          <cell r="A7907">
            <v>6801051</v>
          </cell>
          <cell r="B7907">
            <v>51200000</v>
          </cell>
        </row>
        <row r="7908">
          <cell r="A7908">
            <v>6801066</v>
          </cell>
          <cell r="B7908">
            <v>61900000</v>
          </cell>
        </row>
        <row r="7909">
          <cell r="A7909">
            <v>6801103</v>
          </cell>
          <cell r="B7909">
            <v>95800000</v>
          </cell>
        </row>
        <row r="7910">
          <cell r="A7910">
            <v>6801111</v>
          </cell>
          <cell r="B7910">
            <v>70100000</v>
          </cell>
        </row>
        <row r="7911">
          <cell r="A7911">
            <v>6801115</v>
          </cell>
          <cell r="B7911">
            <v>65000000</v>
          </cell>
        </row>
        <row r="7912">
          <cell r="A7912">
            <v>6801132</v>
          </cell>
          <cell r="B7912">
            <v>91500000</v>
          </cell>
        </row>
        <row r="7913">
          <cell r="A7913">
            <v>6801134</v>
          </cell>
          <cell r="B7913">
            <v>73400000</v>
          </cell>
        </row>
        <row r="7914">
          <cell r="A7914">
            <v>6801166</v>
          </cell>
          <cell r="B7914">
            <v>64600000</v>
          </cell>
        </row>
        <row r="7915">
          <cell r="A7915">
            <v>6801192</v>
          </cell>
          <cell r="B7915">
            <v>87500000</v>
          </cell>
        </row>
        <row r="7916">
          <cell r="A7916">
            <v>6801196</v>
          </cell>
          <cell r="B7916">
            <v>85300000</v>
          </cell>
        </row>
        <row r="7917">
          <cell r="A7917">
            <v>6801219</v>
          </cell>
          <cell r="B7917">
            <v>102000000</v>
          </cell>
        </row>
        <row r="7918">
          <cell r="A7918">
            <v>6801220</v>
          </cell>
          <cell r="B7918">
            <v>108500000</v>
          </cell>
        </row>
        <row r="7919">
          <cell r="A7919">
            <v>6801023</v>
          </cell>
          <cell r="B7919">
            <v>26500000</v>
          </cell>
        </row>
        <row r="7920">
          <cell r="A7920">
            <v>6801024</v>
          </cell>
          <cell r="B7920">
            <v>26800000</v>
          </cell>
        </row>
        <row r="7921">
          <cell r="A7921">
            <v>6801031</v>
          </cell>
          <cell r="B7921">
            <v>44400000</v>
          </cell>
        </row>
        <row r="7922">
          <cell r="A7922">
            <v>6801034</v>
          </cell>
          <cell r="B7922">
            <v>21200000</v>
          </cell>
        </row>
        <row r="7923">
          <cell r="A7923">
            <v>6801042</v>
          </cell>
          <cell r="B7923">
            <v>40400000</v>
          </cell>
        </row>
        <row r="7924">
          <cell r="A7924">
            <v>6801044</v>
          </cell>
          <cell r="B7924">
            <v>22400000</v>
          </cell>
        </row>
        <row r="7925">
          <cell r="A7925">
            <v>6801047</v>
          </cell>
          <cell r="B7925">
            <v>29900000</v>
          </cell>
        </row>
        <row r="7926">
          <cell r="A7926">
            <v>6801048</v>
          </cell>
          <cell r="B7926">
            <v>28600000</v>
          </cell>
        </row>
        <row r="7927">
          <cell r="A7927">
            <v>6801050</v>
          </cell>
          <cell r="B7927">
            <v>29400000</v>
          </cell>
        </row>
        <row r="7928">
          <cell r="A7928">
            <v>6801054</v>
          </cell>
          <cell r="B7928">
            <v>34800000</v>
          </cell>
        </row>
        <row r="7929">
          <cell r="A7929">
            <v>6801055</v>
          </cell>
          <cell r="B7929">
            <v>36600000</v>
          </cell>
        </row>
        <row r="7930">
          <cell r="A7930">
            <v>6801057</v>
          </cell>
          <cell r="B7930">
            <v>40800000</v>
          </cell>
        </row>
        <row r="7931">
          <cell r="A7931">
            <v>6801061</v>
          </cell>
          <cell r="B7931">
            <v>34500000</v>
          </cell>
        </row>
        <row r="7932">
          <cell r="A7932">
            <v>6801062</v>
          </cell>
          <cell r="B7932">
            <v>36300000</v>
          </cell>
        </row>
        <row r="7933">
          <cell r="A7933">
            <v>6801063</v>
          </cell>
          <cell r="B7933">
            <v>39500000</v>
          </cell>
        </row>
        <row r="7934">
          <cell r="A7934">
            <v>6801064</v>
          </cell>
          <cell r="B7934">
            <v>41800000</v>
          </cell>
        </row>
        <row r="7935">
          <cell r="A7935">
            <v>6801068</v>
          </cell>
          <cell r="B7935">
            <v>52200000</v>
          </cell>
        </row>
        <row r="7936">
          <cell r="A7936">
            <v>6801070</v>
          </cell>
          <cell r="B7936">
            <v>48200000</v>
          </cell>
        </row>
        <row r="7937">
          <cell r="A7937">
            <v>6801074</v>
          </cell>
          <cell r="B7937">
            <v>54800000</v>
          </cell>
        </row>
        <row r="7938">
          <cell r="A7938">
            <v>6801078</v>
          </cell>
          <cell r="B7938">
            <v>56300000</v>
          </cell>
        </row>
        <row r="7939">
          <cell r="A7939">
            <v>6801079</v>
          </cell>
          <cell r="B7939">
            <v>59200000</v>
          </cell>
        </row>
        <row r="7940">
          <cell r="A7940">
            <v>6801090</v>
          </cell>
          <cell r="B7940">
            <v>55800000</v>
          </cell>
        </row>
        <row r="7941">
          <cell r="A7941">
            <v>6801091</v>
          </cell>
          <cell r="B7941">
            <v>47200000</v>
          </cell>
        </row>
        <row r="7942">
          <cell r="A7942">
            <v>6801092</v>
          </cell>
          <cell r="B7942">
            <v>68900000</v>
          </cell>
        </row>
        <row r="7943">
          <cell r="A7943">
            <v>6801094</v>
          </cell>
          <cell r="B7943">
            <v>24700000</v>
          </cell>
        </row>
        <row r="7944">
          <cell r="A7944">
            <v>6801096</v>
          </cell>
          <cell r="B7944">
            <v>36000000</v>
          </cell>
        </row>
        <row r="7945">
          <cell r="A7945">
            <v>6801098</v>
          </cell>
          <cell r="B7945">
            <v>34100000</v>
          </cell>
        </row>
        <row r="7946">
          <cell r="A7946">
            <v>6801102</v>
          </cell>
          <cell r="B7946">
            <v>38500000</v>
          </cell>
        </row>
        <row r="7947">
          <cell r="A7947">
            <v>6801106</v>
          </cell>
          <cell r="B7947">
            <v>53200000</v>
          </cell>
        </row>
        <row r="7948">
          <cell r="A7948">
            <v>6801108</v>
          </cell>
          <cell r="B7948">
            <v>37900000</v>
          </cell>
        </row>
        <row r="7949">
          <cell r="A7949">
            <v>6801112</v>
          </cell>
          <cell r="B7949">
            <v>50000000</v>
          </cell>
        </row>
        <row r="7950">
          <cell r="A7950">
            <v>6801113</v>
          </cell>
          <cell r="B7950">
            <v>38800000</v>
          </cell>
        </row>
        <row r="7951">
          <cell r="A7951">
            <v>6801116</v>
          </cell>
          <cell r="B7951">
            <v>30000000</v>
          </cell>
        </row>
        <row r="7952">
          <cell r="A7952">
            <v>6801121</v>
          </cell>
          <cell r="B7952">
            <v>27000000</v>
          </cell>
        </row>
        <row r="7953">
          <cell r="A7953">
            <v>6801125</v>
          </cell>
          <cell r="B7953">
            <v>58100000</v>
          </cell>
        </row>
        <row r="7954">
          <cell r="A7954">
            <v>6801133</v>
          </cell>
          <cell r="B7954">
            <v>23700000</v>
          </cell>
        </row>
        <row r="7955">
          <cell r="A7955">
            <v>6801135</v>
          </cell>
          <cell r="B7955">
            <v>26800000</v>
          </cell>
        </row>
        <row r="7956">
          <cell r="A7956">
            <v>6801136</v>
          </cell>
          <cell r="B7956">
            <v>28200000</v>
          </cell>
        </row>
        <row r="7957">
          <cell r="A7957">
            <v>6801141</v>
          </cell>
          <cell r="B7957">
            <v>26000000</v>
          </cell>
        </row>
        <row r="7958">
          <cell r="A7958">
            <v>6801148</v>
          </cell>
          <cell r="B7958">
            <v>56200000</v>
          </cell>
        </row>
        <row r="7959">
          <cell r="A7959">
            <v>6801150</v>
          </cell>
          <cell r="B7959">
            <v>38300000</v>
          </cell>
        </row>
        <row r="7960">
          <cell r="A7960">
            <v>6801154</v>
          </cell>
          <cell r="B7960">
            <v>40500000</v>
          </cell>
        </row>
        <row r="7961">
          <cell r="A7961">
            <v>6801155</v>
          </cell>
          <cell r="B7961">
            <v>31300000</v>
          </cell>
        </row>
        <row r="7962">
          <cell r="A7962">
            <v>6801161</v>
          </cell>
          <cell r="B7962">
            <v>38300000</v>
          </cell>
        </row>
        <row r="7963">
          <cell r="A7963">
            <v>6801169</v>
          </cell>
          <cell r="B7963">
            <v>39300000</v>
          </cell>
        </row>
        <row r="7964">
          <cell r="A7964">
            <v>6801170</v>
          </cell>
          <cell r="B7964">
            <v>35400000</v>
          </cell>
        </row>
        <row r="7965">
          <cell r="A7965">
            <v>6801171</v>
          </cell>
          <cell r="B7965">
            <v>47000000</v>
          </cell>
        </row>
        <row r="7966">
          <cell r="A7966">
            <v>6801173</v>
          </cell>
          <cell r="B7966">
            <v>51400000</v>
          </cell>
        </row>
        <row r="7967">
          <cell r="A7967">
            <v>6801175</v>
          </cell>
          <cell r="B7967">
            <v>71000000</v>
          </cell>
        </row>
        <row r="7968">
          <cell r="A7968">
            <v>6801176</v>
          </cell>
          <cell r="B7968">
            <v>61400000</v>
          </cell>
        </row>
        <row r="7969">
          <cell r="A7969">
            <v>6801177</v>
          </cell>
          <cell r="B7969">
            <v>61100000</v>
          </cell>
        </row>
        <row r="7970">
          <cell r="A7970">
            <v>6801178</v>
          </cell>
          <cell r="B7970">
            <v>54200000</v>
          </cell>
        </row>
        <row r="7971">
          <cell r="A7971">
            <v>6801179</v>
          </cell>
          <cell r="B7971">
            <v>47000000</v>
          </cell>
        </row>
        <row r="7972">
          <cell r="A7972">
            <v>6801181</v>
          </cell>
          <cell r="B7972">
            <v>63400000</v>
          </cell>
        </row>
        <row r="7973">
          <cell r="A7973">
            <v>6801182</v>
          </cell>
          <cell r="B7973">
            <v>41900000</v>
          </cell>
        </row>
        <row r="7974">
          <cell r="A7974">
            <v>6801183</v>
          </cell>
          <cell r="B7974">
            <v>33900000</v>
          </cell>
        </row>
        <row r="7975">
          <cell r="A7975">
            <v>6801189</v>
          </cell>
          <cell r="B7975">
            <v>32100000</v>
          </cell>
        </row>
        <row r="7976">
          <cell r="A7976">
            <v>6801191</v>
          </cell>
          <cell r="B7976">
            <v>52500000</v>
          </cell>
        </row>
        <row r="7977">
          <cell r="A7977">
            <v>6801193</v>
          </cell>
          <cell r="B7977">
            <v>44900000</v>
          </cell>
        </row>
        <row r="7978">
          <cell r="A7978">
            <v>6801194</v>
          </cell>
          <cell r="B7978">
            <v>70400000</v>
          </cell>
        </row>
        <row r="7979">
          <cell r="A7979">
            <v>6801195</v>
          </cell>
          <cell r="B7979">
            <v>39900000</v>
          </cell>
        </row>
        <row r="7980">
          <cell r="A7980">
            <v>6801200</v>
          </cell>
          <cell r="B7980">
            <v>55400000</v>
          </cell>
        </row>
        <row r="7981">
          <cell r="A7981">
            <v>6801201</v>
          </cell>
          <cell r="B7981">
            <v>41000000</v>
          </cell>
        </row>
        <row r="7982">
          <cell r="A7982">
            <v>6801202</v>
          </cell>
          <cell r="B7982">
            <v>44900000</v>
          </cell>
        </row>
        <row r="7983">
          <cell r="A7983">
            <v>6801203</v>
          </cell>
          <cell r="B7983">
            <v>55700000</v>
          </cell>
        </row>
        <row r="7984">
          <cell r="A7984">
            <v>6801207</v>
          </cell>
          <cell r="B7984">
            <v>36900000</v>
          </cell>
        </row>
        <row r="7985">
          <cell r="A7985">
            <v>6801208</v>
          </cell>
          <cell r="B7985">
            <v>40900000</v>
          </cell>
        </row>
        <row r="7986">
          <cell r="A7986">
            <v>6801209</v>
          </cell>
          <cell r="B7986">
            <v>33900000</v>
          </cell>
        </row>
        <row r="7987">
          <cell r="A7987">
            <v>6801211</v>
          </cell>
          <cell r="B7987">
            <v>64900000</v>
          </cell>
        </row>
        <row r="7988">
          <cell r="A7988">
            <v>6801212</v>
          </cell>
          <cell r="B7988">
            <v>67900000</v>
          </cell>
        </row>
        <row r="7989">
          <cell r="A7989">
            <v>6801214</v>
          </cell>
          <cell r="B7989">
            <v>51400000</v>
          </cell>
        </row>
        <row r="7990">
          <cell r="A7990">
            <v>6801215</v>
          </cell>
          <cell r="B7990">
            <v>55400000</v>
          </cell>
        </row>
        <row r="7991">
          <cell r="A7991">
            <v>6801216</v>
          </cell>
          <cell r="B7991">
            <v>36900000</v>
          </cell>
        </row>
        <row r="7992">
          <cell r="A7992">
            <v>6801221</v>
          </cell>
          <cell r="B7992">
            <v>60900000</v>
          </cell>
        </row>
        <row r="7993">
          <cell r="A7993">
            <v>6801222</v>
          </cell>
          <cell r="B7993">
            <v>64900000</v>
          </cell>
        </row>
        <row r="7994">
          <cell r="A7994">
            <v>6801224</v>
          </cell>
          <cell r="B7994">
            <v>89900000</v>
          </cell>
        </row>
        <row r="7995">
          <cell r="A7995">
            <v>6801225</v>
          </cell>
          <cell r="B7995">
            <v>42900000</v>
          </cell>
        </row>
        <row r="7996">
          <cell r="A7996">
            <v>6801227</v>
          </cell>
          <cell r="B7996">
            <v>59300000</v>
          </cell>
        </row>
        <row r="7997">
          <cell r="A7997">
            <v>6801229</v>
          </cell>
          <cell r="B7997">
            <v>73500000</v>
          </cell>
        </row>
        <row r="7998">
          <cell r="A7998">
            <v>6801231</v>
          </cell>
          <cell r="B7998">
            <v>41900000</v>
          </cell>
        </row>
        <row r="7999">
          <cell r="A7999">
            <v>6801236</v>
          </cell>
          <cell r="B7999">
            <v>68600000</v>
          </cell>
        </row>
        <row r="8000">
          <cell r="A8000">
            <v>6801237</v>
          </cell>
          <cell r="B8000">
            <v>57000000</v>
          </cell>
        </row>
        <row r="8001">
          <cell r="A8001">
            <v>6801242</v>
          </cell>
          <cell r="B8001">
            <v>61000000</v>
          </cell>
        </row>
        <row r="8002">
          <cell r="A8002">
            <v>6801243</v>
          </cell>
          <cell r="B8002">
            <v>54000000</v>
          </cell>
        </row>
        <row r="8003">
          <cell r="A8003">
            <v>6801244</v>
          </cell>
          <cell r="B8003">
            <v>65000000</v>
          </cell>
        </row>
        <row r="8004">
          <cell r="A8004">
            <v>6801245</v>
          </cell>
          <cell r="B8004">
            <v>90000000</v>
          </cell>
        </row>
        <row r="8005">
          <cell r="A8005">
            <v>6801114</v>
          </cell>
          <cell r="B8005">
            <v>54100000</v>
          </cell>
        </row>
        <row r="8006">
          <cell r="A8006">
            <v>6801235</v>
          </cell>
          <cell r="B8006">
            <v>75900000</v>
          </cell>
        </row>
        <row r="8007">
          <cell r="A8007">
            <v>6801240</v>
          </cell>
          <cell r="B8007">
            <v>90000000</v>
          </cell>
        </row>
        <row r="8008">
          <cell r="A8008">
            <v>6801003</v>
          </cell>
          <cell r="B8008">
            <v>32500000</v>
          </cell>
        </row>
        <row r="8009">
          <cell r="A8009">
            <v>6801007</v>
          </cell>
          <cell r="B8009">
            <v>35400000</v>
          </cell>
        </row>
        <row r="8010">
          <cell r="A8010">
            <v>6801012</v>
          </cell>
          <cell r="B8010">
            <v>42300000</v>
          </cell>
        </row>
        <row r="8011">
          <cell r="A8011">
            <v>6801017</v>
          </cell>
          <cell r="B8011">
            <v>24800000</v>
          </cell>
        </row>
        <row r="8012">
          <cell r="A8012">
            <v>6801019</v>
          </cell>
          <cell r="B8012">
            <v>32000000</v>
          </cell>
        </row>
        <row r="8013">
          <cell r="A8013">
            <v>6801020</v>
          </cell>
          <cell r="B8013">
            <v>48300000</v>
          </cell>
        </row>
        <row r="8014">
          <cell r="A8014">
            <v>6801021</v>
          </cell>
          <cell r="B8014">
            <v>31400000</v>
          </cell>
        </row>
        <row r="8015">
          <cell r="A8015">
            <v>6801025</v>
          </cell>
          <cell r="B8015">
            <v>53700000</v>
          </cell>
        </row>
        <row r="8016">
          <cell r="A8016">
            <v>6801027</v>
          </cell>
          <cell r="B8016">
            <v>32800000</v>
          </cell>
        </row>
        <row r="8017">
          <cell r="A8017">
            <v>6801028</v>
          </cell>
          <cell r="B8017">
            <v>29700000</v>
          </cell>
        </row>
        <row r="8018">
          <cell r="A8018">
            <v>6801029</v>
          </cell>
          <cell r="B8018">
            <v>58300000</v>
          </cell>
        </row>
        <row r="8019">
          <cell r="A8019">
            <v>6801030</v>
          </cell>
          <cell r="B8019">
            <v>34100000</v>
          </cell>
        </row>
        <row r="8020">
          <cell r="A8020">
            <v>6801032</v>
          </cell>
          <cell r="B8020">
            <v>30500000</v>
          </cell>
        </row>
        <row r="8021">
          <cell r="A8021">
            <v>6801035</v>
          </cell>
          <cell r="B8021">
            <v>32000000</v>
          </cell>
        </row>
        <row r="8022">
          <cell r="A8022">
            <v>6801036</v>
          </cell>
          <cell r="B8022">
            <v>34100000</v>
          </cell>
        </row>
        <row r="8023">
          <cell r="A8023">
            <v>6801040</v>
          </cell>
          <cell r="B8023">
            <v>26500000</v>
          </cell>
        </row>
        <row r="8024">
          <cell r="A8024">
            <v>6801041</v>
          </cell>
          <cell r="B8024">
            <v>52800000</v>
          </cell>
        </row>
        <row r="8025">
          <cell r="A8025">
            <v>6801043</v>
          </cell>
          <cell r="B8025">
            <v>55200000</v>
          </cell>
        </row>
        <row r="8026">
          <cell r="A8026">
            <v>6801045</v>
          </cell>
          <cell r="B8026">
            <v>28300000</v>
          </cell>
        </row>
        <row r="8027">
          <cell r="A8027">
            <v>6801052</v>
          </cell>
          <cell r="B8027">
            <v>27900000</v>
          </cell>
        </row>
        <row r="8028">
          <cell r="A8028">
            <v>6801053</v>
          </cell>
          <cell r="B8028">
            <v>31300000</v>
          </cell>
        </row>
        <row r="8029">
          <cell r="A8029">
            <v>6801056</v>
          </cell>
          <cell r="B8029">
            <v>48600000</v>
          </cell>
        </row>
        <row r="8030">
          <cell r="A8030">
            <v>6801059</v>
          </cell>
          <cell r="B8030">
            <v>61000000</v>
          </cell>
        </row>
        <row r="8031">
          <cell r="A8031">
            <v>6801060</v>
          </cell>
          <cell r="B8031">
            <v>32100000</v>
          </cell>
        </row>
        <row r="8032">
          <cell r="A8032">
            <v>6801065</v>
          </cell>
          <cell r="B8032">
            <v>27900000</v>
          </cell>
        </row>
        <row r="8033">
          <cell r="A8033">
            <v>6801071</v>
          </cell>
          <cell r="B8033">
            <v>27400000</v>
          </cell>
        </row>
        <row r="8034">
          <cell r="A8034">
            <v>6801086</v>
          </cell>
          <cell r="B8034">
            <v>69200000</v>
          </cell>
        </row>
        <row r="8035">
          <cell r="A8035">
            <v>6801089</v>
          </cell>
          <cell r="B8035">
            <v>47900000</v>
          </cell>
        </row>
        <row r="8036">
          <cell r="A8036">
            <v>6801101</v>
          </cell>
          <cell r="B8036">
            <v>55400000</v>
          </cell>
        </row>
        <row r="8037">
          <cell r="A8037">
            <v>6801117</v>
          </cell>
          <cell r="B8037">
            <v>100200000</v>
          </cell>
        </row>
        <row r="8038">
          <cell r="A8038">
            <v>6801128</v>
          </cell>
          <cell r="B8038">
            <v>51000000</v>
          </cell>
        </row>
        <row r="8039">
          <cell r="A8039">
            <v>6801129</v>
          </cell>
          <cell r="B8039">
            <v>57400000</v>
          </cell>
        </row>
        <row r="8040">
          <cell r="A8040">
            <v>6801137</v>
          </cell>
          <cell r="B8040">
            <v>26300000</v>
          </cell>
        </row>
        <row r="8041">
          <cell r="A8041">
            <v>6801138</v>
          </cell>
          <cell r="B8041">
            <v>27700000</v>
          </cell>
        </row>
        <row r="8042">
          <cell r="A8042">
            <v>6801139</v>
          </cell>
          <cell r="B8042">
            <v>44500000</v>
          </cell>
        </row>
        <row r="8043">
          <cell r="A8043">
            <v>6801140</v>
          </cell>
          <cell r="B8043">
            <v>32500000</v>
          </cell>
        </row>
        <row r="8044">
          <cell r="A8044">
            <v>6801142</v>
          </cell>
          <cell r="B8044">
            <v>81800000</v>
          </cell>
        </row>
        <row r="8045">
          <cell r="A8045">
            <v>6801143</v>
          </cell>
          <cell r="B8045">
            <v>87900000</v>
          </cell>
        </row>
        <row r="8046">
          <cell r="A8046">
            <v>6801151</v>
          </cell>
          <cell r="B8046">
            <v>81000000</v>
          </cell>
        </row>
        <row r="8047">
          <cell r="A8047">
            <v>6801152</v>
          </cell>
          <cell r="B8047">
            <v>28900000</v>
          </cell>
        </row>
        <row r="8048">
          <cell r="A8048">
            <v>6801156</v>
          </cell>
          <cell r="B8048">
            <v>93000000</v>
          </cell>
        </row>
        <row r="8049">
          <cell r="A8049">
            <v>6801158</v>
          </cell>
          <cell r="B8049">
            <v>72200000</v>
          </cell>
        </row>
        <row r="8050">
          <cell r="A8050">
            <v>6801160</v>
          </cell>
          <cell r="B8050">
            <v>64000000</v>
          </cell>
        </row>
        <row r="8051">
          <cell r="A8051">
            <v>6801164</v>
          </cell>
          <cell r="B8051">
            <v>80300000</v>
          </cell>
        </row>
        <row r="8052">
          <cell r="A8052">
            <v>6801167</v>
          </cell>
          <cell r="B8052">
            <v>50000000</v>
          </cell>
        </row>
        <row r="8053">
          <cell r="A8053">
            <v>6801172</v>
          </cell>
          <cell r="B8053">
            <v>68200000</v>
          </cell>
        </row>
        <row r="8054">
          <cell r="A8054">
            <v>6801174</v>
          </cell>
          <cell r="B8054">
            <v>39900000</v>
          </cell>
        </row>
        <row r="8055">
          <cell r="A8055">
            <v>6801180</v>
          </cell>
          <cell r="B8055">
            <v>88100000</v>
          </cell>
        </row>
        <row r="8056">
          <cell r="A8056">
            <v>6801185</v>
          </cell>
          <cell r="B8056">
            <v>35500000</v>
          </cell>
        </row>
        <row r="8057">
          <cell r="A8057">
            <v>6801186</v>
          </cell>
          <cell r="B8057">
            <v>37900000</v>
          </cell>
        </row>
        <row r="8058">
          <cell r="A8058">
            <v>6801187</v>
          </cell>
          <cell r="B8058">
            <v>39900000</v>
          </cell>
        </row>
        <row r="8059">
          <cell r="A8059">
            <v>6801188</v>
          </cell>
          <cell r="B8059">
            <v>43900000</v>
          </cell>
        </row>
        <row r="8060">
          <cell r="A8060">
            <v>6801190</v>
          </cell>
          <cell r="B8060">
            <v>112900000</v>
          </cell>
        </row>
        <row r="8061">
          <cell r="A8061">
            <v>6801205</v>
          </cell>
          <cell r="B8061">
            <v>125000000</v>
          </cell>
        </row>
        <row r="8062">
          <cell r="A8062">
            <v>6801206</v>
          </cell>
          <cell r="B8062">
            <v>122500000</v>
          </cell>
        </row>
        <row r="8063">
          <cell r="A8063">
            <v>6801213</v>
          </cell>
          <cell r="B8063">
            <v>82700000</v>
          </cell>
        </row>
        <row r="8064">
          <cell r="A8064">
            <v>6801217</v>
          </cell>
          <cell r="B8064">
            <v>57400000</v>
          </cell>
        </row>
        <row r="8065">
          <cell r="A8065">
            <v>6801218</v>
          </cell>
          <cell r="B8065">
            <v>60500000</v>
          </cell>
        </row>
        <row r="8066">
          <cell r="A8066">
            <v>6801223</v>
          </cell>
          <cell r="B8066">
            <v>55000000</v>
          </cell>
        </row>
        <row r="8067">
          <cell r="A8067">
            <v>6801226</v>
          </cell>
          <cell r="B8067">
            <v>124900000</v>
          </cell>
        </row>
        <row r="8068">
          <cell r="A8068">
            <v>6801232</v>
          </cell>
          <cell r="B8068">
            <v>58000000</v>
          </cell>
        </row>
        <row r="8069">
          <cell r="A8069">
            <v>6801241</v>
          </cell>
          <cell r="B8069">
            <v>54500000</v>
          </cell>
        </row>
        <row r="8070">
          <cell r="A8070">
            <v>6801198</v>
          </cell>
          <cell r="B8070">
            <v>103000000</v>
          </cell>
        </row>
        <row r="8071">
          <cell r="A8071">
            <v>6801199</v>
          </cell>
          <cell r="B8071">
            <v>108500000</v>
          </cell>
        </row>
        <row r="8072">
          <cell r="A8072">
            <v>6801149</v>
          </cell>
          <cell r="B8072">
            <v>52600000</v>
          </cell>
        </row>
        <row r="8073">
          <cell r="A8073">
            <v>6801184</v>
          </cell>
          <cell r="B8073">
            <v>83100000</v>
          </cell>
        </row>
        <row r="8074">
          <cell r="A8074">
            <v>6806001</v>
          </cell>
          <cell r="B8074">
            <v>39400000</v>
          </cell>
        </row>
        <row r="8075">
          <cell r="A8075">
            <v>6806006</v>
          </cell>
          <cell r="B8075">
            <v>36000000</v>
          </cell>
        </row>
        <row r="8076">
          <cell r="A8076">
            <v>6806007</v>
          </cell>
          <cell r="B8076">
            <v>36800000</v>
          </cell>
        </row>
        <row r="8077">
          <cell r="A8077">
            <v>6806008</v>
          </cell>
          <cell r="B8077">
            <v>41700000</v>
          </cell>
        </row>
        <row r="8078">
          <cell r="A8078">
            <v>6806009</v>
          </cell>
          <cell r="B8078">
            <v>35400000</v>
          </cell>
        </row>
        <row r="8079">
          <cell r="A8079">
            <v>6806011</v>
          </cell>
          <cell r="B8079">
            <v>32200000</v>
          </cell>
        </row>
        <row r="8080">
          <cell r="A8080">
            <v>6806012</v>
          </cell>
          <cell r="B8080">
            <v>35500000</v>
          </cell>
        </row>
        <row r="8081">
          <cell r="A8081">
            <v>6806017</v>
          </cell>
          <cell r="B8081">
            <v>44600000</v>
          </cell>
        </row>
        <row r="8082">
          <cell r="A8082">
            <v>6806018</v>
          </cell>
          <cell r="B8082">
            <v>33900000</v>
          </cell>
        </row>
        <row r="8083">
          <cell r="A8083">
            <v>6806019</v>
          </cell>
          <cell r="B8083">
            <v>29800000</v>
          </cell>
        </row>
        <row r="8084">
          <cell r="A8084">
            <v>6806021</v>
          </cell>
          <cell r="B8084">
            <v>57300000</v>
          </cell>
        </row>
        <row r="8085">
          <cell r="A8085">
            <v>6806025</v>
          </cell>
          <cell r="B8085">
            <v>49900000</v>
          </cell>
        </row>
        <row r="8086">
          <cell r="A8086">
            <v>6806026</v>
          </cell>
          <cell r="B8086">
            <v>54500000</v>
          </cell>
        </row>
        <row r="8087">
          <cell r="A8087">
            <v>6806028</v>
          </cell>
          <cell r="B8087">
            <v>61300000</v>
          </cell>
        </row>
        <row r="8088">
          <cell r="A8088">
            <v>6806033</v>
          </cell>
          <cell r="B8088">
            <v>43100000</v>
          </cell>
        </row>
        <row r="8089">
          <cell r="A8089">
            <v>6806035</v>
          </cell>
          <cell r="B8089">
            <v>37200000</v>
          </cell>
        </row>
        <row r="8090">
          <cell r="A8090">
            <v>6806036</v>
          </cell>
          <cell r="B8090">
            <v>41700000</v>
          </cell>
        </row>
        <row r="8091">
          <cell r="A8091">
            <v>6806039</v>
          </cell>
          <cell r="B8091">
            <v>64600000</v>
          </cell>
        </row>
        <row r="8092">
          <cell r="A8092">
            <v>6806040</v>
          </cell>
          <cell r="B8092">
            <v>68700000</v>
          </cell>
        </row>
        <row r="8093">
          <cell r="A8093">
            <v>6801197</v>
          </cell>
          <cell r="B8093">
            <v>83300000</v>
          </cell>
        </row>
        <row r="8094">
          <cell r="A8094">
            <v>6801204</v>
          </cell>
          <cell r="B8094">
            <v>86900000</v>
          </cell>
        </row>
        <row r="8095">
          <cell r="A8095">
            <v>6801210</v>
          </cell>
          <cell r="B8095">
            <v>61800000</v>
          </cell>
        </row>
        <row r="8096">
          <cell r="A8096">
            <v>6801228</v>
          </cell>
          <cell r="B8096">
            <v>78000000</v>
          </cell>
        </row>
        <row r="8097">
          <cell r="A8097">
            <v>6801230</v>
          </cell>
          <cell r="B8097">
            <v>96000000</v>
          </cell>
        </row>
        <row r="8098">
          <cell r="A8098">
            <v>6801233</v>
          </cell>
          <cell r="B8098">
            <v>70000000</v>
          </cell>
        </row>
        <row r="8099">
          <cell r="A8099">
            <v>6801234</v>
          </cell>
          <cell r="B8099">
            <v>69900000</v>
          </cell>
        </row>
        <row r="8100">
          <cell r="A8100">
            <v>6801238</v>
          </cell>
          <cell r="B8100">
            <v>73000000</v>
          </cell>
        </row>
        <row r="8101">
          <cell r="A8101">
            <v>6801239</v>
          </cell>
          <cell r="B8101">
            <v>74000000</v>
          </cell>
        </row>
        <row r="8102">
          <cell r="A8102">
            <v>6806041</v>
          </cell>
          <cell r="B8102">
            <v>105000000</v>
          </cell>
        </row>
        <row r="8103">
          <cell r="A8103">
            <v>6806042</v>
          </cell>
          <cell r="B8103">
            <v>124000000</v>
          </cell>
        </row>
        <row r="8104">
          <cell r="A8104">
            <v>6806043</v>
          </cell>
          <cell r="B8104">
            <v>134000000</v>
          </cell>
        </row>
        <row r="8105">
          <cell r="A8105">
            <v>6806044</v>
          </cell>
          <cell r="B8105">
            <v>106800000</v>
          </cell>
        </row>
        <row r="8106">
          <cell r="A8106">
            <v>6806045</v>
          </cell>
          <cell r="B8106">
            <v>117000000</v>
          </cell>
        </row>
        <row r="8107">
          <cell r="A8107">
            <v>6806046</v>
          </cell>
          <cell r="B8107">
            <v>135000000</v>
          </cell>
        </row>
        <row r="8108">
          <cell r="A8108">
            <v>6806047</v>
          </cell>
          <cell r="B8108">
            <v>72000000</v>
          </cell>
        </row>
        <row r="8109">
          <cell r="A8109">
            <v>6806048</v>
          </cell>
          <cell r="B8109">
            <v>70000000</v>
          </cell>
        </row>
        <row r="8110">
          <cell r="A8110">
            <v>6806049</v>
          </cell>
          <cell r="B8110">
            <v>74000000</v>
          </cell>
        </row>
        <row r="8111">
          <cell r="A8111">
            <v>6806050</v>
          </cell>
          <cell r="B8111">
            <v>126000000</v>
          </cell>
        </row>
        <row r="8112">
          <cell r="A8112">
            <v>6806051</v>
          </cell>
          <cell r="B8112">
            <v>145000000</v>
          </cell>
        </row>
        <row r="8113">
          <cell r="A8113">
            <v>6806052</v>
          </cell>
          <cell r="B8113">
            <v>65400000</v>
          </cell>
        </row>
        <row r="8114">
          <cell r="A8114">
            <v>6806053</v>
          </cell>
          <cell r="B8114">
            <v>67500000</v>
          </cell>
        </row>
        <row r="8115">
          <cell r="A8115">
            <v>6806055</v>
          </cell>
          <cell r="B8115">
            <v>105000000</v>
          </cell>
        </row>
        <row r="8116">
          <cell r="A8116">
            <v>6806029</v>
          </cell>
          <cell r="B8116">
            <v>93400000</v>
          </cell>
        </row>
        <row r="8117">
          <cell r="A8117">
            <v>6806038</v>
          </cell>
          <cell r="B8117">
            <v>62200000</v>
          </cell>
        </row>
        <row r="8118">
          <cell r="A8118">
            <v>6806010</v>
          </cell>
          <cell r="B8118">
            <v>36000000</v>
          </cell>
        </row>
        <row r="8119">
          <cell r="A8119">
            <v>6807001</v>
          </cell>
          <cell r="B8119">
            <v>43600000</v>
          </cell>
        </row>
        <row r="8120">
          <cell r="A8120">
            <v>6807002</v>
          </cell>
          <cell r="B8120">
            <v>49500000</v>
          </cell>
        </row>
        <row r="8121">
          <cell r="A8121">
            <v>6812001</v>
          </cell>
          <cell r="B8121">
            <v>59600000</v>
          </cell>
        </row>
        <row r="8122">
          <cell r="A8122">
            <v>6807005</v>
          </cell>
          <cell r="B8122">
            <v>66000000</v>
          </cell>
        </row>
        <row r="8123">
          <cell r="A8123">
            <v>6807004</v>
          </cell>
          <cell r="B8123">
            <v>100000000</v>
          </cell>
        </row>
        <row r="8124">
          <cell r="A8124">
            <v>6807003</v>
          </cell>
          <cell r="B8124">
            <v>105000000</v>
          </cell>
        </row>
        <row r="8125">
          <cell r="A8125">
            <v>6817001</v>
          </cell>
          <cell r="B8125">
            <v>5900000</v>
          </cell>
        </row>
        <row r="8126">
          <cell r="A8126">
            <v>6817002</v>
          </cell>
          <cell r="B8126">
            <v>6900000</v>
          </cell>
        </row>
        <row r="8127">
          <cell r="A8127">
            <v>6817003</v>
          </cell>
          <cell r="B8127">
            <v>7400000</v>
          </cell>
        </row>
        <row r="8128">
          <cell r="A8128">
            <v>6817004</v>
          </cell>
          <cell r="B8128">
            <v>7400000</v>
          </cell>
        </row>
        <row r="8129">
          <cell r="A8129">
            <v>6817006</v>
          </cell>
          <cell r="B8129">
            <v>12600000</v>
          </cell>
        </row>
        <row r="8130">
          <cell r="A8130">
            <v>6817008</v>
          </cell>
          <cell r="B8130">
            <v>8500000</v>
          </cell>
        </row>
        <row r="8131">
          <cell r="A8131">
            <v>6806013</v>
          </cell>
          <cell r="B8131">
            <v>68200000</v>
          </cell>
        </row>
        <row r="8132">
          <cell r="A8132">
            <v>6806054</v>
          </cell>
          <cell r="B8132">
            <v>110000000</v>
          </cell>
        </row>
        <row r="8133">
          <cell r="A8133">
            <v>6903001</v>
          </cell>
          <cell r="B8133">
            <v>57900000</v>
          </cell>
        </row>
        <row r="8134">
          <cell r="A8134">
            <v>7015009</v>
          </cell>
          <cell r="B8134">
            <v>14600000</v>
          </cell>
        </row>
        <row r="8135">
          <cell r="A8135">
            <v>7015010</v>
          </cell>
          <cell r="B8135">
            <v>15600000</v>
          </cell>
        </row>
        <row r="8136">
          <cell r="A8136">
            <v>7015011</v>
          </cell>
          <cell r="B8136">
            <v>15100000</v>
          </cell>
        </row>
        <row r="8137">
          <cell r="A8137">
            <v>7019001</v>
          </cell>
          <cell r="B8137">
            <v>5900000</v>
          </cell>
        </row>
        <row r="8138">
          <cell r="A8138">
            <v>7019002</v>
          </cell>
          <cell r="B8138">
            <v>5800000</v>
          </cell>
        </row>
        <row r="8139">
          <cell r="A8139">
            <v>7019003</v>
          </cell>
          <cell r="B8139">
            <v>6100000</v>
          </cell>
        </row>
        <row r="8140">
          <cell r="A8140">
            <v>7019006</v>
          </cell>
          <cell r="B8140">
            <v>15500000</v>
          </cell>
        </row>
        <row r="8141">
          <cell r="A8141">
            <v>7019007</v>
          </cell>
          <cell r="B8141">
            <v>13500000</v>
          </cell>
        </row>
        <row r="8142">
          <cell r="A8142">
            <v>7019009</v>
          </cell>
          <cell r="B8142">
            <v>22900000</v>
          </cell>
        </row>
        <row r="8143">
          <cell r="A8143">
            <v>7019010</v>
          </cell>
          <cell r="B8143">
            <v>17000000</v>
          </cell>
        </row>
        <row r="8144">
          <cell r="A8144">
            <v>7019012</v>
          </cell>
          <cell r="B8144">
            <v>15500000</v>
          </cell>
        </row>
        <row r="8145">
          <cell r="A8145">
            <v>7019004</v>
          </cell>
          <cell r="B8145">
            <v>5600000</v>
          </cell>
        </row>
        <row r="8146">
          <cell r="A8146">
            <v>7019005</v>
          </cell>
          <cell r="B8146">
            <v>11000000</v>
          </cell>
        </row>
        <row r="8147">
          <cell r="A8147">
            <v>7019008</v>
          </cell>
          <cell r="B8147">
            <v>18000000</v>
          </cell>
        </row>
        <row r="8148">
          <cell r="A8148">
            <v>7019011</v>
          </cell>
          <cell r="B8148">
            <v>13700000</v>
          </cell>
        </row>
        <row r="8149">
          <cell r="A8149">
            <v>7017019</v>
          </cell>
          <cell r="B8149">
            <v>26900000</v>
          </cell>
        </row>
        <row r="8150">
          <cell r="A8150">
            <v>7017017</v>
          </cell>
          <cell r="B8150">
            <v>25900000</v>
          </cell>
        </row>
        <row r="8151">
          <cell r="A8151">
            <v>7017018</v>
          </cell>
          <cell r="B8151">
            <v>26000000</v>
          </cell>
        </row>
        <row r="8152">
          <cell r="A8152">
            <v>7019013</v>
          </cell>
          <cell r="B8152">
            <v>19600000</v>
          </cell>
        </row>
        <row r="8153">
          <cell r="A8153">
            <v>7017002</v>
          </cell>
          <cell r="B8153">
            <v>2700000</v>
          </cell>
        </row>
        <row r="8154">
          <cell r="A8154">
            <v>7017001</v>
          </cell>
          <cell r="B8154">
            <v>5400000</v>
          </cell>
        </row>
        <row r="8155">
          <cell r="A8155">
            <v>7017003</v>
          </cell>
          <cell r="B8155">
            <v>8100000</v>
          </cell>
        </row>
        <row r="8156">
          <cell r="A8156">
            <v>7017004</v>
          </cell>
          <cell r="B8156">
            <v>4100000</v>
          </cell>
        </row>
        <row r="8157">
          <cell r="A8157">
            <v>7017005</v>
          </cell>
          <cell r="B8157">
            <v>3200000</v>
          </cell>
        </row>
        <row r="8158">
          <cell r="A8158">
            <v>7017006</v>
          </cell>
          <cell r="B8158">
            <v>2900000</v>
          </cell>
        </row>
        <row r="8159">
          <cell r="A8159">
            <v>7017007</v>
          </cell>
          <cell r="B8159">
            <v>36000000</v>
          </cell>
        </row>
        <row r="8160">
          <cell r="A8160">
            <v>7017009</v>
          </cell>
          <cell r="B8160">
            <v>5400000</v>
          </cell>
        </row>
        <row r="8161">
          <cell r="A8161">
            <v>7017010</v>
          </cell>
          <cell r="B8161">
            <v>36000000</v>
          </cell>
        </row>
        <row r="8162">
          <cell r="A8162">
            <v>7017016</v>
          </cell>
          <cell r="B8162">
            <v>5700000</v>
          </cell>
        </row>
        <row r="8163">
          <cell r="A8163">
            <v>7017020</v>
          </cell>
          <cell r="B8163">
            <v>17900000</v>
          </cell>
        </row>
        <row r="8164">
          <cell r="A8164">
            <v>7017021</v>
          </cell>
          <cell r="B8164">
            <v>33900000</v>
          </cell>
        </row>
        <row r="8165">
          <cell r="A8165">
            <v>7108002</v>
          </cell>
          <cell r="B8165">
            <v>27000000</v>
          </cell>
        </row>
        <row r="8166">
          <cell r="A8166">
            <v>7108003</v>
          </cell>
          <cell r="B8166">
            <v>26000000</v>
          </cell>
        </row>
        <row r="8167">
          <cell r="A8167">
            <v>7120001</v>
          </cell>
          <cell r="B8167">
            <v>28000000</v>
          </cell>
        </row>
        <row r="8168">
          <cell r="A8168">
            <v>7106001</v>
          </cell>
          <cell r="B8168">
            <v>32000000</v>
          </cell>
        </row>
        <row r="8169">
          <cell r="A8169">
            <v>7401009</v>
          </cell>
          <cell r="B8169">
            <v>110000000</v>
          </cell>
        </row>
        <row r="8170">
          <cell r="A8170">
            <v>7401011</v>
          </cell>
          <cell r="B8170">
            <v>42600000</v>
          </cell>
        </row>
        <row r="8171">
          <cell r="A8171">
            <v>7401005</v>
          </cell>
          <cell r="B8171">
            <v>40000000</v>
          </cell>
        </row>
        <row r="8172">
          <cell r="A8172">
            <v>7401006</v>
          </cell>
          <cell r="B8172">
            <v>40000000</v>
          </cell>
        </row>
        <row r="8173">
          <cell r="A8173">
            <v>7401007</v>
          </cell>
          <cell r="B8173">
            <v>45000000</v>
          </cell>
        </row>
        <row r="8174">
          <cell r="A8174">
            <v>7401010</v>
          </cell>
          <cell r="B8174">
            <v>42200000</v>
          </cell>
        </row>
        <row r="8175">
          <cell r="A8175">
            <v>7801001</v>
          </cell>
          <cell r="B8175">
            <v>180000000</v>
          </cell>
        </row>
        <row r="8176">
          <cell r="A8176">
            <v>7801005</v>
          </cell>
          <cell r="B8176">
            <v>175000000</v>
          </cell>
        </row>
        <row r="8177">
          <cell r="A8177">
            <v>7801007</v>
          </cell>
          <cell r="B8177">
            <v>185300000</v>
          </cell>
        </row>
        <row r="8178">
          <cell r="A8178">
            <v>7801008</v>
          </cell>
          <cell r="B8178">
            <v>212500000</v>
          </cell>
        </row>
        <row r="8179">
          <cell r="A8179">
            <v>7801011</v>
          </cell>
          <cell r="B8179">
            <v>184000000</v>
          </cell>
        </row>
        <row r="8180">
          <cell r="A8180">
            <v>7801014</v>
          </cell>
          <cell r="B8180">
            <v>220000000</v>
          </cell>
        </row>
        <row r="8181">
          <cell r="A8181">
            <v>7801016</v>
          </cell>
          <cell r="B8181">
            <v>387400000</v>
          </cell>
        </row>
        <row r="8182">
          <cell r="A8182">
            <v>7801018</v>
          </cell>
          <cell r="B8182">
            <v>280000000</v>
          </cell>
        </row>
        <row r="8183">
          <cell r="A8183">
            <v>7801022</v>
          </cell>
          <cell r="B8183">
            <v>300000000</v>
          </cell>
        </row>
        <row r="8184">
          <cell r="A8184">
            <v>7801023</v>
          </cell>
          <cell r="B8184">
            <v>189900000</v>
          </cell>
        </row>
        <row r="8185">
          <cell r="A8185">
            <v>7801028</v>
          </cell>
          <cell r="B8185">
            <v>250000000</v>
          </cell>
        </row>
        <row r="8186">
          <cell r="A8186">
            <v>7801036</v>
          </cell>
          <cell r="B8186">
            <v>332000000</v>
          </cell>
        </row>
        <row r="8187">
          <cell r="A8187">
            <v>7801037</v>
          </cell>
          <cell r="B8187">
            <v>265000000</v>
          </cell>
        </row>
        <row r="8188">
          <cell r="A8188">
            <v>7801039</v>
          </cell>
          <cell r="B8188">
            <v>420000000</v>
          </cell>
        </row>
        <row r="8189">
          <cell r="A8189">
            <v>7801041</v>
          </cell>
          <cell r="B8189">
            <v>180000000</v>
          </cell>
        </row>
        <row r="8190">
          <cell r="A8190">
            <v>7801042</v>
          </cell>
          <cell r="B8190">
            <v>717000000</v>
          </cell>
        </row>
        <row r="8191">
          <cell r="A8191">
            <v>7801045</v>
          </cell>
          <cell r="B8191">
            <v>330100000</v>
          </cell>
        </row>
        <row r="8192">
          <cell r="A8192">
            <v>7801050</v>
          </cell>
          <cell r="B8192">
            <v>390000000</v>
          </cell>
        </row>
        <row r="8193">
          <cell r="A8193">
            <v>7801052</v>
          </cell>
          <cell r="B8193">
            <v>500000000</v>
          </cell>
        </row>
        <row r="8194">
          <cell r="A8194">
            <v>7801054</v>
          </cell>
          <cell r="B8194">
            <v>399900000</v>
          </cell>
        </row>
        <row r="8195">
          <cell r="A8195">
            <v>7801059</v>
          </cell>
          <cell r="B8195">
            <v>579000000</v>
          </cell>
        </row>
        <row r="8196">
          <cell r="A8196">
            <v>7801061</v>
          </cell>
          <cell r="B8196">
            <v>422900000</v>
          </cell>
        </row>
        <row r="8197">
          <cell r="A8197">
            <v>7801062</v>
          </cell>
          <cell r="B8197">
            <v>510900000</v>
          </cell>
        </row>
        <row r="8198">
          <cell r="A8198">
            <v>7801065</v>
          </cell>
          <cell r="B8198">
            <v>670000000</v>
          </cell>
        </row>
        <row r="8199">
          <cell r="A8199">
            <v>7801070</v>
          </cell>
          <cell r="B8199">
            <v>200000000</v>
          </cell>
        </row>
        <row r="8200">
          <cell r="A8200">
            <v>7801074</v>
          </cell>
          <cell r="B8200">
            <v>550000000</v>
          </cell>
        </row>
        <row r="8201">
          <cell r="A8201">
            <v>7801082</v>
          </cell>
          <cell r="B8201">
            <v>760900000</v>
          </cell>
        </row>
        <row r="8202">
          <cell r="A8202">
            <v>7801083</v>
          </cell>
          <cell r="B8202">
            <v>681900000</v>
          </cell>
        </row>
        <row r="8203">
          <cell r="A8203">
            <v>7801086</v>
          </cell>
          <cell r="B8203">
            <v>794400000</v>
          </cell>
        </row>
        <row r="8204">
          <cell r="A8204">
            <v>7801009</v>
          </cell>
          <cell r="B8204">
            <v>239000000</v>
          </cell>
        </row>
        <row r="8205">
          <cell r="A8205">
            <v>7801010</v>
          </cell>
          <cell r="B8205">
            <v>231300000</v>
          </cell>
        </row>
        <row r="8206">
          <cell r="A8206">
            <v>7801015</v>
          </cell>
          <cell r="B8206">
            <v>193200000</v>
          </cell>
        </row>
        <row r="8207">
          <cell r="A8207">
            <v>7801017</v>
          </cell>
          <cell r="B8207">
            <v>230000000</v>
          </cell>
        </row>
        <row r="8208">
          <cell r="A8208">
            <v>7801020</v>
          </cell>
          <cell r="B8208">
            <v>540000000</v>
          </cell>
        </row>
        <row r="8209">
          <cell r="A8209">
            <v>7801024</v>
          </cell>
          <cell r="B8209">
            <v>277700000</v>
          </cell>
        </row>
        <row r="8210">
          <cell r="A8210">
            <v>7801030</v>
          </cell>
          <cell r="B8210">
            <v>339000000</v>
          </cell>
        </row>
        <row r="8211">
          <cell r="A8211">
            <v>7801031</v>
          </cell>
          <cell r="B8211">
            <v>349800000</v>
          </cell>
        </row>
        <row r="8212">
          <cell r="A8212">
            <v>7801033</v>
          </cell>
          <cell r="B8212">
            <v>436000000</v>
          </cell>
        </row>
        <row r="8213">
          <cell r="A8213">
            <v>7801034</v>
          </cell>
          <cell r="B8213">
            <v>378800000</v>
          </cell>
        </row>
        <row r="8214">
          <cell r="A8214">
            <v>7801040</v>
          </cell>
          <cell r="B8214">
            <v>223000000</v>
          </cell>
        </row>
        <row r="8215">
          <cell r="A8215">
            <v>7801047</v>
          </cell>
          <cell r="B8215">
            <v>250000000</v>
          </cell>
        </row>
        <row r="8216">
          <cell r="A8216">
            <v>7801048</v>
          </cell>
          <cell r="B8216">
            <v>380000000</v>
          </cell>
        </row>
        <row r="8217">
          <cell r="A8217">
            <v>7801051</v>
          </cell>
          <cell r="B8217">
            <v>419900000</v>
          </cell>
        </row>
        <row r="8218">
          <cell r="A8218">
            <v>7801063</v>
          </cell>
          <cell r="B8218">
            <v>421900000</v>
          </cell>
        </row>
        <row r="8219">
          <cell r="A8219">
            <v>7801064</v>
          </cell>
          <cell r="B8219">
            <v>487900000</v>
          </cell>
        </row>
        <row r="8220">
          <cell r="A8220">
            <v>7801066</v>
          </cell>
          <cell r="B8220">
            <v>575000000</v>
          </cell>
        </row>
        <row r="8221">
          <cell r="A8221">
            <v>7801067</v>
          </cell>
          <cell r="B8221">
            <v>800700000</v>
          </cell>
        </row>
        <row r="8222">
          <cell r="A8222">
            <v>7801069</v>
          </cell>
          <cell r="B8222">
            <v>550000000</v>
          </cell>
        </row>
        <row r="8223">
          <cell r="A8223">
            <v>7801072</v>
          </cell>
          <cell r="B8223">
            <v>672900000</v>
          </cell>
        </row>
        <row r="8224">
          <cell r="A8224">
            <v>7801073</v>
          </cell>
          <cell r="B8224">
            <v>770000000</v>
          </cell>
        </row>
        <row r="8225">
          <cell r="A8225">
            <v>7801079</v>
          </cell>
          <cell r="B8225">
            <v>690000000</v>
          </cell>
        </row>
        <row r="8226">
          <cell r="A8226">
            <v>7801081</v>
          </cell>
          <cell r="B8226">
            <v>564100000</v>
          </cell>
        </row>
        <row r="8227">
          <cell r="A8227">
            <v>7801084</v>
          </cell>
          <cell r="B8227">
            <v>344700000</v>
          </cell>
        </row>
        <row r="8228">
          <cell r="A8228">
            <v>7801003</v>
          </cell>
          <cell r="B8228">
            <v>240000000</v>
          </cell>
        </row>
        <row r="8229">
          <cell r="A8229">
            <v>7801006</v>
          </cell>
          <cell r="B8229">
            <v>232000000</v>
          </cell>
        </row>
        <row r="8230">
          <cell r="A8230">
            <v>7801012</v>
          </cell>
          <cell r="B8230">
            <v>369200000</v>
          </cell>
        </row>
        <row r="8231">
          <cell r="A8231">
            <v>7801013</v>
          </cell>
          <cell r="B8231">
            <v>245000000</v>
          </cell>
        </row>
        <row r="8232">
          <cell r="A8232">
            <v>7801019</v>
          </cell>
          <cell r="B8232">
            <v>324000000</v>
          </cell>
        </row>
        <row r="8233">
          <cell r="A8233">
            <v>7801021</v>
          </cell>
          <cell r="B8233">
            <v>500000000</v>
          </cell>
        </row>
        <row r="8234">
          <cell r="A8234">
            <v>7801025</v>
          </cell>
          <cell r="B8234">
            <v>429200000</v>
          </cell>
        </row>
        <row r="8235">
          <cell r="A8235">
            <v>7801026</v>
          </cell>
          <cell r="B8235">
            <v>480000000</v>
          </cell>
        </row>
        <row r="8236">
          <cell r="A8236">
            <v>7801027</v>
          </cell>
          <cell r="B8236">
            <v>387900000</v>
          </cell>
        </row>
        <row r="8237">
          <cell r="A8237">
            <v>7801029</v>
          </cell>
          <cell r="B8237">
            <v>386200000</v>
          </cell>
        </row>
        <row r="8238">
          <cell r="A8238">
            <v>7801032</v>
          </cell>
          <cell r="B8238">
            <v>378100000</v>
          </cell>
        </row>
        <row r="8239">
          <cell r="A8239">
            <v>7801035</v>
          </cell>
          <cell r="B8239">
            <v>617400000</v>
          </cell>
        </row>
        <row r="8240">
          <cell r="A8240">
            <v>7801038</v>
          </cell>
          <cell r="B8240">
            <v>519600000</v>
          </cell>
        </row>
        <row r="8241">
          <cell r="A8241">
            <v>7801043</v>
          </cell>
          <cell r="B8241">
            <v>1067900000</v>
          </cell>
        </row>
        <row r="8242">
          <cell r="A8242">
            <v>7801044</v>
          </cell>
          <cell r="B8242">
            <v>500000000</v>
          </cell>
        </row>
        <row r="8243">
          <cell r="A8243">
            <v>7801046</v>
          </cell>
          <cell r="B8243">
            <v>358800000</v>
          </cell>
        </row>
        <row r="8244">
          <cell r="A8244">
            <v>7801049</v>
          </cell>
          <cell r="B8244">
            <v>760000000</v>
          </cell>
        </row>
        <row r="8245">
          <cell r="A8245">
            <v>7801053</v>
          </cell>
          <cell r="B8245">
            <v>620000000</v>
          </cell>
        </row>
        <row r="8246">
          <cell r="A8246">
            <v>7801055</v>
          </cell>
          <cell r="B8246">
            <v>440000000</v>
          </cell>
        </row>
        <row r="8247">
          <cell r="A8247">
            <v>7801056</v>
          </cell>
          <cell r="B8247">
            <v>490000000</v>
          </cell>
        </row>
        <row r="8248">
          <cell r="A8248">
            <v>7801057</v>
          </cell>
          <cell r="B8248">
            <v>539900000</v>
          </cell>
        </row>
        <row r="8249">
          <cell r="A8249">
            <v>7801058</v>
          </cell>
          <cell r="B8249">
            <v>675000000</v>
          </cell>
        </row>
        <row r="8250">
          <cell r="A8250">
            <v>7801060</v>
          </cell>
          <cell r="B8250">
            <v>1300000000</v>
          </cell>
        </row>
        <row r="8251">
          <cell r="A8251">
            <v>7801068</v>
          </cell>
          <cell r="B8251">
            <v>1041300000</v>
          </cell>
        </row>
        <row r="8252">
          <cell r="A8252">
            <v>7801071</v>
          </cell>
          <cell r="B8252">
            <v>744900000</v>
          </cell>
        </row>
        <row r="8253">
          <cell r="A8253">
            <v>7801075</v>
          </cell>
          <cell r="B8253">
            <v>660400000</v>
          </cell>
        </row>
        <row r="8254">
          <cell r="A8254">
            <v>7801076</v>
          </cell>
          <cell r="B8254">
            <v>890000000</v>
          </cell>
        </row>
        <row r="8255">
          <cell r="A8255">
            <v>7801077</v>
          </cell>
          <cell r="B8255">
            <v>499900000</v>
          </cell>
        </row>
        <row r="8256">
          <cell r="A8256">
            <v>7801078</v>
          </cell>
          <cell r="B8256">
            <v>1737900000</v>
          </cell>
        </row>
        <row r="8257">
          <cell r="A8257">
            <v>7801080</v>
          </cell>
          <cell r="B8257">
            <v>741900000</v>
          </cell>
        </row>
        <row r="8258">
          <cell r="A8258">
            <v>7801085</v>
          </cell>
          <cell r="B8258">
            <v>948800000</v>
          </cell>
        </row>
        <row r="8259">
          <cell r="A8259">
            <v>7801087</v>
          </cell>
          <cell r="B8259">
            <v>566900000</v>
          </cell>
        </row>
        <row r="8260">
          <cell r="A8260">
            <v>7806002</v>
          </cell>
          <cell r="B8260">
            <v>292000000</v>
          </cell>
        </row>
        <row r="8261">
          <cell r="A8261">
            <v>7806003</v>
          </cell>
          <cell r="B8261">
            <v>299300000</v>
          </cell>
        </row>
        <row r="8262">
          <cell r="A8262">
            <v>7806004</v>
          </cell>
          <cell r="B8262">
            <v>324100000</v>
          </cell>
        </row>
        <row r="8263">
          <cell r="A8263">
            <v>7806005</v>
          </cell>
          <cell r="B8263">
            <v>343500000</v>
          </cell>
        </row>
        <row r="8264">
          <cell r="A8264">
            <v>7806007</v>
          </cell>
          <cell r="B8264">
            <v>448200000</v>
          </cell>
        </row>
        <row r="8265">
          <cell r="A8265">
            <v>7806008</v>
          </cell>
          <cell r="B8265">
            <v>180400000</v>
          </cell>
        </row>
        <row r="8266">
          <cell r="A8266">
            <v>7806009</v>
          </cell>
          <cell r="B8266">
            <v>250000000</v>
          </cell>
        </row>
        <row r="8267">
          <cell r="A8267">
            <v>7806010</v>
          </cell>
          <cell r="B8267">
            <v>338000000</v>
          </cell>
        </row>
        <row r="8268">
          <cell r="A8268">
            <v>7806011</v>
          </cell>
          <cell r="B8268">
            <v>441000000</v>
          </cell>
        </row>
        <row r="8269">
          <cell r="A8269">
            <v>7806012</v>
          </cell>
          <cell r="B8269">
            <v>224700000</v>
          </cell>
        </row>
        <row r="8270">
          <cell r="A8270">
            <v>7806013</v>
          </cell>
          <cell r="B8270">
            <v>329500000</v>
          </cell>
        </row>
        <row r="8271">
          <cell r="A8271">
            <v>7806014</v>
          </cell>
          <cell r="B8271">
            <v>309900000</v>
          </cell>
        </row>
        <row r="8272">
          <cell r="A8272">
            <v>7806015</v>
          </cell>
          <cell r="B8272">
            <v>319900000</v>
          </cell>
        </row>
        <row r="8273">
          <cell r="A8273">
            <v>7806016</v>
          </cell>
          <cell r="B8273">
            <v>318900000</v>
          </cell>
        </row>
        <row r="8274">
          <cell r="A8274">
            <v>7806017</v>
          </cell>
          <cell r="B8274">
            <v>691900000</v>
          </cell>
        </row>
        <row r="8275">
          <cell r="A8275">
            <v>7806018</v>
          </cell>
          <cell r="B8275">
            <v>466000000</v>
          </cell>
        </row>
        <row r="8276">
          <cell r="A8276">
            <v>7806019</v>
          </cell>
          <cell r="B8276">
            <v>369900000</v>
          </cell>
        </row>
        <row r="8277">
          <cell r="A8277">
            <v>7806020</v>
          </cell>
          <cell r="B8277">
            <v>505000000</v>
          </cell>
        </row>
        <row r="8278">
          <cell r="A8278">
            <v>7806021</v>
          </cell>
          <cell r="B8278">
            <v>444900000</v>
          </cell>
        </row>
        <row r="8279">
          <cell r="A8279">
            <v>7808002</v>
          </cell>
          <cell r="B8279">
            <v>299900000</v>
          </cell>
        </row>
        <row r="8280">
          <cell r="A8280">
            <v>7808003</v>
          </cell>
          <cell r="B8280">
            <v>464000000</v>
          </cell>
        </row>
        <row r="8281">
          <cell r="A8281">
            <v>7808004</v>
          </cell>
          <cell r="B8281">
            <v>201600000</v>
          </cell>
        </row>
        <row r="8282">
          <cell r="A8282">
            <v>7808005</v>
          </cell>
          <cell r="B8282">
            <v>400100000</v>
          </cell>
        </row>
        <row r="8283">
          <cell r="A8283">
            <v>7808006</v>
          </cell>
          <cell r="B8283">
            <v>310000000</v>
          </cell>
        </row>
        <row r="8284">
          <cell r="A8284">
            <v>7808007</v>
          </cell>
          <cell r="B8284">
            <v>387700000</v>
          </cell>
        </row>
        <row r="8285">
          <cell r="A8285">
            <v>7808008</v>
          </cell>
          <cell r="B8285">
            <v>339900000</v>
          </cell>
        </row>
        <row r="8286">
          <cell r="A8286">
            <v>7808009</v>
          </cell>
          <cell r="B8286">
            <v>489900000</v>
          </cell>
        </row>
        <row r="8287">
          <cell r="A8287">
            <v>7808010</v>
          </cell>
          <cell r="B8287">
            <v>283900000</v>
          </cell>
        </row>
        <row r="8288">
          <cell r="A8288">
            <v>7808011</v>
          </cell>
          <cell r="B8288">
            <v>263800000</v>
          </cell>
        </row>
        <row r="8289">
          <cell r="A8289">
            <v>7808012</v>
          </cell>
          <cell r="B8289">
            <v>520900000</v>
          </cell>
        </row>
        <row r="8290">
          <cell r="A8290">
            <v>7808013</v>
          </cell>
          <cell r="B8290">
            <v>279900000</v>
          </cell>
        </row>
        <row r="8291">
          <cell r="A8291">
            <v>7808014</v>
          </cell>
          <cell r="B8291">
            <v>696000000</v>
          </cell>
        </row>
        <row r="8292">
          <cell r="A8292">
            <v>7808015</v>
          </cell>
          <cell r="B8292">
            <v>334900000</v>
          </cell>
        </row>
        <row r="8293">
          <cell r="A8293">
            <v>7808016</v>
          </cell>
          <cell r="B8293">
            <v>314900000</v>
          </cell>
        </row>
        <row r="8294">
          <cell r="A8294">
            <v>7808017</v>
          </cell>
          <cell r="B8294">
            <v>422900000</v>
          </cell>
        </row>
        <row r="8295">
          <cell r="A8295">
            <v>7806022</v>
          </cell>
          <cell r="B8295">
            <v>392900000</v>
          </cell>
        </row>
        <row r="8296">
          <cell r="A8296">
            <v>7806023</v>
          </cell>
          <cell r="B8296">
            <v>486000000</v>
          </cell>
        </row>
        <row r="8297">
          <cell r="A8297">
            <v>7806024</v>
          </cell>
          <cell r="B8297">
            <v>494900000</v>
          </cell>
        </row>
        <row r="8298">
          <cell r="A8298">
            <v>7806025</v>
          </cell>
          <cell r="B8298">
            <v>885900000</v>
          </cell>
        </row>
        <row r="8299">
          <cell r="A8299">
            <v>7806026</v>
          </cell>
          <cell r="B8299">
            <v>289900000</v>
          </cell>
        </row>
        <row r="8300">
          <cell r="A8300">
            <v>7806027</v>
          </cell>
          <cell r="B8300">
            <v>526500000</v>
          </cell>
        </row>
        <row r="8301">
          <cell r="A8301">
            <v>7806028</v>
          </cell>
          <cell r="B8301">
            <v>420900000</v>
          </cell>
        </row>
        <row r="8302">
          <cell r="A8302">
            <v>7806029</v>
          </cell>
          <cell r="B8302">
            <v>371900000</v>
          </cell>
        </row>
        <row r="8303">
          <cell r="A8303">
            <v>7806030</v>
          </cell>
          <cell r="B8303">
            <v>569900000</v>
          </cell>
        </row>
        <row r="8304">
          <cell r="A8304">
            <v>7806031</v>
          </cell>
          <cell r="B8304">
            <v>950900000</v>
          </cell>
        </row>
        <row r="8305">
          <cell r="A8305">
            <v>7806032</v>
          </cell>
          <cell r="B8305">
            <v>514900000</v>
          </cell>
        </row>
        <row r="8306">
          <cell r="A8306">
            <v>8001004</v>
          </cell>
          <cell r="B8306">
            <v>18000000</v>
          </cell>
        </row>
        <row r="8307">
          <cell r="A8307">
            <v>8001010</v>
          </cell>
          <cell r="B8307">
            <v>11600000</v>
          </cell>
        </row>
        <row r="8308">
          <cell r="A8308">
            <v>8001011</v>
          </cell>
          <cell r="B8308">
            <v>16100000</v>
          </cell>
        </row>
        <row r="8309">
          <cell r="A8309">
            <v>8001012</v>
          </cell>
          <cell r="B8309">
            <v>17500000</v>
          </cell>
        </row>
        <row r="8310">
          <cell r="A8310">
            <v>8001013</v>
          </cell>
          <cell r="B8310">
            <v>20300000</v>
          </cell>
        </row>
        <row r="8311">
          <cell r="A8311">
            <v>8001021</v>
          </cell>
          <cell r="B8311">
            <v>18600000</v>
          </cell>
        </row>
        <row r="8312">
          <cell r="A8312">
            <v>8001053</v>
          </cell>
          <cell r="B8312">
            <v>17500000</v>
          </cell>
        </row>
        <row r="8313">
          <cell r="A8313">
            <v>8001054</v>
          </cell>
          <cell r="B8313">
            <v>17500000</v>
          </cell>
        </row>
        <row r="8314">
          <cell r="A8314">
            <v>8001061</v>
          </cell>
          <cell r="B8314">
            <v>19200000</v>
          </cell>
        </row>
        <row r="8315">
          <cell r="A8315">
            <v>8001071</v>
          </cell>
          <cell r="B8315">
            <v>21700000</v>
          </cell>
        </row>
        <row r="8316">
          <cell r="A8316">
            <v>8001072</v>
          </cell>
          <cell r="B8316">
            <v>22200000</v>
          </cell>
        </row>
        <row r="8317">
          <cell r="A8317">
            <v>8001079</v>
          </cell>
          <cell r="B8317">
            <v>29900000</v>
          </cell>
        </row>
        <row r="8318">
          <cell r="A8318">
            <v>8001080</v>
          </cell>
          <cell r="B8318">
            <v>29900000</v>
          </cell>
        </row>
        <row r="8319">
          <cell r="A8319">
            <v>8001088</v>
          </cell>
          <cell r="B8319">
            <v>22800000</v>
          </cell>
        </row>
        <row r="8320">
          <cell r="A8320">
            <v>8001089</v>
          </cell>
          <cell r="B8320">
            <v>23300000</v>
          </cell>
        </row>
        <row r="8321">
          <cell r="A8321">
            <v>8001092</v>
          </cell>
          <cell r="B8321">
            <v>45900000</v>
          </cell>
        </row>
        <row r="8322">
          <cell r="A8322">
            <v>8001095</v>
          </cell>
          <cell r="B8322">
            <v>38200000</v>
          </cell>
        </row>
        <row r="8323">
          <cell r="A8323">
            <v>8001098</v>
          </cell>
          <cell r="B8323">
            <v>34500000</v>
          </cell>
        </row>
        <row r="8324">
          <cell r="A8324">
            <v>8001106</v>
          </cell>
          <cell r="B8324">
            <v>21500000</v>
          </cell>
        </row>
        <row r="8325">
          <cell r="A8325">
            <v>8001107</v>
          </cell>
          <cell r="B8325">
            <v>23000000</v>
          </cell>
        </row>
        <row r="8326">
          <cell r="A8326">
            <v>8001108</v>
          </cell>
          <cell r="B8326">
            <v>26000000</v>
          </cell>
        </row>
        <row r="8327">
          <cell r="A8327">
            <v>8001109</v>
          </cell>
          <cell r="B8327">
            <v>35500000</v>
          </cell>
        </row>
        <row r="8328">
          <cell r="A8328">
            <v>8001113</v>
          </cell>
          <cell r="B8328">
            <v>31700000</v>
          </cell>
        </row>
        <row r="8329">
          <cell r="A8329">
            <v>8001114</v>
          </cell>
          <cell r="B8329">
            <v>27600000</v>
          </cell>
        </row>
        <row r="8330">
          <cell r="A8330">
            <v>8001116</v>
          </cell>
          <cell r="B8330">
            <v>30700000</v>
          </cell>
        </row>
        <row r="8331">
          <cell r="A8331">
            <v>8001117</v>
          </cell>
          <cell r="B8331">
            <v>32700000</v>
          </cell>
        </row>
        <row r="8332">
          <cell r="A8332">
            <v>8001118</v>
          </cell>
          <cell r="B8332">
            <v>35500000</v>
          </cell>
        </row>
        <row r="8333">
          <cell r="A8333">
            <v>8001119</v>
          </cell>
          <cell r="B8333">
            <v>39000000</v>
          </cell>
        </row>
        <row r="8334">
          <cell r="A8334">
            <v>8001122</v>
          </cell>
          <cell r="B8334">
            <v>40200000</v>
          </cell>
        </row>
        <row r="8335">
          <cell r="A8335">
            <v>8001129</v>
          </cell>
          <cell r="B8335">
            <v>44000000</v>
          </cell>
        </row>
        <row r="8336">
          <cell r="A8336">
            <v>8001138</v>
          </cell>
          <cell r="B8336">
            <v>40900000</v>
          </cell>
        </row>
        <row r="8337">
          <cell r="A8337">
            <v>8001146</v>
          </cell>
          <cell r="B8337">
            <v>44000000</v>
          </cell>
        </row>
        <row r="8338">
          <cell r="A8338">
            <v>8001148</v>
          </cell>
          <cell r="B8338">
            <v>56000000</v>
          </cell>
        </row>
        <row r="8339">
          <cell r="A8339">
            <v>8001149</v>
          </cell>
          <cell r="B8339">
            <v>60000000</v>
          </cell>
        </row>
        <row r="8340">
          <cell r="A8340">
            <v>8001150</v>
          </cell>
          <cell r="B8340">
            <v>31200000</v>
          </cell>
        </row>
        <row r="8341">
          <cell r="A8341">
            <v>8001151</v>
          </cell>
          <cell r="B8341">
            <v>33200000</v>
          </cell>
        </row>
        <row r="8342">
          <cell r="A8342">
            <v>8001152</v>
          </cell>
          <cell r="B8342">
            <v>36200000</v>
          </cell>
        </row>
        <row r="8343">
          <cell r="A8343">
            <v>8001153</v>
          </cell>
          <cell r="B8343">
            <v>40200000</v>
          </cell>
        </row>
        <row r="8344">
          <cell r="A8344">
            <v>8001154</v>
          </cell>
          <cell r="B8344">
            <v>45000000</v>
          </cell>
        </row>
        <row r="8345">
          <cell r="A8345">
            <v>8001155</v>
          </cell>
          <cell r="B8345">
            <v>42500000</v>
          </cell>
        </row>
        <row r="8346">
          <cell r="A8346">
            <v>8001156</v>
          </cell>
          <cell r="B8346">
            <v>44500000</v>
          </cell>
        </row>
        <row r="8347">
          <cell r="A8347">
            <v>8001157</v>
          </cell>
          <cell r="B8347">
            <v>43600000</v>
          </cell>
        </row>
        <row r="8348">
          <cell r="A8348">
            <v>8001158</v>
          </cell>
          <cell r="B8348">
            <v>27200000</v>
          </cell>
        </row>
        <row r="8349">
          <cell r="A8349">
            <v>8001159</v>
          </cell>
          <cell r="B8349">
            <v>28800000</v>
          </cell>
        </row>
        <row r="8350">
          <cell r="A8350">
            <v>8001160</v>
          </cell>
          <cell r="B8350">
            <v>30000000</v>
          </cell>
        </row>
        <row r="8351">
          <cell r="A8351">
            <v>8001161</v>
          </cell>
          <cell r="B8351">
            <v>31500000</v>
          </cell>
        </row>
        <row r="8352">
          <cell r="A8352">
            <v>8001162</v>
          </cell>
          <cell r="B8352">
            <v>40200000</v>
          </cell>
        </row>
        <row r="8353">
          <cell r="A8353">
            <v>8001163</v>
          </cell>
          <cell r="B8353">
            <v>36200000</v>
          </cell>
        </row>
        <row r="8354">
          <cell r="A8354">
            <v>8001165</v>
          </cell>
          <cell r="B8354">
            <v>44800000</v>
          </cell>
        </row>
        <row r="8355">
          <cell r="A8355">
            <v>8001166</v>
          </cell>
          <cell r="B8355">
            <v>32200000</v>
          </cell>
        </row>
        <row r="8356">
          <cell r="A8356">
            <v>8001167</v>
          </cell>
          <cell r="B8356">
            <v>34400000</v>
          </cell>
        </row>
        <row r="8357">
          <cell r="A8357">
            <v>8001168</v>
          </cell>
          <cell r="B8357">
            <v>32000000</v>
          </cell>
        </row>
        <row r="8358">
          <cell r="A8358">
            <v>8001169</v>
          </cell>
          <cell r="B8358">
            <v>27500000</v>
          </cell>
        </row>
        <row r="8359">
          <cell r="A8359">
            <v>8001170</v>
          </cell>
          <cell r="B8359">
            <v>38200000</v>
          </cell>
        </row>
        <row r="8360">
          <cell r="A8360">
            <v>8001176</v>
          </cell>
          <cell r="B8360">
            <v>46400000</v>
          </cell>
        </row>
        <row r="8361">
          <cell r="A8361">
            <v>8001177</v>
          </cell>
          <cell r="B8361">
            <v>50700000</v>
          </cell>
        </row>
        <row r="8362">
          <cell r="A8362">
            <v>8001178</v>
          </cell>
          <cell r="B8362">
            <v>48000000</v>
          </cell>
        </row>
        <row r="8363">
          <cell r="A8363">
            <v>8001179</v>
          </cell>
          <cell r="B8363">
            <v>34200000</v>
          </cell>
        </row>
        <row r="8364">
          <cell r="A8364">
            <v>8001180</v>
          </cell>
          <cell r="B8364">
            <v>32500000</v>
          </cell>
        </row>
        <row r="8365">
          <cell r="A8365">
            <v>8001181</v>
          </cell>
          <cell r="B8365">
            <v>38300000</v>
          </cell>
        </row>
        <row r="8366">
          <cell r="A8366">
            <v>8001182</v>
          </cell>
          <cell r="B8366">
            <v>42200000</v>
          </cell>
        </row>
        <row r="8367">
          <cell r="A8367">
            <v>8001184</v>
          </cell>
          <cell r="B8367">
            <v>36900000</v>
          </cell>
        </row>
        <row r="8368">
          <cell r="A8368">
            <v>8001186</v>
          </cell>
          <cell r="B8368">
            <v>56300000</v>
          </cell>
        </row>
        <row r="8369">
          <cell r="A8369">
            <v>8001188</v>
          </cell>
          <cell r="B8369">
            <v>37500000</v>
          </cell>
        </row>
        <row r="8370">
          <cell r="A8370">
            <v>8001190</v>
          </cell>
          <cell r="B8370">
            <v>40800000</v>
          </cell>
        </row>
        <row r="8371">
          <cell r="A8371">
            <v>8001192</v>
          </cell>
          <cell r="B8371">
            <v>116500000</v>
          </cell>
        </row>
        <row r="8372">
          <cell r="A8372">
            <v>8001193</v>
          </cell>
          <cell r="B8372">
            <v>53700000</v>
          </cell>
        </row>
        <row r="8373">
          <cell r="A8373">
            <v>8002004</v>
          </cell>
          <cell r="B8373">
            <v>23800000</v>
          </cell>
        </row>
        <row r="8374">
          <cell r="A8374">
            <v>8002008</v>
          </cell>
          <cell r="B8374">
            <v>27900000</v>
          </cell>
        </row>
        <row r="8375">
          <cell r="A8375">
            <v>8002010</v>
          </cell>
          <cell r="B8375">
            <v>28300000</v>
          </cell>
        </row>
        <row r="8376">
          <cell r="A8376">
            <v>8002017</v>
          </cell>
          <cell r="B8376">
            <v>35200000</v>
          </cell>
        </row>
        <row r="8377">
          <cell r="A8377">
            <v>8002018</v>
          </cell>
          <cell r="B8377">
            <v>24500000</v>
          </cell>
        </row>
        <row r="8378">
          <cell r="A8378">
            <v>8002019</v>
          </cell>
          <cell r="B8378">
            <v>27200000</v>
          </cell>
        </row>
        <row r="8379">
          <cell r="A8379">
            <v>8002022</v>
          </cell>
          <cell r="B8379">
            <v>32700000</v>
          </cell>
        </row>
        <row r="8380">
          <cell r="A8380">
            <v>8002026</v>
          </cell>
          <cell r="B8380">
            <v>25400000</v>
          </cell>
        </row>
        <row r="8381">
          <cell r="A8381">
            <v>8002029</v>
          </cell>
          <cell r="B8381">
            <v>35900000</v>
          </cell>
        </row>
        <row r="8382">
          <cell r="A8382">
            <v>8002032</v>
          </cell>
          <cell r="B8382">
            <v>24400000</v>
          </cell>
        </row>
        <row r="8383">
          <cell r="A8383">
            <v>8002037</v>
          </cell>
          <cell r="B8383">
            <v>26200000</v>
          </cell>
        </row>
        <row r="8384">
          <cell r="A8384">
            <v>8002043</v>
          </cell>
          <cell r="B8384">
            <v>30900000</v>
          </cell>
        </row>
        <row r="8385">
          <cell r="A8385">
            <v>8002044</v>
          </cell>
          <cell r="B8385">
            <v>26100000</v>
          </cell>
        </row>
        <row r="8386">
          <cell r="A8386">
            <v>8002045</v>
          </cell>
          <cell r="B8386">
            <v>30900000</v>
          </cell>
        </row>
        <row r="8387">
          <cell r="A8387">
            <v>8002046</v>
          </cell>
          <cell r="B8387">
            <v>29000000</v>
          </cell>
        </row>
        <row r="8388">
          <cell r="A8388">
            <v>8002047</v>
          </cell>
          <cell r="B8388">
            <v>30000000</v>
          </cell>
        </row>
        <row r="8389">
          <cell r="A8389">
            <v>8002048</v>
          </cell>
          <cell r="B8389">
            <v>26100000</v>
          </cell>
        </row>
        <row r="8390">
          <cell r="A8390">
            <v>8002056</v>
          </cell>
          <cell r="B8390">
            <v>25800000</v>
          </cell>
        </row>
        <row r="8391">
          <cell r="A8391">
            <v>8002066</v>
          </cell>
          <cell r="B8391">
            <v>31000000</v>
          </cell>
        </row>
        <row r="8392">
          <cell r="A8392">
            <v>8002067</v>
          </cell>
          <cell r="B8392">
            <v>25000000</v>
          </cell>
        </row>
        <row r="8393">
          <cell r="A8393">
            <v>8002076</v>
          </cell>
          <cell r="B8393">
            <v>49500000</v>
          </cell>
        </row>
        <row r="8394">
          <cell r="A8394">
            <v>8002077</v>
          </cell>
          <cell r="B8394">
            <v>31800000</v>
          </cell>
        </row>
        <row r="8395">
          <cell r="A8395">
            <v>8002079</v>
          </cell>
          <cell r="B8395">
            <v>31000000</v>
          </cell>
        </row>
        <row r="8396">
          <cell r="A8396">
            <v>8002081</v>
          </cell>
          <cell r="B8396">
            <v>22700000</v>
          </cell>
        </row>
        <row r="8397">
          <cell r="A8397">
            <v>8002084</v>
          </cell>
          <cell r="B8397">
            <v>46500000</v>
          </cell>
        </row>
        <row r="8398">
          <cell r="A8398">
            <v>8002086</v>
          </cell>
          <cell r="B8398">
            <v>44600000</v>
          </cell>
        </row>
        <row r="8399">
          <cell r="A8399">
            <v>8002087</v>
          </cell>
          <cell r="B8399">
            <v>26500000</v>
          </cell>
        </row>
        <row r="8400">
          <cell r="A8400">
            <v>8002088</v>
          </cell>
          <cell r="B8400">
            <v>26400000</v>
          </cell>
        </row>
        <row r="8401">
          <cell r="A8401">
            <v>8002092</v>
          </cell>
          <cell r="B8401">
            <v>23500000</v>
          </cell>
        </row>
        <row r="8402">
          <cell r="A8402">
            <v>8002094</v>
          </cell>
          <cell r="B8402">
            <v>29900000</v>
          </cell>
        </row>
        <row r="8403">
          <cell r="A8403">
            <v>8002100</v>
          </cell>
          <cell r="B8403">
            <v>76500000</v>
          </cell>
        </row>
        <row r="8404">
          <cell r="A8404">
            <v>8002101</v>
          </cell>
          <cell r="B8404">
            <v>26400000</v>
          </cell>
        </row>
        <row r="8405">
          <cell r="A8405">
            <v>8002104</v>
          </cell>
          <cell r="B8405">
            <v>26400000</v>
          </cell>
        </row>
        <row r="8406">
          <cell r="A8406">
            <v>8002106</v>
          </cell>
          <cell r="B8406">
            <v>24500000</v>
          </cell>
        </row>
        <row r="8407">
          <cell r="A8407">
            <v>8002108</v>
          </cell>
          <cell r="B8407">
            <v>32700000</v>
          </cell>
        </row>
        <row r="8408">
          <cell r="A8408">
            <v>8002110</v>
          </cell>
          <cell r="B8408">
            <v>27400000</v>
          </cell>
        </row>
        <row r="8409">
          <cell r="A8409">
            <v>8002121</v>
          </cell>
          <cell r="B8409">
            <v>54400000</v>
          </cell>
        </row>
        <row r="8410">
          <cell r="A8410">
            <v>8002122</v>
          </cell>
          <cell r="B8410">
            <v>55700000</v>
          </cell>
        </row>
        <row r="8411">
          <cell r="A8411">
            <v>8002142</v>
          </cell>
          <cell r="B8411">
            <v>29600000</v>
          </cell>
        </row>
        <row r="8412">
          <cell r="A8412">
            <v>8002188</v>
          </cell>
          <cell r="B8412">
            <v>56300000</v>
          </cell>
        </row>
        <row r="8413">
          <cell r="A8413">
            <v>8002191</v>
          </cell>
          <cell r="B8413">
            <v>46500000</v>
          </cell>
        </row>
        <row r="8414">
          <cell r="A8414">
            <v>8002195</v>
          </cell>
          <cell r="B8414">
            <v>24000000</v>
          </cell>
        </row>
        <row r="8415">
          <cell r="A8415">
            <v>8002203</v>
          </cell>
          <cell r="B8415">
            <v>27200000</v>
          </cell>
        </row>
        <row r="8416">
          <cell r="A8416">
            <v>8002212</v>
          </cell>
          <cell r="B8416">
            <v>27200000</v>
          </cell>
        </row>
        <row r="8417">
          <cell r="A8417">
            <v>8002213</v>
          </cell>
          <cell r="B8417">
            <v>32400000</v>
          </cell>
        </row>
        <row r="8418">
          <cell r="A8418">
            <v>8002214</v>
          </cell>
          <cell r="B8418">
            <v>27200000</v>
          </cell>
        </row>
        <row r="8419">
          <cell r="A8419">
            <v>8002216</v>
          </cell>
          <cell r="B8419">
            <v>31900000</v>
          </cell>
        </row>
        <row r="8420">
          <cell r="A8420">
            <v>8002217</v>
          </cell>
          <cell r="B8420">
            <v>30100000</v>
          </cell>
        </row>
        <row r="8421">
          <cell r="A8421">
            <v>8002220</v>
          </cell>
          <cell r="B8421">
            <v>36800000</v>
          </cell>
        </row>
        <row r="8422">
          <cell r="A8422">
            <v>8002225</v>
          </cell>
          <cell r="B8422">
            <v>32600000</v>
          </cell>
        </row>
        <row r="8423">
          <cell r="A8423">
            <v>8002226</v>
          </cell>
          <cell r="B8423">
            <v>55900000</v>
          </cell>
        </row>
        <row r="8424">
          <cell r="A8424">
            <v>8002227</v>
          </cell>
          <cell r="B8424">
            <v>27200000</v>
          </cell>
        </row>
        <row r="8425">
          <cell r="A8425">
            <v>8001194</v>
          </cell>
          <cell r="B8425">
            <v>44000000</v>
          </cell>
        </row>
        <row r="8426">
          <cell r="A8426">
            <v>8001195</v>
          </cell>
          <cell r="B8426">
            <v>39800000</v>
          </cell>
        </row>
        <row r="8427">
          <cell r="A8427">
            <v>8001196</v>
          </cell>
          <cell r="B8427">
            <v>36700000</v>
          </cell>
        </row>
        <row r="8428">
          <cell r="A8428">
            <v>8001197</v>
          </cell>
          <cell r="B8428">
            <v>33700000</v>
          </cell>
        </row>
        <row r="8429">
          <cell r="A8429">
            <v>8001198</v>
          </cell>
          <cell r="B8429">
            <v>107500000</v>
          </cell>
        </row>
        <row r="8430">
          <cell r="A8430">
            <v>8001205</v>
          </cell>
          <cell r="B8430">
            <v>41800000</v>
          </cell>
        </row>
        <row r="8431">
          <cell r="A8431">
            <v>8001206</v>
          </cell>
          <cell r="B8431">
            <v>46100000</v>
          </cell>
        </row>
        <row r="8432">
          <cell r="A8432">
            <v>8001207</v>
          </cell>
          <cell r="B8432">
            <v>49600000</v>
          </cell>
        </row>
        <row r="8433">
          <cell r="A8433">
            <v>8001208</v>
          </cell>
          <cell r="B8433">
            <v>52600000</v>
          </cell>
        </row>
        <row r="8434">
          <cell r="A8434">
            <v>8001209</v>
          </cell>
          <cell r="B8434">
            <v>56500000</v>
          </cell>
        </row>
        <row r="8435">
          <cell r="A8435">
            <v>8001210</v>
          </cell>
          <cell r="B8435">
            <v>57100000</v>
          </cell>
        </row>
        <row r="8436">
          <cell r="A8436">
            <v>8001211</v>
          </cell>
          <cell r="B8436">
            <v>61000000</v>
          </cell>
        </row>
        <row r="8437">
          <cell r="A8437">
            <v>8001001</v>
          </cell>
          <cell r="B8437">
            <v>23900000</v>
          </cell>
        </row>
        <row r="8438">
          <cell r="A8438">
            <v>8001005</v>
          </cell>
          <cell r="B8438">
            <v>16500000</v>
          </cell>
        </row>
        <row r="8439">
          <cell r="A8439">
            <v>8001006</v>
          </cell>
          <cell r="B8439">
            <v>16900000</v>
          </cell>
        </row>
        <row r="8440">
          <cell r="A8440">
            <v>8001007</v>
          </cell>
          <cell r="B8440">
            <v>22000000</v>
          </cell>
        </row>
        <row r="8441">
          <cell r="A8441">
            <v>8001008</v>
          </cell>
          <cell r="B8441">
            <v>22700000</v>
          </cell>
        </row>
        <row r="8442">
          <cell r="A8442">
            <v>8001009</v>
          </cell>
          <cell r="B8442">
            <v>24400000</v>
          </cell>
        </row>
        <row r="8443">
          <cell r="A8443">
            <v>8001014</v>
          </cell>
          <cell r="B8443">
            <v>22700000</v>
          </cell>
        </row>
        <row r="8444">
          <cell r="A8444">
            <v>8001016</v>
          </cell>
          <cell r="B8444">
            <v>31800000</v>
          </cell>
        </row>
        <row r="8445">
          <cell r="A8445">
            <v>8001022</v>
          </cell>
          <cell r="B8445">
            <v>23600000</v>
          </cell>
        </row>
        <row r="8446">
          <cell r="A8446">
            <v>8001023</v>
          </cell>
          <cell r="B8446">
            <v>21400000</v>
          </cell>
        </row>
        <row r="8447">
          <cell r="A8447">
            <v>8001024</v>
          </cell>
          <cell r="B8447">
            <v>22300000</v>
          </cell>
        </row>
        <row r="8448">
          <cell r="A8448">
            <v>8001025</v>
          </cell>
          <cell r="B8448">
            <v>25000000</v>
          </cell>
        </row>
        <row r="8449">
          <cell r="A8449">
            <v>8001027</v>
          </cell>
          <cell r="B8449">
            <v>24200000</v>
          </cell>
        </row>
        <row r="8450">
          <cell r="A8450">
            <v>8001028</v>
          </cell>
          <cell r="B8450">
            <v>20500000</v>
          </cell>
        </row>
        <row r="8451">
          <cell r="A8451">
            <v>8001035</v>
          </cell>
          <cell r="B8451">
            <v>24100000</v>
          </cell>
        </row>
        <row r="8452">
          <cell r="A8452">
            <v>8001036</v>
          </cell>
          <cell r="B8452">
            <v>24700000</v>
          </cell>
        </row>
        <row r="8453">
          <cell r="A8453">
            <v>8001037</v>
          </cell>
          <cell r="B8453">
            <v>22800000</v>
          </cell>
        </row>
        <row r="8454">
          <cell r="A8454">
            <v>8001038</v>
          </cell>
          <cell r="B8454">
            <v>21400000</v>
          </cell>
        </row>
        <row r="8455">
          <cell r="A8455">
            <v>8001039</v>
          </cell>
          <cell r="B8455">
            <v>21600000</v>
          </cell>
        </row>
        <row r="8456">
          <cell r="A8456">
            <v>8001041</v>
          </cell>
          <cell r="B8456">
            <v>22100000</v>
          </cell>
        </row>
        <row r="8457">
          <cell r="A8457">
            <v>8001042</v>
          </cell>
          <cell r="B8457">
            <v>22800000</v>
          </cell>
        </row>
        <row r="8458">
          <cell r="A8458">
            <v>8001044</v>
          </cell>
          <cell r="B8458">
            <v>23300000</v>
          </cell>
        </row>
        <row r="8459">
          <cell r="A8459">
            <v>8001046</v>
          </cell>
          <cell r="B8459">
            <v>23000000</v>
          </cell>
        </row>
        <row r="8460">
          <cell r="A8460">
            <v>8001047</v>
          </cell>
          <cell r="B8460">
            <v>25600000</v>
          </cell>
        </row>
        <row r="8461">
          <cell r="A8461">
            <v>8001048</v>
          </cell>
          <cell r="B8461">
            <v>26200000</v>
          </cell>
        </row>
        <row r="8462">
          <cell r="A8462">
            <v>8001049</v>
          </cell>
          <cell r="B8462">
            <v>24600000</v>
          </cell>
        </row>
        <row r="8463">
          <cell r="A8463">
            <v>8001050</v>
          </cell>
          <cell r="B8463">
            <v>25200000</v>
          </cell>
        </row>
        <row r="8464">
          <cell r="A8464">
            <v>8001051</v>
          </cell>
          <cell r="B8464">
            <v>17900000</v>
          </cell>
        </row>
        <row r="8465">
          <cell r="A8465">
            <v>8001052</v>
          </cell>
          <cell r="B8465">
            <v>18300000</v>
          </cell>
        </row>
        <row r="8466">
          <cell r="A8466">
            <v>8001055</v>
          </cell>
          <cell r="B8466">
            <v>27300000</v>
          </cell>
        </row>
        <row r="8467">
          <cell r="A8467">
            <v>8001056</v>
          </cell>
          <cell r="B8467">
            <v>27900000</v>
          </cell>
        </row>
        <row r="8468">
          <cell r="A8468">
            <v>8001057</v>
          </cell>
          <cell r="B8468">
            <v>18300000</v>
          </cell>
        </row>
        <row r="8469">
          <cell r="A8469">
            <v>8001058</v>
          </cell>
          <cell r="B8469">
            <v>18700000</v>
          </cell>
        </row>
        <row r="8470">
          <cell r="A8470">
            <v>8001059</v>
          </cell>
          <cell r="B8470">
            <v>26700000</v>
          </cell>
        </row>
        <row r="8471">
          <cell r="A8471">
            <v>8001060</v>
          </cell>
          <cell r="B8471">
            <v>27300000</v>
          </cell>
        </row>
        <row r="8472">
          <cell r="A8472">
            <v>8001062</v>
          </cell>
          <cell r="B8472">
            <v>28700000</v>
          </cell>
        </row>
        <row r="8473">
          <cell r="A8473">
            <v>8001063</v>
          </cell>
          <cell r="B8473">
            <v>25100000</v>
          </cell>
        </row>
        <row r="8474">
          <cell r="A8474">
            <v>8001064</v>
          </cell>
          <cell r="B8474">
            <v>25700000</v>
          </cell>
        </row>
        <row r="8475">
          <cell r="A8475">
            <v>8001067</v>
          </cell>
          <cell r="B8475">
            <v>26100000</v>
          </cell>
        </row>
        <row r="8476">
          <cell r="A8476">
            <v>8001068</v>
          </cell>
          <cell r="B8476">
            <v>26700000</v>
          </cell>
        </row>
        <row r="8477">
          <cell r="A8477">
            <v>8001073</v>
          </cell>
          <cell r="B8477">
            <v>24500000</v>
          </cell>
        </row>
        <row r="8478">
          <cell r="A8478">
            <v>8001074</v>
          </cell>
          <cell r="B8478">
            <v>28200000</v>
          </cell>
        </row>
        <row r="8479">
          <cell r="A8479">
            <v>8001075</v>
          </cell>
          <cell r="B8479">
            <v>27600000</v>
          </cell>
        </row>
        <row r="8480">
          <cell r="A8480">
            <v>8001076</v>
          </cell>
          <cell r="B8480">
            <v>25100000</v>
          </cell>
        </row>
        <row r="8481">
          <cell r="A8481">
            <v>8001077</v>
          </cell>
          <cell r="B8481">
            <v>23500000</v>
          </cell>
        </row>
        <row r="8482">
          <cell r="A8482">
            <v>8001078</v>
          </cell>
          <cell r="B8482">
            <v>24100000</v>
          </cell>
        </row>
        <row r="8483">
          <cell r="A8483">
            <v>8001081</v>
          </cell>
          <cell r="B8483">
            <v>26200000</v>
          </cell>
        </row>
        <row r="8484">
          <cell r="A8484">
            <v>8001082</v>
          </cell>
          <cell r="B8484">
            <v>25600000</v>
          </cell>
        </row>
        <row r="8485">
          <cell r="A8485">
            <v>8001084</v>
          </cell>
          <cell r="B8485">
            <v>24500000</v>
          </cell>
        </row>
        <row r="8486">
          <cell r="A8486">
            <v>8001085</v>
          </cell>
          <cell r="B8486">
            <v>25100000</v>
          </cell>
        </row>
        <row r="8487">
          <cell r="A8487">
            <v>8001086</v>
          </cell>
          <cell r="B8487">
            <v>24800000</v>
          </cell>
        </row>
        <row r="8488">
          <cell r="A8488">
            <v>8001087</v>
          </cell>
          <cell r="B8488">
            <v>25400000</v>
          </cell>
        </row>
        <row r="8489">
          <cell r="A8489">
            <v>8001093</v>
          </cell>
          <cell r="B8489">
            <v>24000000</v>
          </cell>
        </row>
        <row r="8490">
          <cell r="A8490">
            <v>8001096</v>
          </cell>
          <cell r="B8490">
            <v>27600000</v>
          </cell>
        </row>
        <row r="8491">
          <cell r="A8491">
            <v>8001097</v>
          </cell>
          <cell r="B8491">
            <v>25600000</v>
          </cell>
        </row>
        <row r="8492">
          <cell r="A8492">
            <v>8001100</v>
          </cell>
          <cell r="B8492">
            <v>25600000</v>
          </cell>
        </row>
        <row r="8493">
          <cell r="A8493">
            <v>8001101</v>
          </cell>
          <cell r="B8493">
            <v>26700000</v>
          </cell>
        </row>
        <row r="8494">
          <cell r="A8494">
            <v>8001102</v>
          </cell>
          <cell r="B8494">
            <v>30000000</v>
          </cell>
        </row>
        <row r="8495">
          <cell r="A8495">
            <v>8001103</v>
          </cell>
          <cell r="B8495">
            <v>48400000</v>
          </cell>
        </row>
        <row r="8496">
          <cell r="A8496">
            <v>8001111</v>
          </cell>
          <cell r="B8496">
            <v>23000000</v>
          </cell>
        </row>
        <row r="8497">
          <cell r="A8497">
            <v>8001112</v>
          </cell>
          <cell r="B8497">
            <v>25000000</v>
          </cell>
        </row>
        <row r="8498">
          <cell r="A8498">
            <v>8001115</v>
          </cell>
          <cell r="B8498">
            <v>28000000</v>
          </cell>
        </row>
        <row r="8499">
          <cell r="A8499">
            <v>8001123</v>
          </cell>
          <cell r="B8499">
            <v>32000000</v>
          </cell>
        </row>
        <row r="8500">
          <cell r="A8500">
            <v>8001124</v>
          </cell>
          <cell r="B8500">
            <v>35000000</v>
          </cell>
        </row>
        <row r="8501">
          <cell r="A8501">
            <v>8001126</v>
          </cell>
          <cell r="B8501">
            <v>27800000</v>
          </cell>
        </row>
        <row r="8502">
          <cell r="A8502">
            <v>8001127</v>
          </cell>
          <cell r="B8502">
            <v>42900000</v>
          </cell>
        </row>
        <row r="8503">
          <cell r="A8503">
            <v>8001128</v>
          </cell>
          <cell r="B8503">
            <v>46500000</v>
          </cell>
        </row>
        <row r="8504">
          <cell r="A8504">
            <v>8001130</v>
          </cell>
          <cell r="B8504">
            <v>50000000</v>
          </cell>
        </row>
        <row r="8505">
          <cell r="A8505">
            <v>8001131</v>
          </cell>
          <cell r="B8505">
            <v>53000000</v>
          </cell>
        </row>
        <row r="8506">
          <cell r="A8506">
            <v>8001132</v>
          </cell>
          <cell r="B8506">
            <v>40000000</v>
          </cell>
        </row>
        <row r="8507">
          <cell r="A8507">
            <v>8001133</v>
          </cell>
          <cell r="B8507">
            <v>37000000</v>
          </cell>
        </row>
        <row r="8508">
          <cell r="A8508">
            <v>8001134</v>
          </cell>
          <cell r="B8508">
            <v>26600000</v>
          </cell>
        </row>
        <row r="8509">
          <cell r="A8509">
            <v>8001135</v>
          </cell>
          <cell r="B8509">
            <v>28600000</v>
          </cell>
        </row>
        <row r="8510">
          <cell r="A8510">
            <v>8001136</v>
          </cell>
          <cell r="B8510">
            <v>30600000</v>
          </cell>
        </row>
        <row r="8511">
          <cell r="A8511">
            <v>8001137</v>
          </cell>
          <cell r="B8511">
            <v>32100000</v>
          </cell>
        </row>
        <row r="8512">
          <cell r="A8512">
            <v>8001139</v>
          </cell>
          <cell r="B8512">
            <v>40300000</v>
          </cell>
        </row>
        <row r="8513">
          <cell r="A8513">
            <v>8001140</v>
          </cell>
          <cell r="B8513">
            <v>37700000</v>
          </cell>
        </row>
        <row r="8514">
          <cell r="A8514">
            <v>8001141</v>
          </cell>
          <cell r="B8514">
            <v>40000000</v>
          </cell>
        </row>
        <row r="8515">
          <cell r="A8515">
            <v>8001142</v>
          </cell>
          <cell r="B8515">
            <v>46000000</v>
          </cell>
        </row>
        <row r="8516">
          <cell r="A8516">
            <v>8001143</v>
          </cell>
          <cell r="B8516">
            <v>53000000</v>
          </cell>
        </row>
        <row r="8517">
          <cell r="A8517">
            <v>8001144</v>
          </cell>
          <cell r="B8517">
            <v>55000000</v>
          </cell>
        </row>
        <row r="8518">
          <cell r="A8518">
            <v>8001145</v>
          </cell>
          <cell r="B8518">
            <v>50000000</v>
          </cell>
        </row>
        <row r="8519">
          <cell r="A8519">
            <v>8001147</v>
          </cell>
          <cell r="B8519">
            <v>30000000</v>
          </cell>
        </row>
        <row r="8520">
          <cell r="A8520">
            <v>8001164</v>
          </cell>
          <cell r="B8520">
            <v>30800000</v>
          </cell>
        </row>
        <row r="8521">
          <cell r="A8521">
            <v>8001171</v>
          </cell>
          <cell r="B8521">
            <v>45700000</v>
          </cell>
        </row>
        <row r="8522">
          <cell r="A8522">
            <v>8001172</v>
          </cell>
          <cell r="B8522">
            <v>32500000</v>
          </cell>
        </row>
        <row r="8523">
          <cell r="A8523">
            <v>8001173</v>
          </cell>
          <cell r="B8523">
            <v>34200000</v>
          </cell>
        </row>
        <row r="8524">
          <cell r="A8524">
            <v>8001174</v>
          </cell>
          <cell r="B8524">
            <v>41200000</v>
          </cell>
        </row>
        <row r="8525">
          <cell r="A8525">
            <v>8001175</v>
          </cell>
          <cell r="B8525">
            <v>38700000</v>
          </cell>
        </row>
        <row r="8526">
          <cell r="A8526">
            <v>8001183</v>
          </cell>
          <cell r="B8526">
            <v>48300000</v>
          </cell>
        </row>
        <row r="8527">
          <cell r="A8527">
            <v>8001185</v>
          </cell>
          <cell r="B8527">
            <v>36400000</v>
          </cell>
        </row>
        <row r="8528">
          <cell r="A8528">
            <v>8001187</v>
          </cell>
          <cell r="B8528">
            <v>37400000</v>
          </cell>
        </row>
        <row r="8529">
          <cell r="A8529">
            <v>8001189</v>
          </cell>
          <cell r="B8529">
            <v>40500000</v>
          </cell>
        </row>
        <row r="8530">
          <cell r="A8530">
            <v>8001191</v>
          </cell>
          <cell r="B8530">
            <v>35900000</v>
          </cell>
        </row>
        <row r="8531">
          <cell r="A8531">
            <v>8002001</v>
          </cell>
          <cell r="B8531">
            <v>25500000</v>
          </cell>
        </row>
        <row r="8532">
          <cell r="A8532">
            <v>8002002</v>
          </cell>
          <cell r="B8532">
            <v>24400000</v>
          </cell>
        </row>
        <row r="8533">
          <cell r="A8533">
            <v>8002005</v>
          </cell>
          <cell r="B8533">
            <v>24400000</v>
          </cell>
        </row>
        <row r="8534">
          <cell r="A8534">
            <v>8002006</v>
          </cell>
          <cell r="B8534">
            <v>25200000</v>
          </cell>
        </row>
        <row r="8535">
          <cell r="A8535">
            <v>8002012</v>
          </cell>
          <cell r="B8535">
            <v>25500000</v>
          </cell>
        </row>
        <row r="8536">
          <cell r="A8536">
            <v>8002013</v>
          </cell>
          <cell r="B8536">
            <v>23900000</v>
          </cell>
        </row>
        <row r="8537">
          <cell r="A8537">
            <v>8002015</v>
          </cell>
          <cell r="B8537">
            <v>24800000</v>
          </cell>
        </row>
        <row r="8538">
          <cell r="A8538">
            <v>8002024</v>
          </cell>
          <cell r="B8538">
            <v>24600000</v>
          </cell>
        </row>
        <row r="8539">
          <cell r="A8539">
            <v>8002025</v>
          </cell>
          <cell r="B8539">
            <v>28200000</v>
          </cell>
        </row>
        <row r="8540">
          <cell r="A8540">
            <v>8002030</v>
          </cell>
          <cell r="B8540">
            <v>35400000</v>
          </cell>
        </row>
        <row r="8541">
          <cell r="A8541">
            <v>8002034</v>
          </cell>
          <cell r="B8541">
            <v>38900000</v>
          </cell>
        </row>
        <row r="8542">
          <cell r="A8542">
            <v>8002039</v>
          </cell>
          <cell r="B8542">
            <v>27300000</v>
          </cell>
        </row>
        <row r="8543">
          <cell r="A8543">
            <v>8002040</v>
          </cell>
          <cell r="B8543">
            <v>31000000</v>
          </cell>
        </row>
        <row r="8544">
          <cell r="A8544">
            <v>8002049</v>
          </cell>
          <cell r="B8544">
            <v>41600000</v>
          </cell>
        </row>
        <row r="8545">
          <cell r="A8545">
            <v>8002055</v>
          </cell>
          <cell r="B8545">
            <v>28000000</v>
          </cell>
        </row>
        <row r="8546">
          <cell r="A8546">
            <v>8002063</v>
          </cell>
          <cell r="B8546">
            <v>30500000</v>
          </cell>
        </row>
        <row r="8547">
          <cell r="A8547">
            <v>8002070</v>
          </cell>
          <cell r="B8547">
            <v>36600000</v>
          </cell>
        </row>
        <row r="8548">
          <cell r="A8548">
            <v>8002073</v>
          </cell>
          <cell r="B8548">
            <v>39700000</v>
          </cell>
        </row>
        <row r="8549">
          <cell r="A8549">
            <v>8002080</v>
          </cell>
          <cell r="B8549">
            <v>37700000</v>
          </cell>
        </row>
        <row r="8550">
          <cell r="A8550">
            <v>8002082</v>
          </cell>
          <cell r="B8550">
            <v>31500000</v>
          </cell>
        </row>
        <row r="8551">
          <cell r="A8551">
            <v>8002083</v>
          </cell>
          <cell r="B8551">
            <v>28700000</v>
          </cell>
        </row>
        <row r="8552">
          <cell r="A8552">
            <v>8002093</v>
          </cell>
          <cell r="B8552">
            <v>42500000</v>
          </cell>
        </row>
        <row r="8553">
          <cell r="A8553">
            <v>8002103</v>
          </cell>
          <cell r="B8553">
            <v>29800000</v>
          </cell>
        </row>
        <row r="8554">
          <cell r="A8554">
            <v>8002111</v>
          </cell>
          <cell r="B8554">
            <v>54800000</v>
          </cell>
        </row>
        <row r="8555">
          <cell r="A8555">
            <v>8002112</v>
          </cell>
          <cell r="B8555">
            <v>52100000</v>
          </cell>
        </row>
        <row r="8556">
          <cell r="A8556">
            <v>8002113</v>
          </cell>
          <cell r="B8556">
            <v>57700000</v>
          </cell>
        </row>
        <row r="8557">
          <cell r="A8557">
            <v>8002114</v>
          </cell>
          <cell r="B8557">
            <v>54700000</v>
          </cell>
        </row>
        <row r="8558">
          <cell r="A8558">
            <v>8002116</v>
          </cell>
          <cell r="B8558">
            <v>53200000</v>
          </cell>
        </row>
        <row r="8559">
          <cell r="A8559">
            <v>8002117</v>
          </cell>
          <cell r="B8559">
            <v>56000000</v>
          </cell>
        </row>
        <row r="8560">
          <cell r="A8560">
            <v>8002127</v>
          </cell>
          <cell r="B8560">
            <v>32200000</v>
          </cell>
        </row>
        <row r="8561">
          <cell r="A8561">
            <v>8002135</v>
          </cell>
          <cell r="B8561">
            <v>37700000</v>
          </cell>
        </row>
        <row r="8562">
          <cell r="A8562">
            <v>8002141</v>
          </cell>
          <cell r="B8562">
            <v>27000000</v>
          </cell>
        </row>
        <row r="8563">
          <cell r="A8563">
            <v>8002143</v>
          </cell>
          <cell r="B8563">
            <v>28800000</v>
          </cell>
        </row>
        <row r="8564">
          <cell r="A8564">
            <v>8002144</v>
          </cell>
          <cell r="B8564">
            <v>27900000</v>
          </cell>
        </row>
        <row r="8565">
          <cell r="A8565">
            <v>8002184</v>
          </cell>
          <cell r="B8565">
            <v>54900000</v>
          </cell>
        </row>
        <row r="8566">
          <cell r="A8566">
            <v>8002186</v>
          </cell>
          <cell r="B8566">
            <v>58300000</v>
          </cell>
        </row>
        <row r="8567">
          <cell r="A8567">
            <v>8002200</v>
          </cell>
          <cell r="B8567">
            <v>45500000</v>
          </cell>
        </row>
        <row r="8568">
          <cell r="A8568">
            <v>8002206</v>
          </cell>
          <cell r="B8568">
            <v>48500000</v>
          </cell>
        </row>
        <row r="8569">
          <cell r="A8569">
            <v>8002218</v>
          </cell>
          <cell r="B8569">
            <v>30800000</v>
          </cell>
        </row>
        <row r="8570">
          <cell r="A8570">
            <v>8002219</v>
          </cell>
          <cell r="B8570">
            <v>31900000</v>
          </cell>
        </row>
        <row r="8571">
          <cell r="A8571">
            <v>8002221</v>
          </cell>
          <cell r="B8571">
            <v>42500000</v>
          </cell>
        </row>
        <row r="8572">
          <cell r="A8572">
            <v>8002222</v>
          </cell>
          <cell r="B8572">
            <v>35700000</v>
          </cell>
        </row>
        <row r="8573">
          <cell r="A8573">
            <v>8002223</v>
          </cell>
          <cell r="B8573">
            <v>32600000</v>
          </cell>
        </row>
        <row r="8574">
          <cell r="A8574">
            <v>8002224</v>
          </cell>
          <cell r="B8574">
            <v>26700000</v>
          </cell>
        </row>
        <row r="8575">
          <cell r="A8575">
            <v>8001199</v>
          </cell>
          <cell r="B8575">
            <v>39500000</v>
          </cell>
        </row>
        <row r="8576">
          <cell r="A8576">
            <v>8001200</v>
          </cell>
          <cell r="B8576">
            <v>41600000</v>
          </cell>
        </row>
        <row r="8577">
          <cell r="A8577">
            <v>8001201</v>
          </cell>
          <cell r="B8577">
            <v>45900000</v>
          </cell>
        </row>
        <row r="8578">
          <cell r="A8578">
            <v>8001202</v>
          </cell>
          <cell r="B8578">
            <v>49300000</v>
          </cell>
        </row>
        <row r="8579">
          <cell r="A8579">
            <v>8001203</v>
          </cell>
          <cell r="B8579">
            <v>53600000</v>
          </cell>
        </row>
        <row r="8580">
          <cell r="A8580">
            <v>8001204</v>
          </cell>
          <cell r="B8580">
            <v>57500000</v>
          </cell>
        </row>
        <row r="8581">
          <cell r="A8581">
            <v>8006001</v>
          </cell>
          <cell r="B8581">
            <v>17800000</v>
          </cell>
        </row>
        <row r="8582">
          <cell r="A8582">
            <v>8006002</v>
          </cell>
          <cell r="B8582">
            <v>25600000</v>
          </cell>
        </row>
        <row r="8583">
          <cell r="A8583">
            <v>8006004</v>
          </cell>
          <cell r="B8583">
            <v>26500000</v>
          </cell>
        </row>
        <row r="8584">
          <cell r="A8584">
            <v>8006005</v>
          </cell>
          <cell r="B8584">
            <v>27600000</v>
          </cell>
        </row>
        <row r="8585">
          <cell r="A8585">
            <v>8006006</v>
          </cell>
          <cell r="B8585">
            <v>27000000</v>
          </cell>
        </row>
        <row r="8586">
          <cell r="A8586">
            <v>8006007</v>
          </cell>
          <cell r="B8586">
            <v>26200000</v>
          </cell>
        </row>
        <row r="8587">
          <cell r="A8587">
            <v>8006008</v>
          </cell>
          <cell r="B8587">
            <v>27200000</v>
          </cell>
        </row>
        <row r="8588">
          <cell r="A8588">
            <v>8006009</v>
          </cell>
          <cell r="B8588">
            <v>23800000</v>
          </cell>
        </row>
        <row r="8589">
          <cell r="A8589">
            <v>8006010</v>
          </cell>
          <cell r="B8589">
            <v>24800000</v>
          </cell>
        </row>
        <row r="8590">
          <cell r="A8590">
            <v>8006011</v>
          </cell>
          <cell r="B8590">
            <v>31800000</v>
          </cell>
        </row>
        <row r="8591">
          <cell r="A8591">
            <v>8006014</v>
          </cell>
          <cell r="B8591">
            <v>23500000</v>
          </cell>
        </row>
        <row r="8592">
          <cell r="A8592">
            <v>8006015</v>
          </cell>
          <cell r="B8592">
            <v>24100000</v>
          </cell>
        </row>
        <row r="8593">
          <cell r="A8593">
            <v>8006016</v>
          </cell>
          <cell r="B8593">
            <v>24200000</v>
          </cell>
        </row>
        <row r="8594">
          <cell r="A8594">
            <v>8006017</v>
          </cell>
          <cell r="B8594">
            <v>24800000</v>
          </cell>
        </row>
        <row r="8595">
          <cell r="A8595">
            <v>8006018</v>
          </cell>
          <cell r="B8595">
            <v>19800000</v>
          </cell>
        </row>
        <row r="8596">
          <cell r="A8596">
            <v>8006019</v>
          </cell>
          <cell r="B8596">
            <v>20300000</v>
          </cell>
        </row>
        <row r="8597">
          <cell r="A8597">
            <v>8006023</v>
          </cell>
          <cell r="B8597">
            <v>38700000</v>
          </cell>
        </row>
        <row r="8598">
          <cell r="A8598">
            <v>8006024</v>
          </cell>
          <cell r="B8598">
            <v>40200000</v>
          </cell>
        </row>
        <row r="8599">
          <cell r="A8599">
            <v>8006030</v>
          </cell>
          <cell r="B8599">
            <v>83000000</v>
          </cell>
        </row>
        <row r="8600">
          <cell r="A8600">
            <v>8006031</v>
          </cell>
          <cell r="B8600">
            <v>87700000</v>
          </cell>
        </row>
        <row r="8601">
          <cell r="A8601">
            <v>8006032</v>
          </cell>
          <cell r="B8601">
            <v>88000000</v>
          </cell>
        </row>
        <row r="8602">
          <cell r="A8602">
            <v>8006033</v>
          </cell>
          <cell r="B8602">
            <v>51500000</v>
          </cell>
        </row>
        <row r="8603">
          <cell r="A8603">
            <v>8006034</v>
          </cell>
          <cell r="B8603">
            <v>58000000</v>
          </cell>
        </row>
        <row r="8604">
          <cell r="A8604">
            <v>8006035</v>
          </cell>
          <cell r="B8604">
            <v>61500000</v>
          </cell>
        </row>
        <row r="8605">
          <cell r="A8605">
            <v>8006036</v>
          </cell>
          <cell r="B8605">
            <v>83700000</v>
          </cell>
        </row>
        <row r="8606">
          <cell r="A8606">
            <v>8006037</v>
          </cell>
          <cell r="B8606">
            <v>89000000</v>
          </cell>
        </row>
        <row r="8607">
          <cell r="A8607">
            <v>8006038</v>
          </cell>
          <cell r="B8607">
            <v>97000000</v>
          </cell>
        </row>
        <row r="8608">
          <cell r="A8608">
            <v>8006039</v>
          </cell>
          <cell r="B8608">
            <v>52500000</v>
          </cell>
        </row>
        <row r="8609">
          <cell r="A8609">
            <v>8006040</v>
          </cell>
          <cell r="B8609">
            <v>59100000</v>
          </cell>
        </row>
        <row r="8610">
          <cell r="A8610">
            <v>8006042</v>
          </cell>
          <cell r="B8610">
            <v>98300000</v>
          </cell>
        </row>
        <row r="8611">
          <cell r="A8611">
            <v>8006044</v>
          </cell>
          <cell r="B8611">
            <v>98300000</v>
          </cell>
        </row>
        <row r="8612">
          <cell r="A8612">
            <v>8006045</v>
          </cell>
          <cell r="B8612">
            <v>103500000</v>
          </cell>
        </row>
        <row r="8613">
          <cell r="A8613">
            <v>8006048</v>
          </cell>
          <cell r="B8613">
            <v>54000000</v>
          </cell>
        </row>
        <row r="8614">
          <cell r="A8614">
            <v>8006049</v>
          </cell>
          <cell r="B8614">
            <v>57300000</v>
          </cell>
        </row>
        <row r="8615">
          <cell r="A8615">
            <v>8006050</v>
          </cell>
          <cell r="B8615">
            <v>57500000</v>
          </cell>
        </row>
        <row r="8616">
          <cell r="A8616">
            <v>8006051</v>
          </cell>
          <cell r="B8616">
            <v>56100000</v>
          </cell>
        </row>
        <row r="8617">
          <cell r="A8617">
            <v>8006052</v>
          </cell>
          <cell r="B8617">
            <v>69600000</v>
          </cell>
        </row>
        <row r="8618">
          <cell r="A8618">
            <v>8006053</v>
          </cell>
          <cell r="B8618">
            <v>71100000</v>
          </cell>
        </row>
        <row r="8619">
          <cell r="A8619">
            <v>8006054</v>
          </cell>
          <cell r="B8619">
            <v>65600000</v>
          </cell>
        </row>
        <row r="8620">
          <cell r="A8620">
            <v>8006055</v>
          </cell>
          <cell r="B8620">
            <v>72700000</v>
          </cell>
        </row>
        <row r="8621">
          <cell r="A8621">
            <v>8006056</v>
          </cell>
          <cell r="B8621">
            <v>78700000</v>
          </cell>
        </row>
        <row r="8622">
          <cell r="A8622">
            <v>8006057</v>
          </cell>
          <cell r="B8622">
            <v>102400000</v>
          </cell>
        </row>
        <row r="8623">
          <cell r="A8623">
            <v>8006059</v>
          </cell>
          <cell r="B8623">
            <v>83700000</v>
          </cell>
        </row>
        <row r="8624">
          <cell r="A8624">
            <v>8006060</v>
          </cell>
          <cell r="B8624">
            <v>89000000</v>
          </cell>
        </row>
        <row r="8625">
          <cell r="A8625">
            <v>8006061</v>
          </cell>
          <cell r="B8625">
            <v>97000000</v>
          </cell>
        </row>
        <row r="8626">
          <cell r="A8626">
            <v>8006062</v>
          </cell>
          <cell r="B8626">
            <v>98300000</v>
          </cell>
        </row>
        <row r="8627">
          <cell r="A8627">
            <v>8006058</v>
          </cell>
          <cell r="B8627">
            <v>124000000</v>
          </cell>
        </row>
        <row r="8628">
          <cell r="A8628">
            <v>8008001</v>
          </cell>
          <cell r="B8628">
            <v>96000000</v>
          </cell>
        </row>
        <row r="8629">
          <cell r="A8629">
            <v>8008002</v>
          </cell>
          <cell r="B8629">
            <v>99000000</v>
          </cell>
        </row>
        <row r="8630">
          <cell r="A8630">
            <v>8008003</v>
          </cell>
          <cell r="B8630">
            <v>104000000</v>
          </cell>
        </row>
        <row r="8631">
          <cell r="A8631">
            <v>8008004</v>
          </cell>
          <cell r="B8631">
            <v>101800000</v>
          </cell>
        </row>
        <row r="8632">
          <cell r="A8632">
            <v>8008005</v>
          </cell>
          <cell r="B8632">
            <v>106000000</v>
          </cell>
        </row>
        <row r="8633">
          <cell r="A8633">
            <v>8008006</v>
          </cell>
          <cell r="B8633">
            <v>61500000</v>
          </cell>
        </row>
        <row r="8634">
          <cell r="A8634">
            <v>8008007</v>
          </cell>
          <cell r="B8634">
            <v>100000000</v>
          </cell>
        </row>
        <row r="8635">
          <cell r="A8635">
            <v>8008008</v>
          </cell>
          <cell r="B8635">
            <v>105200000</v>
          </cell>
        </row>
        <row r="8636">
          <cell r="A8636">
            <v>8008009</v>
          </cell>
          <cell r="B8636">
            <v>104900000</v>
          </cell>
        </row>
        <row r="8637">
          <cell r="A8637">
            <v>8008010</v>
          </cell>
          <cell r="B8637">
            <v>105900000</v>
          </cell>
        </row>
        <row r="8638">
          <cell r="A8638">
            <v>8008011</v>
          </cell>
          <cell r="B8638">
            <v>57500000</v>
          </cell>
        </row>
        <row r="8639">
          <cell r="A8639">
            <v>8008012</v>
          </cell>
          <cell r="B8639">
            <v>107300000</v>
          </cell>
        </row>
        <row r="8640">
          <cell r="A8640">
            <v>8008013</v>
          </cell>
          <cell r="B8640">
            <v>112500000</v>
          </cell>
        </row>
        <row r="8641">
          <cell r="A8641">
            <v>8008014</v>
          </cell>
          <cell r="B8641">
            <v>74800000</v>
          </cell>
        </row>
        <row r="8642">
          <cell r="A8642">
            <v>8008015</v>
          </cell>
          <cell r="B8642">
            <v>66300000</v>
          </cell>
        </row>
        <row r="8643">
          <cell r="A8643">
            <v>8008016</v>
          </cell>
          <cell r="B8643">
            <v>104900000</v>
          </cell>
        </row>
        <row r="8644">
          <cell r="A8644">
            <v>8008017</v>
          </cell>
          <cell r="B8644">
            <v>105900000</v>
          </cell>
        </row>
        <row r="8645">
          <cell r="A8645">
            <v>8001104</v>
          </cell>
          <cell r="B8645">
            <v>70800000</v>
          </cell>
        </row>
        <row r="8646">
          <cell r="A8646">
            <v>8001105</v>
          </cell>
          <cell r="B8646">
            <v>75600000</v>
          </cell>
        </row>
        <row r="8647">
          <cell r="A8647">
            <v>8001110</v>
          </cell>
          <cell r="B8647">
            <v>53200000</v>
          </cell>
        </row>
        <row r="8648">
          <cell r="A8648">
            <v>8002021</v>
          </cell>
          <cell r="B8648">
            <v>44800000</v>
          </cell>
        </row>
        <row r="8649">
          <cell r="A8649">
            <v>8002036</v>
          </cell>
          <cell r="B8649">
            <v>47300000</v>
          </cell>
        </row>
        <row r="8650">
          <cell r="A8650">
            <v>8002123</v>
          </cell>
          <cell r="B8650">
            <v>48600000</v>
          </cell>
        </row>
        <row r="8651">
          <cell r="A8651">
            <v>8002124</v>
          </cell>
          <cell r="B8651">
            <v>50600000</v>
          </cell>
        </row>
        <row r="8652">
          <cell r="A8652">
            <v>8002181</v>
          </cell>
          <cell r="B8652">
            <v>48500000</v>
          </cell>
        </row>
        <row r="8653">
          <cell r="A8653">
            <v>8002190</v>
          </cell>
          <cell r="B8653">
            <v>48600000</v>
          </cell>
        </row>
        <row r="8654">
          <cell r="A8654">
            <v>8002215</v>
          </cell>
          <cell r="B8654">
            <v>60000000</v>
          </cell>
        </row>
        <row r="8655">
          <cell r="A8655">
            <v>8006027</v>
          </cell>
          <cell r="B8655">
            <v>50600000</v>
          </cell>
        </row>
        <row r="8656">
          <cell r="A8656">
            <v>8006028</v>
          </cell>
          <cell r="B8656">
            <v>65400000</v>
          </cell>
        </row>
        <row r="8657">
          <cell r="A8657">
            <v>8006029</v>
          </cell>
          <cell r="B8657">
            <v>50600000</v>
          </cell>
        </row>
        <row r="8658">
          <cell r="A8658">
            <v>8006041</v>
          </cell>
          <cell r="B8658">
            <v>88400000</v>
          </cell>
        </row>
        <row r="8659">
          <cell r="A8659">
            <v>8006043</v>
          </cell>
          <cell r="B8659">
            <v>99900000</v>
          </cell>
        </row>
        <row r="8660">
          <cell r="A8660">
            <v>8006046</v>
          </cell>
          <cell r="B8660">
            <v>113200000</v>
          </cell>
        </row>
        <row r="8661">
          <cell r="A8661">
            <v>8001120</v>
          </cell>
          <cell r="B8661">
            <v>34000000</v>
          </cell>
        </row>
        <row r="8662">
          <cell r="A8662">
            <v>8001121</v>
          </cell>
          <cell r="B8662">
            <v>35500000</v>
          </cell>
        </row>
        <row r="8663">
          <cell r="A8663">
            <v>8001125</v>
          </cell>
          <cell r="B8663">
            <v>31000000</v>
          </cell>
        </row>
        <row r="8664">
          <cell r="A8664">
            <v>8002041</v>
          </cell>
          <cell r="B8664">
            <v>23900000</v>
          </cell>
        </row>
        <row r="8665">
          <cell r="A8665">
            <v>8002069</v>
          </cell>
          <cell r="B8665">
            <v>29300000</v>
          </cell>
        </row>
        <row r="8666">
          <cell r="A8666">
            <v>8002090</v>
          </cell>
          <cell r="B8666">
            <v>28100000</v>
          </cell>
        </row>
        <row r="8667">
          <cell r="A8667">
            <v>8002189</v>
          </cell>
          <cell r="B8667">
            <v>25900000</v>
          </cell>
        </row>
        <row r="8668">
          <cell r="A8668">
            <v>8006047</v>
          </cell>
          <cell r="B8668">
            <v>108800000</v>
          </cell>
        </row>
        <row r="8669">
          <cell r="A8669">
            <v>8007001</v>
          </cell>
          <cell r="B8669">
            <v>26200000</v>
          </cell>
        </row>
        <row r="8670">
          <cell r="A8670">
            <v>8007002</v>
          </cell>
          <cell r="B8670">
            <v>27500000</v>
          </cell>
        </row>
        <row r="8671">
          <cell r="A8671">
            <v>8007003</v>
          </cell>
          <cell r="B8671">
            <v>30300000</v>
          </cell>
        </row>
        <row r="8672">
          <cell r="A8672">
            <v>8007004</v>
          </cell>
          <cell r="B8672">
            <v>32000000</v>
          </cell>
        </row>
        <row r="8673">
          <cell r="A8673">
            <v>8007005</v>
          </cell>
          <cell r="B8673">
            <v>25900000</v>
          </cell>
        </row>
        <row r="8674">
          <cell r="A8674">
            <v>8007009</v>
          </cell>
          <cell r="B8674">
            <v>24500000</v>
          </cell>
        </row>
        <row r="8675">
          <cell r="A8675">
            <v>8007012</v>
          </cell>
          <cell r="B8675">
            <v>44700000</v>
          </cell>
        </row>
        <row r="8676">
          <cell r="A8676">
            <v>8007014</v>
          </cell>
          <cell r="B8676">
            <v>48800000</v>
          </cell>
        </row>
        <row r="8677">
          <cell r="A8677">
            <v>8007016</v>
          </cell>
          <cell r="B8677">
            <v>105800000</v>
          </cell>
        </row>
        <row r="8678">
          <cell r="A8678">
            <v>8007019</v>
          </cell>
          <cell r="B8678">
            <v>47900000</v>
          </cell>
        </row>
        <row r="8679">
          <cell r="A8679">
            <v>8013001</v>
          </cell>
          <cell r="B8679">
            <v>6900000</v>
          </cell>
        </row>
        <row r="8680">
          <cell r="A8680">
            <v>8013003</v>
          </cell>
          <cell r="B8680">
            <v>16200000</v>
          </cell>
        </row>
        <row r="8681">
          <cell r="A8681">
            <v>8007020</v>
          </cell>
          <cell r="B8681">
            <v>54900000</v>
          </cell>
        </row>
        <row r="8682">
          <cell r="A8682">
            <v>8007006</v>
          </cell>
          <cell r="B8682">
            <v>76000000</v>
          </cell>
        </row>
        <row r="8683">
          <cell r="A8683">
            <v>8007007</v>
          </cell>
          <cell r="B8683">
            <v>79600000</v>
          </cell>
        </row>
        <row r="8684">
          <cell r="A8684">
            <v>8007008</v>
          </cell>
          <cell r="B8684">
            <v>87900000</v>
          </cell>
        </row>
        <row r="8685">
          <cell r="A8685">
            <v>8007010</v>
          </cell>
          <cell r="B8685">
            <v>94900000</v>
          </cell>
        </row>
        <row r="8686">
          <cell r="A8686">
            <v>8007011</v>
          </cell>
          <cell r="B8686">
            <v>79200000</v>
          </cell>
        </row>
        <row r="8687">
          <cell r="A8687">
            <v>8007013</v>
          </cell>
          <cell r="B8687">
            <v>89500000</v>
          </cell>
        </row>
        <row r="8688">
          <cell r="A8688">
            <v>8007015</v>
          </cell>
          <cell r="B8688">
            <v>131000000</v>
          </cell>
        </row>
        <row r="8689">
          <cell r="A8689">
            <v>8007017</v>
          </cell>
          <cell r="B8689">
            <v>104800000</v>
          </cell>
        </row>
        <row r="8690">
          <cell r="A8690">
            <v>8007018</v>
          </cell>
          <cell r="B8690">
            <v>107800000</v>
          </cell>
        </row>
        <row r="8691">
          <cell r="A8691">
            <v>8007021</v>
          </cell>
          <cell r="B8691">
            <v>108700000</v>
          </cell>
        </row>
        <row r="8692">
          <cell r="A8692">
            <v>8021001</v>
          </cell>
          <cell r="B8692">
            <v>63100000</v>
          </cell>
        </row>
        <row r="8693">
          <cell r="A8693">
            <v>8021002</v>
          </cell>
          <cell r="B8693">
            <v>68800000</v>
          </cell>
        </row>
        <row r="8694">
          <cell r="A8694">
            <v>8021003</v>
          </cell>
          <cell r="B8694">
            <v>119500000</v>
          </cell>
        </row>
        <row r="8695">
          <cell r="A8695">
            <v>8021004</v>
          </cell>
          <cell r="B8695">
            <v>138500000</v>
          </cell>
        </row>
        <row r="8696">
          <cell r="A8696">
            <v>8021005</v>
          </cell>
          <cell r="B8696">
            <v>72800000</v>
          </cell>
        </row>
        <row r="8697">
          <cell r="A8697">
            <v>8021006</v>
          </cell>
          <cell r="B8697">
            <v>73100000</v>
          </cell>
        </row>
        <row r="8698">
          <cell r="A8698">
            <v>8021007</v>
          </cell>
          <cell r="B8698">
            <v>107500000</v>
          </cell>
        </row>
        <row r="8699">
          <cell r="A8699">
            <v>8020001</v>
          </cell>
          <cell r="B8699">
            <v>80000000</v>
          </cell>
        </row>
        <row r="8700">
          <cell r="A8700">
            <v>8010001</v>
          </cell>
          <cell r="B8700">
            <v>120900000</v>
          </cell>
        </row>
        <row r="8701">
          <cell r="A8701">
            <v>8010003</v>
          </cell>
          <cell r="B8701">
            <v>164300000</v>
          </cell>
        </row>
        <row r="8702">
          <cell r="A8702">
            <v>8010004</v>
          </cell>
          <cell r="B8702">
            <v>125600000</v>
          </cell>
        </row>
        <row r="8703">
          <cell r="A8703">
            <v>8010080</v>
          </cell>
          <cell r="B8703">
            <v>259300000</v>
          </cell>
        </row>
        <row r="8704">
          <cell r="A8704">
            <v>8011001</v>
          </cell>
          <cell r="B8704">
            <v>102600000</v>
          </cell>
        </row>
        <row r="8705">
          <cell r="A8705">
            <v>8011003</v>
          </cell>
          <cell r="B8705">
            <v>245000000</v>
          </cell>
        </row>
        <row r="8706">
          <cell r="A8706">
            <v>8011005</v>
          </cell>
          <cell r="B8706">
            <v>114400000</v>
          </cell>
        </row>
        <row r="8707">
          <cell r="A8707">
            <v>8011006</v>
          </cell>
          <cell r="B8707">
            <v>258900000</v>
          </cell>
        </row>
        <row r="8708">
          <cell r="A8708">
            <v>8011007</v>
          </cell>
          <cell r="B8708">
            <v>271400000</v>
          </cell>
        </row>
        <row r="8709">
          <cell r="A8709">
            <v>8011008</v>
          </cell>
          <cell r="B8709">
            <v>389800000</v>
          </cell>
        </row>
        <row r="8710">
          <cell r="A8710">
            <v>8011009</v>
          </cell>
          <cell r="B8710">
            <v>79900000</v>
          </cell>
        </row>
        <row r="8711">
          <cell r="A8711">
            <v>8011010</v>
          </cell>
          <cell r="B8711">
            <v>69300000</v>
          </cell>
        </row>
        <row r="8712">
          <cell r="A8712">
            <v>8011011</v>
          </cell>
          <cell r="B8712">
            <v>452800000</v>
          </cell>
        </row>
        <row r="8713">
          <cell r="A8713">
            <v>8004001</v>
          </cell>
          <cell r="B8713">
            <v>119000000</v>
          </cell>
        </row>
        <row r="8714">
          <cell r="A8714">
            <v>8004002</v>
          </cell>
          <cell r="B8714">
            <v>79000000</v>
          </cell>
        </row>
        <row r="8715">
          <cell r="A8715">
            <v>8004006</v>
          </cell>
          <cell r="B8715">
            <v>119800000</v>
          </cell>
        </row>
        <row r="8716">
          <cell r="A8716">
            <v>8004008</v>
          </cell>
          <cell r="B8716">
            <v>292400000</v>
          </cell>
        </row>
        <row r="8717">
          <cell r="A8717">
            <v>8004009</v>
          </cell>
          <cell r="B8717">
            <v>261000000</v>
          </cell>
        </row>
        <row r="8718">
          <cell r="A8718">
            <v>8012001</v>
          </cell>
          <cell r="B8718">
            <v>120000000</v>
          </cell>
        </row>
        <row r="8719">
          <cell r="A8719">
            <v>8012002</v>
          </cell>
          <cell r="B8719">
            <v>266600000</v>
          </cell>
        </row>
        <row r="8720">
          <cell r="A8720">
            <v>8012005</v>
          </cell>
          <cell r="B8720">
            <v>276900000</v>
          </cell>
        </row>
        <row r="8721">
          <cell r="A8721">
            <v>8012007</v>
          </cell>
          <cell r="B8721">
            <v>124600000</v>
          </cell>
        </row>
        <row r="8722">
          <cell r="A8722">
            <v>8012008</v>
          </cell>
          <cell r="B8722">
            <v>87900000</v>
          </cell>
        </row>
        <row r="8723">
          <cell r="A8723">
            <v>8012004</v>
          </cell>
          <cell r="B8723">
            <v>135100000</v>
          </cell>
        </row>
        <row r="8724">
          <cell r="A8724">
            <v>8012006</v>
          </cell>
          <cell r="B8724">
            <v>280900000</v>
          </cell>
        </row>
        <row r="8725">
          <cell r="A8725">
            <v>8026001</v>
          </cell>
          <cell r="B8725">
            <v>120900000</v>
          </cell>
        </row>
        <row r="8726">
          <cell r="A8726">
            <v>8026081</v>
          </cell>
          <cell r="B8726">
            <v>277000000</v>
          </cell>
        </row>
        <row r="8727">
          <cell r="A8727">
            <v>8026082</v>
          </cell>
          <cell r="B8727">
            <v>285000000</v>
          </cell>
        </row>
        <row r="8728">
          <cell r="A8728">
            <v>8026083</v>
          </cell>
          <cell r="B8728">
            <v>293700000</v>
          </cell>
        </row>
        <row r="8729">
          <cell r="A8729">
            <v>8026084</v>
          </cell>
          <cell r="B8729">
            <v>273700000</v>
          </cell>
        </row>
        <row r="8730">
          <cell r="A8730">
            <v>8026085</v>
          </cell>
          <cell r="B8730">
            <v>121500000</v>
          </cell>
        </row>
        <row r="8731">
          <cell r="A8731">
            <v>8022001</v>
          </cell>
          <cell r="B8731">
            <v>87700000</v>
          </cell>
        </row>
        <row r="8732">
          <cell r="A8732">
            <v>8022003</v>
          </cell>
          <cell r="B8732">
            <v>261000000</v>
          </cell>
        </row>
        <row r="8733">
          <cell r="A8733">
            <v>8022004</v>
          </cell>
          <cell r="B8733">
            <v>108000000</v>
          </cell>
        </row>
        <row r="8734">
          <cell r="A8734">
            <v>8022005</v>
          </cell>
          <cell r="B8734">
            <v>149300000</v>
          </cell>
        </row>
        <row r="8735">
          <cell r="A8735">
            <v>8022006</v>
          </cell>
          <cell r="B8735">
            <v>109600000</v>
          </cell>
        </row>
        <row r="8736">
          <cell r="A8736">
            <v>8022008</v>
          </cell>
          <cell r="B8736">
            <v>250000000</v>
          </cell>
        </row>
        <row r="8737">
          <cell r="A8737">
            <v>8022009</v>
          </cell>
          <cell r="B8737">
            <v>361300000</v>
          </cell>
        </row>
        <row r="8738">
          <cell r="A8738">
            <v>8022010</v>
          </cell>
          <cell r="B8738">
            <v>280800000</v>
          </cell>
        </row>
        <row r="8739">
          <cell r="A8739">
            <v>8022011</v>
          </cell>
          <cell r="B8739">
            <v>376300000</v>
          </cell>
        </row>
        <row r="8740">
          <cell r="A8740">
            <v>8022012</v>
          </cell>
          <cell r="B8740">
            <v>252100000</v>
          </cell>
        </row>
        <row r="8741">
          <cell r="A8741">
            <v>8003002</v>
          </cell>
          <cell r="B8741">
            <v>98900000</v>
          </cell>
        </row>
        <row r="8742">
          <cell r="A8742">
            <v>8003003</v>
          </cell>
          <cell r="B8742">
            <v>93900000</v>
          </cell>
        </row>
        <row r="8743">
          <cell r="A8743">
            <v>8003004</v>
          </cell>
          <cell r="B8743">
            <v>102900000</v>
          </cell>
        </row>
        <row r="8744">
          <cell r="A8744">
            <v>8003005</v>
          </cell>
          <cell r="B8744">
            <v>109500000</v>
          </cell>
        </row>
        <row r="8745">
          <cell r="A8745">
            <v>8003006</v>
          </cell>
          <cell r="B8745">
            <v>72900000</v>
          </cell>
        </row>
        <row r="8746">
          <cell r="A8746">
            <v>8003007</v>
          </cell>
          <cell r="B8746">
            <v>149000000</v>
          </cell>
        </row>
        <row r="8747">
          <cell r="A8747">
            <v>8003008</v>
          </cell>
          <cell r="B8747">
            <v>99900000</v>
          </cell>
        </row>
        <row r="8748">
          <cell r="A8748">
            <v>8003009</v>
          </cell>
          <cell r="B8748">
            <v>150100000</v>
          </cell>
        </row>
        <row r="8749">
          <cell r="A8749">
            <v>8003010</v>
          </cell>
          <cell r="B8749">
            <v>107000000</v>
          </cell>
        </row>
        <row r="8750">
          <cell r="A8750">
            <v>8003011</v>
          </cell>
          <cell r="B8750">
            <v>112000000</v>
          </cell>
        </row>
        <row r="8751">
          <cell r="A8751">
            <v>8003012</v>
          </cell>
          <cell r="B8751">
            <v>155900000</v>
          </cell>
        </row>
        <row r="8752">
          <cell r="A8752">
            <v>8003013</v>
          </cell>
          <cell r="B8752">
            <v>130900000</v>
          </cell>
        </row>
        <row r="8753">
          <cell r="A8753">
            <v>8111001</v>
          </cell>
          <cell r="B8753">
            <v>216000000</v>
          </cell>
        </row>
        <row r="8754">
          <cell r="A8754">
            <v>8111002</v>
          </cell>
          <cell r="B8754">
            <v>250000000</v>
          </cell>
        </row>
        <row r="8755">
          <cell r="A8755">
            <v>8111003</v>
          </cell>
          <cell r="B8755">
            <v>456000000</v>
          </cell>
        </row>
        <row r="8756">
          <cell r="A8756">
            <v>8111004</v>
          </cell>
          <cell r="B8756">
            <v>270000000</v>
          </cell>
        </row>
        <row r="8757">
          <cell r="A8757">
            <v>8111005</v>
          </cell>
          <cell r="B8757">
            <v>355000000</v>
          </cell>
        </row>
        <row r="8758">
          <cell r="A8758">
            <v>8111006</v>
          </cell>
          <cell r="B8758">
            <v>490500000</v>
          </cell>
        </row>
        <row r="8759">
          <cell r="A8759">
            <v>8111007</v>
          </cell>
          <cell r="B8759">
            <v>497800000</v>
          </cell>
        </row>
        <row r="8760">
          <cell r="A8760">
            <v>8111008</v>
          </cell>
          <cell r="B8760">
            <v>258000000</v>
          </cell>
        </row>
        <row r="8761">
          <cell r="A8761">
            <v>8111009</v>
          </cell>
          <cell r="B8761">
            <v>284000000</v>
          </cell>
        </row>
        <row r="8762">
          <cell r="A8762">
            <v>8111010</v>
          </cell>
          <cell r="B8762">
            <v>460700000</v>
          </cell>
        </row>
        <row r="8763">
          <cell r="A8763">
            <v>8111011</v>
          </cell>
          <cell r="B8763">
            <v>436000000</v>
          </cell>
        </row>
        <row r="8764">
          <cell r="A8764">
            <v>8111012</v>
          </cell>
          <cell r="B8764">
            <v>417800000</v>
          </cell>
        </row>
        <row r="8765">
          <cell r="A8765">
            <v>8111013</v>
          </cell>
          <cell r="B8765">
            <v>408000000</v>
          </cell>
        </row>
        <row r="8766">
          <cell r="A8766">
            <v>8111014</v>
          </cell>
          <cell r="B8766">
            <v>494100000</v>
          </cell>
        </row>
        <row r="8767">
          <cell r="A8767">
            <v>8111015</v>
          </cell>
          <cell r="B8767">
            <v>473000000</v>
          </cell>
        </row>
        <row r="8768">
          <cell r="A8768">
            <v>8111016</v>
          </cell>
          <cell r="B8768">
            <v>536200000</v>
          </cell>
        </row>
        <row r="8769">
          <cell r="A8769">
            <v>8104001</v>
          </cell>
          <cell r="B8769">
            <v>352300000</v>
          </cell>
        </row>
        <row r="8770">
          <cell r="A8770">
            <v>8112001</v>
          </cell>
          <cell r="B8770">
            <v>517700000</v>
          </cell>
        </row>
        <row r="8771">
          <cell r="A8771">
            <v>8126001</v>
          </cell>
          <cell r="B8771">
            <v>439300000</v>
          </cell>
        </row>
        <row r="8772">
          <cell r="A8772">
            <v>8126002</v>
          </cell>
          <cell r="B8772">
            <v>437100000</v>
          </cell>
        </row>
        <row r="8773">
          <cell r="A8773">
            <v>8126003</v>
          </cell>
          <cell r="B8773">
            <v>405000000</v>
          </cell>
        </row>
        <row r="8774">
          <cell r="A8774">
            <v>8126004</v>
          </cell>
          <cell r="B8774">
            <v>344300000</v>
          </cell>
        </row>
        <row r="8775">
          <cell r="A8775">
            <v>8126005</v>
          </cell>
          <cell r="B8775">
            <v>493100000</v>
          </cell>
        </row>
        <row r="8776">
          <cell r="A8776">
            <v>8126006</v>
          </cell>
          <cell r="B8776">
            <v>694200000</v>
          </cell>
        </row>
        <row r="8777">
          <cell r="A8777">
            <v>8122001</v>
          </cell>
          <cell r="B8777">
            <v>226500000</v>
          </cell>
        </row>
        <row r="8778">
          <cell r="A8778">
            <v>8122002</v>
          </cell>
          <cell r="B8778">
            <v>353600000</v>
          </cell>
        </row>
        <row r="8779">
          <cell r="A8779">
            <v>8122003</v>
          </cell>
          <cell r="B8779">
            <v>462000000</v>
          </cell>
        </row>
        <row r="8780">
          <cell r="A8780">
            <v>8122004</v>
          </cell>
          <cell r="B8780">
            <v>537300000</v>
          </cell>
        </row>
        <row r="8781">
          <cell r="A8781">
            <v>8122005</v>
          </cell>
          <cell r="B8781">
            <v>422000000</v>
          </cell>
        </row>
        <row r="8782">
          <cell r="A8782">
            <v>8122006</v>
          </cell>
          <cell r="B8782">
            <v>494100000</v>
          </cell>
        </row>
        <row r="8783">
          <cell r="A8783">
            <v>8122007</v>
          </cell>
          <cell r="B8783">
            <v>588600000</v>
          </cell>
        </row>
        <row r="8784">
          <cell r="A8784">
            <v>8103001</v>
          </cell>
          <cell r="B8784">
            <v>187000000</v>
          </cell>
        </row>
        <row r="8785">
          <cell r="A8785">
            <v>8103003</v>
          </cell>
          <cell r="B8785">
            <v>371000000</v>
          </cell>
        </row>
        <row r="8786">
          <cell r="A8786">
            <v>8103004</v>
          </cell>
          <cell r="B8786">
            <v>445000000</v>
          </cell>
        </row>
        <row r="8787">
          <cell r="A8787">
            <v>8103005</v>
          </cell>
          <cell r="B8787">
            <v>422800000</v>
          </cell>
        </row>
        <row r="8788">
          <cell r="A8788">
            <v>8103006</v>
          </cell>
          <cell r="B8788">
            <v>475500000</v>
          </cell>
        </row>
        <row r="8789">
          <cell r="A8789">
            <v>8103007</v>
          </cell>
          <cell r="B8789">
            <v>817400000</v>
          </cell>
        </row>
        <row r="8790">
          <cell r="A8790">
            <v>8103008</v>
          </cell>
          <cell r="B8790">
            <v>403000000</v>
          </cell>
        </row>
        <row r="8791">
          <cell r="A8791">
            <v>8103009</v>
          </cell>
          <cell r="B8791">
            <v>469700000</v>
          </cell>
        </row>
        <row r="8792">
          <cell r="A8792">
            <v>8103010</v>
          </cell>
          <cell r="B8792">
            <v>438000000</v>
          </cell>
        </row>
        <row r="8793">
          <cell r="A8793">
            <v>8103012</v>
          </cell>
          <cell r="B8793">
            <v>475000000</v>
          </cell>
        </row>
        <row r="8794">
          <cell r="A8794">
            <v>8103013</v>
          </cell>
          <cell r="B8794">
            <v>605000000</v>
          </cell>
        </row>
        <row r="8795">
          <cell r="A8795">
            <v>8103014</v>
          </cell>
          <cell r="B8795">
            <v>489000000</v>
          </cell>
        </row>
        <row r="8796">
          <cell r="A8796">
            <v>8103015</v>
          </cell>
          <cell r="B8796">
            <v>855000000</v>
          </cell>
        </row>
        <row r="8797">
          <cell r="A8797">
            <v>8103016</v>
          </cell>
          <cell r="B8797">
            <v>455500000</v>
          </cell>
        </row>
        <row r="8798">
          <cell r="A8798">
            <v>8103017</v>
          </cell>
          <cell r="B8798">
            <v>1000000000</v>
          </cell>
        </row>
        <row r="8799">
          <cell r="A8799">
            <v>8103018</v>
          </cell>
          <cell r="B8799">
            <v>545500000</v>
          </cell>
        </row>
        <row r="8800">
          <cell r="A8800">
            <v>8103019</v>
          </cell>
          <cell r="B8800">
            <v>1200000000</v>
          </cell>
        </row>
        <row r="8801">
          <cell r="A8801">
            <v>8103002</v>
          </cell>
          <cell r="B8801">
            <v>127800000</v>
          </cell>
        </row>
        <row r="8802">
          <cell r="A8802">
            <v>8103011</v>
          </cell>
          <cell r="B8802">
            <v>674200000</v>
          </cell>
        </row>
        <row r="8803">
          <cell r="A8803">
            <v>8103020</v>
          </cell>
          <cell r="B8803">
            <v>539800000</v>
          </cell>
        </row>
        <row r="8804">
          <cell r="A8804">
            <v>8201001</v>
          </cell>
          <cell r="B8804">
            <v>24000000</v>
          </cell>
        </row>
        <row r="8805">
          <cell r="A8805">
            <v>8201005</v>
          </cell>
          <cell r="B8805">
            <v>26300000</v>
          </cell>
        </row>
        <row r="8806">
          <cell r="A8806">
            <v>8201008</v>
          </cell>
          <cell r="B8806">
            <v>28000000</v>
          </cell>
        </row>
        <row r="8807">
          <cell r="A8807">
            <v>8201009</v>
          </cell>
          <cell r="B8807">
            <v>30200000</v>
          </cell>
        </row>
        <row r="8808">
          <cell r="A8808">
            <v>8201010</v>
          </cell>
          <cell r="B8808">
            <v>41800000</v>
          </cell>
        </row>
        <row r="8809">
          <cell r="A8809">
            <v>8201013</v>
          </cell>
          <cell r="B8809">
            <v>32400000</v>
          </cell>
        </row>
        <row r="8810">
          <cell r="A8810">
            <v>8201014</v>
          </cell>
          <cell r="B8810">
            <v>24500000</v>
          </cell>
        </row>
        <row r="8811">
          <cell r="A8811">
            <v>8201015</v>
          </cell>
          <cell r="B8811">
            <v>36400000</v>
          </cell>
        </row>
        <row r="8812">
          <cell r="A8812">
            <v>8201017</v>
          </cell>
          <cell r="B8812">
            <v>40200000</v>
          </cell>
        </row>
        <row r="8813">
          <cell r="A8813">
            <v>8201019</v>
          </cell>
          <cell r="B8813">
            <v>61000000</v>
          </cell>
        </row>
        <row r="8814">
          <cell r="A8814">
            <v>8201021</v>
          </cell>
          <cell r="B8814">
            <v>40800000</v>
          </cell>
        </row>
        <row r="8815">
          <cell r="A8815">
            <v>8201023</v>
          </cell>
          <cell r="B8815">
            <v>69400000</v>
          </cell>
        </row>
        <row r="8816">
          <cell r="A8816">
            <v>8201024</v>
          </cell>
          <cell r="B8816">
            <v>44700000</v>
          </cell>
        </row>
        <row r="8817">
          <cell r="A8817">
            <v>8201025</v>
          </cell>
          <cell r="B8817">
            <v>52600000</v>
          </cell>
        </row>
        <row r="8818">
          <cell r="A8818">
            <v>8201026</v>
          </cell>
          <cell r="B8818">
            <v>39100000</v>
          </cell>
        </row>
        <row r="8819">
          <cell r="A8819">
            <v>8201027</v>
          </cell>
          <cell r="B8819">
            <v>24900000</v>
          </cell>
        </row>
        <row r="8820">
          <cell r="A8820">
            <v>8201028</v>
          </cell>
          <cell r="B8820">
            <v>25400000</v>
          </cell>
        </row>
        <row r="8821">
          <cell r="A8821">
            <v>8201029</v>
          </cell>
          <cell r="B8821">
            <v>30000000</v>
          </cell>
        </row>
        <row r="8822">
          <cell r="A8822">
            <v>8201031</v>
          </cell>
          <cell r="B8822">
            <v>41300000</v>
          </cell>
        </row>
        <row r="8823">
          <cell r="A8823">
            <v>8201032</v>
          </cell>
          <cell r="B8823">
            <v>43400000</v>
          </cell>
        </row>
        <row r="8824">
          <cell r="A8824">
            <v>8201033</v>
          </cell>
          <cell r="B8824">
            <v>56800000</v>
          </cell>
        </row>
        <row r="8825">
          <cell r="A8825">
            <v>8201034</v>
          </cell>
          <cell r="B8825">
            <v>56400000</v>
          </cell>
        </row>
        <row r="8826">
          <cell r="A8826">
            <v>8201036</v>
          </cell>
          <cell r="B8826">
            <v>45600000</v>
          </cell>
        </row>
        <row r="8827">
          <cell r="A8827">
            <v>8201038</v>
          </cell>
          <cell r="B8827">
            <v>73800000</v>
          </cell>
        </row>
        <row r="8828">
          <cell r="A8828">
            <v>8201039</v>
          </cell>
          <cell r="B8828">
            <v>77900000</v>
          </cell>
        </row>
        <row r="8829">
          <cell r="A8829">
            <v>8201040</v>
          </cell>
          <cell r="B8829">
            <v>48000000</v>
          </cell>
        </row>
        <row r="8830">
          <cell r="A8830">
            <v>8201041</v>
          </cell>
          <cell r="B8830">
            <v>37100000</v>
          </cell>
        </row>
        <row r="8831">
          <cell r="A8831">
            <v>8201042</v>
          </cell>
          <cell r="B8831">
            <v>57600000</v>
          </cell>
        </row>
        <row r="8832">
          <cell r="A8832">
            <v>8201043</v>
          </cell>
          <cell r="B8832">
            <v>38600000</v>
          </cell>
        </row>
        <row r="8833">
          <cell r="A8833">
            <v>8201044</v>
          </cell>
          <cell r="B8833">
            <v>45900000</v>
          </cell>
        </row>
        <row r="8834">
          <cell r="A8834">
            <v>8201045</v>
          </cell>
          <cell r="B8834">
            <v>50900000</v>
          </cell>
        </row>
        <row r="8835">
          <cell r="A8835">
            <v>8201047</v>
          </cell>
          <cell r="B8835">
            <v>76900000</v>
          </cell>
        </row>
        <row r="8836">
          <cell r="A8836">
            <v>8201048</v>
          </cell>
          <cell r="B8836">
            <v>80900000</v>
          </cell>
        </row>
        <row r="8837">
          <cell r="A8837">
            <v>8201049</v>
          </cell>
          <cell r="B8837">
            <v>93900000</v>
          </cell>
        </row>
        <row r="8838">
          <cell r="A8838">
            <v>8201050</v>
          </cell>
          <cell r="B8838">
            <v>31500000</v>
          </cell>
        </row>
        <row r="8839">
          <cell r="A8839">
            <v>8201051</v>
          </cell>
          <cell r="B8839">
            <v>43100000</v>
          </cell>
        </row>
        <row r="8840">
          <cell r="A8840">
            <v>8201052</v>
          </cell>
          <cell r="B8840">
            <v>32600000</v>
          </cell>
        </row>
        <row r="8841">
          <cell r="A8841">
            <v>8201053</v>
          </cell>
          <cell r="B8841">
            <v>66900000</v>
          </cell>
        </row>
        <row r="8842">
          <cell r="A8842">
            <v>8201054</v>
          </cell>
          <cell r="B8842">
            <v>46900000</v>
          </cell>
        </row>
        <row r="8843">
          <cell r="A8843">
            <v>8201055</v>
          </cell>
          <cell r="B8843">
            <v>66900000</v>
          </cell>
        </row>
        <row r="8844">
          <cell r="A8844">
            <v>8201056</v>
          </cell>
          <cell r="B8844">
            <v>41900000</v>
          </cell>
        </row>
        <row r="8845">
          <cell r="A8845">
            <v>8201057</v>
          </cell>
          <cell r="B8845">
            <v>36900000</v>
          </cell>
        </row>
        <row r="8846">
          <cell r="A8846">
            <v>8201058</v>
          </cell>
          <cell r="B8846">
            <v>44900000</v>
          </cell>
        </row>
        <row r="8847">
          <cell r="A8847">
            <v>8201059</v>
          </cell>
          <cell r="B8847">
            <v>48900000</v>
          </cell>
        </row>
        <row r="8848">
          <cell r="A8848">
            <v>8201060</v>
          </cell>
          <cell r="B8848">
            <v>48000000</v>
          </cell>
        </row>
        <row r="8849">
          <cell r="A8849">
            <v>8201061</v>
          </cell>
          <cell r="B8849">
            <v>61600000</v>
          </cell>
        </row>
        <row r="8850">
          <cell r="A8850">
            <v>8201062</v>
          </cell>
          <cell r="B8850">
            <v>71900000</v>
          </cell>
        </row>
        <row r="8851">
          <cell r="A8851">
            <v>8201063</v>
          </cell>
          <cell r="B8851">
            <v>44500000</v>
          </cell>
        </row>
        <row r="8852">
          <cell r="A8852">
            <v>8201064</v>
          </cell>
          <cell r="B8852">
            <v>45500000</v>
          </cell>
        </row>
        <row r="8853">
          <cell r="A8853">
            <v>8201065</v>
          </cell>
          <cell r="B8853">
            <v>54000000</v>
          </cell>
        </row>
        <row r="8854">
          <cell r="A8854">
            <v>8201067</v>
          </cell>
          <cell r="B8854">
            <v>71500000</v>
          </cell>
        </row>
        <row r="8855">
          <cell r="A8855">
            <v>8201068</v>
          </cell>
          <cell r="B8855">
            <v>69900000</v>
          </cell>
        </row>
        <row r="8856">
          <cell r="A8856">
            <v>8201069</v>
          </cell>
          <cell r="B8856">
            <v>69300000</v>
          </cell>
        </row>
        <row r="8857">
          <cell r="A8857">
            <v>8201070</v>
          </cell>
          <cell r="B8857">
            <v>38600000</v>
          </cell>
        </row>
        <row r="8858">
          <cell r="A8858">
            <v>8201071</v>
          </cell>
          <cell r="B8858">
            <v>54900000</v>
          </cell>
        </row>
        <row r="8859">
          <cell r="A8859">
            <v>8201072</v>
          </cell>
          <cell r="B8859">
            <v>59000000</v>
          </cell>
        </row>
        <row r="8860">
          <cell r="A8860">
            <v>8201073</v>
          </cell>
          <cell r="B8860">
            <v>88000000</v>
          </cell>
        </row>
        <row r="8861">
          <cell r="A8861">
            <v>8201074</v>
          </cell>
          <cell r="B8861">
            <v>48000000</v>
          </cell>
        </row>
        <row r="8862">
          <cell r="A8862">
            <v>8201075</v>
          </cell>
          <cell r="B8862">
            <v>110000000</v>
          </cell>
        </row>
        <row r="8863">
          <cell r="A8863">
            <v>8201076</v>
          </cell>
          <cell r="B8863">
            <v>54000000</v>
          </cell>
        </row>
        <row r="8864">
          <cell r="A8864">
            <v>8201077</v>
          </cell>
          <cell r="B8864">
            <v>77000000</v>
          </cell>
        </row>
        <row r="8865">
          <cell r="A8865">
            <v>8201078</v>
          </cell>
          <cell r="B8865">
            <v>58000000</v>
          </cell>
        </row>
        <row r="8866">
          <cell r="A8866">
            <v>8201079</v>
          </cell>
          <cell r="B8866">
            <v>60000000</v>
          </cell>
        </row>
        <row r="8867">
          <cell r="A8867">
            <v>8201080</v>
          </cell>
          <cell r="B8867">
            <v>45000000</v>
          </cell>
        </row>
        <row r="8868">
          <cell r="A8868">
            <v>8201081</v>
          </cell>
          <cell r="B8868">
            <v>51000000</v>
          </cell>
        </row>
        <row r="8869">
          <cell r="A8869">
            <v>8201082</v>
          </cell>
          <cell r="B8869">
            <v>48000000</v>
          </cell>
        </row>
        <row r="8870">
          <cell r="A8870">
            <v>8201083</v>
          </cell>
          <cell r="B8870">
            <v>131000000</v>
          </cell>
        </row>
        <row r="8871">
          <cell r="A8871">
            <v>8201084</v>
          </cell>
          <cell r="B8871">
            <v>68000000</v>
          </cell>
        </row>
        <row r="8872">
          <cell r="A8872">
            <v>8201002</v>
          </cell>
          <cell r="B8872">
            <v>36100000</v>
          </cell>
        </row>
        <row r="8873">
          <cell r="A8873">
            <v>8201003</v>
          </cell>
          <cell r="B8873">
            <v>31700000</v>
          </cell>
        </row>
        <row r="8874">
          <cell r="A8874">
            <v>8201004</v>
          </cell>
          <cell r="B8874">
            <v>35200000</v>
          </cell>
        </row>
        <row r="8875">
          <cell r="A8875">
            <v>8201006</v>
          </cell>
          <cell r="B8875">
            <v>35200000</v>
          </cell>
        </row>
        <row r="8876">
          <cell r="A8876">
            <v>8201007</v>
          </cell>
          <cell r="B8876">
            <v>34700000</v>
          </cell>
        </row>
        <row r="8877">
          <cell r="A8877">
            <v>8201011</v>
          </cell>
          <cell r="B8877">
            <v>33600000</v>
          </cell>
        </row>
        <row r="8878">
          <cell r="A8878">
            <v>8201012</v>
          </cell>
          <cell r="B8878">
            <v>30800000</v>
          </cell>
        </row>
        <row r="8879">
          <cell r="A8879">
            <v>8201016</v>
          </cell>
          <cell r="B8879">
            <v>32800000</v>
          </cell>
        </row>
        <row r="8880">
          <cell r="A8880">
            <v>8201018</v>
          </cell>
          <cell r="B8880">
            <v>41900000</v>
          </cell>
        </row>
        <row r="8881">
          <cell r="A8881">
            <v>8201020</v>
          </cell>
          <cell r="B8881">
            <v>49200000</v>
          </cell>
        </row>
        <row r="8882">
          <cell r="A8882">
            <v>8201022</v>
          </cell>
          <cell r="B8882">
            <v>45100000</v>
          </cell>
        </row>
        <row r="8883">
          <cell r="A8883">
            <v>8201030</v>
          </cell>
          <cell r="B8883">
            <v>34000000</v>
          </cell>
        </row>
        <row r="8884">
          <cell r="A8884">
            <v>8201035</v>
          </cell>
          <cell r="B8884">
            <v>53700000</v>
          </cell>
        </row>
        <row r="8885">
          <cell r="A8885">
            <v>8201037</v>
          </cell>
          <cell r="B8885">
            <v>50100000</v>
          </cell>
        </row>
        <row r="8886">
          <cell r="A8886">
            <v>8201046</v>
          </cell>
          <cell r="B8886">
            <v>48500000</v>
          </cell>
        </row>
        <row r="8887">
          <cell r="A8887">
            <v>8201066</v>
          </cell>
          <cell r="B8887">
            <v>47500000</v>
          </cell>
        </row>
        <row r="8888">
          <cell r="A8888">
            <v>8206002</v>
          </cell>
          <cell r="B8888">
            <v>37600000</v>
          </cell>
        </row>
        <row r="8889">
          <cell r="A8889">
            <v>8206007</v>
          </cell>
          <cell r="B8889">
            <v>99000000</v>
          </cell>
        </row>
        <row r="8890">
          <cell r="A8890">
            <v>8206008</v>
          </cell>
          <cell r="B8890">
            <v>110000000</v>
          </cell>
        </row>
        <row r="8891">
          <cell r="A8891">
            <v>8206009</v>
          </cell>
          <cell r="B8891">
            <v>69000000</v>
          </cell>
        </row>
        <row r="8892">
          <cell r="A8892">
            <v>8206010</v>
          </cell>
          <cell r="B8892">
            <v>58500000</v>
          </cell>
        </row>
        <row r="8893">
          <cell r="A8893">
            <v>8206011</v>
          </cell>
          <cell r="B8893">
            <v>69000000</v>
          </cell>
        </row>
        <row r="8894">
          <cell r="A8894">
            <v>8206012</v>
          </cell>
          <cell r="B8894">
            <v>115000000</v>
          </cell>
        </row>
        <row r="8895">
          <cell r="A8895">
            <v>8206013</v>
          </cell>
          <cell r="B8895">
            <v>83000000</v>
          </cell>
        </row>
        <row r="8896">
          <cell r="A8896">
            <v>8206001</v>
          </cell>
          <cell r="B8896">
            <v>64600000</v>
          </cell>
        </row>
        <row r="8897">
          <cell r="A8897">
            <v>8206003</v>
          </cell>
          <cell r="B8897">
            <v>75800000</v>
          </cell>
        </row>
        <row r="8898">
          <cell r="A8898">
            <v>8206004</v>
          </cell>
          <cell r="B8898">
            <v>67700000</v>
          </cell>
        </row>
        <row r="8899">
          <cell r="A8899">
            <v>8206005</v>
          </cell>
          <cell r="B8899">
            <v>69500000</v>
          </cell>
        </row>
        <row r="8900">
          <cell r="A8900">
            <v>8206006</v>
          </cell>
          <cell r="B8900">
            <v>73500000</v>
          </cell>
        </row>
        <row r="8901">
          <cell r="A8901">
            <v>8306018</v>
          </cell>
          <cell r="B8901">
            <v>49900000</v>
          </cell>
        </row>
        <row r="8902">
          <cell r="A8902">
            <v>8306019</v>
          </cell>
          <cell r="B8902">
            <v>79900000</v>
          </cell>
        </row>
        <row r="8903">
          <cell r="A8903">
            <v>8306020</v>
          </cell>
          <cell r="B8903">
            <v>52400000</v>
          </cell>
        </row>
        <row r="8904">
          <cell r="A8904">
            <v>8306021</v>
          </cell>
          <cell r="B8904">
            <v>59400000</v>
          </cell>
        </row>
        <row r="8905">
          <cell r="A8905">
            <v>8306022</v>
          </cell>
          <cell r="B8905">
            <v>64400000</v>
          </cell>
        </row>
        <row r="8906">
          <cell r="A8906">
            <v>8306024</v>
          </cell>
          <cell r="B8906">
            <v>55900000</v>
          </cell>
        </row>
        <row r="8907">
          <cell r="A8907">
            <v>8306025</v>
          </cell>
          <cell r="B8907">
            <v>60400000</v>
          </cell>
        </row>
        <row r="8908">
          <cell r="A8908">
            <v>8306027</v>
          </cell>
          <cell r="B8908">
            <v>54400000</v>
          </cell>
        </row>
        <row r="8909">
          <cell r="A8909">
            <v>8306028</v>
          </cell>
          <cell r="B8909">
            <v>53400000</v>
          </cell>
        </row>
        <row r="8910">
          <cell r="A8910">
            <v>8306029</v>
          </cell>
          <cell r="B8910">
            <v>54900000</v>
          </cell>
        </row>
        <row r="8911">
          <cell r="A8911">
            <v>8306030</v>
          </cell>
          <cell r="B8911">
            <v>58400000</v>
          </cell>
        </row>
        <row r="8912">
          <cell r="A8912">
            <v>8306035</v>
          </cell>
          <cell r="B8912">
            <v>79900000</v>
          </cell>
        </row>
        <row r="8913">
          <cell r="A8913">
            <v>8306036</v>
          </cell>
          <cell r="B8913">
            <v>84900000</v>
          </cell>
        </row>
        <row r="8914">
          <cell r="A8914">
            <v>8306037</v>
          </cell>
          <cell r="B8914">
            <v>86900000</v>
          </cell>
        </row>
        <row r="8915">
          <cell r="A8915">
            <v>8306038</v>
          </cell>
          <cell r="B8915">
            <v>72900000</v>
          </cell>
        </row>
        <row r="8916">
          <cell r="A8916">
            <v>8306039</v>
          </cell>
          <cell r="B8916">
            <v>67900000</v>
          </cell>
        </row>
        <row r="8917">
          <cell r="A8917">
            <v>8306040</v>
          </cell>
          <cell r="B8917">
            <v>70900000</v>
          </cell>
        </row>
        <row r="8918">
          <cell r="A8918">
            <v>8306041</v>
          </cell>
          <cell r="B8918">
            <v>74900000</v>
          </cell>
        </row>
        <row r="8919">
          <cell r="A8919">
            <v>8306042</v>
          </cell>
          <cell r="B8919">
            <v>82900000</v>
          </cell>
        </row>
        <row r="8920">
          <cell r="A8920">
            <v>8306043</v>
          </cell>
          <cell r="B8920">
            <v>72700000</v>
          </cell>
        </row>
        <row r="8921">
          <cell r="A8921">
            <v>8306044</v>
          </cell>
          <cell r="B8921">
            <v>86900000</v>
          </cell>
        </row>
        <row r="8922">
          <cell r="A8922">
            <v>8306045</v>
          </cell>
          <cell r="B8922">
            <v>64600000</v>
          </cell>
        </row>
        <row r="8923">
          <cell r="A8923">
            <v>8306046</v>
          </cell>
          <cell r="B8923">
            <v>70800000</v>
          </cell>
        </row>
        <row r="8924">
          <cell r="A8924">
            <v>8306047</v>
          </cell>
          <cell r="B8924">
            <v>79900000</v>
          </cell>
        </row>
        <row r="8925">
          <cell r="A8925">
            <v>8306048</v>
          </cell>
          <cell r="B8925">
            <v>61900000</v>
          </cell>
        </row>
        <row r="8926">
          <cell r="A8926">
            <v>8306049</v>
          </cell>
          <cell r="B8926">
            <v>74900000</v>
          </cell>
        </row>
        <row r="8927">
          <cell r="A8927">
            <v>8306050</v>
          </cell>
          <cell r="B8927">
            <v>105900000</v>
          </cell>
        </row>
        <row r="8928">
          <cell r="A8928">
            <v>8306051</v>
          </cell>
          <cell r="B8928">
            <v>87600000</v>
          </cell>
        </row>
        <row r="8929">
          <cell r="A8929">
            <v>8306052</v>
          </cell>
          <cell r="B8929">
            <v>79800000</v>
          </cell>
        </row>
        <row r="8930">
          <cell r="A8930">
            <v>8306053</v>
          </cell>
          <cell r="B8930">
            <v>79800000</v>
          </cell>
        </row>
        <row r="8931">
          <cell r="A8931">
            <v>8306054</v>
          </cell>
          <cell r="B8931">
            <v>74900000</v>
          </cell>
        </row>
        <row r="8932">
          <cell r="A8932">
            <v>8306055</v>
          </cell>
          <cell r="B8932">
            <v>62900000</v>
          </cell>
        </row>
        <row r="8933">
          <cell r="A8933">
            <v>8306056</v>
          </cell>
          <cell r="B8933">
            <v>70000000</v>
          </cell>
        </row>
        <row r="8934">
          <cell r="A8934">
            <v>8306057</v>
          </cell>
          <cell r="B8934">
            <v>77000000</v>
          </cell>
        </row>
        <row r="8935">
          <cell r="A8935">
            <v>8306058</v>
          </cell>
          <cell r="B8935">
            <v>78900000</v>
          </cell>
        </row>
        <row r="8936">
          <cell r="A8936">
            <v>8306059</v>
          </cell>
          <cell r="B8936">
            <v>143900000</v>
          </cell>
        </row>
        <row r="8937">
          <cell r="A8937">
            <v>8306060</v>
          </cell>
          <cell r="B8937">
            <v>65900000</v>
          </cell>
        </row>
        <row r="8938">
          <cell r="A8938">
            <v>8306061</v>
          </cell>
          <cell r="B8938">
            <v>72900000</v>
          </cell>
        </row>
        <row r="8939">
          <cell r="A8939">
            <v>8306062</v>
          </cell>
          <cell r="B8939">
            <v>74900000</v>
          </cell>
        </row>
        <row r="8940">
          <cell r="A8940">
            <v>8306063</v>
          </cell>
          <cell r="B8940">
            <v>82900000</v>
          </cell>
        </row>
        <row r="8941">
          <cell r="A8941">
            <v>8306065</v>
          </cell>
          <cell r="B8941">
            <v>91900000</v>
          </cell>
        </row>
        <row r="8942">
          <cell r="A8942">
            <v>8306067</v>
          </cell>
          <cell r="B8942">
            <v>93900000</v>
          </cell>
        </row>
        <row r="8943">
          <cell r="A8943">
            <v>8306001</v>
          </cell>
          <cell r="B8943">
            <v>40800000</v>
          </cell>
        </row>
        <row r="8944">
          <cell r="A8944">
            <v>8306002</v>
          </cell>
          <cell r="B8944">
            <v>39700000</v>
          </cell>
        </row>
        <row r="8945">
          <cell r="A8945">
            <v>8306003</v>
          </cell>
          <cell r="B8945">
            <v>45300000</v>
          </cell>
        </row>
        <row r="8946">
          <cell r="A8946">
            <v>8306004</v>
          </cell>
          <cell r="B8946">
            <v>43100000</v>
          </cell>
        </row>
        <row r="8947">
          <cell r="A8947">
            <v>8306006</v>
          </cell>
          <cell r="B8947">
            <v>42900000</v>
          </cell>
        </row>
        <row r="8948">
          <cell r="A8948">
            <v>8306007</v>
          </cell>
          <cell r="B8948">
            <v>36300000</v>
          </cell>
        </row>
        <row r="8949">
          <cell r="A8949">
            <v>8306008</v>
          </cell>
          <cell r="B8949">
            <v>38100000</v>
          </cell>
        </row>
        <row r="8950">
          <cell r="A8950">
            <v>8306011</v>
          </cell>
          <cell r="B8950">
            <v>77400000</v>
          </cell>
        </row>
        <row r="8951">
          <cell r="A8951">
            <v>8306012</v>
          </cell>
          <cell r="B8951">
            <v>80300000</v>
          </cell>
        </row>
        <row r="8952">
          <cell r="A8952">
            <v>8306014</v>
          </cell>
          <cell r="B8952">
            <v>83700000</v>
          </cell>
        </row>
        <row r="8953">
          <cell r="A8953">
            <v>8306017</v>
          </cell>
          <cell r="B8953">
            <v>41200000</v>
          </cell>
        </row>
        <row r="8954">
          <cell r="A8954">
            <v>8308001</v>
          </cell>
          <cell r="B8954">
            <v>42000000</v>
          </cell>
        </row>
        <row r="8955">
          <cell r="A8955">
            <v>8308004</v>
          </cell>
          <cell r="B8955">
            <v>43700000</v>
          </cell>
        </row>
        <row r="8956">
          <cell r="A8956">
            <v>8308006</v>
          </cell>
          <cell r="B8956">
            <v>77700000</v>
          </cell>
        </row>
        <row r="8957">
          <cell r="A8957">
            <v>8308007</v>
          </cell>
          <cell r="B8957">
            <v>74900000</v>
          </cell>
        </row>
        <row r="8958">
          <cell r="A8958">
            <v>8308012</v>
          </cell>
          <cell r="B8958">
            <v>44700000</v>
          </cell>
        </row>
        <row r="8959">
          <cell r="A8959">
            <v>8308013</v>
          </cell>
          <cell r="B8959">
            <v>47200000</v>
          </cell>
        </row>
        <row r="8960">
          <cell r="A8960">
            <v>8308014</v>
          </cell>
          <cell r="B8960">
            <v>65900000</v>
          </cell>
        </row>
        <row r="8961">
          <cell r="A8961">
            <v>8308015</v>
          </cell>
          <cell r="B8961">
            <v>69500000</v>
          </cell>
        </row>
        <row r="8962">
          <cell r="A8962">
            <v>8308016</v>
          </cell>
          <cell r="B8962">
            <v>85400000</v>
          </cell>
        </row>
        <row r="8963">
          <cell r="A8963">
            <v>8308017</v>
          </cell>
          <cell r="B8963">
            <v>79000000</v>
          </cell>
        </row>
        <row r="8964">
          <cell r="A8964">
            <v>8308018</v>
          </cell>
          <cell r="B8964">
            <v>81900000</v>
          </cell>
        </row>
        <row r="8965">
          <cell r="A8965">
            <v>8308019</v>
          </cell>
          <cell r="B8965">
            <v>65400000</v>
          </cell>
        </row>
        <row r="8966">
          <cell r="A8966">
            <v>8308020</v>
          </cell>
          <cell r="B8966">
            <v>60900000</v>
          </cell>
        </row>
        <row r="8967">
          <cell r="A8967">
            <v>8308021</v>
          </cell>
          <cell r="B8967">
            <v>54900000</v>
          </cell>
        </row>
        <row r="8968">
          <cell r="A8968">
            <v>8308022</v>
          </cell>
          <cell r="B8968">
            <v>63900000</v>
          </cell>
        </row>
        <row r="8969">
          <cell r="A8969">
            <v>8308023</v>
          </cell>
          <cell r="B8969">
            <v>100800000</v>
          </cell>
        </row>
        <row r="8970">
          <cell r="A8970">
            <v>8308024</v>
          </cell>
          <cell r="B8970">
            <v>85900000</v>
          </cell>
        </row>
        <row r="8971">
          <cell r="A8971">
            <v>8308025</v>
          </cell>
          <cell r="B8971">
            <v>80900000</v>
          </cell>
        </row>
        <row r="8972">
          <cell r="A8972">
            <v>8308026</v>
          </cell>
          <cell r="B8972">
            <v>87900000</v>
          </cell>
        </row>
        <row r="8973">
          <cell r="A8973">
            <v>8308027</v>
          </cell>
          <cell r="B8973">
            <v>87300000</v>
          </cell>
        </row>
        <row r="8974">
          <cell r="A8974">
            <v>8308028</v>
          </cell>
          <cell r="B8974">
            <v>93500000</v>
          </cell>
        </row>
        <row r="8975">
          <cell r="A8975">
            <v>8308029</v>
          </cell>
          <cell r="B8975">
            <v>79900000</v>
          </cell>
        </row>
        <row r="8976">
          <cell r="A8976">
            <v>8308030</v>
          </cell>
          <cell r="B8976">
            <v>66400000</v>
          </cell>
        </row>
        <row r="8977">
          <cell r="A8977">
            <v>8308031</v>
          </cell>
          <cell r="B8977">
            <v>71400000</v>
          </cell>
        </row>
        <row r="8978">
          <cell r="A8978">
            <v>8308032</v>
          </cell>
          <cell r="B8978">
            <v>61400000</v>
          </cell>
        </row>
        <row r="8979">
          <cell r="A8979">
            <v>8308033</v>
          </cell>
          <cell r="B8979">
            <v>76900000</v>
          </cell>
        </row>
        <row r="8980">
          <cell r="A8980">
            <v>8308034</v>
          </cell>
          <cell r="B8980">
            <v>66400000</v>
          </cell>
        </row>
        <row r="8981">
          <cell r="A8981">
            <v>8308035</v>
          </cell>
          <cell r="B8981">
            <v>126900000</v>
          </cell>
        </row>
        <row r="8982">
          <cell r="A8982">
            <v>8308036</v>
          </cell>
          <cell r="B8982">
            <v>133900000</v>
          </cell>
        </row>
        <row r="8983">
          <cell r="A8983">
            <v>8308037</v>
          </cell>
          <cell r="B8983">
            <v>92900000</v>
          </cell>
        </row>
        <row r="8984">
          <cell r="A8984">
            <v>8308038</v>
          </cell>
          <cell r="B8984">
            <v>90900000</v>
          </cell>
        </row>
        <row r="8985">
          <cell r="A8985">
            <v>8308039</v>
          </cell>
          <cell r="B8985">
            <v>82900000</v>
          </cell>
        </row>
        <row r="8986">
          <cell r="A8986">
            <v>8308040</v>
          </cell>
          <cell r="B8986">
            <v>120900000</v>
          </cell>
        </row>
        <row r="8987">
          <cell r="A8987">
            <v>8308041</v>
          </cell>
          <cell r="B8987">
            <v>76900000</v>
          </cell>
        </row>
        <row r="8988">
          <cell r="A8988">
            <v>8308042</v>
          </cell>
          <cell r="B8988">
            <v>81700000</v>
          </cell>
        </row>
        <row r="8989">
          <cell r="A8989">
            <v>8308043</v>
          </cell>
          <cell r="B8989">
            <v>85900000</v>
          </cell>
        </row>
        <row r="8990">
          <cell r="A8990">
            <v>8308044</v>
          </cell>
          <cell r="B8990">
            <v>85900000</v>
          </cell>
        </row>
        <row r="8991">
          <cell r="A8991">
            <v>8308045</v>
          </cell>
          <cell r="B8991">
            <v>131900000</v>
          </cell>
        </row>
        <row r="8992">
          <cell r="A8992">
            <v>8308046</v>
          </cell>
          <cell r="B8992">
            <v>87900000</v>
          </cell>
        </row>
        <row r="8993">
          <cell r="A8993">
            <v>8308047</v>
          </cell>
          <cell r="B8993">
            <v>116900000</v>
          </cell>
        </row>
        <row r="8994">
          <cell r="A8994">
            <v>8308048</v>
          </cell>
          <cell r="B8994">
            <v>166000000</v>
          </cell>
        </row>
        <row r="8995">
          <cell r="A8995">
            <v>8308049</v>
          </cell>
          <cell r="B8995">
            <v>192000000</v>
          </cell>
        </row>
        <row r="8996">
          <cell r="A8996">
            <v>8308050</v>
          </cell>
          <cell r="B8996">
            <v>87900000</v>
          </cell>
        </row>
        <row r="8997">
          <cell r="A8997">
            <v>8308051</v>
          </cell>
          <cell r="B8997">
            <v>81400000</v>
          </cell>
        </row>
        <row r="8998">
          <cell r="A8998">
            <v>8308052</v>
          </cell>
          <cell r="B8998">
            <v>90900000</v>
          </cell>
        </row>
        <row r="8999">
          <cell r="A8999">
            <v>8308053</v>
          </cell>
          <cell r="B8999">
            <v>80900000</v>
          </cell>
        </row>
        <row r="9000">
          <cell r="A9000">
            <v>8306015</v>
          </cell>
          <cell r="B9000">
            <v>61400000</v>
          </cell>
        </row>
        <row r="9001">
          <cell r="A9001">
            <v>8306016</v>
          </cell>
          <cell r="B9001">
            <v>67400000</v>
          </cell>
        </row>
        <row r="9002">
          <cell r="A9002">
            <v>8306023</v>
          </cell>
          <cell r="B9002">
            <v>67900000</v>
          </cell>
        </row>
        <row r="9003">
          <cell r="A9003">
            <v>8306026</v>
          </cell>
          <cell r="B9003">
            <v>69400000</v>
          </cell>
        </row>
        <row r="9004">
          <cell r="A9004">
            <v>8306031</v>
          </cell>
          <cell r="B9004">
            <v>87900000</v>
          </cell>
        </row>
        <row r="9005">
          <cell r="A9005">
            <v>8306032</v>
          </cell>
          <cell r="B9005">
            <v>91900000</v>
          </cell>
        </row>
        <row r="9006">
          <cell r="A9006">
            <v>8306033</v>
          </cell>
          <cell r="B9006">
            <v>104900000</v>
          </cell>
        </row>
        <row r="9007">
          <cell r="A9007">
            <v>8306034</v>
          </cell>
          <cell r="B9007">
            <v>106900000</v>
          </cell>
        </row>
        <row r="9008">
          <cell r="A9008">
            <v>8306064</v>
          </cell>
          <cell r="B9008">
            <v>122900000</v>
          </cell>
        </row>
        <row r="9009">
          <cell r="A9009">
            <v>8306066</v>
          </cell>
          <cell r="B9009">
            <v>103900000</v>
          </cell>
        </row>
        <row r="9010">
          <cell r="A9010">
            <v>8321001</v>
          </cell>
          <cell r="B9010">
            <v>58900000</v>
          </cell>
        </row>
        <row r="9011">
          <cell r="A9011">
            <v>8321002</v>
          </cell>
          <cell r="B9011">
            <v>60400000</v>
          </cell>
        </row>
        <row r="9012">
          <cell r="A9012">
            <v>8321003</v>
          </cell>
          <cell r="B9012">
            <v>63400000</v>
          </cell>
        </row>
        <row r="9013">
          <cell r="A9013">
            <v>8321004</v>
          </cell>
          <cell r="B9013">
            <v>60400000</v>
          </cell>
        </row>
        <row r="9014">
          <cell r="A9014">
            <v>8321005</v>
          </cell>
          <cell r="B9014">
            <v>98900000</v>
          </cell>
        </row>
        <row r="9015">
          <cell r="A9015">
            <v>8321006</v>
          </cell>
          <cell r="B9015">
            <v>66900000</v>
          </cell>
        </row>
        <row r="9016">
          <cell r="A9016">
            <v>8321007</v>
          </cell>
          <cell r="B9016">
            <v>89900000</v>
          </cell>
        </row>
        <row r="9017">
          <cell r="A9017">
            <v>8321008</v>
          </cell>
          <cell r="B9017">
            <v>120900000</v>
          </cell>
        </row>
        <row r="9018">
          <cell r="A9018">
            <v>8321009</v>
          </cell>
          <cell r="B9018">
            <v>112900000</v>
          </cell>
        </row>
        <row r="9019">
          <cell r="A9019">
            <v>8321010</v>
          </cell>
          <cell r="B9019">
            <v>133000000</v>
          </cell>
        </row>
        <row r="9020">
          <cell r="A9020">
            <v>8321011</v>
          </cell>
          <cell r="B9020">
            <v>133900000</v>
          </cell>
        </row>
        <row r="9021">
          <cell r="A9021">
            <v>8303001</v>
          </cell>
          <cell r="B9021">
            <v>267000000</v>
          </cell>
        </row>
        <row r="9022">
          <cell r="A9022">
            <v>8422001</v>
          </cell>
          <cell r="B9022">
            <v>175600000</v>
          </cell>
        </row>
        <row r="9023">
          <cell r="A9023">
            <v>8501001</v>
          </cell>
          <cell r="B9023">
            <v>20100000</v>
          </cell>
        </row>
        <row r="9024">
          <cell r="A9024">
            <v>8501003</v>
          </cell>
          <cell r="B9024">
            <v>23300000</v>
          </cell>
        </row>
        <row r="9025">
          <cell r="A9025">
            <v>8501004</v>
          </cell>
          <cell r="B9025">
            <v>27100000</v>
          </cell>
        </row>
        <row r="9026">
          <cell r="A9026">
            <v>8501005</v>
          </cell>
          <cell r="B9026">
            <v>22000000</v>
          </cell>
        </row>
        <row r="9027">
          <cell r="A9027">
            <v>8501006</v>
          </cell>
          <cell r="B9027">
            <v>23100000</v>
          </cell>
        </row>
        <row r="9028">
          <cell r="A9028">
            <v>8501007</v>
          </cell>
          <cell r="B9028">
            <v>23600000</v>
          </cell>
        </row>
        <row r="9029">
          <cell r="A9029">
            <v>8501008</v>
          </cell>
          <cell r="B9029">
            <v>39600000</v>
          </cell>
        </row>
        <row r="9030">
          <cell r="A9030">
            <v>8501009</v>
          </cell>
          <cell r="B9030">
            <v>37500000</v>
          </cell>
        </row>
        <row r="9031">
          <cell r="A9031">
            <v>8501010</v>
          </cell>
          <cell r="B9031">
            <v>44800000</v>
          </cell>
        </row>
        <row r="9032">
          <cell r="A9032">
            <v>8501011</v>
          </cell>
          <cell r="B9032">
            <v>25500000</v>
          </cell>
        </row>
        <row r="9033">
          <cell r="A9033">
            <v>8501013</v>
          </cell>
          <cell r="B9033">
            <v>24200000</v>
          </cell>
        </row>
        <row r="9034">
          <cell r="A9034">
            <v>8501014</v>
          </cell>
          <cell r="B9034">
            <v>27500000</v>
          </cell>
        </row>
        <row r="9035">
          <cell r="A9035">
            <v>8501015</v>
          </cell>
          <cell r="B9035">
            <v>23500000</v>
          </cell>
        </row>
        <row r="9036">
          <cell r="A9036">
            <v>8501021</v>
          </cell>
          <cell r="B9036">
            <v>37000000</v>
          </cell>
        </row>
        <row r="9037">
          <cell r="A9037">
            <v>8501022</v>
          </cell>
          <cell r="B9037">
            <v>37900000</v>
          </cell>
        </row>
        <row r="9038">
          <cell r="A9038">
            <v>8501024</v>
          </cell>
          <cell r="B9038">
            <v>31700000</v>
          </cell>
        </row>
        <row r="9039">
          <cell r="A9039">
            <v>8501025</v>
          </cell>
          <cell r="B9039">
            <v>36400000</v>
          </cell>
        </row>
        <row r="9040">
          <cell r="A9040">
            <v>8501027</v>
          </cell>
          <cell r="B9040">
            <v>51100000</v>
          </cell>
        </row>
        <row r="9041">
          <cell r="A9041">
            <v>8501028</v>
          </cell>
          <cell r="B9041">
            <v>58900000</v>
          </cell>
        </row>
        <row r="9042">
          <cell r="A9042">
            <v>8501029</v>
          </cell>
          <cell r="B9042">
            <v>52800000</v>
          </cell>
        </row>
        <row r="9043">
          <cell r="A9043">
            <v>8501031</v>
          </cell>
          <cell r="B9043">
            <v>42900000</v>
          </cell>
        </row>
        <row r="9044">
          <cell r="A9044">
            <v>8501034</v>
          </cell>
          <cell r="B9044">
            <v>39100000</v>
          </cell>
        </row>
        <row r="9045">
          <cell r="A9045">
            <v>8501040</v>
          </cell>
          <cell r="B9045">
            <v>30800000</v>
          </cell>
        </row>
        <row r="9046">
          <cell r="A9046">
            <v>8501041</v>
          </cell>
          <cell r="B9046">
            <v>33700000</v>
          </cell>
        </row>
        <row r="9047">
          <cell r="A9047">
            <v>8501043</v>
          </cell>
          <cell r="B9047">
            <v>35400000</v>
          </cell>
        </row>
        <row r="9048">
          <cell r="A9048">
            <v>8501046</v>
          </cell>
          <cell r="B9048">
            <v>63000000</v>
          </cell>
        </row>
        <row r="9049">
          <cell r="A9049">
            <v>8501047</v>
          </cell>
          <cell r="B9049">
            <v>69000000</v>
          </cell>
        </row>
        <row r="9050">
          <cell r="A9050">
            <v>8501048</v>
          </cell>
          <cell r="B9050">
            <v>37900000</v>
          </cell>
        </row>
        <row r="9051">
          <cell r="A9051">
            <v>8501053</v>
          </cell>
          <cell r="B9051">
            <v>19400000</v>
          </cell>
        </row>
        <row r="9052">
          <cell r="A9052">
            <v>8501062</v>
          </cell>
          <cell r="B9052">
            <v>53900000</v>
          </cell>
        </row>
        <row r="9053">
          <cell r="A9053">
            <v>8501072</v>
          </cell>
          <cell r="B9053">
            <v>38900000</v>
          </cell>
        </row>
        <row r="9054">
          <cell r="A9054">
            <v>8501073</v>
          </cell>
          <cell r="B9054">
            <v>43900000</v>
          </cell>
        </row>
        <row r="9055">
          <cell r="A9055">
            <v>8501074</v>
          </cell>
          <cell r="B9055">
            <v>46500000</v>
          </cell>
        </row>
        <row r="9056">
          <cell r="A9056">
            <v>8501075</v>
          </cell>
          <cell r="B9056">
            <v>33400000</v>
          </cell>
        </row>
        <row r="9057">
          <cell r="A9057">
            <v>8501076</v>
          </cell>
          <cell r="B9057">
            <v>37300000</v>
          </cell>
        </row>
        <row r="9058">
          <cell r="A9058">
            <v>8501079</v>
          </cell>
          <cell r="B9058">
            <v>40100000</v>
          </cell>
        </row>
        <row r="9059">
          <cell r="A9059">
            <v>8501080</v>
          </cell>
          <cell r="B9059">
            <v>41900000</v>
          </cell>
        </row>
        <row r="9060">
          <cell r="A9060">
            <v>8501081</v>
          </cell>
          <cell r="B9060">
            <v>59900000</v>
          </cell>
        </row>
        <row r="9061">
          <cell r="A9061">
            <v>8501083</v>
          </cell>
          <cell r="B9061">
            <v>60000000</v>
          </cell>
        </row>
        <row r="9062">
          <cell r="A9062">
            <v>8501085</v>
          </cell>
          <cell r="B9062">
            <v>25900000</v>
          </cell>
        </row>
        <row r="9063">
          <cell r="A9063">
            <v>8501086</v>
          </cell>
          <cell r="B9063">
            <v>46400000</v>
          </cell>
        </row>
        <row r="9064">
          <cell r="A9064">
            <v>8501087</v>
          </cell>
          <cell r="B9064">
            <v>53500000</v>
          </cell>
        </row>
        <row r="9065">
          <cell r="A9065">
            <v>8501088</v>
          </cell>
          <cell r="B9065">
            <v>113900000</v>
          </cell>
        </row>
        <row r="9066">
          <cell r="A9066">
            <v>8501089</v>
          </cell>
          <cell r="B9066">
            <v>39900000</v>
          </cell>
        </row>
        <row r="9067">
          <cell r="A9067">
            <v>8501090</v>
          </cell>
          <cell r="B9067">
            <v>32000000</v>
          </cell>
        </row>
        <row r="9068">
          <cell r="A9068">
            <v>8501091</v>
          </cell>
          <cell r="B9068">
            <v>40600000</v>
          </cell>
        </row>
        <row r="9069">
          <cell r="A9069">
            <v>8501092</v>
          </cell>
          <cell r="B9069">
            <v>45200000</v>
          </cell>
        </row>
        <row r="9070">
          <cell r="A9070">
            <v>8501093</v>
          </cell>
          <cell r="B9070">
            <v>72000000</v>
          </cell>
        </row>
        <row r="9071">
          <cell r="A9071">
            <v>8501096</v>
          </cell>
          <cell r="B9071">
            <v>46800000</v>
          </cell>
        </row>
        <row r="9072">
          <cell r="A9072">
            <v>8501097</v>
          </cell>
          <cell r="B9072">
            <v>44900000</v>
          </cell>
        </row>
        <row r="9073">
          <cell r="A9073">
            <v>8501098</v>
          </cell>
          <cell r="B9073">
            <v>41900000</v>
          </cell>
        </row>
        <row r="9074">
          <cell r="A9074">
            <v>8501099</v>
          </cell>
          <cell r="B9074">
            <v>39900000</v>
          </cell>
        </row>
        <row r="9075">
          <cell r="A9075">
            <v>8501100</v>
          </cell>
          <cell r="B9075">
            <v>36000000</v>
          </cell>
        </row>
        <row r="9076">
          <cell r="A9076">
            <v>8501105</v>
          </cell>
          <cell r="B9076">
            <v>54000000</v>
          </cell>
        </row>
        <row r="9077">
          <cell r="A9077">
            <v>8501106</v>
          </cell>
          <cell r="B9077">
            <v>55000000</v>
          </cell>
        </row>
        <row r="9078">
          <cell r="A9078">
            <v>8501110</v>
          </cell>
          <cell r="B9078">
            <v>75000000</v>
          </cell>
        </row>
        <row r="9079">
          <cell r="A9079">
            <v>8501111</v>
          </cell>
          <cell r="B9079">
            <v>61700000</v>
          </cell>
        </row>
        <row r="9080">
          <cell r="A9080">
            <v>8501112</v>
          </cell>
          <cell r="B9080">
            <v>39000000</v>
          </cell>
        </row>
        <row r="9081">
          <cell r="A9081">
            <v>8501114</v>
          </cell>
          <cell r="B9081">
            <v>62000000</v>
          </cell>
        </row>
        <row r="9082">
          <cell r="A9082">
            <v>8501115</v>
          </cell>
          <cell r="B9082">
            <v>63000000</v>
          </cell>
        </row>
        <row r="9083">
          <cell r="A9083">
            <v>8501116</v>
          </cell>
          <cell r="B9083">
            <v>74500000</v>
          </cell>
        </row>
        <row r="9084">
          <cell r="A9084">
            <v>8501117</v>
          </cell>
          <cell r="B9084">
            <v>47000000</v>
          </cell>
        </row>
        <row r="9085">
          <cell r="A9085">
            <v>8501118</v>
          </cell>
          <cell r="B9085">
            <v>62800000</v>
          </cell>
        </row>
        <row r="9086">
          <cell r="A9086">
            <v>8501119</v>
          </cell>
          <cell r="B9086">
            <v>53100000</v>
          </cell>
        </row>
        <row r="9087">
          <cell r="A9087">
            <v>8501120</v>
          </cell>
          <cell r="B9087">
            <v>57900000</v>
          </cell>
        </row>
        <row r="9088">
          <cell r="A9088">
            <v>8501121</v>
          </cell>
          <cell r="B9088">
            <v>59000000</v>
          </cell>
        </row>
        <row r="9089">
          <cell r="A9089">
            <v>8501122</v>
          </cell>
          <cell r="B9089">
            <v>70000000</v>
          </cell>
        </row>
        <row r="9090">
          <cell r="A9090">
            <v>8501123</v>
          </cell>
          <cell r="B9090">
            <v>48000000</v>
          </cell>
        </row>
        <row r="9091">
          <cell r="A9091">
            <v>8501124</v>
          </cell>
          <cell r="B9091">
            <v>52000000</v>
          </cell>
        </row>
        <row r="9092">
          <cell r="A9092">
            <v>8501017</v>
          </cell>
          <cell r="B9092">
            <v>32400000</v>
          </cell>
        </row>
        <row r="9093">
          <cell r="A9093">
            <v>8501030</v>
          </cell>
          <cell r="B9093">
            <v>89100000</v>
          </cell>
        </row>
        <row r="9094">
          <cell r="A9094">
            <v>8501032</v>
          </cell>
          <cell r="B9094">
            <v>92700000</v>
          </cell>
        </row>
        <row r="9095">
          <cell r="A9095">
            <v>8501044</v>
          </cell>
          <cell r="B9095">
            <v>35600000</v>
          </cell>
        </row>
        <row r="9096">
          <cell r="A9096">
            <v>8501056</v>
          </cell>
          <cell r="B9096">
            <v>34600000</v>
          </cell>
        </row>
        <row r="9097">
          <cell r="A9097">
            <v>8501064</v>
          </cell>
          <cell r="B9097">
            <v>79600000</v>
          </cell>
        </row>
        <row r="9098">
          <cell r="A9098">
            <v>8501065</v>
          </cell>
          <cell r="B9098">
            <v>44400000</v>
          </cell>
        </row>
        <row r="9099">
          <cell r="A9099">
            <v>8501066</v>
          </cell>
          <cell r="B9099">
            <v>83000000</v>
          </cell>
        </row>
        <row r="9100">
          <cell r="A9100">
            <v>8501067</v>
          </cell>
          <cell r="B9100">
            <v>41500000</v>
          </cell>
        </row>
        <row r="9101">
          <cell r="A9101">
            <v>8501084</v>
          </cell>
          <cell r="B9101">
            <v>33100000</v>
          </cell>
        </row>
        <row r="9102">
          <cell r="A9102">
            <v>8501023</v>
          </cell>
          <cell r="B9102">
            <v>26600000</v>
          </cell>
        </row>
        <row r="9103">
          <cell r="A9103">
            <v>8501026</v>
          </cell>
          <cell r="B9103">
            <v>54400000</v>
          </cell>
        </row>
        <row r="9104">
          <cell r="A9104">
            <v>8501045</v>
          </cell>
          <cell r="B9104">
            <v>36900000</v>
          </cell>
        </row>
        <row r="9105">
          <cell r="A9105">
            <v>8501057</v>
          </cell>
          <cell r="B9105">
            <v>37500000</v>
          </cell>
        </row>
        <row r="9106">
          <cell r="A9106">
            <v>8501058</v>
          </cell>
          <cell r="B9106">
            <v>33700000</v>
          </cell>
        </row>
        <row r="9107">
          <cell r="A9107">
            <v>8501060</v>
          </cell>
          <cell r="B9107">
            <v>39100000</v>
          </cell>
        </row>
        <row r="9108">
          <cell r="A9108">
            <v>8501063</v>
          </cell>
          <cell r="B9108">
            <v>56100000</v>
          </cell>
        </row>
        <row r="9109">
          <cell r="A9109">
            <v>8501069</v>
          </cell>
          <cell r="B9109">
            <v>71000000</v>
          </cell>
        </row>
        <row r="9110">
          <cell r="A9110">
            <v>8501077</v>
          </cell>
          <cell r="B9110">
            <v>43900000</v>
          </cell>
        </row>
        <row r="9111">
          <cell r="A9111">
            <v>8501078</v>
          </cell>
          <cell r="B9111">
            <v>34600000</v>
          </cell>
        </row>
        <row r="9112">
          <cell r="A9112">
            <v>8501082</v>
          </cell>
          <cell r="B9112">
            <v>60900000</v>
          </cell>
        </row>
        <row r="9113">
          <cell r="A9113">
            <v>8501094</v>
          </cell>
          <cell r="B9113">
            <v>40500000</v>
          </cell>
        </row>
        <row r="9114">
          <cell r="A9114">
            <v>8501095</v>
          </cell>
          <cell r="B9114">
            <v>46000000</v>
          </cell>
        </row>
        <row r="9115">
          <cell r="A9115">
            <v>8501101</v>
          </cell>
          <cell r="B9115">
            <v>46800000</v>
          </cell>
        </row>
        <row r="9116">
          <cell r="A9116">
            <v>8501102</v>
          </cell>
          <cell r="B9116">
            <v>47500000</v>
          </cell>
        </row>
        <row r="9117">
          <cell r="A9117">
            <v>8501103</v>
          </cell>
          <cell r="B9117">
            <v>33000000</v>
          </cell>
        </row>
        <row r="9118">
          <cell r="A9118">
            <v>8501104</v>
          </cell>
          <cell r="B9118">
            <v>34000000</v>
          </cell>
        </row>
        <row r="9119">
          <cell r="A9119">
            <v>8501107</v>
          </cell>
          <cell r="B9119">
            <v>39000000</v>
          </cell>
        </row>
        <row r="9120">
          <cell r="A9120">
            <v>8501108</v>
          </cell>
          <cell r="B9120">
            <v>43500000</v>
          </cell>
        </row>
        <row r="9121">
          <cell r="A9121">
            <v>8501109</v>
          </cell>
          <cell r="B9121">
            <v>48000000</v>
          </cell>
        </row>
        <row r="9122">
          <cell r="A9122">
            <v>8506001</v>
          </cell>
          <cell r="B9122">
            <v>23500000</v>
          </cell>
        </row>
        <row r="9123">
          <cell r="A9123">
            <v>8506002</v>
          </cell>
          <cell r="B9123">
            <v>22100000</v>
          </cell>
        </row>
        <row r="9124">
          <cell r="A9124">
            <v>8506003</v>
          </cell>
          <cell r="B9124">
            <v>25200000</v>
          </cell>
        </row>
        <row r="9125">
          <cell r="A9125">
            <v>8506004</v>
          </cell>
          <cell r="B9125">
            <v>27900000</v>
          </cell>
        </row>
        <row r="9126">
          <cell r="A9126">
            <v>8506005</v>
          </cell>
          <cell r="B9126">
            <v>23100000</v>
          </cell>
        </row>
        <row r="9127">
          <cell r="A9127">
            <v>8506007</v>
          </cell>
          <cell r="B9127">
            <v>26400000</v>
          </cell>
        </row>
        <row r="9128">
          <cell r="A9128">
            <v>8506009</v>
          </cell>
          <cell r="B9128">
            <v>27000000</v>
          </cell>
        </row>
        <row r="9129">
          <cell r="A9129">
            <v>8506011</v>
          </cell>
          <cell r="B9129">
            <v>24600000</v>
          </cell>
        </row>
        <row r="9130">
          <cell r="A9130">
            <v>8506014</v>
          </cell>
          <cell r="B9130">
            <v>53300000</v>
          </cell>
        </row>
        <row r="9131">
          <cell r="A9131">
            <v>8506018</v>
          </cell>
          <cell r="B9131">
            <v>35700000</v>
          </cell>
        </row>
        <row r="9132">
          <cell r="A9132">
            <v>8506020</v>
          </cell>
          <cell r="B9132">
            <v>45500000</v>
          </cell>
        </row>
        <row r="9133">
          <cell r="A9133">
            <v>8506022</v>
          </cell>
          <cell r="B9133">
            <v>35500000</v>
          </cell>
        </row>
        <row r="9134">
          <cell r="A9134">
            <v>8506023</v>
          </cell>
          <cell r="B9134">
            <v>33800000</v>
          </cell>
        </row>
        <row r="9135">
          <cell r="A9135">
            <v>8506026</v>
          </cell>
          <cell r="B9135">
            <v>41600000</v>
          </cell>
        </row>
        <row r="9136">
          <cell r="A9136">
            <v>8506028</v>
          </cell>
          <cell r="B9136">
            <v>28300000</v>
          </cell>
        </row>
        <row r="9137">
          <cell r="A9137">
            <v>8506031</v>
          </cell>
          <cell r="B9137">
            <v>70000000</v>
          </cell>
        </row>
        <row r="9138">
          <cell r="A9138">
            <v>8506027</v>
          </cell>
          <cell r="B9138">
            <v>80000000</v>
          </cell>
        </row>
        <row r="9139">
          <cell r="A9139">
            <v>8506029</v>
          </cell>
          <cell r="B9139">
            <v>85000000</v>
          </cell>
        </row>
        <row r="9140">
          <cell r="A9140">
            <v>8506030</v>
          </cell>
          <cell r="B9140">
            <v>89000000</v>
          </cell>
        </row>
        <row r="9141">
          <cell r="A9141">
            <v>8508001</v>
          </cell>
          <cell r="B9141">
            <v>84000000</v>
          </cell>
        </row>
        <row r="9142">
          <cell r="A9142">
            <v>8506032</v>
          </cell>
          <cell r="B9142">
            <v>100000000</v>
          </cell>
        </row>
        <row r="9143">
          <cell r="A9143">
            <v>8506033</v>
          </cell>
          <cell r="B9143">
            <v>117000000</v>
          </cell>
        </row>
        <row r="9144">
          <cell r="A9144">
            <v>8506034</v>
          </cell>
          <cell r="B9144">
            <v>131000000</v>
          </cell>
        </row>
        <row r="9145">
          <cell r="A9145">
            <v>8501070</v>
          </cell>
          <cell r="B9145">
            <v>40700000</v>
          </cell>
        </row>
        <row r="9146">
          <cell r="A9146">
            <v>8501071</v>
          </cell>
          <cell r="B9146">
            <v>44000000</v>
          </cell>
        </row>
        <row r="9147">
          <cell r="A9147">
            <v>8501113</v>
          </cell>
          <cell r="B9147">
            <v>53500000</v>
          </cell>
        </row>
        <row r="9148">
          <cell r="A9148">
            <v>8507001</v>
          </cell>
          <cell r="B9148">
            <v>41100000</v>
          </cell>
        </row>
        <row r="9149">
          <cell r="A9149">
            <v>8507002</v>
          </cell>
          <cell r="B9149">
            <v>40000000</v>
          </cell>
        </row>
        <row r="9150">
          <cell r="A9150">
            <v>8520002</v>
          </cell>
          <cell r="B9150">
            <v>25000000</v>
          </cell>
        </row>
        <row r="9151">
          <cell r="A9151">
            <v>8520003</v>
          </cell>
          <cell r="B9151">
            <v>23100000</v>
          </cell>
        </row>
        <row r="9152">
          <cell r="A9152">
            <v>8601006</v>
          </cell>
          <cell r="B9152">
            <v>14200000</v>
          </cell>
        </row>
        <row r="9153">
          <cell r="A9153">
            <v>8601015</v>
          </cell>
          <cell r="B9153">
            <v>16400000</v>
          </cell>
        </row>
        <row r="9154">
          <cell r="A9154">
            <v>8601042</v>
          </cell>
          <cell r="B9154">
            <v>85900000</v>
          </cell>
        </row>
        <row r="9155">
          <cell r="A9155">
            <v>8606045</v>
          </cell>
          <cell r="B9155">
            <v>91800000</v>
          </cell>
        </row>
        <row r="9156">
          <cell r="A9156">
            <v>8608019</v>
          </cell>
          <cell r="B9156">
            <v>55000000</v>
          </cell>
        </row>
        <row r="9157">
          <cell r="A9157">
            <v>8608021</v>
          </cell>
          <cell r="B9157">
            <v>63500000</v>
          </cell>
        </row>
        <row r="9158">
          <cell r="A9158">
            <v>8608022</v>
          </cell>
          <cell r="B9158">
            <v>67900000</v>
          </cell>
        </row>
        <row r="9159">
          <cell r="A9159">
            <v>8608023</v>
          </cell>
          <cell r="B9159">
            <v>110000000</v>
          </cell>
        </row>
        <row r="9160">
          <cell r="A9160">
            <v>8608049</v>
          </cell>
          <cell r="B9160">
            <v>178000000</v>
          </cell>
        </row>
        <row r="9161">
          <cell r="A9161">
            <v>8608059</v>
          </cell>
          <cell r="B9161">
            <v>81500000</v>
          </cell>
        </row>
        <row r="9162">
          <cell r="A9162">
            <v>8608062</v>
          </cell>
          <cell r="B9162">
            <v>77000000</v>
          </cell>
        </row>
        <row r="9163">
          <cell r="A9163">
            <v>8608063</v>
          </cell>
          <cell r="B9163">
            <v>115000000</v>
          </cell>
        </row>
        <row r="9164">
          <cell r="A9164">
            <v>8608064</v>
          </cell>
          <cell r="B9164">
            <v>79500000</v>
          </cell>
        </row>
        <row r="9165">
          <cell r="A9165">
            <v>8608065</v>
          </cell>
          <cell r="B9165">
            <v>84900000</v>
          </cell>
        </row>
        <row r="9166">
          <cell r="A9166">
            <v>8601001</v>
          </cell>
          <cell r="B9166">
            <v>32500000</v>
          </cell>
        </row>
        <row r="9167">
          <cell r="A9167">
            <v>8601009</v>
          </cell>
          <cell r="B9167">
            <v>79800000</v>
          </cell>
        </row>
        <row r="9168">
          <cell r="A9168">
            <v>8601010</v>
          </cell>
          <cell r="B9168">
            <v>44200000</v>
          </cell>
        </row>
        <row r="9169">
          <cell r="A9169">
            <v>8601011</v>
          </cell>
          <cell r="B9169">
            <v>46900000</v>
          </cell>
        </row>
        <row r="9170">
          <cell r="A9170">
            <v>8601012</v>
          </cell>
          <cell r="B9170">
            <v>41500000</v>
          </cell>
        </row>
        <row r="9171">
          <cell r="A9171">
            <v>8601013</v>
          </cell>
          <cell r="B9171">
            <v>44100000</v>
          </cell>
        </row>
        <row r="9172">
          <cell r="A9172">
            <v>8601014</v>
          </cell>
          <cell r="B9172">
            <v>42900000</v>
          </cell>
        </row>
        <row r="9173">
          <cell r="A9173">
            <v>8601029</v>
          </cell>
          <cell r="B9173">
            <v>140400000</v>
          </cell>
        </row>
        <row r="9174">
          <cell r="A9174">
            <v>8601030</v>
          </cell>
          <cell r="B9174">
            <v>83100000</v>
          </cell>
        </row>
        <row r="9175">
          <cell r="A9175">
            <v>8601031</v>
          </cell>
          <cell r="B9175">
            <v>108000000</v>
          </cell>
        </row>
        <row r="9176">
          <cell r="A9176">
            <v>8601032</v>
          </cell>
          <cell r="B9176">
            <v>40600000</v>
          </cell>
        </row>
        <row r="9177">
          <cell r="A9177">
            <v>8601033</v>
          </cell>
          <cell r="B9177">
            <v>42600000</v>
          </cell>
        </row>
        <row r="9178">
          <cell r="A9178">
            <v>8601034</v>
          </cell>
          <cell r="B9178">
            <v>43500000</v>
          </cell>
        </row>
        <row r="9179">
          <cell r="A9179">
            <v>8601035</v>
          </cell>
          <cell r="B9179">
            <v>45500000</v>
          </cell>
        </row>
        <row r="9180">
          <cell r="A9180">
            <v>8601036</v>
          </cell>
          <cell r="B9180">
            <v>113400000</v>
          </cell>
        </row>
        <row r="9181">
          <cell r="A9181">
            <v>8601037</v>
          </cell>
          <cell r="B9181">
            <v>122400000</v>
          </cell>
        </row>
        <row r="9182">
          <cell r="A9182">
            <v>8601038</v>
          </cell>
          <cell r="B9182">
            <v>175900000</v>
          </cell>
        </row>
        <row r="9183">
          <cell r="A9183">
            <v>8601039</v>
          </cell>
          <cell r="B9183">
            <v>132900000</v>
          </cell>
        </row>
        <row r="9184">
          <cell r="A9184">
            <v>8601040</v>
          </cell>
          <cell r="B9184">
            <v>93000000</v>
          </cell>
        </row>
        <row r="9185">
          <cell r="A9185">
            <v>8601041</v>
          </cell>
          <cell r="B9185">
            <v>75600000</v>
          </cell>
        </row>
        <row r="9186">
          <cell r="A9186">
            <v>8601043</v>
          </cell>
          <cell r="B9186">
            <v>85900000</v>
          </cell>
        </row>
        <row r="9187">
          <cell r="A9187">
            <v>8608005</v>
          </cell>
          <cell r="B9187">
            <v>56300000</v>
          </cell>
        </row>
        <row r="9188">
          <cell r="A9188">
            <v>8608006</v>
          </cell>
          <cell r="B9188">
            <v>46900000</v>
          </cell>
        </row>
        <row r="9189">
          <cell r="A9189">
            <v>8608009</v>
          </cell>
          <cell r="B9189">
            <v>44400000</v>
          </cell>
        </row>
        <row r="9190">
          <cell r="A9190">
            <v>8608010</v>
          </cell>
          <cell r="B9190">
            <v>115600000</v>
          </cell>
        </row>
        <row r="9191">
          <cell r="A9191">
            <v>8608016</v>
          </cell>
          <cell r="B9191">
            <v>58400000</v>
          </cell>
        </row>
        <row r="9192">
          <cell r="A9192">
            <v>8608017</v>
          </cell>
          <cell r="B9192">
            <v>112300000</v>
          </cell>
        </row>
        <row r="9193">
          <cell r="A9193">
            <v>8608027</v>
          </cell>
          <cell r="B9193">
            <v>100000000</v>
          </cell>
        </row>
        <row r="9194">
          <cell r="A9194">
            <v>8608028</v>
          </cell>
          <cell r="B9194">
            <v>45800000</v>
          </cell>
        </row>
        <row r="9195">
          <cell r="A9195">
            <v>8608029</v>
          </cell>
          <cell r="B9195">
            <v>58000000</v>
          </cell>
        </row>
        <row r="9196">
          <cell r="A9196">
            <v>8608030</v>
          </cell>
          <cell r="B9196">
            <v>60100000</v>
          </cell>
        </row>
        <row r="9197">
          <cell r="A9197">
            <v>8608031</v>
          </cell>
          <cell r="B9197">
            <v>103100000</v>
          </cell>
        </row>
        <row r="9198">
          <cell r="A9198">
            <v>8608039</v>
          </cell>
          <cell r="B9198">
            <v>47200000</v>
          </cell>
        </row>
        <row r="9199">
          <cell r="A9199">
            <v>8608040</v>
          </cell>
          <cell r="B9199">
            <v>62100000</v>
          </cell>
        </row>
        <row r="9200">
          <cell r="A9200">
            <v>8608041</v>
          </cell>
          <cell r="B9200">
            <v>79600000</v>
          </cell>
        </row>
        <row r="9201">
          <cell r="A9201">
            <v>8608046</v>
          </cell>
          <cell r="B9201">
            <v>57500000</v>
          </cell>
        </row>
        <row r="9202">
          <cell r="A9202">
            <v>8608047</v>
          </cell>
          <cell r="B9202">
            <v>63900000</v>
          </cell>
        </row>
        <row r="9203">
          <cell r="A9203">
            <v>8608048</v>
          </cell>
          <cell r="B9203">
            <v>69900000</v>
          </cell>
        </row>
        <row r="9204">
          <cell r="A9204">
            <v>8608053</v>
          </cell>
          <cell r="B9204">
            <v>76500000</v>
          </cell>
        </row>
        <row r="9205">
          <cell r="A9205">
            <v>8608054</v>
          </cell>
          <cell r="B9205">
            <v>125000000</v>
          </cell>
        </row>
        <row r="9206">
          <cell r="A9206">
            <v>8608060</v>
          </cell>
          <cell r="B9206">
            <v>86000000</v>
          </cell>
        </row>
        <row r="9207">
          <cell r="A9207">
            <v>8608066</v>
          </cell>
          <cell r="B9207">
            <v>130000000</v>
          </cell>
        </row>
        <row r="9208">
          <cell r="A9208">
            <v>8608069</v>
          </cell>
          <cell r="B9208">
            <v>78500000</v>
          </cell>
        </row>
        <row r="9209">
          <cell r="A9209">
            <v>8608075</v>
          </cell>
          <cell r="B9209">
            <v>101700000</v>
          </cell>
        </row>
        <row r="9210">
          <cell r="A9210">
            <v>8601044</v>
          </cell>
          <cell r="B9210">
            <v>119900000</v>
          </cell>
        </row>
        <row r="9211">
          <cell r="A9211">
            <v>8601045</v>
          </cell>
          <cell r="B9211">
            <v>113900000</v>
          </cell>
        </row>
        <row r="9212">
          <cell r="A9212">
            <v>8601046</v>
          </cell>
          <cell r="B9212">
            <v>149900000</v>
          </cell>
        </row>
        <row r="9213">
          <cell r="A9213">
            <v>8601047</v>
          </cell>
          <cell r="B9213">
            <v>208900000</v>
          </cell>
        </row>
        <row r="9214">
          <cell r="A9214">
            <v>8601022</v>
          </cell>
          <cell r="B9214">
            <v>43600000</v>
          </cell>
        </row>
        <row r="9215">
          <cell r="A9215">
            <v>8606002</v>
          </cell>
          <cell r="B9215">
            <v>48300000</v>
          </cell>
        </row>
        <row r="9216">
          <cell r="A9216">
            <v>8606003</v>
          </cell>
          <cell r="B9216">
            <v>34200000</v>
          </cell>
        </row>
        <row r="9217">
          <cell r="A9217">
            <v>8606004</v>
          </cell>
          <cell r="B9217">
            <v>47600000</v>
          </cell>
        </row>
        <row r="9218">
          <cell r="A9218">
            <v>8606005</v>
          </cell>
          <cell r="B9218">
            <v>33600000</v>
          </cell>
        </row>
        <row r="9219">
          <cell r="A9219">
            <v>8606006</v>
          </cell>
          <cell r="B9219">
            <v>45200000</v>
          </cell>
        </row>
        <row r="9220">
          <cell r="A9220">
            <v>8606008</v>
          </cell>
          <cell r="B9220">
            <v>55000000</v>
          </cell>
        </row>
        <row r="9221">
          <cell r="A9221">
            <v>8606009</v>
          </cell>
          <cell r="B9221">
            <v>47500000</v>
          </cell>
        </row>
        <row r="9222">
          <cell r="A9222">
            <v>8606010</v>
          </cell>
          <cell r="B9222">
            <v>50500000</v>
          </cell>
        </row>
        <row r="9223">
          <cell r="A9223">
            <v>8606018</v>
          </cell>
          <cell r="B9223">
            <v>50700000</v>
          </cell>
        </row>
        <row r="9224">
          <cell r="A9224">
            <v>8606021</v>
          </cell>
          <cell r="B9224">
            <v>105200000</v>
          </cell>
        </row>
        <row r="9225">
          <cell r="A9225">
            <v>8606043</v>
          </cell>
          <cell r="B9225">
            <v>51900000</v>
          </cell>
        </row>
        <row r="9226">
          <cell r="A9226">
            <v>8606046</v>
          </cell>
          <cell r="B9226">
            <v>75000000</v>
          </cell>
        </row>
        <row r="9227">
          <cell r="A9227">
            <v>8606047</v>
          </cell>
          <cell r="B9227">
            <v>50900000</v>
          </cell>
        </row>
        <row r="9228">
          <cell r="A9228">
            <v>8606048</v>
          </cell>
          <cell r="B9228">
            <v>52900000</v>
          </cell>
        </row>
        <row r="9229">
          <cell r="A9229">
            <v>8606049</v>
          </cell>
          <cell r="B9229">
            <v>48400000</v>
          </cell>
        </row>
        <row r="9230">
          <cell r="A9230">
            <v>8606050</v>
          </cell>
          <cell r="B9230">
            <v>50500000</v>
          </cell>
        </row>
        <row r="9231">
          <cell r="A9231">
            <v>8608024</v>
          </cell>
          <cell r="B9231">
            <v>46700000</v>
          </cell>
        </row>
        <row r="9232">
          <cell r="A9232">
            <v>8608025</v>
          </cell>
          <cell r="B9232">
            <v>59100000</v>
          </cell>
        </row>
        <row r="9233">
          <cell r="A9233">
            <v>8608026</v>
          </cell>
          <cell r="B9233">
            <v>61300000</v>
          </cell>
        </row>
        <row r="9234">
          <cell r="A9234">
            <v>8608032</v>
          </cell>
          <cell r="B9234">
            <v>48100000</v>
          </cell>
        </row>
        <row r="9235">
          <cell r="A9235">
            <v>8608033</v>
          </cell>
          <cell r="B9235">
            <v>50700000</v>
          </cell>
        </row>
        <row r="9236">
          <cell r="A9236">
            <v>8608034</v>
          </cell>
          <cell r="B9236">
            <v>60800000</v>
          </cell>
        </row>
        <row r="9237">
          <cell r="A9237">
            <v>8608035</v>
          </cell>
          <cell r="B9237">
            <v>63100000</v>
          </cell>
        </row>
        <row r="9238">
          <cell r="A9238">
            <v>8608036</v>
          </cell>
          <cell r="B9238">
            <v>49600000</v>
          </cell>
        </row>
        <row r="9239">
          <cell r="A9239">
            <v>8608037</v>
          </cell>
          <cell r="B9239">
            <v>62800000</v>
          </cell>
        </row>
        <row r="9240">
          <cell r="A9240">
            <v>8608038</v>
          </cell>
          <cell r="B9240">
            <v>65200000</v>
          </cell>
        </row>
        <row r="9241">
          <cell r="A9241">
            <v>8608051</v>
          </cell>
          <cell r="B9241">
            <v>49200000</v>
          </cell>
        </row>
        <row r="9242">
          <cell r="A9242">
            <v>8606012</v>
          </cell>
          <cell r="B9242">
            <v>62300000</v>
          </cell>
        </row>
        <row r="9243">
          <cell r="A9243">
            <v>8606013</v>
          </cell>
          <cell r="B9243">
            <v>69200000</v>
          </cell>
        </row>
        <row r="9244">
          <cell r="A9244">
            <v>8606014</v>
          </cell>
          <cell r="B9244">
            <v>72000000</v>
          </cell>
        </row>
        <row r="9245">
          <cell r="A9245">
            <v>8606017</v>
          </cell>
          <cell r="B9245">
            <v>87000000</v>
          </cell>
        </row>
        <row r="9246">
          <cell r="A9246">
            <v>8606022</v>
          </cell>
          <cell r="B9246">
            <v>76000000</v>
          </cell>
        </row>
        <row r="9247">
          <cell r="A9247">
            <v>8606025</v>
          </cell>
          <cell r="B9247">
            <v>78200000</v>
          </cell>
        </row>
        <row r="9248">
          <cell r="A9248">
            <v>8606032</v>
          </cell>
          <cell r="B9248">
            <v>95500000</v>
          </cell>
        </row>
        <row r="9249">
          <cell r="A9249">
            <v>8606037</v>
          </cell>
          <cell r="B9249">
            <v>97100000</v>
          </cell>
        </row>
        <row r="9250">
          <cell r="A9250">
            <v>8606038</v>
          </cell>
          <cell r="B9250">
            <v>89700000</v>
          </cell>
        </row>
        <row r="9251">
          <cell r="A9251">
            <v>8606039</v>
          </cell>
          <cell r="B9251">
            <v>93500000</v>
          </cell>
        </row>
        <row r="9252">
          <cell r="A9252">
            <v>8606042</v>
          </cell>
          <cell r="B9252">
            <v>112300000</v>
          </cell>
        </row>
        <row r="9253">
          <cell r="A9253">
            <v>8606044</v>
          </cell>
          <cell r="B9253">
            <v>110100000</v>
          </cell>
        </row>
        <row r="9254">
          <cell r="A9254">
            <v>8608001</v>
          </cell>
          <cell r="B9254">
            <v>69800000</v>
          </cell>
        </row>
        <row r="9255">
          <cell r="A9255">
            <v>8608002</v>
          </cell>
          <cell r="B9255">
            <v>93200000</v>
          </cell>
        </row>
        <row r="9256">
          <cell r="A9256">
            <v>8608003</v>
          </cell>
          <cell r="B9256">
            <v>96500000</v>
          </cell>
        </row>
        <row r="9257">
          <cell r="A9257">
            <v>8608004</v>
          </cell>
          <cell r="B9257">
            <v>107200000</v>
          </cell>
        </row>
        <row r="9258">
          <cell r="A9258">
            <v>8608007</v>
          </cell>
          <cell r="B9258">
            <v>90400000</v>
          </cell>
        </row>
        <row r="9259">
          <cell r="A9259">
            <v>8608008</v>
          </cell>
          <cell r="B9259">
            <v>130200000</v>
          </cell>
        </row>
        <row r="9260">
          <cell r="A9260">
            <v>8608011</v>
          </cell>
          <cell r="B9260">
            <v>87900000</v>
          </cell>
        </row>
        <row r="9261">
          <cell r="A9261">
            <v>8608012</v>
          </cell>
          <cell r="B9261">
            <v>90200000</v>
          </cell>
        </row>
        <row r="9262">
          <cell r="A9262">
            <v>8608013</v>
          </cell>
          <cell r="B9262">
            <v>81500000</v>
          </cell>
        </row>
        <row r="9263">
          <cell r="A9263">
            <v>8608014</v>
          </cell>
          <cell r="B9263">
            <v>80500000</v>
          </cell>
        </row>
        <row r="9264">
          <cell r="A9264">
            <v>8608015</v>
          </cell>
          <cell r="B9264">
            <v>80500000</v>
          </cell>
        </row>
        <row r="9265">
          <cell r="A9265">
            <v>8608018</v>
          </cell>
          <cell r="B9265">
            <v>117900000</v>
          </cell>
        </row>
        <row r="9266">
          <cell r="A9266">
            <v>8608020</v>
          </cell>
          <cell r="B9266">
            <v>128000000</v>
          </cell>
        </row>
        <row r="9267">
          <cell r="A9267">
            <v>8608042</v>
          </cell>
          <cell r="B9267">
            <v>73500000</v>
          </cell>
        </row>
        <row r="9268">
          <cell r="A9268">
            <v>8608043</v>
          </cell>
          <cell r="B9268">
            <v>78500000</v>
          </cell>
        </row>
        <row r="9269">
          <cell r="A9269">
            <v>8608044</v>
          </cell>
          <cell r="B9269">
            <v>96500000</v>
          </cell>
        </row>
        <row r="9270">
          <cell r="A9270">
            <v>8608045</v>
          </cell>
          <cell r="B9270">
            <v>78700000</v>
          </cell>
        </row>
        <row r="9271">
          <cell r="A9271">
            <v>8608050</v>
          </cell>
          <cell r="B9271">
            <v>115000000</v>
          </cell>
        </row>
        <row r="9272">
          <cell r="A9272">
            <v>8608052</v>
          </cell>
          <cell r="B9272">
            <v>125000000</v>
          </cell>
        </row>
        <row r="9273">
          <cell r="A9273">
            <v>8608055</v>
          </cell>
          <cell r="B9273">
            <v>107900000</v>
          </cell>
        </row>
        <row r="9274">
          <cell r="A9274">
            <v>8608056</v>
          </cell>
          <cell r="B9274">
            <v>89900000</v>
          </cell>
        </row>
        <row r="9275">
          <cell r="A9275">
            <v>8608057</v>
          </cell>
          <cell r="B9275">
            <v>85000000</v>
          </cell>
        </row>
        <row r="9276">
          <cell r="A9276">
            <v>8608058</v>
          </cell>
          <cell r="B9276">
            <v>105000000</v>
          </cell>
        </row>
        <row r="9277">
          <cell r="A9277">
            <v>8608061</v>
          </cell>
          <cell r="B9277">
            <v>94500000</v>
          </cell>
        </row>
        <row r="9278">
          <cell r="A9278">
            <v>8608067</v>
          </cell>
          <cell r="B9278">
            <v>97500000</v>
          </cell>
        </row>
        <row r="9279">
          <cell r="A9279">
            <v>8608068</v>
          </cell>
          <cell r="B9279">
            <v>87500000</v>
          </cell>
        </row>
        <row r="9280">
          <cell r="A9280">
            <v>8608070</v>
          </cell>
          <cell r="B9280">
            <v>112400000</v>
          </cell>
        </row>
        <row r="9281">
          <cell r="A9281">
            <v>8608071</v>
          </cell>
          <cell r="B9281">
            <v>129500000</v>
          </cell>
        </row>
        <row r="9282">
          <cell r="A9282">
            <v>8608072</v>
          </cell>
          <cell r="B9282">
            <v>83900000</v>
          </cell>
        </row>
        <row r="9283">
          <cell r="A9283">
            <v>8608073</v>
          </cell>
          <cell r="B9283">
            <v>91900000</v>
          </cell>
        </row>
        <row r="9284">
          <cell r="A9284">
            <v>8608074</v>
          </cell>
          <cell r="B9284">
            <v>91900000</v>
          </cell>
        </row>
        <row r="9285">
          <cell r="A9285">
            <v>8608076</v>
          </cell>
          <cell r="B9285">
            <v>109000000</v>
          </cell>
        </row>
        <row r="9286">
          <cell r="A9286">
            <v>8608077</v>
          </cell>
          <cell r="B9286">
            <v>119900000</v>
          </cell>
        </row>
        <row r="9287">
          <cell r="A9287">
            <v>8608078</v>
          </cell>
          <cell r="B9287">
            <v>128900000</v>
          </cell>
        </row>
        <row r="9288">
          <cell r="A9288">
            <v>8608079</v>
          </cell>
          <cell r="B9288">
            <v>101900000</v>
          </cell>
        </row>
        <row r="9289">
          <cell r="A9289">
            <v>8608080</v>
          </cell>
          <cell r="B9289">
            <v>103900000</v>
          </cell>
        </row>
        <row r="9290">
          <cell r="A9290">
            <v>8608081</v>
          </cell>
          <cell r="B9290">
            <v>111900000</v>
          </cell>
        </row>
        <row r="9291">
          <cell r="A9291">
            <v>8608082</v>
          </cell>
          <cell r="B9291">
            <v>83900000</v>
          </cell>
        </row>
        <row r="9292">
          <cell r="A9292">
            <v>8608083</v>
          </cell>
          <cell r="B9292">
            <v>126900000</v>
          </cell>
        </row>
        <row r="9293">
          <cell r="A9293">
            <v>8608084</v>
          </cell>
          <cell r="B9293">
            <v>99900000</v>
          </cell>
        </row>
        <row r="9294">
          <cell r="A9294">
            <v>8608085</v>
          </cell>
          <cell r="B9294">
            <v>119900000</v>
          </cell>
        </row>
        <row r="9295">
          <cell r="A9295">
            <v>8608086</v>
          </cell>
          <cell r="B9295">
            <v>113400000</v>
          </cell>
        </row>
        <row r="9296">
          <cell r="A9296">
            <v>8608087</v>
          </cell>
          <cell r="B9296">
            <v>109900000</v>
          </cell>
        </row>
        <row r="9297">
          <cell r="A9297">
            <v>8608088</v>
          </cell>
          <cell r="B9297">
            <v>139900000</v>
          </cell>
        </row>
        <row r="9298">
          <cell r="A9298">
            <v>8608089</v>
          </cell>
          <cell r="B9298">
            <v>129900000</v>
          </cell>
        </row>
        <row r="9299">
          <cell r="A9299">
            <v>8608090</v>
          </cell>
          <cell r="B9299">
            <v>101900000</v>
          </cell>
        </row>
        <row r="9300">
          <cell r="A9300">
            <v>8608091</v>
          </cell>
          <cell r="B9300">
            <v>128400000</v>
          </cell>
        </row>
        <row r="9301">
          <cell r="A9301">
            <v>8608092</v>
          </cell>
          <cell r="B9301">
            <v>109900000</v>
          </cell>
        </row>
        <row r="9302">
          <cell r="A9302">
            <v>8608093</v>
          </cell>
          <cell r="B9302">
            <v>119900000</v>
          </cell>
        </row>
        <row r="9303">
          <cell r="A9303">
            <v>8608094</v>
          </cell>
          <cell r="B9303">
            <v>169900000</v>
          </cell>
        </row>
        <row r="9304">
          <cell r="A9304">
            <v>8801004</v>
          </cell>
          <cell r="B9304">
            <v>24400000</v>
          </cell>
        </row>
        <row r="9305">
          <cell r="A9305">
            <v>8801005</v>
          </cell>
          <cell r="B9305">
            <v>35700000</v>
          </cell>
        </row>
        <row r="9306">
          <cell r="A9306">
            <v>8801007</v>
          </cell>
          <cell r="B9306">
            <v>51800000</v>
          </cell>
        </row>
        <row r="9307">
          <cell r="A9307">
            <v>8801008</v>
          </cell>
          <cell r="B9307">
            <v>37500000</v>
          </cell>
        </row>
        <row r="9308">
          <cell r="A9308">
            <v>8801011</v>
          </cell>
          <cell r="B9308">
            <v>51500000</v>
          </cell>
        </row>
        <row r="9309">
          <cell r="A9309">
            <v>8801014</v>
          </cell>
          <cell r="B9309">
            <v>47000000</v>
          </cell>
        </row>
        <row r="9310">
          <cell r="A9310">
            <v>8801015</v>
          </cell>
          <cell r="B9310">
            <v>44000000</v>
          </cell>
        </row>
        <row r="9311">
          <cell r="A9311">
            <v>8801016</v>
          </cell>
          <cell r="B9311">
            <v>46000000</v>
          </cell>
        </row>
        <row r="9312">
          <cell r="A9312">
            <v>8801017</v>
          </cell>
          <cell r="B9312">
            <v>31300000</v>
          </cell>
        </row>
        <row r="9313">
          <cell r="A9313">
            <v>8801018</v>
          </cell>
          <cell r="B9313">
            <v>28000000</v>
          </cell>
        </row>
        <row r="9314">
          <cell r="A9314">
            <v>8801019</v>
          </cell>
          <cell r="B9314">
            <v>56500000</v>
          </cell>
        </row>
        <row r="9315">
          <cell r="A9315">
            <v>8801023</v>
          </cell>
          <cell r="B9315">
            <v>28700000</v>
          </cell>
        </row>
        <row r="9316">
          <cell r="A9316">
            <v>8801024</v>
          </cell>
          <cell r="B9316">
            <v>33000000</v>
          </cell>
        </row>
        <row r="9317">
          <cell r="A9317">
            <v>8801025</v>
          </cell>
          <cell r="B9317">
            <v>29000000</v>
          </cell>
        </row>
        <row r="9318">
          <cell r="A9318">
            <v>8801026</v>
          </cell>
          <cell r="B9318">
            <v>34000000</v>
          </cell>
        </row>
        <row r="9319">
          <cell r="A9319">
            <v>8801027</v>
          </cell>
          <cell r="B9319">
            <v>46000000</v>
          </cell>
        </row>
        <row r="9320">
          <cell r="A9320">
            <v>8801028</v>
          </cell>
          <cell r="B9320">
            <v>50400000</v>
          </cell>
        </row>
        <row r="9321">
          <cell r="A9321">
            <v>8801029</v>
          </cell>
          <cell r="B9321">
            <v>27000000</v>
          </cell>
        </row>
        <row r="9322">
          <cell r="A9322">
            <v>8801030</v>
          </cell>
          <cell r="B9322">
            <v>29400000</v>
          </cell>
        </row>
        <row r="9323">
          <cell r="A9323">
            <v>8801031</v>
          </cell>
          <cell r="B9323">
            <v>32000000</v>
          </cell>
        </row>
        <row r="9324">
          <cell r="A9324">
            <v>8801037</v>
          </cell>
          <cell r="B9324">
            <v>40000000</v>
          </cell>
        </row>
        <row r="9325">
          <cell r="A9325">
            <v>8801038</v>
          </cell>
          <cell r="B9325">
            <v>43000000</v>
          </cell>
        </row>
        <row r="9326">
          <cell r="A9326">
            <v>8801039</v>
          </cell>
          <cell r="B9326">
            <v>34400000</v>
          </cell>
        </row>
        <row r="9327">
          <cell r="A9327">
            <v>8801040</v>
          </cell>
          <cell r="B9327">
            <v>79300000</v>
          </cell>
        </row>
        <row r="9328">
          <cell r="A9328">
            <v>8801041</v>
          </cell>
          <cell r="B9328">
            <v>54500000</v>
          </cell>
        </row>
        <row r="9329">
          <cell r="A9329">
            <v>8801042</v>
          </cell>
          <cell r="B9329">
            <v>58500000</v>
          </cell>
        </row>
        <row r="9330">
          <cell r="A9330">
            <v>8801043</v>
          </cell>
          <cell r="B9330">
            <v>64000000</v>
          </cell>
        </row>
        <row r="9331">
          <cell r="A9331">
            <v>8801044</v>
          </cell>
          <cell r="B9331">
            <v>51000000</v>
          </cell>
        </row>
        <row r="9332">
          <cell r="A9332">
            <v>8801045</v>
          </cell>
          <cell r="B9332">
            <v>55000000</v>
          </cell>
        </row>
        <row r="9333">
          <cell r="A9333">
            <v>8801046</v>
          </cell>
          <cell r="B9333">
            <v>36000000</v>
          </cell>
        </row>
        <row r="9334">
          <cell r="A9334">
            <v>8801047</v>
          </cell>
          <cell r="B9334">
            <v>32400000</v>
          </cell>
        </row>
        <row r="9335">
          <cell r="A9335">
            <v>8801048</v>
          </cell>
          <cell r="B9335">
            <v>39900000</v>
          </cell>
        </row>
        <row r="9336">
          <cell r="A9336">
            <v>8801049</v>
          </cell>
          <cell r="B9336">
            <v>54000000</v>
          </cell>
        </row>
        <row r="9337">
          <cell r="A9337">
            <v>8801050</v>
          </cell>
          <cell r="B9337">
            <v>54200000</v>
          </cell>
        </row>
        <row r="9338">
          <cell r="A9338">
            <v>8801051</v>
          </cell>
          <cell r="B9338">
            <v>58200000</v>
          </cell>
        </row>
        <row r="9339">
          <cell r="A9339">
            <v>8801054</v>
          </cell>
          <cell r="B9339">
            <v>35000000</v>
          </cell>
        </row>
        <row r="9340">
          <cell r="A9340">
            <v>8801055</v>
          </cell>
          <cell r="B9340">
            <v>37000000</v>
          </cell>
        </row>
        <row r="9341">
          <cell r="A9341">
            <v>8801056</v>
          </cell>
          <cell r="B9341">
            <v>39000000</v>
          </cell>
        </row>
        <row r="9342">
          <cell r="A9342">
            <v>8801009</v>
          </cell>
          <cell r="B9342">
            <v>28900000</v>
          </cell>
        </row>
        <row r="9343">
          <cell r="A9343">
            <v>8801010</v>
          </cell>
          <cell r="B9343">
            <v>31500000</v>
          </cell>
        </row>
        <row r="9344">
          <cell r="A9344">
            <v>8801012</v>
          </cell>
          <cell r="B9344">
            <v>46000000</v>
          </cell>
        </row>
        <row r="9345">
          <cell r="A9345">
            <v>8801013</v>
          </cell>
          <cell r="B9345">
            <v>50000000</v>
          </cell>
        </row>
        <row r="9346">
          <cell r="A9346">
            <v>8801020</v>
          </cell>
          <cell r="B9346">
            <v>75000000</v>
          </cell>
        </row>
        <row r="9347">
          <cell r="A9347">
            <v>8801021</v>
          </cell>
          <cell r="B9347">
            <v>79300000</v>
          </cell>
        </row>
        <row r="9348">
          <cell r="A9348">
            <v>8801022</v>
          </cell>
          <cell r="B9348">
            <v>46000000</v>
          </cell>
        </row>
        <row r="9349">
          <cell r="A9349">
            <v>8801032</v>
          </cell>
          <cell r="B9349">
            <v>40000000</v>
          </cell>
        </row>
        <row r="9350">
          <cell r="A9350">
            <v>8801033</v>
          </cell>
          <cell r="B9350">
            <v>54500000</v>
          </cell>
        </row>
        <row r="9351">
          <cell r="A9351">
            <v>8801034</v>
          </cell>
          <cell r="B9351">
            <v>58500000</v>
          </cell>
        </row>
        <row r="9352">
          <cell r="A9352">
            <v>8801035</v>
          </cell>
          <cell r="B9352">
            <v>49500000</v>
          </cell>
        </row>
        <row r="9353">
          <cell r="A9353">
            <v>8801036</v>
          </cell>
          <cell r="B9353">
            <v>53500000</v>
          </cell>
        </row>
        <row r="9354">
          <cell r="A9354">
            <v>8801052</v>
          </cell>
          <cell r="B9354">
            <v>48500000</v>
          </cell>
        </row>
        <row r="9355">
          <cell r="A9355">
            <v>8801053</v>
          </cell>
          <cell r="B9355">
            <v>52500000</v>
          </cell>
        </row>
        <row r="9356">
          <cell r="A9356">
            <v>8806002</v>
          </cell>
          <cell r="B9356">
            <v>67500000</v>
          </cell>
        </row>
        <row r="9357">
          <cell r="A9357">
            <v>8806004</v>
          </cell>
          <cell r="B9357">
            <v>65000000</v>
          </cell>
        </row>
        <row r="9358">
          <cell r="A9358">
            <v>8806005</v>
          </cell>
          <cell r="B9358">
            <v>58900000</v>
          </cell>
        </row>
        <row r="9359">
          <cell r="A9359">
            <v>8806007</v>
          </cell>
          <cell r="B9359">
            <v>76900000</v>
          </cell>
        </row>
        <row r="9360">
          <cell r="A9360">
            <v>8806008</v>
          </cell>
          <cell r="B9360">
            <v>79900000</v>
          </cell>
        </row>
        <row r="9361">
          <cell r="A9361">
            <v>8806010</v>
          </cell>
          <cell r="B9361">
            <v>78500000</v>
          </cell>
        </row>
        <row r="9362">
          <cell r="A9362">
            <v>8806011</v>
          </cell>
          <cell r="B9362">
            <v>81500000</v>
          </cell>
        </row>
        <row r="9363">
          <cell r="A9363">
            <v>8806012</v>
          </cell>
          <cell r="B9363">
            <v>62100000</v>
          </cell>
        </row>
        <row r="9364">
          <cell r="A9364">
            <v>8806013</v>
          </cell>
          <cell r="B9364">
            <v>66100000</v>
          </cell>
        </row>
        <row r="9365">
          <cell r="A9365">
            <v>8806014</v>
          </cell>
          <cell r="B9365">
            <v>63000000</v>
          </cell>
        </row>
        <row r="9366">
          <cell r="A9366">
            <v>8806015</v>
          </cell>
          <cell r="B9366">
            <v>69000000</v>
          </cell>
        </row>
        <row r="9367">
          <cell r="A9367">
            <v>8806016</v>
          </cell>
          <cell r="B9367">
            <v>65000000</v>
          </cell>
        </row>
        <row r="9368">
          <cell r="A9368">
            <v>8806018</v>
          </cell>
          <cell r="B9368">
            <v>73000000</v>
          </cell>
        </row>
        <row r="9369">
          <cell r="A9369">
            <v>8806019</v>
          </cell>
          <cell r="B9369">
            <v>69000000</v>
          </cell>
        </row>
        <row r="9370">
          <cell r="A9370">
            <v>8806020</v>
          </cell>
          <cell r="B9370">
            <v>81500000</v>
          </cell>
        </row>
        <row r="9371">
          <cell r="A9371">
            <v>8806021</v>
          </cell>
          <cell r="B9371">
            <v>77500000</v>
          </cell>
        </row>
        <row r="9372">
          <cell r="A9372">
            <v>8806006</v>
          </cell>
          <cell r="B9372">
            <v>60600000</v>
          </cell>
        </row>
        <row r="9373">
          <cell r="A9373">
            <v>8808001</v>
          </cell>
          <cell r="B9373">
            <v>35000000</v>
          </cell>
        </row>
        <row r="9374">
          <cell r="A9374">
            <v>8808002</v>
          </cell>
          <cell r="B9374">
            <v>33900000</v>
          </cell>
        </row>
        <row r="9375">
          <cell r="A9375">
            <v>8808003</v>
          </cell>
          <cell r="B9375">
            <v>35700000</v>
          </cell>
        </row>
        <row r="9376">
          <cell r="A9376">
            <v>8808004</v>
          </cell>
          <cell r="B9376">
            <v>38000000</v>
          </cell>
        </row>
        <row r="9377">
          <cell r="A9377">
            <v>8808006</v>
          </cell>
          <cell r="B9377">
            <v>36700000</v>
          </cell>
        </row>
        <row r="9378">
          <cell r="A9378">
            <v>8808009</v>
          </cell>
          <cell r="B9378">
            <v>36400000</v>
          </cell>
        </row>
        <row r="9379">
          <cell r="A9379">
            <v>8808010</v>
          </cell>
          <cell r="B9379">
            <v>38200000</v>
          </cell>
        </row>
        <row r="9380">
          <cell r="A9380">
            <v>8808011</v>
          </cell>
          <cell r="B9380">
            <v>39500000</v>
          </cell>
        </row>
        <row r="9381">
          <cell r="A9381">
            <v>8808012</v>
          </cell>
          <cell r="B9381">
            <v>52000000</v>
          </cell>
        </row>
        <row r="9382">
          <cell r="A9382">
            <v>8808014</v>
          </cell>
          <cell r="B9382">
            <v>50200000</v>
          </cell>
        </row>
        <row r="9383">
          <cell r="A9383">
            <v>8808017</v>
          </cell>
          <cell r="B9383">
            <v>58300000</v>
          </cell>
        </row>
        <row r="9384">
          <cell r="A9384">
            <v>8808018</v>
          </cell>
          <cell r="B9384">
            <v>75100000</v>
          </cell>
        </row>
        <row r="9385">
          <cell r="A9385">
            <v>8808019</v>
          </cell>
          <cell r="B9385">
            <v>56700000</v>
          </cell>
        </row>
        <row r="9386">
          <cell r="A9386">
            <v>8808020</v>
          </cell>
          <cell r="B9386">
            <v>75100000</v>
          </cell>
        </row>
        <row r="9387">
          <cell r="A9387">
            <v>8808021</v>
          </cell>
          <cell r="B9387">
            <v>72100000</v>
          </cell>
        </row>
        <row r="9388">
          <cell r="A9388">
            <v>8808022</v>
          </cell>
          <cell r="B9388">
            <v>83400000</v>
          </cell>
        </row>
        <row r="9389">
          <cell r="A9389">
            <v>8808023</v>
          </cell>
          <cell r="B9389">
            <v>67700000</v>
          </cell>
        </row>
        <row r="9390">
          <cell r="A9390">
            <v>8808024</v>
          </cell>
          <cell r="B9390">
            <v>70000000</v>
          </cell>
        </row>
        <row r="9391">
          <cell r="A9391">
            <v>8808025</v>
          </cell>
          <cell r="B9391">
            <v>74400000</v>
          </cell>
        </row>
        <row r="9392">
          <cell r="A9392">
            <v>8808026</v>
          </cell>
          <cell r="B9392">
            <v>76800000</v>
          </cell>
        </row>
        <row r="9393">
          <cell r="A9393">
            <v>8808027</v>
          </cell>
          <cell r="B9393">
            <v>79900000</v>
          </cell>
        </row>
        <row r="9394">
          <cell r="A9394">
            <v>8808028</v>
          </cell>
          <cell r="B9394">
            <v>82800000</v>
          </cell>
        </row>
        <row r="9395">
          <cell r="A9395">
            <v>8808029</v>
          </cell>
          <cell r="B9395">
            <v>71400000</v>
          </cell>
        </row>
        <row r="9396">
          <cell r="A9396">
            <v>8808030</v>
          </cell>
          <cell r="B9396">
            <v>75900000</v>
          </cell>
        </row>
        <row r="9397">
          <cell r="A9397">
            <v>8808031</v>
          </cell>
          <cell r="B9397">
            <v>78400000</v>
          </cell>
        </row>
        <row r="9398">
          <cell r="A9398">
            <v>8808032</v>
          </cell>
          <cell r="B9398">
            <v>81500000</v>
          </cell>
        </row>
        <row r="9399">
          <cell r="A9399">
            <v>8808033</v>
          </cell>
          <cell r="B9399">
            <v>84500000</v>
          </cell>
        </row>
        <row r="9400">
          <cell r="A9400">
            <v>8808034</v>
          </cell>
          <cell r="B9400">
            <v>76000000</v>
          </cell>
        </row>
        <row r="9401">
          <cell r="A9401">
            <v>8808035</v>
          </cell>
          <cell r="B9401">
            <v>77300000</v>
          </cell>
        </row>
        <row r="9402">
          <cell r="A9402">
            <v>8808036</v>
          </cell>
          <cell r="B9402">
            <v>71500000</v>
          </cell>
        </row>
        <row r="9403">
          <cell r="A9403">
            <v>8808037</v>
          </cell>
          <cell r="B9403">
            <v>70900000</v>
          </cell>
        </row>
        <row r="9404">
          <cell r="A9404">
            <v>8808038</v>
          </cell>
          <cell r="B9404">
            <v>77000000</v>
          </cell>
        </row>
        <row r="9405">
          <cell r="A9405">
            <v>8808039</v>
          </cell>
          <cell r="B9405">
            <v>80500000</v>
          </cell>
        </row>
        <row r="9406">
          <cell r="A9406">
            <v>8808040</v>
          </cell>
          <cell r="B9406">
            <v>82000000</v>
          </cell>
        </row>
        <row r="9407">
          <cell r="A9407">
            <v>8808041</v>
          </cell>
          <cell r="B9407">
            <v>78500000</v>
          </cell>
        </row>
        <row r="9408">
          <cell r="A9408">
            <v>8808042</v>
          </cell>
          <cell r="B9408">
            <v>84000000</v>
          </cell>
        </row>
        <row r="9409">
          <cell r="A9409">
            <v>8808043</v>
          </cell>
          <cell r="B9409">
            <v>89500000</v>
          </cell>
        </row>
        <row r="9410">
          <cell r="A9410">
            <v>8808044</v>
          </cell>
          <cell r="B9410">
            <v>59000000</v>
          </cell>
        </row>
        <row r="9411">
          <cell r="A9411">
            <v>8808045</v>
          </cell>
          <cell r="B9411">
            <v>82500000</v>
          </cell>
        </row>
        <row r="9412">
          <cell r="A9412">
            <v>8808046</v>
          </cell>
          <cell r="B9412">
            <v>93000000</v>
          </cell>
        </row>
        <row r="9413">
          <cell r="A9413">
            <v>8808047</v>
          </cell>
          <cell r="B9413">
            <v>91500000</v>
          </cell>
        </row>
        <row r="9414">
          <cell r="A9414">
            <v>8808048</v>
          </cell>
          <cell r="B9414">
            <v>97000000</v>
          </cell>
        </row>
        <row r="9415">
          <cell r="A9415">
            <v>8806009</v>
          </cell>
          <cell r="B9415">
            <v>59000000</v>
          </cell>
        </row>
        <row r="9416">
          <cell r="A9416">
            <v>8806017</v>
          </cell>
          <cell r="B9416">
            <v>65000000</v>
          </cell>
        </row>
        <row r="9417">
          <cell r="A9417">
            <v>8806001</v>
          </cell>
          <cell r="B9417">
            <v>29700000</v>
          </cell>
        </row>
        <row r="9418">
          <cell r="A9418">
            <v>8820001</v>
          </cell>
          <cell r="B9418">
            <v>30700000</v>
          </cell>
        </row>
        <row r="9419">
          <cell r="A9419">
            <v>8819001</v>
          </cell>
          <cell r="B9419">
            <v>18600000</v>
          </cell>
        </row>
        <row r="9420">
          <cell r="A9420">
            <v>8819002</v>
          </cell>
          <cell r="B9420">
            <v>11400000</v>
          </cell>
        </row>
        <row r="9421">
          <cell r="A9421">
            <v>8819003</v>
          </cell>
          <cell r="B9421">
            <v>26100000</v>
          </cell>
        </row>
        <row r="9422">
          <cell r="A9422">
            <v>8819004</v>
          </cell>
          <cell r="B9422">
            <v>8000000</v>
          </cell>
        </row>
        <row r="9423">
          <cell r="A9423">
            <v>8819005</v>
          </cell>
          <cell r="B9423">
            <v>14300000</v>
          </cell>
        </row>
        <row r="9424">
          <cell r="A9424">
            <v>8819006</v>
          </cell>
          <cell r="B9424">
            <v>18500000</v>
          </cell>
        </row>
        <row r="9425">
          <cell r="A9425">
            <v>8819007</v>
          </cell>
          <cell r="B9425">
            <v>26000000</v>
          </cell>
        </row>
        <row r="9426">
          <cell r="A9426">
            <v>8819008</v>
          </cell>
          <cell r="B9426">
            <v>18100000</v>
          </cell>
        </row>
        <row r="9427">
          <cell r="A9427">
            <v>8819009</v>
          </cell>
          <cell r="B9427">
            <v>7300000</v>
          </cell>
        </row>
        <row r="9428">
          <cell r="A9428">
            <v>8819010</v>
          </cell>
          <cell r="B9428">
            <v>23000000</v>
          </cell>
        </row>
        <row r="9429">
          <cell r="A9429">
            <v>8819011</v>
          </cell>
          <cell r="B9429">
            <v>38500000</v>
          </cell>
        </row>
        <row r="9430">
          <cell r="A9430">
            <v>8819012</v>
          </cell>
          <cell r="B9430">
            <v>25700000</v>
          </cell>
        </row>
        <row r="9431">
          <cell r="A9431">
            <v>8819013</v>
          </cell>
          <cell r="B9431">
            <v>18600000</v>
          </cell>
        </row>
        <row r="9432">
          <cell r="A9432">
            <v>8817118</v>
          </cell>
          <cell r="B9432">
            <v>10500000</v>
          </cell>
        </row>
        <row r="9433">
          <cell r="A9433">
            <v>8817127</v>
          </cell>
          <cell r="B9433">
            <v>22200000</v>
          </cell>
        </row>
        <row r="9434">
          <cell r="A9434">
            <v>8817018</v>
          </cell>
          <cell r="B9434">
            <v>42800000</v>
          </cell>
        </row>
        <row r="9435">
          <cell r="A9435">
            <v>8817026</v>
          </cell>
          <cell r="B9435">
            <v>20900000</v>
          </cell>
        </row>
        <row r="9436">
          <cell r="A9436">
            <v>8817104</v>
          </cell>
          <cell r="B9436">
            <v>36000000</v>
          </cell>
        </row>
        <row r="9437">
          <cell r="A9437">
            <v>8817121</v>
          </cell>
          <cell r="B9437">
            <v>19500000</v>
          </cell>
        </row>
        <row r="9438">
          <cell r="A9438">
            <v>8817122</v>
          </cell>
          <cell r="B9438">
            <v>35000000</v>
          </cell>
        </row>
        <row r="9439">
          <cell r="A9439">
            <v>8817123</v>
          </cell>
          <cell r="B9439">
            <v>60600000</v>
          </cell>
        </row>
        <row r="9440">
          <cell r="A9440">
            <v>8817126</v>
          </cell>
          <cell r="B9440">
            <v>48000000</v>
          </cell>
        </row>
        <row r="9441">
          <cell r="A9441">
            <v>8817129</v>
          </cell>
          <cell r="B9441">
            <v>33500000</v>
          </cell>
        </row>
        <row r="9442">
          <cell r="A9442">
            <v>8817131</v>
          </cell>
          <cell r="B9442">
            <v>21000000</v>
          </cell>
        </row>
        <row r="9443">
          <cell r="A9443">
            <v>8817163</v>
          </cell>
          <cell r="B9443">
            <v>8000000</v>
          </cell>
        </row>
        <row r="9444">
          <cell r="A9444">
            <v>8817151</v>
          </cell>
          <cell r="B9444">
            <v>47000000</v>
          </cell>
        </row>
        <row r="9445">
          <cell r="A9445">
            <v>8817159</v>
          </cell>
          <cell r="B9445">
            <v>10400000</v>
          </cell>
        </row>
        <row r="9446">
          <cell r="A9446">
            <v>8817169</v>
          </cell>
          <cell r="B9446">
            <v>76000000</v>
          </cell>
        </row>
        <row r="9447">
          <cell r="A9447">
            <v>8817171</v>
          </cell>
          <cell r="B9447">
            <v>12900000</v>
          </cell>
        </row>
        <row r="9448">
          <cell r="A9448">
            <v>8817003</v>
          </cell>
          <cell r="B9448">
            <v>16300000</v>
          </cell>
        </row>
        <row r="9449">
          <cell r="A9449">
            <v>8817005</v>
          </cell>
          <cell r="B9449">
            <v>21300000</v>
          </cell>
        </row>
        <row r="9450">
          <cell r="A9450">
            <v>8817040</v>
          </cell>
          <cell r="B9450">
            <v>5300000</v>
          </cell>
        </row>
        <row r="9451">
          <cell r="A9451">
            <v>8817042</v>
          </cell>
          <cell r="B9451">
            <v>4100000</v>
          </cell>
        </row>
        <row r="9452">
          <cell r="A9452">
            <v>8817043</v>
          </cell>
          <cell r="B9452">
            <v>5500000</v>
          </cell>
        </row>
        <row r="9453">
          <cell r="A9453">
            <v>8817058</v>
          </cell>
          <cell r="B9453">
            <v>27000000</v>
          </cell>
        </row>
        <row r="9454">
          <cell r="A9454">
            <v>8817063</v>
          </cell>
          <cell r="B9454">
            <v>17600000</v>
          </cell>
        </row>
        <row r="9455">
          <cell r="A9455">
            <v>8817074</v>
          </cell>
          <cell r="B9455">
            <v>6300000</v>
          </cell>
        </row>
        <row r="9456">
          <cell r="A9456">
            <v>8817079</v>
          </cell>
          <cell r="B9456">
            <v>17500000</v>
          </cell>
        </row>
        <row r="9457">
          <cell r="A9457">
            <v>8817082</v>
          </cell>
          <cell r="B9457">
            <v>15400000</v>
          </cell>
        </row>
        <row r="9458">
          <cell r="A9458">
            <v>8817084</v>
          </cell>
          <cell r="B9458">
            <v>5000000</v>
          </cell>
        </row>
        <row r="9459">
          <cell r="A9459">
            <v>8817114</v>
          </cell>
          <cell r="B9459">
            <v>17000000</v>
          </cell>
        </row>
        <row r="9460">
          <cell r="A9460">
            <v>8817116</v>
          </cell>
          <cell r="B9460">
            <v>11000000</v>
          </cell>
        </row>
        <row r="9461">
          <cell r="A9461">
            <v>8817119</v>
          </cell>
          <cell r="B9461">
            <v>12500000</v>
          </cell>
        </row>
        <row r="9462">
          <cell r="A9462">
            <v>8817037</v>
          </cell>
          <cell r="B9462">
            <v>4600000</v>
          </cell>
        </row>
        <row r="9463">
          <cell r="A9463">
            <v>8817137</v>
          </cell>
          <cell r="B9463">
            <v>24800000</v>
          </cell>
        </row>
        <row r="9464">
          <cell r="A9464">
            <v>8817150</v>
          </cell>
          <cell r="B9464">
            <v>12500000</v>
          </cell>
        </row>
        <row r="9465">
          <cell r="A9465">
            <v>8817167</v>
          </cell>
          <cell r="B9465">
            <v>8100000</v>
          </cell>
        </row>
        <row r="9466">
          <cell r="A9466">
            <v>8817168</v>
          </cell>
          <cell r="B9466">
            <v>16600000</v>
          </cell>
        </row>
        <row r="9467">
          <cell r="A9467">
            <v>8817008</v>
          </cell>
          <cell r="B9467">
            <v>3500000</v>
          </cell>
        </row>
        <row r="9468">
          <cell r="A9468">
            <v>8817052</v>
          </cell>
          <cell r="B9468">
            <v>3100000</v>
          </cell>
        </row>
        <row r="9469">
          <cell r="A9469">
            <v>8817061</v>
          </cell>
          <cell r="B9469">
            <v>4400000</v>
          </cell>
        </row>
        <row r="9470">
          <cell r="A9470">
            <v>8817071</v>
          </cell>
          <cell r="B9470">
            <v>5000000</v>
          </cell>
        </row>
        <row r="9471">
          <cell r="A9471">
            <v>8817078</v>
          </cell>
          <cell r="B9471">
            <v>4800000</v>
          </cell>
        </row>
        <row r="9472">
          <cell r="A9472">
            <v>8817091</v>
          </cell>
          <cell r="B9472">
            <v>6600000</v>
          </cell>
        </row>
        <row r="9473">
          <cell r="A9473">
            <v>8817136</v>
          </cell>
          <cell r="B9473">
            <v>5400000</v>
          </cell>
        </row>
        <row r="9474">
          <cell r="A9474">
            <v>8817147</v>
          </cell>
          <cell r="B9474">
            <v>5700000</v>
          </cell>
        </row>
        <row r="9475">
          <cell r="A9475">
            <v>8817152</v>
          </cell>
          <cell r="B9475">
            <v>5400000</v>
          </cell>
        </row>
        <row r="9476">
          <cell r="A9476">
            <v>8817075</v>
          </cell>
          <cell r="B9476">
            <v>4000000</v>
          </cell>
        </row>
        <row r="9477">
          <cell r="A9477">
            <v>8817096</v>
          </cell>
          <cell r="B9477">
            <v>4300000</v>
          </cell>
        </row>
        <row r="9478">
          <cell r="A9478">
            <v>8817101</v>
          </cell>
          <cell r="B9478">
            <v>14700000</v>
          </cell>
        </row>
        <row r="9479">
          <cell r="A9479">
            <v>8817115</v>
          </cell>
          <cell r="B9479">
            <v>4400000</v>
          </cell>
        </row>
        <row r="9480">
          <cell r="A9480">
            <v>8817125</v>
          </cell>
          <cell r="B9480">
            <v>23000000</v>
          </cell>
        </row>
        <row r="9481">
          <cell r="A9481">
            <v>8817141</v>
          </cell>
          <cell r="B9481">
            <v>32900000</v>
          </cell>
        </row>
        <row r="9482">
          <cell r="A9482">
            <v>8817164</v>
          </cell>
          <cell r="B9482">
            <v>6200000</v>
          </cell>
        </row>
        <row r="9483">
          <cell r="A9483">
            <v>8817146</v>
          </cell>
          <cell r="B9483">
            <v>4700000</v>
          </cell>
        </row>
        <row r="9484">
          <cell r="A9484">
            <v>8817170</v>
          </cell>
          <cell r="B9484">
            <v>6900000</v>
          </cell>
        </row>
        <row r="9485">
          <cell r="A9485">
            <v>8817002</v>
          </cell>
          <cell r="B9485">
            <v>2000000</v>
          </cell>
        </row>
        <row r="9486">
          <cell r="A9486">
            <v>8817034</v>
          </cell>
          <cell r="B9486">
            <v>4800000</v>
          </cell>
        </row>
        <row r="9487">
          <cell r="A9487">
            <v>8817054</v>
          </cell>
          <cell r="B9487">
            <v>23000000</v>
          </cell>
        </row>
        <row r="9488">
          <cell r="A9488">
            <v>8817056</v>
          </cell>
          <cell r="B9488">
            <v>18200000</v>
          </cell>
        </row>
        <row r="9489">
          <cell r="A9489">
            <v>8817057</v>
          </cell>
          <cell r="B9489">
            <v>2000000</v>
          </cell>
        </row>
        <row r="9490">
          <cell r="A9490">
            <v>8817064</v>
          </cell>
          <cell r="B9490">
            <v>2300000</v>
          </cell>
        </row>
        <row r="9491">
          <cell r="A9491">
            <v>8817065</v>
          </cell>
          <cell r="B9491">
            <v>23900000</v>
          </cell>
        </row>
        <row r="9492">
          <cell r="A9492">
            <v>8817069</v>
          </cell>
          <cell r="B9492">
            <v>11000000</v>
          </cell>
        </row>
        <row r="9493">
          <cell r="A9493">
            <v>8817070</v>
          </cell>
          <cell r="B9493">
            <v>10100000</v>
          </cell>
        </row>
        <row r="9494">
          <cell r="A9494">
            <v>8817077</v>
          </cell>
          <cell r="B9494">
            <v>4600000</v>
          </cell>
        </row>
        <row r="9495">
          <cell r="A9495">
            <v>8817087</v>
          </cell>
          <cell r="B9495">
            <v>36000000</v>
          </cell>
        </row>
        <row r="9496">
          <cell r="A9496">
            <v>8817090</v>
          </cell>
          <cell r="B9496">
            <v>2000000</v>
          </cell>
        </row>
        <row r="9497">
          <cell r="A9497">
            <v>8817099</v>
          </cell>
          <cell r="B9497">
            <v>30200000</v>
          </cell>
        </row>
        <row r="9498">
          <cell r="A9498">
            <v>8817100</v>
          </cell>
          <cell r="B9498">
            <v>4500000</v>
          </cell>
        </row>
        <row r="9499">
          <cell r="A9499">
            <v>8817102</v>
          </cell>
          <cell r="B9499">
            <v>25000000</v>
          </cell>
        </row>
        <row r="9500">
          <cell r="A9500">
            <v>8817117</v>
          </cell>
          <cell r="B9500">
            <v>20900000</v>
          </cell>
        </row>
        <row r="9501">
          <cell r="A9501">
            <v>8817120</v>
          </cell>
          <cell r="B9501">
            <v>5500000</v>
          </cell>
        </row>
        <row r="9502">
          <cell r="A9502">
            <v>8817124</v>
          </cell>
          <cell r="B9502">
            <v>36000000</v>
          </cell>
        </row>
        <row r="9503">
          <cell r="A9503">
            <v>8817128</v>
          </cell>
          <cell r="B9503">
            <v>5200000</v>
          </cell>
        </row>
        <row r="9504">
          <cell r="A9504">
            <v>8817130</v>
          </cell>
          <cell r="B9504">
            <v>23300000</v>
          </cell>
        </row>
        <row r="9505">
          <cell r="A9505">
            <v>8817132</v>
          </cell>
          <cell r="B9505">
            <v>3900000</v>
          </cell>
        </row>
        <row r="9506">
          <cell r="A9506">
            <v>8817133</v>
          </cell>
          <cell r="B9506">
            <v>6700000</v>
          </cell>
        </row>
        <row r="9507">
          <cell r="A9507">
            <v>8817138</v>
          </cell>
          <cell r="B9507">
            <v>16400000</v>
          </cell>
        </row>
        <row r="9508">
          <cell r="A9508">
            <v>8817139</v>
          </cell>
          <cell r="B9508">
            <v>28800000</v>
          </cell>
        </row>
        <row r="9509">
          <cell r="A9509">
            <v>8817140</v>
          </cell>
          <cell r="B9509">
            <v>35000000</v>
          </cell>
        </row>
        <row r="9510">
          <cell r="A9510">
            <v>8817142</v>
          </cell>
          <cell r="B9510">
            <v>7800000</v>
          </cell>
        </row>
        <row r="9511">
          <cell r="A9511">
            <v>8817143</v>
          </cell>
          <cell r="B9511">
            <v>4200000</v>
          </cell>
        </row>
        <row r="9512">
          <cell r="A9512">
            <v>8817145</v>
          </cell>
          <cell r="B9512">
            <v>4700000</v>
          </cell>
        </row>
        <row r="9513">
          <cell r="A9513">
            <v>8817148</v>
          </cell>
          <cell r="B9513">
            <v>49800000</v>
          </cell>
        </row>
        <row r="9514">
          <cell r="A9514">
            <v>8817149</v>
          </cell>
          <cell r="B9514">
            <v>6900000</v>
          </cell>
        </row>
        <row r="9515">
          <cell r="A9515">
            <v>8817153</v>
          </cell>
          <cell r="B9515">
            <v>7800000</v>
          </cell>
        </row>
        <row r="9516">
          <cell r="A9516">
            <v>8817155</v>
          </cell>
          <cell r="B9516">
            <v>5200000</v>
          </cell>
        </row>
        <row r="9517">
          <cell r="A9517">
            <v>8817156</v>
          </cell>
          <cell r="B9517">
            <v>39800000</v>
          </cell>
        </row>
        <row r="9518">
          <cell r="A9518">
            <v>8817158</v>
          </cell>
          <cell r="B9518">
            <v>9300000</v>
          </cell>
        </row>
        <row r="9519">
          <cell r="A9519">
            <v>8817160</v>
          </cell>
          <cell r="B9519">
            <v>52000000</v>
          </cell>
        </row>
        <row r="9520">
          <cell r="A9520">
            <v>8817085</v>
          </cell>
          <cell r="B9520">
            <v>30200000</v>
          </cell>
        </row>
        <row r="9521">
          <cell r="A9521">
            <v>8817165</v>
          </cell>
          <cell r="B9521">
            <v>9200000</v>
          </cell>
        </row>
        <row r="9522">
          <cell r="A9522">
            <v>8817154</v>
          </cell>
          <cell r="B9522">
            <v>30000000</v>
          </cell>
        </row>
        <row r="9523">
          <cell r="A9523">
            <v>8817088</v>
          </cell>
          <cell r="B9523">
            <v>21000000</v>
          </cell>
        </row>
        <row r="9524">
          <cell r="A9524">
            <v>8817094</v>
          </cell>
          <cell r="B9524">
            <v>26900000</v>
          </cell>
        </row>
        <row r="9525">
          <cell r="A9525">
            <v>8817157</v>
          </cell>
          <cell r="B9525">
            <v>36500000</v>
          </cell>
        </row>
        <row r="9526">
          <cell r="A9526">
            <v>8817161</v>
          </cell>
          <cell r="B9526">
            <v>19000000</v>
          </cell>
        </row>
        <row r="9527">
          <cell r="A9527">
            <v>8817162</v>
          </cell>
          <cell r="B9527">
            <v>37500000</v>
          </cell>
        </row>
        <row r="9528">
          <cell r="A9528">
            <v>8817103</v>
          </cell>
          <cell r="B9528">
            <v>26000000</v>
          </cell>
        </row>
        <row r="9529">
          <cell r="A9529">
            <v>8817134</v>
          </cell>
          <cell r="B9529">
            <v>35000000</v>
          </cell>
        </row>
        <row r="9530">
          <cell r="A9530">
            <v>8817135</v>
          </cell>
          <cell r="B9530">
            <v>22000000</v>
          </cell>
        </row>
        <row r="9531">
          <cell r="A9531">
            <v>8817144</v>
          </cell>
          <cell r="B9531">
            <v>49900000</v>
          </cell>
        </row>
        <row r="9532">
          <cell r="A9532">
            <v>8817166</v>
          </cell>
          <cell r="B9532">
            <v>4000000</v>
          </cell>
        </row>
        <row r="9533">
          <cell r="A9533">
            <v>8817172</v>
          </cell>
          <cell r="B9533">
            <v>12000000</v>
          </cell>
        </row>
        <row r="9534">
          <cell r="A9534">
            <v>8817173</v>
          </cell>
          <cell r="B9534">
            <v>7200000</v>
          </cell>
        </row>
        <row r="9535">
          <cell r="A9535">
            <v>8901001</v>
          </cell>
          <cell r="B9535">
            <v>25000000</v>
          </cell>
        </row>
        <row r="9536">
          <cell r="A9536">
            <v>9001084</v>
          </cell>
          <cell r="B9536">
            <v>81400000</v>
          </cell>
        </row>
        <row r="9537">
          <cell r="A9537">
            <v>9001092</v>
          </cell>
          <cell r="B9537">
            <v>98200000</v>
          </cell>
        </row>
        <row r="9538">
          <cell r="A9538">
            <v>9001005</v>
          </cell>
          <cell r="B9538">
            <v>53200000</v>
          </cell>
        </row>
        <row r="9539">
          <cell r="A9539">
            <v>9001025</v>
          </cell>
          <cell r="B9539">
            <v>67900000</v>
          </cell>
        </row>
        <row r="9540">
          <cell r="A9540">
            <v>9001043</v>
          </cell>
          <cell r="B9540">
            <v>71900000</v>
          </cell>
        </row>
        <row r="9541">
          <cell r="A9541">
            <v>9001049</v>
          </cell>
          <cell r="B9541">
            <v>36400000</v>
          </cell>
        </row>
        <row r="9542">
          <cell r="A9542">
            <v>9001050</v>
          </cell>
          <cell r="B9542">
            <v>38400000</v>
          </cell>
        </row>
        <row r="9543">
          <cell r="A9543">
            <v>9001054</v>
          </cell>
          <cell r="B9543">
            <v>31700000</v>
          </cell>
        </row>
        <row r="9544">
          <cell r="A9544">
            <v>9001055</v>
          </cell>
          <cell r="B9544">
            <v>33700000</v>
          </cell>
        </row>
        <row r="9545">
          <cell r="A9545">
            <v>9001059</v>
          </cell>
          <cell r="B9545">
            <v>33300000</v>
          </cell>
        </row>
        <row r="9546">
          <cell r="A9546">
            <v>9001073</v>
          </cell>
          <cell r="B9546">
            <v>162300000</v>
          </cell>
        </row>
        <row r="9547">
          <cell r="A9547">
            <v>9001090</v>
          </cell>
          <cell r="B9547">
            <v>168800000</v>
          </cell>
        </row>
        <row r="9548">
          <cell r="A9548">
            <v>9001093</v>
          </cell>
          <cell r="B9548">
            <v>93800000</v>
          </cell>
        </row>
        <row r="9549">
          <cell r="A9549">
            <v>9001100</v>
          </cell>
          <cell r="B9549">
            <v>77200000</v>
          </cell>
        </row>
        <row r="9550">
          <cell r="A9550">
            <v>9001110</v>
          </cell>
          <cell r="B9550">
            <v>90000000</v>
          </cell>
        </row>
        <row r="9551">
          <cell r="A9551">
            <v>9001121</v>
          </cell>
          <cell r="B9551">
            <v>21400000</v>
          </cell>
        </row>
        <row r="9552">
          <cell r="A9552">
            <v>9001123</v>
          </cell>
          <cell r="B9552">
            <v>36000000</v>
          </cell>
        </row>
        <row r="9553">
          <cell r="A9553">
            <v>9001131</v>
          </cell>
          <cell r="B9553">
            <v>36000000</v>
          </cell>
        </row>
        <row r="9554">
          <cell r="A9554">
            <v>9008176</v>
          </cell>
          <cell r="B9554">
            <v>61000000</v>
          </cell>
        </row>
        <row r="9555">
          <cell r="A9555">
            <v>9001141</v>
          </cell>
          <cell r="B9555">
            <v>69200000</v>
          </cell>
        </row>
        <row r="9556">
          <cell r="A9556">
            <v>9001142</v>
          </cell>
          <cell r="B9556">
            <v>71400000</v>
          </cell>
        </row>
        <row r="9557">
          <cell r="A9557">
            <v>9001010</v>
          </cell>
          <cell r="B9557">
            <v>23800000</v>
          </cell>
        </row>
        <row r="9558">
          <cell r="A9558">
            <v>9001021</v>
          </cell>
          <cell r="B9558">
            <v>24700000</v>
          </cell>
        </row>
        <row r="9559">
          <cell r="A9559">
            <v>9001022</v>
          </cell>
          <cell r="B9559">
            <v>44400000</v>
          </cell>
        </row>
        <row r="9560">
          <cell r="A9560">
            <v>9001026</v>
          </cell>
          <cell r="B9560">
            <v>27400000</v>
          </cell>
        </row>
        <row r="9561">
          <cell r="A9561">
            <v>9001027</v>
          </cell>
          <cell r="B9561">
            <v>42200000</v>
          </cell>
        </row>
        <row r="9562">
          <cell r="A9562">
            <v>9001028</v>
          </cell>
          <cell r="B9562">
            <v>25700000</v>
          </cell>
        </row>
        <row r="9563">
          <cell r="A9563">
            <v>9001029</v>
          </cell>
          <cell r="B9563">
            <v>66800000</v>
          </cell>
        </row>
        <row r="9564">
          <cell r="A9564">
            <v>9001030</v>
          </cell>
          <cell r="B9564">
            <v>44500000</v>
          </cell>
        </row>
        <row r="9565">
          <cell r="A9565">
            <v>9001032</v>
          </cell>
          <cell r="B9565">
            <v>55100000</v>
          </cell>
        </row>
        <row r="9566">
          <cell r="A9566">
            <v>9001033</v>
          </cell>
          <cell r="B9566">
            <v>47700000</v>
          </cell>
        </row>
        <row r="9567">
          <cell r="A9567">
            <v>9001035</v>
          </cell>
          <cell r="B9567">
            <v>24100000</v>
          </cell>
        </row>
        <row r="9568">
          <cell r="A9568">
            <v>9001038</v>
          </cell>
          <cell r="B9568">
            <v>26700000</v>
          </cell>
        </row>
        <row r="9569">
          <cell r="A9569">
            <v>9001040</v>
          </cell>
          <cell r="B9569">
            <v>69500000</v>
          </cell>
        </row>
        <row r="9570">
          <cell r="A9570">
            <v>9001041</v>
          </cell>
          <cell r="B9570">
            <v>58400000</v>
          </cell>
        </row>
        <row r="9571">
          <cell r="A9571">
            <v>9001044</v>
          </cell>
          <cell r="B9571">
            <v>43000000</v>
          </cell>
        </row>
        <row r="9572">
          <cell r="A9572">
            <v>9001045</v>
          </cell>
          <cell r="B9572">
            <v>55200000</v>
          </cell>
        </row>
        <row r="9573">
          <cell r="A9573">
            <v>9001046</v>
          </cell>
          <cell r="B9573">
            <v>29400000</v>
          </cell>
        </row>
        <row r="9574">
          <cell r="A9574">
            <v>9001047</v>
          </cell>
          <cell r="B9574">
            <v>28600000</v>
          </cell>
        </row>
        <row r="9575">
          <cell r="A9575">
            <v>9001048</v>
          </cell>
          <cell r="B9575">
            <v>29900000</v>
          </cell>
        </row>
        <row r="9576">
          <cell r="A9576">
            <v>9001052</v>
          </cell>
          <cell r="B9576">
            <v>33900000</v>
          </cell>
        </row>
        <row r="9577">
          <cell r="A9577">
            <v>9001056</v>
          </cell>
          <cell r="B9577">
            <v>33300000</v>
          </cell>
        </row>
        <row r="9578">
          <cell r="A9578">
            <v>9001057</v>
          </cell>
          <cell r="B9578">
            <v>32200000</v>
          </cell>
        </row>
        <row r="9579">
          <cell r="A9579">
            <v>9001060</v>
          </cell>
          <cell r="B9579">
            <v>27900000</v>
          </cell>
        </row>
        <row r="9580">
          <cell r="A9580">
            <v>9001065</v>
          </cell>
          <cell r="B9580">
            <v>30800000</v>
          </cell>
        </row>
        <row r="9581">
          <cell r="A9581">
            <v>9001066</v>
          </cell>
          <cell r="B9581">
            <v>47600000</v>
          </cell>
        </row>
        <row r="9582">
          <cell r="A9582">
            <v>9001067</v>
          </cell>
          <cell r="B9582">
            <v>49800000</v>
          </cell>
        </row>
        <row r="9583">
          <cell r="A9583">
            <v>9001068</v>
          </cell>
          <cell r="B9583">
            <v>79600000</v>
          </cell>
        </row>
        <row r="9584">
          <cell r="A9584">
            <v>9001069</v>
          </cell>
          <cell r="B9584">
            <v>82100000</v>
          </cell>
        </row>
        <row r="9585">
          <cell r="A9585">
            <v>9001070</v>
          </cell>
          <cell r="B9585">
            <v>89400000</v>
          </cell>
        </row>
        <row r="9586">
          <cell r="A9586">
            <v>9001072</v>
          </cell>
          <cell r="B9586">
            <v>49400000</v>
          </cell>
        </row>
        <row r="9587">
          <cell r="A9587">
            <v>9001074</v>
          </cell>
          <cell r="B9587">
            <v>51900000</v>
          </cell>
        </row>
        <row r="9588">
          <cell r="A9588">
            <v>9001076</v>
          </cell>
          <cell r="B9588">
            <v>32700000</v>
          </cell>
        </row>
        <row r="9589">
          <cell r="A9589">
            <v>9001080</v>
          </cell>
          <cell r="B9589">
            <v>46100000</v>
          </cell>
        </row>
        <row r="9590">
          <cell r="A9590">
            <v>9001086</v>
          </cell>
          <cell r="B9590">
            <v>29500000</v>
          </cell>
        </row>
        <row r="9591">
          <cell r="A9591">
            <v>9001089</v>
          </cell>
          <cell r="B9591">
            <v>45000000</v>
          </cell>
        </row>
        <row r="9592">
          <cell r="A9592">
            <v>9001091</v>
          </cell>
          <cell r="B9592">
            <v>21400000</v>
          </cell>
        </row>
        <row r="9593">
          <cell r="A9593">
            <v>9001095</v>
          </cell>
          <cell r="B9593">
            <v>33300000</v>
          </cell>
        </row>
        <row r="9594">
          <cell r="A9594">
            <v>9001096</v>
          </cell>
          <cell r="B9594">
            <v>109000000</v>
          </cell>
        </row>
        <row r="9595">
          <cell r="A9595">
            <v>9001097</v>
          </cell>
          <cell r="B9595">
            <v>52600000</v>
          </cell>
        </row>
        <row r="9596">
          <cell r="A9596">
            <v>9001098</v>
          </cell>
          <cell r="B9596">
            <v>28400000</v>
          </cell>
        </row>
        <row r="9597">
          <cell r="A9597">
            <v>9001099</v>
          </cell>
          <cell r="B9597">
            <v>89900000</v>
          </cell>
        </row>
        <row r="9598">
          <cell r="A9598">
            <v>9001101</v>
          </cell>
          <cell r="B9598">
            <v>48500000</v>
          </cell>
        </row>
        <row r="9599">
          <cell r="A9599">
            <v>9001102</v>
          </cell>
          <cell r="B9599">
            <v>52500000</v>
          </cell>
        </row>
        <row r="9600">
          <cell r="A9600">
            <v>9001103</v>
          </cell>
          <cell r="B9600">
            <v>56900000</v>
          </cell>
        </row>
        <row r="9601">
          <cell r="A9601">
            <v>9001104</v>
          </cell>
          <cell r="B9601">
            <v>59900000</v>
          </cell>
        </row>
        <row r="9602">
          <cell r="A9602">
            <v>9001105</v>
          </cell>
          <cell r="B9602">
            <v>66900000</v>
          </cell>
        </row>
        <row r="9603">
          <cell r="A9603">
            <v>9001106</v>
          </cell>
          <cell r="B9603">
            <v>28100000</v>
          </cell>
        </row>
        <row r="9604">
          <cell r="A9604">
            <v>9001107</v>
          </cell>
          <cell r="B9604">
            <v>26300000</v>
          </cell>
        </row>
        <row r="9605">
          <cell r="A9605">
            <v>9001108</v>
          </cell>
          <cell r="B9605">
            <v>23600000</v>
          </cell>
        </row>
        <row r="9606">
          <cell r="A9606">
            <v>9001109</v>
          </cell>
          <cell r="B9606">
            <v>49000000</v>
          </cell>
        </row>
        <row r="9607">
          <cell r="A9607">
            <v>9001111</v>
          </cell>
          <cell r="B9607">
            <v>42300000</v>
          </cell>
        </row>
        <row r="9608">
          <cell r="A9608">
            <v>9001112</v>
          </cell>
          <cell r="B9608">
            <v>116000000</v>
          </cell>
        </row>
        <row r="9609">
          <cell r="A9609">
            <v>9001114</v>
          </cell>
          <cell r="B9609">
            <v>28600000</v>
          </cell>
        </row>
        <row r="9610">
          <cell r="A9610">
            <v>9001115</v>
          </cell>
          <cell r="B9610">
            <v>68200000</v>
          </cell>
        </row>
        <row r="9611">
          <cell r="A9611">
            <v>9001116</v>
          </cell>
          <cell r="B9611">
            <v>70900000</v>
          </cell>
        </row>
        <row r="9612">
          <cell r="A9612">
            <v>9001117</v>
          </cell>
          <cell r="B9612">
            <v>27400000</v>
          </cell>
        </row>
        <row r="9613">
          <cell r="A9613">
            <v>9001118</v>
          </cell>
          <cell r="B9613">
            <v>80500000</v>
          </cell>
        </row>
        <row r="9614">
          <cell r="A9614">
            <v>9001119</v>
          </cell>
          <cell r="B9614">
            <v>90000000</v>
          </cell>
        </row>
        <row r="9615">
          <cell r="A9615">
            <v>9001120</v>
          </cell>
          <cell r="B9615">
            <v>95600000</v>
          </cell>
        </row>
        <row r="9616">
          <cell r="A9616">
            <v>9001122</v>
          </cell>
          <cell r="B9616">
            <v>53400000</v>
          </cell>
        </row>
        <row r="9617">
          <cell r="A9617">
            <v>9001124</v>
          </cell>
          <cell r="B9617">
            <v>49900000</v>
          </cell>
        </row>
        <row r="9618">
          <cell r="A9618">
            <v>9001125</v>
          </cell>
          <cell r="B9618">
            <v>54900000</v>
          </cell>
        </row>
        <row r="9619">
          <cell r="A9619">
            <v>9001126</v>
          </cell>
          <cell r="B9619">
            <v>58900000</v>
          </cell>
        </row>
        <row r="9620">
          <cell r="A9620">
            <v>9001127</v>
          </cell>
          <cell r="B9620">
            <v>56900000</v>
          </cell>
        </row>
        <row r="9621">
          <cell r="A9621">
            <v>9001128</v>
          </cell>
          <cell r="B9621">
            <v>60900000</v>
          </cell>
        </row>
        <row r="9622">
          <cell r="A9622">
            <v>9001129</v>
          </cell>
          <cell r="B9622">
            <v>67900000</v>
          </cell>
        </row>
        <row r="9623">
          <cell r="A9623">
            <v>9001130</v>
          </cell>
          <cell r="B9623">
            <v>85100000</v>
          </cell>
        </row>
        <row r="9624">
          <cell r="A9624">
            <v>9001132</v>
          </cell>
          <cell r="B9624">
            <v>60900000</v>
          </cell>
        </row>
        <row r="9625">
          <cell r="A9625">
            <v>9001133</v>
          </cell>
          <cell r="B9625">
            <v>141200000</v>
          </cell>
        </row>
        <row r="9626">
          <cell r="A9626">
            <v>9001134</v>
          </cell>
          <cell r="B9626">
            <v>108300000</v>
          </cell>
        </row>
        <row r="9627">
          <cell r="A9627">
            <v>9001135</v>
          </cell>
          <cell r="B9627">
            <v>93400000</v>
          </cell>
        </row>
        <row r="9628">
          <cell r="A9628">
            <v>9001136</v>
          </cell>
          <cell r="B9628">
            <v>81100000</v>
          </cell>
        </row>
        <row r="9629">
          <cell r="A9629">
            <v>9001137</v>
          </cell>
          <cell r="B9629">
            <v>87200000</v>
          </cell>
        </row>
        <row r="9630">
          <cell r="A9630">
            <v>9001138</v>
          </cell>
          <cell r="B9630">
            <v>94100000</v>
          </cell>
        </row>
        <row r="9631">
          <cell r="A9631">
            <v>9001139</v>
          </cell>
          <cell r="B9631">
            <v>67600000</v>
          </cell>
        </row>
        <row r="9632">
          <cell r="A9632">
            <v>9001140</v>
          </cell>
          <cell r="B9632">
            <v>74400000</v>
          </cell>
        </row>
        <row r="9633">
          <cell r="A9633">
            <v>9001143</v>
          </cell>
          <cell r="B9633">
            <v>76400000</v>
          </cell>
        </row>
        <row r="9634">
          <cell r="A9634">
            <v>9001144</v>
          </cell>
          <cell r="B9634">
            <v>85300000</v>
          </cell>
        </row>
        <row r="9635">
          <cell r="A9635">
            <v>9001145</v>
          </cell>
          <cell r="B9635">
            <v>80300000</v>
          </cell>
        </row>
        <row r="9636">
          <cell r="A9636">
            <v>9001146</v>
          </cell>
          <cell r="B9636">
            <v>92900000</v>
          </cell>
        </row>
        <row r="9637">
          <cell r="A9637">
            <v>9006020</v>
          </cell>
          <cell r="B9637">
            <v>40900000</v>
          </cell>
        </row>
        <row r="9638">
          <cell r="A9638">
            <v>9006036</v>
          </cell>
          <cell r="B9638">
            <v>30000000</v>
          </cell>
        </row>
        <row r="9639">
          <cell r="A9639">
            <v>9006136</v>
          </cell>
          <cell r="B9639">
            <v>38100000</v>
          </cell>
        </row>
        <row r="9640">
          <cell r="A9640">
            <v>9001113</v>
          </cell>
          <cell r="B9640">
            <v>110500000</v>
          </cell>
        </row>
        <row r="9641">
          <cell r="A9641">
            <v>9006141</v>
          </cell>
          <cell r="B9641">
            <v>75900000</v>
          </cell>
        </row>
        <row r="9642">
          <cell r="A9642">
            <v>9006142</v>
          </cell>
          <cell r="B9642">
            <v>78900000</v>
          </cell>
        </row>
        <row r="9643">
          <cell r="A9643">
            <v>9006146</v>
          </cell>
          <cell r="B9643">
            <v>78900000</v>
          </cell>
        </row>
        <row r="9644">
          <cell r="A9644">
            <v>9006147</v>
          </cell>
          <cell r="B9644">
            <v>82900000</v>
          </cell>
        </row>
        <row r="9645">
          <cell r="A9645">
            <v>9006150</v>
          </cell>
          <cell r="B9645">
            <v>116900000</v>
          </cell>
        </row>
        <row r="9646">
          <cell r="A9646">
            <v>9006151</v>
          </cell>
          <cell r="B9646">
            <v>113900000</v>
          </cell>
        </row>
        <row r="9647">
          <cell r="A9647">
            <v>9006152</v>
          </cell>
          <cell r="B9647">
            <v>78900000</v>
          </cell>
        </row>
        <row r="9648">
          <cell r="A9648">
            <v>9006153</v>
          </cell>
          <cell r="B9648">
            <v>130400000</v>
          </cell>
        </row>
        <row r="9649">
          <cell r="A9649">
            <v>9006155</v>
          </cell>
          <cell r="B9649">
            <v>105900000</v>
          </cell>
        </row>
        <row r="9650">
          <cell r="A9650">
            <v>9006156</v>
          </cell>
          <cell r="B9650">
            <v>104700000</v>
          </cell>
        </row>
        <row r="9651">
          <cell r="A9651">
            <v>9006157</v>
          </cell>
          <cell r="B9651">
            <v>302000000</v>
          </cell>
        </row>
        <row r="9652">
          <cell r="A9652">
            <v>9006158</v>
          </cell>
          <cell r="B9652">
            <v>107600000</v>
          </cell>
        </row>
        <row r="9653">
          <cell r="A9653">
            <v>9006159</v>
          </cell>
          <cell r="B9653">
            <v>126500000</v>
          </cell>
        </row>
        <row r="9654">
          <cell r="A9654">
            <v>9006160</v>
          </cell>
          <cell r="B9654">
            <v>133800000</v>
          </cell>
        </row>
        <row r="9655">
          <cell r="A9655">
            <v>9006161</v>
          </cell>
          <cell r="B9655">
            <v>173000000</v>
          </cell>
        </row>
        <row r="9656">
          <cell r="A9656">
            <v>9006163</v>
          </cell>
          <cell r="B9656">
            <v>152400000</v>
          </cell>
        </row>
        <row r="9657">
          <cell r="A9657">
            <v>9006164</v>
          </cell>
          <cell r="B9657">
            <v>88000000</v>
          </cell>
        </row>
        <row r="9658">
          <cell r="A9658">
            <v>9006165</v>
          </cell>
          <cell r="B9658">
            <v>94700000</v>
          </cell>
        </row>
        <row r="9659">
          <cell r="A9659">
            <v>9006166</v>
          </cell>
          <cell r="B9659">
            <v>138900000</v>
          </cell>
        </row>
        <row r="9660">
          <cell r="A9660">
            <v>9006167</v>
          </cell>
          <cell r="B9660">
            <v>119900000</v>
          </cell>
        </row>
        <row r="9661">
          <cell r="A9661">
            <v>9006168</v>
          </cell>
          <cell r="B9661">
            <v>148000000</v>
          </cell>
        </row>
        <row r="9662">
          <cell r="A9662">
            <v>9006170</v>
          </cell>
          <cell r="B9662">
            <v>145000000</v>
          </cell>
        </row>
        <row r="9663">
          <cell r="A9663">
            <v>9006171</v>
          </cell>
          <cell r="B9663">
            <v>151100000</v>
          </cell>
        </row>
        <row r="9664">
          <cell r="A9664">
            <v>9006172</v>
          </cell>
          <cell r="B9664">
            <v>166200000</v>
          </cell>
        </row>
        <row r="9665">
          <cell r="A9665">
            <v>9006012</v>
          </cell>
          <cell r="B9665">
            <v>71100000</v>
          </cell>
        </row>
        <row r="9666">
          <cell r="A9666">
            <v>9006016</v>
          </cell>
          <cell r="B9666">
            <v>74200000</v>
          </cell>
        </row>
        <row r="9667">
          <cell r="A9667">
            <v>9006019</v>
          </cell>
          <cell r="B9667">
            <v>63000000</v>
          </cell>
        </row>
        <row r="9668">
          <cell r="A9668">
            <v>9006022</v>
          </cell>
          <cell r="B9668">
            <v>123000000</v>
          </cell>
        </row>
        <row r="9669">
          <cell r="A9669">
            <v>9006043</v>
          </cell>
          <cell r="B9669">
            <v>58200000</v>
          </cell>
        </row>
        <row r="9670">
          <cell r="A9670">
            <v>9006044</v>
          </cell>
          <cell r="B9670">
            <v>99800000</v>
          </cell>
        </row>
        <row r="9671">
          <cell r="A9671">
            <v>9006050</v>
          </cell>
          <cell r="B9671">
            <v>124800000</v>
          </cell>
        </row>
        <row r="9672">
          <cell r="A9672">
            <v>9006054</v>
          </cell>
          <cell r="B9672">
            <v>63800000</v>
          </cell>
        </row>
        <row r="9673">
          <cell r="A9673">
            <v>9006064</v>
          </cell>
          <cell r="B9673">
            <v>95900000</v>
          </cell>
        </row>
        <row r="9674">
          <cell r="A9674">
            <v>9006070</v>
          </cell>
          <cell r="B9674">
            <v>193000000</v>
          </cell>
        </row>
        <row r="9675">
          <cell r="A9675">
            <v>9006072</v>
          </cell>
          <cell r="B9675">
            <v>143000000</v>
          </cell>
        </row>
        <row r="9676">
          <cell r="A9676">
            <v>9006103</v>
          </cell>
          <cell r="B9676">
            <v>73000000</v>
          </cell>
        </row>
        <row r="9677">
          <cell r="A9677">
            <v>9006111</v>
          </cell>
          <cell r="B9677">
            <v>195900000</v>
          </cell>
        </row>
        <row r="9678">
          <cell r="A9678">
            <v>9006122</v>
          </cell>
          <cell r="B9678">
            <v>166000000</v>
          </cell>
        </row>
        <row r="9679">
          <cell r="A9679">
            <v>9006128</v>
          </cell>
          <cell r="B9679">
            <v>53200000</v>
          </cell>
        </row>
        <row r="9680">
          <cell r="A9680">
            <v>9006130</v>
          </cell>
          <cell r="B9680">
            <v>113900000</v>
          </cell>
        </row>
        <row r="9681">
          <cell r="A9681">
            <v>9006131</v>
          </cell>
          <cell r="B9681">
            <v>94700000</v>
          </cell>
        </row>
        <row r="9682">
          <cell r="A9682">
            <v>9006134</v>
          </cell>
          <cell r="B9682">
            <v>96700000</v>
          </cell>
        </row>
        <row r="9683">
          <cell r="A9683">
            <v>9006135</v>
          </cell>
          <cell r="B9683">
            <v>98900000</v>
          </cell>
        </row>
        <row r="9684">
          <cell r="A9684">
            <v>9006140</v>
          </cell>
          <cell r="B9684">
            <v>119900000</v>
          </cell>
        </row>
        <row r="9685">
          <cell r="A9685">
            <v>9006162</v>
          </cell>
          <cell r="B9685">
            <v>175300000</v>
          </cell>
        </row>
        <row r="9686">
          <cell r="A9686">
            <v>9008006</v>
          </cell>
          <cell r="B9686">
            <v>59900000</v>
          </cell>
        </row>
        <row r="9687">
          <cell r="A9687">
            <v>9008008</v>
          </cell>
          <cell r="B9687">
            <v>60500000</v>
          </cell>
        </row>
        <row r="9688">
          <cell r="A9688">
            <v>9008009</v>
          </cell>
          <cell r="B9688">
            <v>62200000</v>
          </cell>
        </row>
        <row r="9689">
          <cell r="A9689">
            <v>9008010</v>
          </cell>
          <cell r="B9689">
            <v>63200000</v>
          </cell>
        </row>
        <row r="9690">
          <cell r="A9690">
            <v>9008012</v>
          </cell>
          <cell r="B9690">
            <v>52100000</v>
          </cell>
        </row>
        <row r="9691">
          <cell r="A9691">
            <v>9008013</v>
          </cell>
          <cell r="B9691">
            <v>60600000</v>
          </cell>
        </row>
        <row r="9692">
          <cell r="A9692">
            <v>9008014</v>
          </cell>
          <cell r="B9692">
            <v>59700000</v>
          </cell>
        </row>
        <row r="9693">
          <cell r="A9693">
            <v>9008016</v>
          </cell>
          <cell r="B9693">
            <v>54900000</v>
          </cell>
        </row>
        <row r="9694">
          <cell r="A9694">
            <v>9008017</v>
          </cell>
          <cell r="B9694">
            <v>57300000</v>
          </cell>
        </row>
        <row r="9695">
          <cell r="A9695">
            <v>9008018</v>
          </cell>
          <cell r="B9695">
            <v>58200000</v>
          </cell>
        </row>
        <row r="9696">
          <cell r="A9696">
            <v>9008024</v>
          </cell>
          <cell r="B9696">
            <v>48400000</v>
          </cell>
        </row>
        <row r="9697">
          <cell r="A9697">
            <v>9008025</v>
          </cell>
          <cell r="B9697">
            <v>56900000</v>
          </cell>
        </row>
        <row r="9698">
          <cell r="A9698">
            <v>9008026</v>
          </cell>
          <cell r="B9698">
            <v>57800000</v>
          </cell>
        </row>
        <row r="9699">
          <cell r="A9699">
            <v>9008027</v>
          </cell>
          <cell r="B9699">
            <v>59600000</v>
          </cell>
        </row>
        <row r="9700">
          <cell r="A9700">
            <v>9008028</v>
          </cell>
          <cell r="B9700">
            <v>56500000</v>
          </cell>
        </row>
        <row r="9701">
          <cell r="A9701">
            <v>9008029</v>
          </cell>
          <cell r="B9701">
            <v>60000000</v>
          </cell>
        </row>
        <row r="9702">
          <cell r="A9702">
            <v>9008031</v>
          </cell>
          <cell r="B9702">
            <v>74200000</v>
          </cell>
        </row>
        <row r="9703">
          <cell r="A9703">
            <v>9008032</v>
          </cell>
          <cell r="B9703">
            <v>120700000</v>
          </cell>
        </row>
        <row r="9704">
          <cell r="A9704">
            <v>9008034</v>
          </cell>
          <cell r="B9704">
            <v>66400000</v>
          </cell>
        </row>
        <row r="9705">
          <cell r="A9705">
            <v>9008035</v>
          </cell>
          <cell r="B9705">
            <v>66500000</v>
          </cell>
        </row>
        <row r="9706">
          <cell r="A9706">
            <v>9008036</v>
          </cell>
          <cell r="B9706">
            <v>144100000</v>
          </cell>
        </row>
        <row r="9707">
          <cell r="A9707">
            <v>9008037</v>
          </cell>
          <cell r="B9707">
            <v>52800000</v>
          </cell>
        </row>
        <row r="9708">
          <cell r="A9708">
            <v>9008038</v>
          </cell>
          <cell r="B9708">
            <v>84000000</v>
          </cell>
        </row>
        <row r="9709">
          <cell r="A9709">
            <v>9008039</v>
          </cell>
          <cell r="B9709">
            <v>87200000</v>
          </cell>
        </row>
        <row r="9710">
          <cell r="A9710">
            <v>9008043</v>
          </cell>
          <cell r="B9710">
            <v>70000000</v>
          </cell>
        </row>
        <row r="9711">
          <cell r="A9711">
            <v>9008044</v>
          </cell>
          <cell r="B9711">
            <v>56300000</v>
          </cell>
        </row>
        <row r="9712">
          <cell r="A9712">
            <v>9008045</v>
          </cell>
          <cell r="B9712">
            <v>94900000</v>
          </cell>
        </row>
        <row r="9713">
          <cell r="A9713">
            <v>9008046</v>
          </cell>
          <cell r="B9713">
            <v>77100000</v>
          </cell>
        </row>
        <row r="9714">
          <cell r="A9714">
            <v>9008048</v>
          </cell>
          <cell r="B9714">
            <v>60100000</v>
          </cell>
        </row>
        <row r="9715">
          <cell r="A9715">
            <v>9008051</v>
          </cell>
          <cell r="B9715">
            <v>81900000</v>
          </cell>
        </row>
        <row r="9716">
          <cell r="A9716">
            <v>9008053</v>
          </cell>
          <cell r="B9716">
            <v>118900000</v>
          </cell>
        </row>
        <row r="9717">
          <cell r="A9717">
            <v>9008054</v>
          </cell>
          <cell r="B9717">
            <v>56000000</v>
          </cell>
        </row>
        <row r="9718">
          <cell r="A9718">
            <v>9008055</v>
          </cell>
          <cell r="B9718">
            <v>202600000</v>
          </cell>
        </row>
        <row r="9719">
          <cell r="A9719">
            <v>9008056</v>
          </cell>
          <cell r="B9719">
            <v>130300000</v>
          </cell>
        </row>
        <row r="9720">
          <cell r="A9720">
            <v>9008057</v>
          </cell>
          <cell r="B9720">
            <v>58200000</v>
          </cell>
        </row>
        <row r="9721">
          <cell r="A9721">
            <v>9008060</v>
          </cell>
          <cell r="B9721">
            <v>206100000</v>
          </cell>
        </row>
        <row r="9722">
          <cell r="A9722">
            <v>9008061</v>
          </cell>
          <cell r="B9722">
            <v>73400000</v>
          </cell>
        </row>
        <row r="9723">
          <cell r="A9723">
            <v>9008070</v>
          </cell>
          <cell r="B9723">
            <v>128800000</v>
          </cell>
        </row>
        <row r="9724">
          <cell r="A9724">
            <v>9008073</v>
          </cell>
          <cell r="B9724">
            <v>55700000</v>
          </cell>
        </row>
        <row r="9725">
          <cell r="A9725">
            <v>9008074</v>
          </cell>
          <cell r="B9725">
            <v>77500000</v>
          </cell>
        </row>
        <row r="9726">
          <cell r="A9726">
            <v>9008076</v>
          </cell>
          <cell r="B9726">
            <v>88200000</v>
          </cell>
        </row>
        <row r="9727">
          <cell r="A9727">
            <v>9008077</v>
          </cell>
          <cell r="B9727">
            <v>85000000</v>
          </cell>
        </row>
        <row r="9728">
          <cell r="A9728">
            <v>9008081</v>
          </cell>
          <cell r="B9728">
            <v>156400000</v>
          </cell>
        </row>
        <row r="9729">
          <cell r="A9729">
            <v>9008089</v>
          </cell>
          <cell r="B9729">
            <v>61800000</v>
          </cell>
        </row>
        <row r="9730">
          <cell r="A9730">
            <v>9008090</v>
          </cell>
          <cell r="B9730">
            <v>61200000</v>
          </cell>
        </row>
        <row r="9731">
          <cell r="A9731">
            <v>9008091</v>
          </cell>
          <cell r="B9731">
            <v>127600000</v>
          </cell>
        </row>
        <row r="9732">
          <cell r="A9732">
            <v>9008092</v>
          </cell>
          <cell r="B9732">
            <v>128400000</v>
          </cell>
        </row>
        <row r="9733">
          <cell r="A9733">
            <v>9008093</v>
          </cell>
          <cell r="B9733">
            <v>87300000</v>
          </cell>
        </row>
        <row r="9734">
          <cell r="A9734">
            <v>9008097</v>
          </cell>
          <cell r="B9734">
            <v>61200000</v>
          </cell>
        </row>
        <row r="9735">
          <cell r="A9735">
            <v>9008099</v>
          </cell>
          <cell r="B9735">
            <v>134900000</v>
          </cell>
        </row>
        <row r="9736">
          <cell r="A9736">
            <v>9008100</v>
          </cell>
          <cell r="B9736">
            <v>145400000</v>
          </cell>
        </row>
        <row r="9737">
          <cell r="A9737">
            <v>9008103</v>
          </cell>
          <cell r="B9737">
            <v>95900000</v>
          </cell>
        </row>
        <row r="9738">
          <cell r="A9738">
            <v>9008104</v>
          </cell>
          <cell r="B9738">
            <v>87600000</v>
          </cell>
        </row>
        <row r="9739">
          <cell r="A9739">
            <v>9008105</v>
          </cell>
          <cell r="B9739">
            <v>85700000</v>
          </cell>
        </row>
        <row r="9740">
          <cell r="A9740">
            <v>9008107</v>
          </cell>
          <cell r="B9740">
            <v>123300000</v>
          </cell>
        </row>
        <row r="9741">
          <cell r="A9741">
            <v>9008108</v>
          </cell>
          <cell r="B9741">
            <v>177300000</v>
          </cell>
        </row>
        <row r="9742">
          <cell r="A9742">
            <v>9008109</v>
          </cell>
          <cell r="B9742">
            <v>154300000</v>
          </cell>
        </row>
        <row r="9743">
          <cell r="A9743">
            <v>9008110</v>
          </cell>
          <cell r="B9743">
            <v>61200000</v>
          </cell>
        </row>
        <row r="9744">
          <cell r="A9744">
            <v>9008111</v>
          </cell>
          <cell r="B9744">
            <v>107000000</v>
          </cell>
        </row>
        <row r="9745">
          <cell r="A9745">
            <v>9008112</v>
          </cell>
          <cell r="B9745">
            <v>165800000</v>
          </cell>
        </row>
        <row r="9746">
          <cell r="A9746">
            <v>9008113</v>
          </cell>
          <cell r="B9746">
            <v>85000000</v>
          </cell>
        </row>
        <row r="9747">
          <cell r="A9747">
            <v>9008114</v>
          </cell>
          <cell r="B9747">
            <v>61200000</v>
          </cell>
        </row>
        <row r="9748">
          <cell r="A9748">
            <v>9008115</v>
          </cell>
          <cell r="B9748">
            <v>166800000</v>
          </cell>
        </row>
        <row r="9749">
          <cell r="A9749">
            <v>9008116</v>
          </cell>
          <cell r="B9749">
            <v>115200000</v>
          </cell>
        </row>
        <row r="9750">
          <cell r="A9750">
            <v>9008117</v>
          </cell>
          <cell r="B9750">
            <v>118200000</v>
          </cell>
        </row>
        <row r="9751">
          <cell r="A9751">
            <v>9008118</v>
          </cell>
          <cell r="B9751">
            <v>115900000</v>
          </cell>
        </row>
        <row r="9752">
          <cell r="A9752">
            <v>9008119</v>
          </cell>
          <cell r="B9752">
            <v>119900000</v>
          </cell>
        </row>
        <row r="9753">
          <cell r="A9753">
            <v>9008120</v>
          </cell>
          <cell r="B9753">
            <v>92000000</v>
          </cell>
        </row>
        <row r="9754">
          <cell r="A9754">
            <v>9008121</v>
          </cell>
          <cell r="B9754">
            <v>61200000</v>
          </cell>
        </row>
        <row r="9755">
          <cell r="A9755">
            <v>9008122</v>
          </cell>
          <cell r="B9755">
            <v>110000000</v>
          </cell>
        </row>
        <row r="9756">
          <cell r="A9756">
            <v>9008123</v>
          </cell>
          <cell r="B9756">
            <v>424900000</v>
          </cell>
        </row>
        <row r="9757">
          <cell r="A9757">
            <v>9008124</v>
          </cell>
          <cell r="B9757">
            <v>156300000</v>
          </cell>
        </row>
        <row r="9758">
          <cell r="A9758">
            <v>9008125</v>
          </cell>
          <cell r="B9758">
            <v>380800000</v>
          </cell>
        </row>
        <row r="9759">
          <cell r="A9759">
            <v>9008126</v>
          </cell>
          <cell r="B9759">
            <v>89800000</v>
          </cell>
        </row>
        <row r="9760">
          <cell r="A9760">
            <v>9008127</v>
          </cell>
          <cell r="B9760">
            <v>61400000</v>
          </cell>
        </row>
        <row r="9761">
          <cell r="A9761">
            <v>9008128</v>
          </cell>
          <cell r="B9761">
            <v>186200000</v>
          </cell>
        </row>
        <row r="9762">
          <cell r="A9762">
            <v>9008129</v>
          </cell>
          <cell r="B9762">
            <v>180800000</v>
          </cell>
        </row>
        <row r="9763">
          <cell r="A9763">
            <v>9008130</v>
          </cell>
          <cell r="B9763">
            <v>61200000</v>
          </cell>
        </row>
        <row r="9764">
          <cell r="A9764">
            <v>9008131</v>
          </cell>
          <cell r="B9764">
            <v>53400000</v>
          </cell>
        </row>
        <row r="9765">
          <cell r="A9765">
            <v>9008132</v>
          </cell>
          <cell r="B9765">
            <v>70600000</v>
          </cell>
        </row>
        <row r="9766">
          <cell r="A9766">
            <v>9008133</v>
          </cell>
          <cell r="B9766">
            <v>78900000</v>
          </cell>
        </row>
        <row r="9767">
          <cell r="A9767">
            <v>9008134</v>
          </cell>
          <cell r="B9767">
            <v>82000000</v>
          </cell>
        </row>
        <row r="9768">
          <cell r="A9768">
            <v>9008135</v>
          </cell>
          <cell r="B9768">
            <v>84700000</v>
          </cell>
        </row>
        <row r="9769">
          <cell r="A9769">
            <v>9008136</v>
          </cell>
          <cell r="B9769">
            <v>128700000</v>
          </cell>
        </row>
        <row r="9770">
          <cell r="A9770">
            <v>9008137</v>
          </cell>
          <cell r="B9770">
            <v>313900000</v>
          </cell>
        </row>
        <row r="9771">
          <cell r="A9771">
            <v>9008138</v>
          </cell>
          <cell r="B9771">
            <v>84400000</v>
          </cell>
        </row>
        <row r="9772">
          <cell r="A9772">
            <v>9008139</v>
          </cell>
          <cell r="B9772">
            <v>146200000</v>
          </cell>
        </row>
        <row r="9773">
          <cell r="A9773">
            <v>9008140</v>
          </cell>
          <cell r="B9773">
            <v>169300000</v>
          </cell>
        </row>
        <row r="9774">
          <cell r="A9774">
            <v>9008141</v>
          </cell>
          <cell r="B9774">
            <v>210000000</v>
          </cell>
        </row>
        <row r="9775">
          <cell r="A9775">
            <v>9008142</v>
          </cell>
          <cell r="B9775">
            <v>187800000</v>
          </cell>
        </row>
        <row r="9776">
          <cell r="A9776">
            <v>9008143</v>
          </cell>
          <cell r="B9776">
            <v>185700000</v>
          </cell>
        </row>
        <row r="9777">
          <cell r="A9777">
            <v>9008144</v>
          </cell>
          <cell r="B9777">
            <v>85900000</v>
          </cell>
        </row>
        <row r="9778">
          <cell r="A9778">
            <v>9008145</v>
          </cell>
          <cell r="B9778">
            <v>88900000</v>
          </cell>
        </row>
        <row r="9779">
          <cell r="A9779">
            <v>9008146</v>
          </cell>
          <cell r="B9779">
            <v>210000000</v>
          </cell>
        </row>
        <row r="9780">
          <cell r="A9780">
            <v>9008147</v>
          </cell>
          <cell r="B9780">
            <v>197000000</v>
          </cell>
        </row>
        <row r="9781">
          <cell r="A9781">
            <v>9008148</v>
          </cell>
          <cell r="B9781">
            <v>429700000</v>
          </cell>
        </row>
        <row r="9782">
          <cell r="A9782">
            <v>9008149</v>
          </cell>
          <cell r="B9782">
            <v>56700000</v>
          </cell>
        </row>
        <row r="9783">
          <cell r="A9783">
            <v>9008150</v>
          </cell>
          <cell r="B9783">
            <v>86300000</v>
          </cell>
        </row>
        <row r="9784">
          <cell r="A9784">
            <v>9008151</v>
          </cell>
          <cell r="B9784">
            <v>199000000</v>
          </cell>
        </row>
        <row r="9785">
          <cell r="A9785">
            <v>9008152</v>
          </cell>
          <cell r="B9785">
            <v>96000000</v>
          </cell>
        </row>
        <row r="9786">
          <cell r="A9786">
            <v>9008153</v>
          </cell>
          <cell r="B9786">
            <v>199000000</v>
          </cell>
        </row>
        <row r="9787">
          <cell r="A9787">
            <v>9008154</v>
          </cell>
          <cell r="B9787">
            <v>189500000</v>
          </cell>
        </row>
        <row r="9788">
          <cell r="A9788">
            <v>9008155</v>
          </cell>
          <cell r="B9788">
            <v>392800000</v>
          </cell>
        </row>
        <row r="9789">
          <cell r="A9789">
            <v>9008156</v>
          </cell>
          <cell r="B9789">
            <v>255000000</v>
          </cell>
        </row>
        <row r="9790">
          <cell r="A9790">
            <v>9008157</v>
          </cell>
          <cell r="B9790">
            <v>304600000</v>
          </cell>
        </row>
        <row r="9791">
          <cell r="A9791">
            <v>9008158</v>
          </cell>
          <cell r="B9791">
            <v>297300000</v>
          </cell>
        </row>
        <row r="9792">
          <cell r="A9792">
            <v>9008159</v>
          </cell>
          <cell r="B9792">
            <v>153900000</v>
          </cell>
        </row>
        <row r="9793">
          <cell r="A9793">
            <v>9008160</v>
          </cell>
          <cell r="B9793">
            <v>209500000</v>
          </cell>
        </row>
        <row r="9794">
          <cell r="A9794">
            <v>9008161</v>
          </cell>
          <cell r="B9794">
            <v>120400000</v>
          </cell>
        </row>
        <row r="9795">
          <cell r="A9795">
            <v>9008162</v>
          </cell>
          <cell r="B9795">
            <v>85900000</v>
          </cell>
        </row>
        <row r="9796">
          <cell r="A9796">
            <v>9008163</v>
          </cell>
          <cell r="B9796">
            <v>89900000</v>
          </cell>
        </row>
        <row r="9797">
          <cell r="A9797">
            <v>9008164</v>
          </cell>
          <cell r="B9797">
            <v>118600000</v>
          </cell>
        </row>
        <row r="9798">
          <cell r="A9798">
            <v>9008165</v>
          </cell>
          <cell r="B9798">
            <v>147300000</v>
          </cell>
        </row>
        <row r="9799">
          <cell r="A9799">
            <v>9008166</v>
          </cell>
          <cell r="B9799">
            <v>367800000</v>
          </cell>
        </row>
        <row r="9800">
          <cell r="A9800">
            <v>9008167</v>
          </cell>
          <cell r="B9800">
            <v>112800000</v>
          </cell>
        </row>
        <row r="9801">
          <cell r="A9801">
            <v>9008168</v>
          </cell>
          <cell r="B9801">
            <v>321000000</v>
          </cell>
        </row>
        <row r="9802">
          <cell r="A9802">
            <v>9008169</v>
          </cell>
          <cell r="B9802">
            <v>95900000</v>
          </cell>
        </row>
        <row r="9803">
          <cell r="A9803">
            <v>9008170</v>
          </cell>
          <cell r="B9803">
            <v>132300000</v>
          </cell>
        </row>
        <row r="9804">
          <cell r="A9804">
            <v>9008171</v>
          </cell>
          <cell r="B9804">
            <v>122300000</v>
          </cell>
        </row>
        <row r="9805">
          <cell r="A9805">
            <v>9008172</v>
          </cell>
          <cell r="B9805">
            <v>130000000</v>
          </cell>
        </row>
        <row r="9806">
          <cell r="A9806">
            <v>9008173</v>
          </cell>
          <cell r="B9806">
            <v>123900000</v>
          </cell>
        </row>
        <row r="9807">
          <cell r="A9807">
            <v>9008174</v>
          </cell>
          <cell r="B9807">
            <v>119900000</v>
          </cell>
        </row>
        <row r="9808">
          <cell r="A9808">
            <v>9008175</v>
          </cell>
          <cell r="B9808">
            <v>111900000</v>
          </cell>
        </row>
        <row r="9809">
          <cell r="A9809">
            <v>9008177</v>
          </cell>
          <cell r="B9809">
            <v>110400000</v>
          </cell>
        </row>
        <row r="9810">
          <cell r="A9810">
            <v>9008178</v>
          </cell>
          <cell r="B9810">
            <v>350000000</v>
          </cell>
        </row>
        <row r="9811">
          <cell r="A9811">
            <v>9008179</v>
          </cell>
          <cell r="B9811">
            <v>108800000</v>
          </cell>
        </row>
        <row r="9812">
          <cell r="A9812">
            <v>9008180</v>
          </cell>
          <cell r="B9812">
            <v>90000000</v>
          </cell>
        </row>
        <row r="9813">
          <cell r="A9813">
            <v>9008181</v>
          </cell>
          <cell r="B9813">
            <v>129900000</v>
          </cell>
        </row>
        <row r="9814">
          <cell r="A9814">
            <v>9008182</v>
          </cell>
          <cell r="B9814">
            <v>135000000</v>
          </cell>
        </row>
        <row r="9815">
          <cell r="A9815">
            <v>9008183</v>
          </cell>
          <cell r="B9815">
            <v>145100000</v>
          </cell>
        </row>
        <row r="9816">
          <cell r="A9816">
            <v>9008184</v>
          </cell>
          <cell r="B9816">
            <v>122300000</v>
          </cell>
        </row>
        <row r="9817">
          <cell r="A9817">
            <v>9008185</v>
          </cell>
          <cell r="B9817">
            <v>123500000</v>
          </cell>
        </row>
        <row r="9818">
          <cell r="A9818">
            <v>9008186</v>
          </cell>
          <cell r="B9818">
            <v>208000000</v>
          </cell>
        </row>
        <row r="9819">
          <cell r="A9819">
            <v>9008187</v>
          </cell>
          <cell r="B9819">
            <v>187900000</v>
          </cell>
        </row>
        <row r="9820">
          <cell r="A9820">
            <v>9008188</v>
          </cell>
          <cell r="B9820">
            <v>204900000</v>
          </cell>
        </row>
        <row r="9821">
          <cell r="A9821">
            <v>9008189</v>
          </cell>
          <cell r="B9821">
            <v>267000000</v>
          </cell>
        </row>
        <row r="9822">
          <cell r="A9822">
            <v>9008190</v>
          </cell>
          <cell r="B9822">
            <v>142400000</v>
          </cell>
        </row>
        <row r="9823">
          <cell r="A9823">
            <v>9008191</v>
          </cell>
          <cell r="B9823">
            <v>116200000</v>
          </cell>
        </row>
        <row r="9824">
          <cell r="A9824">
            <v>9008192</v>
          </cell>
          <cell r="B9824">
            <v>269600000</v>
          </cell>
        </row>
        <row r="9825">
          <cell r="A9825">
            <v>9008193</v>
          </cell>
          <cell r="B9825">
            <v>201800000</v>
          </cell>
        </row>
        <row r="9826">
          <cell r="A9826">
            <v>9008194</v>
          </cell>
          <cell r="B9826">
            <v>197900000</v>
          </cell>
        </row>
        <row r="9827">
          <cell r="A9827">
            <v>9008195</v>
          </cell>
          <cell r="B9827">
            <v>201900000</v>
          </cell>
        </row>
        <row r="9828">
          <cell r="A9828">
            <v>9008196</v>
          </cell>
          <cell r="B9828">
            <v>141700000</v>
          </cell>
        </row>
        <row r="9829">
          <cell r="A9829">
            <v>9008197</v>
          </cell>
          <cell r="B9829">
            <v>148700000</v>
          </cell>
        </row>
        <row r="9830">
          <cell r="A9830">
            <v>9008198</v>
          </cell>
          <cell r="B9830">
            <v>216500000</v>
          </cell>
        </row>
        <row r="9831">
          <cell r="A9831">
            <v>9008199</v>
          </cell>
          <cell r="B9831">
            <v>199500000</v>
          </cell>
        </row>
        <row r="9832">
          <cell r="A9832">
            <v>9008200</v>
          </cell>
          <cell r="B9832">
            <v>273600000</v>
          </cell>
        </row>
        <row r="9833">
          <cell r="A9833">
            <v>9008201</v>
          </cell>
          <cell r="B9833">
            <v>400400000</v>
          </cell>
        </row>
        <row r="9834">
          <cell r="A9834">
            <v>9008202</v>
          </cell>
          <cell r="B9834">
            <v>314000000</v>
          </cell>
        </row>
        <row r="9835">
          <cell r="A9835">
            <v>9008203</v>
          </cell>
          <cell r="B9835">
            <v>300000000</v>
          </cell>
        </row>
        <row r="9836">
          <cell r="A9836">
            <v>9008204</v>
          </cell>
          <cell r="B9836">
            <v>214200000</v>
          </cell>
        </row>
        <row r="9837">
          <cell r="A9837">
            <v>9008205</v>
          </cell>
          <cell r="B9837">
            <v>182000000</v>
          </cell>
        </row>
        <row r="9838">
          <cell r="A9838">
            <v>9008206</v>
          </cell>
          <cell r="B9838">
            <v>389600000</v>
          </cell>
        </row>
        <row r="9839">
          <cell r="A9839">
            <v>9008207</v>
          </cell>
          <cell r="B9839">
            <v>196800000</v>
          </cell>
        </row>
        <row r="9840">
          <cell r="A9840">
            <v>9008208</v>
          </cell>
          <cell r="B9840">
            <v>133900000</v>
          </cell>
        </row>
        <row r="9841">
          <cell r="A9841">
            <v>9008209</v>
          </cell>
          <cell r="B9841">
            <v>123900000</v>
          </cell>
        </row>
        <row r="9842">
          <cell r="A9842">
            <v>9008210</v>
          </cell>
          <cell r="B9842">
            <v>381000000</v>
          </cell>
        </row>
        <row r="9843">
          <cell r="A9843">
            <v>9008211</v>
          </cell>
          <cell r="B9843">
            <v>188500000</v>
          </cell>
        </row>
        <row r="9844">
          <cell r="A9844">
            <v>9008212</v>
          </cell>
          <cell r="B9844">
            <v>444500000</v>
          </cell>
        </row>
        <row r="9845">
          <cell r="A9845">
            <v>9008213</v>
          </cell>
          <cell r="B9845">
            <v>167300000</v>
          </cell>
        </row>
        <row r="9846">
          <cell r="A9846">
            <v>9008214</v>
          </cell>
          <cell r="B9846">
            <v>164700000</v>
          </cell>
        </row>
        <row r="9847">
          <cell r="A9847">
            <v>9008215</v>
          </cell>
          <cell r="B9847">
            <v>289700000</v>
          </cell>
        </row>
        <row r="9848">
          <cell r="A9848">
            <v>9008216</v>
          </cell>
          <cell r="B9848">
            <v>195400000</v>
          </cell>
        </row>
        <row r="9849">
          <cell r="A9849">
            <v>9008217</v>
          </cell>
          <cell r="B9849">
            <v>246100000</v>
          </cell>
        </row>
        <row r="9850">
          <cell r="A9850">
            <v>9008218</v>
          </cell>
          <cell r="B9850">
            <v>242000000</v>
          </cell>
        </row>
        <row r="9851">
          <cell r="A9851">
            <v>9008219</v>
          </cell>
          <cell r="B9851">
            <v>316900000</v>
          </cell>
        </row>
        <row r="9852">
          <cell r="A9852">
            <v>9008220</v>
          </cell>
          <cell r="B9852">
            <v>228600000</v>
          </cell>
        </row>
        <row r="9853">
          <cell r="A9853">
            <v>9008221</v>
          </cell>
          <cell r="B9853">
            <v>219900000</v>
          </cell>
        </row>
        <row r="9854">
          <cell r="A9854">
            <v>9008222</v>
          </cell>
          <cell r="B9854">
            <v>224300000</v>
          </cell>
        </row>
        <row r="9855">
          <cell r="A9855">
            <v>9008223</v>
          </cell>
          <cell r="B9855">
            <v>201900000</v>
          </cell>
        </row>
        <row r="9856">
          <cell r="A9856">
            <v>9008224</v>
          </cell>
          <cell r="B9856">
            <v>299400000</v>
          </cell>
        </row>
        <row r="9857">
          <cell r="A9857">
            <v>9008225</v>
          </cell>
          <cell r="B9857">
            <v>295000000</v>
          </cell>
        </row>
        <row r="9858">
          <cell r="A9858">
            <v>9006169</v>
          </cell>
          <cell r="B9858">
            <v>156300000</v>
          </cell>
        </row>
        <row r="9859">
          <cell r="A9859">
            <v>9008226</v>
          </cell>
          <cell r="B9859">
            <v>179600000</v>
          </cell>
        </row>
        <row r="9860">
          <cell r="A9860">
            <v>9008227</v>
          </cell>
          <cell r="B9860">
            <v>204600000</v>
          </cell>
        </row>
        <row r="9861">
          <cell r="A9861">
            <v>9008228</v>
          </cell>
          <cell r="B9861">
            <v>200100000</v>
          </cell>
        </row>
        <row r="9862">
          <cell r="A9862">
            <v>9008229</v>
          </cell>
          <cell r="B9862">
            <v>176400000</v>
          </cell>
        </row>
        <row r="9863">
          <cell r="A9863">
            <v>9006021</v>
          </cell>
          <cell r="B9863">
            <v>80400000</v>
          </cell>
        </row>
        <row r="9864">
          <cell r="A9864">
            <v>9006055</v>
          </cell>
          <cell r="B9864">
            <v>84100000</v>
          </cell>
        </row>
        <row r="9865">
          <cell r="A9865">
            <v>9006110</v>
          </cell>
          <cell r="B9865">
            <v>113800000</v>
          </cell>
        </row>
        <row r="9866">
          <cell r="A9866">
            <v>9006132</v>
          </cell>
          <cell r="B9866">
            <v>75200000</v>
          </cell>
        </row>
        <row r="9867">
          <cell r="A9867">
            <v>9006137</v>
          </cell>
          <cell r="B9867">
            <v>106000000</v>
          </cell>
        </row>
        <row r="9868">
          <cell r="A9868">
            <v>9006138</v>
          </cell>
          <cell r="B9868">
            <v>128200000</v>
          </cell>
        </row>
        <row r="9869">
          <cell r="A9869">
            <v>9006139</v>
          </cell>
          <cell r="B9869">
            <v>95800000</v>
          </cell>
        </row>
        <row r="9870">
          <cell r="A9870">
            <v>9006143</v>
          </cell>
          <cell r="B9870">
            <v>107800000</v>
          </cell>
        </row>
        <row r="9871">
          <cell r="A9871">
            <v>9006144</v>
          </cell>
          <cell r="B9871">
            <v>89700000</v>
          </cell>
        </row>
        <row r="9872">
          <cell r="A9872">
            <v>9006145</v>
          </cell>
          <cell r="B9872">
            <v>115000000</v>
          </cell>
        </row>
        <row r="9873">
          <cell r="A9873">
            <v>9006148</v>
          </cell>
          <cell r="B9873">
            <v>133900000</v>
          </cell>
        </row>
        <row r="9874">
          <cell r="A9874">
            <v>9006149</v>
          </cell>
          <cell r="B9874">
            <v>98400000</v>
          </cell>
        </row>
        <row r="9875">
          <cell r="A9875">
            <v>9006154</v>
          </cell>
          <cell r="B9875">
            <v>105100000</v>
          </cell>
        </row>
        <row r="9876">
          <cell r="A9876">
            <v>9007001</v>
          </cell>
          <cell r="B9876">
            <v>57700000</v>
          </cell>
        </row>
        <row r="9877">
          <cell r="A9877">
            <v>9021001</v>
          </cell>
          <cell r="B9877">
            <v>50200000</v>
          </cell>
        </row>
        <row r="9878">
          <cell r="A9878">
            <v>9021002</v>
          </cell>
          <cell r="B9878">
            <v>43400000</v>
          </cell>
        </row>
        <row r="9879">
          <cell r="A9879">
            <v>9021003</v>
          </cell>
          <cell r="B9879">
            <v>42000000</v>
          </cell>
        </row>
        <row r="9880">
          <cell r="A9880">
            <v>9021004</v>
          </cell>
          <cell r="B9880">
            <v>43900000</v>
          </cell>
        </row>
        <row r="9881">
          <cell r="A9881">
            <v>9021005</v>
          </cell>
          <cell r="B9881">
            <v>50700000</v>
          </cell>
        </row>
        <row r="9882">
          <cell r="A9882">
            <v>9021007</v>
          </cell>
          <cell r="B9882">
            <v>65500000</v>
          </cell>
        </row>
        <row r="9883">
          <cell r="A9883">
            <v>9021009</v>
          </cell>
          <cell r="B9883">
            <v>139500000</v>
          </cell>
        </row>
        <row r="9884">
          <cell r="A9884">
            <v>9021010</v>
          </cell>
          <cell r="B9884">
            <v>43800000</v>
          </cell>
        </row>
        <row r="9885">
          <cell r="A9885">
            <v>9021011</v>
          </cell>
          <cell r="B9885">
            <v>84100000</v>
          </cell>
        </row>
        <row r="9886">
          <cell r="A9886">
            <v>9021013</v>
          </cell>
          <cell r="B9886">
            <v>59100000</v>
          </cell>
        </row>
        <row r="9887">
          <cell r="A9887">
            <v>9021014</v>
          </cell>
          <cell r="B9887">
            <v>65500000</v>
          </cell>
        </row>
        <row r="9888">
          <cell r="A9888">
            <v>9021015</v>
          </cell>
          <cell r="B9888">
            <v>45500000</v>
          </cell>
        </row>
        <row r="9889">
          <cell r="A9889">
            <v>9021020</v>
          </cell>
          <cell r="B9889">
            <v>60300000</v>
          </cell>
        </row>
        <row r="9890">
          <cell r="A9890">
            <v>9021024</v>
          </cell>
          <cell r="B9890">
            <v>67100000</v>
          </cell>
        </row>
        <row r="9891">
          <cell r="A9891">
            <v>9021025</v>
          </cell>
          <cell r="B9891">
            <v>79900000</v>
          </cell>
        </row>
        <row r="9892">
          <cell r="A9892">
            <v>9021027</v>
          </cell>
          <cell r="B9892">
            <v>74900000</v>
          </cell>
        </row>
        <row r="9893">
          <cell r="A9893">
            <v>9021029</v>
          </cell>
          <cell r="B9893">
            <v>63600000</v>
          </cell>
        </row>
        <row r="9894">
          <cell r="A9894">
            <v>9021031</v>
          </cell>
          <cell r="B9894">
            <v>71500000</v>
          </cell>
        </row>
        <row r="9895">
          <cell r="A9895">
            <v>9021034</v>
          </cell>
          <cell r="B9895">
            <v>145400000</v>
          </cell>
        </row>
        <row r="9896">
          <cell r="A9896">
            <v>9021036</v>
          </cell>
          <cell r="B9896">
            <v>95700000</v>
          </cell>
        </row>
        <row r="9897">
          <cell r="A9897">
            <v>9021038</v>
          </cell>
          <cell r="B9897">
            <v>89500000</v>
          </cell>
        </row>
        <row r="9898">
          <cell r="A9898">
            <v>9021039</v>
          </cell>
          <cell r="B9898">
            <v>105800000</v>
          </cell>
        </row>
        <row r="9899">
          <cell r="A9899">
            <v>9021040</v>
          </cell>
          <cell r="B9899">
            <v>75000000</v>
          </cell>
        </row>
        <row r="9900">
          <cell r="A9900">
            <v>9021042</v>
          </cell>
          <cell r="B9900">
            <v>171200000</v>
          </cell>
        </row>
        <row r="9901">
          <cell r="A9901">
            <v>9021043</v>
          </cell>
          <cell r="B9901">
            <v>102800000</v>
          </cell>
        </row>
        <row r="9902">
          <cell r="A9902">
            <v>9021045</v>
          </cell>
          <cell r="B9902">
            <v>94900000</v>
          </cell>
        </row>
        <row r="9903">
          <cell r="A9903">
            <v>9021046</v>
          </cell>
          <cell r="B9903">
            <v>49800000</v>
          </cell>
        </row>
        <row r="9904">
          <cell r="A9904">
            <v>9021047</v>
          </cell>
          <cell r="B9904">
            <v>142200000</v>
          </cell>
        </row>
        <row r="9905">
          <cell r="A9905">
            <v>9021048</v>
          </cell>
          <cell r="B9905">
            <v>76900000</v>
          </cell>
        </row>
        <row r="9906">
          <cell r="A9906">
            <v>9021049</v>
          </cell>
          <cell r="B9906">
            <v>98000000</v>
          </cell>
        </row>
        <row r="9907">
          <cell r="A9907">
            <v>9021050</v>
          </cell>
          <cell r="B9907">
            <v>110000000</v>
          </cell>
        </row>
        <row r="9908">
          <cell r="A9908">
            <v>9021051</v>
          </cell>
          <cell r="B9908">
            <v>84000000</v>
          </cell>
        </row>
        <row r="9909">
          <cell r="A9909">
            <v>9021052</v>
          </cell>
          <cell r="B9909">
            <v>94600000</v>
          </cell>
        </row>
        <row r="9910">
          <cell r="A9910">
            <v>9021053</v>
          </cell>
          <cell r="B9910">
            <v>117600000</v>
          </cell>
        </row>
        <row r="9911">
          <cell r="A9911">
            <v>9021054</v>
          </cell>
          <cell r="B9911">
            <v>141600000</v>
          </cell>
        </row>
        <row r="9912">
          <cell r="A9912">
            <v>9021055</v>
          </cell>
          <cell r="B9912">
            <v>165000000</v>
          </cell>
        </row>
        <row r="9913">
          <cell r="A9913">
            <v>9021056</v>
          </cell>
          <cell r="B9913">
            <v>145800000</v>
          </cell>
        </row>
        <row r="9914">
          <cell r="A9914">
            <v>9021057</v>
          </cell>
          <cell r="B9914">
            <v>120000000</v>
          </cell>
        </row>
        <row r="9915">
          <cell r="A9915">
            <v>9021058</v>
          </cell>
          <cell r="B9915">
            <v>195000000</v>
          </cell>
        </row>
        <row r="9916">
          <cell r="A9916">
            <v>9021059</v>
          </cell>
          <cell r="B9916">
            <v>236100000</v>
          </cell>
        </row>
        <row r="9917">
          <cell r="A9917">
            <v>9021060</v>
          </cell>
          <cell r="B9917">
            <v>120500000</v>
          </cell>
        </row>
        <row r="9918">
          <cell r="A9918">
            <v>9021061</v>
          </cell>
          <cell r="B9918">
            <v>110200000</v>
          </cell>
        </row>
        <row r="9919">
          <cell r="A9919">
            <v>9021062</v>
          </cell>
          <cell r="B9919">
            <v>146400000</v>
          </cell>
        </row>
        <row r="9920">
          <cell r="A9920">
            <v>9021063</v>
          </cell>
          <cell r="B9920">
            <v>170000000</v>
          </cell>
        </row>
        <row r="9921">
          <cell r="A9921">
            <v>9021064</v>
          </cell>
          <cell r="B9921">
            <v>130500000</v>
          </cell>
        </row>
        <row r="9922">
          <cell r="A9922">
            <v>9021065</v>
          </cell>
          <cell r="B9922">
            <v>122400000</v>
          </cell>
        </row>
        <row r="9923">
          <cell r="A9923">
            <v>9021066</v>
          </cell>
          <cell r="B9923">
            <v>126400000</v>
          </cell>
        </row>
        <row r="9924">
          <cell r="A9924">
            <v>9021067</v>
          </cell>
          <cell r="B9924">
            <v>154900000</v>
          </cell>
        </row>
        <row r="9925">
          <cell r="A9925">
            <v>9021068</v>
          </cell>
          <cell r="B9925">
            <v>160100000</v>
          </cell>
        </row>
        <row r="9926">
          <cell r="A9926">
            <v>9021069</v>
          </cell>
          <cell r="B9926">
            <v>180600000</v>
          </cell>
        </row>
        <row r="9927">
          <cell r="A9927">
            <v>9021070</v>
          </cell>
          <cell r="B9927">
            <v>235000000</v>
          </cell>
        </row>
        <row r="9928">
          <cell r="A9928">
            <v>9021071</v>
          </cell>
          <cell r="B9928">
            <v>132700000</v>
          </cell>
        </row>
        <row r="9929">
          <cell r="A9929">
            <v>9021072</v>
          </cell>
          <cell r="B9929">
            <v>128600000</v>
          </cell>
        </row>
        <row r="9930">
          <cell r="A9930">
            <v>9021073</v>
          </cell>
          <cell r="B9930">
            <v>160100000</v>
          </cell>
        </row>
        <row r="9931">
          <cell r="A9931">
            <v>9021074</v>
          </cell>
          <cell r="B9931">
            <v>191500000</v>
          </cell>
        </row>
        <row r="9932">
          <cell r="A9932">
            <v>9021075</v>
          </cell>
          <cell r="B9932">
            <v>186200000</v>
          </cell>
        </row>
        <row r="9933">
          <cell r="A9933">
            <v>9021076</v>
          </cell>
          <cell r="B9933">
            <v>160000000</v>
          </cell>
        </row>
        <row r="9934">
          <cell r="A9934">
            <v>9021077</v>
          </cell>
          <cell r="B9934">
            <v>142400000</v>
          </cell>
        </row>
        <row r="9935">
          <cell r="A9935">
            <v>9021078</v>
          </cell>
          <cell r="B9935">
            <v>171800000</v>
          </cell>
        </row>
        <row r="9936">
          <cell r="A9936">
            <v>9021079</v>
          </cell>
          <cell r="B9936">
            <v>138100000</v>
          </cell>
        </row>
        <row r="9937">
          <cell r="A9937">
            <v>9021080</v>
          </cell>
          <cell r="B9937">
            <v>240000000</v>
          </cell>
        </row>
        <row r="9938">
          <cell r="A9938">
            <v>9021081</v>
          </cell>
          <cell r="B9938">
            <v>194900000</v>
          </cell>
        </row>
        <row r="9939">
          <cell r="A9939">
            <v>9021082</v>
          </cell>
          <cell r="B9939">
            <v>191700000</v>
          </cell>
        </row>
        <row r="9940">
          <cell r="A9940">
            <v>9020011</v>
          </cell>
          <cell r="B9940">
            <v>243700000</v>
          </cell>
        </row>
        <row r="9941">
          <cell r="A9941">
            <v>9020015</v>
          </cell>
          <cell r="B9941">
            <v>316900000</v>
          </cell>
        </row>
        <row r="9942">
          <cell r="A9942">
            <v>9020025</v>
          </cell>
          <cell r="B9942">
            <v>36900000</v>
          </cell>
        </row>
        <row r="9943">
          <cell r="A9943">
            <v>9020028</v>
          </cell>
          <cell r="B9943">
            <v>75000000</v>
          </cell>
        </row>
        <row r="9944">
          <cell r="A9944">
            <v>9020033</v>
          </cell>
          <cell r="B9944">
            <v>75300000</v>
          </cell>
        </row>
        <row r="9945">
          <cell r="A9945">
            <v>9020035</v>
          </cell>
          <cell r="B9945">
            <v>37600000</v>
          </cell>
        </row>
        <row r="9946">
          <cell r="A9946">
            <v>9020038</v>
          </cell>
          <cell r="B9946">
            <v>45700000</v>
          </cell>
        </row>
        <row r="9947">
          <cell r="A9947">
            <v>9020044</v>
          </cell>
          <cell r="B9947">
            <v>46000000</v>
          </cell>
        </row>
        <row r="9948">
          <cell r="A9948">
            <v>9020046</v>
          </cell>
          <cell r="B9948">
            <v>182000000</v>
          </cell>
        </row>
        <row r="9949">
          <cell r="A9949">
            <v>9020047</v>
          </cell>
          <cell r="B9949">
            <v>44900000</v>
          </cell>
        </row>
        <row r="9950">
          <cell r="A9950">
            <v>9020051</v>
          </cell>
          <cell r="B9950">
            <v>81000000</v>
          </cell>
        </row>
        <row r="9951">
          <cell r="A9951">
            <v>9020054</v>
          </cell>
          <cell r="B9951">
            <v>169800000</v>
          </cell>
        </row>
        <row r="9952">
          <cell r="A9952">
            <v>9020055</v>
          </cell>
          <cell r="B9952">
            <v>154000000</v>
          </cell>
        </row>
        <row r="9953">
          <cell r="A9953">
            <v>9020003</v>
          </cell>
          <cell r="B9953">
            <v>58800000</v>
          </cell>
        </row>
        <row r="9954">
          <cell r="A9954">
            <v>9020007</v>
          </cell>
          <cell r="B9954">
            <v>58900000</v>
          </cell>
        </row>
        <row r="9955">
          <cell r="A9955">
            <v>9020013</v>
          </cell>
          <cell r="B9955">
            <v>58200000</v>
          </cell>
        </row>
        <row r="9956">
          <cell r="A9956">
            <v>9020017</v>
          </cell>
          <cell r="B9956">
            <v>75000000</v>
          </cell>
        </row>
        <row r="9957">
          <cell r="A9957">
            <v>9020037</v>
          </cell>
          <cell r="B9957">
            <v>75700000</v>
          </cell>
        </row>
        <row r="9958">
          <cell r="A9958">
            <v>9020041</v>
          </cell>
          <cell r="B9958">
            <v>78700000</v>
          </cell>
        </row>
        <row r="9959">
          <cell r="A9959">
            <v>9020045</v>
          </cell>
          <cell r="B9959">
            <v>47000000</v>
          </cell>
        </row>
        <row r="9960">
          <cell r="A9960">
            <v>9020048</v>
          </cell>
          <cell r="B9960">
            <v>105200000</v>
          </cell>
        </row>
        <row r="9961">
          <cell r="A9961">
            <v>9020049</v>
          </cell>
          <cell r="B9961">
            <v>123800000</v>
          </cell>
        </row>
        <row r="9962">
          <cell r="A9962">
            <v>9020050</v>
          </cell>
          <cell r="B9962">
            <v>211400000</v>
          </cell>
        </row>
        <row r="9963">
          <cell r="A9963">
            <v>9020053</v>
          </cell>
          <cell r="B9963">
            <v>181000000</v>
          </cell>
        </row>
        <row r="9964">
          <cell r="A9964">
            <v>9011002</v>
          </cell>
          <cell r="B9964">
            <v>62200000</v>
          </cell>
        </row>
        <row r="9965">
          <cell r="A9965">
            <v>9011004</v>
          </cell>
          <cell r="B9965">
            <v>35500000</v>
          </cell>
        </row>
        <row r="9966">
          <cell r="A9966">
            <v>9011005</v>
          </cell>
          <cell r="B9966">
            <v>34100000</v>
          </cell>
        </row>
        <row r="9967">
          <cell r="A9967">
            <v>9011081</v>
          </cell>
          <cell r="B9967">
            <v>35400000</v>
          </cell>
        </row>
        <row r="9968">
          <cell r="A9968">
            <v>9011082</v>
          </cell>
          <cell r="B9968">
            <v>34000000</v>
          </cell>
        </row>
        <row r="9969">
          <cell r="A9969">
            <v>9011083</v>
          </cell>
          <cell r="B9969">
            <v>61000000</v>
          </cell>
        </row>
        <row r="9970">
          <cell r="A9970">
            <v>9011084</v>
          </cell>
          <cell r="B9970">
            <v>173200000</v>
          </cell>
        </row>
        <row r="9971">
          <cell r="A9971">
            <v>9020022</v>
          </cell>
          <cell r="B9971">
            <v>45800000</v>
          </cell>
        </row>
        <row r="9972">
          <cell r="A9972">
            <v>9020027</v>
          </cell>
          <cell r="B9972">
            <v>37400000</v>
          </cell>
        </row>
        <row r="9973">
          <cell r="A9973">
            <v>9020036</v>
          </cell>
          <cell r="B9973">
            <v>37900000</v>
          </cell>
        </row>
        <row r="9974">
          <cell r="A9974">
            <v>9020052</v>
          </cell>
          <cell r="B9974">
            <v>68300000</v>
          </cell>
        </row>
        <row r="9975">
          <cell r="A9975">
            <v>9012003</v>
          </cell>
          <cell r="B9975">
            <v>67500000</v>
          </cell>
        </row>
        <row r="9976">
          <cell r="A9976">
            <v>9012005</v>
          </cell>
          <cell r="B9976">
            <v>37400000</v>
          </cell>
        </row>
        <row r="9977">
          <cell r="A9977">
            <v>9012007</v>
          </cell>
          <cell r="B9977">
            <v>38700000</v>
          </cell>
        </row>
        <row r="9978">
          <cell r="A9978">
            <v>9012008</v>
          </cell>
          <cell r="B9978">
            <v>37200000</v>
          </cell>
        </row>
        <row r="9979">
          <cell r="A9979">
            <v>9012010</v>
          </cell>
          <cell r="B9979">
            <v>67100000</v>
          </cell>
        </row>
        <row r="9980">
          <cell r="A9980">
            <v>9012011</v>
          </cell>
          <cell r="B9980">
            <v>78600000</v>
          </cell>
        </row>
        <row r="9981">
          <cell r="A9981">
            <v>9012014</v>
          </cell>
          <cell r="B9981">
            <v>74300000</v>
          </cell>
        </row>
        <row r="9982">
          <cell r="A9982">
            <v>9012012</v>
          </cell>
          <cell r="B9982">
            <v>38500000</v>
          </cell>
        </row>
        <row r="9983">
          <cell r="A9983">
            <v>9012013</v>
          </cell>
          <cell r="B9983">
            <v>183800000</v>
          </cell>
        </row>
        <row r="9984">
          <cell r="A9984">
            <v>9012015</v>
          </cell>
          <cell r="B9984">
            <v>78900000</v>
          </cell>
        </row>
        <row r="9985">
          <cell r="A9985">
            <v>9012016</v>
          </cell>
          <cell r="B9985">
            <v>39800000</v>
          </cell>
        </row>
        <row r="9986">
          <cell r="A9986">
            <v>9003001</v>
          </cell>
          <cell r="B9986">
            <v>61400000</v>
          </cell>
        </row>
        <row r="9987">
          <cell r="A9987">
            <v>9106001</v>
          </cell>
          <cell r="B9987">
            <v>52000000</v>
          </cell>
        </row>
        <row r="9988">
          <cell r="A9988">
            <v>9108004</v>
          </cell>
          <cell r="B9988">
            <v>35000000</v>
          </cell>
        </row>
        <row r="9989">
          <cell r="A9989">
            <v>9108005</v>
          </cell>
          <cell r="B9989">
            <v>25000000</v>
          </cell>
        </row>
        <row r="9990">
          <cell r="A9990">
            <v>9108006</v>
          </cell>
          <cell r="B9990">
            <v>40000000</v>
          </cell>
        </row>
        <row r="9991">
          <cell r="A9991">
            <v>9108009</v>
          </cell>
          <cell r="B9991">
            <v>36000000</v>
          </cell>
        </row>
        <row r="9992">
          <cell r="A9992">
            <v>9108011</v>
          </cell>
          <cell r="B9992">
            <v>47400000</v>
          </cell>
        </row>
        <row r="9993">
          <cell r="A9993">
            <v>9108012</v>
          </cell>
          <cell r="B9993">
            <v>106000000</v>
          </cell>
        </row>
        <row r="9994">
          <cell r="A9994">
            <v>9108013</v>
          </cell>
          <cell r="B9994">
            <v>95000000</v>
          </cell>
        </row>
        <row r="9995">
          <cell r="A9995">
            <v>9121001</v>
          </cell>
          <cell r="B9995">
            <v>96000000</v>
          </cell>
        </row>
        <row r="9996">
          <cell r="A9996">
            <v>9121002</v>
          </cell>
          <cell r="B9996">
            <v>103000000</v>
          </cell>
        </row>
        <row r="9997">
          <cell r="A9997">
            <v>9121003</v>
          </cell>
          <cell r="B9997">
            <v>96000000</v>
          </cell>
        </row>
        <row r="9998">
          <cell r="A9998">
            <v>9120001</v>
          </cell>
          <cell r="B9998">
            <v>93000000</v>
          </cell>
        </row>
        <row r="9999">
          <cell r="A9999">
            <v>9103001</v>
          </cell>
          <cell r="B9999">
            <v>95000000</v>
          </cell>
        </row>
        <row r="10000">
          <cell r="A10000">
            <v>9201067</v>
          </cell>
          <cell r="B10000">
            <v>69800000</v>
          </cell>
        </row>
        <row r="10001">
          <cell r="A10001">
            <v>9201072</v>
          </cell>
          <cell r="B10001">
            <v>54000000</v>
          </cell>
        </row>
        <row r="10002">
          <cell r="A10002">
            <v>9201151</v>
          </cell>
          <cell r="B10002">
            <v>147000000</v>
          </cell>
        </row>
        <row r="10003">
          <cell r="A10003">
            <v>9201156</v>
          </cell>
          <cell r="B10003">
            <v>95700000</v>
          </cell>
        </row>
        <row r="10004">
          <cell r="A10004">
            <v>9202080</v>
          </cell>
          <cell r="B10004">
            <v>65200000</v>
          </cell>
        </row>
        <row r="10005">
          <cell r="A10005">
            <v>9202081</v>
          </cell>
          <cell r="B10005">
            <v>68600000</v>
          </cell>
        </row>
        <row r="10006">
          <cell r="A10006">
            <v>9202093</v>
          </cell>
          <cell r="B10006">
            <v>75900000</v>
          </cell>
        </row>
        <row r="10007">
          <cell r="A10007">
            <v>9202095</v>
          </cell>
          <cell r="B10007">
            <v>78000000</v>
          </cell>
        </row>
        <row r="10008">
          <cell r="A10008">
            <v>9202096</v>
          </cell>
          <cell r="B10008">
            <v>79900000</v>
          </cell>
        </row>
        <row r="10009">
          <cell r="A10009">
            <v>9202113</v>
          </cell>
          <cell r="B10009">
            <v>82100000</v>
          </cell>
        </row>
        <row r="10010">
          <cell r="A10010">
            <v>9201002</v>
          </cell>
          <cell r="B10010">
            <v>20600000</v>
          </cell>
        </row>
        <row r="10011">
          <cell r="A10011">
            <v>9201003</v>
          </cell>
          <cell r="B10011">
            <v>22200000</v>
          </cell>
        </row>
        <row r="10012">
          <cell r="A10012">
            <v>9201019</v>
          </cell>
          <cell r="B10012">
            <v>52200000</v>
          </cell>
        </row>
        <row r="10013">
          <cell r="A10013">
            <v>9201020</v>
          </cell>
          <cell r="B10013">
            <v>47700000</v>
          </cell>
        </row>
        <row r="10014">
          <cell r="A10014">
            <v>9201023</v>
          </cell>
          <cell r="B10014">
            <v>39800000</v>
          </cell>
        </row>
        <row r="10015">
          <cell r="A10015">
            <v>9201043</v>
          </cell>
          <cell r="B10015">
            <v>43700000</v>
          </cell>
        </row>
        <row r="10016">
          <cell r="A10016">
            <v>9201048</v>
          </cell>
          <cell r="B10016">
            <v>23500000</v>
          </cell>
        </row>
        <row r="10017">
          <cell r="A10017">
            <v>9201050</v>
          </cell>
          <cell r="B10017">
            <v>55800000</v>
          </cell>
        </row>
        <row r="10018">
          <cell r="A10018">
            <v>9201051</v>
          </cell>
          <cell r="B10018">
            <v>21600000</v>
          </cell>
        </row>
        <row r="10019">
          <cell r="A10019">
            <v>9201053</v>
          </cell>
          <cell r="B10019">
            <v>40600000</v>
          </cell>
        </row>
        <row r="10020">
          <cell r="A10020">
            <v>9201054</v>
          </cell>
          <cell r="B10020">
            <v>23000000</v>
          </cell>
        </row>
        <row r="10021">
          <cell r="A10021">
            <v>9201059</v>
          </cell>
          <cell r="B10021">
            <v>42300000</v>
          </cell>
        </row>
        <row r="10022">
          <cell r="A10022">
            <v>9201065</v>
          </cell>
          <cell r="B10022">
            <v>25100000</v>
          </cell>
        </row>
        <row r="10023">
          <cell r="A10023">
            <v>9201069</v>
          </cell>
          <cell r="B10023">
            <v>21300000</v>
          </cell>
        </row>
        <row r="10024">
          <cell r="A10024">
            <v>9201073</v>
          </cell>
          <cell r="B10024">
            <v>24700000</v>
          </cell>
        </row>
        <row r="10025">
          <cell r="A10025">
            <v>9201076</v>
          </cell>
          <cell r="B10025">
            <v>51700000</v>
          </cell>
        </row>
        <row r="10026">
          <cell r="A10026">
            <v>9201082</v>
          </cell>
          <cell r="B10026">
            <v>48800000</v>
          </cell>
        </row>
        <row r="10027">
          <cell r="A10027">
            <v>9201083</v>
          </cell>
          <cell r="B10027">
            <v>43800000</v>
          </cell>
        </row>
        <row r="10028">
          <cell r="A10028">
            <v>9201086</v>
          </cell>
          <cell r="B10028">
            <v>53100000</v>
          </cell>
        </row>
        <row r="10029">
          <cell r="A10029">
            <v>9201089</v>
          </cell>
          <cell r="B10029">
            <v>41400000</v>
          </cell>
        </row>
        <row r="10030">
          <cell r="A10030">
            <v>9201093</v>
          </cell>
          <cell r="B10030">
            <v>33300000</v>
          </cell>
        </row>
        <row r="10031">
          <cell r="A10031">
            <v>9201095</v>
          </cell>
          <cell r="B10031">
            <v>72500000</v>
          </cell>
        </row>
        <row r="10032">
          <cell r="A10032">
            <v>9201096</v>
          </cell>
          <cell r="B10032">
            <v>54400000</v>
          </cell>
        </row>
        <row r="10033">
          <cell r="A10033">
            <v>9201126</v>
          </cell>
          <cell r="B10033">
            <v>55900000</v>
          </cell>
        </row>
        <row r="10034">
          <cell r="A10034">
            <v>9201128</v>
          </cell>
          <cell r="B10034">
            <v>53100000</v>
          </cell>
        </row>
        <row r="10035">
          <cell r="A10035">
            <v>9201129</v>
          </cell>
          <cell r="B10035">
            <v>34100000</v>
          </cell>
        </row>
        <row r="10036">
          <cell r="A10036">
            <v>9201130</v>
          </cell>
          <cell r="B10036">
            <v>77800000</v>
          </cell>
        </row>
        <row r="10037">
          <cell r="A10037">
            <v>9201131</v>
          </cell>
          <cell r="B10037">
            <v>82400000</v>
          </cell>
        </row>
        <row r="10038">
          <cell r="A10038">
            <v>9201133</v>
          </cell>
          <cell r="B10038">
            <v>60500000</v>
          </cell>
        </row>
        <row r="10039">
          <cell r="A10039">
            <v>9201134</v>
          </cell>
          <cell r="B10039">
            <v>54000000</v>
          </cell>
        </row>
        <row r="10040">
          <cell r="A10040">
            <v>9201135</v>
          </cell>
          <cell r="B10040">
            <v>56400000</v>
          </cell>
        </row>
        <row r="10041">
          <cell r="A10041">
            <v>9201136</v>
          </cell>
          <cell r="B10041">
            <v>43000000</v>
          </cell>
        </row>
        <row r="10042">
          <cell r="A10042">
            <v>9201137</v>
          </cell>
          <cell r="B10042">
            <v>38300000</v>
          </cell>
        </row>
        <row r="10043">
          <cell r="A10043">
            <v>9201138</v>
          </cell>
          <cell r="B10043">
            <v>33900000</v>
          </cell>
        </row>
        <row r="10044">
          <cell r="A10044">
            <v>9201142</v>
          </cell>
          <cell r="B10044">
            <v>56100000</v>
          </cell>
        </row>
        <row r="10045">
          <cell r="A10045">
            <v>9201143</v>
          </cell>
          <cell r="B10045">
            <v>21200000</v>
          </cell>
        </row>
        <row r="10046">
          <cell r="A10046">
            <v>9201144</v>
          </cell>
          <cell r="B10046">
            <v>47800000</v>
          </cell>
        </row>
        <row r="10047">
          <cell r="A10047">
            <v>9201145</v>
          </cell>
          <cell r="B10047">
            <v>83700000</v>
          </cell>
        </row>
        <row r="10048">
          <cell r="A10048">
            <v>9201146</v>
          </cell>
          <cell r="B10048">
            <v>106800000</v>
          </cell>
        </row>
        <row r="10049">
          <cell r="A10049">
            <v>9201149</v>
          </cell>
          <cell r="B10049">
            <v>8500000</v>
          </cell>
        </row>
        <row r="10050">
          <cell r="A10050">
            <v>9201150</v>
          </cell>
          <cell r="B10050">
            <v>27900000</v>
          </cell>
        </row>
        <row r="10051">
          <cell r="A10051">
            <v>9201154</v>
          </cell>
          <cell r="B10051">
            <v>102000000</v>
          </cell>
        </row>
        <row r="10052">
          <cell r="A10052">
            <v>9201155</v>
          </cell>
          <cell r="B10052">
            <v>87300000</v>
          </cell>
        </row>
        <row r="10053">
          <cell r="A10053">
            <v>9201160</v>
          </cell>
          <cell r="B10053">
            <v>29900000</v>
          </cell>
        </row>
        <row r="10054">
          <cell r="A10054">
            <v>9201161</v>
          </cell>
          <cell r="B10054">
            <v>35900000</v>
          </cell>
        </row>
        <row r="10055">
          <cell r="A10055">
            <v>9201162</v>
          </cell>
          <cell r="B10055">
            <v>37000000</v>
          </cell>
        </row>
        <row r="10056">
          <cell r="A10056">
            <v>9201167</v>
          </cell>
          <cell r="B10056">
            <v>95000000</v>
          </cell>
        </row>
        <row r="10057">
          <cell r="A10057">
            <v>9201173</v>
          </cell>
          <cell r="B10057">
            <v>39300000</v>
          </cell>
        </row>
        <row r="10058">
          <cell r="A10058">
            <v>9201174</v>
          </cell>
          <cell r="B10058">
            <v>43200000</v>
          </cell>
        </row>
        <row r="10059">
          <cell r="A10059">
            <v>9201175</v>
          </cell>
          <cell r="B10059">
            <v>45500000</v>
          </cell>
        </row>
        <row r="10060">
          <cell r="A10060">
            <v>9201176</v>
          </cell>
          <cell r="B10060">
            <v>47900000</v>
          </cell>
        </row>
        <row r="10061">
          <cell r="A10061">
            <v>9201180</v>
          </cell>
          <cell r="B10061">
            <v>34500000</v>
          </cell>
        </row>
        <row r="10062">
          <cell r="A10062">
            <v>9201183</v>
          </cell>
          <cell r="B10062">
            <v>53200000</v>
          </cell>
        </row>
        <row r="10063">
          <cell r="A10063">
            <v>9201185</v>
          </cell>
          <cell r="B10063">
            <v>38200000</v>
          </cell>
        </row>
        <row r="10064">
          <cell r="A10064">
            <v>9201187</v>
          </cell>
          <cell r="B10064">
            <v>68000000</v>
          </cell>
        </row>
        <row r="10065">
          <cell r="A10065">
            <v>9201188</v>
          </cell>
          <cell r="B10065">
            <v>71000000</v>
          </cell>
        </row>
        <row r="10066">
          <cell r="A10066">
            <v>9201189</v>
          </cell>
          <cell r="B10066">
            <v>104000000</v>
          </cell>
        </row>
        <row r="10067">
          <cell r="A10067">
            <v>9201190</v>
          </cell>
          <cell r="B10067">
            <v>111000000</v>
          </cell>
        </row>
        <row r="10068">
          <cell r="A10068">
            <v>9201191</v>
          </cell>
          <cell r="B10068">
            <v>77000000</v>
          </cell>
        </row>
        <row r="10069">
          <cell r="A10069">
            <v>9201192</v>
          </cell>
          <cell r="B10069">
            <v>65000000</v>
          </cell>
        </row>
        <row r="10070">
          <cell r="A10070">
            <v>9201193</v>
          </cell>
          <cell r="B10070">
            <v>62000000</v>
          </cell>
        </row>
        <row r="10071">
          <cell r="A10071">
            <v>9201196</v>
          </cell>
          <cell r="B10071">
            <v>37700000</v>
          </cell>
        </row>
        <row r="10072">
          <cell r="A10072">
            <v>9201200</v>
          </cell>
          <cell r="B10072">
            <v>50000000</v>
          </cell>
        </row>
        <row r="10073">
          <cell r="A10073">
            <v>9201202</v>
          </cell>
          <cell r="B10073">
            <v>60000000</v>
          </cell>
        </row>
        <row r="10074">
          <cell r="A10074">
            <v>9201203</v>
          </cell>
          <cell r="B10074">
            <v>53000000</v>
          </cell>
        </row>
        <row r="10075">
          <cell r="A10075">
            <v>9201204</v>
          </cell>
          <cell r="B10075">
            <v>62000000</v>
          </cell>
        </row>
        <row r="10076">
          <cell r="A10076">
            <v>9201206</v>
          </cell>
          <cell r="B10076">
            <v>69000000</v>
          </cell>
        </row>
        <row r="10077">
          <cell r="A10077">
            <v>9201207</v>
          </cell>
          <cell r="B10077">
            <v>75000000</v>
          </cell>
        </row>
        <row r="10078">
          <cell r="A10078">
            <v>9201208</v>
          </cell>
          <cell r="B10078">
            <v>88000000</v>
          </cell>
        </row>
        <row r="10079">
          <cell r="A10079">
            <v>9201218</v>
          </cell>
          <cell r="B10079">
            <v>37000000</v>
          </cell>
        </row>
        <row r="10080">
          <cell r="A10080">
            <v>9201219</v>
          </cell>
          <cell r="B10080">
            <v>41500000</v>
          </cell>
        </row>
        <row r="10081">
          <cell r="A10081">
            <v>9201222</v>
          </cell>
          <cell r="B10081">
            <v>36000000</v>
          </cell>
        </row>
        <row r="10082">
          <cell r="A10082">
            <v>9201223</v>
          </cell>
          <cell r="B10082">
            <v>42000000</v>
          </cell>
        </row>
        <row r="10083">
          <cell r="A10083">
            <v>9201224</v>
          </cell>
          <cell r="B10083">
            <v>42500000</v>
          </cell>
        </row>
        <row r="10084">
          <cell r="A10084">
            <v>9201229</v>
          </cell>
          <cell r="B10084">
            <v>60000000</v>
          </cell>
        </row>
        <row r="10085">
          <cell r="A10085">
            <v>9201231</v>
          </cell>
          <cell r="B10085">
            <v>88800000</v>
          </cell>
        </row>
        <row r="10086">
          <cell r="A10086">
            <v>9201232</v>
          </cell>
          <cell r="B10086">
            <v>72000000</v>
          </cell>
        </row>
        <row r="10087">
          <cell r="A10087">
            <v>9201233</v>
          </cell>
          <cell r="B10087">
            <v>76000000</v>
          </cell>
        </row>
        <row r="10088">
          <cell r="A10088">
            <v>9201234</v>
          </cell>
          <cell r="B10088">
            <v>88000000</v>
          </cell>
        </row>
        <row r="10089">
          <cell r="A10089">
            <v>9201236</v>
          </cell>
          <cell r="B10089">
            <v>40500000</v>
          </cell>
        </row>
        <row r="10090">
          <cell r="A10090">
            <v>9201237</v>
          </cell>
          <cell r="B10090">
            <v>64000000</v>
          </cell>
        </row>
        <row r="10091">
          <cell r="A10091">
            <v>9201246</v>
          </cell>
          <cell r="B10091">
            <v>67000000</v>
          </cell>
        </row>
        <row r="10092">
          <cell r="A10092">
            <v>9202005</v>
          </cell>
          <cell r="B10092">
            <v>41900000</v>
          </cell>
        </row>
        <row r="10093">
          <cell r="A10093">
            <v>9202007</v>
          </cell>
          <cell r="B10093">
            <v>57200000</v>
          </cell>
        </row>
        <row r="10094">
          <cell r="A10094">
            <v>9202011</v>
          </cell>
          <cell r="B10094">
            <v>35000000</v>
          </cell>
        </row>
        <row r="10095">
          <cell r="A10095">
            <v>9202014</v>
          </cell>
          <cell r="B10095">
            <v>41200000</v>
          </cell>
        </row>
        <row r="10096">
          <cell r="A10096">
            <v>9202015</v>
          </cell>
          <cell r="B10096">
            <v>23900000</v>
          </cell>
        </row>
        <row r="10097">
          <cell r="A10097">
            <v>9202016</v>
          </cell>
          <cell r="B10097">
            <v>53600000</v>
          </cell>
        </row>
        <row r="10098">
          <cell r="A10098">
            <v>9202017</v>
          </cell>
          <cell r="B10098">
            <v>27400000</v>
          </cell>
        </row>
        <row r="10099">
          <cell r="A10099">
            <v>9202018</v>
          </cell>
          <cell r="B10099">
            <v>25600000</v>
          </cell>
        </row>
        <row r="10100">
          <cell r="A10100">
            <v>9202025</v>
          </cell>
          <cell r="B10100">
            <v>36800000</v>
          </cell>
        </row>
        <row r="10101">
          <cell r="A10101">
            <v>9202026</v>
          </cell>
          <cell r="B10101">
            <v>33500000</v>
          </cell>
        </row>
        <row r="10102">
          <cell r="A10102">
            <v>9202027</v>
          </cell>
          <cell r="B10102">
            <v>25600000</v>
          </cell>
        </row>
        <row r="10103">
          <cell r="A10103">
            <v>9202032</v>
          </cell>
          <cell r="B10103">
            <v>46900000</v>
          </cell>
        </row>
        <row r="10104">
          <cell r="A10104">
            <v>9202036</v>
          </cell>
          <cell r="B10104">
            <v>37700000</v>
          </cell>
        </row>
        <row r="10105">
          <cell r="A10105">
            <v>9202038</v>
          </cell>
          <cell r="B10105">
            <v>38900000</v>
          </cell>
        </row>
        <row r="10106">
          <cell r="A10106">
            <v>9202039</v>
          </cell>
          <cell r="B10106">
            <v>27100000</v>
          </cell>
        </row>
        <row r="10107">
          <cell r="A10107">
            <v>9202043</v>
          </cell>
          <cell r="B10107">
            <v>38900000</v>
          </cell>
        </row>
        <row r="10108">
          <cell r="A10108">
            <v>9202048</v>
          </cell>
          <cell r="B10108">
            <v>28600000</v>
          </cell>
        </row>
        <row r="10109">
          <cell r="A10109">
            <v>9202049</v>
          </cell>
          <cell r="B10109">
            <v>31800000</v>
          </cell>
        </row>
        <row r="10110">
          <cell r="A10110">
            <v>9202050</v>
          </cell>
          <cell r="B10110">
            <v>38600000</v>
          </cell>
        </row>
        <row r="10111">
          <cell r="A10111">
            <v>9202051</v>
          </cell>
          <cell r="B10111">
            <v>31100000</v>
          </cell>
        </row>
        <row r="10112">
          <cell r="A10112">
            <v>9202056</v>
          </cell>
          <cell r="B10112">
            <v>22100000</v>
          </cell>
        </row>
        <row r="10113">
          <cell r="A10113">
            <v>9202057</v>
          </cell>
          <cell r="B10113">
            <v>32700000</v>
          </cell>
        </row>
        <row r="10114">
          <cell r="A10114">
            <v>9202058</v>
          </cell>
          <cell r="B10114">
            <v>31300000</v>
          </cell>
        </row>
        <row r="10115">
          <cell r="A10115">
            <v>9202059</v>
          </cell>
          <cell r="B10115">
            <v>23700000</v>
          </cell>
        </row>
        <row r="10116">
          <cell r="A10116">
            <v>9202060</v>
          </cell>
          <cell r="B10116">
            <v>43100000</v>
          </cell>
        </row>
        <row r="10117">
          <cell r="A10117">
            <v>9202062</v>
          </cell>
          <cell r="B10117">
            <v>29000000</v>
          </cell>
        </row>
        <row r="10118">
          <cell r="A10118">
            <v>9202064</v>
          </cell>
          <cell r="B10118">
            <v>34600000</v>
          </cell>
        </row>
        <row r="10119">
          <cell r="A10119">
            <v>9202069</v>
          </cell>
          <cell r="B10119">
            <v>21000000</v>
          </cell>
        </row>
        <row r="10120">
          <cell r="A10120">
            <v>9202078</v>
          </cell>
          <cell r="B10120">
            <v>92800000</v>
          </cell>
        </row>
        <row r="10121">
          <cell r="A10121">
            <v>9202082</v>
          </cell>
          <cell r="B10121">
            <v>56400000</v>
          </cell>
        </row>
        <row r="10122">
          <cell r="A10122">
            <v>9202083</v>
          </cell>
          <cell r="B10122">
            <v>60000000</v>
          </cell>
        </row>
        <row r="10123">
          <cell r="A10123">
            <v>9202084</v>
          </cell>
          <cell r="B10123">
            <v>57300000</v>
          </cell>
        </row>
        <row r="10124">
          <cell r="A10124">
            <v>9202085</v>
          </cell>
          <cell r="B10124">
            <v>59200000</v>
          </cell>
        </row>
        <row r="10125">
          <cell r="A10125">
            <v>9202092</v>
          </cell>
          <cell r="B10125">
            <v>48100000</v>
          </cell>
        </row>
        <row r="10126">
          <cell r="A10126">
            <v>9202101</v>
          </cell>
          <cell r="B10126">
            <v>69800000</v>
          </cell>
        </row>
        <row r="10127">
          <cell r="A10127">
            <v>9202104</v>
          </cell>
          <cell r="B10127">
            <v>27500000</v>
          </cell>
        </row>
        <row r="10128">
          <cell r="A10128">
            <v>9202105</v>
          </cell>
          <cell r="B10128">
            <v>29500000</v>
          </cell>
        </row>
        <row r="10129">
          <cell r="A10129">
            <v>9202106</v>
          </cell>
          <cell r="B10129">
            <v>32700000</v>
          </cell>
        </row>
        <row r="10130">
          <cell r="A10130">
            <v>9202119</v>
          </cell>
          <cell r="B10130">
            <v>61900000</v>
          </cell>
        </row>
        <row r="10131">
          <cell r="A10131">
            <v>9202123</v>
          </cell>
          <cell r="B10131">
            <v>31800000</v>
          </cell>
        </row>
        <row r="10132">
          <cell r="A10132">
            <v>9201252</v>
          </cell>
          <cell r="B10132">
            <v>52300000</v>
          </cell>
        </row>
        <row r="10133">
          <cell r="A10133">
            <v>9201258</v>
          </cell>
          <cell r="B10133">
            <v>50000000</v>
          </cell>
        </row>
        <row r="10134">
          <cell r="A10134">
            <v>9201259</v>
          </cell>
          <cell r="B10134">
            <v>55000000</v>
          </cell>
        </row>
        <row r="10135">
          <cell r="A10135">
            <v>9201260</v>
          </cell>
          <cell r="B10135">
            <v>62000000</v>
          </cell>
        </row>
        <row r="10136">
          <cell r="A10136">
            <v>9201261</v>
          </cell>
          <cell r="B10136">
            <v>66000000</v>
          </cell>
        </row>
        <row r="10137">
          <cell r="A10137">
            <v>9201262</v>
          </cell>
          <cell r="B10137">
            <v>72000000</v>
          </cell>
        </row>
        <row r="10138">
          <cell r="A10138">
            <v>9201263</v>
          </cell>
          <cell r="B10138">
            <v>41800000</v>
          </cell>
        </row>
        <row r="10139">
          <cell r="A10139">
            <v>9201264</v>
          </cell>
          <cell r="B10139">
            <v>50500000</v>
          </cell>
        </row>
        <row r="10140">
          <cell r="A10140">
            <v>9201268</v>
          </cell>
          <cell r="B10140">
            <v>88000000</v>
          </cell>
        </row>
        <row r="10141">
          <cell r="A10141">
            <v>9201269</v>
          </cell>
          <cell r="B10141">
            <v>82000000</v>
          </cell>
        </row>
        <row r="10142">
          <cell r="A10142">
            <v>9201270</v>
          </cell>
          <cell r="B10142">
            <v>75000000</v>
          </cell>
        </row>
        <row r="10143">
          <cell r="A10143">
            <v>9201271</v>
          </cell>
          <cell r="B10143">
            <v>90000000</v>
          </cell>
        </row>
        <row r="10144">
          <cell r="A10144">
            <v>9201272</v>
          </cell>
          <cell r="B10144">
            <v>122000000</v>
          </cell>
        </row>
        <row r="10145">
          <cell r="A10145">
            <v>9201273</v>
          </cell>
          <cell r="B10145">
            <v>50000000</v>
          </cell>
        </row>
        <row r="10146">
          <cell r="A10146">
            <v>9201274</v>
          </cell>
          <cell r="B10146">
            <v>56500000</v>
          </cell>
        </row>
        <row r="10147">
          <cell r="A10147">
            <v>9201004</v>
          </cell>
          <cell r="B10147">
            <v>29900000</v>
          </cell>
        </row>
        <row r="10148">
          <cell r="A10148">
            <v>9201005</v>
          </cell>
          <cell r="B10148">
            <v>33200000</v>
          </cell>
        </row>
        <row r="10149">
          <cell r="A10149">
            <v>9201010</v>
          </cell>
          <cell r="B10149">
            <v>23100000</v>
          </cell>
        </row>
        <row r="10150">
          <cell r="A10150">
            <v>9201011</v>
          </cell>
          <cell r="B10150">
            <v>25100000</v>
          </cell>
        </row>
        <row r="10151">
          <cell r="A10151">
            <v>9201014</v>
          </cell>
          <cell r="B10151">
            <v>12000000</v>
          </cell>
        </row>
        <row r="10152">
          <cell r="A10152">
            <v>9201022</v>
          </cell>
          <cell r="B10152">
            <v>35300000</v>
          </cell>
        </row>
        <row r="10153">
          <cell r="A10153">
            <v>9201041</v>
          </cell>
          <cell r="B10153">
            <v>24900000</v>
          </cell>
        </row>
        <row r="10154">
          <cell r="A10154">
            <v>9201044</v>
          </cell>
          <cell r="B10154">
            <v>36500000</v>
          </cell>
        </row>
        <row r="10155">
          <cell r="A10155">
            <v>9201047</v>
          </cell>
          <cell r="B10155">
            <v>69800000</v>
          </cell>
        </row>
        <row r="10156">
          <cell r="A10156">
            <v>9201056</v>
          </cell>
          <cell r="B10156">
            <v>29000000</v>
          </cell>
        </row>
        <row r="10157">
          <cell r="A10157">
            <v>9201057</v>
          </cell>
          <cell r="B10157">
            <v>32200000</v>
          </cell>
        </row>
        <row r="10158">
          <cell r="A10158">
            <v>9201058</v>
          </cell>
          <cell r="B10158">
            <v>33200000</v>
          </cell>
        </row>
        <row r="10159">
          <cell r="A10159">
            <v>9201060</v>
          </cell>
          <cell r="B10159">
            <v>30000000</v>
          </cell>
        </row>
        <row r="10160">
          <cell r="A10160">
            <v>9201063</v>
          </cell>
          <cell r="B10160">
            <v>38000000</v>
          </cell>
        </row>
        <row r="10161">
          <cell r="A10161">
            <v>9201066</v>
          </cell>
          <cell r="B10161">
            <v>81300000</v>
          </cell>
        </row>
        <row r="10162">
          <cell r="A10162">
            <v>9201074</v>
          </cell>
          <cell r="B10162">
            <v>34500000</v>
          </cell>
        </row>
        <row r="10163">
          <cell r="A10163">
            <v>9201077</v>
          </cell>
          <cell r="B10163">
            <v>43700000</v>
          </cell>
        </row>
        <row r="10164">
          <cell r="A10164">
            <v>9201085</v>
          </cell>
          <cell r="B10164">
            <v>41700000</v>
          </cell>
        </row>
        <row r="10165">
          <cell r="A10165">
            <v>9201087</v>
          </cell>
          <cell r="B10165">
            <v>53000000</v>
          </cell>
        </row>
        <row r="10166">
          <cell r="A10166">
            <v>9201088</v>
          </cell>
          <cell r="B10166">
            <v>51000000</v>
          </cell>
        </row>
        <row r="10167">
          <cell r="A10167">
            <v>9201091</v>
          </cell>
          <cell r="B10167">
            <v>36200000</v>
          </cell>
        </row>
        <row r="10168">
          <cell r="A10168">
            <v>9201094</v>
          </cell>
          <cell r="B10168">
            <v>44600000</v>
          </cell>
        </row>
        <row r="10169">
          <cell r="A10169">
            <v>9201097</v>
          </cell>
          <cell r="B10169">
            <v>49000000</v>
          </cell>
        </row>
        <row r="10170">
          <cell r="A10170">
            <v>9201098</v>
          </cell>
          <cell r="B10170">
            <v>46700000</v>
          </cell>
        </row>
        <row r="10171">
          <cell r="A10171">
            <v>9201099</v>
          </cell>
          <cell r="B10171">
            <v>34500000</v>
          </cell>
        </row>
        <row r="10172">
          <cell r="A10172">
            <v>9201119</v>
          </cell>
          <cell r="B10172">
            <v>49500000</v>
          </cell>
        </row>
        <row r="10173">
          <cell r="A10173">
            <v>9201120</v>
          </cell>
          <cell r="B10173">
            <v>47800000</v>
          </cell>
        </row>
        <row r="10174">
          <cell r="A10174">
            <v>9201121</v>
          </cell>
          <cell r="B10174">
            <v>51500000</v>
          </cell>
        </row>
        <row r="10175">
          <cell r="A10175">
            <v>9201122</v>
          </cell>
          <cell r="B10175">
            <v>49700000</v>
          </cell>
        </row>
        <row r="10176">
          <cell r="A10176">
            <v>9201123</v>
          </cell>
          <cell r="B10176">
            <v>46700000</v>
          </cell>
        </row>
        <row r="10177">
          <cell r="A10177">
            <v>9201124</v>
          </cell>
          <cell r="B10177">
            <v>51200000</v>
          </cell>
        </row>
        <row r="10178">
          <cell r="A10178">
            <v>9201125</v>
          </cell>
          <cell r="B10178">
            <v>45000000</v>
          </cell>
        </row>
        <row r="10179">
          <cell r="A10179">
            <v>9201127</v>
          </cell>
          <cell r="B10179">
            <v>55900000</v>
          </cell>
        </row>
        <row r="10180">
          <cell r="A10180">
            <v>9201132</v>
          </cell>
          <cell r="B10180">
            <v>114000000</v>
          </cell>
        </row>
        <row r="10181">
          <cell r="A10181">
            <v>9201140</v>
          </cell>
          <cell r="B10181">
            <v>53200000</v>
          </cell>
        </row>
        <row r="10182">
          <cell r="A10182">
            <v>9201141</v>
          </cell>
          <cell r="B10182">
            <v>51100000</v>
          </cell>
        </row>
        <row r="10183">
          <cell r="A10183">
            <v>9201147</v>
          </cell>
          <cell r="B10183">
            <v>36500000</v>
          </cell>
        </row>
        <row r="10184">
          <cell r="A10184">
            <v>9201148</v>
          </cell>
          <cell r="B10184">
            <v>59700000</v>
          </cell>
        </row>
        <row r="10185">
          <cell r="A10185">
            <v>9201152</v>
          </cell>
          <cell r="B10185">
            <v>52000000</v>
          </cell>
        </row>
        <row r="10186">
          <cell r="A10186">
            <v>9201153</v>
          </cell>
          <cell r="B10186">
            <v>57000000</v>
          </cell>
        </row>
        <row r="10187">
          <cell r="A10187">
            <v>9201157</v>
          </cell>
          <cell r="B10187">
            <v>60000000</v>
          </cell>
        </row>
        <row r="10188">
          <cell r="A10188">
            <v>9201158</v>
          </cell>
          <cell r="B10188">
            <v>71500000</v>
          </cell>
        </row>
        <row r="10189">
          <cell r="A10189">
            <v>9201163</v>
          </cell>
          <cell r="B10189">
            <v>84000000</v>
          </cell>
        </row>
        <row r="10190">
          <cell r="A10190">
            <v>9201164</v>
          </cell>
          <cell r="B10190">
            <v>28500000</v>
          </cell>
        </row>
        <row r="10191">
          <cell r="A10191">
            <v>9201165</v>
          </cell>
          <cell r="B10191">
            <v>30900000</v>
          </cell>
        </row>
        <row r="10192">
          <cell r="A10192">
            <v>9201166</v>
          </cell>
          <cell r="B10192">
            <v>32900000</v>
          </cell>
        </row>
        <row r="10193">
          <cell r="A10193">
            <v>9201169</v>
          </cell>
          <cell r="B10193">
            <v>37600000</v>
          </cell>
        </row>
        <row r="10194">
          <cell r="A10194">
            <v>9201170</v>
          </cell>
          <cell r="B10194">
            <v>44500000</v>
          </cell>
        </row>
        <row r="10195">
          <cell r="A10195">
            <v>9201171</v>
          </cell>
          <cell r="B10195">
            <v>46800000</v>
          </cell>
        </row>
        <row r="10196">
          <cell r="A10196">
            <v>9201172</v>
          </cell>
          <cell r="B10196">
            <v>49000000</v>
          </cell>
        </row>
        <row r="10197">
          <cell r="A10197">
            <v>9201178</v>
          </cell>
          <cell r="B10197">
            <v>88000000</v>
          </cell>
        </row>
        <row r="10198">
          <cell r="A10198">
            <v>9201179</v>
          </cell>
          <cell r="B10198">
            <v>46500000</v>
          </cell>
        </row>
        <row r="10199">
          <cell r="A10199">
            <v>9201181</v>
          </cell>
          <cell r="B10199">
            <v>34500000</v>
          </cell>
        </row>
        <row r="10200">
          <cell r="A10200">
            <v>9201182</v>
          </cell>
          <cell r="B10200">
            <v>57000000</v>
          </cell>
        </row>
        <row r="10201">
          <cell r="A10201">
            <v>9201184</v>
          </cell>
          <cell r="B10201">
            <v>52000000</v>
          </cell>
        </row>
        <row r="10202">
          <cell r="A10202">
            <v>9201186</v>
          </cell>
          <cell r="B10202">
            <v>55300000</v>
          </cell>
        </row>
        <row r="10203">
          <cell r="A10203">
            <v>9201195</v>
          </cell>
          <cell r="B10203">
            <v>55000000</v>
          </cell>
        </row>
        <row r="10204">
          <cell r="A10204">
            <v>9201197</v>
          </cell>
          <cell r="B10204">
            <v>52000000</v>
          </cell>
        </row>
        <row r="10205">
          <cell r="A10205">
            <v>9201198</v>
          </cell>
          <cell r="B10205">
            <v>74500000</v>
          </cell>
        </row>
        <row r="10206">
          <cell r="A10206">
            <v>9201199</v>
          </cell>
          <cell r="B10206">
            <v>38600000</v>
          </cell>
        </row>
        <row r="10207">
          <cell r="A10207">
            <v>9201201</v>
          </cell>
          <cell r="B10207">
            <v>37000000</v>
          </cell>
        </row>
        <row r="10208">
          <cell r="A10208">
            <v>9201205</v>
          </cell>
          <cell r="B10208">
            <v>86000000</v>
          </cell>
        </row>
        <row r="10209">
          <cell r="A10209">
            <v>9201209</v>
          </cell>
          <cell r="B10209">
            <v>69000000</v>
          </cell>
        </row>
        <row r="10210">
          <cell r="A10210">
            <v>9201210</v>
          </cell>
          <cell r="B10210">
            <v>62000000</v>
          </cell>
        </row>
        <row r="10211">
          <cell r="A10211">
            <v>9201211</v>
          </cell>
          <cell r="B10211">
            <v>55000000</v>
          </cell>
        </row>
        <row r="10212">
          <cell r="A10212">
            <v>9201212</v>
          </cell>
          <cell r="B10212">
            <v>75000000</v>
          </cell>
        </row>
        <row r="10213">
          <cell r="A10213">
            <v>9201213</v>
          </cell>
          <cell r="B10213">
            <v>47000000</v>
          </cell>
        </row>
        <row r="10214">
          <cell r="A10214">
            <v>9201214</v>
          </cell>
          <cell r="B10214">
            <v>44000000</v>
          </cell>
        </row>
        <row r="10215">
          <cell r="A10215">
            <v>9201215</v>
          </cell>
          <cell r="B10215">
            <v>67000000</v>
          </cell>
        </row>
        <row r="10216">
          <cell r="A10216">
            <v>9201216</v>
          </cell>
          <cell r="B10216">
            <v>50000000</v>
          </cell>
        </row>
        <row r="10217">
          <cell r="A10217">
            <v>9201217</v>
          </cell>
          <cell r="B10217">
            <v>99000000</v>
          </cell>
        </row>
        <row r="10218">
          <cell r="A10218">
            <v>9201220</v>
          </cell>
          <cell r="B10218">
            <v>40800000</v>
          </cell>
        </row>
        <row r="10219">
          <cell r="A10219">
            <v>9201221</v>
          </cell>
          <cell r="B10219">
            <v>111000000</v>
          </cell>
        </row>
        <row r="10220">
          <cell r="A10220">
            <v>9201225</v>
          </cell>
          <cell r="B10220">
            <v>37000000</v>
          </cell>
        </row>
        <row r="10221">
          <cell r="A10221">
            <v>9201226</v>
          </cell>
          <cell r="B10221">
            <v>43000000</v>
          </cell>
        </row>
        <row r="10222">
          <cell r="A10222">
            <v>9201227</v>
          </cell>
          <cell r="B10222">
            <v>43500000</v>
          </cell>
        </row>
        <row r="10223">
          <cell r="A10223">
            <v>9201228</v>
          </cell>
          <cell r="B10223">
            <v>46100000</v>
          </cell>
        </row>
        <row r="10224">
          <cell r="A10224">
            <v>9201230</v>
          </cell>
          <cell r="B10224">
            <v>50100000</v>
          </cell>
        </row>
        <row r="10225">
          <cell r="A10225">
            <v>9201235</v>
          </cell>
          <cell r="B10225">
            <v>65000000</v>
          </cell>
        </row>
        <row r="10226">
          <cell r="A10226">
            <v>9201238</v>
          </cell>
          <cell r="B10226">
            <v>97000000</v>
          </cell>
        </row>
        <row r="10227">
          <cell r="A10227">
            <v>9201239</v>
          </cell>
          <cell r="B10227">
            <v>44000000</v>
          </cell>
        </row>
        <row r="10228">
          <cell r="A10228">
            <v>9202010</v>
          </cell>
          <cell r="B10228">
            <v>92600000</v>
          </cell>
        </row>
        <row r="10229">
          <cell r="A10229">
            <v>9202012</v>
          </cell>
          <cell r="B10229">
            <v>98900000</v>
          </cell>
        </row>
        <row r="10230">
          <cell r="A10230">
            <v>9202022</v>
          </cell>
          <cell r="B10230">
            <v>86800000</v>
          </cell>
        </row>
        <row r="10231">
          <cell r="A10231">
            <v>9202035</v>
          </cell>
          <cell r="B10231">
            <v>36100000</v>
          </cell>
        </row>
        <row r="10232">
          <cell r="A10232">
            <v>9202037</v>
          </cell>
          <cell r="B10232">
            <v>50600000</v>
          </cell>
        </row>
        <row r="10233">
          <cell r="A10233">
            <v>9202040</v>
          </cell>
          <cell r="B10233">
            <v>40200000</v>
          </cell>
        </row>
        <row r="10234">
          <cell r="A10234">
            <v>9202046</v>
          </cell>
          <cell r="B10234">
            <v>30900000</v>
          </cell>
        </row>
        <row r="10235">
          <cell r="A10235">
            <v>9202068</v>
          </cell>
          <cell r="B10235">
            <v>30700000</v>
          </cell>
        </row>
        <row r="10236">
          <cell r="A10236">
            <v>9202071</v>
          </cell>
          <cell r="B10236">
            <v>48400000</v>
          </cell>
        </row>
        <row r="10237">
          <cell r="A10237">
            <v>9202072</v>
          </cell>
          <cell r="B10237">
            <v>50800000</v>
          </cell>
        </row>
        <row r="10238">
          <cell r="A10238">
            <v>9202087</v>
          </cell>
          <cell r="B10238">
            <v>55800000</v>
          </cell>
        </row>
        <row r="10239">
          <cell r="A10239">
            <v>9202088</v>
          </cell>
          <cell r="B10239">
            <v>59700000</v>
          </cell>
        </row>
        <row r="10240">
          <cell r="A10240">
            <v>9202089</v>
          </cell>
          <cell r="B10240">
            <v>49600000</v>
          </cell>
        </row>
        <row r="10241">
          <cell r="A10241">
            <v>9202090</v>
          </cell>
          <cell r="B10241">
            <v>53100000</v>
          </cell>
        </row>
        <row r="10242">
          <cell r="A10242">
            <v>9202097</v>
          </cell>
          <cell r="B10242">
            <v>61400000</v>
          </cell>
        </row>
        <row r="10243">
          <cell r="A10243">
            <v>9202098</v>
          </cell>
          <cell r="B10243">
            <v>63500000</v>
          </cell>
        </row>
        <row r="10244">
          <cell r="A10244">
            <v>9202099</v>
          </cell>
          <cell r="B10244">
            <v>69100000</v>
          </cell>
        </row>
        <row r="10245">
          <cell r="A10245">
            <v>9202100</v>
          </cell>
          <cell r="B10245">
            <v>71500000</v>
          </cell>
        </row>
        <row r="10246">
          <cell r="A10246">
            <v>9202102</v>
          </cell>
          <cell r="B10246">
            <v>32400000</v>
          </cell>
        </row>
        <row r="10247">
          <cell r="A10247">
            <v>9202114</v>
          </cell>
          <cell r="B10247">
            <v>52600000</v>
          </cell>
        </row>
        <row r="10248">
          <cell r="A10248">
            <v>9202115</v>
          </cell>
          <cell r="B10248">
            <v>55200000</v>
          </cell>
        </row>
        <row r="10249">
          <cell r="A10249">
            <v>9202116</v>
          </cell>
          <cell r="B10249">
            <v>58200000</v>
          </cell>
        </row>
        <row r="10250">
          <cell r="A10250">
            <v>9202118</v>
          </cell>
          <cell r="B10250">
            <v>55400000</v>
          </cell>
        </row>
        <row r="10251">
          <cell r="A10251">
            <v>9202120</v>
          </cell>
          <cell r="B10251">
            <v>78500000</v>
          </cell>
        </row>
        <row r="10252">
          <cell r="A10252">
            <v>9202121</v>
          </cell>
          <cell r="B10252">
            <v>41200000</v>
          </cell>
        </row>
        <row r="10253">
          <cell r="A10253">
            <v>9202122</v>
          </cell>
          <cell r="B10253">
            <v>34200000</v>
          </cell>
        </row>
        <row r="10254">
          <cell r="A10254">
            <v>9201247</v>
          </cell>
          <cell r="B10254">
            <v>86000000</v>
          </cell>
        </row>
        <row r="10255">
          <cell r="A10255">
            <v>9201248</v>
          </cell>
          <cell r="B10255">
            <v>80000000</v>
          </cell>
        </row>
        <row r="10256">
          <cell r="A10256">
            <v>9201249</v>
          </cell>
          <cell r="B10256">
            <v>96000000</v>
          </cell>
        </row>
        <row r="10257">
          <cell r="A10257">
            <v>9201250</v>
          </cell>
          <cell r="B10257">
            <v>98200000</v>
          </cell>
        </row>
        <row r="10258">
          <cell r="A10258">
            <v>9201251</v>
          </cell>
          <cell r="B10258">
            <v>102000000</v>
          </cell>
        </row>
        <row r="10259">
          <cell r="A10259">
            <v>9201253</v>
          </cell>
          <cell r="B10259">
            <v>50000000</v>
          </cell>
        </row>
        <row r="10260">
          <cell r="A10260">
            <v>9201254</v>
          </cell>
          <cell r="B10260">
            <v>54700000</v>
          </cell>
        </row>
        <row r="10261">
          <cell r="A10261">
            <v>9201255</v>
          </cell>
          <cell r="B10261">
            <v>64000000</v>
          </cell>
        </row>
        <row r="10262">
          <cell r="A10262">
            <v>9201256</v>
          </cell>
          <cell r="B10262">
            <v>68000000</v>
          </cell>
        </row>
        <row r="10263">
          <cell r="A10263">
            <v>9201257</v>
          </cell>
          <cell r="B10263">
            <v>74000000</v>
          </cell>
        </row>
        <row r="10264">
          <cell r="A10264">
            <v>9201265</v>
          </cell>
          <cell r="B10264">
            <v>42800000</v>
          </cell>
        </row>
        <row r="10265">
          <cell r="A10265">
            <v>9201266</v>
          </cell>
          <cell r="B10265">
            <v>51500000</v>
          </cell>
        </row>
        <row r="10266">
          <cell r="A10266">
            <v>9201267</v>
          </cell>
          <cell r="B10266">
            <v>122000000</v>
          </cell>
        </row>
        <row r="10267">
          <cell r="A10267">
            <v>9201275</v>
          </cell>
          <cell r="B10267">
            <v>51000000</v>
          </cell>
        </row>
        <row r="10268">
          <cell r="A10268">
            <v>9201276</v>
          </cell>
          <cell r="B10268">
            <v>57500000</v>
          </cell>
        </row>
        <row r="10269">
          <cell r="A10269">
            <v>9201277</v>
          </cell>
          <cell r="B10269">
            <v>69200000</v>
          </cell>
        </row>
        <row r="10270">
          <cell r="A10270">
            <v>9201090</v>
          </cell>
          <cell r="B10270">
            <v>27800000</v>
          </cell>
        </row>
        <row r="10271">
          <cell r="A10271">
            <v>9201139</v>
          </cell>
          <cell r="B10271">
            <v>48300000</v>
          </cell>
        </row>
        <row r="10272">
          <cell r="A10272">
            <v>9201168</v>
          </cell>
          <cell r="B10272">
            <v>110000000</v>
          </cell>
        </row>
        <row r="10273">
          <cell r="A10273">
            <v>9201240</v>
          </cell>
          <cell r="B10273">
            <v>53000000</v>
          </cell>
        </row>
        <row r="10274">
          <cell r="A10274">
            <v>9201241</v>
          </cell>
          <cell r="B10274">
            <v>58000000</v>
          </cell>
        </row>
        <row r="10275">
          <cell r="A10275">
            <v>9201242</v>
          </cell>
          <cell r="B10275">
            <v>64000000</v>
          </cell>
        </row>
        <row r="10276">
          <cell r="A10276">
            <v>9201243</v>
          </cell>
          <cell r="B10276">
            <v>56000000</v>
          </cell>
        </row>
        <row r="10277">
          <cell r="A10277">
            <v>9201244</v>
          </cell>
          <cell r="B10277">
            <v>62000000</v>
          </cell>
        </row>
        <row r="10278">
          <cell r="A10278">
            <v>9201245</v>
          </cell>
          <cell r="B10278">
            <v>68000000</v>
          </cell>
        </row>
        <row r="10279">
          <cell r="A10279">
            <v>9202111</v>
          </cell>
          <cell r="B10279">
            <v>36600000</v>
          </cell>
        </row>
        <row r="10280">
          <cell r="A10280">
            <v>9206009</v>
          </cell>
          <cell r="B10280">
            <v>52100000</v>
          </cell>
        </row>
        <row r="10281">
          <cell r="A10281">
            <v>9206010</v>
          </cell>
          <cell r="B10281">
            <v>104000000</v>
          </cell>
        </row>
        <row r="10282">
          <cell r="A10282">
            <v>9206011</v>
          </cell>
          <cell r="B10282">
            <v>26800000</v>
          </cell>
        </row>
        <row r="10283">
          <cell r="A10283">
            <v>9206012</v>
          </cell>
          <cell r="B10283">
            <v>30200000</v>
          </cell>
        </row>
        <row r="10284">
          <cell r="A10284">
            <v>9206013</v>
          </cell>
          <cell r="B10284">
            <v>52400000</v>
          </cell>
        </row>
        <row r="10285">
          <cell r="A10285">
            <v>9206046</v>
          </cell>
          <cell r="B10285">
            <v>36200000</v>
          </cell>
        </row>
        <row r="10286">
          <cell r="A10286">
            <v>9206051</v>
          </cell>
          <cell r="B10286">
            <v>62800000</v>
          </cell>
        </row>
        <row r="10287">
          <cell r="A10287">
            <v>9206052</v>
          </cell>
          <cell r="B10287">
            <v>44000000</v>
          </cell>
        </row>
        <row r="10288">
          <cell r="A10288">
            <v>9206054</v>
          </cell>
          <cell r="B10288">
            <v>38100000</v>
          </cell>
        </row>
        <row r="10289">
          <cell r="A10289">
            <v>9206055</v>
          </cell>
          <cell r="B10289">
            <v>85500000</v>
          </cell>
        </row>
        <row r="10290">
          <cell r="A10290">
            <v>9206056</v>
          </cell>
          <cell r="B10290">
            <v>71900000</v>
          </cell>
        </row>
        <row r="10291">
          <cell r="A10291">
            <v>9206057</v>
          </cell>
          <cell r="B10291">
            <v>75100000</v>
          </cell>
        </row>
        <row r="10292">
          <cell r="A10292">
            <v>9206058</v>
          </cell>
          <cell r="B10292">
            <v>76600000</v>
          </cell>
        </row>
        <row r="10293">
          <cell r="A10293">
            <v>9201159</v>
          </cell>
          <cell r="B10293">
            <v>49000000</v>
          </cell>
        </row>
        <row r="10294">
          <cell r="A10294">
            <v>9201177</v>
          </cell>
          <cell r="B10294">
            <v>47600000</v>
          </cell>
        </row>
        <row r="10295">
          <cell r="A10295">
            <v>9201194</v>
          </cell>
          <cell r="B10295">
            <v>55000000</v>
          </cell>
        </row>
        <row r="10296">
          <cell r="A10296">
            <v>9202112</v>
          </cell>
          <cell r="B10296">
            <v>45000000</v>
          </cell>
        </row>
        <row r="10297">
          <cell r="A10297">
            <v>9206064</v>
          </cell>
          <cell r="B10297">
            <v>68000000</v>
          </cell>
        </row>
        <row r="10298">
          <cell r="A10298">
            <v>9206065</v>
          </cell>
          <cell r="B10298">
            <v>54000000</v>
          </cell>
        </row>
        <row r="10299">
          <cell r="A10299">
            <v>9206067</v>
          </cell>
          <cell r="B10299">
            <v>59000000</v>
          </cell>
        </row>
        <row r="10300">
          <cell r="A10300">
            <v>9206068</v>
          </cell>
          <cell r="B10300">
            <v>63000000</v>
          </cell>
        </row>
        <row r="10301">
          <cell r="A10301">
            <v>9206070</v>
          </cell>
          <cell r="B10301">
            <v>113000000</v>
          </cell>
        </row>
        <row r="10302">
          <cell r="A10302">
            <v>9206076</v>
          </cell>
          <cell r="B10302">
            <v>75000000</v>
          </cell>
        </row>
        <row r="10303">
          <cell r="A10303">
            <v>9206077</v>
          </cell>
          <cell r="B10303">
            <v>82000000</v>
          </cell>
        </row>
        <row r="10304">
          <cell r="A10304">
            <v>9206078</v>
          </cell>
          <cell r="B10304">
            <v>92000000</v>
          </cell>
        </row>
        <row r="10305">
          <cell r="A10305">
            <v>9206079</v>
          </cell>
          <cell r="B10305">
            <v>97000000</v>
          </cell>
        </row>
        <row r="10306">
          <cell r="A10306">
            <v>9206080</v>
          </cell>
          <cell r="B10306">
            <v>102000000</v>
          </cell>
        </row>
        <row r="10307">
          <cell r="A10307">
            <v>9206081</v>
          </cell>
          <cell r="B10307">
            <v>125000000</v>
          </cell>
        </row>
        <row r="10308">
          <cell r="A10308">
            <v>9206053</v>
          </cell>
          <cell r="B10308">
            <v>138600000</v>
          </cell>
        </row>
        <row r="10309">
          <cell r="A10309">
            <v>9206071</v>
          </cell>
          <cell r="B10309">
            <v>106000000</v>
          </cell>
        </row>
        <row r="10310">
          <cell r="A10310">
            <v>9206072</v>
          </cell>
          <cell r="B10310">
            <v>136000000</v>
          </cell>
        </row>
        <row r="10311">
          <cell r="A10311">
            <v>9206073</v>
          </cell>
          <cell r="B10311">
            <v>156000000</v>
          </cell>
        </row>
        <row r="10312">
          <cell r="A10312">
            <v>9208001</v>
          </cell>
          <cell r="B10312">
            <v>140900000</v>
          </cell>
        </row>
        <row r="10313">
          <cell r="A10313">
            <v>9208002</v>
          </cell>
          <cell r="B10313">
            <v>134100000</v>
          </cell>
        </row>
        <row r="10314">
          <cell r="A10314">
            <v>9208004</v>
          </cell>
          <cell r="B10314">
            <v>157100000</v>
          </cell>
        </row>
        <row r="10315">
          <cell r="A10315">
            <v>9208005</v>
          </cell>
          <cell r="B10315">
            <v>153800000</v>
          </cell>
        </row>
        <row r="10316">
          <cell r="A10316">
            <v>9208006</v>
          </cell>
          <cell r="B10316">
            <v>89500000</v>
          </cell>
        </row>
        <row r="10317">
          <cell r="A10317">
            <v>9208007</v>
          </cell>
          <cell r="B10317">
            <v>81400000</v>
          </cell>
        </row>
        <row r="10318">
          <cell r="A10318">
            <v>9208008</v>
          </cell>
          <cell r="B10318">
            <v>91700000</v>
          </cell>
        </row>
        <row r="10319">
          <cell r="A10319">
            <v>9208009</v>
          </cell>
          <cell r="B10319">
            <v>84900000</v>
          </cell>
        </row>
        <row r="10320">
          <cell r="A10320">
            <v>9208010</v>
          </cell>
          <cell r="B10320">
            <v>116500000</v>
          </cell>
        </row>
        <row r="10321">
          <cell r="A10321">
            <v>9208011</v>
          </cell>
          <cell r="B10321">
            <v>104000000</v>
          </cell>
        </row>
        <row r="10322">
          <cell r="A10322">
            <v>9208012</v>
          </cell>
          <cell r="B10322">
            <v>165000000</v>
          </cell>
        </row>
        <row r="10323">
          <cell r="A10323">
            <v>9208013</v>
          </cell>
          <cell r="B10323">
            <v>98000000</v>
          </cell>
        </row>
        <row r="10324">
          <cell r="A10324">
            <v>9208014</v>
          </cell>
          <cell r="B10324">
            <v>129900000</v>
          </cell>
        </row>
        <row r="10325">
          <cell r="A10325">
            <v>9208015</v>
          </cell>
          <cell r="B10325">
            <v>140000000</v>
          </cell>
        </row>
        <row r="10326">
          <cell r="A10326">
            <v>9208016</v>
          </cell>
          <cell r="B10326">
            <v>154400000</v>
          </cell>
        </row>
        <row r="10327">
          <cell r="A10327">
            <v>9208017</v>
          </cell>
          <cell r="B10327">
            <v>160000000</v>
          </cell>
        </row>
        <row r="10328">
          <cell r="A10328">
            <v>9208018</v>
          </cell>
          <cell r="B10328">
            <v>98300000</v>
          </cell>
        </row>
        <row r="10329">
          <cell r="A10329">
            <v>9208019</v>
          </cell>
          <cell r="B10329">
            <v>100000000</v>
          </cell>
        </row>
        <row r="10330">
          <cell r="A10330">
            <v>9208020</v>
          </cell>
          <cell r="B10330">
            <v>114800000</v>
          </cell>
        </row>
        <row r="10331">
          <cell r="A10331">
            <v>9208021</v>
          </cell>
          <cell r="B10331">
            <v>250000000</v>
          </cell>
        </row>
        <row r="10332">
          <cell r="A10332">
            <v>9206061</v>
          </cell>
          <cell r="B10332">
            <v>93000000</v>
          </cell>
        </row>
        <row r="10333">
          <cell r="A10333">
            <v>9207005</v>
          </cell>
          <cell r="B10333">
            <v>29500000</v>
          </cell>
        </row>
        <row r="10334">
          <cell r="A10334">
            <v>9207011</v>
          </cell>
          <cell r="B10334">
            <v>29000000</v>
          </cell>
        </row>
        <row r="10335">
          <cell r="A10335">
            <v>9207012</v>
          </cell>
          <cell r="B10335">
            <v>33000000</v>
          </cell>
        </row>
        <row r="10336">
          <cell r="A10336">
            <v>9212005</v>
          </cell>
          <cell r="B10336">
            <v>19500000</v>
          </cell>
        </row>
        <row r="10337">
          <cell r="A10337">
            <v>9207002</v>
          </cell>
          <cell r="B10337">
            <v>65700000</v>
          </cell>
        </row>
        <row r="10338">
          <cell r="A10338">
            <v>9207003</v>
          </cell>
          <cell r="B10338">
            <v>92000000</v>
          </cell>
        </row>
        <row r="10339">
          <cell r="A10339">
            <v>9207004</v>
          </cell>
          <cell r="B10339">
            <v>115800000</v>
          </cell>
        </row>
        <row r="10340">
          <cell r="A10340">
            <v>9207006</v>
          </cell>
          <cell r="B10340">
            <v>63600000</v>
          </cell>
        </row>
        <row r="10341">
          <cell r="A10341">
            <v>9207007</v>
          </cell>
          <cell r="B10341">
            <v>111600000</v>
          </cell>
        </row>
        <row r="10342">
          <cell r="A10342">
            <v>9207008</v>
          </cell>
          <cell r="B10342">
            <v>128900000</v>
          </cell>
        </row>
        <row r="10343">
          <cell r="A10343">
            <v>9207009</v>
          </cell>
          <cell r="B10343">
            <v>89900000</v>
          </cell>
        </row>
        <row r="10344">
          <cell r="A10344">
            <v>9207010</v>
          </cell>
          <cell r="B10344">
            <v>90900000</v>
          </cell>
        </row>
        <row r="10345">
          <cell r="A10345">
            <v>9207013</v>
          </cell>
          <cell r="B10345">
            <v>183000000</v>
          </cell>
        </row>
        <row r="10346">
          <cell r="A10346">
            <v>9207014</v>
          </cell>
          <cell r="B10346">
            <v>127600000</v>
          </cell>
        </row>
        <row r="10347">
          <cell r="A10347">
            <v>9207015</v>
          </cell>
          <cell r="B10347">
            <v>120000000</v>
          </cell>
        </row>
        <row r="10348">
          <cell r="A10348">
            <v>9207016</v>
          </cell>
          <cell r="B10348">
            <v>138900000</v>
          </cell>
        </row>
        <row r="10349">
          <cell r="A10349">
            <v>9207017</v>
          </cell>
          <cell r="B10349">
            <v>127900000</v>
          </cell>
        </row>
        <row r="10350">
          <cell r="A10350">
            <v>9207018</v>
          </cell>
          <cell r="B10350">
            <v>90000000</v>
          </cell>
        </row>
        <row r="10351">
          <cell r="A10351">
            <v>9207019</v>
          </cell>
          <cell r="B10351">
            <v>130000000</v>
          </cell>
        </row>
        <row r="10352">
          <cell r="A10352">
            <v>9207020</v>
          </cell>
          <cell r="B10352">
            <v>100000000</v>
          </cell>
        </row>
        <row r="10353">
          <cell r="A10353">
            <v>9207021</v>
          </cell>
          <cell r="B10353">
            <v>138000000</v>
          </cell>
        </row>
        <row r="10354">
          <cell r="A10354">
            <v>9207022</v>
          </cell>
          <cell r="B10354">
            <v>124000000</v>
          </cell>
        </row>
        <row r="10355">
          <cell r="A10355">
            <v>9221001</v>
          </cell>
          <cell r="B10355">
            <v>110900000</v>
          </cell>
        </row>
        <row r="10356">
          <cell r="A10356">
            <v>9221002</v>
          </cell>
          <cell r="B10356">
            <v>91300000</v>
          </cell>
        </row>
        <row r="10357">
          <cell r="A10357">
            <v>9221003</v>
          </cell>
          <cell r="B10357">
            <v>70000000</v>
          </cell>
        </row>
        <row r="10358">
          <cell r="A10358">
            <v>9221004</v>
          </cell>
          <cell r="B10358">
            <v>76100000</v>
          </cell>
        </row>
        <row r="10359">
          <cell r="A10359">
            <v>9221005</v>
          </cell>
          <cell r="B10359">
            <v>62500000</v>
          </cell>
        </row>
        <row r="10360">
          <cell r="A10360">
            <v>9221006</v>
          </cell>
          <cell r="B10360">
            <v>79000000</v>
          </cell>
        </row>
        <row r="10361">
          <cell r="A10361">
            <v>9221007</v>
          </cell>
          <cell r="B10361">
            <v>118000000</v>
          </cell>
        </row>
        <row r="10362">
          <cell r="A10362">
            <v>9221008</v>
          </cell>
          <cell r="B10362">
            <v>124900000</v>
          </cell>
        </row>
        <row r="10363">
          <cell r="A10363">
            <v>9221009</v>
          </cell>
          <cell r="B10363">
            <v>84000000</v>
          </cell>
        </row>
        <row r="10364">
          <cell r="A10364">
            <v>9221010</v>
          </cell>
          <cell r="B10364">
            <v>85900000</v>
          </cell>
        </row>
        <row r="10365">
          <cell r="A10365">
            <v>9221011</v>
          </cell>
          <cell r="B10365">
            <v>131000000</v>
          </cell>
        </row>
        <row r="10366">
          <cell r="A10366">
            <v>9221012</v>
          </cell>
          <cell r="B10366">
            <v>115900000</v>
          </cell>
        </row>
        <row r="10367">
          <cell r="A10367">
            <v>9221013</v>
          </cell>
          <cell r="B10367">
            <v>180000000</v>
          </cell>
        </row>
        <row r="10368">
          <cell r="A10368">
            <v>9221014</v>
          </cell>
          <cell r="B10368">
            <v>165000000</v>
          </cell>
        </row>
        <row r="10369">
          <cell r="A10369">
            <v>9221015</v>
          </cell>
          <cell r="B10369">
            <v>160000000</v>
          </cell>
        </row>
        <row r="10370">
          <cell r="A10370">
            <v>9221016</v>
          </cell>
          <cell r="B10370">
            <v>119000000</v>
          </cell>
        </row>
        <row r="10371">
          <cell r="A10371">
            <v>9221017</v>
          </cell>
          <cell r="B10371">
            <v>121000000</v>
          </cell>
        </row>
        <row r="10372">
          <cell r="A10372">
            <v>9221018</v>
          </cell>
          <cell r="B10372">
            <v>112200000</v>
          </cell>
        </row>
        <row r="10373">
          <cell r="A10373">
            <v>9221019</v>
          </cell>
          <cell r="B10373">
            <v>122000000</v>
          </cell>
        </row>
        <row r="10374">
          <cell r="A10374">
            <v>9221020</v>
          </cell>
          <cell r="B10374">
            <v>119000000</v>
          </cell>
        </row>
        <row r="10375">
          <cell r="A10375">
            <v>9221021</v>
          </cell>
          <cell r="B10375">
            <v>133000000</v>
          </cell>
        </row>
        <row r="10376">
          <cell r="A10376">
            <v>9221022</v>
          </cell>
          <cell r="B10376">
            <v>155000000</v>
          </cell>
        </row>
        <row r="10377">
          <cell r="A10377">
            <v>9221023</v>
          </cell>
          <cell r="B10377">
            <v>175000000</v>
          </cell>
        </row>
        <row r="10378">
          <cell r="A10378">
            <v>9221024</v>
          </cell>
          <cell r="B10378">
            <v>119700000</v>
          </cell>
        </row>
        <row r="10379">
          <cell r="A10379">
            <v>9221025</v>
          </cell>
          <cell r="B10379">
            <v>163000000</v>
          </cell>
        </row>
        <row r="10380">
          <cell r="A10380">
            <v>9221026</v>
          </cell>
          <cell r="B10380">
            <v>143000000</v>
          </cell>
        </row>
        <row r="10381">
          <cell r="A10381">
            <v>9220001</v>
          </cell>
          <cell r="B10381">
            <v>31300000</v>
          </cell>
        </row>
        <row r="10382">
          <cell r="A10382">
            <v>9220002</v>
          </cell>
          <cell r="B10382">
            <v>35900000</v>
          </cell>
        </row>
        <row r="10383">
          <cell r="A10383">
            <v>9220003</v>
          </cell>
          <cell r="B10383">
            <v>29900000</v>
          </cell>
        </row>
        <row r="10384">
          <cell r="A10384">
            <v>9220004</v>
          </cell>
          <cell r="B10384">
            <v>108000000</v>
          </cell>
        </row>
        <row r="10385">
          <cell r="A10385">
            <v>9220005</v>
          </cell>
          <cell r="B10385">
            <v>50000000</v>
          </cell>
        </row>
        <row r="10386">
          <cell r="A10386">
            <v>9220006</v>
          </cell>
          <cell r="B10386">
            <v>50000000</v>
          </cell>
        </row>
        <row r="10387">
          <cell r="A10387">
            <v>9220007</v>
          </cell>
          <cell r="B10387">
            <v>61500000</v>
          </cell>
        </row>
        <row r="10388">
          <cell r="A10388">
            <v>9220008</v>
          </cell>
          <cell r="B10388">
            <v>52500000</v>
          </cell>
        </row>
        <row r="10389">
          <cell r="A10389">
            <v>9220009</v>
          </cell>
          <cell r="B10389">
            <v>103000000</v>
          </cell>
        </row>
        <row r="10390">
          <cell r="A10390">
            <v>9220010</v>
          </cell>
          <cell r="B10390">
            <v>58000000</v>
          </cell>
        </row>
        <row r="10391">
          <cell r="A10391">
            <v>9220011</v>
          </cell>
          <cell r="B10391">
            <v>107000000</v>
          </cell>
        </row>
        <row r="10392">
          <cell r="A10392">
            <v>9220012</v>
          </cell>
          <cell r="B10392">
            <v>113500000</v>
          </cell>
        </row>
        <row r="10393">
          <cell r="A10393">
            <v>9210001</v>
          </cell>
          <cell r="B10393">
            <v>113300000</v>
          </cell>
        </row>
        <row r="10394">
          <cell r="A10394">
            <v>9210002</v>
          </cell>
          <cell r="B10394">
            <v>69200000</v>
          </cell>
        </row>
        <row r="10395">
          <cell r="A10395">
            <v>9210003</v>
          </cell>
          <cell r="B10395">
            <v>172700000</v>
          </cell>
        </row>
        <row r="10396">
          <cell r="A10396">
            <v>9210004</v>
          </cell>
          <cell r="B10396">
            <v>177500000</v>
          </cell>
        </row>
        <row r="10397">
          <cell r="A10397">
            <v>9210007</v>
          </cell>
          <cell r="B10397">
            <v>67300000</v>
          </cell>
        </row>
        <row r="10398">
          <cell r="A10398">
            <v>9210008</v>
          </cell>
          <cell r="B10398">
            <v>119400000</v>
          </cell>
        </row>
        <row r="10399">
          <cell r="A10399">
            <v>9210009</v>
          </cell>
          <cell r="B10399">
            <v>222000000</v>
          </cell>
        </row>
        <row r="10400">
          <cell r="A10400">
            <v>9210010</v>
          </cell>
          <cell r="B10400">
            <v>199300000</v>
          </cell>
        </row>
        <row r="10401">
          <cell r="A10401">
            <v>9210011</v>
          </cell>
          <cell r="B10401">
            <v>260100000</v>
          </cell>
        </row>
        <row r="10402">
          <cell r="A10402">
            <v>9210012</v>
          </cell>
          <cell r="B10402">
            <v>197500000</v>
          </cell>
        </row>
        <row r="10403">
          <cell r="A10403">
            <v>9210013</v>
          </cell>
          <cell r="B10403">
            <v>97300000</v>
          </cell>
        </row>
        <row r="10404">
          <cell r="A10404">
            <v>9210014</v>
          </cell>
          <cell r="B10404">
            <v>134200000</v>
          </cell>
        </row>
        <row r="10405">
          <cell r="A10405">
            <v>9210015</v>
          </cell>
          <cell r="B10405">
            <v>80900000</v>
          </cell>
        </row>
        <row r="10406">
          <cell r="A10406">
            <v>9210016</v>
          </cell>
          <cell r="B10406">
            <v>277000000</v>
          </cell>
        </row>
        <row r="10407">
          <cell r="A10407">
            <v>9210017</v>
          </cell>
          <cell r="B10407">
            <v>277600000</v>
          </cell>
        </row>
        <row r="10408">
          <cell r="A10408">
            <v>9210018</v>
          </cell>
          <cell r="B10408">
            <v>141500000</v>
          </cell>
        </row>
        <row r="10409">
          <cell r="A10409">
            <v>9210019</v>
          </cell>
          <cell r="B10409">
            <v>324100000</v>
          </cell>
        </row>
        <row r="10410">
          <cell r="A10410">
            <v>9210020</v>
          </cell>
          <cell r="B10410">
            <v>419900000</v>
          </cell>
        </row>
        <row r="10411">
          <cell r="A10411">
            <v>9210021</v>
          </cell>
          <cell r="B10411">
            <v>221000000</v>
          </cell>
        </row>
        <row r="10412">
          <cell r="A10412">
            <v>9211001</v>
          </cell>
          <cell r="B10412">
            <v>99800000</v>
          </cell>
        </row>
        <row r="10413">
          <cell r="A10413">
            <v>9211002</v>
          </cell>
          <cell r="B10413">
            <v>108500000</v>
          </cell>
        </row>
        <row r="10414">
          <cell r="A10414">
            <v>9211003</v>
          </cell>
          <cell r="B10414">
            <v>61000000</v>
          </cell>
        </row>
        <row r="10415">
          <cell r="A10415">
            <v>9211005</v>
          </cell>
          <cell r="B10415">
            <v>76900000</v>
          </cell>
        </row>
        <row r="10416">
          <cell r="A10416">
            <v>9211006</v>
          </cell>
          <cell r="B10416">
            <v>135900000</v>
          </cell>
        </row>
        <row r="10417">
          <cell r="A10417">
            <v>9211007</v>
          </cell>
          <cell r="B10417">
            <v>176100000</v>
          </cell>
        </row>
        <row r="10418">
          <cell r="A10418">
            <v>9211008</v>
          </cell>
          <cell r="B10418">
            <v>155400000</v>
          </cell>
        </row>
        <row r="10419">
          <cell r="A10419">
            <v>9211009</v>
          </cell>
          <cell r="B10419">
            <v>214500000</v>
          </cell>
        </row>
        <row r="10420">
          <cell r="A10420">
            <v>9211010</v>
          </cell>
          <cell r="B10420">
            <v>156500000</v>
          </cell>
        </row>
        <row r="10421">
          <cell r="A10421">
            <v>9211011</v>
          </cell>
          <cell r="B10421">
            <v>60500000</v>
          </cell>
        </row>
        <row r="10422">
          <cell r="A10422">
            <v>9211012</v>
          </cell>
          <cell r="B10422">
            <v>139700000</v>
          </cell>
        </row>
        <row r="10423">
          <cell r="A10423">
            <v>9211013</v>
          </cell>
          <cell r="B10423">
            <v>118000000</v>
          </cell>
        </row>
        <row r="10424">
          <cell r="A10424">
            <v>9211014</v>
          </cell>
          <cell r="B10424">
            <v>227600000</v>
          </cell>
        </row>
        <row r="10425">
          <cell r="A10425">
            <v>9211015</v>
          </cell>
          <cell r="B10425">
            <v>82000000</v>
          </cell>
        </row>
        <row r="10426">
          <cell r="A10426">
            <v>9211016</v>
          </cell>
          <cell r="B10426">
            <v>118900000</v>
          </cell>
        </row>
        <row r="10427">
          <cell r="A10427">
            <v>9211017</v>
          </cell>
          <cell r="B10427">
            <v>93200000</v>
          </cell>
        </row>
        <row r="10428">
          <cell r="A10428">
            <v>9211018</v>
          </cell>
          <cell r="B10428">
            <v>145100000</v>
          </cell>
        </row>
        <row r="10429">
          <cell r="A10429">
            <v>9211019</v>
          </cell>
          <cell r="B10429">
            <v>116000000</v>
          </cell>
        </row>
        <row r="10430">
          <cell r="A10430">
            <v>9211020</v>
          </cell>
          <cell r="B10430">
            <v>149900000</v>
          </cell>
        </row>
        <row r="10431">
          <cell r="A10431">
            <v>9211021</v>
          </cell>
          <cell r="B10431">
            <v>180000000</v>
          </cell>
        </row>
        <row r="10432">
          <cell r="A10432">
            <v>9211022</v>
          </cell>
          <cell r="B10432">
            <v>112000000</v>
          </cell>
        </row>
        <row r="10433">
          <cell r="A10433">
            <v>9211023</v>
          </cell>
          <cell r="B10433">
            <v>186700000</v>
          </cell>
        </row>
        <row r="10434">
          <cell r="A10434">
            <v>9211024</v>
          </cell>
          <cell r="B10434">
            <v>213000000</v>
          </cell>
        </row>
        <row r="10435">
          <cell r="A10435">
            <v>9211025</v>
          </cell>
          <cell r="B10435">
            <v>227000000</v>
          </cell>
        </row>
        <row r="10436">
          <cell r="A10436">
            <v>9211026</v>
          </cell>
          <cell r="B10436">
            <v>405900000</v>
          </cell>
        </row>
        <row r="10437">
          <cell r="A10437">
            <v>9211027</v>
          </cell>
          <cell r="B10437">
            <v>369900000</v>
          </cell>
        </row>
        <row r="10438">
          <cell r="A10438">
            <v>9211028</v>
          </cell>
          <cell r="B10438">
            <v>163900000</v>
          </cell>
        </row>
        <row r="10439">
          <cell r="A10439">
            <v>9211029</v>
          </cell>
          <cell r="B10439">
            <v>224900000</v>
          </cell>
        </row>
        <row r="10440">
          <cell r="A10440">
            <v>9211030</v>
          </cell>
          <cell r="B10440">
            <v>195900000</v>
          </cell>
        </row>
        <row r="10441">
          <cell r="A10441">
            <v>9211031</v>
          </cell>
          <cell r="B10441">
            <v>116000000</v>
          </cell>
        </row>
        <row r="10442">
          <cell r="A10442">
            <v>9211032</v>
          </cell>
          <cell r="B10442">
            <v>186700000</v>
          </cell>
        </row>
        <row r="10443">
          <cell r="A10443">
            <v>9211033</v>
          </cell>
          <cell r="B10443">
            <v>282600000</v>
          </cell>
        </row>
        <row r="10444">
          <cell r="A10444">
            <v>9211034</v>
          </cell>
          <cell r="B10444">
            <v>162900000</v>
          </cell>
        </row>
        <row r="10445">
          <cell r="A10445">
            <v>9211035</v>
          </cell>
          <cell r="B10445">
            <v>173900000</v>
          </cell>
        </row>
        <row r="10446">
          <cell r="A10446">
            <v>9211036</v>
          </cell>
          <cell r="B10446">
            <v>128900000</v>
          </cell>
        </row>
        <row r="10447">
          <cell r="A10447">
            <v>9211037</v>
          </cell>
          <cell r="B10447">
            <v>148900000</v>
          </cell>
        </row>
        <row r="10448">
          <cell r="A10448">
            <v>9211038</v>
          </cell>
          <cell r="B10448">
            <v>405000000</v>
          </cell>
        </row>
        <row r="10449">
          <cell r="A10449">
            <v>9204001</v>
          </cell>
          <cell r="B10449">
            <v>67800000</v>
          </cell>
        </row>
        <row r="10450">
          <cell r="A10450">
            <v>9204002</v>
          </cell>
          <cell r="B10450">
            <v>110000000</v>
          </cell>
        </row>
        <row r="10451">
          <cell r="A10451">
            <v>9204004</v>
          </cell>
          <cell r="B10451">
            <v>160700000</v>
          </cell>
        </row>
        <row r="10452">
          <cell r="A10452">
            <v>9204005</v>
          </cell>
          <cell r="B10452">
            <v>118600000</v>
          </cell>
        </row>
        <row r="10453">
          <cell r="A10453">
            <v>9204006</v>
          </cell>
          <cell r="B10453">
            <v>172200000</v>
          </cell>
        </row>
        <row r="10454">
          <cell r="A10454">
            <v>9204008</v>
          </cell>
          <cell r="B10454">
            <v>156200000</v>
          </cell>
        </row>
        <row r="10455">
          <cell r="A10455">
            <v>9204009</v>
          </cell>
          <cell r="B10455">
            <v>89000000</v>
          </cell>
        </row>
        <row r="10456">
          <cell r="A10456">
            <v>9204010</v>
          </cell>
          <cell r="B10456">
            <v>67700000</v>
          </cell>
        </row>
        <row r="10457">
          <cell r="A10457">
            <v>9204012</v>
          </cell>
          <cell r="B10457">
            <v>165200000</v>
          </cell>
        </row>
        <row r="10458">
          <cell r="A10458">
            <v>9204013</v>
          </cell>
          <cell r="B10458">
            <v>250600000</v>
          </cell>
        </row>
        <row r="10459">
          <cell r="A10459">
            <v>9204014</v>
          </cell>
          <cell r="B10459">
            <v>177500000</v>
          </cell>
        </row>
        <row r="10460">
          <cell r="A10460">
            <v>9204016</v>
          </cell>
          <cell r="B10460">
            <v>193100000</v>
          </cell>
        </row>
        <row r="10461">
          <cell r="A10461">
            <v>9204018</v>
          </cell>
          <cell r="B10461">
            <v>211200000</v>
          </cell>
        </row>
        <row r="10462">
          <cell r="A10462">
            <v>9204019</v>
          </cell>
          <cell r="B10462">
            <v>62700000</v>
          </cell>
        </row>
        <row r="10463">
          <cell r="A10463">
            <v>9204020</v>
          </cell>
          <cell r="B10463">
            <v>130000000</v>
          </cell>
        </row>
        <row r="10464">
          <cell r="A10464">
            <v>9204021</v>
          </cell>
          <cell r="B10464">
            <v>96200000</v>
          </cell>
        </row>
        <row r="10465">
          <cell r="A10465">
            <v>9204022</v>
          </cell>
          <cell r="B10465">
            <v>197100000</v>
          </cell>
        </row>
        <row r="10466">
          <cell r="A10466">
            <v>9204023</v>
          </cell>
          <cell r="B10466">
            <v>129500000</v>
          </cell>
        </row>
        <row r="10467">
          <cell r="A10467">
            <v>9204024</v>
          </cell>
          <cell r="B10467">
            <v>230600000</v>
          </cell>
        </row>
        <row r="10468">
          <cell r="A10468">
            <v>9204025</v>
          </cell>
          <cell r="B10468">
            <v>123000000</v>
          </cell>
        </row>
        <row r="10469">
          <cell r="A10469">
            <v>9204026</v>
          </cell>
          <cell r="B10469">
            <v>211900000</v>
          </cell>
        </row>
        <row r="10470">
          <cell r="A10470">
            <v>9204027</v>
          </cell>
          <cell r="B10470">
            <v>298600000</v>
          </cell>
        </row>
        <row r="10471">
          <cell r="A10471">
            <v>9204028</v>
          </cell>
          <cell r="B10471">
            <v>133900000</v>
          </cell>
        </row>
        <row r="10472">
          <cell r="A10472">
            <v>9204029</v>
          </cell>
          <cell r="B10472">
            <v>193500000</v>
          </cell>
        </row>
        <row r="10473">
          <cell r="A10473">
            <v>9204030</v>
          </cell>
          <cell r="B10473">
            <v>161500000</v>
          </cell>
        </row>
        <row r="10474">
          <cell r="A10474">
            <v>9212001</v>
          </cell>
          <cell r="B10474">
            <v>89700000</v>
          </cell>
        </row>
        <row r="10475">
          <cell r="A10475">
            <v>9212002</v>
          </cell>
          <cell r="B10475">
            <v>112100000</v>
          </cell>
        </row>
        <row r="10476">
          <cell r="A10476">
            <v>9212003</v>
          </cell>
          <cell r="B10476">
            <v>63200000</v>
          </cell>
        </row>
        <row r="10477">
          <cell r="A10477">
            <v>9212004</v>
          </cell>
          <cell r="B10477">
            <v>68200000</v>
          </cell>
        </row>
        <row r="10478">
          <cell r="A10478">
            <v>9212006</v>
          </cell>
          <cell r="B10478">
            <v>68800000</v>
          </cell>
        </row>
        <row r="10479">
          <cell r="A10479">
            <v>9212011</v>
          </cell>
          <cell r="B10479">
            <v>120700000</v>
          </cell>
        </row>
        <row r="10480">
          <cell r="A10480">
            <v>9212014</v>
          </cell>
          <cell r="B10480">
            <v>197600000</v>
          </cell>
        </row>
        <row r="10481">
          <cell r="A10481">
            <v>9212015</v>
          </cell>
          <cell r="B10481">
            <v>180500000</v>
          </cell>
        </row>
        <row r="10482">
          <cell r="A10482">
            <v>9212016</v>
          </cell>
          <cell r="B10482">
            <v>175500000</v>
          </cell>
        </row>
        <row r="10483">
          <cell r="A10483">
            <v>9212021</v>
          </cell>
          <cell r="B10483">
            <v>101700000</v>
          </cell>
        </row>
        <row r="10484">
          <cell r="A10484">
            <v>9212025</v>
          </cell>
          <cell r="B10484">
            <v>124000000</v>
          </cell>
        </row>
        <row r="10485">
          <cell r="A10485">
            <v>9212026</v>
          </cell>
          <cell r="B10485">
            <v>135900000</v>
          </cell>
        </row>
        <row r="10486">
          <cell r="A10486">
            <v>9212027</v>
          </cell>
          <cell r="B10486">
            <v>135900000</v>
          </cell>
        </row>
        <row r="10487">
          <cell r="A10487">
            <v>9212028</v>
          </cell>
          <cell r="B10487">
            <v>199000000</v>
          </cell>
        </row>
        <row r="10488">
          <cell r="A10488">
            <v>9212031</v>
          </cell>
          <cell r="B10488">
            <v>232000000</v>
          </cell>
        </row>
        <row r="10489">
          <cell r="A10489">
            <v>9212032</v>
          </cell>
          <cell r="B10489">
            <v>207700000</v>
          </cell>
        </row>
        <row r="10490">
          <cell r="A10490">
            <v>9212033</v>
          </cell>
          <cell r="B10490">
            <v>213900000</v>
          </cell>
        </row>
        <row r="10491">
          <cell r="A10491">
            <v>9212037</v>
          </cell>
          <cell r="B10491">
            <v>301600000</v>
          </cell>
        </row>
        <row r="10492">
          <cell r="A10492">
            <v>9212038</v>
          </cell>
          <cell r="B10492">
            <v>194900000</v>
          </cell>
        </row>
        <row r="10493">
          <cell r="A10493">
            <v>9212040</v>
          </cell>
          <cell r="B10493">
            <v>162500000</v>
          </cell>
        </row>
        <row r="10494">
          <cell r="A10494">
            <v>9212008</v>
          </cell>
          <cell r="B10494">
            <v>259600000</v>
          </cell>
        </row>
        <row r="10495">
          <cell r="A10495">
            <v>9212009</v>
          </cell>
          <cell r="B10495">
            <v>74900000</v>
          </cell>
        </row>
        <row r="10496">
          <cell r="A10496">
            <v>9212010</v>
          </cell>
          <cell r="B10496">
            <v>73100000</v>
          </cell>
        </row>
        <row r="10497">
          <cell r="A10497">
            <v>9212012</v>
          </cell>
          <cell r="B10497">
            <v>72900000</v>
          </cell>
        </row>
        <row r="10498">
          <cell r="A10498">
            <v>9212013</v>
          </cell>
          <cell r="B10498">
            <v>185200000</v>
          </cell>
        </row>
        <row r="10499">
          <cell r="A10499">
            <v>9212017</v>
          </cell>
          <cell r="B10499">
            <v>176700000</v>
          </cell>
        </row>
        <row r="10500">
          <cell r="A10500">
            <v>9212018</v>
          </cell>
          <cell r="B10500">
            <v>141000000</v>
          </cell>
        </row>
        <row r="10501">
          <cell r="A10501">
            <v>9212019</v>
          </cell>
          <cell r="B10501">
            <v>206100000</v>
          </cell>
        </row>
        <row r="10502">
          <cell r="A10502">
            <v>9212020</v>
          </cell>
          <cell r="B10502">
            <v>191500000</v>
          </cell>
        </row>
        <row r="10503">
          <cell r="A10503">
            <v>9212022</v>
          </cell>
          <cell r="B10503">
            <v>115200000</v>
          </cell>
        </row>
        <row r="10504">
          <cell r="A10504">
            <v>9212023</v>
          </cell>
          <cell r="B10504">
            <v>148500000</v>
          </cell>
        </row>
        <row r="10505">
          <cell r="A10505">
            <v>9212024</v>
          </cell>
          <cell r="B10505">
            <v>119500000</v>
          </cell>
        </row>
        <row r="10506">
          <cell r="A10506">
            <v>9212029</v>
          </cell>
          <cell r="B10506">
            <v>218800000</v>
          </cell>
        </row>
        <row r="10507">
          <cell r="A10507">
            <v>9212030</v>
          </cell>
          <cell r="B10507">
            <v>250000000</v>
          </cell>
        </row>
        <row r="10508">
          <cell r="A10508">
            <v>9212034</v>
          </cell>
          <cell r="B10508">
            <v>231900000</v>
          </cell>
        </row>
        <row r="10509">
          <cell r="A10509">
            <v>9212035</v>
          </cell>
          <cell r="B10509">
            <v>411300000</v>
          </cell>
        </row>
        <row r="10510">
          <cell r="A10510">
            <v>9212036</v>
          </cell>
          <cell r="B10510">
            <v>320600000</v>
          </cell>
        </row>
        <row r="10511">
          <cell r="A10511">
            <v>9212039</v>
          </cell>
          <cell r="B10511">
            <v>153800000</v>
          </cell>
        </row>
        <row r="10512">
          <cell r="A10512">
            <v>9226001</v>
          </cell>
          <cell r="B10512">
            <v>171500000</v>
          </cell>
        </row>
        <row r="10513">
          <cell r="A10513">
            <v>9226002</v>
          </cell>
          <cell r="B10513">
            <v>67900000</v>
          </cell>
        </row>
        <row r="10514">
          <cell r="A10514">
            <v>9226003</v>
          </cell>
          <cell r="B10514">
            <v>118600000</v>
          </cell>
        </row>
        <row r="10515">
          <cell r="A10515">
            <v>9226004</v>
          </cell>
          <cell r="B10515">
            <v>209000000</v>
          </cell>
        </row>
        <row r="10516">
          <cell r="A10516">
            <v>9226005</v>
          </cell>
          <cell r="B10516">
            <v>180800000</v>
          </cell>
        </row>
        <row r="10517">
          <cell r="A10517">
            <v>9226006</v>
          </cell>
          <cell r="B10517">
            <v>199100000</v>
          </cell>
        </row>
        <row r="10518">
          <cell r="A10518">
            <v>9226007</v>
          </cell>
          <cell r="B10518">
            <v>259600000</v>
          </cell>
        </row>
        <row r="10519">
          <cell r="A10519">
            <v>9226008</v>
          </cell>
          <cell r="B10519">
            <v>186500000</v>
          </cell>
        </row>
        <row r="10520">
          <cell r="A10520">
            <v>9226009</v>
          </cell>
          <cell r="B10520">
            <v>188200000</v>
          </cell>
        </row>
        <row r="10521">
          <cell r="A10521">
            <v>9226010</v>
          </cell>
          <cell r="B10521">
            <v>100900000</v>
          </cell>
        </row>
        <row r="10522">
          <cell r="A10522">
            <v>9226011</v>
          </cell>
          <cell r="B10522">
            <v>164900000</v>
          </cell>
        </row>
        <row r="10523">
          <cell r="A10523">
            <v>9226012</v>
          </cell>
          <cell r="B10523">
            <v>258300000</v>
          </cell>
        </row>
        <row r="10524">
          <cell r="A10524">
            <v>9226013</v>
          </cell>
          <cell r="B10524">
            <v>204700000</v>
          </cell>
        </row>
        <row r="10525">
          <cell r="A10525">
            <v>9226014</v>
          </cell>
          <cell r="B10525">
            <v>437200000</v>
          </cell>
        </row>
        <row r="10526">
          <cell r="A10526">
            <v>9226015</v>
          </cell>
          <cell r="B10526">
            <v>242900000</v>
          </cell>
        </row>
        <row r="10527">
          <cell r="A10527">
            <v>9203080</v>
          </cell>
          <cell r="B10527">
            <v>95500000</v>
          </cell>
        </row>
        <row r="10528">
          <cell r="A10528">
            <v>9222002</v>
          </cell>
          <cell r="B10528">
            <v>162500000</v>
          </cell>
        </row>
        <row r="10529">
          <cell r="A10529">
            <v>9222003</v>
          </cell>
          <cell r="B10529">
            <v>138000000</v>
          </cell>
        </row>
        <row r="10530">
          <cell r="A10530">
            <v>9222081</v>
          </cell>
          <cell r="B10530">
            <v>185800000</v>
          </cell>
        </row>
        <row r="10531">
          <cell r="A10531">
            <v>9222082</v>
          </cell>
          <cell r="B10531">
            <v>155100000</v>
          </cell>
        </row>
        <row r="10532">
          <cell r="A10532">
            <v>9222083</v>
          </cell>
          <cell r="B10532">
            <v>225000000</v>
          </cell>
        </row>
        <row r="10533">
          <cell r="A10533">
            <v>9222084</v>
          </cell>
          <cell r="B10533">
            <v>305900000</v>
          </cell>
        </row>
        <row r="10534">
          <cell r="A10534">
            <v>9222085</v>
          </cell>
          <cell r="B10534">
            <v>292000000</v>
          </cell>
        </row>
        <row r="10535">
          <cell r="A10535">
            <v>9222086</v>
          </cell>
          <cell r="B10535">
            <v>373900000</v>
          </cell>
        </row>
        <row r="10536">
          <cell r="A10536">
            <v>9203008</v>
          </cell>
          <cell r="B10536">
            <v>220500000</v>
          </cell>
        </row>
        <row r="10537">
          <cell r="A10537">
            <v>9203010</v>
          </cell>
          <cell r="B10537">
            <v>202100000</v>
          </cell>
        </row>
        <row r="10538">
          <cell r="A10538">
            <v>9203026</v>
          </cell>
          <cell r="B10538">
            <v>153300000</v>
          </cell>
        </row>
        <row r="10539">
          <cell r="A10539">
            <v>9203033</v>
          </cell>
          <cell r="B10539">
            <v>175100000</v>
          </cell>
        </row>
        <row r="10540">
          <cell r="A10540">
            <v>9203035</v>
          </cell>
          <cell r="B10540">
            <v>319000000</v>
          </cell>
        </row>
        <row r="10541">
          <cell r="A10541">
            <v>9203040</v>
          </cell>
          <cell r="B10541">
            <v>269900000</v>
          </cell>
        </row>
        <row r="10542">
          <cell r="A10542">
            <v>9203041</v>
          </cell>
          <cell r="B10542">
            <v>278900000</v>
          </cell>
        </row>
        <row r="10543">
          <cell r="A10543">
            <v>9203042</v>
          </cell>
          <cell r="B10543">
            <v>301900000</v>
          </cell>
        </row>
        <row r="10544">
          <cell r="A10544">
            <v>9203021</v>
          </cell>
          <cell r="B10544">
            <v>132900000</v>
          </cell>
        </row>
        <row r="10545">
          <cell r="A10545">
            <v>9203022</v>
          </cell>
          <cell r="B10545">
            <v>133200000</v>
          </cell>
        </row>
        <row r="10546">
          <cell r="A10546">
            <v>9203039</v>
          </cell>
          <cell r="B10546">
            <v>238900000</v>
          </cell>
        </row>
        <row r="10547">
          <cell r="A10547">
            <v>9203002</v>
          </cell>
          <cell r="B10547">
            <v>84300000</v>
          </cell>
        </row>
        <row r="10548">
          <cell r="A10548">
            <v>9203009</v>
          </cell>
          <cell r="B10548">
            <v>156800000</v>
          </cell>
        </row>
        <row r="10549">
          <cell r="A10549">
            <v>9203025</v>
          </cell>
          <cell r="B10549">
            <v>137300000</v>
          </cell>
        </row>
        <row r="10550">
          <cell r="A10550">
            <v>9203027</v>
          </cell>
          <cell r="B10550">
            <v>140100000</v>
          </cell>
        </row>
        <row r="10551">
          <cell r="A10551">
            <v>9203036</v>
          </cell>
          <cell r="B10551">
            <v>229900000</v>
          </cell>
        </row>
        <row r="10552">
          <cell r="A10552">
            <v>9203037</v>
          </cell>
          <cell r="B10552">
            <v>253900000</v>
          </cell>
        </row>
        <row r="10553">
          <cell r="A10553">
            <v>9203004</v>
          </cell>
          <cell r="B10553">
            <v>74900000</v>
          </cell>
        </row>
        <row r="10554">
          <cell r="A10554">
            <v>9203018</v>
          </cell>
          <cell r="B10554">
            <v>148100000</v>
          </cell>
        </row>
        <row r="10555">
          <cell r="A10555">
            <v>9203023</v>
          </cell>
          <cell r="B10555">
            <v>129000000</v>
          </cell>
        </row>
        <row r="10556">
          <cell r="A10556">
            <v>9203024</v>
          </cell>
          <cell r="B10556">
            <v>130500000</v>
          </cell>
        </row>
        <row r="10557">
          <cell r="A10557">
            <v>9203032</v>
          </cell>
          <cell r="B10557">
            <v>142000000</v>
          </cell>
        </row>
        <row r="10558">
          <cell r="A10558">
            <v>9203038</v>
          </cell>
          <cell r="B10558">
            <v>214900000</v>
          </cell>
        </row>
        <row r="10559">
          <cell r="A10559">
            <v>9203005</v>
          </cell>
          <cell r="B10559">
            <v>64600000</v>
          </cell>
        </row>
        <row r="10560">
          <cell r="A10560">
            <v>9203007</v>
          </cell>
          <cell r="B10560">
            <v>60800000</v>
          </cell>
        </row>
        <row r="10561">
          <cell r="A10561">
            <v>9203012</v>
          </cell>
          <cell r="B10561">
            <v>124900000</v>
          </cell>
        </row>
        <row r="10562">
          <cell r="A10562">
            <v>9203015</v>
          </cell>
          <cell r="B10562">
            <v>105300000</v>
          </cell>
        </row>
        <row r="10563">
          <cell r="A10563">
            <v>9203016</v>
          </cell>
          <cell r="B10563">
            <v>112000000</v>
          </cell>
        </row>
        <row r="10564">
          <cell r="A10564">
            <v>9203017</v>
          </cell>
          <cell r="B10564">
            <v>132900000</v>
          </cell>
        </row>
        <row r="10565">
          <cell r="A10565">
            <v>9203029</v>
          </cell>
          <cell r="B10565">
            <v>143800000</v>
          </cell>
        </row>
        <row r="10566">
          <cell r="A10566">
            <v>9203030</v>
          </cell>
          <cell r="B10566">
            <v>196000000</v>
          </cell>
        </row>
        <row r="10567">
          <cell r="A10567">
            <v>9203031</v>
          </cell>
          <cell r="B10567">
            <v>134900000</v>
          </cell>
        </row>
        <row r="10568">
          <cell r="A10568">
            <v>9203034</v>
          </cell>
          <cell r="B10568">
            <v>165900000</v>
          </cell>
        </row>
        <row r="10569">
          <cell r="A10569">
            <v>9203013</v>
          </cell>
          <cell r="B10569">
            <v>68000000</v>
          </cell>
        </row>
        <row r="10570">
          <cell r="A10570">
            <v>9203003</v>
          </cell>
          <cell r="B10570">
            <v>59400000</v>
          </cell>
        </row>
        <row r="10571">
          <cell r="A10571">
            <v>9203006</v>
          </cell>
          <cell r="B10571">
            <v>62800000</v>
          </cell>
        </row>
        <row r="10572">
          <cell r="A10572">
            <v>9203019</v>
          </cell>
          <cell r="B10572">
            <v>118700000</v>
          </cell>
        </row>
        <row r="10573">
          <cell r="A10573">
            <v>9203011</v>
          </cell>
          <cell r="B10573">
            <v>45600000</v>
          </cell>
        </row>
        <row r="10574">
          <cell r="A10574">
            <v>9203014</v>
          </cell>
          <cell r="B10574">
            <v>68000000</v>
          </cell>
        </row>
        <row r="10575">
          <cell r="A10575">
            <v>9203020</v>
          </cell>
          <cell r="B10575">
            <v>99900000</v>
          </cell>
        </row>
        <row r="10576">
          <cell r="A10576">
            <v>9203028</v>
          </cell>
          <cell r="B10576">
            <v>87900000</v>
          </cell>
        </row>
        <row r="10577">
          <cell r="A10577">
            <v>9206002</v>
          </cell>
          <cell r="B10577">
            <v>47000000</v>
          </cell>
        </row>
        <row r="10578">
          <cell r="A10578">
            <v>9206059</v>
          </cell>
          <cell r="B10578">
            <v>58600000</v>
          </cell>
        </row>
        <row r="10579">
          <cell r="A10579">
            <v>9206060</v>
          </cell>
          <cell r="B10579">
            <v>22200000</v>
          </cell>
        </row>
        <row r="10580">
          <cell r="A10580">
            <v>9206062</v>
          </cell>
          <cell r="B10580">
            <v>93900000</v>
          </cell>
        </row>
        <row r="10581">
          <cell r="A10581">
            <v>9206063</v>
          </cell>
          <cell r="B10581">
            <v>119000000</v>
          </cell>
        </row>
        <row r="10582">
          <cell r="A10582">
            <v>9206066</v>
          </cell>
          <cell r="B10582">
            <v>120000000</v>
          </cell>
        </row>
        <row r="10583">
          <cell r="A10583">
            <v>9206069</v>
          </cell>
          <cell r="B10583">
            <v>160000000</v>
          </cell>
        </row>
        <row r="10584">
          <cell r="A10584">
            <v>9206074</v>
          </cell>
          <cell r="B10584">
            <v>118000000</v>
          </cell>
        </row>
        <row r="10585">
          <cell r="A10585">
            <v>9206075</v>
          </cell>
          <cell r="B10585">
            <v>113000000</v>
          </cell>
        </row>
        <row r="10586">
          <cell r="A10586">
            <v>9301002</v>
          </cell>
          <cell r="B10586">
            <v>30000000</v>
          </cell>
        </row>
        <row r="10587">
          <cell r="A10587">
            <v>9401053</v>
          </cell>
          <cell r="B10587">
            <v>139000000</v>
          </cell>
        </row>
        <row r="10588">
          <cell r="A10588">
            <v>9401070</v>
          </cell>
          <cell r="B10588">
            <v>116900000</v>
          </cell>
        </row>
        <row r="10589">
          <cell r="A10589">
            <v>9401092</v>
          </cell>
          <cell r="B10589">
            <v>146000000</v>
          </cell>
        </row>
        <row r="10590">
          <cell r="A10590">
            <v>9401055</v>
          </cell>
          <cell r="B10590">
            <v>64000000</v>
          </cell>
        </row>
        <row r="10591">
          <cell r="A10591">
            <v>9401056</v>
          </cell>
          <cell r="B10591">
            <v>65000000</v>
          </cell>
        </row>
        <row r="10592">
          <cell r="A10592">
            <v>9401057</v>
          </cell>
          <cell r="B10592">
            <v>84700000</v>
          </cell>
        </row>
        <row r="10593">
          <cell r="A10593">
            <v>9401058</v>
          </cell>
          <cell r="B10593">
            <v>89000000</v>
          </cell>
        </row>
        <row r="10594">
          <cell r="A10594">
            <v>9401059</v>
          </cell>
          <cell r="B10594">
            <v>91000000</v>
          </cell>
        </row>
        <row r="10595">
          <cell r="A10595">
            <v>9401060</v>
          </cell>
          <cell r="B10595">
            <v>94000000</v>
          </cell>
        </row>
        <row r="10596">
          <cell r="A10596">
            <v>9401069</v>
          </cell>
          <cell r="B10596">
            <v>72000000</v>
          </cell>
        </row>
        <row r="10597">
          <cell r="A10597">
            <v>9401072</v>
          </cell>
          <cell r="B10597">
            <v>64900000</v>
          </cell>
        </row>
        <row r="10598">
          <cell r="A10598">
            <v>9401073</v>
          </cell>
          <cell r="B10598">
            <v>73000000</v>
          </cell>
        </row>
        <row r="10599">
          <cell r="A10599">
            <v>9401075</v>
          </cell>
          <cell r="B10599">
            <v>86500000</v>
          </cell>
        </row>
        <row r="10600">
          <cell r="A10600">
            <v>9401084</v>
          </cell>
          <cell r="B10600">
            <v>82100000</v>
          </cell>
        </row>
        <row r="10601">
          <cell r="A10601">
            <v>9401085</v>
          </cell>
          <cell r="B10601">
            <v>77000000</v>
          </cell>
        </row>
        <row r="10602">
          <cell r="A10602">
            <v>9401087</v>
          </cell>
          <cell r="B10602">
            <v>80600000</v>
          </cell>
        </row>
        <row r="10603">
          <cell r="A10603">
            <v>9401088</v>
          </cell>
          <cell r="B10603">
            <v>99900000</v>
          </cell>
        </row>
        <row r="10604">
          <cell r="A10604">
            <v>9401089</v>
          </cell>
          <cell r="B10604">
            <v>102900000</v>
          </cell>
        </row>
        <row r="10605">
          <cell r="A10605">
            <v>9401091</v>
          </cell>
          <cell r="B10605">
            <v>95500000</v>
          </cell>
        </row>
        <row r="10606">
          <cell r="A10606">
            <v>9401093</v>
          </cell>
          <cell r="B10606">
            <v>80900000</v>
          </cell>
        </row>
        <row r="10607">
          <cell r="A10607">
            <v>9401095</v>
          </cell>
          <cell r="B10607">
            <v>91000000</v>
          </cell>
        </row>
        <row r="10608">
          <cell r="A10608">
            <v>9401100</v>
          </cell>
          <cell r="B10608">
            <v>100000000</v>
          </cell>
        </row>
        <row r="10609">
          <cell r="A10609">
            <v>9401101</v>
          </cell>
          <cell r="B10609">
            <v>105000000</v>
          </cell>
        </row>
        <row r="10610">
          <cell r="A10610">
            <v>9401104</v>
          </cell>
          <cell r="B10610">
            <v>110000000</v>
          </cell>
        </row>
        <row r="10611">
          <cell r="A10611">
            <v>9401108</v>
          </cell>
          <cell r="B10611">
            <v>93000000</v>
          </cell>
        </row>
        <row r="10612">
          <cell r="A10612">
            <v>9401090</v>
          </cell>
          <cell r="B10612">
            <v>130000000</v>
          </cell>
        </row>
        <row r="10613">
          <cell r="A10613">
            <v>9401009</v>
          </cell>
          <cell r="B10613">
            <v>64200000</v>
          </cell>
        </row>
        <row r="10614">
          <cell r="A10614">
            <v>9401010</v>
          </cell>
          <cell r="B10614">
            <v>66400000</v>
          </cell>
        </row>
        <row r="10615">
          <cell r="A10615">
            <v>9401011</v>
          </cell>
          <cell r="B10615">
            <v>69300000</v>
          </cell>
        </row>
        <row r="10616">
          <cell r="A10616">
            <v>9401012</v>
          </cell>
          <cell r="B10616">
            <v>69400000</v>
          </cell>
        </row>
        <row r="10617">
          <cell r="A10617">
            <v>9401013</v>
          </cell>
          <cell r="B10617">
            <v>65500000</v>
          </cell>
        </row>
        <row r="10618">
          <cell r="A10618">
            <v>9401014</v>
          </cell>
          <cell r="B10618">
            <v>67200000</v>
          </cell>
        </row>
        <row r="10619">
          <cell r="A10619">
            <v>9401015</v>
          </cell>
          <cell r="B10619">
            <v>48000000</v>
          </cell>
        </row>
        <row r="10620">
          <cell r="A10620">
            <v>9401016</v>
          </cell>
          <cell r="B10620">
            <v>78100000</v>
          </cell>
        </row>
        <row r="10621">
          <cell r="A10621">
            <v>9401017</v>
          </cell>
          <cell r="B10621">
            <v>46200000</v>
          </cell>
        </row>
        <row r="10622">
          <cell r="A10622">
            <v>9401018</v>
          </cell>
          <cell r="B10622">
            <v>47300000</v>
          </cell>
        </row>
        <row r="10623">
          <cell r="A10623">
            <v>9401020</v>
          </cell>
          <cell r="B10623">
            <v>80700000</v>
          </cell>
        </row>
        <row r="10624">
          <cell r="A10624">
            <v>9401021</v>
          </cell>
          <cell r="B10624">
            <v>68700000</v>
          </cell>
        </row>
        <row r="10625">
          <cell r="A10625">
            <v>9401022</v>
          </cell>
          <cell r="B10625">
            <v>135400000</v>
          </cell>
        </row>
        <row r="10626">
          <cell r="A10626">
            <v>9401023</v>
          </cell>
          <cell r="B10626">
            <v>94500000</v>
          </cell>
        </row>
        <row r="10627">
          <cell r="A10627">
            <v>9401024</v>
          </cell>
          <cell r="B10627">
            <v>65800000</v>
          </cell>
        </row>
        <row r="10628">
          <cell r="A10628">
            <v>9401025</v>
          </cell>
          <cell r="B10628">
            <v>65600000</v>
          </cell>
        </row>
        <row r="10629">
          <cell r="A10629">
            <v>9401028</v>
          </cell>
          <cell r="B10629">
            <v>68500000</v>
          </cell>
        </row>
        <row r="10630">
          <cell r="A10630">
            <v>9401029</v>
          </cell>
          <cell r="B10630">
            <v>100000000</v>
          </cell>
        </row>
        <row r="10631">
          <cell r="A10631">
            <v>9401030</v>
          </cell>
          <cell r="B10631">
            <v>131800000</v>
          </cell>
        </row>
        <row r="10632">
          <cell r="A10632">
            <v>9401032</v>
          </cell>
          <cell r="B10632">
            <v>56200000</v>
          </cell>
        </row>
        <row r="10633">
          <cell r="A10633">
            <v>9401033</v>
          </cell>
          <cell r="B10633">
            <v>103000000</v>
          </cell>
        </row>
        <row r="10634">
          <cell r="A10634">
            <v>9401034</v>
          </cell>
          <cell r="B10634">
            <v>119400000</v>
          </cell>
        </row>
        <row r="10635">
          <cell r="A10635">
            <v>9401035</v>
          </cell>
          <cell r="B10635">
            <v>89000000</v>
          </cell>
        </row>
        <row r="10636">
          <cell r="A10636">
            <v>9401037</v>
          </cell>
          <cell r="B10636">
            <v>95000000</v>
          </cell>
        </row>
        <row r="10637">
          <cell r="A10637">
            <v>9401038</v>
          </cell>
          <cell r="B10637">
            <v>94900000</v>
          </cell>
        </row>
        <row r="10638">
          <cell r="A10638">
            <v>9401039</v>
          </cell>
          <cell r="B10638">
            <v>124800000</v>
          </cell>
        </row>
        <row r="10639">
          <cell r="A10639">
            <v>9401040</v>
          </cell>
          <cell r="B10639">
            <v>91000000</v>
          </cell>
        </row>
        <row r="10640">
          <cell r="A10640">
            <v>9401041</v>
          </cell>
          <cell r="B10640">
            <v>85900000</v>
          </cell>
        </row>
        <row r="10641">
          <cell r="A10641">
            <v>9401042</v>
          </cell>
          <cell r="B10641">
            <v>63500000</v>
          </cell>
        </row>
        <row r="10642">
          <cell r="A10642">
            <v>9401043</v>
          </cell>
          <cell r="B10642">
            <v>70600000</v>
          </cell>
        </row>
        <row r="10643">
          <cell r="A10643">
            <v>9401044</v>
          </cell>
          <cell r="B10643">
            <v>76800000</v>
          </cell>
        </row>
        <row r="10644">
          <cell r="A10644">
            <v>9401046</v>
          </cell>
          <cell r="B10644">
            <v>112000000</v>
          </cell>
        </row>
        <row r="10645">
          <cell r="A10645">
            <v>9401049</v>
          </cell>
          <cell r="B10645">
            <v>77500000</v>
          </cell>
        </row>
        <row r="10646">
          <cell r="A10646">
            <v>9401050</v>
          </cell>
          <cell r="B10646">
            <v>55600000</v>
          </cell>
        </row>
        <row r="10647">
          <cell r="A10647">
            <v>9401051</v>
          </cell>
          <cell r="B10647">
            <v>56400000</v>
          </cell>
        </row>
        <row r="10648">
          <cell r="A10648">
            <v>9401054</v>
          </cell>
          <cell r="B10648">
            <v>74500000</v>
          </cell>
        </row>
        <row r="10649">
          <cell r="A10649">
            <v>9401061</v>
          </cell>
          <cell r="B10649">
            <v>138000000</v>
          </cell>
        </row>
        <row r="10650">
          <cell r="A10650">
            <v>9401062</v>
          </cell>
          <cell r="B10650">
            <v>98000000</v>
          </cell>
        </row>
        <row r="10651">
          <cell r="A10651">
            <v>9401063</v>
          </cell>
          <cell r="B10651">
            <v>117400000</v>
          </cell>
        </row>
        <row r="10652">
          <cell r="A10652">
            <v>9401064</v>
          </cell>
          <cell r="B10652">
            <v>82500000</v>
          </cell>
        </row>
        <row r="10653">
          <cell r="A10653">
            <v>9401065</v>
          </cell>
          <cell r="B10653">
            <v>78800000</v>
          </cell>
        </row>
        <row r="10654">
          <cell r="A10654">
            <v>9401066</v>
          </cell>
          <cell r="B10654">
            <v>62600000</v>
          </cell>
        </row>
        <row r="10655">
          <cell r="A10655">
            <v>9401067</v>
          </cell>
          <cell r="B10655">
            <v>205800000</v>
          </cell>
        </row>
        <row r="10656">
          <cell r="A10656">
            <v>9401068</v>
          </cell>
          <cell r="B10656">
            <v>82000000</v>
          </cell>
        </row>
        <row r="10657">
          <cell r="A10657">
            <v>9401071</v>
          </cell>
          <cell r="B10657">
            <v>102200000</v>
          </cell>
        </row>
        <row r="10658">
          <cell r="A10658">
            <v>9401074</v>
          </cell>
          <cell r="B10658">
            <v>113600000</v>
          </cell>
        </row>
        <row r="10659">
          <cell r="A10659">
            <v>9401076</v>
          </cell>
          <cell r="B10659">
            <v>95000000</v>
          </cell>
        </row>
        <row r="10660">
          <cell r="A10660">
            <v>9401077</v>
          </cell>
          <cell r="B10660">
            <v>89800000</v>
          </cell>
        </row>
        <row r="10661">
          <cell r="A10661">
            <v>9401078</v>
          </cell>
          <cell r="B10661">
            <v>62400000</v>
          </cell>
        </row>
        <row r="10662">
          <cell r="A10662">
            <v>9401079</v>
          </cell>
          <cell r="B10662">
            <v>89900000</v>
          </cell>
        </row>
        <row r="10663">
          <cell r="A10663">
            <v>9401080</v>
          </cell>
          <cell r="B10663">
            <v>109400000</v>
          </cell>
        </row>
        <row r="10664">
          <cell r="A10664">
            <v>9401081</v>
          </cell>
          <cell r="B10664">
            <v>98000000</v>
          </cell>
        </row>
        <row r="10665">
          <cell r="A10665">
            <v>9401082</v>
          </cell>
          <cell r="B10665">
            <v>99900000</v>
          </cell>
        </row>
        <row r="10666">
          <cell r="A10666">
            <v>9401083</v>
          </cell>
          <cell r="B10666">
            <v>86900000</v>
          </cell>
        </row>
        <row r="10667">
          <cell r="A10667">
            <v>9401086</v>
          </cell>
          <cell r="B10667">
            <v>139000000</v>
          </cell>
        </row>
        <row r="10668">
          <cell r="A10668">
            <v>9401094</v>
          </cell>
          <cell r="B10668">
            <v>99000000</v>
          </cell>
        </row>
        <row r="10669">
          <cell r="A10669">
            <v>9401096</v>
          </cell>
          <cell r="B10669">
            <v>120000000</v>
          </cell>
        </row>
        <row r="10670">
          <cell r="A10670">
            <v>9401097</v>
          </cell>
          <cell r="B10670">
            <v>92000000</v>
          </cell>
        </row>
        <row r="10671">
          <cell r="A10671">
            <v>9401098</v>
          </cell>
          <cell r="B10671">
            <v>138300000</v>
          </cell>
        </row>
        <row r="10672">
          <cell r="A10672">
            <v>9401099</v>
          </cell>
          <cell r="B10672">
            <v>233000000</v>
          </cell>
        </row>
        <row r="10673">
          <cell r="A10673">
            <v>9401102</v>
          </cell>
          <cell r="B10673">
            <v>146000000</v>
          </cell>
        </row>
        <row r="10674">
          <cell r="A10674">
            <v>9401103</v>
          </cell>
          <cell r="B10674">
            <v>117000000</v>
          </cell>
        </row>
        <row r="10675">
          <cell r="A10675">
            <v>9401105</v>
          </cell>
          <cell r="B10675">
            <v>208100000</v>
          </cell>
        </row>
        <row r="10676">
          <cell r="A10676">
            <v>9401106</v>
          </cell>
          <cell r="B10676">
            <v>185000000</v>
          </cell>
        </row>
        <row r="10677">
          <cell r="A10677">
            <v>9401107</v>
          </cell>
          <cell r="B10677">
            <v>138000000</v>
          </cell>
        </row>
        <row r="10678">
          <cell r="A10678">
            <v>9401109</v>
          </cell>
          <cell r="B10678">
            <v>150000000</v>
          </cell>
        </row>
        <row r="10679">
          <cell r="A10679">
            <v>9401110</v>
          </cell>
          <cell r="B10679">
            <v>260000000</v>
          </cell>
        </row>
        <row r="10680">
          <cell r="A10680">
            <v>9401111</v>
          </cell>
          <cell r="B10680">
            <v>160000000</v>
          </cell>
        </row>
        <row r="10681">
          <cell r="A10681">
            <v>9401047</v>
          </cell>
          <cell r="B10681">
            <v>117600000</v>
          </cell>
        </row>
        <row r="10682">
          <cell r="A10682">
            <v>9401048</v>
          </cell>
          <cell r="B10682">
            <v>121500000</v>
          </cell>
        </row>
        <row r="10683">
          <cell r="A10683">
            <v>9406003</v>
          </cell>
          <cell r="B10683">
            <v>71600000</v>
          </cell>
        </row>
        <row r="10684">
          <cell r="A10684">
            <v>9406004</v>
          </cell>
          <cell r="B10684">
            <v>72800000</v>
          </cell>
        </row>
        <row r="10685">
          <cell r="A10685">
            <v>9406005</v>
          </cell>
          <cell r="B10685">
            <v>69500000</v>
          </cell>
        </row>
        <row r="10686">
          <cell r="A10686">
            <v>9406006</v>
          </cell>
          <cell r="B10686">
            <v>70000000</v>
          </cell>
        </row>
        <row r="10687">
          <cell r="A10687">
            <v>9406007</v>
          </cell>
          <cell r="B10687">
            <v>74700000</v>
          </cell>
        </row>
        <row r="10688">
          <cell r="A10688">
            <v>9406009</v>
          </cell>
          <cell r="B10688">
            <v>58200000</v>
          </cell>
        </row>
        <row r="10689">
          <cell r="A10689">
            <v>9406010</v>
          </cell>
          <cell r="B10689">
            <v>118100000</v>
          </cell>
        </row>
        <row r="10690">
          <cell r="A10690">
            <v>9406011</v>
          </cell>
          <cell r="B10690">
            <v>106700000</v>
          </cell>
        </row>
        <row r="10691">
          <cell r="A10691">
            <v>9406016</v>
          </cell>
          <cell r="B10691">
            <v>117800000</v>
          </cell>
        </row>
        <row r="10692">
          <cell r="A10692">
            <v>9406025</v>
          </cell>
          <cell r="B10692">
            <v>88000000</v>
          </cell>
        </row>
        <row r="10693">
          <cell r="A10693">
            <v>9406026</v>
          </cell>
          <cell r="B10693">
            <v>93000000</v>
          </cell>
        </row>
        <row r="10694">
          <cell r="A10694">
            <v>9406023</v>
          </cell>
          <cell r="B10694">
            <v>115200000</v>
          </cell>
        </row>
        <row r="10695">
          <cell r="A10695">
            <v>9406027</v>
          </cell>
          <cell r="B10695">
            <v>113900000</v>
          </cell>
        </row>
        <row r="10696">
          <cell r="A10696">
            <v>9406030</v>
          </cell>
          <cell r="B10696">
            <v>105000000</v>
          </cell>
        </row>
        <row r="10697">
          <cell r="A10697">
            <v>9406032</v>
          </cell>
          <cell r="B10697">
            <v>132000000</v>
          </cell>
        </row>
        <row r="10698">
          <cell r="A10698">
            <v>9406068</v>
          </cell>
          <cell r="B10698">
            <v>148000000</v>
          </cell>
        </row>
        <row r="10699">
          <cell r="A10699">
            <v>9406069</v>
          </cell>
          <cell r="B10699">
            <v>152000000</v>
          </cell>
        </row>
        <row r="10700">
          <cell r="A10700">
            <v>9406070</v>
          </cell>
          <cell r="B10700">
            <v>163000000</v>
          </cell>
        </row>
        <row r="10701">
          <cell r="A10701">
            <v>9406073</v>
          </cell>
          <cell r="B10701">
            <v>130000000</v>
          </cell>
        </row>
        <row r="10702">
          <cell r="A10702">
            <v>9406074</v>
          </cell>
          <cell r="B10702">
            <v>200000000</v>
          </cell>
        </row>
        <row r="10703">
          <cell r="A10703">
            <v>9401036</v>
          </cell>
          <cell r="B10703">
            <v>133400000</v>
          </cell>
        </row>
        <row r="10704">
          <cell r="A10704">
            <v>9406008</v>
          </cell>
          <cell r="B10704">
            <v>186400000</v>
          </cell>
        </row>
        <row r="10705">
          <cell r="A10705">
            <v>9406012</v>
          </cell>
          <cell r="B10705">
            <v>128000000</v>
          </cell>
        </row>
        <row r="10706">
          <cell r="A10706">
            <v>9406013</v>
          </cell>
          <cell r="B10706">
            <v>158800000</v>
          </cell>
        </row>
        <row r="10707">
          <cell r="A10707">
            <v>9406014</v>
          </cell>
          <cell r="B10707">
            <v>212000000</v>
          </cell>
        </row>
        <row r="10708">
          <cell r="A10708">
            <v>9406018</v>
          </cell>
          <cell r="B10708">
            <v>140000000</v>
          </cell>
        </row>
        <row r="10709">
          <cell r="A10709">
            <v>9406019</v>
          </cell>
          <cell r="B10709">
            <v>120000000</v>
          </cell>
        </row>
        <row r="10710">
          <cell r="A10710">
            <v>9406020</v>
          </cell>
          <cell r="B10710">
            <v>167400000</v>
          </cell>
        </row>
        <row r="10711">
          <cell r="A10711">
            <v>9406021</v>
          </cell>
          <cell r="B10711">
            <v>105000000</v>
          </cell>
        </row>
        <row r="10712">
          <cell r="A10712">
            <v>9406022</v>
          </cell>
          <cell r="B10712">
            <v>95000000</v>
          </cell>
        </row>
        <row r="10713">
          <cell r="A10713">
            <v>9406024</v>
          </cell>
          <cell r="B10713">
            <v>141500000</v>
          </cell>
        </row>
        <row r="10714">
          <cell r="A10714">
            <v>9406028</v>
          </cell>
          <cell r="B10714">
            <v>138500000</v>
          </cell>
        </row>
        <row r="10715">
          <cell r="A10715">
            <v>9406029</v>
          </cell>
          <cell r="B10715">
            <v>157000000</v>
          </cell>
        </row>
        <row r="10716">
          <cell r="A10716">
            <v>9406031</v>
          </cell>
          <cell r="B10716">
            <v>136000000</v>
          </cell>
        </row>
        <row r="10717">
          <cell r="A10717">
            <v>9406033</v>
          </cell>
          <cell r="B10717">
            <v>156000000</v>
          </cell>
        </row>
        <row r="10718">
          <cell r="A10718">
            <v>9406034</v>
          </cell>
          <cell r="B10718">
            <v>161000000</v>
          </cell>
        </row>
        <row r="10719">
          <cell r="A10719">
            <v>9406035</v>
          </cell>
          <cell r="B10719">
            <v>151000000</v>
          </cell>
        </row>
        <row r="10720">
          <cell r="A10720">
            <v>9406036</v>
          </cell>
          <cell r="B10720">
            <v>141000000</v>
          </cell>
        </row>
        <row r="10721">
          <cell r="A10721">
            <v>9406037</v>
          </cell>
          <cell r="B10721">
            <v>120000000</v>
          </cell>
        </row>
        <row r="10722">
          <cell r="A10722">
            <v>9406038</v>
          </cell>
          <cell r="B10722">
            <v>136000000</v>
          </cell>
        </row>
        <row r="10723">
          <cell r="A10723">
            <v>9406039</v>
          </cell>
          <cell r="B10723">
            <v>260000000</v>
          </cell>
        </row>
        <row r="10724">
          <cell r="A10724">
            <v>9406040</v>
          </cell>
          <cell r="B10724">
            <v>140000000</v>
          </cell>
        </row>
        <row r="10725">
          <cell r="A10725">
            <v>9406041</v>
          </cell>
          <cell r="B10725">
            <v>157000000</v>
          </cell>
        </row>
        <row r="10726">
          <cell r="A10726">
            <v>9406042</v>
          </cell>
          <cell r="B10726">
            <v>170000000</v>
          </cell>
        </row>
        <row r="10727">
          <cell r="A10727">
            <v>9406043</v>
          </cell>
          <cell r="B10727">
            <v>245000000</v>
          </cell>
        </row>
        <row r="10728">
          <cell r="A10728">
            <v>9406044</v>
          </cell>
          <cell r="B10728">
            <v>126000000</v>
          </cell>
        </row>
        <row r="10729">
          <cell r="A10729">
            <v>9406045</v>
          </cell>
          <cell r="B10729">
            <v>175000000</v>
          </cell>
        </row>
        <row r="10730">
          <cell r="A10730">
            <v>9406046</v>
          </cell>
          <cell r="B10730">
            <v>143000000</v>
          </cell>
        </row>
        <row r="10731">
          <cell r="A10731">
            <v>9406047</v>
          </cell>
          <cell r="B10731">
            <v>151400000</v>
          </cell>
        </row>
        <row r="10732">
          <cell r="A10732">
            <v>9406048</v>
          </cell>
          <cell r="B10732">
            <v>260000000</v>
          </cell>
        </row>
        <row r="10733">
          <cell r="A10733">
            <v>9406049</v>
          </cell>
          <cell r="B10733">
            <v>137900000</v>
          </cell>
        </row>
        <row r="10734">
          <cell r="A10734">
            <v>9406050</v>
          </cell>
          <cell r="B10734">
            <v>215000000</v>
          </cell>
        </row>
        <row r="10735">
          <cell r="A10735">
            <v>9406051</v>
          </cell>
          <cell r="B10735">
            <v>126000000</v>
          </cell>
        </row>
        <row r="10736">
          <cell r="A10736">
            <v>9406052</v>
          </cell>
          <cell r="B10736">
            <v>180000000</v>
          </cell>
        </row>
        <row r="10737">
          <cell r="A10737">
            <v>9406053</v>
          </cell>
          <cell r="B10737">
            <v>240000000</v>
          </cell>
        </row>
        <row r="10738">
          <cell r="A10738">
            <v>9406054</v>
          </cell>
          <cell r="B10738">
            <v>225000000</v>
          </cell>
        </row>
        <row r="10739">
          <cell r="A10739">
            <v>9406055</v>
          </cell>
          <cell r="B10739">
            <v>200000000</v>
          </cell>
        </row>
        <row r="10740">
          <cell r="A10740">
            <v>9406056</v>
          </cell>
          <cell r="B10740">
            <v>195000000</v>
          </cell>
        </row>
        <row r="10741">
          <cell r="A10741">
            <v>9406057</v>
          </cell>
          <cell r="B10741">
            <v>205000000</v>
          </cell>
        </row>
        <row r="10742">
          <cell r="A10742">
            <v>9406058</v>
          </cell>
          <cell r="B10742">
            <v>175000000</v>
          </cell>
        </row>
        <row r="10743">
          <cell r="A10743">
            <v>9406059</v>
          </cell>
          <cell r="B10743">
            <v>200000000</v>
          </cell>
        </row>
        <row r="10744">
          <cell r="A10744">
            <v>9408001</v>
          </cell>
          <cell r="B10744">
            <v>125000000</v>
          </cell>
        </row>
        <row r="10745">
          <cell r="A10745">
            <v>9408002</v>
          </cell>
          <cell r="B10745">
            <v>111400000</v>
          </cell>
        </row>
        <row r="10746">
          <cell r="A10746">
            <v>9408003</v>
          </cell>
          <cell r="B10746">
            <v>143500000</v>
          </cell>
        </row>
        <row r="10747">
          <cell r="A10747">
            <v>9408004</v>
          </cell>
          <cell r="B10747">
            <v>110000000</v>
          </cell>
        </row>
        <row r="10748">
          <cell r="A10748">
            <v>9406060</v>
          </cell>
          <cell r="B10748">
            <v>259000000</v>
          </cell>
        </row>
        <row r="10749">
          <cell r="A10749">
            <v>9406061</v>
          </cell>
          <cell r="B10749">
            <v>164000000</v>
          </cell>
        </row>
        <row r="10750">
          <cell r="A10750">
            <v>9406062</v>
          </cell>
          <cell r="B10750">
            <v>175000000</v>
          </cell>
        </row>
        <row r="10751">
          <cell r="A10751">
            <v>9406063</v>
          </cell>
          <cell r="B10751">
            <v>245000000</v>
          </cell>
        </row>
        <row r="10752">
          <cell r="A10752">
            <v>9406064</v>
          </cell>
          <cell r="B10752">
            <v>153100000</v>
          </cell>
        </row>
        <row r="10753">
          <cell r="A10753">
            <v>9406065</v>
          </cell>
          <cell r="B10753">
            <v>320000000</v>
          </cell>
        </row>
        <row r="10754">
          <cell r="A10754">
            <v>9406066</v>
          </cell>
          <cell r="B10754">
            <v>330000000</v>
          </cell>
        </row>
        <row r="10755">
          <cell r="A10755">
            <v>9406067</v>
          </cell>
          <cell r="B10755">
            <v>190000000</v>
          </cell>
        </row>
        <row r="10756">
          <cell r="A10756">
            <v>9406071</v>
          </cell>
          <cell r="B10756">
            <v>280000000</v>
          </cell>
        </row>
        <row r="10757">
          <cell r="A10757">
            <v>9406072</v>
          </cell>
          <cell r="B10757">
            <v>155000000</v>
          </cell>
        </row>
        <row r="10758">
          <cell r="A10758">
            <v>9406075</v>
          </cell>
          <cell r="B10758">
            <v>218000000</v>
          </cell>
        </row>
        <row r="10759">
          <cell r="A10759">
            <v>9411001</v>
          </cell>
          <cell r="B10759">
            <v>212500000</v>
          </cell>
        </row>
        <row r="10760">
          <cell r="A10760">
            <v>9411002</v>
          </cell>
          <cell r="B10760">
            <v>264300000</v>
          </cell>
        </row>
        <row r="10761">
          <cell r="A10761">
            <v>9411003</v>
          </cell>
          <cell r="B10761">
            <v>258200000</v>
          </cell>
        </row>
        <row r="10762">
          <cell r="A10762">
            <v>9411004</v>
          </cell>
          <cell r="B10762">
            <v>159900000</v>
          </cell>
        </row>
        <row r="10763">
          <cell r="A10763">
            <v>9411005</v>
          </cell>
          <cell r="B10763">
            <v>370100000</v>
          </cell>
        </row>
        <row r="10764">
          <cell r="A10764">
            <v>9411006</v>
          </cell>
          <cell r="B10764">
            <v>381300000</v>
          </cell>
        </row>
        <row r="10765">
          <cell r="A10765">
            <v>9411007</v>
          </cell>
          <cell r="B10765">
            <v>366600000</v>
          </cell>
        </row>
        <row r="10766">
          <cell r="A10766">
            <v>9411008</v>
          </cell>
          <cell r="B10766">
            <v>377800000</v>
          </cell>
        </row>
        <row r="10767">
          <cell r="A10767">
            <v>9411009</v>
          </cell>
          <cell r="B10767">
            <v>380300000</v>
          </cell>
        </row>
        <row r="10768">
          <cell r="A10768">
            <v>9411010</v>
          </cell>
          <cell r="B10768">
            <v>287500000</v>
          </cell>
        </row>
        <row r="10769">
          <cell r="A10769">
            <v>9411011</v>
          </cell>
          <cell r="B10769">
            <v>501900000</v>
          </cell>
        </row>
        <row r="10770">
          <cell r="A10770">
            <v>9411012</v>
          </cell>
          <cell r="B10770">
            <v>381800000</v>
          </cell>
        </row>
        <row r="10771">
          <cell r="A10771">
            <v>9411013</v>
          </cell>
          <cell r="B10771">
            <v>492800000</v>
          </cell>
        </row>
        <row r="10772">
          <cell r="A10772">
            <v>9404001</v>
          </cell>
          <cell r="B10772">
            <v>275100000</v>
          </cell>
        </row>
        <row r="10773">
          <cell r="A10773">
            <v>9404002</v>
          </cell>
          <cell r="B10773">
            <v>249800000</v>
          </cell>
        </row>
        <row r="10774">
          <cell r="A10774">
            <v>9412001</v>
          </cell>
          <cell r="B10774">
            <v>152100000</v>
          </cell>
        </row>
        <row r="10775">
          <cell r="A10775">
            <v>9426001</v>
          </cell>
          <cell r="B10775">
            <v>267500000</v>
          </cell>
        </row>
        <row r="10776">
          <cell r="A10776">
            <v>9426002</v>
          </cell>
          <cell r="B10776">
            <v>278700000</v>
          </cell>
        </row>
        <row r="10777">
          <cell r="A10777">
            <v>9426003</v>
          </cell>
          <cell r="B10777">
            <v>290200000</v>
          </cell>
        </row>
        <row r="10778">
          <cell r="A10778">
            <v>9426004</v>
          </cell>
          <cell r="B10778">
            <v>290000000</v>
          </cell>
        </row>
        <row r="10779">
          <cell r="A10779">
            <v>9426005</v>
          </cell>
          <cell r="B10779">
            <v>276100000</v>
          </cell>
        </row>
        <row r="10780">
          <cell r="A10780">
            <v>9426006</v>
          </cell>
          <cell r="B10780">
            <v>402800000</v>
          </cell>
        </row>
        <row r="10781">
          <cell r="A10781">
            <v>9426007</v>
          </cell>
          <cell r="B10781">
            <v>643300000</v>
          </cell>
        </row>
        <row r="10782">
          <cell r="A10782">
            <v>9422004</v>
          </cell>
          <cell r="B10782">
            <v>597000000</v>
          </cell>
        </row>
        <row r="10783">
          <cell r="A10783">
            <v>9422005</v>
          </cell>
          <cell r="B10783">
            <v>255700000</v>
          </cell>
        </row>
        <row r="10784">
          <cell r="A10784">
            <v>9422006</v>
          </cell>
          <cell r="B10784">
            <v>270300000</v>
          </cell>
        </row>
        <row r="10785">
          <cell r="A10785">
            <v>9422007</v>
          </cell>
          <cell r="B10785">
            <v>292200000</v>
          </cell>
        </row>
        <row r="10786">
          <cell r="A10786">
            <v>9422008</v>
          </cell>
          <cell r="B10786">
            <v>115200000</v>
          </cell>
        </row>
        <row r="10787">
          <cell r="A10787">
            <v>9422011</v>
          </cell>
          <cell r="B10787">
            <v>176100000</v>
          </cell>
        </row>
        <row r="10788">
          <cell r="A10788">
            <v>9422012</v>
          </cell>
          <cell r="B10788">
            <v>377600000</v>
          </cell>
        </row>
        <row r="10789">
          <cell r="A10789">
            <v>9422081</v>
          </cell>
          <cell r="B10789">
            <v>614800000</v>
          </cell>
        </row>
        <row r="10790">
          <cell r="A10790">
            <v>9422082</v>
          </cell>
          <cell r="B10790">
            <v>284900000</v>
          </cell>
        </row>
        <row r="10791">
          <cell r="A10791">
            <v>9422083</v>
          </cell>
          <cell r="B10791">
            <v>298000000</v>
          </cell>
        </row>
        <row r="10792">
          <cell r="A10792">
            <v>9422084</v>
          </cell>
          <cell r="B10792">
            <v>319300000</v>
          </cell>
        </row>
        <row r="10793">
          <cell r="A10793">
            <v>9403005</v>
          </cell>
          <cell r="B10793">
            <v>259800000</v>
          </cell>
        </row>
        <row r="10794">
          <cell r="A10794">
            <v>9403006</v>
          </cell>
          <cell r="B10794">
            <v>367500000</v>
          </cell>
        </row>
        <row r="10795">
          <cell r="A10795">
            <v>9403007</v>
          </cell>
          <cell r="B10795">
            <v>550200000</v>
          </cell>
        </row>
        <row r="10796">
          <cell r="A10796">
            <v>9403008</v>
          </cell>
          <cell r="B10796">
            <v>504300000</v>
          </cell>
        </row>
        <row r="10797">
          <cell r="A10797">
            <v>9403009</v>
          </cell>
          <cell r="B10797">
            <v>421800000</v>
          </cell>
        </row>
        <row r="10798">
          <cell r="A10798">
            <v>9403010</v>
          </cell>
          <cell r="B10798">
            <v>581100000</v>
          </cell>
        </row>
        <row r="10799">
          <cell r="A10799">
            <v>9403011</v>
          </cell>
          <cell r="B10799">
            <v>830000000</v>
          </cell>
        </row>
        <row r="10800">
          <cell r="A10800">
            <v>9403012</v>
          </cell>
          <cell r="B10800">
            <v>623200000</v>
          </cell>
        </row>
        <row r="10801">
          <cell r="A10801">
            <v>9403013</v>
          </cell>
          <cell r="B10801">
            <v>723500000</v>
          </cell>
        </row>
        <row r="10802">
          <cell r="A10802">
            <v>9403014</v>
          </cell>
          <cell r="B10802">
            <v>997100000</v>
          </cell>
        </row>
        <row r="10803">
          <cell r="A10803">
            <v>9403015</v>
          </cell>
          <cell r="B10803">
            <v>619800000</v>
          </cell>
        </row>
        <row r="10804">
          <cell r="A10804">
            <v>9403016</v>
          </cell>
          <cell r="B10804">
            <v>714300000</v>
          </cell>
        </row>
        <row r="10805">
          <cell r="A10805">
            <v>9403017</v>
          </cell>
          <cell r="B10805">
            <v>809300000</v>
          </cell>
        </row>
        <row r="10806">
          <cell r="A10806">
            <v>9403003</v>
          </cell>
          <cell r="B10806">
            <v>360000000</v>
          </cell>
        </row>
        <row r="10807">
          <cell r="A10807">
            <v>9403018</v>
          </cell>
          <cell r="B10807">
            <v>457800000</v>
          </cell>
        </row>
        <row r="10808">
          <cell r="A10808">
            <v>9526001</v>
          </cell>
          <cell r="B10808">
            <v>284900000</v>
          </cell>
        </row>
        <row r="10809">
          <cell r="A10809">
            <v>9522001</v>
          </cell>
          <cell r="B10809">
            <v>209000000</v>
          </cell>
        </row>
        <row r="10810">
          <cell r="A10810">
            <v>9601001</v>
          </cell>
          <cell r="B10810">
            <v>16400000</v>
          </cell>
        </row>
        <row r="10811">
          <cell r="A10811">
            <v>9817103</v>
          </cell>
          <cell r="B10811">
            <v>6300000</v>
          </cell>
        </row>
        <row r="10812">
          <cell r="A10812">
            <v>9818036</v>
          </cell>
          <cell r="B10812">
            <v>14900000</v>
          </cell>
        </row>
        <row r="10813">
          <cell r="A10813">
            <v>9818056</v>
          </cell>
          <cell r="B10813">
            <v>23000000</v>
          </cell>
        </row>
        <row r="10814">
          <cell r="A10814">
            <v>9819001</v>
          </cell>
          <cell r="B10814">
            <v>14700000</v>
          </cell>
        </row>
        <row r="10815">
          <cell r="A10815">
            <v>9819002</v>
          </cell>
          <cell r="B10815">
            <v>22800000</v>
          </cell>
        </row>
        <row r="10816">
          <cell r="A10816">
            <v>9819003</v>
          </cell>
          <cell r="B10816">
            <v>35000000</v>
          </cell>
        </row>
        <row r="10817">
          <cell r="A10817">
            <v>9819005</v>
          </cell>
          <cell r="B10817">
            <v>22500000</v>
          </cell>
        </row>
        <row r="10818">
          <cell r="A10818">
            <v>9819006</v>
          </cell>
          <cell r="B10818">
            <v>12400000</v>
          </cell>
        </row>
        <row r="10819">
          <cell r="A10819">
            <v>9819008</v>
          </cell>
          <cell r="B10819">
            <v>27800000</v>
          </cell>
        </row>
        <row r="10820">
          <cell r="A10820">
            <v>9819009</v>
          </cell>
          <cell r="B10820">
            <v>46500000</v>
          </cell>
        </row>
        <row r="10821">
          <cell r="A10821">
            <v>9819010</v>
          </cell>
          <cell r="B10821">
            <v>9900000</v>
          </cell>
        </row>
        <row r="10822">
          <cell r="A10822">
            <v>9819011</v>
          </cell>
          <cell r="B10822">
            <v>10500000</v>
          </cell>
        </row>
        <row r="10823">
          <cell r="A10823">
            <v>9819013</v>
          </cell>
          <cell r="B10823">
            <v>14300000</v>
          </cell>
        </row>
        <row r="10824">
          <cell r="A10824">
            <v>9819014</v>
          </cell>
          <cell r="B10824">
            <v>23000000</v>
          </cell>
        </row>
        <row r="10825">
          <cell r="A10825">
            <v>9819015</v>
          </cell>
          <cell r="B10825">
            <v>6900000</v>
          </cell>
        </row>
        <row r="10826">
          <cell r="A10826">
            <v>9819016</v>
          </cell>
          <cell r="B10826">
            <v>24500000</v>
          </cell>
        </row>
        <row r="10827">
          <cell r="A10827">
            <v>9819017</v>
          </cell>
          <cell r="B10827">
            <v>9900000</v>
          </cell>
        </row>
        <row r="10828">
          <cell r="A10828">
            <v>9819018</v>
          </cell>
          <cell r="B10828">
            <v>13000000</v>
          </cell>
        </row>
        <row r="10829">
          <cell r="A10829">
            <v>9819019</v>
          </cell>
          <cell r="B10829">
            <v>73000000</v>
          </cell>
        </row>
        <row r="10830">
          <cell r="A10830">
            <v>9819020</v>
          </cell>
          <cell r="B10830">
            <v>63500000</v>
          </cell>
        </row>
        <row r="10831">
          <cell r="A10831">
            <v>9819004</v>
          </cell>
          <cell r="B10831">
            <v>33500000</v>
          </cell>
        </row>
        <row r="10832">
          <cell r="A10832">
            <v>9819007</v>
          </cell>
          <cell r="B10832">
            <v>30000000</v>
          </cell>
        </row>
        <row r="10833">
          <cell r="A10833">
            <v>9819012</v>
          </cell>
          <cell r="B10833">
            <v>34200000</v>
          </cell>
        </row>
        <row r="10834">
          <cell r="A10834">
            <v>9817024</v>
          </cell>
          <cell r="B10834">
            <v>37200000</v>
          </cell>
        </row>
        <row r="10835">
          <cell r="A10835">
            <v>9817038</v>
          </cell>
          <cell r="B10835">
            <v>9400000</v>
          </cell>
        </row>
        <row r="10836">
          <cell r="A10836">
            <v>9817126</v>
          </cell>
          <cell r="B10836">
            <v>42000000</v>
          </cell>
        </row>
        <row r="10837">
          <cell r="A10837">
            <v>9817143</v>
          </cell>
          <cell r="B10837">
            <v>9000000</v>
          </cell>
        </row>
        <row r="10838">
          <cell r="A10838">
            <v>9817148</v>
          </cell>
          <cell r="B10838">
            <v>25200000</v>
          </cell>
        </row>
        <row r="10839">
          <cell r="A10839">
            <v>9817157</v>
          </cell>
          <cell r="B10839">
            <v>23500000</v>
          </cell>
        </row>
        <row r="10840">
          <cell r="A10840">
            <v>9817166</v>
          </cell>
          <cell r="B10840">
            <v>43900000</v>
          </cell>
        </row>
        <row r="10841">
          <cell r="A10841">
            <v>9817167</v>
          </cell>
          <cell r="B10841">
            <v>42000000</v>
          </cell>
        </row>
        <row r="10842">
          <cell r="A10842">
            <v>9817170</v>
          </cell>
          <cell r="B10842">
            <v>40000000</v>
          </cell>
        </row>
        <row r="10843">
          <cell r="A10843">
            <v>9817174</v>
          </cell>
          <cell r="B10843">
            <v>9000000</v>
          </cell>
        </row>
        <row r="10844">
          <cell r="A10844">
            <v>9817193</v>
          </cell>
          <cell r="B10844">
            <v>18400000</v>
          </cell>
        </row>
        <row r="10845">
          <cell r="A10845">
            <v>9817194</v>
          </cell>
          <cell r="B10845">
            <v>79000000</v>
          </cell>
        </row>
        <row r="10846">
          <cell r="A10846">
            <v>9817205</v>
          </cell>
          <cell r="B10846">
            <v>62000000</v>
          </cell>
        </row>
        <row r="10847">
          <cell r="A10847">
            <v>9818017</v>
          </cell>
          <cell r="B10847">
            <v>15000000</v>
          </cell>
        </row>
        <row r="10848">
          <cell r="A10848">
            <v>9818023</v>
          </cell>
          <cell r="B10848">
            <v>40000000</v>
          </cell>
        </row>
        <row r="10849">
          <cell r="A10849">
            <v>9818026</v>
          </cell>
          <cell r="B10849">
            <v>8700000</v>
          </cell>
        </row>
        <row r="10850">
          <cell r="A10850">
            <v>9818045</v>
          </cell>
          <cell r="B10850">
            <v>42000000</v>
          </cell>
        </row>
        <row r="10851">
          <cell r="A10851">
            <v>9817208</v>
          </cell>
          <cell r="B10851">
            <v>10400000</v>
          </cell>
        </row>
        <row r="10852">
          <cell r="A10852">
            <v>9817013</v>
          </cell>
          <cell r="B10852">
            <v>4200000</v>
          </cell>
        </row>
        <row r="10853">
          <cell r="A10853">
            <v>9817014</v>
          </cell>
          <cell r="B10853">
            <v>4200000</v>
          </cell>
        </row>
        <row r="10854">
          <cell r="A10854">
            <v>9817015</v>
          </cell>
          <cell r="B10854">
            <v>4700000</v>
          </cell>
        </row>
        <row r="10855">
          <cell r="A10855">
            <v>9817016</v>
          </cell>
          <cell r="B10855">
            <v>5200000</v>
          </cell>
        </row>
        <row r="10856">
          <cell r="A10856">
            <v>9817017</v>
          </cell>
          <cell r="B10856">
            <v>5200000</v>
          </cell>
        </row>
        <row r="10857">
          <cell r="A10857">
            <v>9817018</v>
          </cell>
          <cell r="B10857">
            <v>5200000</v>
          </cell>
        </row>
        <row r="10858">
          <cell r="A10858">
            <v>9817062</v>
          </cell>
          <cell r="B10858">
            <v>8100000</v>
          </cell>
        </row>
        <row r="10859">
          <cell r="A10859">
            <v>9817076</v>
          </cell>
          <cell r="B10859">
            <v>6000000</v>
          </cell>
        </row>
        <row r="10860">
          <cell r="A10860">
            <v>9817078</v>
          </cell>
          <cell r="B10860">
            <v>25500000</v>
          </cell>
        </row>
        <row r="10861">
          <cell r="A10861">
            <v>9817079</v>
          </cell>
          <cell r="B10861">
            <v>8100000</v>
          </cell>
        </row>
        <row r="10862">
          <cell r="A10862">
            <v>9817092</v>
          </cell>
          <cell r="B10862">
            <v>8600000</v>
          </cell>
        </row>
        <row r="10863">
          <cell r="A10863">
            <v>9817093</v>
          </cell>
          <cell r="B10863">
            <v>7600000</v>
          </cell>
        </row>
        <row r="10864">
          <cell r="A10864">
            <v>9817097</v>
          </cell>
          <cell r="B10864">
            <v>25500000</v>
          </cell>
        </row>
        <row r="10865">
          <cell r="A10865">
            <v>9817110</v>
          </cell>
          <cell r="B10865">
            <v>5300000</v>
          </cell>
        </row>
        <row r="10866">
          <cell r="A10866">
            <v>9817123</v>
          </cell>
          <cell r="B10866">
            <v>5000000</v>
          </cell>
        </row>
        <row r="10867">
          <cell r="A10867">
            <v>9817127</v>
          </cell>
          <cell r="B10867">
            <v>30100000</v>
          </cell>
        </row>
        <row r="10868">
          <cell r="A10868">
            <v>9817128</v>
          </cell>
          <cell r="B10868">
            <v>27000000</v>
          </cell>
        </row>
        <row r="10869">
          <cell r="A10869">
            <v>9817145</v>
          </cell>
          <cell r="B10869">
            <v>22800000</v>
          </cell>
        </row>
        <row r="10870">
          <cell r="A10870">
            <v>9817137</v>
          </cell>
          <cell r="B10870">
            <v>16400000</v>
          </cell>
        </row>
        <row r="10871">
          <cell r="A10871">
            <v>9817144</v>
          </cell>
          <cell r="B10871">
            <v>23800000</v>
          </cell>
        </row>
        <row r="10872">
          <cell r="A10872">
            <v>9817154</v>
          </cell>
          <cell r="B10872">
            <v>38000000</v>
          </cell>
        </row>
        <row r="10873">
          <cell r="A10873">
            <v>9817160</v>
          </cell>
          <cell r="B10873">
            <v>4000000</v>
          </cell>
        </row>
        <row r="10874">
          <cell r="A10874">
            <v>9817162</v>
          </cell>
          <cell r="B10874">
            <v>7500000</v>
          </cell>
        </row>
        <row r="10875">
          <cell r="A10875">
            <v>9817163</v>
          </cell>
          <cell r="B10875">
            <v>35400000</v>
          </cell>
        </row>
        <row r="10876">
          <cell r="A10876">
            <v>9817173</v>
          </cell>
          <cell r="B10876">
            <v>20400000</v>
          </cell>
        </row>
        <row r="10877">
          <cell r="A10877">
            <v>9817175</v>
          </cell>
          <cell r="B10877">
            <v>23500000</v>
          </cell>
        </row>
        <row r="10878">
          <cell r="A10878">
            <v>9817180</v>
          </cell>
          <cell r="B10878">
            <v>15000000</v>
          </cell>
        </row>
        <row r="10879">
          <cell r="A10879">
            <v>9817183</v>
          </cell>
          <cell r="B10879">
            <v>47000000</v>
          </cell>
        </row>
        <row r="10880">
          <cell r="A10880">
            <v>9817186</v>
          </cell>
          <cell r="B10880">
            <v>55000000</v>
          </cell>
        </row>
        <row r="10881">
          <cell r="A10881">
            <v>9817188</v>
          </cell>
          <cell r="B10881">
            <v>7400000</v>
          </cell>
        </row>
        <row r="10882">
          <cell r="A10882">
            <v>9818002</v>
          </cell>
          <cell r="B10882">
            <v>11600000</v>
          </cell>
        </row>
        <row r="10883">
          <cell r="A10883">
            <v>9818003</v>
          </cell>
          <cell r="B10883">
            <v>21200000</v>
          </cell>
        </row>
        <row r="10884">
          <cell r="A10884">
            <v>9818008</v>
          </cell>
          <cell r="B10884">
            <v>21000000</v>
          </cell>
        </row>
        <row r="10885">
          <cell r="A10885">
            <v>9818021</v>
          </cell>
          <cell r="B10885">
            <v>22800000</v>
          </cell>
        </row>
        <row r="10886">
          <cell r="A10886">
            <v>9818058</v>
          </cell>
          <cell r="B10886">
            <v>5100000</v>
          </cell>
        </row>
        <row r="10887">
          <cell r="A10887">
            <v>9818066</v>
          </cell>
          <cell r="B10887">
            <v>24800000</v>
          </cell>
        </row>
        <row r="10888">
          <cell r="A10888">
            <v>9818068</v>
          </cell>
          <cell r="B10888">
            <v>23000000</v>
          </cell>
        </row>
        <row r="10889">
          <cell r="A10889">
            <v>9817211</v>
          </cell>
          <cell r="B10889">
            <v>8900000</v>
          </cell>
        </row>
        <row r="10890">
          <cell r="A10890">
            <v>9817212</v>
          </cell>
          <cell r="B10890">
            <v>18000000</v>
          </cell>
        </row>
        <row r="10891">
          <cell r="A10891">
            <v>9817054</v>
          </cell>
          <cell r="B10891">
            <v>3400000</v>
          </cell>
        </row>
        <row r="10892">
          <cell r="A10892">
            <v>9817108</v>
          </cell>
          <cell r="B10892">
            <v>3900000</v>
          </cell>
        </row>
        <row r="10893">
          <cell r="A10893">
            <v>9817115</v>
          </cell>
          <cell r="B10893">
            <v>4500000</v>
          </cell>
        </row>
        <row r="10894">
          <cell r="A10894">
            <v>9817142</v>
          </cell>
          <cell r="B10894">
            <v>3900000</v>
          </cell>
        </row>
        <row r="10895">
          <cell r="A10895">
            <v>9817153</v>
          </cell>
          <cell r="B10895">
            <v>5100000</v>
          </cell>
        </row>
        <row r="10896">
          <cell r="A10896">
            <v>9817199</v>
          </cell>
          <cell r="B10896">
            <v>5800000</v>
          </cell>
        </row>
        <row r="10897">
          <cell r="A10897">
            <v>9818039</v>
          </cell>
          <cell r="B10897">
            <v>3900000</v>
          </cell>
        </row>
        <row r="10898">
          <cell r="A10898">
            <v>9818044</v>
          </cell>
          <cell r="B10898">
            <v>3900000</v>
          </cell>
        </row>
        <row r="10899">
          <cell r="A10899">
            <v>9818054</v>
          </cell>
          <cell r="B10899">
            <v>4000000</v>
          </cell>
        </row>
        <row r="10900">
          <cell r="A10900">
            <v>9818061</v>
          </cell>
          <cell r="B10900">
            <v>3900000</v>
          </cell>
        </row>
        <row r="10901">
          <cell r="A10901">
            <v>9817028</v>
          </cell>
          <cell r="B10901">
            <v>3200000</v>
          </cell>
        </row>
        <row r="10902">
          <cell r="A10902">
            <v>9817031</v>
          </cell>
          <cell r="B10902">
            <v>2900000</v>
          </cell>
        </row>
        <row r="10903">
          <cell r="A10903">
            <v>9817082</v>
          </cell>
          <cell r="B10903">
            <v>3000000</v>
          </cell>
        </row>
        <row r="10904">
          <cell r="A10904">
            <v>9817191</v>
          </cell>
          <cell r="B10904">
            <v>5700000</v>
          </cell>
        </row>
        <row r="10905">
          <cell r="A10905">
            <v>9817083</v>
          </cell>
          <cell r="B10905">
            <v>3200000</v>
          </cell>
        </row>
        <row r="10906">
          <cell r="A10906">
            <v>9817098</v>
          </cell>
          <cell r="B10906">
            <v>5500000</v>
          </cell>
        </row>
        <row r="10907">
          <cell r="A10907">
            <v>9817106</v>
          </cell>
          <cell r="B10907">
            <v>5100000</v>
          </cell>
        </row>
        <row r="10908">
          <cell r="A10908">
            <v>9817107</v>
          </cell>
          <cell r="B10908">
            <v>4100000</v>
          </cell>
        </row>
        <row r="10909">
          <cell r="A10909">
            <v>9817113</v>
          </cell>
          <cell r="B10909">
            <v>19800000</v>
          </cell>
        </row>
        <row r="10910">
          <cell r="A10910">
            <v>9817117</v>
          </cell>
          <cell r="B10910">
            <v>3800000</v>
          </cell>
        </row>
        <row r="10911">
          <cell r="A10911">
            <v>9817122</v>
          </cell>
          <cell r="B10911">
            <v>4100000</v>
          </cell>
        </row>
        <row r="10912">
          <cell r="A10912">
            <v>9817140</v>
          </cell>
          <cell r="B10912">
            <v>6900000</v>
          </cell>
        </row>
        <row r="10913">
          <cell r="A10913">
            <v>9817172</v>
          </cell>
          <cell r="B10913">
            <v>5000000</v>
          </cell>
        </row>
        <row r="10914">
          <cell r="A10914">
            <v>9817179</v>
          </cell>
          <cell r="B10914">
            <v>8900000</v>
          </cell>
        </row>
        <row r="10915">
          <cell r="A10915">
            <v>9817192</v>
          </cell>
          <cell r="B10915">
            <v>13300000</v>
          </cell>
        </row>
        <row r="10916">
          <cell r="A10916">
            <v>9817196</v>
          </cell>
          <cell r="B10916">
            <v>10500000</v>
          </cell>
        </row>
        <row r="10917">
          <cell r="A10917">
            <v>9817200</v>
          </cell>
          <cell r="B10917">
            <v>8100000</v>
          </cell>
        </row>
        <row r="10918">
          <cell r="A10918">
            <v>9817201</v>
          </cell>
          <cell r="B10918">
            <v>10000000</v>
          </cell>
        </row>
        <row r="10919">
          <cell r="A10919">
            <v>9817203</v>
          </cell>
          <cell r="B10919">
            <v>8600000</v>
          </cell>
        </row>
        <row r="10920">
          <cell r="A10920">
            <v>9818041</v>
          </cell>
          <cell r="B10920">
            <v>4100000</v>
          </cell>
        </row>
        <row r="10921">
          <cell r="A10921">
            <v>9817213</v>
          </cell>
          <cell r="B10921">
            <v>23300000</v>
          </cell>
        </row>
        <row r="10922">
          <cell r="A10922">
            <v>9817023</v>
          </cell>
          <cell r="B10922">
            <v>3200000</v>
          </cell>
        </row>
        <row r="10923">
          <cell r="A10923">
            <v>9817036</v>
          </cell>
          <cell r="B10923">
            <v>7500000</v>
          </cell>
        </row>
        <row r="10924">
          <cell r="A10924">
            <v>9817043</v>
          </cell>
          <cell r="B10924">
            <v>2600000</v>
          </cell>
        </row>
        <row r="10925">
          <cell r="A10925">
            <v>9817046</v>
          </cell>
          <cell r="B10925">
            <v>3300000</v>
          </cell>
        </row>
        <row r="10926">
          <cell r="A10926">
            <v>9817047</v>
          </cell>
          <cell r="B10926">
            <v>3400000</v>
          </cell>
        </row>
        <row r="10927">
          <cell r="A10927">
            <v>9817080</v>
          </cell>
          <cell r="B10927">
            <v>42900000</v>
          </cell>
        </row>
        <row r="10928">
          <cell r="A10928">
            <v>9817088</v>
          </cell>
          <cell r="B10928">
            <v>27500000</v>
          </cell>
        </row>
        <row r="10929">
          <cell r="A10929">
            <v>9817089</v>
          </cell>
          <cell r="B10929">
            <v>35000000</v>
          </cell>
        </row>
        <row r="10930">
          <cell r="A10930">
            <v>9817090</v>
          </cell>
          <cell r="B10930">
            <v>16000000</v>
          </cell>
        </row>
        <row r="10931">
          <cell r="A10931">
            <v>9817094</v>
          </cell>
          <cell r="B10931">
            <v>2600000</v>
          </cell>
        </row>
        <row r="10932">
          <cell r="A10932">
            <v>9817095</v>
          </cell>
          <cell r="B10932">
            <v>29000000</v>
          </cell>
        </row>
        <row r="10933">
          <cell r="A10933">
            <v>9817099</v>
          </cell>
          <cell r="B10933">
            <v>3400000</v>
          </cell>
        </row>
        <row r="10934">
          <cell r="A10934">
            <v>9817104</v>
          </cell>
          <cell r="B10934">
            <v>2600000</v>
          </cell>
        </row>
        <row r="10935">
          <cell r="A10935">
            <v>9817112</v>
          </cell>
          <cell r="B10935">
            <v>2600000</v>
          </cell>
        </row>
        <row r="10936">
          <cell r="A10936">
            <v>9817116</v>
          </cell>
          <cell r="B10936">
            <v>3700000</v>
          </cell>
        </row>
        <row r="10937">
          <cell r="A10937">
            <v>9817118</v>
          </cell>
          <cell r="B10937">
            <v>35000000</v>
          </cell>
        </row>
        <row r="10938">
          <cell r="A10938">
            <v>9817119</v>
          </cell>
          <cell r="B10938">
            <v>32300000</v>
          </cell>
        </row>
        <row r="10939">
          <cell r="A10939">
            <v>9817120</v>
          </cell>
          <cell r="B10939">
            <v>31600000</v>
          </cell>
        </row>
        <row r="10940">
          <cell r="A10940">
            <v>9817124</v>
          </cell>
          <cell r="B10940">
            <v>21900000</v>
          </cell>
        </row>
        <row r="10941">
          <cell r="A10941">
            <v>9817129</v>
          </cell>
          <cell r="B10941">
            <v>31200000</v>
          </cell>
        </row>
        <row r="10942">
          <cell r="A10942">
            <v>9817131</v>
          </cell>
          <cell r="B10942">
            <v>3800000</v>
          </cell>
        </row>
        <row r="10943">
          <cell r="A10943">
            <v>9817132</v>
          </cell>
          <cell r="B10943">
            <v>22500000</v>
          </cell>
        </row>
        <row r="10944">
          <cell r="A10944">
            <v>9817133</v>
          </cell>
          <cell r="B10944">
            <v>25200000</v>
          </cell>
        </row>
        <row r="10945">
          <cell r="A10945">
            <v>9817135</v>
          </cell>
          <cell r="B10945">
            <v>32300000</v>
          </cell>
        </row>
        <row r="10946">
          <cell r="A10946">
            <v>9817136</v>
          </cell>
          <cell r="B10946">
            <v>30000000</v>
          </cell>
        </row>
        <row r="10947">
          <cell r="A10947">
            <v>9817138</v>
          </cell>
          <cell r="B10947">
            <v>12000000</v>
          </cell>
        </row>
        <row r="10948">
          <cell r="A10948">
            <v>9817141</v>
          </cell>
          <cell r="B10948">
            <v>46600000</v>
          </cell>
        </row>
        <row r="10949">
          <cell r="A10949">
            <v>9817146</v>
          </cell>
          <cell r="B10949">
            <v>6100000</v>
          </cell>
        </row>
        <row r="10950">
          <cell r="A10950">
            <v>9817147</v>
          </cell>
          <cell r="B10950">
            <v>50000000</v>
          </cell>
        </row>
        <row r="10951">
          <cell r="A10951">
            <v>9817150</v>
          </cell>
          <cell r="B10951">
            <v>2900000</v>
          </cell>
        </row>
        <row r="10952">
          <cell r="A10952">
            <v>9817151</v>
          </cell>
          <cell r="B10952">
            <v>31500000</v>
          </cell>
        </row>
        <row r="10953">
          <cell r="A10953">
            <v>9817152</v>
          </cell>
          <cell r="B10953">
            <v>27000000</v>
          </cell>
        </row>
        <row r="10954">
          <cell r="A10954">
            <v>9817156</v>
          </cell>
          <cell r="B10954">
            <v>28000000</v>
          </cell>
        </row>
        <row r="10955">
          <cell r="A10955">
            <v>9817158</v>
          </cell>
          <cell r="B10955">
            <v>55000000</v>
          </cell>
        </row>
        <row r="10956">
          <cell r="A10956">
            <v>9817161</v>
          </cell>
          <cell r="B10956">
            <v>42100000</v>
          </cell>
        </row>
        <row r="10957">
          <cell r="A10957">
            <v>9817165</v>
          </cell>
          <cell r="B10957">
            <v>3600000</v>
          </cell>
        </row>
        <row r="10958">
          <cell r="A10958">
            <v>9817168</v>
          </cell>
          <cell r="B10958">
            <v>64000000</v>
          </cell>
        </row>
        <row r="10959">
          <cell r="A10959">
            <v>9817171</v>
          </cell>
          <cell r="B10959">
            <v>9200000</v>
          </cell>
        </row>
        <row r="10960">
          <cell r="A10960">
            <v>9817176</v>
          </cell>
          <cell r="B10960">
            <v>5000000</v>
          </cell>
        </row>
        <row r="10961">
          <cell r="A10961">
            <v>9817177</v>
          </cell>
          <cell r="B10961">
            <v>4900000</v>
          </cell>
        </row>
        <row r="10962">
          <cell r="A10962">
            <v>9817178</v>
          </cell>
          <cell r="B10962">
            <v>5100000</v>
          </cell>
        </row>
        <row r="10963">
          <cell r="A10963">
            <v>9817181</v>
          </cell>
          <cell r="B10963">
            <v>38500000</v>
          </cell>
        </row>
        <row r="10964">
          <cell r="A10964">
            <v>9817182</v>
          </cell>
          <cell r="B10964">
            <v>38500000</v>
          </cell>
        </row>
        <row r="10965">
          <cell r="A10965">
            <v>9817184</v>
          </cell>
          <cell r="B10965">
            <v>37500000</v>
          </cell>
        </row>
        <row r="10966">
          <cell r="A10966">
            <v>9817185</v>
          </cell>
          <cell r="B10966">
            <v>37000000</v>
          </cell>
        </row>
        <row r="10967">
          <cell r="A10967">
            <v>9817187</v>
          </cell>
          <cell r="B10967">
            <v>46000000</v>
          </cell>
        </row>
        <row r="10968">
          <cell r="A10968">
            <v>9817190</v>
          </cell>
          <cell r="B10968">
            <v>7200000</v>
          </cell>
        </row>
        <row r="10969">
          <cell r="A10969">
            <v>9817195</v>
          </cell>
          <cell r="B10969">
            <v>6000000</v>
          </cell>
        </row>
        <row r="10970">
          <cell r="A10970">
            <v>9817197</v>
          </cell>
          <cell r="B10970">
            <v>19000000</v>
          </cell>
        </row>
        <row r="10971">
          <cell r="A10971">
            <v>9817198</v>
          </cell>
          <cell r="B10971">
            <v>63000000</v>
          </cell>
        </row>
        <row r="10972">
          <cell r="A10972">
            <v>9817202</v>
          </cell>
          <cell r="B10972">
            <v>45000000</v>
          </cell>
        </row>
        <row r="10973">
          <cell r="A10973">
            <v>9817204</v>
          </cell>
          <cell r="B10973">
            <v>38100000</v>
          </cell>
        </row>
        <row r="10974">
          <cell r="A10974">
            <v>9817206</v>
          </cell>
          <cell r="B10974">
            <v>10500000</v>
          </cell>
        </row>
        <row r="10975">
          <cell r="A10975">
            <v>9818029</v>
          </cell>
          <cell r="B10975">
            <v>59800000</v>
          </cell>
        </row>
        <row r="10976">
          <cell r="A10976">
            <v>9818046</v>
          </cell>
          <cell r="B10976">
            <v>12000000</v>
          </cell>
        </row>
        <row r="10977">
          <cell r="A10977">
            <v>9818067</v>
          </cell>
          <cell r="B10977">
            <v>12000000</v>
          </cell>
        </row>
        <row r="10978">
          <cell r="A10978">
            <v>9818075</v>
          </cell>
          <cell r="B10978">
            <v>10800000</v>
          </cell>
        </row>
        <row r="10979">
          <cell r="A10979">
            <v>9817207</v>
          </cell>
          <cell r="B10979">
            <v>4400000</v>
          </cell>
        </row>
        <row r="10980">
          <cell r="A10980">
            <v>9817111</v>
          </cell>
          <cell r="B10980">
            <v>28700000</v>
          </cell>
        </row>
        <row r="10981">
          <cell r="A10981">
            <v>9817125</v>
          </cell>
          <cell r="B10981">
            <v>22300000</v>
          </cell>
        </row>
        <row r="10982">
          <cell r="A10982">
            <v>9817134</v>
          </cell>
          <cell r="B10982">
            <v>28100000</v>
          </cell>
        </row>
        <row r="10983">
          <cell r="A10983">
            <v>9817149</v>
          </cell>
          <cell r="B10983">
            <v>20900000</v>
          </cell>
        </row>
        <row r="10984">
          <cell r="A10984">
            <v>9817155</v>
          </cell>
          <cell r="B10984">
            <v>27300000</v>
          </cell>
        </row>
        <row r="10985">
          <cell r="A10985">
            <v>9817159</v>
          </cell>
          <cell r="B10985">
            <v>6100000</v>
          </cell>
        </row>
        <row r="10986">
          <cell r="A10986">
            <v>9817169</v>
          </cell>
          <cell r="B10986">
            <v>28700000</v>
          </cell>
        </row>
        <row r="10987">
          <cell r="A10987">
            <v>9817189</v>
          </cell>
          <cell r="B10987">
            <v>6900000</v>
          </cell>
        </row>
        <row r="10988">
          <cell r="A10988">
            <v>9818049</v>
          </cell>
          <cell r="B10988">
            <v>22000000</v>
          </cell>
        </row>
        <row r="10989">
          <cell r="A10989">
            <v>9817209</v>
          </cell>
          <cell r="B10989">
            <v>50000000</v>
          </cell>
        </row>
        <row r="10990">
          <cell r="A10990">
            <v>9817210</v>
          </cell>
          <cell r="B10990">
            <v>42000000</v>
          </cell>
        </row>
        <row r="10991">
          <cell r="A10991">
            <v>9817214</v>
          </cell>
          <cell r="B10991">
            <v>7200000</v>
          </cell>
        </row>
        <row r="10992">
          <cell r="A10992">
            <v>10001001</v>
          </cell>
          <cell r="B10992">
            <v>22200000</v>
          </cell>
        </row>
        <row r="10993">
          <cell r="A10993">
            <v>10001002</v>
          </cell>
          <cell r="B10993">
            <v>22200000</v>
          </cell>
        </row>
        <row r="10994">
          <cell r="A10994">
            <v>10001003</v>
          </cell>
          <cell r="B10994">
            <v>22600000</v>
          </cell>
        </row>
        <row r="10995">
          <cell r="A10995">
            <v>10001004</v>
          </cell>
          <cell r="B10995">
            <v>23800000</v>
          </cell>
        </row>
        <row r="10996">
          <cell r="A10996">
            <v>10006004</v>
          </cell>
          <cell r="B10996">
            <v>30000000</v>
          </cell>
        </row>
        <row r="10997">
          <cell r="A10997">
            <v>10006003</v>
          </cell>
          <cell r="B10997">
            <v>45000000</v>
          </cell>
        </row>
        <row r="10998">
          <cell r="A10998">
            <v>10021001</v>
          </cell>
          <cell r="B10998">
            <v>35600000</v>
          </cell>
        </row>
        <row r="10999">
          <cell r="A10999">
            <v>10020004</v>
          </cell>
          <cell r="B10999">
            <v>30800000</v>
          </cell>
        </row>
        <row r="11000">
          <cell r="A11000">
            <v>10004001</v>
          </cell>
          <cell r="B11000">
            <v>46100000</v>
          </cell>
        </row>
        <row r="11001">
          <cell r="A11001">
            <v>10012001</v>
          </cell>
          <cell r="B11001">
            <v>60500000</v>
          </cell>
        </row>
        <row r="11002">
          <cell r="A11002">
            <v>10119001</v>
          </cell>
          <cell r="B11002">
            <v>19500000</v>
          </cell>
        </row>
        <row r="11003">
          <cell r="A11003">
            <v>10119002</v>
          </cell>
          <cell r="B11003">
            <v>19000000</v>
          </cell>
        </row>
        <row r="11004">
          <cell r="A11004">
            <v>10119003</v>
          </cell>
          <cell r="B11004">
            <v>6000000</v>
          </cell>
        </row>
        <row r="11005">
          <cell r="A11005">
            <v>10119004</v>
          </cell>
          <cell r="B11005">
            <v>30000000</v>
          </cell>
        </row>
        <row r="11006">
          <cell r="A11006">
            <v>10117001</v>
          </cell>
          <cell r="B11006">
            <v>3200000</v>
          </cell>
        </row>
        <row r="11007">
          <cell r="A11007">
            <v>10117002</v>
          </cell>
          <cell r="B11007">
            <v>4000000</v>
          </cell>
        </row>
        <row r="11008">
          <cell r="A11008">
            <v>10117012</v>
          </cell>
          <cell r="B11008">
            <v>5200000</v>
          </cell>
        </row>
        <row r="11009">
          <cell r="A11009">
            <v>10117015</v>
          </cell>
          <cell r="B11009">
            <v>3800000</v>
          </cell>
        </row>
        <row r="11010">
          <cell r="A11010">
            <v>10117020</v>
          </cell>
          <cell r="B11010">
            <v>3200000</v>
          </cell>
        </row>
        <row r="11011">
          <cell r="A11011">
            <v>10117005</v>
          </cell>
          <cell r="B11011">
            <v>4300000</v>
          </cell>
        </row>
        <row r="11012">
          <cell r="A11012">
            <v>10117006</v>
          </cell>
          <cell r="B11012">
            <v>8000000</v>
          </cell>
        </row>
        <row r="11013">
          <cell r="A11013">
            <v>10117007</v>
          </cell>
          <cell r="B11013">
            <v>5500000</v>
          </cell>
        </row>
        <row r="11014">
          <cell r="A11014">
            <v>10117008</v>
          </cell>
          <cell r="B11014">
            <v>6300000</v>
          </cell>
        </row>
        <row r="11015">
          <cell r="A11015">
            <v>10117009</v>
          </cell>
          <cell r="B11015">
            <v>16000000</v>
          </cell>
        </row>
        <row r="11016">
          <cell r="A11016">
            <v>10117010</v>
          </cell>
          <cell r="B11016">
            <v>4400000</v>
          </cell>
        </row>
        <row r="11017">
          <cell r="A11017">
            <v>10117011</v>
          </cell>
          <cell r="B11017">
            <v>14000000</v>
          </cell>
        </row>
        <row r="11018">
          <cell r="A11018">
            <v>10117013</v>
          </cell>
          <cell r="B11018">
            <v>5600000</v>
          </cell>
        </row>
        <row r="11019">
          <cell r="A11019">
            <v>10117014</v>
          </cell>
          <cell r="B11019">
            <v>5200000</v>
          </cell>
        </row>
        <row r="11020">
          <cell r="A11020">
            <v>10117016</v>
          </cell>
          <cell r="B11020">
            <v>5400000</v>
          </cell>
        </row>
        <row r="11021">
          <cell r="A11021">
            <v>10117017</v>
          </cell>
          <cell r="B11021">
            <v>4800000</v>
          </cell>
        </row>
        <row r="11022">
          <cell r="A11022">
            <v>10117018</v>
          </cell>
          <cell r="B11022">
            <v>5600000</v>
          </cell>
        </row>
        <row r="11023">
          <cell r="A11023">
            <v>10117019</v>
          </cell>
          <cell r="B11023">
            <v>6900000</v>
          </cell>
        </row>
        <row r="11024">
          <cell r="A11024">
            <v>10117021</v>
          </cell>
          <cell r="B11024">
            <v>6000000</v>
          </cell>
        </row>
        <row r="11025">
          <cell r="A11025">
            <v>10117022</v>
          </cell>
          <cell r="B11025">
            <v>7000000</v>
          </cell>
        </row>
        <row r="11026">
          <cell r="A11026">
            <v>10117023</v>
          </cell>
          <cell r="B11026">
            <v>4800000</v>
          </cell>
        </row>
        <row r="11027">
          <cell r="A11027">
            <v>10117024</v>
          </cell>
          <cell r="B11027">
            <v>7200000</v>
          </cell>
        </row>
        <row r="11028">
          <cell r="A11028">
            <v>10117025</v>
          </cell>
          <cell r="B11028">
            <v>6600000</v>
          </cell>
        </row>
        <row r="11029">
          <cell r="A11029">
            <v>10117026</v>
          </cell>
          <cell r="B11029">
            <v>6600000</v>
          </cell>
        </row>
        <row r="11030">
          <cell r="A11030">
            <v>10117027</v>
          </cell>
          <cell r="B11030">
            <v>6400000</v>
          </cell>
        </row>
        <row r="11031">
          <cell r="A11031">
            <v>10117028</v>
          </cell>
          <cell r="B11031">
            <v>8100000</v>
          </cell>
        </row>
        <row r="11032">
          <cell r="A11032">
            <v>10117029</v>
          </cell>
          <cell r="B11032">
            <v>17000000</v>
          </cell>
        </row>
        <row r="11033">
          <cell r="A11033">
            <v>10117003</v>
          </cell>
          <cell r="B11033">
            <v>5700000</v>
          </cell>
        </row>
        <row r="11034">
          <cell r="A11034">
            <v>10207001</v>
          </cell>
          <cell r="B11034">
            <v>79600000</v>
          </cell>
        </row>
        <row r="11035">
          <cell r="A11035">
            <v>10207002</v>
          </cell>
          <cell r="B11035">
            <v>135000000</v>
          </cell>
        </row>
        <row r="11036">
          <cell r="A11036">
            <v>10207003</v>
          </cell>
          <cell r="B11036">
            <v>134000000</v>
          </cell>
        </row>
        <row r="11037">
          <cell r="A11037">
            <v>10207004</v>
          </cell>
          <cell r="B11037">
            <v>120000000</v>
          </cell>
        </row>
        <row r="11038">
          <cell r="A11038">
            <v>10207005</v>
          </cell>
          <cell r="B11038">
            <v>152000000</v>
          </cell>
        </row>
        <row r="11039">
          <cell r="A11039">
            <v>10207006</v>
          </cell>
          <cell r="B11039">
            <v>158000000</v>
          </cell>
        </row>
        <row r="11040">
          <cell r="A11040">
            <v>10212001</v>
          </cell>
          <cell r="B11040">
            <v>44500000</v>
          </cell>
        </row>
        <row r="11041">
          <cell r="A11041">
            <v>10212002</v>
          </cell>
          <cell r="B11041">
            <v>69600000</v>
          </cell>
        </row>
        <row r="11042">
          <cell r="A11042">
            <v>10212083</v>
          </cell>
          <cell r="B11042">
            <v>110000000</v>
          </cell>
        </row>
        <row r="11043">
          <cell r="A11043">
            <v>10210001</v>
          </cell>
          <cell r="B11043">
            <v>235300000</v>
          </cell>
        </row>
        <row r="11044">
          <cell r="A11044">
            <v>10210002</v>
          </cell>
          <cell r="B11044">
            <v>188400000</v>
          </cell>
        </row>
        <row r="11045">
          <cell r="A11045">
            <v>10211001</v>
          </cell>
          <cell r="B11045">
            <v>42700000</v>
          </cell>
        </row>
        <row r="11046">
          <cell r="A11046">
            <v>10211002</v>
          </cell>
          <cell r="B11046">
            <v>160000000</v>
          </cell>
        </row>
        <row r="11047">
          <cell r="A11047">
            <v>10211003</v>
          </cell>
          <cell r="B11047">
            <v>49600000</v>
          </cell>
        </row>
        <row r="11048">
          <cell r="A11048">
            <v>10211004</v>
          </cell>
          <cell r="B11048">
            <v>101300000</v>
          </cell>
        </row>
        <row r="11049">
          <cell r="A11049">
            <v>10211005</v>
          </cell>
          <cell r="B11049">
            <v>128400000</v>
          </cell>
        </row>
        <row r="11050">
          <cell r="A11050">
            <v>10211006</v>
          </cell>
          <cell r="B11050">
            <v>145000000</v>
          </cell>
        </row>
        <row r="11051">
          <cell r="A11051">
            <v>10211007</v>
          </cell>
          <cell r="B11051">
            <v>127500000</v>
          </cell>
        </row>
        <row r="11052">
          <cell r="A11052">
            <v>10211008</v>
          </cell>
          <cell r="B11052">
            <v>250900000</v>
          </cell>
        </row>
        <row r="11053">
          <cell r="A11053">
            <v>10211009</v>
          </cell>
          <cell r="B11053">
            <v>64000000</v>
          </cell>
        </row>
        <row r="11054">
          <cell r="A11054">
            <v>10211010</v>
          </cell>
          <cell r="B11054">
            <v>47000000</v>
          </cell>
        </row>
        <row r="11055">
          <cell r="A11055">
            <v>10211011</v>
          </cell>
          <cell r="B11055">
            <v>45000000</v>
          </cell>
        </row>
        <row r="11056">
          <cell r="A11056">
            <v>10211012</v>
          </cell>
          <cell r="B11056">
            <v>118000000</v>
          </cell>
        </row>
        <row r="11057">
          <cell r="A11057">
            <v>10211013</v>
          </cell>
          <cell r="B11057">
            <v>195000000</v>
          </cell>
        </row>
        <row r="11058">
          <cell r="A11058">
            <v>10211014</v>
          </cell>
          <cell r="B11058">
            <v>262000000</v>
          </cell>
        </row>
        <row r="11059">
          <cell r="A11059">
            <v>10211015</v>
          </cell>
          <cell r="B11059">
            <v>206400000</v>
          </cell>
        </row>
        <row r="11060">
          <cell r="A11060">
            <v>10211016</v>
          </cell>
          <cell r="B11060">
            <v>160000000</v>
          </cell>
        </row>
        <row r="11061">
          <cell r="A11061">
            <v>10211017</v>
          </cell>
          <cell r="B11061">
            <v>108000000</v>
          </cell>
        </row>
        <row r="11062">
          <cell r="A11062">
            <v>10211018</v>
          </cell>
          <cell r="B11062">
            <v>135000000</v>
          </cell>
        </row>
        <row r="11063">
          <cell r="A11063">
            <v>10211019</v>
          </cell>
          <cell r="B11063">
            <v>170000000</v>
          </cell>
        </row>
        <row r="11064">
          <cell r="A11064">
            <v>10211020</v>
          </cell>
          <cell r="B11064">
            <v>216300000</v>
          </cell>
        </row>
        <row r="11065">
          <cell r="A11065">
            <v>10211021</v>
          </cell>
          <cell r="B11065">
            <v>262000000</v>
          </cell>
        </row>
        <row r="11066">
          <cell r="A11066">
            <v>10211022</v>
          </cell>
          <cell r="B11066">
            <v>82000000</v>
          </cell>
        </row>
        <row r="11067">
          <cell r="A11067">
            <v>10211023</v>
          </cell>
          <cell r="B11067">
            <v>144900000</v>
          </cell>
        </row>
        <row r="11068">
          <cell r="A11068">
            <v>10211024</v>
          </cell>
          <cell r="B11068">
            <v>135900000</v>
          </cell>
        </row>
        <row r="11069">
          <cell r="A11069">
            <v>10211025</v>
          </cell>
          <cell r="B11069">
            <v>310000000</v>
          </cell>
        </row>
        <row r="11070">
          <cell r="A11070">
            <v>10211026</v>
          </cell>
          <cell r="B11070">
            <v>276400000</v>
          </cell>
        </row>
        <row r="11071">
          <cell r="A11071">
            <v>10204001</v>
          </cell>
          <cell r="B11071">
            <v>114400000</v>
          </cell>
        </row>
        <row r="11072">
          <cell r="A11072">
            <v>10204003</v>
          </cell>
          <cell r="B11072">
            <v>139500000</v>
          </cell>
        </row>
        <row r="11073">
          <cell r="A11073">
            <v>10204004</v>
          </cell>
          <cell r="B11073">
            <v>73000000</v>
          </cell>
        </row>
        <row r="11074">
          <cell r="A11074">
            <v>10204082</v>
          </cell>
          <cell r="B11074">
            <v>70200000</v>
          </cell>
        </row>
        <row r="11075">
          <cell r="A11075">
            <v>10204083</v>
          </cell>
          <cell r="B11075">
            <v>179000000</v>
          </cell>
        </row>
        <row r="11076">
          <cell r="A11076">
            <v>10204084</v>
          </cell>
          <cell r="B11076">
            <v>81300000</v>
          </cell>
        </row>
        <row r="11077">
          <cell r="A11077">
            <v>10204085</v>
          </cell>
          <cell r="B11077">
            <v>52500000</v>
          </cell>
        </row>
        <row r="11078">
          <cell r="A11078">
            <v>10204086</v>
          </cell>
          <cell r="B11078">
            <v>212200000</v>
          </cell>
        </row>
        <row r="11079">
          <cell r="A11079">
            <v>10204087</v>
          </cell>
          <cell r="B11079">
            <v>154900000</v>
          </cell>
        </row>
        <row r="11080">
          <cell r="A11080">
            <v>10204088</v>
          </cell>
          <cell r="B11080">
            <v>244100000</v>
          </cell>
        </row>
        <row r="11081">
          <cell r="A11081">
            <v>10204089</v>
          </cell>
          <cell r="B11081">
            <v>186400000</v>
          </cell>
        </row>
        <row r="11082">
          <cell r="A11082">
            <v>10204090</v>
          </cell>
          <cell r="B11082">
            <v>296400000</v>
          </cell>
        </row>
        <row r="11083">
          <cell r="A11083">
            <v>10212004</v>
          </cell>
          <cell r="B11083">
            <v>142200000</v>
          </cell>
        </row>
        <row r="11084">
          <cell r="A11084">
            <v>10212080</v>
          </cell>
          <cell r="B11084">
            <v>117600000</v>
          </cell>
        </row>
        <row r="11085">
          <cell r="A11085">
            <v>10212081</v>
          </cell>
          <cell r="B11085">
            <v>59800000</v>
          </cell>
        </row>
        <row r="11086">
          <cell r="A11086">
            <v>10212084</v>
          </cell>
          <cell r="B11086">
            <v>181500000</v>
          </cell>
        </row>
        <row r="11087">
          <cell r="A11087">
            <v>10212085</v>
          </cell>
          <cell r="B11087">
            <v>76300000</v>
          </cell>
        </row>
        <row r="11088">
          <cell r="A11088">
            <v>10212086</v>
          </cell>
          <cell r="B11088">
            <v>157300000</v>
          </cell>
        </row>
        <row r="11089">
          <cell r="A11089">
            <v>10212087</v>
          </cell>
          <cell r="B11089">
            <v>53500000</v>
          </cell>
        </row>
        <row r="11090">
          <cell r="A11090">
            <v>10212088</v>
          </cell>
          <cell r="B11090">
            <v>146500000</v>
          </cell>
        </row>
        <row r="11091">
          <cell r="A11091">
            <v>10212089</v>
          </cell>
          <cell r="B11091">
            <v>59600000</v>
          </cell>
        </row>
        <row r="11092">
          <cell r="A11092">
            <v>10212090</v>
          </cell>
          <cell r="B11092">
            <v>226000000</v>
          </cell>
        </row>
        <row r="11093">
          <cell r="A11093">
            <v>10212092</v>
          </cell>
          <cell r="B11093">
            <v>155900000</v>
          </cell>
        </row>
        <row r="11094">
          <cell r="A11094">
            <v>10212093</v>
          </cell>
          <cell r="B11094">
            <v>240300000</v>
          </cell>
        </row>
        <row r="11095">
          <cell r="A11095">
            <v>10212091</v>
          </cell>
          <cell r="B11095">
            <v>205700000</v>
          </cell>
        </row>
        <row r="11096">
          <cell r="A11096">
            <v>10212094</v>
          </cell>
          <cell r="B11096">
            <v>344000000</v>
          </cell>
        </row>
        <row r="11097">
          <cell r="A11097">
            <v>10226001</v>
          </cell>
          <cell r="B11097">
            <v>325100000</v>
          </cell>
        </row>
        <row r="11098">
          <cell r="A11098">
            <v>10226002</v>
          </cell>
          <cell r="B11098">
            <v>326000000</v>
          </cell>
        </row>
        <row r="11099">
          <cell r="A11099">
            <v>10226003</v>
          </cell>
          <cell r="B11099">
            <v>156000000</v>
          </cell>
        </row>
        <row r="11100">
          <cell r="A11100">
            <v>10226004</v>
          </cell>
          <cell r="B11100">
            <v>141000000</v>
          </cell>
        </row>
        <row r="11101">
          <cell r="A11101">
            <v>10226005</v>
          </cell>
          <cell r="B11101">
            <v>325100000</v>
          </cell>
        </row>
        <row r="11102">
          <cell r="A11102">
            <v>10226006</v>
          </cell>
          <cell r="B11102">
            <v>181000000</v>
          </cell>
        </row>
        <row r="11103">
          <cell r="A11103">
            <v>10226007</v>
          </cell>
          <cell r="B11103">
            <v>240400000</v>
          </cell>
        </row>
        <row r="11104">
          <cell r="A11104">
            <v>10226008</v>
          </cell>
          <cell r="B11104">
            <v>236700000</v>
          </cell>
        </row>
        <row r="11105">
          <cell r="A11105">
            <v>10226009</v>
          </cell>
          <cell r="B11105">
            <v>294800000</v>
          </cell>
        </row>
        <row r="11106">
          <cell r="A11106">
            <v>10222001</v>
          </cell>
          <cell r="B11106">
            <v>243000000</v>
          </cell>
        </row>
        <row r="11107">
          <cell r="A11107">
            <v>10222003</v>
          </cell>
          <cell r="B11107">
            <v>94000000</v>
          </cell>
        </row>
        <row r="11108">
          <cell r="A11108">
            <v>10222004</v>
          </cell>
          <cell r="B11108">
            <v>245000000</v>
          </cell>
        </row>
        <row r="11109">
          <cell r="A11109">
            <v>10222081</v>
          </cell>
          <cell r="B11109">
            <v>240000000</v>
          </cell>
        </row>
        <row r="11110">
          <cell r="A11110">
            <v>10222082</v>
          </cell>
          <cell r="B11110">
            <v>162800000</v>
          </cell>
        </row>
        <row r="11111">
          <cell r="A11111">
            <v>10222083</v>
          </cell>
          <cell r="B11111">
            <v>103500000</v>
          </cell>
        </row>
        <row r="11112">
          <cell r="A11112">
            <v>10222084</v>
          </cell>
          <cell r="B11112">
            <v>237500000</v>
          </cell>
        </row>
        <row r="11113">
          <cell r="A11113">
            <v>10222085</v>
          </cell>
          <cell r="B11113">
            <v>253000000</v>
          </cell>
        </row>
        <row r="11114">
          <cell r="A11114">
            <v>10203010</v>
          </cell>
          <cell r="B11114">
            <v>200000000</v>
          </cell>
        </row>
        <row r="11115">
          <cell r="A11115">
            <v>10203012</v>
          </cell>
          <cell r="B11115">
            <v>183000000</v>
          </cell>
        </row>
        <row r="11116">
          <cell r="A11116">
            <v>10203022</v>
          </cell>
          <cell r="B11116">
            <v>135000000</v>
          </cell>
        </row>
        <row r="11117">
          <cell r="A11117">
            <v>10203002</v>
          </cell>
          <cell r="B11117">
            <v>107000000</v>
          </cell>
        </row>
        <row r="11118">
          <cell r="A11118">
            <v>10203003</v>
          </cell>
          <cell r="B11118">
            <v>111300000</v>
          </cell>
        </row>
        <row r="11119">
          <cell r="A11119">
            <v>10203005</v>
          </cell>
          <cell r="B11119">
            <v>113900000</v>
          </cell>
        </row>
        <row r="11120">
          <cell r="A11120">
            <v>10203007</v>
          </cell>
          <cell r="B11120">
            <v>95400000</v>
          </cell>
        </row>
        <row r="11121">
          <cell r="A11121">
            <v>10203008</v>
          </cell>
          <cell r="B11121">
            <v>125000000</v>
          </cell>
        </row>
        <row r="11122">
          <cell r="A11122">
            <v>10203009</v>
          </cell>
          <cell r="B11122">
            <v>75000000</v>
          </cell>
        </row>
        <row r="11123">
          <cell r="A11123">
            <v>10203011</v>
          </cell>
          <cell r="B11123">
            <v>110000000</v>
          </cell>
        </row>
        <row r="11124">
          <cell r="A11124">
            <v>10203013</v>
          </cell>
          <cell r="B11124">
            <v>148000000</v>
          </cell>
        </row>
        <row r="11125">
          <cell r="A11125">
            <v>10203014</v>
          </cell>
          <cell r="B11125">
            <v>155000000</v>
          </cell>
        </row>
        <row r="11126">
          <cell r="A11126">
            <v>10203015</v>
          </cell>
          <cell r="B11126">
            <v>156000000</v>
          </cell>
        </row>
        <row r="11127">
          <cell r="A11127">
            <v>10203016</v>
          </cell>
          <cell r="B11127">
            <v>148000000</v>
          </cell>
        </row>
        <row r="11128">
          <cell r="A11128">
            <v>10203017</v>
          </cell>
          <cell r="B11128">
            <v>164000000</v>
          </cell>
        </row>
        <row r="11129">
          <cell r="A11129">
            <v>10203018</v>
          </cell>
          <cell r="B11129">
            <v>184900000</v>
          </cell>
        </row>
        <row r="11130">
          <cell r="A11130">
            <v>10203019</v>
          </cell>
          <cell r="B11130">
            <v>189000000</v>
          </cell>
        </row>
        <row r="11131">
          <cell r="A11131">
            <v>10203020</v>
          </cell>
          <cell r="B11131">
            <v>95000000</v>
          </cell>
        </row>
        <row r="11132">
          <cell r="A11132">
            <v>10203021</v>
          </cell>
          <cell r="B11132">
            <v>155000000</v>
          </cell>
        </row>
        <row r="11133">
          <cell r="A11133">
            <v>10203001</v>
          </cell>
          <cell r="B11133">
            <v>83100000</v>
          </cell>
        </row>
        <row r="11134">
          <cell r="A11134">
            <v>10203006</v>
          </cell>
          <cell r="B11134">
            <v>78000000</v>
          </cell>
        </row>
        <row r="11135">
          <cell r="A11135">
            <v>10410001</v>
          </cell>
          <cell r="B11135">
            <v>47500000</v>
          </cell>
        </row>
        <row r="11136">
          <cell r="A11136">
            <v>10410003</v>
          </cell>
          <cell r="B11136">
            <v>60800000</v>
          </cell>
        </row>
        <row r="11137">
          <cell r="A11137">
            <v>10411001</v>
          </cell>
          <cell r="B11137">
            <v>72000000</v>
          </cell>
        </row>
        <row r="11138">
          <cell r="A11138">
            <v>10411002</v>
          </cell>
          <cell r="B11138">
            <v>71300000</v>
          </cell>
        </row>
        <row r="11139">
          <cell r="A11139">
            <v>10411003</v>
          </cell>
          <cell r="B11139">
            <v>73900000</v>
          </cell>
        </row>
        <row r="11140">
          <cell r="A11140">
            <v>10411007</v>
          </cell>
          <cell r="B11140">
            <v>87500000</v>
          </cell>
        </row>
        <row r="11141">
          <cell r="A11141">
            <v>10411008</v>
          </cell>
          <cell r="B11141">
            <v>40700000</v>
          </cell>
        </row>
        <row r="11142">
          <cell r="A11142">
            <v>10411009</v>
          </cell>
          <cell r="B11142">
            <v>91000000</v>
          </cell>
        </row>
        <row r="11143">
          <cell r="A11143">
            <v>10411010</v>
          </cell>
          <cell r="B11143">
            <v>143200000</v>
          </cell>
        </row>
        <row r="11144">
          <cell r="A11144">
            <v>10411011</v>
          </cell>
          <cell r="B11144">
            <v>187000000</v>
          </cell>
        </row>
        <row r="11145">
          <cell r="A11145">
            <v>10411012</v>
          </cell>
          <cell r="B11145">
            <v>128000000</v>
          </cell>
        </row>
        <row r="11146">
          <cell r="A11146">
            <v>10411013</v>
          </cell>
          <cell r="B11146">
            <v>160900000</v>
          </cell>
        </row>
        <row r="11147">
          <cell r="A11147">
            <v>10411014</v>
          </cell>
          <cell r="B11147">
            <v>145000000</v>
          </cell>
        </row>
        <row r="11148">
          <cell r="A11148">
            <v>10411015</v>
          </cell>
          <cell r="B11148">
            <v>335900000</v>
          </cell>
        </row>
        <row r="11149">
          <cell r="A11149">
            <v>10411016</v>
          </cell>
          <cell r="B11149">
            <v>216900000</v>
          </cell>
        </row>
        <row r="11150">
          <cell r="A11150">
            <v>10404003</v>
          </cell>
          <cell r="B11150">
            <v>47000000</v>
          </cell>
        </row>
        <row r="11151">
          <cell r="A11151">
            <v>10412002</v>
          </cell>
          <cell r="B11151">
            <v>47700000</v>
          </cell>
        </row>
        <row r="11152">
          <cell r="A11152">
            <v>10412003</v>
          </cell>
          <cell r="B11152">
            <v>52100000</v>
          </cell>
        </row>
        <row r="11153">
          <cell r="A11153">
            <v>10403010</v>
          </cell>
          <cell r="B11153">
            <v>140000000</v>
          </cell>
        </row>
        <row r="11154">
          <cell r="A11154">
            <v>10403014</v>
          </cell>
          <cell r="B11154">
            <v>158100000</v>
          </cell>
        </row>
        <row r="11155">
          <cell r="A11155">
            <v>10403015</v>
          </cell>
          <cell r="B11155">
            <v>173000000</v>
          </cell>
        </row>
        <row r="11156">
          <cell r="A11156">
            <v>10403020</v>
          </cell>
          <cell r="B11156">
            <v>242000000</v>
          </cell>
        </row>
        <row r="11157">
          <cell r="A11157">
            <v>10403021</v>
          </cell>
          <cell r="B11157">
            <v>347900000</v>
          </cell>
        </row>
        <row r="11158">
          <cell r="A11158">
            <v>10403002</v>
          </cell>
          <cell r="B11158">
            <v>134500000</v>
          </cell>
        </row>
        <row r="11159">
          <cell r="A11159">
            <v>10403009</v>
          </cell>
          <cell r="B11159">
            <v>150500000</v>
          </cell>
        </row>
        <row r="11160">
          <cell r="A11160">
            <v>10403011</v>
          </cell>
          <cell r="B11160">
            <v>154000000</v>
          </cell>
        </row>
        <row r="11161">
          <cell r="A11161">
            <v>10403016</v>
          </cell>
          <cell r="B11161">
            <v>226900000</v>
          </cell>
        </row>
        <row r="11162">
          <cell r="A11162">
            <v>10403017</v>
          </cell>
          <cell r="B11162">
            <v>160000000</v>
          </cell>
        </row>
        <row r="11163">
          <cell r="A11163">
            <v>10403018</v>
          </cell>
          <cell r="B11163">
            <v>216000000</v>
          </cell>
        </row>
        <row r="11164">
          <cell r="A11164">
            <v>10403005</v>
          </cell>
          <cell r="B11164">
            <v>130300000</v>
          </cell>
        </row>
        <row r="11165">
          <cell r="A11165">
            <v>10403001</v>
          </cell>
          <cell r="B11165">
            <v>140300000</v>
          </cell>
        </row>
        <row r="11166">
          <cell r="A11166">
            <v>10403012</v>
          </cell>
          <cell r="B11166">
            <v>138500000</v>
          </cell>
        </row>
        <row r="11167">
          <cell r="A11167">
            <v>10403004</v>
          </cell>
          <cell r="B11167">
            <v>127900000</v>
          </cell>
        </row>
        <row r="11168">
          <cell r="A11168">
            <v>10403019</v>
          </cell>
          <cell r="B11168">
            <v>221900000</v>
          </cell>
        </row>
        <row r="11169">
          <cell r="A11169">
            <v>10403003</v>
          </cell>
          <cell r="B11169">
            <v>122800000</v>
          </cell>
        </row>
        <row r="11170">
          <cell r="A11170">
            <v>10403013</v>
          </cell>
          <cell r="B11170">
            <v>141500000</v>
          </cell>
        </row>
        <row r="11171">
          <cell r="A11171">
            <v>10403008</v>
          </cell>
          <cell r="B11171">
            <v>118400000</v>
          </cell>
        </row>
        <row r="11172">
          <cell r="A11172">
            <v>10501002</v>
          </cell>
          <cell r="B11172">
            <v>20000000</v>
          </cell>
        </row>
        <row r="11173">
          <cell r="A11173">
            <v>10501003</v>
          </cell>
          <cell r="B11173">
            <v>22000000</v>
          </cell>
        </row>
        <row r="11174">
          <cell r="A11174">
            <v>10501004</v>
          </cell>
          <cell r="B11174">
            <v>42900000</v>
          </cell>
        </row>
        <row r="11175">
          <cell r="A11175">
            <v>10507001</v>
          </cell>
          <cell r="B11175">
            <v>24000000</v>
          </cell>
        </row>
        <row r="11176">
          <cell r="A11176">
            <v>10507002</v>
          </cell>
          <cell r="B11176">
            <v>24900000</v>
          </cell>
        </row>
        <row r="11177">
          <cell r="A11177">
            <v>10507003</v>
          </cell>
          <cell r="B11177">
            <v>33700000</v>
          </cell>
        </row>
        <row r="11178">
          <cell r="A11178">
            <v>10521001</v>
          </cell>
          <cell r="B11178">
            <v>24000000</v>
          </cell>
        </row>
        <row r="11179">
          <cell r="A11179">
            <v>10521002</v>
          </cell>
          <cell r="B11179">
            <v>24900000</v>
          </cell>
        </row>
        <row r="11180">
          <cell r="A11180">
            <v>10521003</v>
          </cell>
          <cell r="B11180">
            <v>29900000</v>
          </cell>
        </row>
        <row r="11181">
          <cell r="A11181">
            <v>10521004</v>
          </cell>
          <cell r="B11181">
            <v>25900000</v>
          </cell>
        </row>
        <row r="11182">
          <cell r="A11182">
            <v>10521005</v>
          </cell>
          <cell r="B11182">
            <v>26900000</v>
          </cell>
        </row>
        <row r="11183">
          <cell r="A11183">
            <v>10521006</v>
          </cell>
          <cell r="B11183">
            <v>24900000</v>
          </cell>
        </row>
        <row r="11184">
          <cell r="A11184">
            <v>10521007</v>
          </cell>
          <cell r="B11184">
            <v>25900000</v>
          </cell>
        </row>
        <row r="11185">
          <cell r="A11185">
            <v>10521008</v>
          </cell>
          <cell r="B11185">
            <v>21900000</v>
          </cell>
        </row>
        <row r="11186">
          <cell r="A11186">
            <v>10520001</v>
          </cell>
          <cell r="B11186">
            <v>20500000</v>
          </cell>
        </row>
        <row r="11187">
          <cell r="A11187">
            <v>10520004</v>
          </cell>
          <cell r="B11187">
            <v>21400000</v>
          </cell>
        </row>
        <row r="11188">
          <cell r="A11188">
            <v>10520005</v>
          </cell>
          <cell r="B11188">
            <v>24400000</v>
          </cell>
        </row>
        <row r="11189">
          <cell r="A11189">
            <v>10520006</v>
          </cell>
          <cell r="B11189">
            <v>22500000</v>
          </cell>
        </row>
        <row r="11190">
          <cell r="A11190">
            <v>10520007</v>
          </cell>
          <cell r="B11190">
            <v>20900000</v>
          </cell>
        </row>
        <row r="11191">
          <cell r="A11191">
            <v>10520008</v>
          </cell>
          <cell r="B11191">
            <v>23400000</v>
          </cell>
        </row>
        <row r="11192">
          <cell r="A11192">
            <v>10520009</v>
          </cell>
          <cell r="B11192">
            <v>27000000</v>
          </cell>
        </row>
        <row r="11193">
          <cell r="A11193">
            <v>10520002</v>
          </cell>
          <cell r="B11193">
            <v>21700000</v>
          </cell>
        </row>
        <row r="11194">
          <cell r="A11194">
            <v>10512001</v>
          </cell>
          <cell r="B11194">
            <v>26700000</v>
          </cell>
        </row>
        <row r="11195">
          <cell r="A11195">
            <v>10512002</v>
          </cell>
          <cell r="B11195">
            <v>28700000</v>
          </cell>
        </row>
        <row r="11196">
          <cell r="A11196">
            <v>10512003</v>
          </cell>
          <cell r="B11196">
            <v>25300000</v>
          </cell>
        </row>
        <row r="11197">
          <cell r="A11197">
            <v>10512004</v>
          </cell>
          <cell r="B11197">
            <v>30300000</v>
          </cell>
        </row>
        <row r="11198">
          <cell r="A11198">
            <v>10512006</v>
          </cell>
          <cell r="B11198">
            <v>30000000</v>
          </cell>
        </row>
        <row r="11199">
          <cell r="A11199">
            <v>10512005</v>
          </cell>
          <cell r="B11199">
            <v>36300000</v>
          </cell>
        </row>
        <row r="11200">
          <cell r="A11200">
            <v>10506000</v>
          </cell>
          <cell r="B11200">
            <v>25400000</v>
          </cell>
        </row>
        <row r="11201">
          <cell r="A11201">
            <v>10506001</v>
          </cell>
          <cell r="B11201">
            <v>26000000</v>
          </cell>
        </row>
        <row r="11202">
          <cell r="A11202">
            <v>10506002</v>
          </cell>
          <cell r="B11202">
            <v>27500000</v>
          </cell>
        </row>
        <row r="11203">
          <cell r="A11203">
            <v>10506003</v>
          </cell>
          <cell r="B11203">
            <v>26900000</v>
          </cell>
        </row>
        <row r="11204">
          <cell r="A11204">
            <v>10506004</v>
          </cell>
          <cell r="B11204">
            <v>28900000</v>
          </cell>
        </row>
        <row r="11205">
          <cell r="A11205">
            <v>10506005</v>
          </cell>
          <cell r="B11205">
            <v>27400000</v>
          </cell>
        </row>
        <row r="11206">
          <cell r="A11206">
            <v>10506006</v>
          </cell>
          <cell r="B11206">
            <v>25900000</v>
          </cell>
        </row>
        <row r="11207">
          <cell r="A11207">
            <v>10506007</v>
          </cell>
          <cell r="B11207">
            <v>37700000</v>
          </cell>
        </row>
        <row r="11208">
          <cell r="A11208">
            <v>10506008</v>
          </cell>
          <cell r="B11208">
            <v>33000000</v>
          </cell>
        </row>
        <row r="11209">
          <cell r="A11209">
            <v>10506009</v>
          </cell>
          <cell r="B11209">
            <v>37700000</v>
          </cell>
        </row>
        <row r="11210">
          <cell r="A11210">
            <v>10601001</v>
          </cell>
          <cell r="B11210">
            <v>15900000</v>
          </cell>
        </row>
        <row r="11211">
          <cell r="A11211">
            <v>10601002</v>
          </cell>
          <cell r="B11211">
            <v>17300000</v>
          </cell>
        </row>
        <row r="11212">
          <cell r="A11212">
            <v>10601003</v>
          </cell>
          <cell r="B11212">
            <v>27600000</v>
          </cell>
        </row>
        <row r="11213">
          <cell r="A11213">
            <v>10601006</v>
          </cell>
          <cell r="B11213">
            <v>18900000</v>
          </cell>
        </row>
        <row r="11214">
          <cell r="A11214">
            <v>10601009</v>
          </cell>
          <cell r="B11214">
            <v>29400000</v>
          </cell>
        </row>
        <row r="11215">
          <cell r="A11215">
            <v>10601010</v>
          </cell>
          <cell r="B11215">
            <v>19500000</v>
          </cell>
        </row>
        <row r="11216">
          <cell r="A11216">
            <v>10601011</v>
          </cell>
          <cell r="B11216">
            <v>24000000</v>
          </cell>
        </row>
        <row r="11217">
          <cell r="A11217">
            <v>10601014</v>
          </cell>
          <cell r="B11217">
            <v>29600000</v>
          </cell>
        </row>
        <row r="11218">
          <cell r="A11218">
            <v>10601015</v>
          </cell>
          <cell r="B11218">
            <v>26000000</v>
          </cell>
        </row>
        <row r="11219">
          <cell r="A11219">
            <v>10601016</v>
          </cell>
          <cell r="B11219">
            <v>36000000</v>
          </cell>
        </row>
        <row r="11220">
          <cell r="A11220">
            <v>10601004</v>
          </cell>
          <cell r="B11220">
            <v>27100000</v>
          </cell>
        </row>
        <row r="11221">
          <cell r="A11221">
            <v>10601005</v>
          </cell>
          <cell r="B11221">
            <v>17400000</v>
          </cell>
        </row>
        <row r="11222">
          <cell r="A11222">
            <v>10601007</v>
          </cell>
          <cell r="B11222">
            <v>20500000</v>
          </cell>
        </row>
        <row r="11223">
          <cell r="A11223">
            <v>10601008</v>
          </cell>
          <cell r="B11223">
            <v>25800000</v>
          </cell>
        </row>
        <row r="11224">
          <cell r="A11224">
            <v>10601012</v>
          </cell>
          <cell r="B11224">
            <v>25000000</v>
          </cell>
        </row>
        <row r="11225">
          <cell r="A11225">
            <v>10601013</v>
          </cell>
          <cell r="B11225">
            <v>29000000</v>
          </cell>
        </row>
        <row r="11226">
          <cell r="A11226">
            <v>10606001</v>
          </cell>
          <cell r="B11226">
            <v>39800000</v>
          </cell>
        </row>
        <row r="11227">
          <cell r="A11227">
            <v>10606003</v>
          </cell>
          <cell r="B11227">
            <v>31000000</v>
          </cell>
        </row>
        <row r="11228">
          <cell r="A11228">
            <v>10606006</v>
          </cell>
          <cell r="B11228">
            <v>51000000</v>
          </cell>
        </row>
        <row r="11229">
          <cell r="A11229">
            <v>10606007</v>
          </cell>
          <cell r="B11229">
            <v>41900000</v>
          </cell>
        </row>
        <row r="11230">
          <cell r="A11230">
            <v>10606009</v>
          </cell>
          <cell r="B11230">
            <v>42000000</v>
          </cell>
        </row>
        <row r="11231">
          <cell r="A11231">
            <v>10606010</v>
          </cell>
          <cell r="B11231">
            <v>69000000</v>
          </cell>
        </row>
        <row r="11232">
          <cell r="A11232">
            <v>10606013</v>
          </cell>
          <cell r="B11232">
            <v>46900000</v>
          </cell>
        </row>
        <row r="11233">
          <cell r="A11233">
            <v>10606014</v>
          </cell>
          <cell r="B11233">
            <v>49000000</v>
          </cell>
        </row>
        <row r="11234">
          <cell r="A11234">
            <v>10606015</v>
          </cell>
          <cell r="B11234">
            <v>54000000</v>
          </cell>
        </row>
        <row r="11235">
          <cell r="A11235">
            <v>10606016</v>
          </cell>
          <cell r="B11235">
            <v>61000000</v>
          </cell>
        </row>
        <row r="11236">
          <cell r="A11236">
            <v>10606017</v>
          </cell>
          <cell r="B11236">
            <v>72000000</v>
          </cell>
        </row>
        <row r="11237">
          <cell r="A11237">
            <v>10606018</v>
          </cell>
          <cell r="B11237">
            <v>45500000</v>
          </cell>
        </row>
        <row r="11238">
          <cell r="A11238">
            <v>10606019</v>
          </cell>
          <cell r="B11238">
            <v>52000000</v>
          </cell>
        </row>
        <row r="11239">
          <cell r="A11239">
            <v>10606020</v>
          </cell>
          <cell r="B11239">
            <v>51500000</v>
          </cell>
        </row>
        <row r="11240">
          <cell r="A11240">
            <v>10606021</v>
          </cell>
          <cell r="B11240">
            <v>59500000</v>
          </cell>
        </row>
        <row r="11241">
          <cell r="A11241">
            <v>10606022</v>
          </cell>
          <cell r="B11241">
            <v>70000000</v>
          </cell>
        </row>
        <row r="11242">
          <cell r="A11242">
            <v>10606023</v>
          </cell>
          <cell r="B11242">
            <v>60000000</v>
          </cell>
        </row>
        <row r="11243">
          <cell r="A11243">
            <v>10608001</v>
          </cell>
          <cell r="B11243">
            <v>53000000</v>
          </cell>
        </row>
        <row r="11244">
          <cell r="A11244">
            <v>10607001</v>
          </cell>
          <cell r="B11244">
            <v>32000000</v>
          </cell>
        </row>
        <row r="11245">
          <cell r="A11245">
            <v>10607002</v>
          </cell>
          <cell r="B11245">
            <v>35800000</v>
          </cell>
        </row>
        <row r="11246">
          <cell r="A11246">
            <v>10607003</v>
          </cell>
          <cell r="B11246">
            <v>38000000</v>
          </cell>
        </row>
        <row r="11247">
          <cell r="A11247">
            <v>10620001</v>
          </cell>
          <cell r="B11247">
            <v>33500000</v>
          </cell>
        </row>
        <row r="11248">
          <cell r="A11248">
            <v>10620002</v>
          </cell>
          <cell r="B11248">
            <v>36500000</v>
          </cell>
        </row>
        <row r="11249">
          <cell r="A11249">
            <v>10612001</v>
          </cell>
          <cell r="B11249">
            <v>39200000</v>
          </cell>
        </row>
        <row r="11250">
          <cell r="A11250">
            <v>10606002</v>
          </cell>
          <cell r="B11250">
            <v>32900000</v>
          </cell>
        </row>
        <row r="11251">
          <cell r="A11251">
            <v>10606004</v>
          </cell>
          <cell r="B11251">
            <v>37000000</v>
          </cell>
        </row>
        <row r="11252">
          <cell r="A11252">
            <v>10606005</v>
          </cell>
          <cell r="B11252">
            <v>35600000</v>
          </cell>
        </row>
        <row r="11253">
          <cell r="A11253">
            <v>10606008</v>
          </cell>
          <cell r="B11253">
            <v>34400000</v>
          </cell>
        </row>
        <row r="11254">
          <cell r="A11254">
            <v>10606011</v>
          </cell>
          <cell r="B11254">
            <v>37100000</v>
          </cell>
        </row>
        <row r="11255">
          <cell r="A11255">
            <v>10606012</v>
          </cell>
          <cell r="B11255">
            <v>36900000</v>
          </cell>
        </row>
        <row r="11256">
          <cell r="A11256">
            <v>10701010</v>
          </cell>
          <cell r="B11256">
            <v>16600000</v>
          </cell>
        </row>
        <row r="11257">
          <cell r="A11257">
            <v>10701011</v>
          </cell>
          <cell r="B11257">
            <v>20900000</v>
          </cell>
        </row>
        <row r="11258">
          <cell r="A11258">
            <v>10701012</v>
          </cell>
          <cell r="B11258">
            <v>35000000</v>
          </cell>
        </row>
        <row r="11259">
          <cell r="A11259">
            <v>10707001</v>
          </cell>
          <cell r="B11259">
            <v>21000000</v>
          </cell>
        </row>
        <row r="11260">
          <cell r="A11260">
            <v>10707002</v>
          </cell>
          <cell r="B11260">
            <v>44900000</v>
          </cell>
        </row>
        <row r="11261">
          <cell r="A11261">
            <v>10707003</v>
          </cell>
          <cell r="B11261">
            <v>21900000</v>
          </cell>
        </row>
        <row r="11262">
          <cell r="A11262">
            <v>10707004</v>
          </cell>
          <cell r="B11262">
            <v>46700000</v>
          </cell>
        </row>
        <row r="11263">
          <cell r="A11263">
            <v>10707005</v>
          </cell>
          <cell r="B11263">
            <v>21900000</v>
          </cell>
        </row>
        <row r="11264">
          <cell r="A11264">
            <v>10707006</v>
          </cell>
          <cell r="B11264">
            <v>24800000</v>
          </cell>
        </row>
        <row r="11265">
          <cell r="A11265">
            <v>10707007</v>
          </cell>
          <cell r="B11265">
            <v>21400000</v>
          </cell>
        </row>
        <row r="11266">
          <cell r="A11266">
            <v>10707008</v>
          </cell>
          <cell r="B11266">
            <v>27400000</v>
          </cell>
        </row>
        <row r="11267">
          <cell r="A11267">
            <v>10721001</v>
          </cell>
          <cell r="B11267">
            <v>21900000</v>
          </cell>
        </row>
        <row r="11268">
          <cell r="A11268">
            <v>10721002</v>
          </cell>
          <cell r="B11268">
            <v>36800000</v>
          </cell>
        </row>
        <row r="11269">
          <cell r="A11269">
            <v>10721003</v>
          </cell>
          <cell r="B11269">
            <v>23100000</v>
          </cell>
        </row>
        <row r="11270">
          <cell r="A11270">
            <v>10720002</v>
          </cell>
          <cell r="B11270">
            <v>15700000</v>
          </cell>
        </row>
        <row r="11271">
          <cell r="A11271">
            <v>10720003</v>
          </cell>
          <cell r="B11271">
            <v>20000000</v>
          </cell>
        </row>
        <row r="11272">
          <cell r="A11272">
            <v>10720004</v>
          </cell>
          <cell r="B11272">
            <v>16900000</v>
          </cell>
        </row>
        <row r="11273">
          <cell r="A11273">
            <v>10720006</v>
          </cell>
          <cell r="B11273">
            <v>47500000</v>
          </cell>
        </row>
        <row r="11274">
          <cell r="A11274">
            <v>10720007</v>
          </cell>
          <cell r="B11274">
            <v>21000000</v>
          </cell>
        </row>
        <row r="11275">
          <cell r="A11275">
            <v>10720008</v>
          </cell>
          <cell r="B11275">
            <v>20800000</v>
          </cell>
        </row>
        <row r="11276">
          <cell r="A11276">
            <v>10711001</v>
          </cell>
          <cell r="B11276">
            <v>20000000</v>
          </cell>
        </row>
        <row r="11277">
          <cell r="A11277">
            <v>10720001</v>
          </cell>
          <cell r="B11277">
            <v>20600000</v>
          </cell>
        </row>
        <row r="11278">
          <cell r="A11278">
            <v>10720005</v>
          </cell>
          <cell r="B11278">
            <v>18300000</v>
          </cell>
        </row>
        <row r="11279">
          <cell r="A11279">
            <v>10712000</v>
          </cell>
          <cell r="B11279">
            <v>25000000</v>
          </cell>
        </row>
        <row r="11280">
          <cell r="A11280">
            <v>10712004</v>
          </cell>
          <cell r="B11280">
            <v>23200000</v>
          </cell>
        </row>
        <row r="11281">
          <cell r="A11281">
            <v>10712005</v>
          </cell>
          <cell r="B11281">
            <v>26000000</v>
          </cell>
        </row>
        <row r="11282">
          <cell r="A11282">
            <v>10712006</v>
          </cell>
          <cell r="B11282">
            <v>27000000</v>
          </cell>
        </row>
        <row r="11283">
          <cell r="A11283">
            <v>10712007</v>
          </cell>
          <cell r="B11283">
            <v>26900000</v>
          </cell>
        </row>
        <row r="11284">
          <cell r="A11284">
            <v>10712009</v>
          </cell>
          <cell r="B11284">
            <v>29900000</v>
          </cell>
        </row>
        <row r="11285">
          <cell r="A11285">
            <v>10712010</v>
          </cell>
          <cell r="B11285">
            <v>29900000</v>
          </cell>
        </row>
        <row r="11286">
          <cell r="A11286">
            <v>10712001</v>
          </cell>
          <cell r="B11286">
            <v>25600000</v>
          </cell>
        </row>
        <row r="11287">
          <cell r="A11287">
            <v>10712002</v>
          </cell>
          <cell r="B11287">
            <v>28600000</v>
          </cell>
        </row>
        <row r="11288">
          <cell r="A11288">
            <v>10712003</v>
          </cell>
          <cell r="B11288">
            <v>30500000</v>
          </cell>
        </row>
        <row r="11289">
          <cell r="A11289">
            <v>10712008</v>
          </cell>
          <cell r="B11289">
            <v>32900000</v>
          </cell>
        </row>
        <row r="11290">
          <cell r="A11290">
            <v>10706001</v>
          </cell>
          <cell r="B11290">
            <v>21400000</v>
          </cell>
        </row>
        <row r="11291">
          <cell r="A11291">
            <v>10706002</v>
          </cell>
          <cell r="B11291">
            <v>22500000</v>
          </cell>
        </row>
        <row r="11292">
          <cell r="A11292">
            <v>10706003</v>
          </cell>
          <cell r="B11292">
            <v>18400000</v>
          </cell>
        </row>
        <row r="11293">
          <cell r="A11293">
            <v>10706004</v>
          </cell>
          <cell r="B11293">
            <v>17600000</v>
          </cell>
        </row>
        <row r="11294">
          <cell r="A11294">
            <v>10706007</v>
          </cell>
          <cell r="B11294">
            <v>19100000</v>
          </cell>
        </row>
        <row r="11295">
          <cell r="A11295">
            <v>10706008</v>
          </cell>
          <cell r="B11295">
            <v>22900000</v>
          </cell>
        </row>
        <row r="11296">
          <cell r="A11296">
            <v>10706009</v>
          </cell>
          <cell r="B11296">
            <v>25900000</v>
          </cell>
        </row>
        <row r="11297">
          <cell r="A11297">
            <v>10706010</v>
          </cell>
          <cell r="B11297">
            <v>23900000</v>
          </cell>
        </row>
        <row r="11298">
          <cell r="A11298">
            <v>10706011</v>
          </cell>
          <cell r="B11298">
            <v>21900000</v>
          </cell>
        </row>
        <row r="11299">
          <cell r="A11299">
            <v>10706012</v>
          </cell>
          <cell r="B11299">
            <v>27400000</v>
          </cell>
        </row>
        <row r="11300">
          <cell r="A11300">
            <v>10706013</v>
          </cell>
          <cell r="B11300">
            <v>27900000</v>
          </cell>
        </row>
        <row r="11301">
          <cell r="A11301">
            <v>10706014</v>
          </cell>
          <cell r="B11301">
            <v>29900000</v>
          </cell>
        </row>
        <row r="11302">
          <cell r="A11302">
            <v>10706015</v>
          </cell>
          <cell r="B11302">
            <v>28800000</v>
          </cell>
        </row>
        <row r="11303">
          <cell r="A11303">
            <v>10706016</v>
          </cell>
          <cell r="B11303">
            <v>20800000</v>
          </cell>
        </row>
        <row r="11304">
          <cell r="A11304">
            <v>10811001</v>
          </cell>
          <cell r="B11304">
            <v>75500000</v>
          </cell>
        </row>
        <row r="11305">
          <cell r="A11305">
            <v>10811002</v>
          </cell>
          <cell r="B11305">
            <v>238000000</v>
          </cell>
        </row>
        <row r="11306">
          <cell r="A11306">
            <v>10803001</v>
          </cell>
          <cell r="B11306">
            <v>113500000</v>
          </cell>
        </row>
        <row r="11307">
          <cell r="A11307">
            <v>10907001</v>
          </cell>
          <cell r="B11307">
            <v>21400000</v>
          </cell>
        </row>
        <row r="11308">
          <cell r="A11308">
            <v>10907002</v>
          </cell>
          <cell r="B11308">
            <v>22300000</v>
          </cell>
        </row>
        <row r="11309">
          <cell r="A11309">
            <v>10907003</v>
          </cell>
          <cell r="B11309">
            <v>23200000</v>
          </cell>
        </row>
        <row r="11310">
          <cell r="A11310">
            <v>10921001</v>
          </cell>
          <cell r="B11310">
            <v>21900000</v>
          </cell>
        </row>
        <row r="11311">
          <cell r="A11311">
            <v>10920002</v>
          </cell>
          <cell r="B11311">
            <v>17000000</v>
          </cell>
        </row>
        <row r="11312">
          <cell r="A11312">
            <v>10920001</v>
          </cell>
          <cell r="B11312">
            <v>17500000</v>
          </cell>
        </row>
        <row r="11313">
          <cell r="A11313">
            <v>10912001</v>
          </cell>
          <cell r="B11313">
            <v>20000000</v>
          </cell>
        </row>
        <row r="11314">
          <cell r="A11314">
            <v>10906001</v>
          </cell>
          <cell r="B11314">
            <v>22500000</v>
          </cell>
        </row>
        <row r="11315">
          <cell r="A11315">
            <v>10906002</v>
          </cell>
          <cell r="B11315">
            <v>23600000</v>
          </cell>
        </row>
        <row r="11316">
          <cell r="A11316">
            <v>10906003</v>
          </cell>
          <cell r="B11316">
            <v>24500000</v>
          </cell>
        </row>
        <row r="11317">
          <cell r="A11317">
            <v>10906004</v>
          </cell>
          <cell r="B11317">
            <v>25000000</v>
          </cell>
        </row>
        <row r="11318">
          <cell r="A11318">
            <v>10906005</v>
          </cell>
          <cell r="B11318">
            <v>24300000</v>
          </cell>
        </row>
        <row r="11319">
          <cell r="A11319">
            <v>10906007</v>
          </cell>
          <cell r="B11319">
            <v>20300000</v>
          </cell>
        </row>
        <row r="11320">
          <cell r="A11320">
            <v>11001001</v>
          </cell>
          <cell r="B11320">
            <v>15000000</v>
          </cell>
        </row>
        <row r="11321">
          <cell r="A11321">
            <v>11001002</v>
          </cell>
          <cell r="B11321">
            <v>15500000</v>
          </cell>
        </row>
        <row r="11322">
          <cell r="A11322">
            <v>11006009</v>
          </cell>
          <cell r="B11322">
            <v>53900000</v>
          </cell>
        </row>
        <row r="11323">
          <cell r="A11323">
            <v>11006010</v>
          </cell>
          <cell r="B11323">
            <v>51900000</v>
          </cell>
        </row>
        <row r="11324">
          <cell r="A11324">
            <v>11007001</v>
          </cell>
          <cell r="B11324">
            <v>21800000</v>
          </cell>
        </row>
        <row r="11325">
          <cell r="A11325">
            <v>11007002</v>
          </cell>
          <cell r="B11325">
            <v>22500000</v>
          </cell>
        </row>
        <row r="11326">
          <cell r="A11326">
            <v>11007003</v>
          </cell>
          <cell r="B11326">
            <v>19700000</v>
          </cell>
        </row>
        <row r="11327">
          <cell r="A11327">
            <v>11007004</v>
          </cell>
          <cell r="B11327">
            <v>35800000</v>
          </cell>
        </row>
        <row r="11328">
          <cell r="A11328">
            <v>11007005</v>
          </cell>
          <cell r="B11328">
            <v>35900000</v>
          </cell>
        </row>
        <row r="11329">
          <cell r="A11329">
            <v>11021001</v>
          </cell>
          <cell r="B11329">
            <v>21300000</v>
          </cell>
        </row>
        <row r="11330">
          <cell r="A11330">
            <v>11021002</v>
          </cell>
          <cell r="B11330">
            <v>22200000</v>
          </cell>
        </row>
        <row r="11331">
          <cell r="A11331">
            <v>11021003</v>
          </cell>
          <cell r="B11331">
            <v>30000000</v>
          </cell>
        </row>
        <row r="11332">
          <cell r="A11332">
            <v>11021004</v>
          </cell>
          <cell r="B11332">
            <v>38900000</v>
          </cell>
        </row>
        <row r="11333">
          <cell r="A11333">
            <v>11021005</v>
          </cell>
          <cell r="B11333">
            <v>39000000</v>
          </cell>
        </row>
        <row r="11334">
          <cell r="A11334">
            <v>11020001</v>
          </cell>
          <cell r="B11334">
            <v>15100000</v>
          </cell>
        </row>
        <row r="11335">
          <cell r="A11335">
            <v>11020002</v>
          </cell>
          <cell r="B11335">
            <v>23900000</v>
          </cell>
        </row>
        <row r="11336">
          <cell r="A11336">
            <v>11020003</v>
          </cell>
          <cell r="B11336">
            <v>29900000</v>
          </cell>
        </row>
        <row r="11337">
          <cell r="A11337">
            <v>11020004</v>
          </cell>
          <cell r="B11337">
            <v>36900000</v>
          </cell>
        </row>
        <row r="11338">
          <cell r="A11338">
            <v>11020006</v>
          </cell>
          <cell r="B11338">
            <v>29200000</v>
          </cell>
        </row>
        <row r="11339">
          <cell r="A11339">
            <v>11020007</v>
          </cell>
          <cell r="B11339">
            <v>40900000</v>
          </cell>
        </row>
        <row r="11340">
          <cell r="A11340">
            <v>11020005</v>
          </cell>
          <cell r="B11340">
            <v>41900000</v>
          </cell>
        </row>
        <row r="11341">
          <cell r="A11341">
            <v>11012001</v>
          </cell>
          <cell r="B11341">
            <v>22300000</v>
          </cell>
        </row>
        <row r="11342">
          <cell r="A11342">
            <v>11012003</v>
          </cell>
          <cell r="B11342">
            <v>42500000</v>
          </cell>
        </row>
        <row r="11343">
          <cell r="A11343">
            <v>11012004</v>
          </cell>
          <cell r="B11343">
            <v>35500000</v>
          </cell>
        </row>
        <row r="11344">
          <cell r="A11344">
            <v>11012002</v>
          </cell>
          <cell r="B11344">
            <v>39900000</v>
          </cell>
        </row>
        <row r="11345">
          <cell r="A11345">
            <v>11020008</v>
          </cell>
          <cell r="B11345">
            <v>56900000</v>
          </cell>
        </row>
        <row r="11346">
          <cell r="A11346">
            <v>11006001</v>
          </cell>
          <cell r="B11346">
            <v>21700000</v>
          </cell>
        </row>
        <row r="11347">
          <cell r="A11347">
            <v>11006002</v>
          </cell>
          <cell r="B11347">
            <v>22700000</v>
          </cell>
        </row>
        <row r="11348">
          <cell r="A11348">
            <v>11006003</v>
          </cell>
          <cell r="B11348">
            <v>23500000</v>
          </cell>
        </row>
        <row r="11349">
          <cell r="A11349">
            <v>11006004</v>
          </cell>
          <cell r="B11349">
            <v>24500000</v>
          </cell>
        </row>
        <row r="11350">
          <cell r="A11350">
            <v>11006006</v>
          </cell>
          <cell r="B11350">
            <v>20200000</v>
          </cell>
        </row>
        <row r="11351">
          <cell r="A11351">
            <v>11006007</v>
          </cell>
          <cell r="B11351">
            <v>38900000</v>
          </cell>
        </row>
        <row r="11352">
          <cell r="A11352">
            <v>11006008</v>
          </cell>
          <cell r="B11352">
            <v>39900000</v>
          </cell>
        </row>
        <row r="11353">
          <cell r="A11353">
            <v>11101001</v>
          </cell>
          <cell r="B11353">
            <v>10300000</v>
          </cell>
        </row>
        <row r="11354">
          <cell r="A11354">
            <v>11101002</v>
          </cell>
          <cell r="B11354">
            <v>11000000</v>
          </cell>
        </row>
        <row r="11355">
          <cell r="A11355">
            <v>11101003</v>
          </cell>
          <cell r="B11355">
            <v>9800000</v>
          </cell>
        </row>
        <row r="11356">
          <cell r="A11356">
            <v>11101004</v>
          </cell>
          <cell r="B11356">
            <v>10400000</v>
          </cell>
        </row>
        <row r="11357">
          <cell r="A11357">
            <v>11101005</v>
          </cell>
          <cell r="B11357">
            <v>11700000</v>
          </cell>
        </row>
        <row r="11358">
          <cell r="A11358">
            <v>11101006</v>
          </cell>
          <cell r="B11358">
            <v>9200000</v>
          </cell>
        </row>
        <row r="11359">
          <cell r="A11359">
            <v>11101007</v>
          </cell>
          <cell r="B11359">
            <v>12700000</v>
          </cell>
        </row>
        <row r="11360">
          <cell r="A11360">
            <v>11101008</v>
          </cell>
          <cell r="B11360">
            <v>27100000</v>
          </cell>
        </row>
        <row r="11361">
          <cell r="A11361">
            <v>11101009</v>
          </cell>
          <cell r="B11361">
            <v>30100000</v>
          </cell>
        </row>
        <row r="11362">
          <cell r="A11362">
            <v>11101012</v>
          </cell>
          <cell r="B11362">
            <v>98000000</v>
          </cell>
        </row>
        <row r="11363">
          <cell r="A11363">
            <v>11101013</v>
          </cell>
          <cell r="B11363">
            <v>28900000</v>
          </cell>
        </row>
        <row r="11364">
          <cell r="A11364">
            <v>11101018</v>
          </cell>
          <cell r="B11364">
            <v>88900000</v>
          </cell>
        </row>
        <row r="11365">
          <cell r="A11365">
            <v>11101019</v>
          </cell>
          <cell r="B11365">
            <v>90900000</v>
          </cell>
        </row>
        <row r="11366">
          <cell r="A11366">
            <v>11101020</v>
          </cell>
          <cell r="B11366">
            <v>98900000</v>
          </cell>
        </row>
        <row r="11367">
          <cell r="A11367">
            <v>11101021</v>
          </cell>
          <cell r="B11367">
            <v>103900000</v>
          </cell>
        </row>
        <row r="11368">
          <cell r="A11368">
            <v>11101022</v>
          </cell>
          <cell r="B11368">
            <v>118900000</v>
          </cell>
        </row>
        <row r="11369">
          <cell r="A11369">
            <v>11101023</v>
          </cell>
          <cell r="B11369">
            <v>123900000</v>
          </cell>
        </row>
        <row r="11370">
          <cell r="A11370">
            <v>11101010</v>
          </cell>
          <cell r="B11370">
            <v>38700000</v>
          </cell>
        </row>
        <row r="11371">
          <cell r="A11371">
            <v>11101011</v>
          </cell>
          <cell r="B11371">
            <v>30100000</v>
          </cell>
        </row>
        <row r="11372">
          <cell r="A11372">
            <v>11101014</v>
          </cell>
          <cell r="B11372">
            <v>34400000</v>
          </cell>
        </row>
        <row r="11373">
          <cell r="A11373">
            <v>11101015</v>
          </cell>
          <cell r="B11373">
            <v>34900000</v>
          </cell>
        </row>
        <row r="11374">
          <cell r="A11374">
            <v>11101016</v>
          </cell>
          <cell r="B11374">
            <v>95000000</v>
          </cell>
        </row>
        <row r="11375">
          <cell r="A11375">
            <v>11101017</v>
          </cell>
          <cell r="B11375">
            <v>150900000</v>
          </cell>
        </row>
        <row r="11376">
          <cell r="A11376">
            <v>11106001</v>
          </cell>
          <cell r="B11376">
            <v>54100000</v>
          </cell>
        </row>
        <row r="11377">
          <cell r="A11377">
            <v>11106002</v>
          </cell>
          <cell r="B11377">
            <v>48900000</v>
          </cell>
        </row>
        <row r="11378">
          <cell r="A11378">
            <v>11106003</v>
          </cell>
          <cell r="B11378">
            <v>67900000</v>
          </cell>
        </row>
        <row r="11379">
          <cell r="A11379">
            <v>11106004</v>
          </cell>
          <cell r="B11379">
            <v>109900000</v>
          </cell>
        </row>
        <row r="11380">
          <cell r="A11380">
            <v>11106005</v>
          </cell>
          <cell r="B11380">
            <v>127900000</v>
          </cell>
        </row>
        <row r="11381">
          <cell r="A11381">
            <v>11106006</v>
          </cell>
          <cell r="B11381">
            <v>134900000</v>
          </cell>
        </row>
        <row r="11382">
          <cell r="A11382">
            <v>11106007</v>
          </cell>
          <cell r="B11382">
            <v>261900000</v>
          </cell>
        </row>
        <row r="11383">
          <cell r="A11383">
            <v>11106008</v>
          </cell>
          <cell r="B11383">
            <v>279900000</v>
          </cell>
        </row>
        <row r="11384">
          <cell r="A11384">
            <v>11106009</v>
          </cell>
          <cell r="B11384">
            <v>285900000</v>
          </cell>
        </row>
        <row r="11385">
          <cell r="A11385">
            <v>11107001</v>
          </cell>
          <cell r="B11385">
            <v>145500000</v>
          </cell>
        </row>
        <row r="11386">
          <cell r="A11386">
            <v>11106010</v>
          </cell>
          <cell r="B11386">
            <v>146900000</v>
          </cell>
        </row>
        <row r="11387">
          <cell r="A11387">
            <v>11217004</v>
          </cell>
          <cell r="B11387">
            <v>3200000</v>
          </cell>
        </row>
        <row r="11388">
          <cell r="A11388">
            <v>11217005</v>
          </cell>
          <cell r="B11388">
            <v>4300000</v>
          </cell>
        </row>
        <row r="11389">
          <cell r="A11389">
            <v>11217007</v>
          </cell>
          <cell r="B11389">
            <v>5700000</v>
          </cell>
        </row>
        <row r="11390">
          <cell r="A11390">
            <v>11217001</v>
          </cell>
          <cell r="B11390">
            <v>4500000</v>
          </cell>
        </row>
        <row r="11391">
          <cell r="A11391">
            <v>11217002</v>
          </cell>
          <cell r="B11391">
            <v>3900000</v>
          </cell>
        </row>
        <row r="11392">
          <cell r="A11392">
            <v>11217006</v>
          </cell>
          <cell r="B11392">
            <v>6200000</v>
          </cell>
        </row>
        <row r="11393">
          <cell r="A11393">
            <v>11301003</v>
          </cell>
          <cell r="B11393">
            <v>25400000</v>
          </cell>
        </row>
        <row r="11394">
          <cell r="A11394">
            <v>11301006</v>
          </cell>
          <cell r="B11394">
            <v>22900000</v>
          </cell>
        </row>
        <row r="11395">
          <cell r="A11395">
            <v>11301007</v>
          </cell>
          <cell r="B11395">
            <v>20500000</v>
          </cell>
        </row>
        <row r="11396">
          <cell r="A11396">
            <v>11301009</v>
          </cell>
          <cell r="B11396">
            <v>19400000</v>
          </cell>
        </row>
        <row r="11397">
          <cell r="A11397">
            <v>11301012</v>
          </cell>
          <cell r="B11397">
            <v>18500000</v>
          </cell>
        </row>
        <row r="11398">
          <cell r="A11398">
            <v>11301013</v>
          </cell>
          <cell r="B11398">
            <v>20000000</v>
          </cell>
        </row>
        <row r="11399">
          <cell r="A11399">
            <v>11301014</v>
          </cell>
          <cell r="B11399">
            <v>19500000</v>
          </cell>
        </row>
        <row r="11400">
          <cell r="A11400">
            <v>11301015</v>
          </cell>
          <cell r="B11400">
            <v>14000000</v>
          </cell>
        </row>
        <row r="11401">
          <cell r="A11401">
            <v>11301016</v>
          </cell>
          <cell r="B11401">
            <v>34900000</v>
          </cell>
        </row>
        <row r="11402">
          <cell r="A11402">
            <v>11301017</v>
          </cell>
          <cell r="B11402">
            <v>70000000</v>
          </cell>
        </row>
        <row r="11403">
          <cell r="A11403">
            <v>11301001</v>
          </cell>
          <cell r="B11403">
            <v>38000000</v>
          </cell>
        </row>
        <row r="11404">
          <cell r="A11404">
            <v>11301002</v>
          </cell>
          <cell r="B11404">
            <v>36000000</v>
          </cell>
        </row>
        <row r="11405">
          <cell r="A11405">
            <v>11301004</v>
          </cell>
          <cell r="B11405">
            <v>26700000</v>
          </cell>
        </row>
        <row r="11406">
          <cell r="A11406">
            <v>11301005</v>
          </cell>
          <cell r="B11406">
            <v>30900000</v>
          </cell>
        </row>
        <row r="11407">
          <cell r="A11407">
            <v>11301008</v>
          </cell>
          <cell r="B11407">
            <v>33900000</v>
          </cell>
        </row>
        <row r="11408">
          <cell r="A11408">
            <v>11301010</v>
          </cell>
          <cell r="B11408">
            <v>28000000</v>
          </cell>
        </row>
        <row r="11409">
          <cell r="A11409">
            <v>11301011</v>
          </cell>
          <cell r="B11409">
            <v>21000000</v>
          </cell>
        </row>
        <row r="11410">
          <cell r="A11410">
            <v>11306004</v>
          </cell>
          <cell r="B11410">
            <v>43900000</v>
          </cell>
        </row>
        <row r="11411">
          <cell r="A11411">
            <v>11306014</v>
          </cell>
          <cell r="B11411">
            <v>63000000</v>
          </cell>
        </row>
        <row r="11412">
          <cell r="A11412">
            <v>11306015</v>
          </cell>
          <cell r="B11412">
            <v>58000000</v>
          </cell>
        </row>
        <row r="11413">
          <cell r="A11413">
            <v>11306017</v>
          </cell>
          <cell r="B11413">
            <v>66000000</v>
          </cell>
        </row>
        <row r="11414">
          <cell r="A11414">
            <v>11306018</v>
          </cell>
          <cell r="B11414">
            <v>62000000</v>
          </cell>
        </row>
        <row r="11415">
          <cell r="A11415">
            <v>11306019</v>
          </cell>
          <cell r="B11415">
            <v>67000000</v>
          </cell>
        </row>
        <row r="11416">
          <cell r="A11416">
            <v>11306020</v>
          </cell>
          <cell r="B11416">
            <v>60000000</v>
          </cell>
        </row>
        <row r="11417">
          <cell r="A11417">
            <v>11306021</v>
          </cell>
          <cell r="B11417">
            <v>39000000</v>
          </cell>
        </row>
        <row r="11418">
          <cell r="A11418">
            <v>11306022</v>
          </cell>
          <cell r="B11418">
            <v>41000000</v>
          </cell>
        </row>
        <row r="11419">
          <cell r="A11419">
            <v>11306023</v>
          </cell>
          <cell r="B11419">
            <v>99000000</v>
          </cell>
        </row>
        <row r="11420">
          <cell r="A11420">
            <v>11306024</v>
          </cell>
          <cell r="B11420">
            <v>108000000</v>
          </cell>
        </row>
        <row r="11421">
          <cell r="A11421">
            <v>11306025</v>
          </cell>
          <cell r="B11421">
            <v>96000000</v>
          </cell>
        </row>
        <row r="11422">
          <cell r="A11422">
            <v>11306001</v>
          </cell>
          <cell r="B11422">
            <v>45900000</v>
          </cell>
        </row>
        <row r="11423">
          <cell r="A11423">
            <v>11308001</v>
          </cell>
          <cell r="B11423">
            <v>45900000</v>
          </cell>
        </row>
        <row r="11424">
          <cell r="A11424">
            <v>11306003</v>
          </cell>
          <cell r="B11424">
            <v>40200000</v>
          </cell>
        </row>
        <row r="11425">
          <cell r="A11425">
            <v>11306006</v>
          </cell>
          <cell r="B11425">
            <v>36900000</v>
          </cell>
        </row>
        <row r="11426">
          <cell r="A11426">
            <v>11306007</v>
          </cell>
          <cell r="B11426">
            <v>49700000</v>
          </cell>
        </row>
        <row r="11427">
          <cell r="A11427">
            <v>11306008</v>
          </cell>
          <cell r="B11427">
            <v>45700000</v>
          </cell>
        </row>
        <row r="11428">
          <cell r="A11428">
            <v>11306009</v>
          </cell>
          <cell r="B11428">
            <v>43400000</v>
          </cell>
        </row>
        <row r="11429">
          <cell r="A11429">
            <v>11306010</v>
          </cell>
          <cell r="B11429">
            <v>34900000</v>
          </cell>
        </row>
        <row r="11430">
          <cell r="A11430">
            <v>11306011</v>
          </cell>
          <cell r="B11430">
            <v>39900000</v>
          </cell>
        </row>
        <row r="11431">
          <cell r="A11431">
            <v>11306012</v>
          </cell>
          <cell r="B11431">
            <v>42300000</v>
          </cell>
        </row>
        <row r="11432">
          <cell r="A11432">
            <v>11321001</v>
          </cell>
          <cell r="B11432">
            <v>45700000</v>
          </cell>
        </row>
        <row r="11433">
          <cell r="A11433">
            <v>11321002</v>
          </cell>
          <cell r="B11433">
            <v>34000000</v>
          </cell>
        </row>
        <row r="11434">
          <cell r="A11434">
            <v>11321003</v>
          </cell>
          <cell r="B11434">
            <v>82000000</v>
          </cell>
        </row>
        <row r="11435">
          <cell r="A11435">
            <v>11321004</v>
          </cell>
          <cell r="B11435">
            <v>62000000</v>
          </cell>
        </row>
        <row r="11436">
          <cell r="A11436">
            <v>11321005</v>
          </cell>
          <cell r="B11436">
            <v>118000000</v>
          </cell>
        </row>
        <row r="11437">
          <cell r="A11437">
            <v>11321006</v>
          </cell>
          <cell r="B11437">
            <v>152900000</v>
          </cell>
        </row>
        <row r="11438">
          <cell r="A11438">
            <v>11320002</v>
          </cell>
          <cell r="B11438">
            <v>30100000</v>
          </cell>
        </row>
        <row r="11439">
          <cell r="A11439">
            <v>11312022</v>
          </cell>
          <cell r="B11439">
            <v>24200000</v>
          </cell>
        </row>
        <row r="11440">
          <cell r="A11440">
            <v>11310001</v>
          </cell>
          <cell r="B11440">
            <v>55700000</v>
          </cell>
        </row>
        <row r="11441">
          <cell r="A11441">
            <v>11310002</v>
          </cell>
          <cell r="B11441">
            <v>129900000</v>
          </cell>
        </row>
        <row r="11442">
          <cell r="A11442">
            <v>11310003</v>
          </cell>
          <cell r="B11442">
            <v>111900000</v>
          </cell>
        </row>
        <row r="11443">
          <cell r="A11443">
            <v>11310004</v>
          </cell>
          <cell r="B11443">
            <v>91200000</v>
          </cell>
        </row>
        <row r="11444">
          <cell r="A11444">
            <v>11310005</v>
          </cell>
          <cell r="B11444">
            <v>50100000</v>
          </cell>
        </row>
        <row r="11445">
          <cell r="A11445">
            <v>11310006</v>
          </cell>
          <cell r="B11445">
            <v>72900000</v>
          </cell>
        </row>
        <row r="11446">
          <cell r="A11446">
            <v>11310007</v>
          </cell>
          <cell r="B11446">
            <v>69900000</v>
          </cell>
        </row>
        <row r="11447">
          <cell r="A11447">
            <v>11310008</v>
          </cell>
          <cell r="B11447">
            <v>109900000</v>
          </cell>
        </row>
        <row r="11448">
          <cell r="A11448">
            <v>11310009</v>
          </cell>
          <cell r="B11448">
            <v>99300000</v>
          </cell>
        </row>
        <row r="11449">
          <cell r="A11449">
            <v>11310010</v>
          </cell>
          <cell r="B11449">
            <v>88900000</v>
          </cell>
        </row>
        <row r="11450">
          <cell r="A11450">
            <v>11310011</v>
          </cell>
          <cell r="B11450">
            <v>106000000</v>
          </cell>
        </row>
        <row r="11451">
          <cell r="A11451">
            <v>11310012</v>
          </cell>
          <cell r="B11451">
            <v>105600000</v>
          </cell>
        </row>
        <row r="11452">
          <cell r="A11452">
            <v>11310013</v>
          </cell>
          <cell r="B11452">
            <v>113500000</v>
          </cell>
        </row>
        <row r="11453">
          <cell r="A11453">
            <v>11310014</v>
          </cell>
          <cell r="B11453">
            <v>144900000</v>
          </cell>
        </row>
        <row r="11454">
          <cell r="A11454">
            <v>11310015</v>
          </cell>
          <cell r="B11454">
            <v>70400000</v>
          </cell>
        </row>
        <row r="11455">
          <cell r="A11455">
            <v>11310016</v>
          </cell>
          <cell r="B11455">
            <v>62900000</v>
          </cell>
        </row>
        <row r="11456">
          <cell r="A11456">
            <v>11310017</v>
          </cell>
          <cell r="B11456">
            <v>135500000</v>
          </cell>
        </row>
        <row r="11457">
          <cell r="A11457">
            <v>11310018</v>
          </cell>
          <cell r="B11457">
            <v>132800000</v>
          </cell>
        </row>
        <row r="11458">
          <cell r="A11458">
            <v>11310019</v>
          </cell>
          <cell r="B11458">
            <v>81800000</v>
          </cell>
        </row>
        <row r="11459">
          <cell r="A11459">
            <v>11311001</v>
          </cell>
          <cell r="B11459">
            <v>43700000</v>
          </cell>
        </row>
        <row r="11460">
          <cell r="A11460">
            <v>11311002</v>
          </cell>
          <cell r="B11460">
            <v>48400000</v>
          </cell>
        </row>
        <row r="11461">
          <cell r="A11461">
            <v>11311003</v>
          </cell>
          <cell r="B11461">
            <v>39900000</v>
          </cell>
        </row>
        <row r="11462">
          <cell r="A11462">
            <v>11311004</v>
          </cell>
          <cell r="B11462">
            <v>23500000</v>
          </cell>
        </row>
        <row r="11463">
          <cell r="A11463">
            <v>11311005</v>
          </cell>
          <cell r="B11463">
            <v>94900000</v>
          </cell>
        </row>
        <row r="11464">
          <cell r="A11464">
            <v>11311006</v>
          </cell>
          <cell r="B11464">
            <v>38500000</v>
          </cell>
        </row>
        <row r="11465">
          <cell r="A11465">
            <v>11311007</v>
          </cell>
          <cell r="B11465">
            <v>39900000</v>
          </cell>
        </row>
        <row r="11466">
          <cell r="A11466">
            <v>11311008</v>
          </cell>
          <cell r="B11466">
            <v>45000000</v>
          </cell>
        </row>
        <row r="11467">
          <cell r="A11467">
            <v>11311009</v>
          </cell>
          <cell r="B11467">
            <v>55400000</v>
          </cell>
        </row>
        <row r="11468">
          <cell r="A11468">
            <v>11311010</v>
          </cell>
          <cell r="B11468">
            <v>99900000</v>
          </cell>
        </row>
        <row r="11469">
          <cell r="A11469">
            <v>11311011</v>
          </cell>
          <cell r="B11469">
            <v>70900000</v>
          </cell>
        </row>
        <row r="11470">
          <cell r="A11470">
            <v>11311012</v>
          </cell>
          <cell r="B11470">
            <v>38900000</v>
          </cell>
        </row>
        <row r="11471">
          <cell r="A11471">
            <v>11311013</v>
          </cell>
          <cell r="B11471">
            <v>47900000</v>
          </cell>
        </row>
        <row r="11472">
          <cell r="A11472">
            <v>11311014</v>
          </cell>
          <cell r="B11472">
            <v>50900000</v>
          </cell>
        </row>
        <row r="11473">
          <cell r="A11473">
            <v>11311015</v>
          </cell>
          <cell r="B11473">
            <v>129300000</v>
          </cell>
        </row>
        <row r="11474">
          <cell r="A11474">
            <v>11311016</v>
          </cell>
          <cell r="B11474">
            <v>58900000</v>
          </cell>
        </row>
        <row r="11475">
          <cell r="A11475">
            <v>11311017</v>
          </cell>
          <cell r="B11475">
            <v>54000000</v>
          </cell>
        </row>
        <row r="11476">
          <cell r="A11476">
            <v>11311018</v>
          </cell>
          <cell r="B11476">
            <v>79900000</v>
          </cell>
        </row>
        <row r="11477">
          <cell r="A11477">
            <v>11311019</v>
          </cell>
          <cell r="B11477">
            <v>78300000</v>
          </cell>
        </row>
        <row r="11478">
          <cell r="A11478">
            <v>11311020</v>
          </cell>
          <cell r="B11478">
            <v>61900000</v>
          </cell>
        </row>
        <row r="11479">
          <cell r="A11479">
            <v>11311021</v>
          </cell>
          <cell r="B11479">
            <v>114900000</v>
          </cell>
        </row>
        <row r="11480">
          <cell r="A11480">
            <v>11311022</v>
          </cell>
          <cell r="B11480">
            <v>58900000</v>
          </cell>
        </row>
        <row r="11481">
          <cell r="A11481">
            <v>11311023</v>
          </cell>
          <cell r="B11481">
            <v>49000000</v>
          </cell>
        </row>
        <row r="11482">
          <cell r="A11482">
            <v>11311024</v>
          </cell>
          <cell r="B11482">
            <v>104900000</v>
          </cell>
        </row>
        <row r="11483">
          <cell r="A11483">
            <v>11311025</v>
          </cell>
          <cell r="B11483">
            <v>60000000</v>
          </cell>
        </row>
        <row r="11484">
          <cell r="A11484">
            <v>11311026</v>
          </cell>
          <cell r="B11484">
            <v>91000000</v>
          </cell>
        </row>
        <row r="11485">
          <cell r="A11485">
            <v>11311027</v>
          </cell>
          <cell r="B11485">
            <v>64000000</v>
          </cell>
        </row>
        <row r="11486">
          <cell r="A11486">
            <v>11311028</v>
          </cell>
          <cell r="B11486">
            <v>52000000</v>
          </cell>
        </row>
        <row r="11487">
          <cell r="A11487">
            <v>11311029</v>
          </cell>
          <cell r="B11487">
            <v>84000000</v>
          </cell>
        </row>
        <row r="11488">
          <cell r="A11488">
            <v>11311030</v>
          </cell>
          <cell r="B11488">
            <v>56000000</v>
          </cell>
        </row>
        <row r="11489">
          <cell r="A11489">
            <v>11311031</v>
          </cell>
          <cell r="B11489">
            <v>72000000</v>
          </cell>
        </row>
        <row r="11490">
          <cell r="A11490">
            <v>11311032</v>
          </cell>
          <cell r="B11490">
            <v>178000000</v>
          </cell>
        </row>
        <row r="11491">
          <cell r="A11491">
            <v>11311033</v>
          </cell>
          <cell r="B11491">
            <v>98000000</v>
          </cell>
        </row>
        <row r="11492">
          <cell r="A11492">
            <v>11311034</v>
          </cell>
          <cell r="B11492">
            <v>112000000</v>
          </cell>
        </row>
        <row r="11493">
          <cell r="A11493">
            <v>11311035</v>
          </cell>
          <cell r="B11493">
            <v>94000000</v>
          </cell>
        </row>
        <row r="11494">
          <cell r="A11494">
            <v>11311036</v>
          </cell>
          <cell r="B11494">
            <v>102000000</v>
          </cell>
        </row>
        <row r="11495">
          <cell r="A11495">
            <v>11311037</v>
          </cell>
          <cell r="B11495">
            <v>64000000</v>
          </cell>
        </row>
        <row r="11496">
          <cell r="A11496">
            <v>11311038</v>
          </cell>
          <cell r="B11496">
            <v>70000000</v>
          </cell>
        </row>
        <row r="11497">
          <cell r="A11497">
            <v>11311039</v>
          </cell>
          <cell r="B11497">
            <v>91000000</v>
          </cell>
        </row>
        <row r="11498">
          <cell r="A11498">
            <v>11311040</v>
          </cell>
          <cell r="B11498">
            <v>54000000</v>
          </cell>
        </row>
        <row r="11499">
          <cell r="A11499">
            <v>11311041</v>
          </cell>
          <cell r="B11499">
            <v>62000000</v>
          </cell>
        </row>
        <row r="11500">
          <cell r="A11500">
            <v>11311042</v>
          </cell>
          <cell r="B11500">
            <v>74000000</v>
          </cell>
        </row>
        <row r="11501">
          <cell r="A11501">
            <v>11311043</v>
          </cell>
          <cell r="B11501">
            <v>82000000</v>
          </cell>
        </row>
        <row r="11502">
          <cell r="A11502">
            <v>11304001</v>
          </cell>
          <cell r="B11502">
            <v>53700000</v>
          </cell>
        </row>
        <row r="11503">
          <cell r="A11503">
            <v>11304002</v>
          </cell>
          <cell r="B11503">
            <v>58400000</v>
          </cell>
        </row>
        <row r="11504">
          <cell r="A11504">
            <v>11304003</v>
          </cell>
          <cell r="B11504">
            <v>47000000</v>
          </cell>
        </row>
        <row r="11505">
          <cell r="A11505">
            <v>11304004</v>
          </cell>
          <cell r="B11505">
            <v>46000000</v>
          </cell>
        </row>
        <row r="11506">
          <cell r="A11506">
            <v>11304005</v>
          </cell>
          <cell r="B11506">
            <v>54300000</v>
          </cell>
        </row>
        <row r="11507">
          <cell r="A11507">
            <v>11304006</v>
          </cell>
          <cell r="B11507">
            <v>42400000</v>
          </cell>
        </row>
        <row r="11508">
          <cell r="A11508">
            <v>11304007</v>
          </cell>
          <cell r="B11508">
            <v>112700000</v>
          </cell>
        </row>
        <row r="11509">
          <cell r="A11509">
            <v>11304008</v>
          </cell>
          <cell r="B11509">
            <v>43500000</v>
          </cell>
        </row>
        <row r="11510">
          <cell r="A11510">
            <v>11304009</v>
          </cell>
          <cell r="B11510">
            <v>39000000</v>
          </cell>
        </row>
        <row r="11511">
          <cell r="A11511">
            <v>11304010</v>
          </cell>
          <cell r="B11511">
            <v>68400000</v>
          </cell>
        </row>
        <row r="11512">
          <cell r="A11512">
            <v>11304011</v>
          </cell>
          <cell r="B11512">
            <v>40500000</v>
          </cell>
        </row>
        <row r="11513">
          <cell r="A11513">
            <v>11304012</v>
          </cell>
          <cell r="B11513">
            <v>43900000</v>
          </cell>
        </row>
        <row r="11514">
          <cell r="A11514">
            <v>11304013</v>
          </cell>
          <cell r="B11514">
            <v>51900000</v>
          </cell>
        </row>
        <row r="11515">
          <cell r="A11515">
            <v>11304014</v>
          </cell>
          <cell r="B11515">
            <v>78900000</v>
          </cell>
        </row>
        <row r="11516">
          <cell r="A11516">
            <v>11304015</v>
          </cell>
          <cell r="B11516">
            <v>48200000</v>
          </cell>
        </row>
        <row r="11517">
          <cell r="A11517">
            <v>11304016</v>
          </cell>
          <cell r="B11517">
            <v>117200000</v>
          </cell>
        </row>
        <row r="11518">
          <cell r="A11518">
            <v>11304017</v>
          </cell>
          <cell r="B11518">
            <v>27300000</v>
          </cell>
        </row>
        <row r="11519">
          <cell r="A11519">
            <v>11304018</v>
          </cell>
          <cell r="B11519">
            <v>58100000</v>
          </cell>
        </row>
        <row r="11520">
          <cell r="A11520">
            <v>11304019</v>
          </cell>
          <cell r="B11520">
            <v>59200000</v>
          </cell>
        </row>
        <row r="11521">
          <cell r="A11521">
            <v>11304020</v>
          </cell>
          <cell r="B11521">
            <v>64900000</v>
          </cell>
        </row>
        <row r="11522">
          <cell r="A11522">
            <v>11304021</v>
          </cell>
          <cell r="B11522">
            <v>69000000</v>
          </cell>
        </row>
        <row r="11523">
          <cell r="A11523">
            <v>11304022</v>
          </cell>
          <cell r="B11523">
            <v>69900000</v>
          </cell>
        </row>
        <row r="11524">
          <cell r="A11524">
            <v>11304023</v>
          </cell>
          <cell r="B11524">
            <v>64400000</v>
          </cell>
        </row>
        <row r="11525">
          <cell r="A11525">
            <v>11304024</v>
          </cell>
          <cell r="B11525">
            <v>95000000</v>
          </cell>
        </row>
        <row r="11526">
          <cell r="A11526">
            <v>11304025</v>
          </cell>
          <cell r="B11526">
            <v>131900000</v>
          </cell>
        </row>
        <row r="11527">
          <cell r="A11527">
            <v>11304026</v>
          </cell>
          <cell r="B11527">
            <v>90900000</v>
          </cell>
        </row>
        <row r="11528">
          <cell r="A11528">
            <v>11304027</v>
          </cell>
          <cell r="B11528">
            <v>77700000</v>
          </cell>
        </row>
        <row r="11529">
          <cell r="A11529">
            <v>11304028</v>
          </cell>
          <cell r="B11529">
            <v>56000000</v>
          </cell>
        </row>
        <row r="11530">
          <cell r="A11530">
            <v>11304029</v>
          </cell>
          <cell r="B11530">
            <v>68300000</v>
          </cell>
        </row>
        <row r="11531">
          <cell r="A11531">
            <v>11304030</v>
          </cell>
          <cell r="B11531">
            <v>106900000</v>
          </cell>
        </row>
        <row r="11532">
          <cell r="A11532">
            <v>11304031</v>
          </cell>
          <cell r="B11532">
            <v>74000000</v>
          </cell>
        </row>
        <row r="11533">
          <cell r="A11533">
            <v>11304032</v>
          </cell>
          <cell r="B11533">
            <v>59000000</v>
          </cell>
        </row>
        <row r="11534">
          <cell r="A11534">
            <v>11304033</v>
          </cell>
          <cell r="B11534">
            <v>97200000</v>
          </cell>
        </row>
        <row r="11535">
          <cell r="A11535">
            <v>11304034</v>
          </cell>
          <cell r="B11535">
            <v>67000000</v>
          </cell>
        </row>
        <row r="11536">
          <cell r="A11536">
            <v>11304035</v>
          </cell>
          <cell r="B11536">
            <v>83700000</v>
          </cell>
        </row>
        <row r="11537">
          <cell r="A11537">
            <v>11304036</v>
          </cell>
          <cell r="B11537">
            <v>193000000</v>
          </cell>
        </row>
        <row r="11538">
          <cell r="A11538">
            <v>11304037</v>
          </cell>
          <cell r="B11538">
            <v>131000000</v>
          </cell>
        </row>
        <row r="11539">
          <cell r="A11539">
            <v>11304038</v>
          </cell>
          <cell r="B11539">
            <v>117500000</v>
          </cell>
        </row>
        <row r="11540">
          <cell r="A11540">
            <v>11304039</v>
          </cell>
          <cell r="B11540">
            <v>105400000</v>
          </cell>
        </row>
        <row r="11541">
          <cell r="A11541">
            <v>11304040</v>
          </cell>
          <cell r="B11541">
            <v>73000000</v>
          </cell>
        </row>
        <row r="11542">
          <cell r="A11542">
            <v>11304041</v>
          </cell>
          <cell r="B11542">
            <v>79000000</v>
          </cell>
        </row>
        <row r="11543">
          <cell r="A11543">
            <v>11304042</v>
          </cell>
          <cell r="B11543">
            <v>98500000</v>
          </cell>
        </row>
        <row r="11544">
          <cell r="A11544">
            <v>11304043</v>
          </cell>
          <cell r="B11544">
            <v>61000000</v>
          </cell>
        </row>
        <row r="11545">
          <cell r="A11545">
            <v>11304044</v>
          </cell>
          <cell r="B11545">
            <v>69000000</v>
          </cell>
        </row>
        <row r="11546">
          <cell r="A11546">
            <v>11304045</v>
          </cell>
          <cell r="B11546">
            <v>41900000</v>
          </cell>
        </row>
        <row r="11547">
          <cell r="A11547">
            <v>11304046</v>
          </cell>
          <cell r="B11547">
            <v>83500000</v>
          </cell>
        </row>
        <row r="11548">
          <cell r="A11548">
            <v>11312002</v>
          </cell>
          <cell r="B11548">
            <v>55700000</v>
          </cell>
        </row>
        <row r="11549">
          <cell r="A11549">
            <v>11312003</v>
          </cell>
          <cell r="B11549">
            <v>48400000</v>
          </cell>
        </row>
        <row r="11550">
          <cell r="A11550">
            <v>11312005</v>
          </cell>
          <cell r="B11550">
            <v>49100000</v>
          </cell>
        </row>
        <row r="11551">
          <cell r="A11551">
            <v>11312007</v>
          </cell>
          <cell r="B11551">
            <v>45000000</v>
          </cell>
        </row>
        <row r="11552">
          <cell r="A11552">
            <v>11312008</v>
          </cell>
          <cell r="B11552">
            <v>113100000</v>
          </cell>
        </row>
        <row r="11553">
          <cell r="A11553">
            <v>11312010</v>
          </cell>
          <cell r="B11553">
            <v>70400000</v>
          </cell>
        </row>
        <row r="11554">
          <cell r="A11554">
            <v>11312012</v>
          </cell>
          <cell r="B11554">
            <v>119900000</v>
          </cell>
        </row>
        <row r="11555">
          <cell r="A11555">
            <v>11312013</v>
          </cell>
          <cell r="B11555">
            <v>81900000</v>
          </cell>
        </row>
        <row r="11556">
          <cell r="A11556">
            <v>11312018</v>
          </cell>
          <cell r="B11556">
            <v>60200000</v>
          </cell>
        </row>
        <row r="11557">
          <cell r="A11557">
            <v>11312019</v>
          </cell>
          <cell r="B11557">
            <v>60600000</v>
          </cell>
        </row>
        <row r="11558">
          <cell r="A11558">
            <v>11312021</v>
          </cell>
          <cell r="B11558">
            <v>56200000</v>
          </cell>
        </row>
        <row r="11559">
          <cell r="A11559">
            <v>11312023</v>
          </cell>
          <cell r="B11559">
            <v>65300000</v>
          </cell>
        </row>
        <row r="11560">
          <cell r="A11560">
            <v>11312024</v>
          </cell>
          <cell r="B11560">
            <v>36300000</v>
          </cell>
        </row>
        <row r="11561">
          <cell r="A11561">
            <v>11312027</v>
          </cell>
          <cell r="B11561">
            <v>65400000</v>
          </cell>
        </row>
        <row r="11562">
          <cell r="A11562">
            <v>11312028</v>
          </cell>
          <cell r="B11562">
            <v>91800000</v>
          </cell>
        </row>
        <row r="11563">
          <cell r="A11563">
            <v>11312031</v>
          </cell>
          <cell r="B11563">
            <v>98200000</v>
          </cell>
        </row>
        <row r="11564">
          <cell r="A11564">
            <v>11312032</v>
          </cell>
          <cell r="B11564">
            <v>57400000</v>
          </cell>
        </row>
        <row r="11565">
          <cell r="A11565">
            <v>11312036</v>
          </cell>
          <cell r="B11565">
            <v>69100000</v>
          </cell>
        </row>
        <row r="11566">
          <cell r="A11566">
            <v>11312037</v>
          </cell>
          <cell r="B11566">
            <v>107900000</v>
          </cell>
        </row>
        <row r="11567">
          <cell r="A11567">
            <v>11312038</v>
          </cell>
          <cell r="B11567">
            <v>75300000</v>
          </cell>
        </row>
        <row r="11568">
          <cell r="A11568">
            <v>11312039</v>
          </cell>
          <cell r="B11568">
            <v>60400000</v>
          </cell>
        </row>
        <row r="11569">
          <cell r="A11569">
            <v>11312040</v>
          </cell>
          <cell r="B11569">
            <v>98100000</v>
          </cell>
        </row>
        <row r="11570">
          <cell r="A11570">
            <v>11312043</v>
          </cell>
          <cell r="B11570">
            <v>85200000</v>
          </cell>
        </row>
        <row r="11571">
          <cell r="A11571">
            <v>11312044</v>
          </cell>
          <cell r="B11571">
            <v>197000000</v>
          </cell>
        </row>
        <row r="11572">
          <cell r="A11572">
            <v>11312047</v>
          </cell>
          <cell r="B11572">
            <v>119700000</v>
          </cell>
        </row>
        <row r="11573">
          <cell r="A11573">
            <v>11312048</v>
          </cell>
          <cell r="B11573">
            <v>106400000</v>
          </cell>
        </row>
        <row r="11574">
          <cell r="A11574">
            <v>11312049</v>
          </cell>
          <cell r="B11574">
            <v>132100000</v>
          </cell>
        </row>
        <row r="11575">
          <cell r="A11575">
            <v>11312052</v>
          </cell>
          <cell r="B11575">
            <v>74400000</v>
          </cell>
        </row>
        <row r="11576">
          <cell r="A11576">
            <v>11312053</v>
          </cell>
          <cell r="B11576">
            <v>80300000</v>
          </cell>
        </row>
        <row r="11577">
          <cell r="A11577">
            <v>11312054</v>
          </cell>
          <cell r="B11577">
            <v>62400000</v>
          </cell>
        </row>
        <row r="11578">
          <cell r="A11578">
            <v>11312056</v>
          </cell>
          <cell r="B11578">
            <v>99300000</v>
          </cell>
        </row>
        <row r="11579">
          <cell r="A11579">
            <v>11312057</v>
          </cell>
          <cell r="B11579">
            <v>78900000</v>
          </cell>
        </row>
        <row r="11580">
          <cell r="A11580">
            <v>11312058</v>
          </cell>
          <cell r="B11580">
            <v>70400000</v>
          </cell>
        </row>
        <row r="11581">
          <cell r="A11581">
            <v>11312060</v>
          </cell>
          <cell r="B11581">
            <v>92500000</v>
          </cell>
        </row>
        <row r="11582">
          <cell r="A11582">
            <v>11312062</v>
          </cell>
          <cell r="B11582">
            <v>69500000</v>
          </cell>
        </row>
        <row r="11583">
          <cell r="A11583">
            <v>11312063</v>
          </cell>
          <cell r="B11583">
            <v>84400000</v>
          </cell>
        </row>
        <row r="11584">
          <cell r="A11584">
            <v>11312004</v>
          </cell>
          <cell r="B11584">
            <v>61800000</v>
          </cell>
        </row>
        <row r="11585">
          <cell r="A11585">
            <v>11312006</v>
          </cell>
          <cell r="B11585">
            <v>65500000</v>
          </cell>
        </row>
        <row r="11586">
          <cell r="A11586">
            <v>11312009</v>
          </cell>
          <cell r="B11586">
            <v>62400000</v>
          </cell>
        </row>
        <row r="11587">
          <cell r="A11587">
            <v>11312011</v>
          </cell>
          <cell r="B11587">
            <v>52500000</v>
          </cell>
        </row>
        <row r="11588">
          <cell r="A11588">
            <v>11312014</v>
          </cell>
          <cell r="B11588">
            <v>129900000</v>
          </cell>
        </row>
        <row r="11589">
          <cell r="A11589">
            <v>11312015</v>
          </cell>
          <cell r="B11589">
            <v>76400000</v>
          </cell>
        </row>
        <row r="11590">
          <cell r="A11590">
            <v>11312016</v>
          </cell>
          <cell r="B11590">
            <v>60900000</v>
          </cell>
        </row>
        <row r="11591">
          <cell r="A11591">
            <v>11312017</v>
          </cell>
          <cell r="B11591">
            <v>62500000</v>
          </cell>
        </row>
        <row r="11592">
          <cell r="A11592">
            <v>11312020</v>
          </cell>
          <cell r="B11592">
            <v>69900000</v>
          </cell>
        </row>
        <row r="11593">
          <cell r="A11593">
            <v>11312025</v>
          </cell>
          <cell r="B11593">
            <v>105700000</v>
          </cell>
        </row>
        <row r="11594">
          <cell r="A11594">
            <v>11312026</v>
          </cell>
          <cell r="B11594">
            <v>73300000</v>
          </cell>
        </row>
        <row r="11595">
          <cell r="A11595">
            <v>11312029</v>
          </cell>
          <cell r="B11595">
            <v>113100000</v>
          </cell>
        </row>
        <row r="11596">
          <cell r="A11596">
            <v>11312030</v>
          </cell>
          <cell r="B11596">
            <v>79400000</v>
          </cell>
        </row>
        <row r="11597">
          <cell r="A11597">
            <v>11312033</v>
          </cell>
          <cell r="B11597">
            <v>81200000</v>
          </cell>
        </row>
        <row r="11598">
          <cell r="A11598">
            <v>11312034</v>
          </cell>
          <cell r="B11598">
            <v>82500000</v>
          </cell>
        </row>
        <row r="11599">
          <cell r="A11599">
            <v>11312035</v>
          </cell>
          <cell r="B11599">
            <v>65600000</v>
          </cell>
        </row>
        <row r="11600">
          <cell r="A11600">
            <v>11312041</v>
          </cell>
          <cell r="B11600">
            <v>67500000</v>
          </cell>
        </row>
        <row r="11601">
          <cell r="A11601">
            <v>11312042</v>
          </cell>
          <cell r="B11601">
            <v>88000000</v>
          </cell>
        </row>
        <row r="11602">
          <cell r="A11602">
            <v>11312045</v>
          </cell>
          <cell r="B11602">
            <v>113500000</v>
          </cell>
        </row>
        <row r="11603">
          <cell r="A11603">
            <v>11312046</v>
          </cell>
          <cell r="B11603">
            <v>147700000</v>
          </cell>
        </row>
        <row r="11604">
          <cell r="A11604">
            <v>11312050</v>
          </cell>
          <cell r="B11604">
            <v>118900000</v>
          </cell>
        </row>
        <row r="11605">
          <cell r="A11605">
            <v>11312051</v>
          </cell>
          <cell r="B11605">
            <v>85600000</v>
          </cell>
        </row>
        <row r="11606">
          <cell r="A11606">
            <v>11312055</v>
          </cell>
          <cell r="B11606">
            <v>69500000</v>
          </cell>
        </row>
        <row r="11607">
          <cell r="A11607">
            <v>11312059</v>
          </cell>
          <cell r="B11607">
            <v>108000000</v>
          </cell>
        </row>
        <row r="11608">
          <cell r="A11608">
            <v>11312061</v>
          </cell>
          <cell r="B11608">
            <v>93000000</v>
          </cell>
        </row>
        <row r="11609">
          <cell r="A11609">
            <v>11312064</v>
          </cell>
          <cell r="B11609">
            <v>131500000</v>
          </cell>
        </row>
        <row r="11610">
          <cell r="A11610">
            <v>11312065</v>
          </cell>
          <cell r="B11610">
            <v>77500000</v>
          </cell>
        </row>
        <row r="11611">
          <cell r="A11611">
            <v>11326001</v>
          </cell>
          <cell r="B11611">
            <v>176000000</v>
          </cell>
        </row>
        <row r="11612">
          <cell r="A11612">
            <v>11326002</v>
          </cell>
          <cell r="B11612">
            <v>57000000</v>
          </cell>
        </row>
        <row r="11613">
          <cell r="A11613">
            <v>11326003</v>
          </cell>
          <cell r="B11613">
            <v>73100000</v>
          </cell>
        </row>
        <row r="11614">
          <cell r="A11614">
            <v>11326004</v>
          </cell>
          <cell r="B11614">
            <v>121900000</v>
          </cell>
        </row>
        <row r="11615">
          <cell r="A11615">
            <v>11326005</v>
          </cell>
          <cell r="B11615">
            <v>181000000</v>
          </cell>
        </row>
        <row r="11616">
          <cell r="A11616">
            <v>11326006</v>
          </cell>
          <cell r="B11616">
            <v>171300000</v>
          </cell>
        </row>
        <row r="11617">
          <cell r="A11617">
            <v>11326007</v>
          </cell>
          <cell r="B11617">
            <v>129000000</v>
          </cell>
        </row>
        <row r="11618">
          <cell r="A11618">
            <v>11326008</v>
          </cell>
          <cell r="B11618">
            <v>65900000</v>
          </cell>
        </row>
        <row r="11619">
          <cell r="A11619">
            <v>11326009</v>
          </cell>
          <cell r="B11619">
            <v>135300000</v>
          </cell>
        </row>
        <row r="11620">
          <cell r="A11620">
            <v>11326010</v>
          </cell>
          <cell r="B11620">
            <v>128900000</v>
          </cell>
        </row>
        <row r="11621">
          <cell r="A11621">
            <v>11326011</v>
          </cell>
          <cell r="B11621">
            <v>78500000</v>
          </cell>
        </row>
        <row r="11622">
          <cell r="A11622">
            <v>11326012</v>
          </cell>
          <cell r="B11622">
            <v>131400000</v>
          </cell>
        </row>
        <row r="11623">
          <cell r="A11623">
            <v>11326013</v>
          </cell>
          <cell r="B11623">
            <v>68400000</v>
          </cell>
        </row>
        <row r="11624">
          <cell r="A11624">
            <v>11326014</v>
          </cell>
          <cell r="B11624">
            <v>115900000</v>
          </cell>
        </row>
        <row r="11625">
          <cell r="A11625">
            <v>11322001</v>
          </cell>
          <cell r="B11625">
            <v>105000000</v>
          </cell>
        </row>
        <row r="11626">
          <cell r="A11626">
            <v>11322002</v>
          </cell>
          <cell r="B11626">
            <v>219100000</v>
          </cell>
        </row>
        <row r="11627">
          <cell r="A11627">
            <v>11303006</v>
          </cell>
          <cell r="B11627">
            <v>210000000</v>
          </cell>
        </row>
        <row r="11628">
          <cell r="A11628">
            <v>11303009</v>
          </cell>
          <cell r="B11628">
            <v>159900000</v>
          </cell>
        </row>
        <row r="11629">
          <cell r="A11629">
            <v>11303013</v>
          </cell>
          <cell r="B11629">
            <v>245000000</v>
          </cell>
        </row>
        <row r="11630">
          <cell r="A11630">
            <v>11303018</v>
          </cell>
          <cell r="B11630">
            <v>178000000</v>
          </cell>
        </row>
        <row r="11631">
          <cell r="A11631">
            <v>11303021</v>
          </cell>
          <cell r="B11631">
            <v>278800000</v>
          </cell>
        </row>
        <row r="11632">
          <cell r="A11632">
            <v>11303023</v>
          </cell>
          <cell r="B11632">
            <v>200000000</v>
          </cell>
        </row>
        <row r="11633">
          <cell r="A11633">
            <v>11303003</v>
          </cell>
          <cell r="B11633">
            <v>89900000</v>
          </cell>
        </row>
        <row r="11634">
          <cell r="A11634">
            <v>11303007</v>
          </cell>
          <cell r="B11634">
            <v>105500000</v>
          </cell>
        </row>
        <row r="11635">
          <cell r="A11635">
            <v>11303008</v>
          </cell>
          <cell r="B11635">
            <v>107900000</v>
          </cell>
        </row>
        <row r="11636">
          <cell r="A11636">
            <v>11303016</v>
          </cell>
          <cell r="B11636">
            <v>172000000</v>
          </cell>
        </row>
        <row r="11637">
          <cell r="A11637">
            <v>11303019</v>
          </cell>
          <cell r="B11637">
            <v>171000000</v>
          </cell>
        </row>
        <row r="11638">
          <cell r="A11638">
            <v>11303022</v>
          </cell>
          <cell r="B11638">
            <v>98000000</v>
          </cell>
        </row>
        <row r="11639">
          <cell r="A11639">
            <v>11303004</v>
          </cell>
          <cell r="B11639">
            <v>108900000</v>
          </cell>
        </row>
        <row r="11640">
          <cell r="A11640">
            <v>11303012</v>
          </cell>
          <cell r="B11640">
            <v>105900000</v>
          </cell>
        </row>
        <row r="11641">
          <cell r="A11641">
            <v>11303010</v>
          </cell>
          <cell r="B11641">
            <v>72000000</v>
          </cell>
        </row>
        <row r="11642">
          <cell r="A11642">
            <v>11303001</v>
          </cell>
          <cell r="B11642">
            <v>59900000</v>
          </cell>
        </row>
        <row r="11643">
          <cell r="A11643">
            <v>11303002</v>
          </cell>
          <cell r="B11643">
            <v>59000000</v>
          </cell>
        </row>
        <row r="11644">
          <cell r="A11644">
            <v>11303011</v>
          </cell>
          <cell r="B11644">
            <v>87900000</v>
          </cell>
        </row>
        <row r="11645">
          <cell r="A11645">
            <v>11303014</v>
          </cell>
          <cell r="B11645">
            <v>81600000</v>
          </cell>
        </row>
        <row r="11646">
          <cell r="A11646">
            <v>11303015</v>
          </cell>
          <cell r="B11646">
            <v>93000000</v>
          </cell>
        </row>
        <row r="11647">
          <cell r="A11647">
            <v>11303017</v>
          </cell>
          <cell r="B11647">
            <v>117000000</v>
          </cell>
        </row>
        <row r="11648">
          <cell r="A11648">
            <v>11303005</v>
          </cell>
          <cell r="B11648">
            <v>72000000</v>
          </cell>
        </row>
        <row r="11649">
          <cell r="A11649">
            <v>11303020</v>
          </cell>
          <cell r="B11649">
            <v>72000000</v>
          </cell>
        </row>
        <row r="11650">
          <cell r="A11650">
            <v>11306002</v>
          </cell>
          <cell r="B11650">
            <v>48600000</v>
          </cell>
        </row>
        <row r="11651">
          <cell r="A11651">
            <v>11306005</v>
          </cell>
          <cell r="B11651">
            <v>61300000</v>
          </cell>
        </row>
        <row r="11652">
          <cell r="A11652">
            <v>11306013</v>
          </cell>
          <cell r="B11652">
            <v>58900000</v>
          </cell>
        </row>
        <row r="11653">
          <cell r="A11653">
            <v>11306016</v>
          </cell>
          <cell r="B11653">
            <v>70000000</v>
          </cell>
        </row>
        <row r="11654">
          <cell r="A11654">
            <v>11417016</v>
          </cell>
          <cell r="B11654">
            <v>4800000</v>
          </cell>
        </row>
        <row r="11655">
          <cell r="A11655">
            <v>11417018</v>
          </cell>
          <cell r="B11655">
            <v>3300000</v>
          </cell>
        </row>
        <row r="11656">
          <cell r="A11656">
            <v>11417002</v>
          </cell>
          <cell r="B11656">
            <v>2600000</v>
          </cell>
        </row>
        <row r="11657">
          <cell r="A11657">
            <v>11417001</v>
          </cell>
          <cell r="B11657">
            <v>7900000</v>
          </cell>
        </row>
        <row r="11658">
          <cell r="A11658">
            <v>11417003</v>
          </cell>
          <cell r="B11658">
            <v>3700000</v>
          </cell>
        </row>
        <row r="11659">
          <cell r="A11659">
            <v>11417004</v>
          </cell>
          <cell r="B11659">
            <v>2200000</v>
          </cell>
        </row>
        <row r="11660">
          <cell r="A11660">
            <v>11417005</v>
          </cell>
          <cell r="B11660">
            <v>3100000</v>
          </cell>
        </row>
        <row r="11661">
          <cell r="A11661">
            <v>11417006</v>
          </cell>
          <cell r="B11661">
            <v>3600000</v>
          </cell>
        </row>
        <row r="11662">
          <cell r="A11662">
            <v>11417019</v>
          </cell>
          <cell r="B11662">
            <v>3400000</v>
          </cell>
        </row>
        <row r="11663">
          <cell r="A11663">
            <v>11417022</v>
          </cell>
          <cell r="B11663">
            <v>3600000</v>
          </cell>
        </row>
        <row r="11664">
          <cell r="A11664">
            <v>11417007</v>
          </cell>
          <cell r="B11664">
            <v>2400000</v>
          </cell>
        </row>
        <row r="11665">
          <cell r="A11665">
            <v>11417008</v>
          </cell>
          <cell r="B11665">
            <v>2000000</v>
          </cell>
        </row>
        <row r="11666">
          <cell r="A11666">
            <v>11417009</v>
          </cell>
          <cell r="B11666">
            <v>6300000</v>
          </cell>
        </row>
        <row r="11667">
          <cell r="A11667">
            <v>11417010</v>
          </cell>
          <cell r="B11667">
            <v>4300000</v>
          </cell>
        </row>
        <row r="11668">
          <cell r="A11668">
            <v>11417014</v>
          </cell>
          <cell r="B11668">
            <v>8000000</v>
          </cell>
        </row>
        <row r="11669">
          <cell r="A11669">
            <v>11417015</v>
          </cell>
          <cell r="B11669">
            <v>3000000</v>
          </cell>
        </row>
        <row r="11670">
          <cell r="A11670">
            <v>11417020</v>
          </cell>
          <cell r="B11670">
            <v>3700000</v>
          </cell>
        </row>
        <row r="11671">
          <cell r="A11671">
            <v>11417021</v>
          </cell>
          <cell r="B11671">
            <v>4600000</v>
          </cell>
        </row>
        <row r="11672">
          <cell r="A11672">
            <v>11521001</v>
          </cell>
          <cell r="B11672">
            <v>30400000</v>
          </cell>
        </row>
        <row r="11673">
          <cell r="A11673">
            <v>11521002</v>
          </cell>
          <cell r="B11673">
            <v>25700000</v>
          </cell>
        </row>
        <row r="11674">
          <cell r="A11674">
            <v>11521003</v>
          </cell>
          <cell r="B11674">
            <v>24400000</v>
          </cell>
        </row>
        <row r="11675">
          <cell r="A11675">
            <v>11521004</v>
          </cell>
          <cell r="B11675">
            <v>34400000</v>
          </cell>
        </row>
        <row r="11676">
          <cell r="A11676">
            <v>11521005</v>
          </cell>
          <cell r="B11676">
            <v>33700000</v>
          </cell>
        </row>
        <row r="11677">
          <cell r="A11677">
            <v>11521006</v>
          </cell>
          <cell r="B11677">
            <v>35000000</v>
          </cell>
        </row>
        <row r="11678">
          <cell r="A11678">
            <v>11521007</v>
          </cell>
          <cell r="B11678">
            <v>32100000</v>
          </cell>
        </row>
        <row r="11679">
          <cell r="A11679">
            <v>11521008</v>
          </cell>
          <cell r="B11679">
            <v>26900000</v>
          </cell>
        </row>
        <row r="11680">
          <cell r="A11680">
            <v>11520001</v>
          </cell>
          <cell r="B11680">
            <v>22000000</v>
          </cell>
        </row>
        <row r="11681">
          <cell r="A11681">
            <v>11520002</v>
          </cell>
          <cell r="B11681">
            <v>23200000</v>
          </cell>
        </row>
        <row r="11682">
          <cell r="A11682">
            <v>11520003</v>
          </cell>
          <cell r="B11682">
            <v>22300000</v>
          </cell>
        </row>
        <row r="11683">
          <cell r="A11683">
            <v>11512001</v>
          </cell>
          <cell r="B11683">
            <v>29900000</v>
          </cell>
        </row>
        <row r="11684">
          <cell r="A11684">
            <v>11512002</v>
          </cell>
          <cell r="B11684">
            <v>28400000</v>
          </cell>
        </row>
        <row r="11685">
          <cell r="A11685">
            <v>11619001</v>
          </cell>
          <cell r="B11685">
            <v>15900000</v>
          </cell>
        </row>
        <row r="11686">
          <cell r="A11686">
            <v>11619002</v>
          </cell>
          <cell r="B11686">
            <v>15100000</v>
          </cell>
        </row>
        <row r="11687">
          <cell r="A11687">
            <v>11617001</v>
          </cell>
          <cell r="B11687">
            <v>6300000</v>
          </cell>
        </row>
        <row r="11688">
          <cell r="A11688">
            <v>11617002</v>
          </cell>
          <cell r="B11688">
            <v>3400000</v>
          </cell>
        </row>
        <row r="11689">
          <cell r="A11689">
            <v>11617003</v>
          </cell>
          <cell r="B11689">
            <v>3700000</v>
          </cell>
        </row>
        <row r="11690">
          <cell r="A11690">
            <v>11617004</v>
          </cell>
          <cell r="B11690">
            <v>4600000</v>
          </cell>
        </row>
        <row r="11691">
          <cell r="A11691">
            <v>11617005</v>
          </cell>
          <cell r="B11691">
            <v>3300000</v>
          </cell>
        </row>
        <row r="11692">
          <cell r="A11692">
            <v>11617006</v>
          </cell>
          <cell r="B11692">
            <v>4200000</v>
          </cell>
        </row>
        <row r="11693">
          <cell r="A11693">
            <v>11617007</v>
          </cell>
          <cell r="B11693">
            <v>1800000</v>
          </cell>
        </row>
        <row r="11694">
          <cell r="A11694">
            <v>11617008</v>
          </cell>
          <cell r="B11694">
            <v>2100000</v>
          </cell>
        </row>
        <row r="11695">
          <cell r="A11695">
            <v>11617010</v>
          </cell>
          <cell r="B11695">
            <v>3300000</v>
          </cell>
        </row>
        <row r="11696">
          <cell r="A11696">
            <v>11617012</v>
          </cell>
          <cell r="B11696">
            <v>3900000</v>
          </cell>
        </row>
        <row r="11697">
          <cell r="A11697">
            <v>11617013</v>
          </cell>
          <cell r="B11697">
            <v>4000000</v>
          </cell>
        </row>
        <row r="11698">
          <cell r="A11698">
            <v>11617014</v>
          </cell>
          <cell r="B11698">
            <v>1800000</v>
          </cell>
        </row>
        <row r="11699">
          <cell r="A11699">
            <v>11617015</v>
          </cell>
          <cell r="B11699">
            <v>2400000</v>
          </cell>
        </row>
        <row r="11700">
          <cell r="A11700">
            <v>11617016</v>
          </cell>
          <cell r="B11700">
            <v>3300000</v>
          </cell>
        </row>
        <row r="11701">
          <cell r="A11701">
            <v>11617009</v>
          </cell>
          <cell r="B11701">
            <v>4200000</v>
          </cell>
        </row>
        <row r="11702">
          <cell r="A11702">
            <v>11617011</v>
          </cell>
          <cell r="B11702">
            <v>4500000</v>
          </cell>
        </row>
        <row r="11703">
          <cell r="A11703">
            <v>11611001</v>
          </cell>
          <cell r="B11703">
            <v>105700000</v>
          </cell>
        </row>
        <row r="11704">
          <cell r="A11704">
            <v>11611002</v>
          </cell>
          <cell r="B11704">
            <v>169500000</v>
          </cell>
        </row>
        <row r="11705">
          <cell r="A11705">
            <v>11611003</v>
          </cell>
          <cell r="B11705">
            <v>191800000</v>
          </cell>
        </row>
        <row r="11706">
          <cell r="A11706">
            <v>11611004</v>
          </cell>
          <cell r="B11706">
            <v>174000000</v>
          </cell>
        </row>
        <row r="11707">
          <cell r="A11707">
            <v>11622001</v>
          </cell>
          <cell r="B11707">
            <v>113600000</v>
          </cell>
        </row>
        <row r="11708">
          <cell r="A11708">
            <v>11622002</v>
          </cell>
          <cell r="B11708">
            <v>187800000</v>
          </cell>
        </row>
        <row r="11709">
          <cell r="A11709">
            <v>11603001</v>
          </cell>
          <cell r="B11709">
            <v>104600000</v>
          </cell>
        </row>
        <row r="11710">
          <cell r="A11710">
            <v>11701001</v>
          </cell>
          <cell r="B11710">
            <v>9300000</v>
          </cell>
        </row>
        <row r="11711">
          <cell r="A11711">
            <v>11701002</v>
          </cell>
          <cell r="B11711">
            <v>10300000</v>
          </cell>
        </row>
        <row r="11712">
          <cell r="A11712">
            <v>11701003</v>
          </cell>
          <cell r="B11712">
            <v>11000000</v>
          </cell>
        </row>
        <row r="11713">
          <cell r="A11713">
            <v>11817000</v>
          </cell>
          <cell r="B11713">
            <v>3800000</v>
          </cell>
        </row>
        <row r="11714">
          <cell r="A11714">
            <v>11817001</v>
          </cell>
          <cell r="B11714">
            <v>4300000</v>
          </cell>
        </row>
        <row r="11715">
          <cell r="A11715">
            <v>11817003</v>
          </cell>
          <cell r="B11715">
            <v>4100000</v>
          </cell>
        </row>
        <row r="11716">
          <cell r="A11716">
            <v>11817004</v>
          </cell>
          <cell r="B11716">
            <v>4100000</v>
          </cell>
        </row>
        <row r="11717">
          <cell r="A11717">
            <v>11817005</v>
          </cell>
          <cell r="B11717">
            <v>4400000</v>
          </cell>
        </row>
        <row r="11718">
          <cell r="A11718">
            <v>11817006</v>
          </cell>
          <cell r="B11718">
            <v>3700000</v>
          </cell>
        </row>
        <row r="11719">
          <cell r="A11719">
            <v>11817007</v>
          </cell>
          <cell r="B11719">
            <v>4700000</v>
          </cell>
        </row>
        <row r="11720">
          <cell r="A11720">
            <v>11817008</v>
          </cell>
          <cell r="B11720">
            <v>4700000</v>
          </cell>
        </row>
        <row r="11721">
          <cell r="A11721">
            <v>11817002</v>
          </cell>
          <cell r="B11721">
            <v>2800000</v>
          </cell>
        </row>
        <row r="11722">
          <cell r="A11722">
            <v>11919001</v>
          </cell>
          <cell r="B11722">
            <v>6200000</v>
          </cell>
        </row>
        <row r="11723">
          <cell r="A11723">
            <v>11917004</v>
          </cell>
          <cell r="B11723">
            <v>3500000</v>
          </cell>
        </row>
        <row r="11724">
          <cell r="A11724">
            <v>11917021</v>
          </cell>
          <cell r="B11724">
            <v>3900000</v>
          </cell>
        </row>
        <row r="11725">
          <cell r="A11725">
            <v>11917001</v>
          </cell>
          <cell r="B11725">
            <v>2900000</v>
          </cell>
        </row>
        <row r="11726">
          <cell r="A11726">
            <v>11917007</v>
          </cell>
          <cell r="B11726">
            <v>2100000</v>
          </cell>
        </row>
        <row r="11727">
          <cell r="A11727">
            <v>11917011</v>
          </cell>
          <cell r="B11727">
            <v>1500000</v>
          </cell>
        </row>
        <row r="11728">
          <cell r="A11728">
            <v>11917013</v>
          </cell>
          <cell r="B11728">
            <v>2900000</v>
          </cell>
        </row>
        <row r="11729">
          <cell r="A11729">
            <v>11917014</v>
          </cell>
          <cell r="B11729">
            <v>2900000</v>
          </cell>
        </row>
        <row r="11730">
          <cell r="A11730">
            <v>11917019</v>
          </cell>
          <cell r="B11730">
            <v>3100000</v>
          </cell>
        </row>
        <row r="11731">
          <cell r="A11731">
            <v>11917020</v>
          </cell>
          <cell r="B11731">
            <v>3400000</v>
          </cell>
        </row>
        <row r="11732">
          <cell r="A11732">
            <v>11917022</v>
          </cell>
          <cell r="B11732">
            <v>3100000</v>
          </cell>
        </row>
        <row r="11733">
          <cell r="A11733">
            <v>11917005</v>
          </cell>
          <cell r="B11733">
            <v>3300000</v>
          </cell>
        </row>
        <row r="11734">
          <cell r="A11734">
            <v>11917010</v>
          </cell>
          <cell r="B11734">
            <v>3800000</v>
          </cell>
        </row>
        <row r="11735">
          <cell r="A11735">
            <v>11917002</v>
          </cell>
          <cell r="B11735">
            <v>2100000</v>
          </cell>
        </row>
        <row r="11736">
          <cell r="A11736">
            <v>11917003</v>
          </cell>
          <cell r="B11736">
            <v>3500000</v>
          </cell>
        </row>
        <row r="11737">
          <cell r="A11737">
            <v>11917006</v>
          </cell>
          <cell r="B11737">
            <v>6200000</v>
          </cell>
        </row>
        <row r="11738">
          <cell r="A11738">
            <v>11917008</v>
          </cell>
          <cell r="B11738">
            <v>2600000</v>
          </cell>
        </row>
        <row r="11739">
          <cell r="A11739">
            <v>11917009</v>
          </cell>
          <cell r="B11739">
            <v>5700000</v>
          </cell>
        </row>
        <row r="11740">
          <cell r="A11740">
            <v>11917012</v>
          </cell>
          <cell r="B11740">
            <v>3200000</v>
          </cell>
        </row>
        <row r="11741">
          <cell r="A11741">
            <v>11917016</v>
          </cell>
          <cell r="B11741">
            <v>3000000</v>
          </cell>
        </row>
        <row r="11742">
          <cell r="A11742">
            <v>11917017</v>
          </cell>
          <cell r="B11742">
            <v>2000000</v>
          </cell>
        </row>
        <row r="11743">
          <cell r="A11743">
            <v>11917018</v>
          </cell>
          <cell r="B11743">
            <v>2200000</v>
          </cell>
        </row>
        <row r="11744">
          <cell r="A11744">
            <v>11917025</v>
          </cell>
          <cell r="B11744">
            <v>6300000</v>
          </cell>
        </row>
        <row r="11745">
          <cell r="A11745">
            <v>11917023</v>
          </cell>
          <cell r="B11745">
            <v>3200000</v>
          </cell>
        </row>
        <row r="11746">
          <cell r="A11746">
            <v>11917024</v>
          </cell>
          <cell r="B11746">
            <v>2900000</v>
          </cell>
        </row>
        <row r="11747">
          <cell r="A11747">
            <v>11917015</v>
          </cell>
          <cell r="B11747">
            <v>2700000</v>
          </cell>
        </row>
        <row r="11748">
          <cell r="A11748">
            <v>12023001</v>
          </cell>
          <cell r="B11748">
            <v>65000000</v>
          </cell>
        </row>
        <row r="11749">
          <cell r="A11749">
            <v>12025001</v>
          </cell>
          <cell r="B11749">
            <v>56300000</v>
          </cell>
        </row>
        <row r="11750">
          <cell r="A11750">
            <v>12119001</v>
          </cell>
          <cell r="B11750">
            <v>9100000</v>
          </cell>
        </row>
        <row r="11751">
          <cell r="A11751">
            <v>12117003</v>
          </cell>
          <cell r="B11751">
            <v>2600000</v>
          </cell>
        </row>
        <row r="11752">
          <cell r="A11752">
            <v>12117002</v>
          </cell>
          <cell r="B11752">
            <v>5000000</v>
          </cell>
        </row>
        <row r="11753">
          <cell r="A11753">
            <v>12117001</v>
          </cell>
          <cell r="B11753">
            <v>4400000</v>
          </cell>
        </row>
        <row r="11754">
          <cell r="A11754">
            <v>12219001</v>
          </cell>
          <cell r="B11754">
            <v>5500000</v>
          </cell>
        </row>
        <row r="11755">
          <cell r="A11755">
            <v>12219002</v>
          </cell>
          <cell r="B11755">
            <v>6400000</v>
          </cell>
        </row>
        <row r="11756">
          <cell r="A11756">
            <v>12219003</v>
          </cell>
          <cell r="B11756">
            <v>7400000</v>
          </cell>
        </row>
        <row r="11757">
          <cell r="A11757">
            <v>12219004</v>
          </cell>
          <cell r="B11757">
            <v>9600000</v>
          </cell>
        </row>
        <row r="11758">
          <cell r="A11758">
            <v>12219005</v>
          </cell>
          <cell r="B11758">
            <v>7300000</v>
          </cell>
        </row>
        <row r="11759">
          <cell r="A11759">
            <v>12219006</v>
          </cell>
          <cell r="B11759">
            <v>8400000</v>
          </cell>
        </row>
        <row r="11760">
          <cell r="A11760">
            <v>12219007</v>
          </cell>
          <cell r="B11760">
            <v>9800000</v>
          </cell>
        </row>
        <row r="11761">
          <cell r="A11761">
            <v>12219008</v>
          </cell>
          <cell r="B11761">
            <v>7300000</v>
          </cell>
        </row>
        <row r="11762">
          <cell r="A11762">
            <v>12219009</v>
          </cell>
          <cell r="B11762">
            <v>9600000</v>
          </cell>
        </row>
        <row r="11763">
          <cell r="A11763">
            <v>12219010</v>
          </cell>
          <cell r="B11763">
            <v>7500000</v>
          </cell>
        </row>
        <row r="11764">
          <cell r="A11764">
            <v>12219011</v>
          </cell>
          <cell r="B11764">
            <v>9500000</v>
          </cell>
        </row>
        <row r="11765">
          <cell r="A11765">
            <v>12217010</v>
          </cell>
          <cell r="B11765">
            <v>4500000</v>
          </cell>
        </row>
        <row r="11766">
          <cell r="A11766">
            <v>12217002</v>
          </cell>
          <cell r="B11766">
            <v>2900000</v>
          </cell>
        </row>
        <row r="11767">
          <cell r="A11767">
            <v>12217011</v>
          </cell>
          <cell r="B11767">
            <v>2400000</v>
          </cell>
        </row>
        <row r="11768">
          <cell r="A11768">
            <v>12217001</v>
          </cell>
          <cell r="B11768">
            <v>4000000</v>
          </cell>
        </row>
        <row r="11769">
          <cell r="A11769">
            <v>12217004</v>
          </cell>
          <cell r="B11769">
            <v>3600000</v>
          </cell>
        </row>
        <row r="11770">
          <cell r="A11770">
            <v>12217008</v>
          </cell>
          <cell r="B11770">
            <v>3100000</v>
          </cell>
        </row>
        <row r="11771">
          <cell r="A11771">
            <v>12217003</v>
          </cell>
          <cell r="B11771">
            <v>2000000</v>
          </cell>
        </row>
        <row r="11772">
          <cell r="A11772">
            <v>12217005</v>
          </cell>
          <cell r="B11772">
            <v>3200000</v>
          </cell>
        </row>
        <row r="11773">
          <cell r="A11773">
            <v>12217006</v>
          </cell>
          <cell r="B11773">
            <v>1900000</v>
          </cell>
        </row>
        <row r="11774">
          <cell r="A11774">
            <v>12217007</v>
          </cell>
          <cell r="B11774">
            <v>6100000</v>
          </cell>
        </row>
        <row r="11775">
          <cell r="A11775">
            <v>12217009</v>
          </cell>
          <cell r="B11775">
            <v>3000000</v>
          </cell>
        </row>
        <row r="11776">
          <cell r="A11776">
            <v>12217012</v>
          </cell>
          <cell r="B11776">
            <v>2500000</v>
          </cell>
        </row>
        <row r="11777">
          <cell r="A11777">
            <v>12217013</v>
          </cell>
          <cell r="B11777">
            <v>3200000</v>
          </cell>
        </row>
        <row r="11778">
          <cell r="A11778">
            <v>12217014</v>
          </cell>
          <cell r="B11778">
            <v>3000000</v>
          </cell>
        </row>
        <row r="11779">
          <cell r="A11779">
            <v>12301001</v>
          </cell>
          <cell r="B11779">
            <v>19800000</v>
          </cell>
        </row>
        <row r="11780">
          <cell r="A11780">
            <v>12301006</v>
          </cell>
          <cell r="B11780">
            <v>22800000</v>
          </cell>
        </row>
        <row r="11781">
          <cell r="A11781">
            <v>12301007</v>
          </cell>
          <cell r="B11781">
            <v>27000000</v>
          </cell>
        </row>
        <row r="11782">
          <cell r="A11782">
            <v>12301002</v>
          </cell>
          <cell r="B11782">
            <v>24000000</v>
          </cell>
        </row>
        <row r="11783">
          <cell r="A11783">
            <v>12301003</v>
          </cell>
          <cell r="B11783">
            <v>30000000</v>
          </cell>
        </row>
        <row r="11784">
          <cell r="A11784">
            <v>12301004</v>
          </cell>
          <cell r="B11784">
            <v>23000000</v>
          </cell>
        </row>
        <row r="11785">
          <cell r="A11785">
            <v>12301005</v>
          </cell>
          <cell r="B11785">
            <v>28000000</v>
          </cell>
        </row>
        <row r="11786">
          <cell r="A11786">
            <v>12301008</v>
          </cell>
          <cell r="B11786">
            <v>37000000</v>
          </cell>
        </row>
        <row r="11787">
          <cell r="A11787">
            <v>12301009</v>
          </cell>
          <cell r="B11787">
            <v>30100000</v>
          </cell>
        </row>
        <row r="11788">
          <cell r="A11788">
            <v>12301010</v>
          </cell>
          <cell r="B11788">
            <v>28900000</v>
          </cell>
        </row>
        <row r="11789">
          <cell r="A11789">
            <v>12301011</v>
          </cell>
          <cell r="B11789">
            <v>29900000</v>
          </cell>
        </row>
        <row r="11790">
          <cell r="A11790">
            <v>12301012</v>
          </cell>
          <cell r="B11790">
            <v>32600000</v>
          </cell>
        </row>
        <row r="11791">
          <cell r="A11791">
            <v>12301013</v>
          </cell>
          <cell r="B11791">
            <v>25000000</v>
          </cell>
        </row>
        <row r="11792">
          <cell r="A11792">
            <v>12406001</v>
          </cell>
          <cell r="B11792">
            <v>240000000</v>
          </cell>
        </row>
        <row r="11793">
          <cell r="A11793">
            <v>12408001</v>
          </cell>
          <cell r="B11793">
            <v>260000000</v>
          </cell>
        </row>
        <row r="11794">
          <cell r="A11794">
            <v>12408002</v>
          </cell>
          <cell r="B11794">
            <v>136300000</v>
          </cell>
        </row>
        <row r="11795">
          <cell r="A11795">
            <v>12617001</v>
          </cell>
          <cell r="B11795">
            <v>4600000</v>
          </cell>
        </row>
        <row r="11796">
          <cell r="A11796">
            <v>12723001</v>
          </cell>
          <cell r="B11796">
            <v>72000000</v>
          </cell>
        </row>
        <row r="11797">
          <cell r="A11797">
            <v>12725001</v>
          </cell>
          <cell r="B11797">
            <v>60000000</v>
          </cell>
        </row>
        <row r="11798">
          <cell r="A11798">
            <v>12725003</v>
          </cell>
          <cell r="B11798">
            <v>107900000</v>
          </cell>
        </row>
        <row r="11799">
          <cell r="A11799">
            <v>12725004</v>
          </cell>
          <cell r="B11799">
            <v>116200000</v>
          </cell>
        </row>
        <row r="11800">
          <cell r="A11800">
            <v>12725002</v>
          </cell>
          <cell r="B11800">
            <v>235100000</v>
          </cell>
        </row>
        <row r="11801">
          <cell r="A11801">
            <v>12725005</v>
          </cell>
          <cell r="B11801">
            <v>205200000</v>
          </cell>
        </row>
        <row r="11802">
          <cell r="A11802">
            <v>12817011</v>
          </cell>
          <cell r="B11802">
            <v>7500000</v>
          </cell>
        </row>
        <row r="11803">
          <cell r="A11803">
            <v>12817002</v>
          </cell>
          <cell r="B11803">
            <v>2500000</v>
          </cell>
        </row>
        <row r="11804">
          <cell r="A11804">
            <v>12817015</v>
          </cell>
          <cell r="B11804">
            <v>4100000</v>
          </cell>
        </row>
        <row r="11805">
          <cell r="A11805">
            <v>12817016</v>
          </cell>
          <cell r="B11805">
            <v>4400000</v>
          </cell>
        </row>
        <row r="11806">
          <cell r="A11806">
            <v>12817006</v>
          </cell>
          <cell r="B11806">
            <v>4000000</v>
          </cell>
        </row>
        <row r="11807">
          <cell r="A11807">
            <v>12817008</v>
          </cell>
          <cell r="B11807">
            <v>4400000</v>
          </cell>
        </row>
        <row r="11808">
          <cell r="A11808">
            <v>12817001</v>
          </cell>
          <cell r="B11808">
            <v>3700000</v>
          </cell>
        </row>
        <row r="11809">
          <cell r="A11809">
            <v>12817003</v>
          </cell>
          <cell r="B11809">
            <v>1900000</v>
          </cell>
        </row>
        <row r="11810">
          <cell r="A11810">
            <v>12817004</v>
          </cell>
          <cell r="B11810">
            <v>2800000</v>
          </cell>
        </row>
        <row r="11811">
          <cell r="A11811">
            <v>12817005</v>
          </cell>
          <cell r="B11811">
            <v>2500000</v>
          </cell>
        </row>
        <row r="11812">
          <cell r="A11812">
            <v>12817007</v>
          </cell>
          <cell r="B11812">
            <v>5500000</v>
          </cell>
        </row>
        <row r="11813">
          <cell r="A11813">
            <v>12817009</v>
          </cell>
          <cell r="B11813">
            <v>9000000</v>
          </cell>
        </row>
        <row r="11814">
          <cell r="A11814">
            <v>12817010</v>
          </cell>
          <cell r="B11814">
            <v>2600000</v>
          </cell>
        </row>
        <row r="11815">
          <cell r="A11815">
            <v>12817012</v>
          </cell>
          <cell r="B11815">
            <v>4200000</v>
          </cell>
        </row>
        <row r="11816">
          <cell r="A11816">
            <v>12817013</v>
          </cell>
          <cell r="B11816">
            <v>5800000</v>
          </cell>
        </row>
        <row r="11817">
          <cell r="A11817">
            <v>12817014</v>
          </cell>
          <cell r="B11817">
            <v>3500000</v>
          </cell>
        </row>
        <row r="11818">
          <cell r="A11818">
            <v>12817017</v>
          </cell>
          <cell r="B11818">
            <v>4900000</v>
          </cell>
        </row>
        <row r="11819">
          <cell r="A11819">
            <v>12817018</v>
          </cell>
          <cell r="B11819">
            <v>8000000</v>
          </cell>
        </row>
        <row r="11820">
          <cell r="A11820">
            <v>12817019</v>
          </cell>
          <cell r="B11820">
            <v>3900000</v>
          </cell>
        </row>
        <row r="11821">
          <cell r="A11821">
            <v>12817020</v>
          </cell>
          <cell r="B11821">
            <v>4400000</v>
          </cell>
        </row>
        <row r="11822">
          <cell r="A11822">
            <v>12817021</v>
          </cell>
          <cell r="B11822">
            <v>4200000</v>
          </cell>
        </row>
        <row r="11823">
          <cell r="A11823">
            <v>12817022</v>
          </cell>
          <cell r="B11823">
            <v>6100000</v>
          </cell>
        </row>
        <row r="11824">
          <cell r="A11824">
            <v>12917004</v>
          </cell>
          <cell r="B11824">
            <v>4300000</v>
          </cell>
        </row>
        <row r="11825">
          <cell r="A11825">
            <v>12917003</v>
          </cell>
          <cell r="B11825">
            <v>2700000</v>
          </cell>
        </row>
        <row r="11826">
          <cell r="A11826">
            <v>12917001</v>
          </cell>
          <cell r="B11826">
            <v>3400000</v>
          </cell>
        </row>
        <row r="11827">
          <cell r="A11827">
            <v>12917002</v>
          </cell>
          <cell r="B11827">
            <v>3600000</v>
          </cell>
        </row>
        <row r="11828">
          <cell r="A11828">
            <v>12917005</v>
          </cell>
          <cell r="B11828">
            <v>2100000</v>
          </cell>
        </row>
        <row r="11829">
          <cell r="A11829">
            <v>13017005</v>
          </cell>
          <cell r="B11829">
            <v>5200000</v>
          </cell>
        </row>
        <row r="11830">
          <cell r="A11830">
            <v>13017004</v>
          </cell>
          <cell r="B11830">
            <v>2700000</v>
          </cell>
        </row>
        <row r="11831">
          <cell r="A11831">
            <v>13017006</v>
          </cell>
          <cell r="B11831">
            <v>4300000</v>
          </cell>
        </row>
        <row r="11832">
          <cell r="A11832">
            <v>13017007</v>
          </cell>
          <cell r="B11832">
            <v>4300000</v>
          </cell>
        </row>
        <row r="11833">
          <cell r="A11833">
            <v>13017001</v>
          </cell>
          <cell r="B11833">
            <v>6400000</v>
          </cell>
        </row>
        <row r="11834">
          <cell r="A11834">
            <v>13017002</v>
          </cell>
          <cell r="B11834">
            <v>3500000</v>
          </cell>
        </row>
        <row r="11835">
          <cell r="A11835">
            <v>13017003</v>
          </cell>
          <cell r="B11835">
            <v>2300000</v>
          </cell>
        </row>
        <row r="11836">
          <cell r="A11836">
            <v>13123001</v>
          </cell>
          <cell r="B11836">
            <v>120000000</v>
          </cell>
        </row>
        <row r="11837">
          <cell r="A11837">
            <v>13123002</v>
          </cell>
          <cell r="B11837">
            <v>105900000</v>
          </cell>
        </row>
        <row r="11838">
          <cell r="A11838">
            <v>13217003</v>
          </cell>
          <cell r="B11838">
            <v>4500000</v>
          </cell>
        </row>
        <row r="11839">
          <cell r="A11839">
            <v>13217004</v>
          </cell>
          <cell r="B11839">
            <v>3800000</v>
          </cell>
        </row>
        <row r="11840">
          <cell r="A11840">
            <v>13217005</v>
          </cell>
          <cell r="B11840">
            <v>4500000</v>
          </cell>
        </row>
        <row r="11841">
          <cell r="A11841">
            <v>13217010</v>
          </cell>
          <cell r="B11841">
            <v>3800000</v>
          </cell>
        </row>
        <row r="11842">
          <cell r="A11842">
            <v>13217006</v>
          </cell>
          <cell r="B11842">
            <v>2700000</v>
          </cell>
        </row>
        <row r="11843">
          <cell r="A11843">
            <v>13217008</v>
          </cell>
          <cell r="B11843">
            <v>2700000</v>
          </cell>
        </row>
        <row r="11844">
          <cell r="A11844">
            <v>13217002</v>
          </cell>
          <cell r="B11844">
            <v>4000000</v>
          </cell>
        </row>
        <row r="11845">
          <cell r="A11845">
            <v>13217009</v>
          </cell>
          <cell r="B11845">
            <v>3600000</v>
          </cell>
        </row>
        <row r="11846">
          <cell r="A11846">
            <v>13217001</v>
          </cell>
          <cell r="B11846">
            <v>2100000</v>
          </cell>
        </row>
        <row r="11847">
          <cell r="A11847">
            <v>13217007</v>
          </cell>
          <cell r="B11847">
            <v>2300000</v>
          </cell>
        </row>
        <row r="11848">
          <cell r="A11848">
            <v>13301001</v>
          </cell>
          <cell r="B11848">
            <v>25400000</v>
          </cell>
        </row>
        <row r="11849">
          <cell r="A11849">
            <v>13301002</v>
          </cell>
          <cell r="B11849">
            <v>26800000</v>
          </cell>
        </row>
        <row r="11850">
          <cell r="A11850">
            <v>13308001</v>
          </cell>
          <cell r="B11850">
            <v>59300000</v>
          </cell>
        </row>
        <row r="11851">
          <cell r="A11851">
            <v>13423001</v>
          </cell>
          <cell r="B11851">
            <v>65000000</v>
          </cell>
        </row>
        <row r="11852">
          <cell r="A11852">
            <v>13425002</v>
          </cell>
          <cell r="B11852">
            <v>56300000</v>
          </cell>
        </row>
        <row r="11853">
          <cell r="A11853">
            <v>13523001</v>
          </cell>
          <cell r="B11853">
            <v>125700000</v>
          </cell>
        </row>
        <row r="11854">
          <cell r="A11854">
            <v>13525001</v>
          </cell>
          <cell r="B11854">
            <v>71200000</v>
          </cell>
        </row>
        <row r="11855">
          <cell r="A11855">
            <v>13525002</v>
          </cell>
          <cell r="B11855">
            <v>152000000</v>
          </cell>
        </row>
        <row r="11856">
          <cell r="A11856">
            <v>13525004</v>
          </cell>
          <cell r="B11856">
            <v>63100000</v>
          </cell>
        </row>
        <row r="11857">
          <cell r="A11857">
            <v>13525003</v>
          </cell>
          <cell r="B11857">
            <v>80900000</v>
          </cell>
        </row>
        <row r="11858">
          <cell r="A11858">
            <v>13525005</v>
          </cell>
          <cell r="B11858">
            <v>77400000</v>
          </cell>
        </row>
        <row r="11859">
          <cell r="A11859">
            <v>13619001</v>
          </cell>
          <cell r="B11859">
            <v>5100000</v>
          </cell>
        </row>
        <row r="11860">
          <cell r="A11860">
            <v>13617003</v>
          </cell>
          <cell r="B11860">
            <v>3800000</v>
          </cell>
        </row>
        <row r="11861">
          <cell r="A11861">
            <v>13617010</v>
          </cell>
          <cell r="B11861">
            <v>4400000</v>
          </cell>
        </row>
        <row r="11862">
          <cell r="A11862">
            <v>13617001</v>
          </cell>
          <cell r="B11862">
            <v>2700000</v>
          </cell>
        </row>
        <row r="11863">
          <cell r="A11863">
            <v>13617009</v>
          </cell>
          <cell r="B11863">
            <v>3100000</v>
          </cell>
        </row>
        <row r="11864">
          <cell r="A11864">
            <v>13617005</v>
          </cell>
          <cell r="B11864">
            <v>3400000</v>
          </cell>
        </row>
        <row r="11865">
          <cell r="A11865">
            <v>13617002</v>
          </cell>
          <cell r="B11865">
            <v>2900000</v>
          </cell>
        </row>
        <row r="11866">
          <cell r="A11866">
            <v>13617004</v>
          </cell>
          <cell r="B11866">
            <v>2000000</v>
          </cell>
        </row>
        <row r="11867">
          <cell r="A11867">
            <v>13617006</v>
          </cell>
          <cell r="B11867">
            <v>6200000</v>
          </cell>
        </row>
        <row r="11868">
          <cell r="A11868">
            <v>13617007</v>
          </cell>
          <cell r="B11868">
            <v>3300000</v>
          </cell>
        </row>
        <row r="11869">
          <cell r="A11869">
            <v>13617008</v>
          </cell>
          <cell r="B11869">
            <v>2200000</v>
          </cell>
        </row>
        <row r="11870">
          <cell r="A11870">
            <v>13719001</v>
          </cell>
          <cell r="B11870">
            <v>20000000</v>
          </cell>
        </row>
        <row r="11871">
          <cell r="A11871">
            <v>13717001</v>
          </cell>
          <cell r="B11871">
            <v>10000000</v>
          </cell>
        </row>
        <row r="11872">
          <cell r="A11872">
            <v>13717005</v>
          </cell>
          <cell r="B11872">
            <v>15000000</v>
          </cell>
        </row>
        <row r="11873">
          <cell r="A11873">
            <v>13717040</v>
          </cell>
          <cell r="B11873">
            <v>13000000</v>
          </cell>
        </row>
        <row r="11874">
          <cell r="A11874">
            <v>13717008</v>
          </cell>
          <cell r="B11874">
            <v>4200000</v>
          </cell>
        </row>
        <row r="11875">
          <cell r="A11875">
            <v>13717018</v>
          </cell>
          <cell r="B11875">
            <v>4200000</v>
          </cell>
        </row>
        <row r="11876">
          <cell r="A11876">
            <v>13717021</v>
          </cell>
          <cell r="B11876">
            <v>4400000</v>
          </cell>
        </row>
        <row r="11877">
          <cell r="A11877">
            <v>13717024</v>
          </cell>
          <cell r="B11877">
            <v>4800000</v>
          </cell>
        </row>
        <row r="11878">
          <cell r="A11878">
            <v>13717027</v>
          </cell>
          <cell r="B11878">
            <v>4400000</v>
          </cell>
        </row>
        <row r="11879">
          <cell r="A11879">
            <v>13717028</v>
          </cell>
          <cell r="B11879">
            <v>4800000</v>
          </cell>
        </row>
        <row r="11880">
          <cell r="A11880">
            <v>13717037</v>
          </cell>
          <cell r="B11880">
            <v>4400000</v>
          </cell>
        </row>
        <row r="11881">
          <cell r="A11881">
            <v>13717039</v>
          </cell>
          <cell r="B11881">
            <v>4000000</v>
          </cell>
        </row>
        <row r="11882">
          <cell r="A11882">
            <v>13717016</v>
          </cell>
          <cell r="B11882">
            <v>2400000</v>
          </cell>
        </row>
        <row r="11883">
          <cell r="A11883">
            <v>13717026</v>
          </cell>
          <cell r="B11883">
            <v>3000000</v>
          </cell>
        </row>
        <row r="11884">
          <cell r="A11884">
            <v>13717038</v>
          </cell>
          <cell r="B11884">
            <v>2800000</v>
          </cell>
        </row>
        <row r="11885">
          <cell r="A11885">
            <v>13717002</v>
          </cell>
          <cell r="B11885">
            <v>3800000</v>
          </cell>
        </row>
        <row r="11886">
          <cell r="A11886">
            <v>13717012</v>
          </cell>
          <cell r="B11886">
            <v>4000000</v>
          </cell>
        </row>
        <row r="11887">
          <cell r="A11887">
            <v>13717013</v>
          </cell>
          <cell r="B11887">
            <v>5000000</v>
          </cell>
        </row>
        <row r="11888">
          <cell r="A11888">
            <v>13717017</v>
          </cell>
          <cell r="B11888">
            <v>4000000</v>
          </cell>
        </row>
        <row r="11889">
          <cell r="A11889">
            <v>13717022</v>
          </cell>
          <cell r="B11889">
            <v>4100000</v>
          </cell>
        </row>
        <row r="11890">
          <cell r="A11890">
            <v>13717023</v>
          </cell>
          <cell r="B11890">
            <v>3600000</v>
          </cell>
        </row>
        <row r="11891">
          <cell r="A11891">
            <v>13717031</v>
          </cell>
          <cell r="B11891">
            <v>9000000</v>
          </cell>
        </row>
        <row r="11892">
          <cell r="A11892">
            <v>13717033</v>
          </cell>
          <cell r="B11892">
            <v>7000000</v>
          </cell>
        </row>
        <row r="11893">
          <cell r="A11893">
            <v>13717044</v>
          </cell>
          <cell r="B11893">
            <v>3800000</v>
          </cell>
        </row>
        <row r="11894">
          <cell r="A11894">
            <v>13717050</v>
          </cell>
          <cell r="B11894">
            <v>3700000</v>
          </cell>
        </row>
        <row r="11895">
          <cell r="A11895">
            <v>13717003</v>
          </cell>
          <cell r="B11895">
            <v>5200000</v>
          </cell>
        </row>
        <row r="11896">
          <cell r="A11896">
            <v>13717004</v>
          </cell>
          <cell r="B11896">
            <v>14000000</v>
          </cell>
        </row>
        <row r="11897">
          <cell r="A11897">
            <v>13717006</v>
          </cell>
          <cell r="B11897">
            <v>9000000</v>
          </cell>
        </row>
        <row r="11898">
          <cell r="A11898">
            <v>13717007</v>
          </cell>
          <cell r="B11898">
            <v>4200000</v>
          </cell>
        </row>
        <row r="11899">
          <cell r="A11899">
            <v>13717010</v>
          </cell>
          <cell r="B11899">
            <v>20000000</v>
          </cell>
        </row>
        <row r="11900">
          <cell r="A11900">
            <v>13717011</v>
          </cell>
          <cell r="B11900">
            <v>9000000</v>
          </cell>
        </row>
        <row r="11901">
          <cell r="A11901">
            <v>13717014</v>
          </cell>
          <cell r="B11901">
            <v>3200000</v>
          </cell>
        </row>
        <row r="11902">
          <cell r="A11902">
            <v>13717015</v>
          </cell>
          <cell r="B11902">
            <v>3800000</v>
          </cell>
        </row>
        <row r="11903">
          <cell r="A11903">
            <v>13717019</v>
          </cell>
          <cell r="B11903">
            <v>5500000</v>
          </cell>
        </row>
        <row r="11904">
          <cell r="A11904">
            <v>13717020</v>
          </cell>
          <cell r="B11904">
            <v>3600000</v>
          </cell>
        </row>
        <row r="11905">
          <cell r="A11905">
            <v>13717025</v>
          </cell>
          <cell r="B11905">
            <v>2700000</v>
          </cell>
        </row>
        <row r="11906">
          <cell r="A11906">
            <v>13717029</v>
          </cell>
          <cell r="B11906">
            <v>4100000</v>
          </cell>
        </row>
        <row r="11907">
          <cell r="A11907">
            <v>13717030</v>
          </cell>
          <cell r="B11907">
            <v>4300000</v>
          </cell>
        </row>
        <row r="11908">
          <cell r="A11908">
            <v>13717032</v>
          </cell>
          <cell r="B11908">
            <v>2200000</v>
          </cell>
        </row>
        <row r="11909">
          <cell r="A11909">
            <v>13717034</v>
          </cell>
          <cell r="B11909">
            <v>3600000</v>
          </cell>
        </row>
        <row r="11910">
          <cell r="A11910">
            <v>13717035</v>
          </cell>
          <cell r="B11910">
            <v>3000000</v>
          </cell>
        </row>
        <row r="11911">
          <cell r="A11911">
            <v>13717036</v>
          </cell>
          <cell r="B11911">
            <v>2500000</v>
          </cell>
        </row>
        <row r="11912">
          <cell r="A11912">
            <v>13717041</v>
          </cell>
          <cell r="B11912">
            <v>6500000</v>
          </cell>
        </row>
        <row r="11913">
          <cell r="A11913">
            <v>13717042</v>
          </cell>
          <cell r="B11913">
            <v>5500000</v>
          </cell>
        </row>
        <row r="11914">
          <cell r="A11914">
            <v>13717043</v>
          </cell>
          <cell r="B11914">
            <v>5500000</v>
          </cell>
        </row>
        <row r="11915">
          <cell r="A11915">
            <v>13717045</v>
          </cell>
          <cell r="B11915">
            <v>7200000</v>
          </cell>
        </row>
        <row r="11916">
          <cell r="A11916">
            <v>13717046</v>
          </cell>
          <cell r="B11916">
            <v>3700000</v>
          </cell>
        </row>
        <row r="11917">
          <cell r="A11917">
            <v>13717047</v>
          </cell>
          <cell r="B11917">
            <v>4800000</v>
          </cell>
        </row>
        <row r="11918">
          <cell r="A11918">
            <v>13717048</v>
          </cell>
          <cell r="B11918">
            <v>6700000</v>
          </cell>
        </row>
        <row r="11919">
          <cell r="A11919">
            <v>13717049</v>
          </cell>
          <cell r="B11919">
            <v>6200000</v>
          </cell>
        </row>
        <row r="11920">
          <cell r="A11920">
            <v>13717051</v>
          </cell>
          <cell r="B11920">
            <v>4000000</v>
          </cell>
        </row>
        <row r="11921">
          <cell r="A11921">
            <v>13717052</v>
          </cell>
          <cell r="B11921">
            <v>6000000</v>
          </cell>
        </row>
        <row r="11922">
          <cell r="A11922">
            <v>13717053</v>
          </cell>
          <cell r="B11922">
            <v>3400000</v>
          </cell>
        </row>
        <row r="11923">
          <cell r="A11923">
            <v>13817001</v>
          </cell>
          <cell r="B11923">
            <v>3100000</v>
          </cell>
        </row>
        <row r="11924">
          <cell r="A11924">
            <v>13817002</v>
          </cell>
          <cell r="B11924">
            <v>2100000</v>
          </cell>
        </row>
        <row r="11925">
          <cell r="A11925">
            <v>13923001</v>
          </cell>
          <cell r="B11925">
            <v>71900000</v>
          </cell>
        </row>
        <row r="11926">
          <cell r="A11926">
            <v>13925001</v>
          </cell>
          <cell r="B11926">
            <v>121200000</v>
          </cell>
        </row>
        <row r="11927">
          <cell r="A11927">
            <v>13923002</v>
          </cell>
          <cell r="B11927">
            <v>66700000</v>
          </cell>
        </row>
        <row r="11928">
          <cell r="A11928">
            <v>13923003</v>
          </cell>
          <cell r="B11928">
            <v>75000000</v>
          </cell>
        </row>
        <row r="11929">
          <cell r="A11929">
            <v>14023001</v>
          </cell>
          <cell r="B11929">
            <v>90900000</v>
          </cell>
        </row>
        <row r="11930">
          <cell r="A11930">
            <v>14025012</v>
          </cell>
          <cell r="B11930">
            <v>106700000</v>
          </cell>
        </row>
        <row r="11931">
          <cell r="A11931">
            <v>14025013</v>
          </cell>
          <cell r="B11931">
            <v>69200000</v>
          </cell>
        </row>
        <row r="11932">
          <cell r="A11932">
            <v>14025007</v>
          </cell>
          <cell r="B11932">
            <v>65000000</v>
          </cell>
        </row>
        <row r="11933">
          <cell r="A11933">
            <v>14025002</v>
          </cell>
          <cell r="B11933">
            <v>59600000</v>
          </cell>
        </row>
        <row r="11934">
          <cell r="A11934">
            <v>14025005</v>
          </cell>
          <cell r="B11934">
            <v>66600000</v>
          </cell>
        </row>
        <row r="11935">
          <cell r="A11935">
            <v>14025003</v>
          </cell>
          <cell r="B11935">
            <v>72900000</v>
          </cell>
        </row>
        <row r="11936">
          <cell r="A11936">
            <v>14025010</v>
          </cell>
          <cell r="B11936">
            <v>34800000</v>
          </cell>
        </row>
        <row r="11937">
          <cell r="A11937">
            <v>14025009</v>
          </cell>
          <cell r="B11937">
            <v>60700000</v>
          </cell>
        </row>
        <row r="11938">
          <cell r="A11938">
            <v>14025011</v>
          </cell>
          <cell r="B11938">
            <v>71900000</v>
          </cell>
        </row>
        <row r="11939">
          <cell r="A11939">
            <v>14025004</v>
          </cell>
          <cell r="B11939">
            <v>75400000</v>
          </cell>
        </row>
        <row r="11940">
          <cell r="A11940">
            <v>14025008</v>
          </cell>
          <cell r="B11940">
            <v>67400000</v>
          </cell>
        </row>
        <row r="11941">
          <cell r="A11941">
            <v>14119001</v>
          </cell>
          <cell r="B11941">
            <v>11500000</v>
          </cell>
        </row>
        <row r="11942">
          <cell r="A11942">
            <v>14119002</v>
          </cell>
          <cell r="B11942">
            <v>16700000</v>
          </cell>
        </row>
        <row r="11943">
          <cell r="A11943">
            <v>14119003</v>
          </cell>
          <cell r="B11943">
            <v>12000000</v>
          </cell>
        </row>
        <row r="11944">
          <cell r="A11944">
            <v>14119004</v>
          </cell>
          <cell r="B11944">
            <v>18100000</v>
          </cell>
        </row>
        <row r="11945">
          <cell r="A11945">
            <v>14119005</v>
          </cell>
          <cell r="B11945">
            <v>13400000</v>
          </cell>
        </row>
        <row r="11946">
          <cell r="A11946">
            <v>14119006</v>
          </cell>
          <cell r="B11946">
            <v>16700000</v>
          </cell>
        </row>
        <row r="11947">
          <cell r="A11947">
            <v>14119007</v>
          </cell>
          <cell r="B11947">
            <v>19000000</v>
          </cell>
        </row>
        <row r="11948">
          <cell r="A11948">
            <v>14117006</v>
          </cell>
          <cell r="B11948">
            <v>5200000</v>
          </cell>
        </row>
        <row r="11949">
          <cell r="A11949">
            <v>14117012</v>
          </cell>
          <cell r="B11949">
            <v>2100000</v>
          </cell>
        </row>
        <row r="11950">
          <cell r="A11950">
            <v>14117015</v>
          </cell>
          <cell r="B11950">
            <v>3800000</v>
          </cell>
        </row>
        <row r="11951">
          <cell r="A11951">
            <v>14117017</v>
          </cell>
          <cell r="B11951">
            <v>3900000</v>
          </cell>
        </row>
        <row r="11952">
          <cell r="A11952">
            <v>14117008</v>
          </cell>
          <cell r="B11952">
            <v>2700000</v>
          </cell>
        </row>
        <row r="11953">
          <cell r="A11953">
            <v>14117016</v>
          </cell>
          <cell r="B11953">
            <v>1400000</v>
          </cell>
        </row>
        <row r="11954">
          <cell r="A11954">
            <v>14117020</v>
          </cell>
          <cell r="B11954">
            <v>3400000</v>
          </cell>
        </row>
        <row r="11955">
          <cell r="A11955">
            <v>14117019</v>
          </cell>
          <cell r="B11955">
            <v>3000000</v>
          </cell>
        </row>
        <row r="11956">
          <cell r="A11956">
            <v>14117002</v>
          </cell>
          <cell r="B11956">
            <v>3500000</v>
          </cell>
        </row>
        <row r="11957">
          <cell r="A11957">
            <v>14117007</v>
          </cell>
          <cell r="B11957">
            <v>3200000</v>
          </cell>
        </row>
        <row r="11958">
          <cell r="A11958">
            <v>14117010</v>
          </cell>
          <cell r="B11958">
            <v>2800000</v>
          </cell>
        </row>
        <row r="11959">
          <cell r="A11959">
            <v>14117011</v>
          </cell>
          <cell r="B11959">
            <v>3100000</v>
          </cell>
        </row>
        <row r="11960">
          <cell r="A11960">
            <v>14117014</v>
          </cell>
          <cell r="B11960">
            <v>3300000</v>
          </cell>
        </row>
        <row r="11961">
          <cell r="A11961">
            <v>14117022</v>
          </cell>
          <cell r="B11961">
            <v>3200000</v>
          </cell>
        </row>
        <row r="11962">
          <cell r="A11962">
            <v>14117001</v>
          </cell>
          <cell r="B11962">
            <v>3800000</v>
          </cell>
        </row>
        <row r="11963">
          <cell r="A11963">
            <v>14117003</v>
          </cell>
          <cell r="B11963">
            <v>5200000</v>
          </cell>
        </row>
        <row r="11964">
          <cell r="A11964">
            <v>14117004</v>
          </cell>
          <cell r="B11964">
            <v>4300000</v>
          </cell>
        </row>
        <row r="11965">
          <cell r="A11965">
            <v>14117005</v>
          </cell>
          <cell r="B11965">
            <v>2000000</v>
          </cell>
        </row>
        <row r="11966">
          <cell r="A11966">
            <v>14117009</v>
          </cell>
          <cell r="B11966">
            <v>3000000</v>
          </cell>
        </row>
        <row r="11967">
          <cell r="A11967">
            <v>14117013</v>
          </cell>
          <cell r="B11967">
            <v>5600000</v>
          </cell>
        </row>
        <row r="11968">
          <cell r="A11968">
            <v>14117018</v>
          </cell>
          <cell r="B11968">
            <v>2000000</v>
          </cell>
        </row>
        <row r="11969">
          <cell r="A11969">
            <v>14117021</v>
          </cell>
          <cell r="B11969">
            <v>4500000</v>
          </cell>
        </row>
        <row r="11970">
          <cell r="A11970">
            <v>14117023</v>
          </cell>
          <cell r="B11970">
            <v>3200000</v>
          </cell>
        </row>
        <row r="11971">
          <cell r="A11971">
            <v>14117024</v>
          </cell>
          <cell r="B11971">
            <v>4200000</v>
          </cell>
        </row>
        <row r="11972">
          <cell r="A11972">
            <v>14221001</v>
          </cell>
          <cell r="B11972">
            <v>24400000</v>
          </cell>
        </row>
        <row r="11973">
          <cell r="A11973">
            <v>14221002</v>
          </cell>
          <cell r="B11973">
            <v>26000000</v>
          </cell>
        </row>
        <row r="11974">
          <cell r="A11974">
            <v>14221003</v>
          </cell>
          <cell r="B11974">
            <v>28900000</v>
          </cell>
        </row>
        <row r="11975">
          <cell r="A11975">
            <v>14220001</v>
          </cell>
          <cell r="B11975">
            <v>23200000</v>
          </cell>
        </row>
        <row r="11976">
          <cell r="A11976">
            <v>14211001</v>
          </cell>
          <cell r="B11976">
            <v>33500000</v>
          </cell>
        </row>
        <row r="11977">
          <cell r="A11977">
            <v>14306011</v>
          </cell>
          <cell r="B11977">
            <v>52000000</v>
          </cell>
        </row>
        <row r="11978">
          <cell r="A11978">
            <v>14306025</v>
          </cell>
          <cell r="B11978">
            <v>72400000</v>
          </cell>
        </row>
        <row r="11979">
          <cell r="A11979">
            <v>14306026</v>
          </cell>
          <cell r="B11979">
            <v>60900000</v>
          </cell>
        </row>
        <row r="11980">
          <cell r="A11980">
            <v>14308001</v>
          </cell>
          <cell r="B11980">
            <v>57000000</v>
          </cell>
        </row>
        <row r="11981">
          <cell r="A11981">
            <v>14306005</v>
          </cell>
          <cell r="B11981">
            <v>52000000</v>
          </cell>
        </row>
        <row r="11982">
          <cell r="A11982">
            <v>14306006</v>
          </cell>
          <cell r="B11982">
            <v>49600000</v>
          </cell>
        </row>
        <row r="11983">
          <cell r="A11983">
            <v>14306007</v>
          </cell>
          <cell r="B11983">
            <v>45000000</v>
          </cell>
        </row>
        <row r="11984">
          <cell r="A11984">
            <v>14306010</v>
          </cell>
          <cell r="B11984">
            <v>60000000</v>
          </cell>
        </row>
        <row r="11985">
          <cell r="A11985">
            <v>14306012</v>
          </cell>
          <cell r="B11985">
            <v>44500000</v>
          </cell>
        </row>
        <row r="11986">
          <cell r="A11986">
            <v>14306015</v>
          </cell>
          <cell r="B11986">
            <v>50000000</v>
          </cell>
        </row>
        <row r="11987">
          <cell r="A11987">
            <v>14306016</v>
          </cell>
          <cell r="B11987">
            <v>38000000</v>
          </cell>
        </row>
        <row r="11988">
          <cell r="A11988">
            <v>14306017</v>
          </cell>
          <cell r="B11988">
            <v>41000000</v>
          </cell>
        </row>
        <row r="11989">
          <cell r="A11989">
            <v>14306018</v>
          </cell>
          <cell r="B11989">
            <v>47900000</v>
          </cell>
        </row>
        <row r="11990">
          <cell r="A11990">
            <v>14306020</v>
          </cell>
          <cell r="B11990">
            <v>41500000</v>
          </cell>
        </row>
        <row r="11991">
          <cell r="A11991">
            <v>14306022</v>
          </cell>
          <cell r="B11991">
            <v>49900000</v>
          </cell>
        </row>
        <row r="11992">
          <cell r="A11992">
            <v>14307001</v>
          </cell>
          <cell r="B11992">
            <v>33000000</v>
          </cell>
        </row>
        <row r="11993">
          <cell r="A11993">
            <v>14307002</v>
          </cell>
          <cell r="B11993">
            <v>34700000</v>
          </cell>
        </row>
        <row r="11994">
          <cell r="A11994">
            <v>14307003</v>
          </cell>
          <cell r="B11994">
            <v>38400000</v>
          </cell>
        </row>
        <row r="11995">
          <cell r="A11995">
            <v>14307004</v>
          </cell>
          <cell r="B11995">
            <v>28900000</v>
          </cell>
        </row>
        <row r="11996">
          <cell r="A11996">
            <v>14307005</v>
          </cell>
          <cell r="B11996">
            <v>30500000</v>
          </cell>
        </row>
        <row r="11997">
          <cell r="A11997">
            <v>14307006</v>
          </cell>
          <cell r="B11997">
            <v>38200000</v>
          </cell>
        </row>
        <row r="11998">
          <cell r="A11998">
            <v>14307007</v>
          </cell>
          <cell r="B11998">
            <v>46900000</v>
          </cell>
        </row>
        <row r="11999">
          <cell r="A11999">
            <v>14307008</v>
          </cell>
          <cell r="B11999">
            <v>30500000</v>
          </cell>
        </row>
        <row r="12000">
          <cell r="A12000">
            <v>14307009</v>
          </cell>
          <cell r="B12000">
            <v>42500000</v>
          </cell>
        </row>
        <row r="12001">
          <cell r="A12001">
            <v>14307010</v>
          </cell>
          <cell r="B12001">
            <v>49900000</v>
          </cell>
        </row>
        <row r="12002">
          <cell r="A12002">
            <v>14307011</v>
          </cell>
          <cell r="B12002">
            <v>47500000</v>
          </cell>
        </row>
        <row r="12003">
          <cell r="A12003">
            <v>14307012</v>
          </cell>
          <cell r="B12003">
            <v>61400000</v>
          </cell>
        </row>
        <row r="12004">
          <cell r="A12004">
            <v>14307013</v>
          </cell>
          <cell r="B12004">
            <v>34500000</v>
          </cell>
        </row>
        <row r="12005">
          <cell r="A12005">
            <v>14307014</v>
          </cell>
          <cell r="B12005">
            <v>100000000</v>
          </cell>
        </row>
        <row r="12006">
          <cell r="A12006">
            <v>14321001</v>
          </cell>
          <cell r="B12006">
            <v>29900000</v>
          </cell>
        </row>
        <row r="12007">
          <cell r="A12007">
            <v>14321002</v>
          </cell>
          <cell r="B12007">
            <v>55500000</v>
          </cell>
        </row>
        <row r="12008">
          <cell r="A12008">
            <v>14321003</v>
          </cell>
          <cell r="B12008">
            <v>44000000</v>
          </cell>
        </row>
        <row r="12009">
          <cell r="A12009">
            <v>14321004</v>
          </cell>
          <cell r="B12009">
            <v>55500000</v>
          </cell>
        </row>
        <row r="12010">
          <cell r="A12010">
            <v>14321005</v>
          </cell>
          <cell r="B12010">
            <v>31000000</v>
          </cell>
        </row>
        <row r="12011">
          <cell r="A12011">
            <v>14321006</v>
          </cell>
          <cell r="B12011">
            <v>45000000</v>
          </cell>
        </row>
        <row r="12012">
          <cell r="A12012">
            <v>14321007</v>
          </cell>
          <cell r="B12012">
            <v>48900000</v>
          </cell>
        </row>
        <row r="12013">
          <cell r="A12013">
            <v>14321008</v>
          </cell>
          <cell r="B12013">
            <v>50900000</v>
          </cell>
        </row>
        <row r="12014">
          <cell r="A12014">
            <v>14320001</v>
          </cell>
          <cell r="B12014">
            <v>30900000</v>
          </cell>
        </row>
        <row r="12015">
          <cell r="A12015">
            <v>14320002</v>
          </cell>
          <cell r="B12015">
            <v>38500000</v>
          </cell>
        </row>
        <row r="12016">
          <cell r="A12016">
            <v>14320003</v>
          </cell>
          <cell r="B12016">
            <v>28000000</v>
          </cell>
        </row>
        <row r="12017">
          <cell r="A12017">
            <v>14320005</v>
          </cell>
          <cell r="B12017">
            <v>38600000</v>
          </cell>
        </row>
        <row r="12018">
          <cell r="A12018">
            <v>14320006</v>
          </cell>
          <cell r="B12018">
            <v>22900000</v>
          </cell>
        </row>
        <row r="12019">
          <cell r="A12019">
            <v>14320009</v>
          </cell>
          <cell r="B12019">
            <v>41900000</v>
          </cell>
        </row>
        <row r="12020">
          <cell r="A12020">
            <v>14320010</v>
          </cell>
          <cell r="B12020">
            <v>48900000</v>
          </cell>
        </row>
        <row r="12021">
          <cell r="A12021">
            <v>14320011</v>
          </cell>
          <cell r="B12021">
            <v>30900000</v>
          </cell>
        </row>
        <row r="12022">
          <cell r="A12022">
            <v>14320015</v>
          </cell>
          <cell r="B12022">
            <v>44000000</v>
          </cell>
        </row>
        <row r="12023">
          <cell r="A12023">
            <v>14311015</v>
          </cell>
          <cell r="B12023">
            <v>39900000</v>
          </cell>
        </row>
        <row r="12024">
          <cell r="A12024">
            <v>14311017</v>
          </cell>
          <cell r="B12024">
            <v>45000000</v>
          </cell>
        </row>
        <row r="12025">
          <cell r="A12025">
            <v>14320004</v>
          </cell>
          <cell r="B12025">
            <v>36900000</v>
          </cell>
        </row>
        <row r="12026">
          <cell r="A12026">
            <v>14320007</v>
          </cell>
          <cell r="B12026">
            <v>29500000</v>
          </cell>
        </row>
        <row r="12027">
          <cell r="A12027">
            <v>14320008</v>
          </cell>
          <cell r="B12027">
            <v>45900000</v>
          </cell>
        </row>
        <row r="12028">
          <cell r="A12028">
            <v>14320012</v>
          </cell>
          <cell r="B12028">
            <v>59400000</v>
          </cell>
        </row>
        <row r="12029">
          <cell r="A12029">
            <v>14312002</v>
          </cell>
          <cell r="B12029">
            <v>38900000</v>
          </cell>
        </row>
        <row r="12030">
          <cell r="A12030">
            <v>14312009</v>
          </cell>
          <cell r="B12030">
            <v>34500000</v>
          </cell>
        </row>
        <row r="12031">
          <cell r="A12031">
            <v>14312013</v>
          </cell>
          <cell r="B12031">
            <v>32100000</v>
          </cell>
        </row>
        <row r="12032">
          <cell r="A12032">
            <v>14312030</v>
          </cell>
          <cell r="B12032">
            <v>29500000</v>
          </cell>
        </row>
        <row r="12033">
          <cell r="A12033">
            <v>14312031</v>
          </cell>
          <cell r="B12033">
            <v>60700000</v>
          </cell>
        </row>
        <row r="12034">
          <cell r="A12034">
            <v>14312033</v>
          </cell>
          <cell r="B12034">
            <v>45700000</v>
          </cell>
        </row>
        <row r="12035">
          <cell r="A12035">
            <v>14320014</v>
          </cell>
          <cell r="B12035">
            <v>59900000</v>
          </cell>
        </row>
        <row r="12036">
          <cell r="A12036">
            <v>14312027</v>
          </cell>
          <cell r="B12036">
            <v>42100000</v>
          </cell>
        </row>
        <row r="12037">
          <cell r="A12037">
            <v>14320016</v>
          </cell>
          <cell r="B12037">
            <v>51300000</v>
          </cell>
        </row>
        <row r="12038">
          <cell r="A12038">
            <v>14312001</v>
          </cell>
          <cell r="B12038">
            <v>40200000</v>
          </cell>
        </row>
        <row r="12039">
          <cell r="A12039">
            <v>14312003</v>
          </cell>
          <cell r="B12039">
            <v>42900000</v>
          </cell>
        </row>
        <row r="12040">
          <cell r="A12040">
            <v>14312032</v>
          </cell>
          <cell r="B12040">
            <v>69700000</v>
          </cell>
        </row>
        <row r="12041">
          <cell r="A12041">
            <v>14312034</v>
          </cell>
          <cell r="B12041">
            <v>50700000</v>
          </cell>
        </row>
        <row r="12042">
          <cell r="A12042">
            <v>14320013</v>
          </cell>
          <cell r="B12042">
            <v>63900000</v>
          </cell>
        </row>
        <row r="12043">
          <cell r="A12043">
            <v>14312023</v>
          </cell>
          <cell r="B12043">
            <v>46800000</v>
          </cell>
        </row>
        <row r="12044">
          <cell r="A12044">
            <v>14310001</v>
          </cell>
          <cell r="B12044">
            <v>113000000</v>
          </cell>
        </row>
        <row r="12045">
          <cell r="A12045">
            <v>14310002</v>
          </cell>
          <cell r="B12045">
            <v>97000000</v>
          </cell>
        </row>
        <row r="12046">
          <cell r="A12046">
            <v>14310003</v>
          </cell>
          <cell r="B12046">
            <v>87900000</v>
          </cell>
        </row>
        <row r="12047">
          <cell r="A12047">
            <v>14311001</v>
          </cell>
          <cell r="B12047">
            <v>70900000</v>
          </cell>
        </row>
        <row r="12048">
          <cell r="A12048">
            <v>14311002</v>
          </cell>
          <cell r="B12048">
            <v>54800000</v>
          </cell>
        </row>
        <row r="12049">
          <cell r="A12049">
            <v>14311003</v>
          </cell>
          <cell r="B12049">
            <v>28000000</v>
          </cell>
        </row>
        <row r="12050">
          <cell r="A12050">
            <v>14311004</v>
          </cell>
          <cell r="B12050">
            <v>54500000</v>
          </cell>
        </row>
        <row r="12051">
          <cell r="A12051">
            <v>14311005</v>
          </cell>
          <cell r="B12051">
            <v>56900000</v>
          </cell>
        </row>
        <row r="12052">
          <cell r="A12052">
            <v>14311006</v>
          </cell>
          <cell r="B12052">
            <v>54800000</v>
          </cell>
        </row>
        <row r="12053">
          <cell r="A12053">
            <v>14311007</v>
          </cell>
          <cell r="B12053">
            <v>46600000</v>
          </cell>
        </row>
        <row r="12054">
          <cell r="A12054">
            <v>14311008</v>
          </cell>
          <cell r="B12054">
            <v>45000000</v>
          </cell>
        </row>
        <row r="12055">
          <cell r="A12055">
            <v>14311009</v>
          </cell>
          <cell r="B12055">
            <v>80000000</v>
          </cell>
        </row>
        <row r="12056">
          <cell r="A12056">
            <v>14311010</v>
          </cell>
          <cell r="B12056">
            <v>57300000</v>
          </cell>
        </row>
        <row r="12057">
          <cell r="A12057">
            <v>14311011</v>
          </cell>
          <cell r="B12057">
            <v>43000000</v>
          </cell>
        </row>
        <row r="12058">
          <cell r="A12058">
            <v>14311012</v>
          </cell>
          <cell r="B12058">
            <v>42000000</v>
          </cell>
        </row>
        <row r="12059">
          <cell r="A12059">
            <v>14311013</v>
          </cell>
          <cell r="B12059">
            <v>47000000</v>
          </cell>
        </row>
        <row r="12060">
          <cell r="A12060">
            <v>14311014</v>
          </cell>
          <cell r="B12060">
            <v>52000000</v>
          </cell>
        </row>
        <row r="12061">
          <cell r="A12061">
            <v>14311016</v>
          </cell>
          <cell r="B12061">
            <v>56500000</v>
          </cell>
        </row>
        <row r="12062">
          <cell r="A12062">
            <v>14304001</v>
          </cell>
          <cell r="B12062">
            <v>64300000</v>
          </cell>
        </row>
        <row r="12063">
          <cell r="A12063">
            <v>14304002</v>
          </cell>
          <cell r="B12063">
            <v>71900000</v>
          </cell>
        </row>
        <row r="12064">
          <cell r="A12064">
            <v>14304003</v>
          </cell>
          <cell r="B12064">
            <v>31700000</v>
          </cell>
        </row>
        <row r="12065">
          <cell r="A12065">
            <v>14304004</v>
          </cell>
          <cell r="B12065">
            <v>64500000</v>
          </cell>
        </row>
        <row r="12066">
          <cell r="A12066">
            <v>14304005</v>
          </cell>
          <cell r="B12066">
            <v>64800000</v>
          </cell>
        </row>
        <row r="12067">
          <cell r="A12067">
            <v>14304006</v>
          </cell>
          <cell r="B12067">
            <v>56600000</v>
          </cell>
        </row>
        <row r="12068">
          <cell r="A12068">
            <v>14304007</v>
          </cell>
          <cell r="B12068">
            <v>91300000</v>
          </cell>
        </row>
        <row r="12069">
          <cell r="A12069">
            <v>14304008</v>
          </cell>
          <cell r="B12069">
            <v>67300000</v>
          </cell>
        </row>
        <row r="12070">
          <cell r="A12070">
            <v>14304009</v>
          </cell>
          <cell r="B12070">
            <v>50000000</v>
          </cell>
        </row>
        <row r="12071">
          <cell r="A12071">
            <v>14304010</v>
          </cell>
          <cell r="B12071">
            <v>59100000</v>
          </cell>
        </row>
        <row r="12072">
          <cell r="A12072">
            <v>14304011</v>
          </cell>
          <cell r="B12072">
            <v>64100000</v>
          </cell>
        </row>
        <row r="12073">
          <cell r="A12073">
            <v>14304012</v>
          </cell>
          <cell r="B12073">
            <v>52100000</v>
          </cell>
        </row>
        <row r="12074">
          <cell r="A12074">
            <v>14304013</v>
          </cell>
          <cell r="B12074">
            <v>97200000</v>
          </cell>
        </row>
        <row r="12075">
          <cell r="A12075">
            <v>14304014</v>
          </cell>
          <cell r="B12075">
            <v>52000000</v>
          </cell>
        </row>
        <row r="12076">
          <cell r="A12076">
            <v>14304015</v>
          </cell>
          <cell r="B12076">
            <v>101400000</v>
          </cell>
        </row>
        <row r="12077">
          <cell r="A12077">
            <v>14304016</v>
          </cell>
          <cell r="B12077">
            <v>67900000</v>
          </cell>
        </row>
        <row r="12078">
          <cell r="A12078">
            <v>14304017</v>
          </cell>
          <cell r="B12078">
            <v>66800000</v>
          </cell>
        </row>
        <row r="12079">
          <cell r="A12079">
            <v>14312004</v>
          </cell>
          <cell r="B12079">
            <v>66300000</v>
          </cell>
        </row>
        <row r="12080">
          <cell r="A12080">
            <v>14312005</v>
          </cell>
          <cell r="B12080">
            <v>67500000</v>
          </cell>
        </row>
        <row r="12081">
          <cell r="A12081">
            <v>14312006</v>
          </cell>
          <cell r="B12081">
            <v>33500000</v>
          </cell>
        </row>
        <row r="12082">
          <cell r="A12082">
            <v>14312008</v>
          </cell>
          <cell r="B12082">
            <v>53000000</v>
          </cell>
        </row>
        <row r="12083">
          <cell r="A12083">
            <v>14312011</v>
          </cell>
          <cell r="B12083">
            <v>104000000</v>
          </cell>
        </row>
        <row r="12084">
          <cell r="A12084">
            <v>14312016</v>
          </cell>
          <cell r="B12084">
            <v>66900000</v>
          </cell>
        </row>
        <row r="12085">
          <cell r="A12085">
            <v>14312017</v>
          </cell>
          <cell r="B12085">
            <v>92900000</v>
          </cell>
        </row>
        <row r="12086">
          <cell r="A12086">
            <v>14312018</v>
          </cell>
          <cell r="B12086">
            <v>97800000</v>
          </cell>
        </row>
        <row r="12087">
          <cell r="A12087">
            <v>14312019</v>
          </cell>
          <cell r="B12087">
            <v>68700000</v>
          </cell>
        </row>
        <row r="12088">
          <cell r="A12088">
            <v>14312020</v>
          </cell>
          <cell r="B12088">
            <v>52300000</v>
          </cell>
        </row>
        <row r="12089">
          <cell r="A12089">
            <v>14312022</v>
          </cell>
          <cell r="B12089">
            <v>51000000</v>
          </cell>
        </row>
        <row r="12090">
          <cell r="A12090">
            <v>14312028</v>
          </cell>
          <cell r="B12090">
            <v>60200000</v>
          </cell>
        </row>
        <row r="12091">
          <cell r="A12091">
            <v>14312029</v>
          </cell>
          <cell r="B12091">
            <v>69400000</v>
          </cell>
        </row>
        <row r="12092">
          <cell r="A12092">
            <v>14312036</v>
          </cell>
          <cell r="B12092">
            <v>68000000</v>
          </cell>
        </row>
        <row r="12093">
          <cell r="A12093">
            <v>14312007</v>
          </cell>
          <cell r="B12093">
            <v>74900000</v>
          </cell>
        </row>
        <row r="12094">
          <cell r="A12094">
            <v>14312010</v>
          </cell>
          <cell r="B12094">
            <v>72800000</v>
          </cell>
        </row>
        <row r="12095">
          <cell r="A12095">
            <v>14312012</v>
          </cell>
          <cell r="B12095">
            <v>119000000</v>
          </cell>
        </row>
        <row r="12096">
          <cell r="A12096">
            <v>14312014</v>
          </cell>
          <cell r="B12096">
            <v>69500000</v>
          </cell>
        </row>
        <row r="12097">
          <cell r="A12097">
            <v>14312021</v>
          </cell>
          <cell r="B12097">
            <v>83600000</v>
          </cell>
        </row>
        <row r="12098">
          <cell r="A12098">
            <v>14312024</v>
          </cell>
          <cell r="B12098">
            <v>73300000</v>
          </cell>
        </row>
        <row r="12099">
          <cell r="A12099">
            <v>14312025</v>
          </cell>
          <cell r="B12099">
            <v>59300000</v>
          </cell>
        </row>
        <row r="12100">
          <cell r="A12100">
            <v>14312026</v>
          </cell>
          <cell r="B12100">
            <v>83100000</v>
          </cell>
        </row>
        <row r="12101">
          <cell r="A12101">
            <v>14312035</v>
          </cell>
          <cell r="B12101">
            <v>76700000</v>
          </cell>
        </row>
        <row r="12102">
          <cell r="A12102">
            <v>14326001</v>
          </cell>
          <cell r="B12102">
            <v>109500000</v>
          </cell>
        </row>
        <row r="12103">
          <cell r="A12103">
            <v>14326002</v>
          </cell>
          <cell r="B12103">
            <v>102000000</v>
          </cell>
        </row>
        <row r="12104">
          <cell r="A12104">
            <v>14303003</v>
          </cell>
          <cell r="B12104">
            <v>163600000</v>
          </cell>
        </row>
        <row r="12105">
          <cell r="A12105">
            <v>14303002</v>
          </cell>
          <cell r="B12105">
            <v>100400000</v>
          </cell>
        </row>
        <row r="12106">
          <cell r="A12106">
            <v>14303001</v>
          </cell>
          <cell r="B12106">
            <v>73800000</v>
          </cell>
        </row>
        <row r="12107">
          <cell r="A12107">
            <v>14306001</v>
          </cell>
          <cell r="B12107">
            <v>26000000</v>
          </cell>
        </row>
        <row r="12108">
          <cell r="A12108">
            <v>14306002</v>
          </cell>
          <cell r="B12108">
            <v>42900000</v>
          </cell>
        </row>
        <row r="12109">
          <cell r="A12109">
            <v>14306004</v>
          </cell>
          <cell r="B12109">
            <v>34400000</v>
          </cell>
        </row>
        <row r="12110">
          <cell r="A12110">
            <v>14306008</v>
          </cell>
          <cell r="B12110">
            <v>40500000</v>
          </cell>
        </row>
        <row r="12111">
          <cell r="A12111">
            <v>14306009</v>
          </cell>
          <cell r="B12111">
            <v>40800000</v>
          </cell>
        </row>
        <row r="12112">
          <cell r="A12112">
            <v>14306013</v>
          </cell>
          <cell r="B12112">
            <v>30000000</v>
          </cell>
        </row>
        <row r="12113">
          <cell r="A12113">
            <v>14306014</v>
          </cell>
          <cell r="B12113">
            <v>49900000</v>
          </cell>
        </row>
        <row r="12114">
          <cell r="A12114">
            <v>14306019</v>
          </cell>
          <cell r="B12114">
            <v>51500000</v>
          </cell>
        </row>
        <row r="12115">
          <cell r="A12115">
            <v>14306021</v>
          </cell>
          <cell r="B12115">
            <v>63900000</v>
          </cell>
        </row>
        <row r="12116">
          <cell r="A12116">
            <v>14306023</v>
          </cell>
          <cell r="B12116">
            <v>43900000</v>
          </cell>
        </row>
        <row r="12117">
          <cell r="A12117">
            <v>14306024</v>
          </cell>
          <cell r="B12117">
            <v>51900000</v>
          </cell>
        </row>
        <row r="12118">
          <cell r="A12118">
            <v>14419001</v>
          </cell>
          <cell r="B12118">
            <v>6200000</v>
          </cell>
        </row>
        <row r="12119">
          <cell r="A12119">
            <v>14519001</v>
          </cell>
          <cell r="B12119">
            <v>8400000</v>
          </cell>
        </row>
        <row r="12120">
          <cell r="A12120">
            <v>14519002</v>
          </cell>
          <cell r="B12120">
            <v>8500000</v>
          </cell>
        </row>
        <row r="12121">
          <cell r="A12121">
            <v>14517003</v>
          </cell>
          <cell r="B12121">
            <v>4000000</v>
          </cell>
        </row>
        <row r="12122">
          <cell r="A12122">
            <v>14517010</v>
          </cell>
          <cell r="B12122">
            <v>4900000</v>
          </cell>
        </row>
        <row r="12123">
          <cell r="A12123">
            <v>14517006</v>
          </cell>
          <cell r="B12123">
            <v>2700000</v>
          </cell>
        </row>
        <row r="12124">
          <cell r="A12124">
            <v>14517011</v>
          </cell>
          <cell r="B12124">
            <v>3000000</v>
          </cell>
        </row>
        <row r="12125">
          <cell r="A12125">
            <v>14517004</v>
          </cell>
          <cell r="B12125">
            <v>1600000</v>
          </cell>
        </row>
        <row r="12126">
          <cell r="A12126">
            <v>14517007</v>
          </cell>
          <cell r="B12126">
            <v>3500000</v>
          </cell>
        </row>
        <row r="12127">
          <cell r="A12127">
            <v>14517015</v>
          </cell>
          <cell r="B12127">
            <v>4500000</v>
          </cell>
        </row>
        <row r="12128">
          <cell r="A12128">
            <v>14517020</v>
          </cell>
          <cell r="B12128">
            <v>5800000</v>
          </cell>
        </row>
        <row r="12129">
          <cell r="A12129">
            <v>14517013</v>
          </cell>
          <cell r="B12129">
            <v>4000000</v>
          </cell>
        </row>
        <row r="12130">
          <cell r="A12130">
            <v>14517001</v>
          </cell>
          <cell r="B12130">
            <v>2000000</v>
          </cell>
        </row>
        <row r="12131">
          <cell r="A12131">
            <v>14517002</v>
          </cell>
          <cell r="B12131">
            <v>5000000</v>
          </cell>
        </row>
        <row r="12132">
          <cell r="A12132">
            <v>14517005</v>
          </cell>
          <cell r="B12132">
            <v>2600000</v>
          </cell>
        </row>
        <row r="12133">
          <cell r="A12133">
            <v>14517008</v>
          </cell>
          <cell r="B12133">
            <v>3200000</v>
          </cell>
        </row>
        <row r="12134">
          <cell r="A12134">
            <v>14517009</v>
          </cell>
          <cell r="B12134">
            <v>2200000</v>
          </cell>
        </row>
        <row r="12135">
          <cell r="A12135">
            <v>14517012</v>
          </cell>
          <cell r="B12135">
            <v>4500000</v>
          </cell>
        </row>
        <row r="12136">
          <cell r="A12136">
            <v>14517014</v>
          </cell>
          <cell r="B12136">
            <v>4000000</v>
          </cell>
        </row>
        <row r="12137">
          <cell r="A12137">
            <v>14517016</v>
          </cell>
          <cell r="B12137">
            <v>4800000</v>
          </cell>
        </row>
        <row r="12138">
          <cell r="A12138">
            <v>14517017</v>
          </cell>
          <cell r="B12138">
            <v>4300000</v>
          </cell>
        </row>
        <row r="12139">
          <cell r="A12139">
            <v>14517018</v>
          </cell>
          <cell r="B12139">
            <v>6500000</v>
          </cell>
        </row>
        <row r="12140">
          <cell r="A12140">
            <v>14517019</v>
          </cell>
          <cell r="B12140">
            <v>2600000</v>
          </cell>
        </row>
        <row r="12141">
          <cell r="A12141">
            <v>14625007</v>
          </cell>
          <cell r="B12141">
            <v>69200000</v>
          </cell>
        </row>
        <row r="12142">
          <cell r="A12142">
            <v>14623001</v>
          </cell>
          <cell r="B12142">
            <v>51600000</v>
          </cell>
        </row>
        <row r="12143">
          <cell r="A12143">
            <v>14625008</v>
          </cell>
          <cell r="B12143">
            <v>56300000</v>
          </cell>
        </row>
        <row r="12144">
          <cell r="A12144">
            <v>14625009</v>
          </cell>
          <cell r="B12144">
            <v>74200000</v>
          </cell>
        </row>
        <row r="12145">
          <cell r="A12145">
            <v>14625002</v>
          </cell>
          <cell r="B12145">
            <v>115300000</v>
          </cell>
        </row>
        <row r="12146">
          <cell r="A12146">
            <v>14625003</v>
          </cell>
          <cell r="B12146">
            <v>121200000</v>
          </cell>
        </row>
        <row r="12147">
          <cell r="A12147">
            <v>14625005</v>
          </cell>
          <cell r="B12147">
            <v>60300000</v>
          </cell>
        </row>
        <row r="12148">
          <cell r="A12148">
            <v>14625006</v>
          </cell>
          <cell r="B12148">
            <v>71900000</v>
          </cell>
        </row>
        <row r="12149">
          <cell r="A12149">
            <v>14625004</v>
          </cell>
          <cell r="B12149">
            <v>65000000</v>
          </cell>
        </row>
        <row r="12150">
          <cell r="A12150">
            <v>14717016</v>
          </cell>
          <cell r="B12150">
            <v>41500000</v>
          </cell>
        </row>
        <row r="12151">
          <cell r="A12151">
            <v>14717017</v>
          </cell>
          <cell r="B12151">
            <v>47500000</v>
          </cell>
        </row>
        <row r="12152">
          <cell r="A12152">
            <v>14717025</v>
          </cell>
          <cell r="B12152">
            <v>91900000</v>
          </cell>
        </row>
        <row r="12153">
          <cell r="A12153">
            <v>14717004</v>
          </cell>
          <cell r="B12153">
            <v>36000000</v>
          </cell>
        </row>
        <row r="12154">
          <cell r="A12154">
            <v>14717008</v>
          </cell>
          <cell r="B12154">
            <v>28100000</v>
          </cell>
        </row>
        <row r="12155">
          <cell r="A12155">
            <v>14717009</v>
          </cell>
          <cell r="B12155">
            <v>29000000</v>
          </cell>
        </row>
        <row r="12156">
          <cell r="A12156">
            <v>14717010</v>
          </cell>
          <cell r="B12156">
            <v>29000000</v>
          </cell>
        </row>
        <row r="12157">
          <cell r="A12157">
            <v>14717011</v>
          </cell>
          <cell r="B12157">
            <v>30000000</v>
          </cell>
        </row>
        <row r="12158">
          <cell r="A12158">
            <v>14717023</v>
          </cell>
          <cell r="B12158">
            <v>38900000</v>
          </cell>
        </row>
        <row r="12159">
          <cell r="A12159">
            <v>14717001</v>
          </cell>
          <cell r="B12159">
            <v>11500000</v>
          </cell>
        </row>
        <row r="12160">
          <cell r="A12160">
            <v>14717005</v>
          </cell>
          <cell r="B12160">
            <v>6200000</v>
          </cell>
        </row>
        <row r="12161">
          <cell r="A12161">
            <v>14717006</v>
          </cell>
          <cell r="B12161">
            <v>8000000</v>
          </cell>
        </row>
        <row r="12162">
          <cell r="A12162">
            <v>14717007</v>
          </cell>
          <cell r="B12162">
            <v>13000000</v>
          </cell>
        </row>
        <row r="12163">
          <cell r="A12163">
            <v>14717022</v>
          </cell>
          <cell r="B12163">
            <v>23000000</v>
          </cell>
        </row>
        <row r="12164">
          <cell r="A12164">
            <v>14717003</v>
          </cell>
          <cell r="B12164">
            <v>44100000</v>
          </cell>
        </row>
        <row r="12165">
          <cell r="A12165">
            <v>14717012</v>
          </cell>
          <cell r="B12165">
            <v>35000000</v>
          </cell>
        </row>
        <row r="12166">
          <cell r="A12166">
            <v>14717013</v>
          </cell>
          <cell r="B12166">
            <v>36900000</v>
          </cell>
        </row>
        <row r="12167">
          <cell r="A12167">
            <v>14717014</v>
          </cell>
          <cell r="B12167">
            <v>38000000</v>
          </cell>
        </row>
        <row r="12168">
          <cell r="A12168">
            <v>14717015</v>
          </cell>
          <cell r="B12168">
            <v>43900000</v>
          </cell>
        </row>
        <row r="12169">
          <cell r="A12169">
            <v>14717018</v>
          </cell>
          <cell r="B12169">
            <v>50000000</v>
          </cell>
        </row>
        <row r="12170">
          <cell r="A12170">
            <v>14717019</v>
          </cell>
          <cell r="B12170">
            <v>35700000</v>
          </cell>
        </row>
        <row r="12171">
          <cell r="A12171">
            <v>14717020</v>
          </cell>
          <cell r="B12171">
            <v>4000000</v>
          </cell>
        </row>
        <row r="12172">
          <cell r="A12172">
            <v>14717021</v>
          </cell>
          <cell r="B12172">
            <v>4500000</v>
          </cell>
        </row>
        <row r="12173">
          <cell r="A12173">
            <v>14717024</v>
          </cell>
          <cell r="B12173">
            <v>52000000</v>
          </cell>
        </row>
        <row r="12174">
          <cell r="A12174">
            <v>14825003</v>
          </cell>
          <cell r="B12174">
            <v>66600000</v>
          </cell>
        </row>
        <row r="12175">
          <cell r="A12175">
            <v>14823001</v>
          </cell>
          <cell r="B12175">
            <v>110000000</v>
          </cell>
        </row>
        <row r="12176">
          <cell r="A12176">
            <v>14825001</v>
          </cell>
          <cell r="B12176">
            <v>65000000</v>
          </cell>
        </row>
        <row r="12177">
          <cell r="A12177">
            <v>14825002</v>
          </cell>
          <cell r="B12177">
            <v>59000000</v>
          </cell>
        </row>
        <row r="12178">
          <cell r="A12178">
            <v>14906002</v>
          </cell>
          <cell r="B12178">
            <v>43000000</v>
          </cell>
        </row>
        <row r="12179">
          <cell r="A12179">
            <v>14906001</v>
          </cell>
          <cell r="B12179">
            <v>25500000</v>
          </cell>
        </row>
        <row r="12180">
          <cell r="A12180">
            <v>14907001</v>
          </cell>
          <cell r="B12180">
            <v>41500000</v>
          </cell>
        </row>
        <row r="12181">
          <cell r="A12181">
            <v>14907002</v>
          </cell>
          <cell r="B12181">
            <v>40000000</v>
          </cell>
        </row>
        <row r="12182">
          <cell r="A12182">
            <v>14920001</v>
          </cell>
          <cell r="B12182">
            <v>36500000</v>
          </cell>
        </row>
        <row r="12183">
          <cell r="A12183">
            <v>14912001</v>
          </cell>
          <cell r="B12183">
            <v>44200000</v>
          </cell>
        </row>
        <row r="12184">
          <cell r="A12184">
            <v>14917001</v>
          </cell>
          <cell r="B12184">
            <v>4700000</v>
          </cell>
        </row>
        <row r="12185">
          <cell r="A12185">
            <v>14917003</v>
          </cell>
          <cell r="B12185">
            <v>4500000</v>
          </cell>
        </row>
        <row r="12186">
          <cell r="A12186">
            <v>14917004</v>
          </cell>
          <cell r="B12186">
            <v>24600000</v>
          </cell>
        </row>
        <row r="12187">
          <cell r="A12187">
            <v>14917002</v>
          </cell>
          <cell r="B12187">
            <v>2300000</v>
          </cell>
        </row>
        <row r="12188">
          <cell r="A12188">
            <v>15023001</v>
          </cell>
          <cell r="B12188">
            <v>113000000</v>
          </cell>
        </row>
        <row r="12189">
          <cell r="A12189">
            <v>15119001</v>
          </cell>
          <cell r="B12189">
            <v>4300000</v>
          </cell>
        </row>
        <row r="12190">
          <cell r="A12190">
            <v>15117001</v>
          </cell>
          <cell r="B12190">
            <v>6000000</v>
          </cell>
        </row>
        <row r="12191">
          <cell r="A12191">
            <v>15117004</v>
          </cell>
          <cell r="B12191">
            <v>5000000</v>
          </cell>
        </row>
        <row r="12192">
          <cell r="A12192">
            <v>15117013</v>
          </cell>
          <cell r="B12192">
            <v>15100000</v>
          </cell>
        </row>
        <row r="12193">
          <cell r="A12193">
            <v>15117014</v>
          </cell>
          <cell r="B12193">
            <v>16500000</v>
          </cell>
        </row>
        <row r="12194">
          <cell r="A12194">
            <v>15117006</v>
          </cell>
          <cell r="B12194">
            <v>2500000</v>
          </cell>
        </row>
        <row r="12195">
          <cell r="A12195">
            <v>15117002</v>
          </cell>
          <cell r="B12195">
            <v>3900000</v>
          </cell>
        </row>
        <row r="12196">
          <cell r="A12196">
            <v>15117008</v>
          </cell>
          <cell r="B12196">
            <v>3600000</v>
          </cell>
        </row>
        <row r="12197">
          <cell r="A12197">
            <v>15117009</v>
          </cell>
          <cell r="B12197">
            <v>4100000</v>
          </cell>
        </row>
        <row r="12198">
          <cell r="A12198">
            <v>15117003</v>
          </cell>
          <cell r="B12198">
            <v>1800000</v>
          </cell>
        </row>
        <row r="12199">
          <cell r="A12199">
            <v>15117005</v>
          </cell>
          <cell r="B12199">
            <v>2600000</v>
          </cell>
        </row>
        <row r="12200">
          <cell r="A12200">
            <v>15117007</v>
          </cell>
          <cell r="B12200">
            <v>8000000</v>
          </cell>
        </row>
        <row r="12201">
          <cell r="A12201">
            <v>15117010</v>
          </cell>
          <cell r="B12201">
            <v>3500000</v>
          </cell>
        </row>
        <row r="12202">
          <cell r="A12202">
            <v>15117011</v>
          </cell>
          <cell r="B12202">
            <v>7100000</v>
          </cell>
        </row>
        <row r="12203">
          <cell r="A12203">
            <v>15117012</v>
          </cell>
          <cell r="B12203">
            <v>3300000</v>
          </cell>
        </row>
        <row r="12204">
          <cell r="A12204">
            <v>15203007</v>
          </cell>
          <cell r="B12204">
            <v>143000000</v>
          </cell>
        </row>
        <row r="12205">
          <cell r="A12205">
            <v>15203008</v>
          </cell>
          <cell r="B12205">
            <v>145000000</v>
          </cell>
        </row>
        <row r="12206">
          <cell r="A12206">
            <v>15203002</v>
          </cell>
          <cell r="B12206">
            <v>85400000</v>
          </cell>
        </row>
        <row r="12207">
          <cell r="A12207">
            <v>15203005</v>
          </cell>
          <cell r="B12207">
            <v>79700000</v>
          </cell>
        </row>
        <row r="12208">
          <cell r="A12208">
            <v>15203012</v>
          </cell>
          <cell r="B12208">
            <v>91900000</v>
          </cell>
        </row>
        <row r="12209">
          <cell r="A12209">
            <v>15203013</v>
          </cell>
          <cell r="B12209">
            <v>78900000</v>
          </cell>
        </row>
        <row r="12210">
          <cell r="A12210">
            <v>15203015</v>
          </cell>
          <cell r="B12210">
            <v>91900000</v>
          </cell>
        </row>
        <row r="12211">
          <cell r="A12211">
            <v>15203016</v>
          </cell>
          <cell r="B12211">
            <v>97900000</v>
          </cell>
        </row>
        <row r="12212">
          <cell r="A12212">
            <v>15203009</v>
          </cell>
          <cell r="B12212">
            <v>68900000</v>
          </cell>
        </row>
        <row r="12213">
          <cell r="A12213">
            <v>15203003</v>
          </cell>
          <cell r="B12213">
            <v>61900000</v>
          </cell>
        </row>
        <row r="12214">
          <cell r="A12214">
            <v>15203004</v>
          </cell>
          <cell r="B12214">
            <v>79700000</v>
          </cell>
        </row>
        <row r="12215">
          <cell r="A12215">
            <v>15203006</v>
          </cell>
          <cell r="B12215">
            <v>75900000</v>
          </cell>
        </row>
        <row r="12216">
          <cell r="A12216">
            <v>15203010</v>
          </cell>
          <cell r="B12216">
            <v>91900000</v>
          </cell>
        </row>
        <row r="12217">
          <cell r="A12217">
            <v>15203011</v>
          </cell>
          <cell r="B12217">
            <v>88900000</v>
          </cell>
        </row>
        <row r="12218">
          <cell r="A12218">
            <v>15203014</v>
          </cell>
          <cell r="B12218">
            <v>78900000</v>
          </cell>
        </row>
        <row r="12219">
          <cell r="A12219">
            <v>15203001</v>
          </cell>
          <cell r="B12219">
            <v>60900000</v>
          </cell>
        </row>
        <row r="12220">
          <cell r="A12220">
            <v>15203017</v>
          </cell>
          <cell r="B12220">
            <v>97900000</v>
          </cell>
        </row>
        <row r="12221">
          <cell r="A12221">
            <v>15206001</v>
          </cell>
          <cell r="B12221">
            <v>70000000</v>
          </cell>
        </row>
        <row r="12222">
          <cell r="A12222">
            <v>15206002</v>
          </cell>
          <cell r="B12222">
            <v>64900000</v>
          </cell>
        </row>
        <row r="12223">
          <cell r="A12223">
            <v>15206003</v>
          </cell>
          <cell r="B12223">
            <v>93900000</v>
          </cell>
        </row>
        <row r="12224">
          <cell r="A12224">
            <v>15206004</v>
          </cell>
          <cell r="B12224">
            <v>90900000</v>
          </cell>
        </row>
        <row r="12225">
          <cell r="A12225">
            <v>15317008</v>
          </cell>
          <cell r="B12225">
            <v>3800000</v>
          </cell>
        </row>
        <row r="12226">
          <cell r="A12226">
            <v>15317009</v>
          </cell>
          <cell r="B12226">
            <v>4300000</v>
          </cell>
        </row>
        <row r="12227">
          <cell r="A12227">
            <v>15317001</v>
          </cell>
          <cell r="B12227">
            <v>2700000</v>
          </cell>
        </row>
        <row r="12228">
          <cell r="A12228">
            <v>15317004</v>
          </cell>
          <cell r="B12228">
            <v>2900000</v>
          </cell>
        </row>
        <row r="12229">
          <cell r="A12229">
            <v>15317002</v>
          </cell>
          <cell r="B12229">
            <v>3600000</v>
          </cell>
        </row>
        <row r="12230">
          <cell r="A12230">
            <v>15317003</v>
          </cell>
          <cell r="B12230">
            <v>3800000</v>
          </cell>
        </row>
        <row r="12231">
          <cell r="A12231">
            <v>15317005</v>
          </cell>
          <cell r="B12231">
            <v>2800000</v>
          </cell>
        </row>
        <row r="12232">
          <cell r="A12232">
            <v>15317006</v>
          </cell>
          <cell r="B12232">
            <v>3300000</v>
          </cell>
        </row>
        <row r="12233">
          <cell r="A12233">
            <v>15523001</v>
          </cell>
          <cell r="B12233">
            <v>65000000</v>
          </cell>
        </row>
        <row r="12234">
          <cell r="A12234">
            <v>15619001</v>
          </cell>
          <cell r="B12234">
            <v>6400000</v>
          </cell>
        </row>
        <row r="12235">
          <cell r="A12235">
            <v>15723001</v>
          </cell>
          <cell r="B12235">
            <v>60300000</v>
          </cell>
        </row>
        <row r="12236">
          <cell r="A12236">
            <v>15725002</v>
          </cell>
          <cell r="B12236">
            <v>71900000</v>
          </cell>
        </row>
        <row r="12237">
          <cell r="A12237">
            <v>15725001</v>
          </cell>
          <cell r="B12237">
            <v>67000000</v>
          </cell>
        </row>
        <row r="12238">
          <cell r="A12238">
            <v>15808001</v>
          </cell>
          <cell r="B12238">
            <v>49000000</v>
          </cell>
        </row>
        <row r="12239">
          <cell r="A12239">
            <v>15808002</v>
          </cell>
          <cell r="B12239">
            <v>46000000</v>
          </cell>
        </row>
        <row r="12240">
          <cell r="A12240">
            <v>15821001</v>
          </cell>
          <cell r="B12240">
            <v>36000000</v>
          </cell>
        </row>
        <row r="12241">
          <cell r="A12241">
            <v>15821002</v>
          </cell>
          <cell r="B12241">
            <v>46000000</v>
          </cell>
        </row>
        <row r="12242">
          <cell r="A12242">
            <v>15821003</v>
          </cell>
          <cell r="B12242">
            <v>47000000</v>
          </cell>
        </row>
        <row r="12243">
          <cell r="A12243">
            <v>15821004</v>
          </cell>
          <cell r="B12243">
            <v>55600000</v>
          </cell>
        </row>
        <row r="12244">
          <cell r="A12244">
            <v>15821005</v>
          </cell>
          <cell r="B12244">
            <v>79000000</v>
          </cell>
        </row>
        <row r="12245">
          <cell r="A12245">
            <v>15821006</v>
          </cell>
          <cell r="B12245">
            <v>53000000</v>
          </cell>
        </row>
        <row r="12246">
          <cell r="A12246">
            <v>15821007</v>
          </cell>
          <cell r="B12246">
            <v>63000000</v>
          </cell>
        </row>
        <row r="12247">
          <cell r="A12247">
            <v>15821008</v>
          </cell>
          <cell r="B12247">
            <v>70000000</v>
          </cell>
        </row>
        <row r="12248">
          <cell r="A12248">
            <v>15821009</v>
          </cell>
          <cell r="B12248">
            <v>60000000</v>
          </cell>
        </row>
        <row r="12249">
          <cell r="A12249">
            <v>15821010</v>
          </cell>
          <cell r="B12249">
            <v>72000000</v>
          </cell>
        </row>
        <row r="12250">
          <cell r="A12250">
            <v>15821011</v>
          </cell>
          <cell r="B12250">
            <v>53000000</v>
          </cell>
        </row>
        <row r="12251">
          <cell r="A12251">
            <v>15821012</v>
          </cell>
          <cell r="B12251">
            <v>86000000</v>
          </cell>
        </row>
        <row r="12252">
          <cell r="A12252">
            <v>15820001</v>
          </cell>
          <cell r="B12252">
            <v>39900000</v>
          </cell>
        </row>
        <row r="12253">
          <cell r="A12253">
            <v>15820002</v>
          </cell>
          <cell r="B12253">
            <v>52000000</v>
          </cell>
        </row>
        <row r="12254">
          <cell r="A12254">
            <v>15820003</v>
          </cell>
          <cell r="B12254">
            <v>42700000</v>
          </cell>
        </row>
        <row r="12255">
          <cell r="A12255">
            <v>15820004</v>
          </cell>
          <cell r="B12255">
            <v>50000000</v>
          </cell>
        </row>
        <row r="12256">
          <cell r="A12256">
            <v>15812006</v>
          </cell>
          <cell r="B12256">
            <v>51600000</v>
          </cell>
        </row>
        <row r="12257">
          <cell r="A12257">
            <v>15812014</v>
          </cell>
          <cell r="B12257">
            <v>49500000</v>
          </cell>
        </row>
        <row r="12258">
          <cell r="A12258">
            <v>15820005</v>
          </cell>
          <cell r="B12258">
            <v>55700000</v>
          </cell>
        </row>
        <row r="12259">
          <cell r="A12259">
            <v>15812018</v>
          </cell>
          <cell r="B12259">
            <v>56000000</v>
          </cell>
        </row>
        <row r="12260">
          <cell r="A12260">
            <v>15810001</v>
          </cell>
          <cell r="B12260">
            <v>48500000</v>
          </cell>
        </row>
        <row r="12261">
          <cell r="A12261">
            <v>15810002</v>
          </cell>
          <cell r="B12261">
            <v>85200000</v>
          </cell>
        </row>
        <row r="12262">
          <cell r="A12262">
            <v>15811001</v>
          </cell>
          <cell r="B12262">
            <v>38300000</v>
          </cell>
        </row>
        <row r="12263">
          <cell r="A12263">
            <v>15811002</v>
          </cell>
          <cell r="B12263">
            <v>36900000</v>
          </cell>
        </row>
        <row r="12264">
          <cell r="A12264">
            <v>15811003</v>
          </cell>
          <cell r="B12264">
            <v>47900000</v>
          </cell>
        </row>
        <row r="12265">
          <cell r="A12265">
            <v>15811004</v>
          </cell>
          <cell r="B12265">
            <v>25400000</v>
          </cell>
        </row>
        <row r="12266">
          <cell r="A12266">
            <v>15811005</v>
          </cell>
          <cell r="B12266">
            <v>48400000</v>
          </cell>
        </row>
        <row r="12267">
          <cell r="A12267">
            <v>15811006</v>
          </cell>
          <cell r="B12267">
            <v>55200000</v>
          </cell>
        </row>
        <row r="12268">
          <cell r="A12268">
            <v>15811007</v>
          </cell>
          <cell r="B12268">
            <v>34800000</v>
          </cell>
        </row>
        <row r="12269">
          <cell r="A12269">
            <v>15811008</v>
          </cell>
          <cell r="B12269">
            <v>46000000</v>
          </cell>
        </row>
        <row r="12270">
          <cell r="A12270">
            <v>15811009</v>
          </cell>
          <cell r="B12270">
            <v>40400000</v>
          </cell>
        </row>
        <row r="12271">
          <cell r="A12271">
            <v>15811010</v>
          </cell>
          <cell r="B12271">
            <v>36900000</v>
          </cell>
        </row>
        <row r="12272">
          <cell r="A12272">
            <v>15811011</v>
          </cell>
          <cell r="B12272">
            <v>34900000</v>
          </cell>
        </row>
        <row r="12273">
          <cell r="A12273">
            <v>15811012</v>
          </cell>
          <cell r="B12273">
            <v>86000000</v>
          </cell>
        </row>
        <row r="12274">
          <cell r="A12274">
            <v>15811013</v>
          </cell>
          <cell r="B12274">
            <v>52000000</v>
          </cell>
        </row>
        <row r="12275">
          <cell r="A12275">
            <v>15811014</v>
          </cell>
          <cell r="B12275">
            <v>49900000</v>
          </cell>
        </row>
        <row r="12276">
          <cell r="A12276">
            <v>15811015</v>
          </cell>
          <cell r="B12276">
            <v>67000000</v>
          </cell>
        </row>
        <row r="12277">
          <cell r="A12277">
            <v>15811016</v>
          </cell>
          <cell r="B12277">
            <v>57000000</v>
          </cell>
        </row>
        <row r="12278">
          <cell r="A12278">
            <v>15811017</v>
          </cell>
          <cell r="B12278">
            <v>58000000</v>
          </cell>
        </row>
        <row r="12279">
          <cell r="A12279">
            <v>15811018</v>
          </cell>
          <cell r="B12279">
            <v>68000000</v>
          </cell>
        </row>
        <row r="12280">
          <cell r="A12280">
            <v>15811019</v>
          </cell>
          <cell r="B12280">
            <v>58000000</v>
          </cell>
        </row>
        <row r="12281">
          <cell r="A12281">
            <v>15811020</v>
          </cell>
          <cell r="B12281">
            <v>59000000</v>
          </cell>
        </row>
        <row r="12282">
          <cell r="A12282">
            <v>15811021</v>
          </cell>
          <cell r="B12282">
            <v>72000000</v>
          </cell>
        </row>
        <row r="12283">
          <cell r="A12283">
            <v>15811022</v>
          </cell>
          <cell r="B12283">
            <v>84000000</v>
          </cell>
        </row>
        <row r="12284">
          <cell r="A12284">
            <v>15811023</v>
          </cell>
          <cell r="B12284">
            <v>77000000</v>
          </cell>
        </row>
        <row r="12285">
          <cell r="A12285">
            <v>15811024</v>
          </cell>
          <cell r="B12285">
            <v>72000000</v>
          </cell>
        </row>
        <row r="12286">
          <cell r="A12286">
            <v>15804001</v>
          </cell>
          <cell r="B12286">
            <v>47500000</v>
          </cell>
        </row>
        <row r="12287">
          <cell r="A12287">
            <v>15804002</v>
          </cell>
          <cell r="B12287">
            <v>55900000</v>
          </cell>
        </row>
        <row r="12288">
          <cell r="A12288">
            <v>15804003</v>
          </cell>
          <cell r="B12288">
            <v>44100000</v>
          </cell>
        </row>
        <row r="12289">
          <cell r="A12289">
            <v>15804004</v>
          </cell>
          <cell r="B12289">
            <v>49400000</v>
          </cell>
        </row>
        <row r="12290">
          <cell r="A12290">
            <v>15804005</v>
          </cell>
          <cell r="B12290">
            <v>65200000</v>
          </cell>
        </row>
        <row r="12291">
          <cell r="A12291">
            <v>15804006</v>
          </cell>
          <cell r="B12291">
            <v>49900000</v>
          </cell>
        </row>
        <row r="12292">
          <cell r="A12292">
            <v>15804007</v>
          </cell>
          <cell r="B12292">
            <v>49000000</v>
          </cell>
        </row>
        <row r="12293">
          <cell r="A12293">
            <v>15804008</v>
          </cell>
          <cell r="B12293">
            <v>47600000</v>
          </cell>
        </row>
        <row r="12294">
          <cell r="A12294">
            <v>15804009</v>
          </cell>
          <cell r="B12294">
            <v>47000000</v>
          </cell>
        </row>
        <row r="12295">
          <cell r="A12295">
            <v>15804010</v>
          </cell>
          <cell r="B12295">
            <v>54400000</v>
          </cell>
        </row>
        <row r="12296">
          <cell r="A12296">
            <v>15804011</v>
          </cell>
          <cell r="B12296">
            <v>41700000</v>
          </cell>
        </row>
        <row r="12297">
          <cell r="A12297">
            <v>15804012</v>
          </cell>
          <cell r="B12297">
            <v>49900000</v>
          </cell>
        </row>
        <row r="12298">
          <cell r="A12298">
            <v>15804013</v>
          </cell>
          <cell r="B12298">
            <v>41900000</v>
          </cell>
        </row>
        <row r="12299">
          <cell r="A12299">
            <v>15804014</v>
          </cell>
          <cell r="B12299">
            <v>74300000</v>
          </cell>
        </row>
        <row r="12300">
          <cell r="A12300">
            <v>15804015</v>
          </cell>
          <cell r="B12300">
            <v>56800000</v>
          </cell>
        </row>
        <row r="12301">
          <cell r="A12301">
            <v>15804016</v>
          </cell>
          <cell r="B12301">
            <v>61400000</v>
          </cell>
        </row>
        <row r="12302">
          <cell r="A12302">
            <v>15804017</v>
          </cell>
          <cell r="B12302">
            <v>102400000</v>
          </cell>
        </row>
        <row r="12303">
          <cell r="A12303">
            <v>15804018</v>
          </cell>
          <cell r="B12303">
            <v>62700000</v>
          </cell>
        </row>
        <row r="12304">
          <cell r="A12304">
            <v>15804019</v>
          </cell>
          <cell r="B12304">
            <v>79700000</v>
          </cell>
        </row>
        <row r="12305">
          <cell r="A12305">
            <v>15804020</v>
          </cell>
          <cell r="B12305">
            <v>73500000</v>
          </cell>
        </row>
        <row r="12306">
          <cell r="A12306">
            <v>15804021</v>
          </cell>
          <cell r="B12306">
            <v>58100000</v>
          </cell>
        </row>
        <row r="12307">
          <cell r="A12307">
            <v>15804022</v>
          </cell>
          <cell r="B12307">
            <v>63000000</v>
          </cell>
        </row>
        <row r="12308">
          <cell r="A12308">
            <v>15804023</v>
          </cell>
          <cell r="B12308">
            <v>68500000</v>
          </cell>
        </row>
        <row r="12309">
          <cell r="A12309">
            <v>15804024</v>
          </cell>
          <cell r="B12309">
            <v>93500000</v>
          </cell>
        </row>
        <row r="12310">
          <cell r="A12310">
            <v>15804025</v>
          </cell>
          <cell r="B12310">
            <v>82400000</v>
          </cell>
        </row>
        <row r="12311">
          <cell r="A12311">
            <v>15804026</v>
          </cell>
          <cell r="B12311">
            <v>78000000</v>
          </cell>
        </row>
        <row r="12312">
          <cell r="A12312">
            <v>15812001</v>
          </cell>
          <cell r="B12312">
            <v>48500000</v>
          </cell>
        </row>
        <row r="12313">
          <cell r="A12313">
            <v>15812002</v>
          </cell>
          <cell r="B12313">
            <v>57700000</v>
          </cell>
        </row>
        <row r="12314">
          <cell r="A12314">
            <v>15812003</v>
          </cell>
          <cell r="B12314">
            <v>45700000</v>
          </cell>
        </row>
        <row r="12315">
          <cell r="A12315">
            <v>15812007</v>
          </cell>
          <cell r="B12315">
            <v>46400000</v>
          </cell>
        </row>
        <row r="12316">
          <cell r="A12316">
            <v>15812009</v>
          </cell>
          <cell r="B12316">
            <v>55800000</v>
          </cell>
        </row>
        <row r="12317">
          <cell r="A12317">
            <v>15812010</v>
          </cell>
          <cell r="B12317">
            <v>72800000</v>
          </cell>
        </row>
        <row r="12318">
          <cell r="A12318">
            <v>15812011</v>
          </cell>
          <cell r="B12318">
            <v>50600000</v>
          </cell>
        </row>
        <row r="12319">
          <cell r="A12319">
            <v>15812015</v>
          </cell>
          <cell r="B12319">
            <v>43200000</v>
          </cell>
        </row>
        <row r="12320">
          <cell r="A12320">
            <v>15812016</v>
          </cell>
          <cell r="B12320">
            <v>62400000</v>
          </cell>
        </row>
        <row r="12321">
          <cell r="A12321">
            <v>15812017</v>
          </cell>
          <cell r="B12321">
            <v>75900000</v>
          </cell>
        </row>
        <row r="12322">
          <cell r="A12322">
            <v>15812019</v>
          </cell>
          <cell r="B12322">
            <v>80700000</v>
          </cell>
        </row>
        <row r="12323">
          <cell r="A12323">
            <v>15812020</v>
          </cell>
          <cell r="B12323">
            <v>58600000</v>
          </cell>
        </row>
        <row r="12324">
          <cell r="A12324">
            <v>15812024</v>
          </cell>
          <cell r="B12324">
            <v>78700000</v>
          </cell>
        </row>
        <row r="12325">
          <cell r="A12325">
            <v>15812026</v>
          </cell>
          <cell r="B12325">
            <v>69200000</v>
          </cell>
        </row>
        <row r="12326">
          <cell r="A12326">
            <v>15812027</v>
          </cell>
          <cell r="B12326">
            <v>64000000</v>
          </cell>
        </row>
        <row r="12327">
          <cell r="A12327">
            <v>15812028</v>
          </cell>
          <cell r="B12327">
            <v>69700000</v>
          </cell>
        </row>
        <row r="12328">
          <cell r="A12328">
            <v>15812029</v>
          </cell>
          <cell r="B12328">
            <v>43100000</v>
          </cell>
        </row>
        <row r="12329">
          <cell r="A12329">
            <v>15812031</v>
          </cell>
          <cell r="B12329">
            <v>84000000</v>
          </cell>
        </row>
        <row r="12330">
          <cell r="A12330">
            <v>15812032</v>
          </cell>
          <cell r="B12330">
            <v>68800000</v>
          </cell>
        </row>
        <row r="12331">
          <cell r="A12331">
            <v>15812033</v>
          </cell>
          <cell r="B12331">
            <v>88200000</v>
          </cell>
        </row>
        <row r="12332">
          <cell r="A12332">
            <v>15812034</v>
          </cell>
          <cell r="B12332">
            <v>83200000</v>
          </cell>
        </row>
        <row r="12333">
          <cell r="A12333">
            <v>15812035</v>
          </cell>
          <cell r="B12333">
            <v>63700000</v>
          </cell>
        </row>
        <row r="12334">
          <cell r="A12334">
            <v>15812036</v>
          </cell>
          <cell r="B12334">
            <v>74400000</v>
          </cell>
        </row>
        <row r="12335">
          <cell r="A12335">
            <v>15812004</v>
          </cell>
          <cell r="B12335">
            <v>49900000</v>
          </cell>
        </row>
        <row r="12336">
          <cell r="A12336">
            <v>15812005</v>
          </cell>
          <cell r="B12336">
            <v>59300000</v>
          </cell>
        </row>
        <row r="12337">
          <cell r="A12337">
            <v>15812008</v>
          </cell>
          <cell r="B12337">
            <v>47800000</v>
          </cell>
        </row>
        <row r="12338">
          <cell r="A12338">
            <v>15812012</v>
          </cell>
          <cell r="B12338">
            <v>61500000</v>
          </cell>
        </row>
        <row r="12339">
          <cell r="A12339">
            <v>15812013</v>
          </cell>
          <cell r="B12339">
            <v>52200000</v>
          </cell>
        </row>
        <row r="12340">
          <cell r="A12340">
            <v>15812021</v>
          </cell>
          <cell r="B12340">
            <v>76800000</v>
          </cell>
        </row>
        <row r="12341">
          <cell r="A12341">
            <v>15812022</v>
          </cell>
          <cell r="B12341">
            <v>76900000</v>
          </cell>
        </row>
        <row r="12342">
          <cell r="A12342">
            <v>15812023</v>
          </cell>
          <cell r="B12342">
            <v>92000000</v>
          </cell>
        </row>
        <row r="12343">
          <cell r="A12343">
            <v>15812025</v>
          </cell>
          <cell r="B12343">
            <v>66500000</v>
          </cell>
        </row>
        <row r="12344">
          <cell r="A12344">
            <v>15812030</v>
          </cell>
          <cell r="B12344">
            <v>81400000</v>
          </cell>
        </row>
        <row r="12345">
          <cell r="A12345">
            <v>15812037</v>
          </cell>
          <cell r="B12345">
            <v>93900000</v>
          </cell>
        </row>
        <row r="12346">
          <cell r="A12346">
            <v>15826001</v>
          </cell>
          <cell r="B12346">
            <v>75000000</v>
          </cell>
        </row>
        <row r="12347">
          <cell r="A12347">
            <v>15803001</v>
          </cell>
          <cell r="B12347">
            <v>58400000</v>
          </cell>
        </row>
        <row r="12348">
          <cell r="A12348">
            <v>15803002</v>
          </cell>
          <cell r="B12348">
            <v>54100000</v>
          </cell>
        </row>
        <row r="12349">
          <cell r="A12349">
            <v>15803003</v>
          </cell>
          <cell r="B12349">
            <v>70700000</v>
          </cell>
        </row>
        <row r="12350">
          <cell r="A12350">
            <v>15919001</v>
          </cell>
          <cell r="B12350">
            <v>5500000</v>
          </cell>
        </row>
        <row r="12351">
          <cell r="A12351">
            <v>15919002</v>
          </cell>
          <cell r="B12351">
            <v>10500000</v>
          </cell>
        </row>
        <row r="12352">
          <cell r="A12352">
            <v>15919003</v>
          </cell>
          <cell r="B12352">
            <v>8100000</v>
          </cell>
        </row>
        <row r="12353">
          <cell r="A12353">
            <v>15919004</v>
          </cell>
          <cell r="B12353">
            <v>6200000</v>
          </cell>
        </row>
        <row r="12354">
          <cell r="A12354">
            <v>15919005</v>
          </cell>
          <cell r="B12354">
            <v>7300000</v>
          </cell>
        </row>
        <row r="12355">
          <cell r="A12355">
            <v>15919006</v>
          </cell>
          <cell r="B12355">
            <v>10800000</v>
          </cell>
        </row>
        <row r="12356">
          <cell r="A12356">
            <v>15919007</v>
          </cell>
          <cell r="B12356">
            <v>7800000</v>
          </cell>
        </row>
        <row r="12357">
          <cell r="A12357">
            <v>15919008</v>
          </cell>
          <cell r="B12357">
            <v>8800000</v>
          </cell>
        </row>
        <row r="12358">
          <cell r="A12358">
            <v>15919009</v>
          </cell>
          <cell r="B12358">
            <v>12600000</v>
          </cell>
        </row>
        <row r="12359">
          <cell r="A12359">
            <v>15919010</v>
          </cell>
          <cell r="B12359">
            <v>10800000</v>
          </cell>
        </row>
        <row r="12360">
          <cell r="A12360">
            <v>15917002</v>
          </cell>
          <cell r="B12360">
            <v>5000000</v>
          </cell>
        </row>
        <row r="12361">
          <cell r="A12361">
            <v>15917008</v>
          </cell>
          <cell r="B12361">
            <v>3100000</v>
          </cell>
        </row>
        <row r="12362">
          <cell r="A12362">
            <v>15917012</v>
          </cell>
          <cell r="B12362">
            <v>5500000</v>
          </cell>
        </row>
        <row r="12363">
          <cell r="A12363">
            <v>15917014</v>
          </cell>
          <cell r="B12363">
            <v>3300000</v>
          </cell>
        </row>
        <row r="12364">
          <cell r="A12364">
            <v>15917015</v>
          </cell>
          <cell r="B12364">
            <v>4500000</v>
          </cell>
        </row>
        <row r="12365">
          <cell r="A12365">
            <v>15917023</v>
          </cell>
          <cell r="B12365">
            <v>4200000</v>
          </cell>
        </row>
        <row r="12366">
          <cell r="A12366">
            <v>15917025</v>
          </cell>
          <cell r="B12366">
            <v>4400000</v>
          </cell>
        </row>
        <row r="12367">
          <cell r="A12367">
            <v>15917030</v>
          </cell>
          <cell r="B12367">
            <v>4700000</v>
          </cell>
        </row>
        <row r="12368">
          <cell r="A12368">
            <v>15917031</v>
          </cell>
          <cell r="B12368">
            <v>4900000</v>
          </cell>
        </row>
        <row r="12369">
          <cell r="A12369">
            <v>15917003</v>
          </cell>
          <cell r="B12369">
            <v>4300000</v>
          </cell>
        </row>
        <row r="12370">
          <cell r="A12370">
            <v>15917042</v>
          </cell>
          <cell r="B12370">
            <v>4500000</v>
          </cell>
        </row>
        <row r="12371">
          <cell r="A12371">
            <v>15917043</v>
          </cell>
          <cell r="B12371">
            <v>5000000</v>
          </cell>
        </row>
        <row r="12372">
          <cell r="A12372">
            <v>15917046</v>
          </cell>
          <cell r="B12372">
            <v>5700000</v>
          </cell>
        </row>
        <row r="12373">
          <cell r="A12373">
            <v>15917048</v>
          </cell>
          <cell r="B12373">
            <v>6200000</v>
          </cell>
        </row>
        <row r="12374">
          <cell r="A12374">
            <v>15917005</v>
          </cell>
          <cell r="B12374">
            <v>2700000</v>
          </cell>
        </row>
        <row r="12375">
          <cell r="A12375">
            <v>15917007</v>
          </cell>
          <cell r="B12375">
            <v>2300000</v>
          </cell>
        </row>
        <row r="12376">
          <cell r="A12376">
            <v>15917011</v>
          </cell>
          <cell r="B12376">
            <v>3000000</v>
          </cell>
        </row>
        <row r="12377">
          <cell r="A12377">
            <v>15917022</v>
          </cell>
          <cell r="B12377">
            <v>3000000</v>
          </cell>
        </row>
        <row r="12378">
          <cell r="A12378">
            <v>15917024</v>
          </cell>
          <cell r="B12378">
            <v>2500000</v>
          </cell>
        </row>
        <row r="12379">
          <cell r="A12379">
            <v>15917027</v>
          </cell>
          <cell r="B12379">
            <v>2900000</v>
          </cell>
        </row>
        <row r="12380">
          <cell r="A12380">
            <v>15917029</v>
          </cell>
          <cell r="B12380">
            <v>3600000</v>
          </cell>
        </row>
        <row r="12381">
          <cell r="A12381">
            <v>15917037</v>
          </cell>
          <cell r="B12381">
            <v>3400000</v>
          </cell>
        </row>
        <row r="12382">
          <cell r="A12382">
            <v>15917050</v>
          </cell>
          <cell r="B12382">
            <v>3900000</v>
          </cell>
        </row>
        <row r="12383">
          <cell r="A12383">
            <v>15917013</v>
          </cell>
          <cell r="B12383">
            <v>3600000</v>
          </cell>
        </row>
        <row r="12384">
          <cell r="A12384">
            <v>15917018</v>
          </cell>
          <cell r="B12384">
            <v>4300000</v>
          </cell>
        </row>
        <row r="12385">
          <cell r="A12385">
            <v>15917028</v>
          </cell>
          <cell r="B12385">
            <v>4600000</v>
          </cell>
        </row>
        <row r="12386">
          <cell r="A12386">
            <v>15917033</v>
          </cell>
          <cell r="B12386">
            <v>5200000</v>
          </cell>
        </row>
        <row r="12387">
          <cell r="A12387">
            <v>15917034</v>
          </cell>
          <cell r="B12387">
            <v>5100000</v>
          </cell>
        </row>
        <row r="12388">
          <cell r="A12388">
            <v>15917044</v>
          </cell>
          <cell r="B12388">
            <v>5300000</v>
          </cell>
        </row>
        <row r="12389">
          <cell r="A12389">
            <v>15917045</v>
          </cell>
          <cell r="B12389">
            <v>6000000</v>
          </cell>
        </row>
        <row r="12390">
          <cell r="A12390">
            <v>15917004</v>
          </cell>
          <cell r="B12390">
            <v>2100000</v>
          </cell>
        </row>
        <row r="12391">
          <cell r="A12391">
            <v>15917006</v>
          </cell>
          <cell r="B12391">
            <v>2300000</v>
          </cell>
        </row>
        <row r="12392">
          <cell r="A12392">
            <v>15917009</v>
          </cell>
          <cell r="B12392">
            <v>2800000</v>
          </cell>
        </row>
        <row r="12393">
          <cell r="A12393">
            <v>15917010</v>
          </cell>
          <cell r="B12393">
            <v>2800000</v>
          </cell>
        </row>
        <row r="12394">
          <cell r="A12394">
            <v>15917016</v>
          </cell>
          <cell r="B12394">
            <v>2300000</v>
          </cell>
        </row>
        <row r="12395">
          <cell r="A12395">
            <v>15917017</v>
          </cell>
          <cell r="B12395">
            <v>2400000</v>
          </cell>
        </row>
        <row r="12396">
          <cell r="A12396">
            <v>15917019</v>
          </cell>
          <cell r="B12396">
            <v>2900000</v>
          </cell>
        </row>
        <row r="12397">
          <cell r="A12397">
            <v>15917020</v>
          </cell>
          <cell r="B12397">
            <v>2400000</v>
          </cell>
        </row>
        <row r="12398">
          <cell r="A12398">
            <v>15917021</v>
          </cell>
          <cell r="B12398">
            <v>3000000</v>
          </cell>
        </row>
        <row r="12399">
          <cell r="A12399">
            <v>15917026</v>
          </cell>
          <cell r="B12399">
            <v>2500000</v>
          </cell>
        </row>
        <row r="12400">
          <cell r="A12400">
            <v>15917032</v>
          </cell>
          <cell r="B12400">
            <v>4400000</v>
          </cell>
        </row>
        <row r="12401">
          <cell r="A12401">
            <v>15917035</v>
          </cell>
          <cell r="B12401">
            <v>3600000</v>
          </cell>
        </row>
        <row r="12402">
          <cell r="A12402">
            <v>15917036</v>
          </cell>
          <cell r="B12402">
            <v>3800000</v>
          </cell>
        </row>
        <row r="12403">
          <cell r="A12403">
            <v>15917038</v>
          </cell>
          <cell r="B12403">
            <v>3300000</v>
          </cell>
        </row>
        <row r="12404">
          <cell r="A12404">
            <v>15917039</v>
          </cell>
          <cell r="B12404">
            <v>4600000</v>
          </cell>
        </row>
        <row r="12405">
          <cell r="A12405">
            <v>15917040</v>
          </cell>
          <cell r="B12405">
            <v>4900000</v>
          </cell>
        </row>
        <row r="12406">
          <cell r="A12406">
            <v>15917047</v>
          </cell>
          <cell r="B12406">
            <v>4500000</v>
          </cell>
        </row>
        <row r="12407">
          <cell r="A12407">
            <v>15917049</v>
          </cell>
          <cell r="B12407">
            <v>5800000</v>
          </cell>
        </row>
        <row r="12408">
          <cell r="A12408">
            <v>15917041</v>
          </cell>
          <cell r="B12408">
            <v>10800000</v>
          </cell>
        </row>
        <row r="12409">
          <cell r="A12409">
            <v>16025001</v>
          </cell>
          <cell r="B12409">
            <v>51600000</v>
          </cell>
        </row>
        <row r="12410">
          <cell r="A12410">
            <v>16025002</v>
          </cell>
          <cell r="B12410">
            <v>56300000</v>
          </cell>
        </row>
        <row r="12411">
          <cell r="A12411">
            <v>16025003</v>
          </cell>
          <cell r="B12411">
            <v>33400000</v>
          </cell>
        </row>
        <row r="12412">
          <cell r="A12412">
            <v>16517002</v>
          </cell>
          <cell r="B12412">
            <v>2700000</v>
          </cell>
        </row>
        <row r="12413">
          <cell r="A12413">
            <v>16517001</v>
          </cell>
          <cell r="B12413">
            <v>3000000</v>
          </cell>
        </row>
        <row r="12414">
          <cell r="A12414">
            <v>16517003</v>
          </cell>
          <cell r="B12414">
            <v>2800000</v>
          </cell>
        </row>
        <row r="12415">
          <cell r="A12415">
            <v>16517004</v>
          </cell>
          <cell r="B12415">
            <v>2100000</v>
          </cell>
        </row>
        <row r="12416">
          <cell r="A12416">
            <v>16619002</v>
          </cell>
          <cell r="B12416">
            <v>24700000</v>
          </cell>
        </row>
        <row r="12417">
          <cell r="A12417">
            <v>16619003</v>
          </cell>
          <cell r="B12417">
            <v>35000000</v>
          </cell>
        </row>
        <row r="12418">
          <cell r="A12418">
            <v>16619004</v>
          </cell>
          <cell r="B12418">
            <v>13500000</v>
          </cell>
        </row>
        <row r="12419">
          <cell r="A12419">
            <v>16619005</v>
          </cell>
          <cell r="B12419">
            <v>31500000</v>
          </cell>
        </row>
        <row r="12420">
          <cell r="A12420">
            <v>16619006</v>
          </cell>
          <cell r="B12420">
            <v>29400000</v>
          </cell>
        </row>
        <row r="12421">
          <cell r="A12421">
            <v>16619008</v>
          </cell>
          <cell r="B12421">
            <v>27000000</v>
          </cell>
        </row>
        <row r="12422">
          <cell r="A12422">
            <v>16619009</v>
          </cell>
          <cell r="B12422">
            <v>30000000</v>
          </cell>
        </row>
        <row r="12423">
          <cell r="A12423">
            <v>16619010</v>
          </cell>
          <cell r="B12423">
            <v>31000000</v>
          </cell>
        </row>
        <row r="12424">
          <cell r="A12424">
            <v>16619012</v>
          </cell>
          <cell r="B12424">
            <v>38000000</v>
          </cell>
        </row>
        <row r="12425">
          <cell r="A12425">
            <v>16619013</v>
          </cell>
          <cell r="B12425">
            <v>58000000</v>
          </cell>
        </row>
        <row r="12426">
          <cell r="A12426">
            <v>16619018</v>
          </cell>
          <cell r="B12426">
            <v>90000000</v>
          </cell>
        </row>
        <row r="12427">
          <cell r="A12427">
            <v>16619019</v>
          </cell>
          <cell r="B12427">
            <v>38000000</v>
          </cell>
        </row>
        <row r="12428">
          <cell r="A12428">
            <v>16619020</v>
          </cell>
          <cell r="B12428">
            <v>58500000</v>
          </cell>
        </row>
        <row r="12429">
          <cell r="A12429">
            <v>16619021</v>
          </cell>
          <cell r="B12429">
            <v>73000000</v>
          </cell>
        </row>
        <row r="12430">
          <cell r="A12430">
            <v>16619023</v>
          </cell>
          <cell r="B12430">
            <v>73000000</v>
          </cell>
        </row>
        <row r="12431">
          <cell r="A12431">
            <v>16619026</v>
          </cell>
          <cell r="B12431">
            <v>30000000</v>
          </cell>
        </row>
        <row r="12432">
          <cell r="A12432">
            <v>16619027</v>
          </cell>
          <cell r="B12432">
            <v>34000000</v>
          </cell>
        </row>
        <row r="12433">
          <cell r="A12433">
            <v>16619029</v>
          </cell>
          <cell r="B12433">
            <v>43700000</v>
          </cell>
        </row>
        <row r="12434">
          <cell r="A12434">
            <v>16619030</v>
          </cell>
          <cell r="B12434">
            <v>28000000</v>
          </cell>
        </row>
        <row r="12435">
          <cell r="A12435">
            <v>16619031</v>
          </cell>
          <cell r="B12435">
            <v>90000000</v>
          </cell>
        </row>
        <row r="12436">
          <cell r="A12436">
            <v>16619032</v>
          </cell>
          <cell r="B12436">
            <v>44500000</v>
          </cell>
        </row>
        <row r="12437">
          <cell r="A12437">
            <v>16619034</v>
          </cell>
          <cell r="B12437">
            <v>66800000</v>
          </cell>
        </row>
        <row r="12438">
          <cell r="A12438">
            <v>16619035</v>
          </cell>
          <cell r="B12438">
            <v>57000000</v>
          </cell>
        </row>
        <row r="12439">
          <cell r="A12439">
            <v>16619011</v>
          </cell>
          <cell r="B12439">
            <v>56800000</v>
          </cell>
        </row>
        <row r="12440">
          <cell r="A12440">
            <v>16619016</v>
          </cell>
          <cell r="B12440">
            <v>69800000</v>
          </cell>
        </row>
        <row r="12441">
          <cell r="A12441">
            <v>16619017</v>
          </cell>
          <cell r="B12441">
            <v>52000000</v>
          </cell>
        </row>
        <row r="12442">
          <cell r="A12442">
            <v>16619022</v>
          </cell>
          <cell r="B12442">
            <v>45400000</v>
          </cell>
        </row>
        <row r="12443">
          <cell r="A12443">
            <v>16619025</v>
          </cell>
          <cell r="B12443">
            <v>96800000</v>
          </cell>
        </row>
        <row r="12444">
          <cell r="A12444">
            <v>16619033</v>
          </cell>
          <cell r="B12444">
            <v>86200000</v>
          </cell>
        </row>
        <row r="12445">
          <cell r="A12445">
            <v>16619036</v>
          </cell>
          <cell r="B12445">
            <v>77000000</v>
          </cell>
        </row>
        <row r="12446">
          <cell r="A12446">
            <v>16619037</v>
          </cell>
          <cell r="B12446">
            <v>90000000</v>
          </cell>
        </row>
        <row r="12447">
          <cell r="A12447">
            <v>16619007</v>
          </cell>
          <cell r="B12447">
            <v>50500000</v>
          </cell>
        </row>
        <row r="12448">
          <cell r="A12448">
            <v>16619014</v>
          </cell>
          <cell r="B12448">
            <v>77000000</v>
          </cell>
        </row>
        <row r="12449">
          <cell r="A12449">
            <v>16619015</v>
          </cell>
          <cell r="B12449">
            <v>58300000</v>
          </cell>
        </row>
        <row r="12450">
          <cell r="A12450">
            <v>16619024</v>
          </cell>
          <cell r="B12450">
            <v>83900000</v>
          </cell>
        </row>
        <row r="12451">
          <cell r="A12451">
            <v>16619028</v>
          </cell>
          <cell r="B12451">
            <v>106800000</v>
          </cell>
        </row>
        <row r="12452">
          <cell r="A12452">
            <v>16701001</v>
          </cell>
          <cell r="B12452">
            <v>39900000</v>
          </cell>
        </row>
        <row r="12453">
          <cell r="A12453">
            <v>16701002</v>
          </cell>
          <cell r="B12453">
            <v>29500000</v>
          </cell>
        </row>
        <row r="12454">
          <cell r="A12454">
            <v>16701004</v>
          </cell>
          <cell r="B12454">
            <v>34400000</v>
          </cell>
        </row>
        <row r="12455">
          <cell r="A12455">
            <v>16701005</v>
          </cell>
          <cell r="B12455">
            <v>41500000</v>
          </cell>
        </row>
        <row r="12456">
          <cell r="A12456">
            <v>16701003</v>
          </cell>
          <cell r="B12456">
            <v>36800000</v>
          </cell>
        </row>
        <row r="12457">
          <cell r="A12457">
            <v>16701006</v>
          </cell>
          <cell r="B12457">
            <v>40600000</v>
          </cell>
        </row>
        <row r="12458">
          <cell r="A12458">
            <v>16706004</v>
          </cell>
          <cell r="B12458">
            <v>51900000</v>
          </cell>
        </row>
        <row r="12459">
          <cell r="A12459">
            <v>16706005</v>
          </cell>
          <cell r="B12459">
            <v>42900000</v>
          </cell>
        </row>
        <row r="12460">
          <cell r="A12460">
            <v>16706006</v>
          </cell>
          <cell r="B12460">
            <v>54000000</v>
          </cell>
        </row>
        <row r="12461">
          <cell r="A12461">
            <v>16706007</v>
          </cell>
          <cell r="B12461">
            <v>57000000</v>
          </cell>
        </row>
        <row r="12462">
          <cell r="A12462">
            <v>16706008</v>
          </cell>
          <cell r="B12462">
            <v>54000000</v>
          </cell>
        </row>
        <row r="12463">
          <cell r="A12463">
            <v>16706009</v>
          </cell>
          <cell r="B12463">
            <v>64900000</v>
          </cell>
        </row>
        <row r="12464">
          <cell r="A12464">
            <v>16706010</v>
          </cell>
          <cell r="B12464">
            <v>61100000</v>
          </cell>
        </row>
        <row r="12465">
          <cell r="A12465">
            <v>16706011</v>
          </cell>
          <cell r="B12465">
            <v>74900000</v>
          </cell>
        </row>
        <row r="12466">
          <cell r="A12466">
            <v>16706012</v>
          </cell>
          <cell r="B12466">
            <v>89900000</v>
          </cell>
        </row>
        <row r="12467">
          <cell r="A12467">
            <v>16706013</v>
          </cell>
          <cell r="B12467">
            <v>64900000</v>
          </cell>
        </row>
        <row r="12468">
          <cell r="A12468">
            <v>16706014</v>
          </cell>
          <cell r="B12468">
            <v>104900000</v>
          </cell>
        </row>
        <row r="12469">
          <cell r="A12469">
            <v>16706001</v>
          </cell>
          <cell r="B12469">
            <v>54900000</v>
          </cell>
        </row>
        <row r="12470">
          <cell r="A12470">
            <v>16706002</v>
          </cell>
          <cell r="B12470">
            <v>43200000</v>
          </cell>
        </row>
        <row r="12471">
          <cell r="A12471">
            <v>16706003</v>
          </cell>
          <cell r="B12471">
            <v>60300000</v>
          </cell>
        </row>
        <row r="12472">
          <cell r="A12472">
            <v>16708001</v>
          </cell>
          <cell r="B12472">
            <v>54900000</v>
          </cell>
        </row>
        <row r="12473">
          <cell r="A12473">
            <v>16708002</v>
          </cell>
          <cell r="B12473">
            <v>46000000</v>
          </cell>
        </row>
        <row r="12474">
          <cell r="A12474">
            <v>16708003</v>
          </cell>
          <cell r="B12474">
            <v>57800000</v>
          </cell>
        </row>
        <row r="12475">
          <cell r="A12475">
            <v>16708004</v>
          </cell>
          <cell r="B12475">
            <v>62000000</v>
          </cell>
        </row>
        <row r="12476">
          <cell r="A12476">
            <v>16708005</v>
          </cell>
          <cell r="B12476">
            <v>165900000</v>
          </cell>
        </row>
        <row r="12477">
          <cell r="A12477">
            <v>16708006</v>
          </cell>
          <cell r="B12477">
            <v>73900000</v>
          </cell>
        </row>
        <row r="12478">
          <cell r="A12478">
            <v>16721001</v>
          </cell>
          <cell r="B12478">
            <v>24700000</v>
          </cell>
        </row>
        <row r="12479">
          <cell r="A12479">
            <v>16721002</v>
          </cell>
          <cell r="B12479">
            <v>26000000</v>
          </cell>
        </row>
        <row r="12480">
          <cell r="A12480">
            <v>16721004</v>
          </cell>
          <cell r="B12480">
            <v>25700000</v>
          </cell>
        </row>
        <row r="12481">
          <cell r="A12481">
            <v>16721005</v>
          </cell>
          <cell r="B12481">
            <v>33700000</v>
          </cell>
        </row>
        <row r="12482">
          <cell r="A12482">
            <v>16721006</v>
          </cell>
          <cell r="B12482">
            <v>32600000</v>
          </cell>
        </row>
        <row r="12483">
          <cell r="A12483">
            <v>16721007</v>
          </cell>
          <cell r="B12483">
            <v>43900000</v>
          </cell>
        </row>
        <row r="12484">
          <cell r="A12484">
            <v>16721008</v>
          </cell>
          <cell r="B12484">
            <v>40100000</v>
          </cell>
        </row>
        <row r="12485">
          <cell r="A12485">
            <v>16721010</v>
          </cell>
          <cell r="B12485">
            <v>38500000</v>
          </cell>
        </row>
        <row r="12486">
          <cell r="A12486">
            <v>16721011</v>
          </cell>
          <cell r="B12486">
            <v>41900000</v>
          </cell>
        </row>
        <row r="12487">
          <cell r="A12487">
            <v>16721012</v>
          </cell>
          <cell r="B12487">
            <v>36700000</v>
          </cell>
        </row>
        <row r="12488">
          <cell r="A12488">
            <v>16721013</v>
          </cell>
          <cell r="B12488">
            <v>32500000</v>
          </cell>
        </row>
        <row r="12489">
          <cell r="A12489">
            <v>16721014</v>
          </cell>
          <cell r="B12489">
            <v>33600000</v>
          </cell>
        </row>
        <row r="12490">
          <cell r="A12490">
            <v>16721015</v>
          </cell>
          <cell r="B12490">
            <v>27200000</v>
          </cell>
        </row>
        <row r="12491">
          <cell r="A12491">
            <v>16721016</v>
          </cell>
          <cell r="B12491">
            <v>28900000</v>
          </cell>
        </row>
        <row r="12492">
          <cell r="A12492">
            <v>16721017</v>
          </cell>
          <cell r="B12492">
            <v>46900000</v>
          </cell>
        </row>
        <row r="12493">
          <cell r="A12493">
            <v>16721018</v>
          </cell>
          <cell r="B12493">
            <v>59000000</v>
          </cell>
        </row>
        <row r="12494">
          <cell r="A12494">
            <v>16721019</v>
          </cell>
          <cell r="B12494">
            <v>51000000</v>
          </cell>
        </row>
        <row r="12495">
          <cell r="A12495">
            <v>16721020</v>
          </cell>
          <cell r="B12495">
            <v>59000000</v>
          </cell>
        </row>
        <row r="12496">
          <cell r="A12496">
            <v>16721021</v>
          </cell>
          <cell r="B12496">
            <v>41000000</v>
          </cell>
        </row>
        <row r="12497">
          <cell r="A12497">
            <v>16721022</v>
          </cell>
          <cell r="B12497">
            <v>55000000</v>
          </cell>
        </row>
        <row r="12498">
          <cell r="A12498">
            <v>16721023</v>
          </cell>
          <cell r="B12498">
            <v>53000000</v>
          </cell>
        </row>
        <row r="12499">
          <cell r="A12499">
            <v>16721024</v>
          </cell>
          <cell r="B12499">
            <v>58000000</v>
          </cell>
        </row>
        <row r="12500">
          <cell r="A12500">
            <v>16721025</v>
          </cell>
          <cell r="B12500">
            <v>62900000</v>
          </cell>
        </row>
        <row r="12501">
          <cell r="A12501">
            <v>16721026</v>
          </cell>
          <cell r="B12501">
            <v>78900000</v>
          </cell>
        </row>
        <row r="12502">
          <cell r="A12502">
            <v>16721027</v>
          </cell>
          <cell r="B12502">
            <v>69900000</v>
          </cell>
        </row>
        <row r="12503">
          <cell r="A12503">
            <v>16721028</v>
          </cell>
          <cell r="B12503">
            <v>72900000</v>
          </cell>
        </row>
        <row r="12504">
          <cell r="A12504">
            <v>16721029</v>
          </cell>
          <cell r="B12504">
            <v>89900000</v>
          </cell>
        </row>
        <row r="12505">
          <cell r="A12505">
            <v>16720001</v>
          </cell>
          <cell r="B12505">
            <v>22600000</v>
          </cell>
        </row>
        <row r="12506">
          <cell r="A12506">
            <v>16720003</v>
          </cell>
          <cell r="B12506">
            <v>32900000</v>
          </cell>
        </row>
        <row r="12507">
          <cell r="A12507">
            <v>16720005</v>
          </cell>
          <cell r="B12507">
            <v>33800000</v>
          </cell>
        </row>
        <row r="12508">
          <cell r="A12508">
            <v>16720006</v>
          </cell>
          <cell r="B12508">
            <v>46000000</v>
          </cell>
        </row>
        <row r="12509">
          <cell r="A12509">
            <v>16720009</v>
          </cell>
          <cell r="B12509">
            <v>30000000</v>
          </cell>
        </row>
        <row r="12510">
          <cell r="A12510">
            <v>16711002</v>
          </cell>
          <cell r="B12510">
            <v>42500000</v>
          </cell>
        </row>
        <row r="12511">
          <cell r="A12511">
            <v>16711003</v>
          </cell>
          <cell r="B12511">
            <v>47900000</v>
          </cell>
        </row>
        <row r="12512">
          <cell r="A12512">
            <v>16720002</v>
          </cell>
          <cell r="B12512">
            <v>22800000</v>
          </cell>
        </row>
        <row r="12513">
          <cell r="A12513">
            <v>16720004</v>
          </cell>
          <cell r="B12513">
            <v>25400000</v>
          </cell>
        </row>
        <row r="12514">
          <cell r="A12514">
            <v>16720007</v>
          </cell>
          <cell r="B12514">
            <v>47000000</v>
          </cell>
        </row>
        <row r="12515">
          <cell r="A12515">
            <v>16720008</v>
          </cell>
          <cell r="B12515">
            <v>49000000</v>
          </cell>
        </row>
        <row r="12516">
          <cell r="A12516">
            <v>16720010</v>
          </cell>
          <cell r="B12516">
            <v>33000000</v>
          </cell>
        </row>
        <row r="12517">
          <cell r="A12517">
            <v>16720011</v>
          </cell>
          <cell r="B12517">
            <v>40500000</v>
          </cell>
        </row>
        <row r="12518">
          <cell r="A12518">
            <v>16720012</v>
          </cell>
          <cell r="B12518">
            <v>55900000</v>
          </cell>
        </row>
        <row r="12519">
          <cell r="A12519">
            <v>16712002</v>
          </cell>
          <cell r="B12519">
            <v>46800000</v>
          </cell>
        </row>
        <row r="12520">
          <cell r="A12520">
            <v>16712003</v>
          </cell>
          <cell r="B12520">
            <v>60100000</v>
          </cell>
        </row>
        <row r="12521">
          <cell r="A12521">
            <v>16712005</v>
          </cell>
          <cell r="B12521">
            <v>48300000</v>
          </cell>
        </row>
        <row r="12522">
          <cell r="A12522">
            <v>16720013</v>
          </cell>
          <cell r="B12522">
            <v>59000000</v>
          </cell>
        </row>
        <row r="12523">
          <cell r="A12523">
            <v>16712001</v>
          </cell>
          <cell r="B12523">
            <v>54300000</v>
          </cell>
        </row>
        <row r="12524">
          <cell r="A12524">
            <v>16712004</v>
          </cell>
          <cell r="B12524">
            <v>52900000</v>
          </cell>
        </row>
        <row r="12525">
          <cell r="A12525">
            <v>16712006</v>
          </cell>
          <cell r="B12525">
            <v>57500000</v>
          </cell>
        </row>
        <row r="12526">
          <cell r="A12526">
            <v>16825001</v>
          </cell>
          <cell r="B12526">
            <v>51600000</v>
          </cell>
        </row>
        <row r="12527">
          <cell r="A12527">
            <v>16825002</v>
          </cell>
          <cell r="B12527">
            <v>56300000</v>
          </cell>
        </row>
        <row r="12528">
          <cell r="A12528">
            <v>16825003</v>
          </cell>
          <cell r="B12528">
            <v>75000000</v>
          </cell>
        </row>
        <row r="12529">
          <cell r="A12529">
            <v>16925001</v>
          </cell>
          <cell r="B12529">
            <v>295000000</v>
          </cell>
        </row>
        <row r="12530">
          <cell r="A12530">
            <v>17025001</v>
          </cell>
          <cell r="B12530">
            <v>81000000</v>
          </cell>
        </row>
        <row r="12531">
          <cell r="A12531">
            <v>17125001</v>
          </cell>
          <cell r="B12531">
            <v>56300000</v>
          </cell>
        </row>
        <row r="12532">
          <cell r="A12532">
            <v>17125002</v>
          </cell>
          <cell r="B12532">
            <v>154700000</v>
          </cell>
        </row>
        <row r="12533">
          <cell r="A12533">
            <v>17125003</v>
          </cell>
          <cell r="B12533">
            <v>142800000</v>
          </cell>
        </row>
        <row r="12534">
          <cell r="A12534">
            <v>17125004</v>
          </cell>
          <cell r="B12534">
            <v>62500000</v>
          </cell>
        </row>
        <row r="12535">
          <cell r="A12535">
            <v>17125005</v>
          </cell>
          <cell r="B12535">
            <v>71900000</v>
          </cell>
        </row>
        <row r="12536">
          <cell r="A12536">
            <v>17125007</v>
          </cell>
          <cell r="B12536">
            <v>122000000</v>
          </cell>
        </row>
        <row r="12537">
          <cell r="A12537">
            <v>17125006</v>
          </cell>
          <cell r="B12537">
            <v>78000000</v>
          </cell>
        </row>
        <row r="12538">
          <cell r="A12538">
            <v>17222001</v>
          </cell>
          <cell r="B12538">
            <v>305800000</v>
          </cell>
        </row>
        <row r="12539">
          <cell r="A12539">
            <v>17222002</v>
          </cell>
          <cell r="B12539">
            <v>262200000</v>
          </cell>
        </row>
        <row r="12540">
          <cell r="A12540">
            <v>17317003</v>
          </cell>
          <cell r="B12540">
            <v>5000000</v>
          </cell>
        </row>
        <row r="12541">
          <cell r="A12541">
            <v>17417013</v>
          </cell>
          <cell r="B12541">
            <v>72500000</v>
          </cell>
        </row>
        <row r="12542">
          <cell r="A12542">
            <v>17417032</v>
          </cell>
          <cell r="B12542">
            <v>72500000</v>
          </cell>
        </row>
        <row r="12543">
          <cell r="A12543">
            <v>17417033</v>
          </cell>
          <cell r="B12543">
            <v>72500000</v>
          </cell>
        </row>
        <row r="12544">
          <cell r="A12544">
            <v>17417052</v>
          </cell>
          <cell r="B12544">
            <v>11500000</v>
          </cell>
        </row>
        <row r="12545">
          <cell r="A12545">
            <v>17417001</v>
          </cell>
          <cell r="B12545">
            <v>22500000</v>
          </cell>
        </row>
        <row r="12546">
          <cell r="A12546">
            <v>17417002</v>
          </cell>
          <cell r="B12546">
            <v>44000000</v>
          </cell>
        </row>
        <row r="12547">
          <cell r="A12547">
            <v>17417004</v>
          </cell>
          <cell r="B12547">
            <v>33100000</v>
          </cell>
        </row>
        <row r="12548">
          <cell r="A12548">
            <v>17417005</v>
          </cell>
          <cell r="B12548">
            <v>13300000</v>
          </cell>
        </row>
        <row r="12549">
          <cell r="A12549">
            <v>17417006</v>
          </cell>
          <cell r="B12549">
            <v>22100000</v>
          </cell>
        </row>
        <row r="12550">
          <cell r="A12550">
            <v>17417007</v>
          </cell>
          <cell r="B12550">
            <v>23400000</v>
          </cell>
        </row>
        <row r="12551">
          <cell r="A12551">
            <v>17417008</v>
          </cell>
          <cell r="B12551">
            <v>38000000</v>
          </cell>
        </row>
        <row r="12552">
          <cell r="A12552">
            <v>17417009</v>
          </cell>
          <cell r="B12552">
            <v>24800000</v>
          </cell>
        </row>
        <row r="12553">
          <cell r="A12553">
            <v>17417010</v>
          </cell>
          <cell r="B12553">
            <v>40000000</v>
          </cell>
        </row>
        <row r="12554">
          <cell r="A12554">
            <v>17417011</v>
          </cell>
          <cell r="B12554">
            <v>25600000</v>
          </cell>
        </row>
        <row r="12555">
          <cell r="A12555">
            <v>17417012</v>
          </cell>
          <cell r="B12555">
            <v>21800000</v>
          </cell>
        </row>
        <row r="12556">
          <cell r="A12556">
            <v>17417014</v>
          </cell>
          <cell r="B12556">
            <v>15700000</v>
          </cell>
        </row>
        <row r="12557">
          <cell r="A12557">
            <v>17417015</v>
          </cell>
          <cell r="B12557">
            <v>18000000</v>
          </cell>
        </row>
        <row r="12558">
          <cell r="A12558">
            <v>17417016</v>
          </cell>
          <cell r="B12558">
            <v>22100000</v>
          </cell>
        </row>
        <row r="12559">
          <cell r="A12559">
            <v>17417017</v>
          </cell>
          <cell r="B12559">
            <v>23000000</v>
          </cell>
        </row>
        <row r="12560">
          <cell r="A12560">
            <v>17417018</v>
          </cell>
          <cell r="B12560">
            <v>23600000</v>
          </cell>
        </row>
        <row r="12561">
          <cell r="A12561">
            <v>17417019</v>
          </cell>
          <cell r="B12561">
            <v>24100000</v>
          </cell>
        </row>
        <row r="12562">
          <cell r="A12562">
            <v>17417020</v>
          </cell>
          <cell r="B12562">
            <v>27800000</v>
          </cell>
        </row>
        <row r="12563">
          <cell r="A12563">
            <v>17417021</v>
          </cell>
          <cell r="B12563">
            <v>25000000</v>
          </cell>
        </row>
        <row r="12564">
          <cell r="A12564">
            <v>17417022</v>
          </cell>
          <cell r="B12564">
            <v>37500000</v>
          </cell>
        </row>
        <row r="12565">
          <cell r="A12565">
            <v>17417023</v>
          </cell>
          <cell r="B12565">
            <v>35000000</v>
          </cell>
        </row>
        <row r="12566">
          <cell r="A12566">
            <v>17417024</v>
          </cell>
          <cell r="B12566">
            <v>7800000</v>
          </cell>
        </row>
        <row r="12567">
          <cell r="A12567">
            <v>17417025</v>
          </cell>
          <cell r="B12567">
            <v>7400000</v>
          </cell>
        </row>
        <row r="12568">
          <cell r="A12568">
            <v>17417026</v>
          </cell>
          <cell r="B12568">
            <v>35600000</v>
          </cell>
        </row>
        <row r="12569">
          <cell r="A12569">
            <v>17417027</v>
          </cell>
          <cell r="B12569">
            <v>26500000</v>
          </cell>
        </row>
        <row r="12570">
          <cell r="A12570">
            <v>17417028</v>
          </cell>
          <cell r="B12570">
            <v>30200000</v>
          </cell>
        </row>
        <row r="12571">
          <cell r="A12571">
            <v>17417029</v>
          </cell>
          <cell r="B12571">
            <v>42000000</v>
          </cell>
        </row>
        <row r="12572">
          <cell r="A12572">
            <v>17417030</v>
          </cell>
          <cell r="B12572">
            <v>32800000</v>
          </cell>
        </row>
        <row r="12573">
          <cell r="A12573">
            <v>17417031</v>
          </cell>
          <cell r="B12573">
            <v>45000000</v>
          </cell>
        </row>
        <row r="12574">
          <cell r="A12574">
            <v>17417035</v>
          </cell>
          <cell r="B12574">
            <v>35000000</v>
          </cell>
        </row>
        <row r="12575">
          <cell r="A12575">
            <v>17417036</v>
          </cell>
          <cell r="B12575">
            <v>25000000</v>
          </cell>
        </row>
        <row r="12576">
          <cell r="A12576">
            <v>17417039</v>
          </cell>
          <cell r="B12576">
            <v>45000000</v>
          </cell>
        </row>
        <row r="12577">
          <cell r="A12577">
            <v>17417040</v>
          </cell>
          <cell r="B12577">
            <v>34500000</v>
          </cell>
        </row>
        <row r="12578">
          <cell r="A12578">
            <v>17417041</v>
          </cell>
          <cell r="B12578">
            <v>70000000</v>
          </cell>
        </row>
        <row r="12579">
          <cell r="A12579">
            <v>17417042</v>
          </cell>
          <cell r="B12579">
            <v>62000000</v>
          </cell>
        </row>
        <row r="12580">
          <cell r="A12580">
            <v>17417045</v>
          </cell>
          <cell r="B12580">
            <v>27500000</v>
          </cell>
        </row>
        <row r="12581">
          <cell r="A12581">
            <v>17417048</v>
          </cell>
          <cell r="B12581">
            <v>27000000</v>
          </cell>
        </row>
        <row r="12582">
          <cell r="A12582">
            <v>17417050</v>
          </cell>
          <cell r="B12582">
            <v>56000000</v>
          </cell>
        </row>
        <row r="12583">
          <cell r="A12583">
            <v>17417051</v>
          </cell>
          <cell r="B12583">
            <v>76000000</v>
          </cell>
        </row>
        <row r="12584">
          <cell r="A12584">
            <v>17417055</v>
          </cell>
          <cell r="B12584">
            <v>65000000</v>
          </cell>
        </row>
        <row r="12585">
          <cell r="A12585">
            <v>17417056</v>
          </cell>
          <cell r="B12585">
            <v>60000000</v>
          </cell>
        </row>
        <row r="12586">
          <cell r="A12586">
            <v>17417057</v>
          </cell>
          <cell r="B12586">
            <v>92000000</v>
          </cell>
        </row>
        <row r="12587">
          <cell r="A12587">
            <v>17417058</v>
          </cell>
          <cell r="B12587">
            <v>87000000</v>
          </cell>
        </row>
        <row r="12588">
          <cell r="A12588">
            <v>17417061</v>
          </cell>
          <cell r="B12588">
            <v>46000000</v>
          </cell>
        </row>
        <row r="12589">
          <cell r="A12589">
            <v>17417037</v>
          </cell>
          <cell r="B12589">
            <v>46000000</v>
          </cell>
        </row>
        <row r="12590">
          <cell r="A12590">
            <v>17417003</v>
          </cell>
          <cell r="B12590">
            <v>46000000</v>
          </cell>
        </row>
        <row r="12591">
          <cell r="A12591">
            <v>17417038</v>
          </cell>
          <cell r="B12591">
            <v>10400000</v>
          </cell>
        </row>
        <row r="12592">
          <cell r="A12592">
            <v>17417043</v>
          </cell>
          <cell r="B12592">
            <v>38000000</v>
          </cell>
        </row>
        <row r="12593">
          <cell r="A12593">
            <v>17417046</v>
          </cell>
          <cell r="B12593">
            <v>11800000</v>
          </cell>
        </row>
        <row r="12594">
          <cell r="A12594">
            <v>17417047</v>
          </cell>
          <cell r="B12594">
            <v>16000000</v>
          </cell>
        </row>
        <row r="12595">
          <cell r="A12595">
            <v>17417049</v>
          </cell>
          <cell r="B12595">
            <v>69000000</v>
          </cell>
        </row>
        <row r="12596">
          <cell r="A12596">
            <v>17417053</v>
          </cell>
          <cell r="B12596">
            <v>33500000</v>
          </cell>
        </row>
        <row r="12597">
          <cell r="A12597">
            <v>17417054</v>
          </cell>
          <cell r="B12597">
            <v>85000000</v>
          </cell>
        </row>
        <row r="12598">
          <cell r="A12598">
            <v>17417059</v>
          </cell>
          <cell r="B12598">
            <v>15500000</v>
          </cell>
        </row>
        <row r="12599">
          <cell r="A12599">
            <v>17417060</v>
          </cell>
          <cell r="B12599">
            <v>20000000</v>
          </cell>
        </row>
        <row r="12600">
          <cell r="A12600">
            <v>17417062</v>
          </cell>
          <cell r="B12600">
            <v>46000000</v>
          </cell>
        </row>
        <row r="12601">
          <cell r="A12601">
            <v>17417034</v>
          </cell>
          <cell r="B12601">
            <v>34000000</v>
          </cell>
        </row>
        <row r="12602">
          <cell r="A12602">
            <v>17417044</v>
          </cell>
          <cell r="B12602">
            <v>46000000</v>
          </cell>
        </row>
        <row r="12603">
          <cell r="A12603">
            <v>17417063</v>
          </cell>
          <cell r="B12603">
            <v>61000000</v>
          </cell>
        </row>
        <row r="12604">
          <cell r="A12604">
            <v>17417064</v>
          </cell>
          <cell r="B12604">
            <v>56000000</v>
          </cell>
        </row>
        <row r="12605">
          <cell r="A12605">
            <v>17417065</v>
          </cell>
          <cell r="B12605">
            <v>60000000</v>
          </cell>
        </row>
        <row r="12606">
          <cell r="A12606">
            <v>17517006</v>
          </cell>
          <cell r="B12606">
            <v>7100000</v>
          </cell>
        </row>
        <row r="12607">
          <cell r="A12607">
            <v>17517007</v>
          </cell>
          <cell r="B12607">
            <v>5300000</v>
          </cell>
        </row>
        <row r="12608">
          <cell r="A12608">
            <v>17517002</v>
          </cell>
          <cell r="B12608">
            <v>3200000</v>
          </cell>
        </row>
        <row r="12609">
          <cell r="A12609">
            <v>17517004</v>
          </cell>
          <cell r="B12609">
            <v>3800000</v>
          </cell>
        </row>
        <row r="12610">
          <cell r="A12610">
            <v>17517001</v>
          </cell>
          <cell r="B12610">
            <v>5500000</v>
          </cell>
        </row>
        <row r="12611">
          <cell r="A12611">
            <v>17517003</v>
          </cell>
          <cell r="B12611">
            <v>7300000</v>
          </cell>
        </row>
        <row r="12612">
          <cell r="A12612">
            <v>17517005</v>
          </cell>
          <cell r="B12612">
            <v>3300000</v>
          </cell>
        </row>
        <row r="12613">
          <cell r="A12613">
            <v>17625002</v>
          </cell>
          <cell r="B12613">
            <v>75400000</v>
          </cell>
        </row>
        <row r="12614">
          <cell r="A12614">
            <v>17625001</v>
          </cell>
          <cell r="B12614">
            <v>69600000</v>
          </cell>
        </row>
        <row r="12615">
          <cell r="A12615">
            <v>17725001</v>
          </cell>
          <cell r="B12615">
            <v>51600000</v>
          </cell>
        </row>
        <row r="12616">
          <cell r="A12616">
            <v>17817001</v>
          </cell>
          <cell r="B12616">
            <v>4000000</v>
          </cell>
        </row>
        <row r="12617">
          <cell r="A12617">
            <v>17925002</v>
          </cell>
          <cell r="B12617">
            <v>56300000</v>
          </cell>
        </row>
        <row r="12618">
          <cell r="A12618">
            <v>17925001</v>
          </cell>
          <cell r="B12618">
            <v>115400000</v>
          </cell>
        </row>
        <row r="12619">
          <cell r="A12619">
            <v>18017004</v>
          </cell>
          <cell r="B12619">
            <v>3100000</v>
          </cell>
        </row>
        <row r="12620">
          <cell r="A12620">
            <v>18017005</v>
          </cell>
          <cell r="B12620">
            <v>3700000</v>
          </cell>
        </row>
        <row r="12621">
          <cell r="A12621">
            <v>18017006</v>
          </cell>
          <cell r="B12621">
            <v>4300000</v>
          </cell>
        </row>
        <row r="12622">
          <cell r="A12622">
            <v>18017002</v>
          </cell>
          <cell r="B12622">
            <v>3400000</v>
          </cell>
        </row>
        <row r="12623">
          <cell r="A12623">
            <v>18017003</v>
          </cell>
          <cell r="B12623">
            <v>3900000</v>
          </cell>
        </row>
        <row r="12624">
          <cell r="A12624">
            <v>18017001</v>
          </cell>
          <cell r="B12624">
            <v>2300000</v>
          </cell>
        </row>
        <row r="12625">
          <cell r="A12625">
            <v>18108001</v>
          </cell>
          <cell r="B12625">
            <v>43200000</v>
          </cell>
        </row>
        <row r="12626">
          <cell r="A12626">
            <v>18121001</v>
          </cell>
          <cell r="B12626">
            <v>24400000</v>
          </cell>
        </row>
        <row r="12627">
          <cell r="A12627">
            <v>18121002</v>
          </cell>
          <cell r="B12627">
            <v>25700000</v>
          </cell>
        </row>
        <row r="12628">
          <cell r="A12628">
            <v>18120001</v>
          </cell>
          <cell r="B12628">
            <v>22000000</v>
          </cell>
        </row>
        <row r="12629">
          <cell r="A12629">
            <v>18225007</v>
          </cell>
          <cell r="B12629">
            <v>81800000</v>
          </cell>
        </row>
        <row r="12630">
          <cell r="A12630">
            <v>18225003</v>
          </cell>
          <cell r="B12630">
            <v>58000000</v>
          </cell>
        </row>
        <row r="12631">
          <cell r="A12631">
            <v>18225004</v>
          </cell>
          <cell r="B12631">
            <v>65000000</v>
          </cell>
        </row>
        <row r="12632">
          <cell r="A12632">
            <v>18225002</v>
          </cell>
          <cell r="B12632">
            <v>61300000</v>
          </cell>
        </row>
        <row r="12633">
          <cell r="A12633">
            <v>18225006</v>
          </cell>
          <cell r="B12633">
            <v>60300000</v>
          </cell>
        </row>
        <row r="12634">
          <cell r="A12634">
            <v>18225005</v>
          </cell>
          <cell r="B12634">
            <v>73600000</v>
          </cell>
        </row>
        <row r="12635">
          <cell r="A12635">
            <v>18317003</v>
          </cell>
          <cell r="B12635">
            <v>2700000</v>
          </cell>
        </row>
        <row r="12636">
          <cell r="A12636">
            <v>18317001</v>
          </cell>
          <cell r="B12636">
            <v>3300000</v>
          </cell>
        </row>
        <row r="12637">
          <cell r="A12637">
            <v>18317002</v>
          </cell>
          <cell r="B12637">
            <v>2300000</v>
          </cell>
        </row>
        <row r="12638">
          <cell r="A12638">
            <v>18317004</v>
          </cell>
          <cell r="B12638">
            <v>4800000</v>
          </cell>
        </row>
        <row r="12639">
          <cell r="A12639">
            <v>18425001</v>
          </cell>
          <cell r="B12639">
            <v>51600000</v>
          </cell>
        </row>
        <row r="12640">
          <cell r="A12640">
            <v>18525001</v>
          </cell>
          <cell r="B12640">
            <v>56300000</v>
          </cell>
        </row>
        <row r="12641">
          <cell r="A12641">
            <v>18525002</v>
          </cell>
          <cell r="B12641">
            <v>77400000</v>
          </cell>
        </row>
        <row r="12642">
          <cell r="A12642">
            <v>18619001</v>
          </cell>
          <cell r="B12642">
            <v>5800000</v>
          </cell>
        </row>
        <row r="12643">
          <cell r="A12643">
            <v>18617005</v>
          </cell>
          <cell r="B12643">
            <v>4800000</v>
          </cell>
        </row>
        <row r="12644">
          <cell r="A12644">
            <v>18617008</v>
          </cell>
          <cell r="B12644">
            <v>4400000</v>
          </cell>
        </row>
        <row r="12645">
          <cell r="A12645">
            <v>18617003</v>
          </cell>
          <cell r="B12645">
            <v>2600000</v>
          </cell>
        </row>
        <row r="12646">
          <cell r="A12646">
            <v>18617007</v>
          </cell>
          <cell r="B12646">
            <v>2700000</v>
          </cell>
        </row>
        <row r="12647">
          <cell r="A12647">
            <v>18617002</v>
          </cell>
          <cell r="B12647">
            <v>3300000</v>
          </cell>
        </row>
        <row r="12648">
          <cell r="A12648">
            <v>18617001</v>
          </cell>
          <cell r="B12648">
            <v>5900000</v>
          </cell>
        </row>
        <row r="12649">
          <cell r="A12649">
            <v>18617004</v>
          </cell>
          <cell r="B12649">
            <v>2300000</v>
          </cell>
        </row>
        <row r="12650">
          <cell r="A12650">
            <v>18617006</v>
          </cell>
          <cell r="B12650">
            <v>2100000</v>
          </cell>
        </row>
        <row r="12651">
          <cell r="A12651">
            <v>18725006</v>
          </cell>
          <cell r="B12651">
            <v>58000000</v>
          </cell>
        </row>
        <row r="12652">
          <cell r="A12652">
            <v>18725007</v>
          </cell>
          <cell r="B12652">
            <v>65000000</v>
          </cell>
        </row>
        <row r="12653">
          <cell r="A12653">
            <v>18725003</v>
          </cell>
          <cell r="B12653">
            <v>51600000</v>
          </cell>
        </row>
        <row r="12654">
          <cell r="A12654">
            <v>18725005</v>
          </cell>
          <cell r="B12654">
            <v>56300000</v>
          </cell>
        </row>
        <row r="12655">
          <cell r="A12655">
            <v>18725002</v>
          </cell>
          <cell r="B12655">
            <v>34800000</v>
          </cell>
        </row>
        <row r="12656">
          <cell r="A12656">
            <v>18725001</v>
          </cell>
          <cell r="B12656">
            <v>114900000</v>
          </cell>
        </row>
        <row r="12657">
          <cell r="A12657">
            <v>18725004</v>
          </cell>
          <cell r="B12657">
            <v>71900000</v>
          </cell>
        </row>
        <row r="12658">
          <cell r="A12658">
            <v>18725008</v>
          </cell>
          <cell r="B12658">
            <v>118800000</v>
          </cell>
        </row>
        <row r="12659">
          <cell r="A12659">
            <v>18725009</v>
          </cell>
          <cell r="B12659">
            <v>60300000</v>
          </cell>
        </row>
        <row r="12660">
          <cell r="A12660">
            <v>18819001</v>
          </cell>
          <cell r="B12660">
            <v>5100000</v>
          </cell>
        </row>
        <row r="12661">
          <cell r="A12661">
            <v>18907001</v>
          </cell>
          <cell r="B12661">
            <v>56000000</v>
          </cell>
        </row>
        <row r="12662">
          <cell r="A12662">
            <v>18907002</v>
          </cell>
          <cell r="B12662">
            <v>30900000</v>
          </cell>
        </row>
        <row r="12663">
          <cell r="A12663">
            <v>18907003</v>
          </cell>
          <cell r="B12663">
            <v>51000000</v>
          </cell>
        </row>
        <row r="12664">
          <cell r="A12664">
            <v>18921001</v>
          </cell>
          <cell r="B12664">
            <v>101000000</v>
          </cell>
        </row>
        <row r="12665">
          <cell r="A12665">
            <v>18921002</v>
          </cell>
          <cell r="B12665">
            <v>89800000</v>
          </cell>
        </row>
        <row r="12666">
          <cell r="A12666">
            <v>18921003</v>
          </cell>
          <cell r="B12666">
            <v>54000000</v>
          </cell>
        </row>
        <row r="12667">
          <cell r="A12667">
            <v>18921004</v>
          </cell>
          <cell r="B12667">
            <v>116000000</v>
          </cell>
        </row>
        <row r="12668">
          <cell r="A12668">
            <v>18921005</v>
          </cell>
          <cell r="B12668">
            <v>63000000</v>
          </cell>
        </row>
        <row r="12669">
          <cell r="A12669">
            <v>18920002</v>
          </cell>
          <cell r="B12669">
            <v>55000000</v>
          </cell>
        </row>
        <row r="12670">
          <cell r="A12670">
            <v>18920004</v>
          </cell>
          <cell r="B12670">
            <v>57000000</v>
          </cell>
        </row>
        <row r="12671">
          <cell r="A12671">
            <v>18911010</v>
          </cell>
          <cell r="B12671">
            <v>25900000</v>
          </cell>
        </row>
        <row r="12672">
          <cell r="A12672">
            <v>18911033</v>
          </cell>
          <cell r="B12672">
            <v>37000000</v>
          </cell>
        </row>
        <row r="12673">
          <cell r="A12673">
            <v>18911049</v>
          </cell>
          <cell r="B12673">
            <v>50200000</v>
          </cell>
        </row>
        <row r="12674">
          <cell r="A12674">
            <v>18904010</v>
          </cell>
          <cell r="B12674">
            <v>24900000</v>
          </cell>
        </row>
        <row r="12675">
          <cell r="A12675">
            <v>18904015</v>
          </cell>
          <cell r="B12675">
            <v>32900000</v>
          </cell>
        </row>
        <row r="12676">
          <cell r="A12676">
            <v>18904025</v>
          </cell>
          <cell r="B12676">
            <v>43000000</v>
          </cell>
        </row>
        <row r="12677">
          <cell r="A12677">
            <v>18904037</v>
          </cell>
          <cell r="B12677">
            <v>31900000</v>
          </cell>
        </row>
        <row r="12678">
          <cell r="A12678">
            <v>18920001</v>
          </cell>
          <cell r="B12678">
            <v>58000000</v>
          </cell>
        </row>
        <row r="12679">
          <cell r="A12679">
            <v>18912010</v>
          </cell>
          <cell r="B12679">
            <v>32900000</v>
          </cell>
        </row>
        <row r="12680">
          <cell r="A12680">
            <v>18912050</v>
          </cell>
          <cell r="B12680">
            <v>44600000</v>
          </cell>
        </row>
        <row r="12681">
          <cell r="A12681">
            <v>18912076</v>
          </cell>
          <cell r="B12681">
            <v>57400000</v>
          </cell>
        </row>
        <row r="12682">
          <cell r="A12682">
            <v>18912062</v>
          </cell>
          <cell r="B12682">
            <v>47500000</v>
          </cell>
        </row>
        <row r="12683">
          <cell r="A12683">
            <v>18920005</v>
          </cell>
          <cell r="B12683">
            <v>64000000</v>
          </cell>
        </row>
        <row r="12684">
          <cell r="A12684">
            <v>18912013</v>
          </cell>
          <cell r="B12684">
            <v>39900000</v>
          </cell>
        </row>
        <row r="12685">
          <cell r="A12685">
            <v>18912058</v>
          </cell>
          <cell r="B12685">
            <v>49500000</v>
          </cell>
        </row>
        <row r="12686">
          <cell r="A12686">
            <v>18912075</v>
          </cell>
          <cell r="B12686">
            <v>62200000</v>
          </cell>
        </row>
        <row r="12687">
          <cell r="A12687">
            <v>18920003</v>
          </cell>
          <cell r="B12687">
            <v>67000000</v>
          </cell>
        </row>
        <row r="12688">
          <cell r="A12688">
            <v>18910001</v>
          </cell>
          <cell r="B12688">
            <v>41600000</v>
          </cell>
        </row>
        <row r="12689">
          <cell r="A12689">
            <v>18910002</v>
          </cell>
          <cell r="B12689">
            <v>54900000</v>
          </cell>
        </row>
        <row r="12690">
          <cell r="A12690">
            <v>18910003</v>
          </cell>
          <cell r="B12690">
            <v>70900000</v>
          </cell>
        </row>
        <row r="12691">
          <cell r="A12691">
            <v>18910004</v>
          </cell>
          <cell r="B12691">
            <v>88000000</v>
          </cell>
        </row>
        <row r="12692">
          <cell r="A12692">
            <v>18910005</v>
          </cell>
          <cell r="B12692">
            <v>153900000</v>
          </cell>
        </row>
        <row r="12693">
          <cell r="A12693">
            <v>18910006</v>
          </cell>
          <cell r="B12693">
            <v>170900000</v>
          </cell>
        </row>
        <row r="12694">
          <cell r="A12694">
            <v>18910007</v>
          </cell>
          <cell r="B12694">
            <v>70400000</v>
          </cell>
        </row>
        <row r="12695">
          <cell r="A12695">
            <v>18910008</v>
          </cell>
          <cell r="B12695">
            <v>62900000</v>
          </cell>
        </row>
        <row r="12696">
          <cell r="A12696">
            <v>18910009</v>
          </cell>
          <cell r="B12696">
            <v>81900000</v>
          </cell>
        </row>
        <row r="12697">
          <cell r="A12697">
            <v>18910010</v>
          </cell>
          <cell r="B12697">
            <v>91900000</v>
          </cell>
        </row>
        <row r="12698">
          <cell r="A12698">
            <v>18910011</v>
          </cell>
          <cell r="B12698">
            <v>95900000</v>
          </cell>
        </row>
        <row r="12699">
          <cell r="A12699">
            <v>18910012</v>
          </cell>
          <cell r="B12699">
            <v>79900000</v>
          </cell>
        </row>
        <row r="12700">
          <cell r="A12700">
            <v>18910013</v>
          </cell>
          <cell r="B12700">
            <v>64800000</v>
          </cell>
        </row>
        <row r="12701">
          <cell r="A12701">
            <v>18910014</v>
          </cell>
          <cell r="B12701">
            <v>61800000</v>
          </cell>
        </row>
        <row r="12702">
          <cell r="A12702">
            <v>18910015</v>
          </cell>
          <cell r="B12702">
            <v>111900000</v>
          </cell>
        </row>
        <row r="12703">
          <cell r="A12703">
            <v>18910016</v>
          </cell>
          <cell r="B12703">
            <v>154600000</v>
          </cell>
        </row>
        <row r="12704">
          <cell r="A12704">
            <v>18910017</v>
          </cell>
          <cell r="B12704">
            <v>170900000</v>
          </cell>
        </row>
        <row r="12705">
          <cell r="A12705">
            <v>18910018</v>
          </cell>
          <cell r="B12705">
            <v>124000000</v>
          </cell>
        </row>
        <row r="12706">
          <cell r="A12706">
            <v>18910019</v>
          </cell>
          <cell r="B12706">
            <v>101000000</v>
          </cell>
        </row>
        <row r="12707">
          <cell r="A12707">
            <v>18910020</v>
          </cell>
          <cell r="B12707">
            <v>91900000</v>
          </cell>
        </row>
        <row r="12708">
          <cell r="A12708">
            <v>18910021</v>
          </cell>
          <cell r="B12708">
            <v>139200000</v>
          </cell>
        </row>
        <row r="12709">
          <cell r="A12709">
            <v>18910022</v>
          </cell>
          <cell r="B12709">
            <v>160000000</v>
          </cell>
        </row>
        <row r="12710">
          <cell r="A12710">
            <v>18910023</v>
          </cell>
          <cell r="B12710">
            <v>87000000</v>
          </cell>
        </row>
        <row r="12711">
          <cell r="A12711">
            <v>18910024</v>
          </cell>
          <cell r="B12711">
            <v>256200000</v>
          </cell>
        </row>
        <row r="12712">
          <cell r="A12712">
            <v>18910025</v>
          </cell>
          <cell r="B12712">
            <v>127000000</v>
          </cell>
        </row>
        <row r="12713">
          <cell r="A12713">
            <v>18911001</v>
          </cell>
          <cell r="B12713">
            <v>38300000</v>
          </cell>
        </row>
        <row r="12714">
          <cell r="A12714">
            <v>18911002</v>
          </cell>
          <cell r="B12714">
            <v>36000000</v>
          </cell>
        </row>
        <row r="12715">
          <cell r="A12715">
            <v>18911003</v>
          </cell>
          <cell r="B12715">
            <v>38100000</v>
          </cell>
        </row>
        <row r="12716">
          <cell r="A12716">
            <v>18911004</v>
          </cell>
          <cell r="B12716">
            <v>39900000</v>
          </cell>
        </row>
        <row r="12717">
          <cell r="A12717">
            <v>18911005</v>
          </cell>
          <cell r="B12717">
            <v>48900000</v>
          </cell>
        </row>
        <row r="12718">
          <cell r="A12718">
            <v>18911006</v>
          </cell>
          <cell r="B12718">
            <v>31400000</v>
          </cell>
        </row>
        <row r="12719">
          <cell r="A12719">
            <v>18911007</v>
          </cell>
          <cell r="B12719">
            <v>16600000</v>
          </cell>
        </row>
        <row r="12720">
          <cell r="A12720">
            <v>18911008</v>
          </cell>
          <cell r="B12720">
            <v>53900000</v>
          </cell>
        </row>
        <row r="12721">
          <cell r="A12721">
            <v>18911009</v>
          </cell>
          <cell r="B12721">
            <v>42900000</v>
          </cell>
        </row>
        <row r="12722">
          <cell r="A12722">
            <v>18911011</v>
          </cell>
          <cell r="B12722">
            <v>53900000</v>
          </cell>
        </row>
        <row r="12723">
          <cell r="A12723">
            <v>18911012</v>
          </cell>
          <cell r="B12723">
            <v>33900000</v>
          </cell>
        </row>
        <row r="12724">
          <cell r="A12724">
            <v>18911013</v>
          </cell>
          <cell r="B12724">
            <v>56900000</v>
          </cell>
        </row>
        <row r="12725">
          <cell r="A12725">
            <v>18911014</v>
          </cell>
          <cell r="B12725">
            <v>58000000</v>
          </cell>
        </row>
        <row r="12726">
          <cell r="A12726">
            <v>18911015</v>
          </cell>
          <cell r="B12726">
            <v>135900000</v>
          </cell>
        </row>
        <row r="12727">
          <cell r="A12727">
            <v>18911016</v>
          </cell>
          <cell r="B12727">
            <v>38700000</v>
          </cell>
        </row>
        <row r="12728">
          <cell r="A12728">
            <v>18911017</v>
          </cell>
          <cell r="B12728">
            <v>68900000</v>
          </cell>
        </row>
        <row r="12729">
          <cell r="A12729">
            <v>18911018</v>
          </cell>
          <cell r="B12729">
            <v>76900000</v>
          </cell>
        </row>
        <row r="12730">
          <cell r="A12730">
            <v>18911019</v>
          </cell>
          <cell r="B12730">
            <v>45900000</v>
          </cell>
        </row>
        <row r="12731">
          <cell r="A12731">
            <v>18911020</v>
          </cell>
          <cell r="B12731">
            <v>61900000</v>
          </cell>
        </row>
        <row r="12732">
          <cell r="A12732">
            <v>18911021</v>
          </cell>
          <cell r="B12732">
            <v>51900000</v>
          </cell>
        </row>
        <row r="12733">
          <cell r="A12733">
            <v>18911022</v>
          </cell>
          <cell r="B12733">
            <v>49900000</v>
          </cell>
        </row>
        <row r="12734">
          <cell r="A12734">
            <v>18911023</v>
          </cell>
          <cell r="B12734">
            <v>62900000</v>
          </cell>
        </row>
        <row r="12735">
          <cell r="A12735">
            <v>18911024</v>
          </cell>
          <cell r="B12735">
            <v>36900000</v>
          </cell>
        </row>
        <row r="12736">
          <cell r="A12736">
            <v>18911025</v>
          </cell>
          <cell r="B12736">
            <v>109900000</v>
          </cell>
        </row>
        <row r="12737">
          <cell r="A12737">
            <v>18911026</v>
          </cell>
          <cell r="B12737">
            <v>79000000</v>
          </cell>
        </row>
        <row r="12738">
          <cell r="A12738">
            <v>18911027</v>
          </cell>
          <cell r="B12738">
            <v>53000000</v>
          </cell>
        </row>
        <row r="12739">
          <cell r="A12739">
            <v>18911028</v>
          </cell>
          <cell r="B12739">
            <v>107000000</v>
          </cell>
        </row>
        <row r="12740">
          <cell r="A12740">
            <v>18911029</v>
          </cell>
          <cell r="B12740">
            <v>96000000</v>
          </cell>
        </row>
        <row r="12741">
          <cell r="A12741">
            <v>18911030</v>
          </cell>
          <cell r="B12741">
            <v>135900000</v>
          </cell>
        </row>
        <row r="12742">
          <cell r="A12742">
            <v>18911031</v>
          </cell>
          <cell r="B12742">
            <v>76000000</v>
          </cell>
        </row>
        <row r="12743">
          <cell r="A12743">
            <v>18911032</v>
          </cell>
          <cell r="B12743">
            <v>78000000</v>
          </cell>
        </row>
        <row r="12744">
          <cell r="A12744">
            <v>18911034</v>
          </cell>
          <cell r="B12744">
            <v>48000000</v>
          </cell>
        </row>
        <row r="12745">
          <cell r="A12745">
            <v>18911035</v>
          </cell>
          <cell r="B12745">
            <v>63000000</v>
          </cell>
        </row>
        <row r="12746">
          <cell r="A12746">
            <v>18911036</v>
          </cell>
          <cell r="B12746">
            <v>160000000</v>
          </cell>
        </row>
        <row r="12747">
          <cell r="A12747">
            <v>18911037</v>
          </cell>
          <cell r="B12747">
            <v>89000000</v>
          </cell>
        </row>
        <row r="12748">
          <cell r="A12748">
            <v>18911038</v>
          </cell>
          <cell r="B12748">
            <v>66000000</v>
          </cell>
        </row>
        <row r="12749">
          <cell r="A12749">
            <v>18911039</v>
          </cell>
          <cell r="B12749">
            <v>75000000</v>
          </cell>
        </row>
        <row r="12750">
          <cell r="A12750">
            <v>18911040</v>
          </cell>
          <cell r="B12750">
            <v>126000000</v>
          </cell>
        </row>
        <row r="12751">
          <cell r="A12751">
            <v>18911041</v>
          </cell>
          <cell r="B12751">
            <v>127000000</v>
          </cell>
        </row>
        <row r="12752">
          <cell r="A12752">
            <v>18911042</v>
          </cell>
          <cell r="B12752">
            <v>107000000</v>
          </cell>
        </row>
        <row r="12753">
          <cell r="A12753">
            <v>18911043</v>
          </cell>
          <cell r="B12753">
            <v>155900000</v>
          </cell>
        </row>
        <row r="12754">
          <cell r="A12754">
            <v>18911044</v>
          </cell>
          <cell r="B12754">
            <v>327900000</v>
          </cell>
        </row>
        <row r="12755">
          <cell r="A12755">
            <v>18911045</v>
          </cell>
          <cell r="B12755">
            <v>138900000</v>
          </cell>
        </row>
        <row r="12756">
          <cell r="A12756">
            <v>18911046</v>
          </cell>
          <cell r="B12756">
            <v>410600000</v>
          </cell>
        </row>
        <row r="12757">
          <cell r="A12757">
            <v>18911047</v>
          </cell>
          <cell r="B12757">
            <v>136000000</v>
          </cell>
        </row>
        <row r="12758">
          <cell r="A12758">
            <v>18911048</v>
          </cell>
          <cell r="B12758">
            <v>118000000</v>
          </cell>
        </row>
        <row r="12759">
          <cell r="A12759">
            <v>18911050</v>
          </cell>
          <cell r="B12759">
            <v>361900000</v>
          </cell>
        </row>
        <row r="12760">
          <cell r="A12760">
            <v>18911051</v>
          </cell>
          <cell r="B12760">
            <v>75000000</v>
          </cell>
        </row>
        <row r="12761">
          <cell r="A12761">
            <v>18911052</v>
          </cell>
          <cell r="B12761">
            <v>171000000</v>
          </cell>
        </row>
        <row r="12762">
          <cell r="A12762">
            <v>18911053</v>
          </cell>
          <cell r="B12762">
            <v>225000000</v>
          </cell>
        </row>
        <row r="12763">
          <cell r="A12763">
            <v>18911054</v>
          </cell>
          <cell r="B12763">
            <v>216900000</v>
          </cell>
        </row>
        <row r="12764">
          <cell r="A12764">
            <v>18911055</v>
          </cell>
          <cell r="B12764">
            <v>103000000</v>
          </cell>
        </row>
        <row r="12765">
          <cell r="A12765">
            <v>18911056</v>
          </cell>
          <cell r="B12765">
            <v>107000000</v>
          </cell>
        </row>
        <row r="12766">
          <cell r="A12766">
            <v>18911057</v>
          </cell>
          <cell r="B12766">
            <v>143000000</v>
          </cell>
        </row>
        <row r="12767">
          <cell r="A12767">
            <v>18911058</v>
          </cell>
          <cell r="B12767">
            <v>128000000</v>
          </cell>
        </row>
        <row r="12768">
          <cell r="A12768">
            <v>18911059</v>
          </cell>
          <cell r="B12768">
            <v>87000000</v>
          </cell>
        </row>
        <row r="12769">
          <cell r="A12769">
            <v>18911060</v>
          </cell>
          <cell r="B12769">
            <v>80000000</v>
          </cell>
        </row>
        <row r="12770">
          <cell r="A12770">
            <v>18904001</v>
          </cell>
          <cell r="B12770">
            <v>36100000</v>
          </cell>
        </row>
        <row r="12771">
          <cell r="A12771">
            <v>18904002</v>
          </cell>
          <cell r="B12771">
            <v>41100000</v>
          </cell>
        </row>
        <row r="12772">
          <cell r="A12772">
            <v>18904003</v>
          </cell>
          <cell r="B12772">
            <v>32600000</v>
          </cell>
        </row>
        <row r="12773">
          <cell r="A12773">
            <v>18904004</v>
          </cell>
          <cell r="B12773">
            <v>46900000</v>
          </cell>
        </row>
        <row r="12774">
          <cell r="A12774">
            <v>18904005</v>
          </cell>
          <cell r="B12774">
            <v>56400000</v>
          </cell>
        </row>
        <row r="12775">
          <cell r="A12775">
            <v>18904006</v>
          </cell>
          <cell r="B12775">
            <v>39100000</v>
          </cell>
        </row>
        <row r="12776">
          <cell r="A12776">
            <v>18904007</v>
          </cell>
          <cell r="B12776">
            <v>36900000</v>
          </cell>
        </row>
        <row r="12777">
          <cell r="A12777">
            <v>18904008</v>
          </cell>
          <cell r="B12777">
            <v>19200000</v>
          </cell>
        </row>
        <row r="12778">
          <cell r="A12778">
            <v>18904009</v>
          </cell>
          <cell r="B12778">
            <v>69100000</v>
          </cell>
        </row>
        <row r="12779">
          <cell r="A12779">
            <v>18904011</v>
          </cell>
          <cell r="B12779">
            <v>48900000</v>
          </cell>
        </row>
        <row r="12780">
          <cell r="A12780">
            <v>18904012</v>
          </cell>
          <cell r="B12780">
            <v>58200000</v>
          </cell>
        </row>
        <row r="12781">
          <cell r="A12781">
            <v>18904013</v>
          </cell>
          <cell r="B12781">
            <v>58400000</v>
          </cell>
        </row>
        <row r="12782">
          <cell r="A12782">
            <v>18904014</v>
          </cell>
          <cell r="B12782">
            <v>60900000</v>
          </cell>
        </row>
        <row r="12783">
          <cell r="A12783">
            <v>18904016</v>
          </cell>
          <cell r="B12783">
            <v>33900000</v>
          </cell>
        </row>
        <row r="12784">
          <cell r="A12784">
            <v>18904017</v>
          </cell>
          <cell r="B12784">
            <v>41400000</v>
          </cell>
        </row>
        <row r="12785">
          <cell r="A12785">
            <v>18904018</v>
          </cell>
          <cell r="B12785">
            <v>71800000</v>
          </cell>
        </row>
        <row r="12786">
          <cell r="A12786">
            <v>18904019</v>
          </cell>
          <cell r="B12786">
            <v>151900000</v>
          </cell>
        </row>
        <row r="12787">
          <cell r="A12787">
            <v>18904020</v>
          </cell>
          <cell r="B12787">
            <v>45900000</v>
          </cell>
        </row>
        <row r="12788">
          <cell r="A12788">
            <v>18904021</v>
          </cell>
          <cell r="B12788">
            <v>82700000</v>
          </cell>
        </row>
        <row r="12789">
          <cell r="A12789">
            <v>18904022</v>
          </cell>
          <cell r="B12789">
            <v>38700000</v>
          </cell>
        </row>
        <row r="12790">
          <cell r="A12790">
            <v>18904023</v>
          </cell>
          <cell r="B12790">
            <v>30700000</v>
          </cell>
        </row>
        <row r="12791">
          <cell r="A12791">
            <v>18904024</v>
          </cell>
          <cell r="B12791">
            <v>16600000</v>
          </cell>
        </row>
        <row r="12792">
          <cell r="A12792">
            <v>18904026</v>
          </cell>
          <cell r="B12792">
            <v>42100000</v>
          </cell>
        </row>
        <row r="12793">
          <cell r="A12793">
            <v>18904027</v>
          </cell>
          <cell r="B12793">
            <v>91700000</v>
          </cell>
        </row>
        <row r="12794">
          <cell r="A12794">
            <v>18904028</v>
          </cell>
          <cell r="B12794">
            <v>75000000</v>
          </cell>
        </row>
        <row r="12795">
          <cell r="A12795">
            <v>18904029</v>
          </cell>
          <cell r="B12795">
            <v>78100000</v>
          </cell>
        </row>
        <row r="12796">
          <cell r="A12796">
            <v>18904030</v>
          </cell>
          <cell r="B12796">
            <v>54300000</v>
          </cell>
        </row>
        <row r="12797">
          <cell r="A12797">
            <v>18904031</v>
          </cell>
          <cell r="B12797">
            <v>63900000</v>
          </cell>
        </row>
        <row r="12798">
          <cell r="A12798">
            <v>18904032</v>
          </cell>
          <cell r="B12798">
            <v>60200000</v>
          </cell>
        </row>
        <row r="12799">
          <cell r="A12799">
            <v>18904033</v>
          </cell>
          <cell r="B12799">
            <v>55900000</v>
          </cell>
        </row>
        <row r="12800">
          <cell r="A12800">
            <v>18904034</v>
          </cell>
          <cell r="B12800">
            <v>54900000</v>
          </cell>
        </row>
        <row r="12801">
          <cell r="A12801">
            <v>18904035</v>
          </cell>
          <cell r="B12801">
            <v>45100000</v>
          </cell>
        </row>
        <row r="12802">
          <cell r="A12802">
            <v>18904036</v>
          </cell>
          <cell r="B12802">
            <v>125900000</v>
          </cell>
        </row>
        <row r="12803">
          <cell r="A12803">
            <v>18904038</v>
          </cell>
          <cell r="B12803">
            <v>89100000</v>
          </cell>
        </row>
        <row r="12804">
          <cell r="A12804">
            <v>18904039</v>
          </cell>
          <cell r="B12804">
            <v>124200000</v>
          </cell>
        </row>
        <row r="12805">
          <cell r="A12805">
            <v>18904040</v>
          </cell>
          <cell r="B12805">
            <v>112600000</v>
          </cell>
        </row>
        <row r="12806">
          <cell r="A12806">
            <v>18904041</v>
          </cell>
          <cell r="B12806">
            <v>61300000</v>
          </cell>
        </row>
        <row r="12807">
          <cell r="A12807">
            <v>18904043</v>
          </cell>
          <cell r="B12807">
            <v>153100000</v>
          </cell>
        </row>
        <row r="12808">
          <cell r="A12808">
            <v>18904044</v>
          </cell>
          <cell r="B12808">
            <v>87000000</v>
          </cell>
        </row>
        <row r="12809">
          <cell r="A12809">
            <v>18904045</v>
          </cell>
          <cell r="B12809">
            <v>78000000</v>
          </cell>
        </row>
        <row r="12810">
          <cell r="A12810">
            <v>18904046</v>
          </cell>
          <cell r="B12810">
            <v>87200000</v>
          </cell>
        </row>
        <row r="12811">
          <cell r="A12811">
            <v>18904047</v>
          </cell>
          <cell r="B12811">
            <v>56300000</v>
          </cell>
        </row>
        <row r="12812">
          <cell r="A12812">
            <v>18904049</v>
          </cell>
          <cell r="B12812">
            <v>70000000</v>
          </cell>
        </row>
        <row r="12813">
          <cell r="A12813">
            <v>18904050</v>
          </cell>
          <cell r="B12813">
            <v>95200000</v>
          </cell>
        </row>
        <row r="12814">
          <cell r="A12814">
            <v>18904051</v>
          </cell>
          <cell r="B12814">
            <v>76900000</v>
          </cell>
        </row>
        <row r="12815">
          <cell r="A12815">
            <v>18904052</v>
          </cell>
          <cell r="B12815">
            <v>184100000</v>
          </cell>
        </row>
        <row r="12816">
          <cell r="A12816">
            <v>18904053</v>
          </cell>
          <cell r="B12816">
            <v>37900000</v>
          </cell>
        </row>
        <row r="12817">
          <cell r="A12817">
            <v>18904054</v>
          </cell>
          <cell r="B12817">
            <v>141500000</v>
          </cell>
        </row>
        <row r="12818">
          <cell r="A12818">
            <v>18904055</v>
          </cell>
          <cell r="B12818">
            <v>83300000</v>
          </cell>
        </row>
        <row r="12819">
          <cell r="A12819">
            <v>18904056</v>
          </cell>
          <cell r="B12819">
            <v>143500000</v>
          </cell>
        </row>
        <row r="12820">
          <cell r="A12820">
            <v>18904057</v>
          </cell>
          <cell r="B12820">
            <v>116500000</v>
          </cell>
        </row>
        <row r="12821">
          <cell r="A12821">
            <v>18904058</v>
          </cell>
          <cell r="B12821">
            <v>153200000</v>
          </cell>
        </row>
        <row r="12822">
          <cell r="A12822">
            <v>18904059</v>
          </cell>
          <cell r="B12822">
            <v>86000000</v>
          </cell>
        </row>
        <row r="12823">
          <cell r="A12823">
            <v>18904060</v>
          </cell>
          <cell r="B12823">
            <v>117400000</v>
          </cell>
        </row>
        <row r="12824">
          <cell r="A12824">
            <v>18904061</v>
          </cell>
          <cell r="B12824">
            <v>131000000</v>
          </cell>
        </row>
        <row r="12825">
          <cell r="A12825">
            <v>18904062</v>
          </cell>
          <cell r="B12825">
            <v>174500000</v>
          </cell>
        </row>
        <row r="12826">
          <cell r="A12826">
            <v>18904063</v>
          </cell>
          <cell r="B12826">
            <v>186800000</v>
          </cell>
        </row>
        <row r="12827">
          <cell r="A12827">
            <v>18904064</v>
          </cell>
          <cell r="B12827">
            <v>249000000</v>
          </cell>
        </row>
        <row r="12828">
          <cell r="A12828">
            <v>18904065</v>
          </cell>
          <cell r="B12828">
            <v>237900000</v>
          </cell>
        </row>
        <row r="12829">
          <cell r="A12829">
            <v>18904066</v>
          </cell>
          <cell r="B12829">
            <v>159500000</v>
          </cell>
        </row>
        <row r="12830">
          <cell r="A12830">
            <v>18904067</v>
          </cell>
          <cell r="B12830">
            <v>143500000</v>
          </cell>
        </row>
        <row r="12831">
          <cell r="A12831">
            <v>18904068</v>
          </cell>
          <cell r="B12831">
            <v>96700000</v>
          </cell>
        </row>
        <row r="12832">
          <cell r="A12832">
            <v>18912001</v>
          </cell>
          <cell r="B12832">
            <v>37300000</v>
          </cell>
        </row>
        <row r="12833">
          <cell r="A12833">
            <v>18912002</v>
          </cell>
          <cell r="B12833">
            <v>40300000</v>
          </cell>
        </row>
        <row r="12834">
          <cell r="A12834">
            <v>18912003</v>
          </cell>
          <cell r="B12834">
            <v>42300000</v>
          </cell>
        </row>
        <row r="12835">
          <cell r="A12835">
            <v>18912004</v>
          </cell>
          <cell r="B12835">
            <v>46900000</v>
          </cell>
        </row>
        <row r="12836">
          <cell r="A12836">
            <v>18912005</v>
          </cell>
          <cell r="B12836">
            <v>57800000</v>
          </cell>
        </row>
        <row r="12837">
          <cell r="A12837">
            <v>18912006</v>
          </cell>
          <cell r="B12837">
            <v>38100000</v>
          </cell>
        </row>
        <row r="12838">
          <cell r="A12838">
            <v>18912007</v>
          </cell>
          <cell r="B12838">
            <v>20400000</v>
          </cell>
        </row>
        <row r="12839">
          <cell r="A12839">
            <v>18912009</v>
          </cell>
          <cell r="B12839">
            <v>49900000</v>
          </cell>
        </row>
        <row r="12840">
          <cell r="A12840">
            <v>18912015</v>
          </cell>
          <cell r="B12840">
            <v>71900000</v>
          </cell>
        </row>
        <row r="12841">
          <cell r="A12841">
            <v>18912018</v>
          </cell>
          <cell r="B12841">
            <v>69000000</v>
          </cell>
        </row>
        <row r="12842">
          <cell r="A12842">
            <v>18912019</v>
          </cell>
          <cell r="B12842">
            <v>67900000</v>
          </cell>
        </row>
        <row r="12843">
          <cell r="A12843">
            <v>18912021</v>
          </cell>
          <cell r="B12843">
            <v>88100000</v>
          </cell>
        </row>
        <row r="12844">
          <cell r="A12844">
            <v>18912024</v>
          </cell>
          <cell r="B12844">
            <v>42600000</v>
          </cell>
        </row>
        <row r="12845">
          <cell r="A12845">
            <v>18912025</v>
          </cell>
          <cell r="B12845">
            <v>58900000</v>
          </cell>
        </row>
        <row r="12846">
          <cell r="A12846">
            <v>18912027</v>
          </cell>
          <cell r="B12846">
            <v>46700000</v>
          </cell>
        </row>
        <row r="12847">
          <cell r="A12847">
            <v>18912028</v>
          </cell>
          <cell r="B12847">
            <v>155000000</v>
          </cell>
        </row>
        <row r="12848">
          <cell r="A12848">
            <v>18912029</v>
          </cell>
          <cell r="B12848">
            <v>96100000</v>
          </cell>
        </row>
        <row r="12849">
          <cell r="A12849">
            <v>18912030</v>
          </cell>
          <cell r="B12849">
            <v>74500000</v>
          </cell>
        </row>
        <row r="12850">
          <cell r="A12850">
            <v>18912032</v>
          </cell>
          <cell r="B12850">
            <v>56600000</v>
          </cell>
        </row>
        <row r="12851">
          <cell r="A12851">
            <v>18912035</v>
          </cell>
          <cell r="B12851">
            <v>65100000</v>
          </cell>
        </row>
        <row r="12852">
          <cell r="A12852">
            <v>18912038</v>
          </cell>
          <cell r="B12852">
            <v>80900000</v>
          </cell>
        </row>
        <row r="12853">
          <cell r="A12853">
            <v>18912040</v>
          </cell>
          <cell r="B12853">
            <v>45200000</v>
          </cell>
        </row>
        <row r="12854">
          <cell r="A12854">
            <v>18912041</v>
          </cell>
          <cell r="B12854">
            <v>57900000</v>
          </cell>
        </row>
        <row r="12855">
          <cell r="A12855">
            <v>18912043</v>
          </cell>
          <cell r="B12855">
            <v>60900000</v>
          </cell>
        </row>
        <row r="12856">
          <cell r="A12856">
            <v>18912044</v>
          </cell>
          <cell r="B12856">
            <v>90300000</v>
          </cell>
        </row>
        <row r="12857">
          <cell r="A12857">
            <v>18912045</v>
          </cell>
          <cell r="B12857">
            <v>62000000</v>
          </cell>
        </row>
        <row r="12858">
          <cell r="A12858">
            <v>18912046</v>
          </cell>
          <cell r="B12858">
            <v>125600000</v>
          </cell>
        </row>
        <row r="12859">
          <cell r="A12859">
            <v>18912047</v>
          </cell>
          <cell r="B12859">
            <v>114300000</v>
          </cell>
        </row>
        <row r="12860">
          <cell r="A12860">
            <v>18912048</v>
          </cell>
          <cell r="B12860">
            <v>88600000</v>
          </cell>
        </row>
        <row r="12861">
          <cell r="A12861">
            <v>18912051</v>
          </cell>
          <cell r="B12861">
            <v>88100000</v>
          </cell>
        </row>
        <row r="12862">
          <cell r="A12862">
            <v>18912055</v>
          </cell>
          <cell r="B12862">
            <v>57000000</v>
          </cell>
        </row>
        <row r="12863">
          <cell r="A12863">
            <v>18912059</v>
          </cell>
          <cell r="B12863">
            <v>70500000</v>
          </cell>
        </row>
        <row r="12864">
          <cell r="A12864">
            <v>18912061</v>
          </cell>
          <cell r="B12864">
            <v>96800000</v>
          </cell>
        </row>
        <row r="12865">
          <cell r="A12865">
            <v>18912064</v>
          </cell>
          <cell r="B12865">
            <v>78000000</v>
          </cell>
        </row>
        <row r="12866">
          <cell r="A12866">
            <v>18912066</v>
          </cell>
          <cell r="B12866">
            <v>144000000</v>
          </cell>
        </row>
        <row r="12867">
          <cell r="A12867">
            <v>18912067</v>
          </cell>
          <cell r="B12867">
            <v>84000000</v>
          </cell>
        </row>
        <row r="12868">
          <cell r="A12868">
            <v>18912070</v>
          </cell>
          <cell r="B12868">
            <v>118400000</v>
          </cell>
        </row>
        <row r="12869">
          <cell r="A12869">
            <v>18912071</v>
          </cell>
          <cell r="B12869">
            <v>177200000</v>
          </cell>
        </row>
        <row r="12870">
          <cell r="A12870">
            <v>18912073</v>
          </cell>
          <cell r="B12870">
            <v>142500000</v>
          </cell>
        </row>
        <row r="12871">
          <cell r="A12871">
            <v>18912074</v>
          </cell>
          <cell r="B12871">
            <v>131200000</v>
          </cell>
        </row>
        <row r="12872">
          <cell r="A12872">
            <v>18912077</v>
          </cell>
          <cell r="B12872">
            <v>117400000</v>
          </cell>
        </row>
        <row r="12873">
          <cell r="A12873">
            <v>18912081</v>
          </cell>
          <cell r="B12873">
            <v>190600000</v>
          </cell>
        </row>
        <row r="12874">
          <cell r="A12874">
            <v>18912083</v>
          </cell>
          <cell r="B12874">
            <v>160100000</v>
          </cell>
        </row>
        <row r="12875">
          <cell r="A12875">
            <v>18912085</v>
          </cell>
          <cell r="B12875">
            <v>144500000</v>
          </cell>
        </row>
        <row r="12876">
          <cell r="A12876">
            <v>18912086</v>
          </cell>
          <cell r="B12876">
            <v>114400000</v>
          </cell>
        </row>
        <row r="12877">
          <cell r="A12877">
            <v>18912088</v>
          </cell>
          <cell r="B12877">
            <v>97600000</v>
          </cell>
        </row>
        <row r="12878">
          <cell r="A12878">
            <v>18912089</v>
          </cell>
          <cell r="B12878">
            <v>250000000</v>
          </cell>
        </row>
        <row r="12879">
          <cell r="A12879">
            <v>18912091</v>
          </cell>
          <cell r="B12879">
            <v>90600000</v>
          </cell>
        </row>
        <row r="12880">
          <cell r="A12880">
            <v>18912008</v>
          </cell>
          <cell r="B12880">
            <v>47600000</v>
          </cell>
        </row>
        <row r="12881">
          <cell r="A12881">
            <v>18912011</v>
          </cell>
          <cell r="B12881">
            <v>56700000</v>
          </cell>
        </row>
        <row r="12882">
          <cell r="A12882">
            <v>18912012</v>
          </cell>
          <cell r="B12882">
            <v>61900000</v>
          </cell>
        </row>
        <row r="12883">
          <cell r="A12883">
            <v>18912014</v>
          </cell>
          <cell r="B12883">
            <v>41600000</v>
          </cell>
        </row>
        <row r="12884">
          <cell r="A12884">
            <v>18912016</v>
          </cell>
          <cell r="B12884">
            <v>82900000</v>
          </cell>
        </row>
        <row r="12885">
          <cell r="A12885">
            <v>18912017</v>
          </cell>
          <cell r="B12885">
            <v>159600000</v>
          </cell>
        </row>
        <row r="12886">
          <cell r="A12886">
            <v>18912020</v>
          </cell>
          <cell r="B12886">
            <v>77500000</v>
          </cell>
        </row>
        <row r="12887">
          <cell r="A12887">
            <v>18912022</v>
          </cell>
          <cell r="B12887">
            <v>54100000</v>
          </cell>
        </row>
        <row r="12888">
          <cell r="A12888">
            <v>18912023</v>
          </cell>
          <cell r="B12888">
            <v>74300000</v>
          </cell>
        </row>
        <row r="12889">
          <cell r="A12889">
            <v>18912026</v>
          </cell>
          <cell r="B12889">
            <v>49400000</v>
          </cell>
        </row>
        <row r="12890">
          <cell r="A12890">
            <v>18912031</v>
          </cell>
          <cell r="B12890">
            <v>105300000</v>
          </cell>
        </row>
        <row r="12891">
          <cell r="A12891">
            <v>18912033</v>
          </cell>
          <cell r="B12891">
            <v>68900000</v>
          </cell>
        </row>
        <row r="12892">
          <cell r="A12892">
            <v>18912034</v>
          </cell>
          <cell r="B12892">
            <v>89200000</v>
          </cell>
        </row>
        <row r="12893">
          <cell r="A12893">
            <v>18912036</v>
          </cell>
          <cell r="B12893">
            <v>77300000</v>
          </cell>
        </row>
        <row r="12894">
          <cell r="A12894">
            <v>18912037</v>
          </cell>
          <cell r="B12894">
            <v>91900000</v>
          </cell>
        </row>
        <row r="12895">
          <cell r="A12895">
            <v>18912039</v>
          </cell>
          <cell r="B12895">
            <v>52400000</v>
          </cell>
        </row>
        <row r="12896">
          <cell r="A12896">
            <v>18912042</v>
          </cell>
          <cell r="B12896">
            <v>102100000</v>
          </cell>
        </row>
        <row r="12897">
          <cell r="A12897">
            <v>18912049</v>
          </cell>
          <cell r="B12897">
            <v>69800000</v>
          </cell>
        </row>
        <row r="12898">
          <cell r="A12898">
            <v>18912052</v>
          </cell>
          <cell r="B12898">
            <v>141800000</v>
          </cell>
        </row>
        <row r="12899">
          <cell r="A12899">
            <v>18912053</v>
          </cell>
          <cell r="B12899">
            <v>172400000</v>
          </cell>
        </row>
        <row r="12900">
          <cell r="A12900">
            <v>18912054</v>
          </cell>
          <cell r="B12900">
            <v>122300000</v>
          </cell>
        </row>
        <row r="12901">
          <cell r="A12901">
            <v>18912056</v>
          </cell>
          <cell r="B12901">
            <v>108600000</v>
          </cell>
        </row>
        <row r="12902">
          <cell r="A12902">
            <v>18912057</v>
          </cell>
          <cell r="B12902">
            <v>64800000</v>
          </cell>
        </row>
        <row r="12903">
          <cell r="A12903">
            <v>18912060</v>
          </cell>
          <cell r="B12903">
            <v>104600000</v>
          </cell>
        </row>
        <row r="12904">
          <cell r="A12904">
            <v>18912063</v>
          </cell>
          <cell r="B12904">
            <v>80700000</v>
          </cell>
        </row>
        <row r="12905">
          <cell r="A12905">
            <v>18912065</v>
          </cell>
          <cell r="B12905">
            <v>92000000</v>
          </cell>
        </row>
        <row r="12906">
          <cell r="A12906">
            <v>18912068</v>
          </cell>
          <cell r="B12906">
            <v>161800000</v>
          </cell>
        </row>
        <row r="12907">
          <cell r="A12907">
            <v>18912069</v>
          </cell>
          <cell r="B12907">
            <v>129400000</v>
          </cell>
        </row>
        <row r="12908">
          <cell r="A12908">
            <v>18912072</v>
          </cell>
          <cell r="B12908">
            <v>92000000</v>
          </cell>
        </row>
        <row r="12909">
          <cell r="A12909">
            <v>18912078</v>
          </cell>
          <cell r="B12909">
            <v>156000000</v>
          </cell>
        </row>
        <row r="12910">
          <cell r="A12910">
            <v>18912079</v>
          </cell>
          <cell r="B12910">
            <v>106000000</v>
          </cell>
        </row>
        <row r="12911">
          <cell r="A12911">
            <v>18912080</v>
          </cell>
          <cell r="B12911">
            <v>253300000</v>
          </cell>
        </row>
        <row r="12912">
          <cell r="A12912">
            <v>18912082</v>
          </cell>
          <cell r="B12912">
            <v>125400000</v>
          </cell>
        </row>
        <row r="12913">
          <cell r="A12913">
            <v>18912084</v>
          </cell>
          <cell r="B12913">
            <v>178700000</v>
          </cell>
        </row>
        <row r="12914">
          <cell r="A12914">
            <v>18912087</v>
          </cell>
          <cell r="B12914">
            <v>158000000</v>
          </cell>
        </row>
        <row r="12915">
          <cell r="A12915">
            <v>18912090</v>
          </cell>
          <cell r="B12915">
            <v>108700000</v>
          </cell>
        </row>
        <row r="12916">
          <cell r="A12916">
            <v>18926001</v>
          </cell>
          <cell r="B12916">
            <v>275000000</v>
          </cell>
        </row>
        <row r="12917">
          <cell r="A12917">
            <v>18926002</v>
          </cell>
          <cell r="B12917">
            <v>83900000</v>
          </cell>
        </row>
        <row r="12918">
          <cell r="A12918">
            <v>18926003</v>
          </cell>
          <cell r="B12918">
            <v>79900000</v>
          </cell>
        </row>
        <row r="12919">
          <cell r="A12919">
            <v>18926004</v>
          </cell>
          <cell r="B12919">
            <v>54100000</v>
          </cell>
        </row>
        <row r="12920">
          <cell r="A12920">
            <v>18926005</v>
          </cell>
          <cell r="B12920">
            <v>72600000</v>
          </cell>
        </row>
        <row r="12921">
          <cell r="A12921">
            <v>18926006</v>
          </cell>
          <cell r="B12921">
            <v>130300000</v>
          </cell>
        </row>
        <row r="12922">
          <cell r="A12922">
            <v>18926007</v>
          </cell>
          <cell r="B12922">
            <v>91900000</v>
          </cell>
        </row>
        <row r="12923">
          <cell r="A12923">
            <v>18926008</v>
          </cell>
          <cell r="B12923">
            <v>146000000</v>
          </cell>
        </row>
        <row r="12924">
          <cell r="A12924">
            <v>18926009</v>
          </cell>
          <cell r="B12924">
            <v>100000000</v>
          </cell>
        </row>
        <row r="12925">
          <cell r="A12925">
            <v>18926010</v>
          </cell>
          <cell r="B12925">
            <v>412900000</v>
          </cell>
        </row>
        <row r="12926">
          <cell r="A12926">
            <v>18926011</v>
          </cell>
          <cell r="B12926">
            <v>451900000</v>
          </cell>
        </row>
        <row r="12927">
          <cell r="A12927">
            <v>18926012</v>
          </cell>
          <cell r="B12927">
            <v>148000000</v>
          </cell>
        </row>
        <row r="12928">
          <cell r="A12928">
            <v>18926013</v>
          </cell>
          <cell r="B12928">
            <v>259900000</v>
          </cell>
        </row>
        <row r="12929">
          <cell r="A12929">
            <v>18922001</v>
          </cell>
          <cell r="B12929">
            <v>325000000</v>
          </cell>
        </row>
        <row r="12930">
          <cell r="A12930">
            <v>18922002</v>
          </cell>
          <cell r="B12930">
            <v>354900000</v>
          </cell>
        </row>
        <row r="12931">
          <cell r="A12931">
            <v>18922003</v>
          </cell>
          <cell r="B12931">
            <v>427900000</v>
          </cell>
        </row>
        <row r="12932">
          <cell r="A12932">
            <v>18922004</v>
          </cell>
          <cell r="B12932">
            <v>336900000</v>
          </cell>
        </row>
        <row r="12933">
          <cell r="A12933">
            <v>18903005</v>
          </cell>
          <cell r="B12933">
            <v>361600000</v>
          </cell>
        </row>
        <row r="12934">
          <cell r="A12934">
            <v>18903007</v>
          </cell>
          <cell r="B12934">
            <v>155200000</v>
          </cell>
        </row>
        <row r="12935">
          <cell r="A12935">
            <v>18903012</v>
          </cell>
          <cell r="B12935">
            <v>241900000</v>
          </cell>
        </row>
        <row r="12936">
          <cell r="A12936">
            <v>18903011</v>
          </cell>
          <cell r="B12936">
            <v>123700000</v>
          </cell>
        </row>
        <row r="12937">
          <cell r="A12937">
            <v>18903013</v>
          </cell>
          <cell r="B12937">
            <v>251400000</v>
          </cell>
        </row>
        <row r="12938">
          <cell r="A12938">
            <v>18903003</v>
          </cell>
          <cell r="B12938">
            <v>92400000</v>
          </cell>
        </row>
        <row r="12939">
          <cell r="A12939">
            <v>18903006</v>
          </cell>
          <cell r="B12939">
            <v>105700000</v>
          </cell>
        </row>
        <row r="12940">
          <cell r="A12940">
            <v>18903008</v>
          </cell>
          <cell r="B12940">
            <v>104200000</v>
          </cell>
        </row>
        <row r="12941">
          <cell r="A12941">
            <v>18903001</v>
          </cell>
          <cell r="B12941">
            <v>50800000</v>
          </cell>
        </row>
        <row r="12942">
          <cell r="A12942">
            <v>18903002</v>
          </cell>
          <cell r="B12942">
            <v>51800000</v>
          </cell>
        </row>
        <row r="12943">
          <cell r="A12943">
            <v>18903004</v>
          </cell>
          <cell r="B12943">
            <v>55900000</v>
          </cell>
        </row>
        <row r="12944">
          <cell r="A12944">
            <v>18903009</v>
          </cell>
          <cell r="B12944">
            <v>64900000</v>
          </cell>
        </row>
        <row r="12945">
          <cell r="A12945">
            <v>18903010</v>
          </cell>
          <cell r="B12945">
            <v>100000000</v>
          </cell>
        </row>
        <row r="12946">
          <cell r="A12946">
            <v>18906001</v>
          </cell>
          <cell r="B12946">
            <v>54000000</v>
          </cell>
        </row>
        <row r="12947">
          <cell r="A12947">
            <v>19025003</v>
          </cell>
          <cell r="B12947">
            <v>111900000</v>
          </cell>
        </row>
        <row r="12948">
          <cell r="A12948">
            <v>19025002</v>
          </cell>
          <cell r="B12948">
            <v>56300000</v>
          </cell>
        </row>
        <row r="12949">
          <cell r="A12949">
            <v>19025001</v>
          </cell>
          <cell r="B12949">
            <v>34800000</v>
          </cell>
        </row>
        <row r="12950">
          <cell r="A12950">
            <v>19117001</v>
          </cell>
          <cell r="B12950">
            <v>4500000</v>
          </cell>
        </row>
        <row r="12951">
          <cell r="A12951">
            <v>19117002</v>
          </cell>
          <cell r="B12951">
            <v>9500000</v>
          </cell>
        </row>
        <row r="12952">
          <cell r="A12952">
            <v>19117003</v>
          </cell>
          <cell r="B12952">
            <v>11000000</v>
          </cell>
        </row>
        <row r="12953">
          <cell r="A12953">
            <v>19217001</v>
          </cell>
          <cell r="B12953">
            <v>3100000</v>
          </cell>
        </row>
        <row r="12954">
          <cell r="A12954">
            <v>19217003</v>
          </cell>
          <cell r="B12954">
            <v>2500000</v>
          </cell>
        </row>
        <row r="12955">
          <cell r="A12955">
            <v>19325014</v>
          </cell>
          <cell r="B12955">
            <v>123800000</v>
          </cell>
        </row>
        <row r="12956">
          <cell r="A12956">
            <v>19325018</v>
          </cell>
          <cell r="B12956">
            <v>116600000</v>
          </cell>
        </row>
        <row r="12957">
          <cell r="A12957">
            <v>19325003</v>
          </cell>
          <cell r="B12957">
            <v>65000000</v>
          </cell>
        </row>
        <row r="12958">
          <cell r="A12958">
            <v>19325007</v>
          </cell>
          <cell r="B12958">
            <v>54200000</v>
          </cell>
        </row>
        <row r="12959">
          <cell r="A12959">
            <v>19325008</v>
          </cell>
          <cell r="B12959">
            <v>64300000</v>
          </cell>
        </row>
        <row r="12960">
          <cell r="A12960">
            <v>19325009</v>
          </cell>
          <cell r="B12960">
            <v>107000000</v>
          </cell>
        </row>
        <row r="12961">
          <cell r="A12961">
            <v>19325010</v>
          </cell>
          <cell r="B12961">
            <v>154700000</v>
          </cell>
        </row>
        <row r="12962">
          <cell r="A12962">
            <v>19325001</v>
          </cell>
          <cell r="B12962">
            <v>142800000</v>
          </cell>
        </row>
        <row r="12963">
          <cell r="A12963">
            <v>19325015</v>
          </cell>
          <cell r="B12963">
            <v>46200000</v>
          </cell>
        </row>
        <row r="12964">
          <cell r="A12964">
            <v>19325016</v>
          </cell>
          <cell r="B12964">
            <v>38300000</v>
          </cell>
        </row>
        <row r="12965">
          <cell r="A12965">
            <v>19325004</v>
          </cell>
          <cell r="B12965">
            <v>62500000</v>
          </cell>
        </row>
        <row r="12966">
          <cell r="A12966">
            <v>19325005</v>
          </cell>
          <cell r="B12966">
            <v>71900000</v>
          </cell>
        </row>
        <row r="12967">
          <cell r="A12967">
            <v>19325006</v>
          </cell>
          <cell r="B12967">
            <v>125300000</v>
          </cell>
        </row>
        <row r="12968">
          <cell r="A12968">
            <v>19325012</v>
          </cell>
          <cell r="B12968">
            <v>113000000</v>
          </cell>
        </row>
        <row r="12969">
          <cell r="A12969">
            <v>19325013</v>
          </cell>
          <cell r="B12969">
            <v>69000000</v>
          </cell>
        </row>
        <row r="12970">
          <cell r="A12970">
            <v>19325017</v>
          </cell>
          <cell r="B12970">
            <v>70300000</v>
          </cell>
        </row>
        <row r="12971">
          <cell r="A12971">
            <v>19425002</v>
          </cell>
          <cell r="B12971">
            <v>60300000</v>
          </cell>
        </row>
        <row r="12972">
          <cell r="A12972">
            <v>19425003</v>
          </cell>
          <cell r="B12972">
            <v>65000000</v>
          </cell>
        </row>
        <row r="12973">
          <cell r="A12973">
            <v>19525001</v>
          </cell>
          <cell r="B12973">
            <v>56300000</v>
          </cell>
        </row>
        <row r="12974">
          <cell r="A12974">
            <v>19525002</v>
          </cell>
          <cell r="B12974">
            <v>34800000</v>
          </cell>
        </row>
        <row r="12975">
          <cell r="A12975">
            <v>19525003</v>
          </cell>
          <cell r="B12975">
            <v>60300000</v>
          </cell>
        </row>
        <row r="12976">
          <cell r="A12976">
            <v>19625008</v>
          </cell>
          <cell r="B12976">
            <v>74500000</v>
          </cell>
        </row>
        <row r="12977">
          <cell r="A12977">
            <v>19625001</v>
          </cell>
          <cell r="B12977">
            <v>65000000</v>
          </cell>
        </row>
        <row r="12978">
          <cell r="A12978">
            <v>19625002</v>
          </cell>
          <cell r="B12978">
            <v>49100000</v>
          </cell>
        </row>
        <row r="12979">
          <cell r="A12979">
            <v>19625005</v>
          </cell>
          <cell r="B12979">
            <v>56300000</v>
          </cell>
        </row>
        <row r="12980">
          <cell r="A12980">
            <v>19625007</v>
          </cell>
          <cell r="B12980">
            <v>83100000</v>
          </cell>
        </row>
        <row r="12981">
          <cell r="A12981">
            <v>19625004</v>
          </cell>
          <cell r="B12981">
            <v>34800000</v>
          </cell>
        </row>
        <row r="12982">
          <cell r="A12982">
            <v>19625003</v>
          </cell>
          <cell r="B12982">
            <v>74500000</v>
          </cell>
        </row>
        <row r="12983">
          <cell r="A12983">
            <v>19625006</v>
          </cell>
          <cell r="B12983">
            <v>77000000</v>
          </cell>
        </row>
        <row r="12984">
          <cell r="A12984">
            <v>19625009</v>
          </cell>
          <cell r="B12984">
            <v>62000000</v>
          </cell>
        </row>
        <row r="12985">
          <cell r="A12985">
            <v>19725003</v>
          </cell>
          <cell r="B12985">
            <v>56300000</v>
          </cell>
        </row>
        <row r="12986">
          <cell r="A12986">
            <v>19725004</v>
          </cell>
          <cell r="B12986">
            <v>51600000</v>
          </cell>
        </row>
        <row r="12987">
          <cell r="A12987">
            <v>19725002</v>
          </cell>
          <cell r="B12987">
            <v>60300000</v>
          </cell>
        </row>
        <row r="12988">
          <cell r="A12988">
            <v>19725005</v>
          </cell>
          <cell r="B12988">
            <v>115400000</v>
          </cell>
        </row>
        <row r="12989">
          <cell r="A12989">
            <v>19725001</v>
          </cell>
          <cell r="B12989">
            <v>64900000</v>
          </cell>
        </row>
        <row r="12990">
          <cell r="A12990">
            <v>19725006</v>
          </cell>
          <cell r="B12990">
            <v>70000000</v>
          </cell>
        </row>
        <row r="12991">
          <cell r="A12991">
            <v>19925001</v>
          </cell>
          <cell r="B12991">
            <v>51600000</v>
          </cell>
        </row>
        <row r="12992">
          <cell r="A12992">
            <v>20025001</v>
          </cell>
          <cell r="B12992">
            <v>51600000</v>
          </cell>
        </row>
        <row r="12993">
          <cell r="A12993">
            <v>20025003</v>
          </cell>
          <cell r="B12993">
            <v>78000000</v>
          </cell>
        </row>
        <row r="12994">
          <cell r="A12994">
            <v>20125002</v>
          </cell>
          <cell r="B12994">
            <v>113700000</v>
          </cell>
        </row>
        <row r="12995">
          <cell r="A12995">
            <v>20125003</v>
          </cell>
          <cell r="B12995">
            <v>65000000</v>
          </cell>
        </row>
        <row r="12996">
          <cell r="A12996">
            <v>20125001</v>
          </cell>
          <cell r="B12996">
            <v>56300000</v>
          </cell>
        </row>
        <row r="12997">
          <cell r="A12997">
            <v>20125004</v>
          </cell>
          <cell r="B12997">
            <v>51600000</v>
          </cell>
        </row>
        <row r="12998">
          <cell r="A12998">
            <v>20225004</v>
          </cell>
          <cell r="B12998">
            <v>247800000</v>
          </cell>
        </row>
        <row r="12999">
          <cell r="A12999">
            <v>20225002</v>
          </cell>
          <cell r="B12999">
            <v>344000000</v>
          </cell>
        </row>
        <row r="13000">
          <cell r="A13000">
            <v>20225003</v>
          </cell>
          <cell r="B13000">
            <v>276200000</v>
          </cell>
        </row>
        <row r="13001">
          <cell r="A13001">
            <v>20225005</v>
          </cell>
          <cell r="B13001">
            <v>175600000</v>
          </cell>
        </row>
        <row r="13002">
          <cell r="A13002">
            <v>20317006</v>
          </cell>
          <cell r="B13002">
            <v>2600000</v>
          </cell>
        </row>
        <row r="13003">
          <cell r="A13003">
            <v>20317001</v>
          </cell>
          <cell r="B13003">
            <v>2400000</v>
          </cell>
        </row>
        <row r="13004">
          <cell r="A13004">
            <v>20317002</v>
          </cell>
          <cell r="B13004">
            <v>2400000</v>
          </cell>
        </row>
        <row r="13005">
          <cell r="A13005">
            <v>20317003</v>
          </cell>
          <cell r="B13005">
            <v>2600000</v>
          </cell>
        </row>
        <row r="13006">
          <cell r="A13006">
            <v>20317005</v>
          </cell>
          <cell r="B13006">
            <v>1900000</v>
          </cell>
        </row>
        <row r="13007">
          <cell r="A13007">
            <v>20317008</v>
          </cell>
          <cell r="B13007">
            <v>2800000</v>
          </cell>
        </row>
        <row r="13008">
          <cell r="A13008">
            <v>20317013</v>
          </cell>
          <cell r="B13008">
            <v>2700000</v>
          </cell>
        </row>
        <row r="13009">
          <cell r="A13009">
            <v>20317014</v>
          </cell>
          <cell r="B13009">
            <v>3100000</v>
          </cell>
        </row>
        <row r="13010">
          <cell r="A13010">
            <v>20317016</v>
          </cell>
          <cell r="B13010">
            <v>3200000</v>
          </cell>
        </row>
        <row r="13011">
          <cell r="A13011">
            <v>20317009</v>
          </cell>
          <cell r="B13011">
            <v>4300000</v>
          </cell>
        </row>
        <row r="13012">
          <cell r="A13012">
            <v>20317015</v>
          </cell>
          <cell r="B13012">
            <v>3100000</v>
          </cell>
        </row>
        <row r="13013">
          <cell r="A13013">
            <v>20317004</v>
          </cell>
          <cell r="B13013">
            <v>2100000</v>
          </cell>
        </row>
        <row r="13014">
          <cell r="A13014">
            <v>20317007</v>
          </cell>
          <cell r="B13014">
            <v>1600000</v>
          </cell>
        </row>
        <row r="13015">
          <cell r="A13015">
            <v>20317010</v>
          </cell>
          <cell r="B13015">
            <v>4200000</v>
          </cell>
        </row>
        <row r="13016">
          <cell r="A13016">
            <v>20317011</v>
          </cell>
          <cell r="B13016">
            <v>3600000</v>
          </cell>
        </row>
        <row r="13017">
          <cell r="A13017">
            <v>20317012</v>
          </cell>
          <cell r="B13017">
            <v>2800000</v>
          </cell>
        </row>
        <row r="13018">
          <cell r="A13018">
            <v>20425001</v>
          </cell>
          <cell r="B13018">
            <v>56300000</v>
          </cell>
        </row>
        <row r="13019">
          <cell r="A13019">
            <v>20425004</v>
          </cell>
          <cell r="B13019">
            <v>129000000</v>
          </cell>
        </row>
        <row r="13020">
          <cell r="A13020">
            <v>20425002</v>
          </cell>
          <cell r="B13020">
            <v>64900000</v>
          </cell>
        </row>
        <row r="13021">
          <cell r="A13021">
            <v>20425003</v>
          </cell>
          <cell r="B13021">
            <v>69900000</v>
          </cell>
        </row>
        <row r="13022">
          <cell r="A13022">
            <v>20525001</v>
          </cell>
          <cell r="B13022">
            <v>68400000</v>
          </cell>
        </row>
        <row r="13023">
          <cell r="A13023">
            <v>20525003</v>
          </cell>
          <cell r="B13023">
            <v>107100000</v>
          </cell>
        </row>
        <row r="13024">
          <cell r="A13024">
            <v>20525004</v>
          </cell>
          <cell r="B13024">
            <v>160700000</v>
          </cell>
        </row>
        <row r="13025">
          <cell r="A13025">
            <v>20525005</v>
          </cell>
          <cell r="B13025">
            <v>90400000</v>
          </cell>
        </row>
        <row r="13026">
          <cell r="A13026">
            <v>20525006</v>
          </cell>
          <cell r="B13026">
            <v>91500000</v>
          </cell>
        </row>
        <row r="13027">
          <cell r="A13027">
            <v>20525008</v>
          </cell>
          <cell r="B13027">
            <v>64300000</v>
          </cell>
        </row>
        <row r="13028">
          <cell r="A13028">
            <v>20525009</v>
          </cell>
          <cell r="B13028">
            <v>111700000</v>
          </cell>
        </row>
        <row r="13029">
          <cell r="A13029">
            <v>20525002</v>
          </cell>
          <cell r="B13029">
            <v>76200000</v>
          </cell>
        </row>
        <row r="13030">
          <cell r="A13030">
            <v>20525007</v>
          </cell>
          <cell r="B13030">
            <v>60600000</v>
          </cell>
        </row>
        <row r="13031">
          <cell r="A13031">
            <v>20525010</v>
          </cell>
          <cell r="B13031">
            <v>86900000</v>
          </cell>
        </row>
        <row r="13032">
          <cell r="A13032">
            <v>20625002</v>
          </cell>
          <cell r="B13032">
            <v>56300000</v>
          </cell>
        </row>
        <row r="13033">
          <cell r="A13033">
            <v>20625001</v>
          </cell>
          <cell r="B13033">
            <v>57000000</v>
          </cell>
        </row>
        <row r="13034">
          <cell r="A13034">
            <v>20625003</v>
          </cell>
          <cell r="B13034">
            <v>65000000</v>
          </cell>
        </row>
        <row r="13035">
          <cell r="A13035">
            <v>20625004</v>
          </cell>
          <cell r="B13035">
            <v>115400000</v>
          </cell>
        </row>
        <row r="13036">
          <cell r="A13036">
            <v>20625005</v>
          </cell>
          <cell r="B13036">
            <v>106300000</v>
          </cell>
        </row>
        <row r="13037">
          <cell r="A13037">
            <v>20717009</v>
          </cell>
          <cell r="B13037">
            <v>5000000</v>
          </cell>
        </row>
        <row r="13038">
          <cell r="A13038">
            <v>20717001</v>
          </cell>
          <cell r="B13038">
            <v>4100000</v>
          </cell>
        </row>
        <row r="13039">
          <cell r="A13039">
            <v>20717002</v>
          </cell>
          <cell r="B13039">
            <v>3700000</v>
          </cell>
        </row>
        <row r="13040">
          <cell r="A13040">
            <v>20717005</v>
          </cell>
          <cell r="B13040">
            <v>4500000</v>
          </cell>
        </row>
        <row r="13041">
          <cell r="A13041">
            <v>20717006</v>
          </cell>
          <cell r="B13041">
            <v>5300000</v>
          </cell>
        </row>
        <row r="13042">
          <cell r="A13042">
            <v>20717008</v>
          </cell>
          <cell r="B13042">
            <v>2300000</v>
          </cell>
        </row>
        <row r="13043">
          <cell r="A13043">
            <v>20717004</v>
          </cell>
          <cell r="B13043">
            <v>3500000</v>
          </cell>
        </row>
        <row r="13044">
          <cell r="A13044">
            <v>20717007</v>
          </cell>
          <cell r="B13044">
            <v>2700000</v>
          </cell>
        </row>
        <row r="13045">
          <cell r="A13045">
            <v>20717003</v>
          </cell>
          <cell r="B13045">
            <v>2100000</v>
          </cell>
        </row>
        <row r="13046">
          <cell r="A13046">
            <v>20817001</v>
          </cell>
          <cell r="B13046">
            <v>3700000</v>
          </cell>
        </row>
        <row r="13047">
          <cell r="A13047">
            <v>20925003</v>
          </cell>
          <cell r="B13047">
            <v>75000000</v>
          </cell>
        </row>
        <row r="13048">
          <cell r="A13048">
            <v>20925001</v>
          </cell>
          <cell r="B13048">
            <v>52000000</v>
          </cell>
        </row>
        <row r="13049">
          <cell r="A13049">
            <v>20925004</v>
          </cell>
          <cell r="B13049">
            <v>54200000</v>
          </cell>
        </row>
        <row r="13050">
          <cell r="A13050">
            <v>20925002</v>
          </cell>
          <cell r="B13050">
            <v>33600000</v>
          </cell>
        </row>
        <row r="13051">
          <cell r="A13051">
            <v>20925005</v>
          </cell>
          <cell r="B13051">
            <v>100000000</v>
          </cell>
        </row>
        <row r="13052">
          <cell r="A13052">
            <v>20925006</v>
          </cell>
          <cell r="B13052">
            <v>71900000</v>
          </cell>
        </row>
        <row r="13053">
          <cell r="A13053">
            <v>21025004</v>
          </cell>
          <cell r="B13053">
            <v>65000000</v>
          </cell>
        </row>
        <row r="13054">
          <cell r="A13054">
            <v>21025002</v>
          </cell>
          <cell r="B13054">
            <v>59500000</v>
          </cell>
        </row>
        <row r="13055">
          <cell r="A13055">
            <v>21025001</v>
          </cell>
          <cell r="B13055">
            <v>71000000</v>
          </cell>
        </row>
        <row r="13056">
          <cell r="A13056">
            <v>21025003</v>
          </cell>
          <cell r="B13056">
            <v>59500000</v>
          </cell>
        </row>
        <row r="13057">
          <cell r="A13057">
            <v>21107001</v>
          </cell>
          <cell r="B13057">
            <v>59200000</v>
          </cell>
        </row>
        <row r="13058">
          <cell r="A13058">
            <v>21107002</v>
          </cell>
          <cell r="B13058">
            <v>61100000</v>
          </cell>
        </row>
        <row r="13059">
          <cell r="A13059">
            <v>21107003</v>
          </cell>
          <cell r="B13059">
            <v>53500000</v>
          </cell>
        </row>
        <row r="13060">
          <cell r="A13060">
            <v>21107004</v>
          </cell>
          <cell r="B13060">
            <v>34500000</v>
          </cell>
        </row>
        <row r="13061">
          <cell r="A13061">
            <v>21121001</v>
          </cell>
          <cell r="B13061">
            <v>48000000</v>
          </cell>
        </row>
        <row r="13062">
          <cell r="A13062">
            <v>21121002</v>
          </cell>
          <cell r="B13062">
            <v>50500000</v>
          </cell>
        </row>
        <row r="13063">
          <cell r="A13063">
            <v>21111001</v>
          </cell>
          <cell r="B13063">
            <v>54500000</v>
          </cell>
        </row>
        <row r="13064">
          <cell r="A13064">
            <v>21111002</v>
          </cell>
          <cell r="B13064">
            <v>58500000</v>
          </cell>
        </row>
        <row r="13065">
          <cell r="A13065">
            <v>21111003</v>
          </cell>
          <cell r="B13065">
            <v>50700000</v>
          </cell>
        </row>
        <row r="13066">
          <cell r="A13066">
            <v>21111004</v>
          </cell>
          <cell r="B13066">
            <v>54700000</v>
          </cell>
        </row>
        <row r="13067">
          <cell r="A13067">
            <v>21103001</v>
          </cell>
          <cell r="B13067">
            <v>58100000</v>
          </cell>
        </row>
        <row r="13068">
          <cell r="A13068">
            <v>21106001</v>
          </cell>
          <cell r="B13068">
            <v>59500000</v>
          </cell>
        </row>
        <row r="13069">
          <cell r="A13069">
            <v>21106002</v>
          </cell>
          <cell r="B13069">
            <v>63800000</v>
          </cell>
        </row>
        <row r="13070">
          <cell r="A13070">
            <v>21106003</v>
          </cell>
          <cell r="B13070">
            <v>60100000</v>
          </cell>
        </row>
        <row r="13071">
          <cell r="A13071">
            <v>21106004</v>
          </cell>
          <cell r="B13071">
            <v>62000000</v>
          </cell>
        </row>
        <row r="13072">
          <cell r="A13072">
            <v>21106005</v>
          </cell>
          <cell r="B13072">
            <v>54600000</v>
          </cell>
        </row>
        <row r="13073">
          <cell r="A13073">
            <v>21106006</v>
          </cell>
          <cell r="B13073">
            <v>56300000</v>
          </cell>
        </row>
        <row r="13074">
          <cell r="A13074">
            <v>21106007</v>
          </cell>
          <cell r="B13074">
            <v>53700000</v>
          </cell>
        </row>
        <row r="13075">
          <cell r="A13075">
            <v>21106008</v>
          </cell>
          <cell r="B13075">
            <v>55400000</v>
          </cell>
        </row>
        <row r="13076">
          <cell r="A13076">
            <v>21225001</v>
          </cell>
          <cell r="B13076">
            <v>51600000</v>
          </cell>
        </row>
        <row r="13077">
          <cell r="A13077">
            <v>21225002</v>
          </cell>
          <cell r="B13077">
            <v>56300000</v>
          </cell>
        </row>
        <row r="13078">
          <cell r="A13078">
            <v>21225003</v>
          </cell>
          <cell r="B13078">
            <v>83100000</v>
          </cell>
        </row>
        <row r="13079">
          <cell r="A13079">
            <v>21225004</v>
          </cell>
          <cell r="B13079">
            <v>46200000</v>
          </cell>
        </row>
        <row r="13080">
          <cell r="A13080">
            <v>21325001</v>
          </cell>
          <cell r="B13080">
            <v>66700000</v>
          </cell>
        </row>
        <row r="13081">
          <cell r="A13081">
            <v>21325002</v>
          </cell>
          <cell r="B13081">
            <v>111400000</v>
          </cell>
        </row>
        <row r="13082">
          <cell r="A13082">
            <v>21325003</v>
          </cell>
          <cell r="B13082">
            <v>92800000</v>
          </cell>
        </row>
        <row r="13083">
          <cell r="A13083">
            <v>21425002</v>
          </cell>
          <cell r="B13083">
            <v>85800000</v>
          </cell>
        </row>
        <row r="13084">
          <cell r="A13084">
            <v>21425003</v>
          </cell>
          <cell r="B13084">
            <v>65000000</v>
          </cell>
        </row>
        <row r="13085">
          <cell r="A13085">
            <v>21425001</v>
          </cell>
          <cell r="B13085">
            <v>59700000</v>
          </cell>
        </row>
        <row r="13086">
          <cell r="A13086">
            <v>21425004</v>
          </cell>
          <cell r="B13086">
            <v>53700000</v>
          </cell>
        </row>
        <row r="13087">
          <cell r="A13087">
            <v>21425005</v>
          </cell>
          <cell r="B13087">
            <v>65000000</v>
          </cell>
        </row>
        <row r="13088">
          <cell r="A13088">
            <v>21525001</v>
          </cell>
          <cell r="B13088">
            <v>56300000</v>
          </cell>
        </row>
        <row r="13089">
          <cell r="A13089">
            <v>21525002</v>
          </cell>
          <cell r="B13089">
            <v>51600000</v>
          </cell>
        </row>
        <row r="13090">
          <cell r="A13090">
            <v>21525003</v>
          </cell>
          <cell r="B13090">
            <v>74800000</v>
          </cell>
        </row>
        <row r="13091">
          <cell r="A13091">
            <v>21525004</v>
          </cell>
          <cell r="B13091">
            <v>80900000</v>
          </cell>
        </row>
        <row r="13092">
          <cell r="A13092">
            <v>21625001</v>
          </cell>
          <cell r="B13092">
            <v>33500000</v>
          </cell>
        </row>
        <row r="13093">
          <cell r="A13093">
            <v>21725001</v>
          </cell>
          <cell r="B13093">
            <v>51600000</v>
          </cell>
        </row>
        <row r="13094">
          <cell r="A13094">
            <v>21725002</v>
          </cell>
          <cell r="B13094">
            <v>71900000</v>
          </cell>
        </row>
        <row r="13095">
          <cell r="A13095">
            <v>21725003</v>
          </cell>
          <cell r="B13095">
            <v>60300000</v>
          </cell>
        </row>
        <row r="13096">
          <cell r="A13096">
            <v>21825002</v>
          </cell>
          <cell r="B13096">
            <v>56300000</v>
          </cell>
        </row>
        <row r="13097">
          <cell r="A13097">
            <v>21825001</v>
          </cell>
          <cell r="B13097">
            <v>75400000</v>
          </cell>
        </row>
        <row r="13098">
          <cell r="A13098">
            <v>22025003</v>
          </cell>
          <cell r="B13098">
            <v>103200000</v>
          </cell>
        </row>
        <row r="13099">
          <cell r="A13099">
            <v>22025004</v>
          </cell>
          <cell r="B13099">
            <v>111700000</v>
          </cell>
        </row>
        <row r="13100">
          <cell r="A13100">
            <v>22025001</v>
          </cell>
          <cell r="B13100">
            <v>75000000</v>
          </cell>
        </row>
        <row r="13101">
          <cell r="A13101">
            <v>22025002</v>
          </cell>
          <cell r="B13101">
            <v>86900000</v>
          </cell>
        </row>
        <row r="13102">
          <cell r="A13102">
            <v>22117003</v>
          </cell>
          <cell r="B13102">
            <v>5900000</v>
          </cell>
        </row>
        <row r="13103">
          <cell r="A13103">
            <v>22117008</v>
          </cell>
          <cell r="B13103">
            <v>6700000</v>
          </cell>
        </row>
        <row r="13104">
          <cell r="A13104">
            <v>22117001</v>
          </cell>
          <cell r="B13104">
            <v>4700000</v>
          </cell>
        </row>
        <row r="13105">
          <cell r="A13105">
            <v>22117009</v>
          </cell>
          <cell r="B13105">
            <v>5700000</v>
          </cell>
        </row>
        <row r="13106">
          <cell r="A13106">
            <v>22117004</v>
          </cell>
          <cell r="B13106">
            <v>3400000</v>
          </cell>
        </row>
        <row r="13107">
          <cell r="A13107">
            <v>22117002</v>
          </cell>
          <cell r="B13107">
            <v>3400000</v>
          </cell>
        </row>
        <row r="13108">
          <cell r="A13108">
            <v>22117005</v>
          </cell>
          <cell r="B13108">
            <v>2400000</v>
          </cell>
        </row>
        <row r="13109">
          <cell r="A13109">
            <v>22117006</v>
          </cell>
          <cell r="B13109">
            <v>4200000</v>
          </cell>
        </row>
        <row r="13110">
          <cell r="A13110">
            <v>22117007</v>
          </cell>
          <cell r="B13110">
            <v>7000000</v>
          </cell>
        </row>
        <row r="13111">
          <cell r="A13111">
            <v>22225006</v>
          </cell>
          <cell r="B13111">
            <v>83200000</v>
          </cell>
        </row>
        <row r="13112">
          <cell r="A13112">
            <v>22225012</v>
          </cell>
          <cell r="B13112">
            <v>74500000</v>
          </cell>
        </row>
        <row r="13113">
          <cell r="A13113">
            <v>22225015</v>
          </cell>
          <cell r="B13113">
            <v>83300000</v>
          </cell>
        </row>
        <row r="13114">
          <cell r="A13114">
            <v>22225016</v>
          </cell>
          <cell r="B13114">
            <v>95200000</v>
          </cell>
        </row>
        <row r="13115">
          <cell r="A13115">
            <v>22225013</v>
          </cell>
          <cell r="B13115">
            <v>59700000</v>
          </cell>
        </row>
        <row r="13116">
          <cell r="A13116">
            <v>22225014</v>
          </cell>
          <cell r="B13116">
            <v>54300000</v>
          </cell>
        </row>
        <row r="13117">
          <cell r="A13117">
            <v>22225020</v>
          </cell>
          <cell r="B13117">
            <v>83100000</v>
          </cell>
        </row>
        <row r="13118">
          <cell r="A13118">
            <v>22225021</v>
          </cell>
          <cell r="B13118">
            <v>88100000</v>
          </cell>
        </row>
        <row r="13119">
          <cell r="A13119">
            <v>22225001</v>
          </cell>
          <cell r="B13119">
            <v>142800000</v>
          </cell>
        </row>
        <row r="13120">
          <cell r="A13120">
            <v>22225002</v>
          </cell>
          <cell r="B13120">
            <v>154700000</v>
          </cell>
        </row>
        <row r="13121">
          <cell r="A13121">
            <v>22225004</v>
          </cell>
          <cell r="B13121">
            <v>38300000</v>
          </cell>
        </row>
        <row r="13122">
          <cell r="A13122">
            <v>22225005</v>
          </cell>
          <cell r="B13122">
            <v>44000000</v>
          </cell>
        </row>
        <row r="13123">
          <cell r="A13123">
            <v>22225007</v>
          </cell>
          <cell r="B13123">
            <v>122300000</v>
          </cell>
        </row>
        <row r="13124">
          <cell r="A13124">
            <v>22225008</v>
          </cell>
          <cell r="B13124">
            <v>118300000</v>
          </cell>
        </row>
        <row r="13125">
          <cell r="A13125">
            <v>22225009</v>
          </cell>
          <cell r="B13125">
            <v>69500000</v>
          </cell>
        </row>
        <row r="13126">
          <cell r="A13126">
            <v>22225010</v>
          </cell>
          <cell r="B13126">
            <v>62300000</v>
          </cell>
        </row>
        <row r="13127">
          <cell r="A13127">
            <v>22225018</v>
          </cell>
          <cell r="B13127">
            <v>76000000</v>
          </cell>
        </row>
        <row r="13128">
          <cell r="A13128">
            <v>22225019</v>
          </cell>
          <cell r="B13128">
            <v>69600000</v>
          </cell>
        </row>
        <row r="13129">
          <cell r="A13129">
            <v>22325001</v>
          </cell>
          <cell r="B13129">
            <v>56300000</v>
          </cell>
        </row>
        <row r="13130">
          <cell r="A13130">
            <v>22325002</v>
          </cell>
          <cell r="B13130">
            <v>51600000</v>
          </cell>
        </row>
        <row r="13131">
          <cell r="A13131">
            <v>22325003</v>
          </cell>
          <cell r="B13131">
            <v>38100000</v>
          </cell>
        </row>
        <row r="13132">
          <cell r="A13132">
            <v>22425002</v>
          </cell>
          <cell r="B13132">
            <v>51600000</v>
          </cell>
        </row>
        <row r="13133">
          <cell r="A13133">
            <v>22425003</v>
          </cell>
          <cell r="B13133">
            <v>56300000</v>
          </cell>
        </row>
        <row r="13134">
          <cell r="A13134">
            <v>22506001</v>
          </cell>
          <cell r="B13134">
            <v>28500000</v>
          </cell>
        </row>
        <row r="13135">
          <cell r="A13135">
            <v>22506002</v>
          </cell>
          <cell r="B13135">
            <v>26500000</v>
          </cell>
        </row>
        <row r="13136">
          <cell r="A13136">
            <v>22506003</v>
          </cell>
          <cell r="B13136">
            <v>32200000</v>
          </cell>
        </row>
        <row r="13137">
          <cell r="A13137">
            <v>22506004</v>
          </cell>
          <cell r="B13137">
            <v>30000000</v>
          </cell>
        </row>
        <row r="13138">
          <cell r="A13138">
            <v>22506005</v>
          </cell>
          <cell r="B13138">
            <v>32800000</v>
          </cell>
        </row>
        <row r="13139">
          <cell r="A13139">
            <v>22506006</v>
          </cell>
          <cell r="B13139">
            <v>37900000</v>
          </cell>
        </row>
        <row r="13140">
          <cell r="A13140">
            <v>22625002</v>
          </cell>
          <cell r="B13140">
            <v>56300000</v>
          </cell>
        </row>
        <row r="13141">
          <cell r="A13141">
            <v>22625003</v>
          </cell>
          <cell r="B13141">
            <v>75700000</v>
          </cell>
        </row>
        <row r="13142">
          <cell r="A13142">
            <v>22725001</v>
          </cell>
          <cell r="B13142">
            <v>65000000</v>
          </cell>
        </row>
        <row r="13143">
          <cell r="A13143">
            <v>22925001</v>
          </cell>
          <cell r="B13143">
            <v>117400000</v>
          </cell>
        </row>
        <row r="13144">
          <cell r="A13144">
            <v>23025001</v>
          </cell>
          <cell r="B13144">
            <v>51600000</v>
          </cell>
        </row>
        <row r="13145">
          <cell r="A13145">
            <v>23025002</v>
          </cell>
          <cell r="B13145">
            <v>56300000</v>
          </cell>
        </row>
        <row r="13146">
          <cell r="A13146">
            <v>23025006</v>
          </cell>
          <cell r="B13146">
            <v>100000000</v>
          </cell>
        </row>
        <row r="13147">
          <cell r="A13147">
            <v>23025005</v>
          </cell>
          <cell r="B13147">
            <v>67000000</v>
          </cell>
        </row>
        <row r="13148">
          <cell r="A13148">
            <v>23108001</v>
          </cell>
          <cell r="B13148">
            <v>154000000</v>
          </cell>
        </row>
        <row r="13149">
          <cell r="A13149">
            <v>23108002</v>
          </cell>
          <cell r="B13149">
            <v>260000000</v>
          </cell>
        </row>
        <row r="13150">
          <cell r="A13150">
            <v>23108003</v>
          </cell>
          <cell r="B13150">
            <v>164000000</v>
          </cell>
        </row>
        <row r="13151">
          <cell r="A13151">
            <v>23108004</v>
          </cell>
          <cell r="B13151">
            <v>150200000</v>
          </cell>
        </row>
        <row r="13152">
          <cell r="A13152">
            <v>23108005</v>
          </cell>
          <cell r="B13152">
            <v>247500000</v>
          </cell>
        </row>
        <row r="13153">
          <cell r="A13153">
            <v>23121001</v>
          </cell>
          <cell r="B13153">
            <v>135000000</v>
          </cell>
        </row>
        <row r="13154">
          <cell r="A13154">
            <v>23121002</v>
          </cell>
          <cell r="B13154">
            <v>147400000</v>
          </cell>
        </row>
        <row r="13155">
          <cell r="A13155">
            <v>23217005</v>
          </cell>
          <cell r="B13155">
            <v>5300000</v>
          </cell>
        </row>
        <row r="13156">
          <cell r="A13156">
            <v>23217006</v>
          </cell>
          <cell r="B13156">
            <v>5600000</v>
          </cell>
        </row>
        <row r="13157">
          <cell r="A13157">
            <v>23217007</v>
          </cell>
          <cell r="B13157">
            <v>5900000</v>
          </cell>
        </row>
        <row r="13158">
          <cell r="A13158">
            <v>23217004</v>
          </cell>
          <cell r="B13158">
            <v>3800000</v>
          </cell>
        </row>
        <row r="13159">
          <cell r="A13159">
            <v>23217008</v>
          </cell>
          <cell r="B13159">
            <v>3600000</v>
          </cell>
        </row>
        <row r="13160">
          <cell r="A13160">
            <v>23217001</v>
          </cell>
          <cell r="B13160">
            <v>5500000</v>
          </cell>
        </row>
        <row r="13161">
          <cell r="A13161">
            <v>23217002</v>
          </cell>
          <cell r="B13161">
            <v>5000000</v>
          </cell>
        </row>
        <row r="13162">
          <cell r="A13162">
            <v>23217003</v>
          </cell>
          <cell r="B13162">
            <v>5000000</v>
          </cell>
        </row>
        <row r="13163">
          <cell r="A13163">
            <v>23325001</v>
          </cell>
          <cell r="B13163">
            <v>65000000</v>
          </cell>
        </row>
        <row r="13164">
          <cell r="A13164">
            <v>23325002</v>
          </cell>
          <cell r="B13164">
            <v>56300000</v>
          </cell>
        </row>
        <row r="13165">
          <cell r="A13165">
            <v>23325007</v>
          </cell>
          <cell r="B13165">
            <v>148000000</v>
          </cell>
        </row>
        <row r="13166">
          <cell r="A13166">
            <v>23325006</v>
          </cell>
          <cell r="B13166">
            <v>33500000</v>
          </cell>
        </row>
        <row r="13167">
          <cell r="A13167">
            <v>23325005</v>
          </cell>
          <cell r="B13167">
            <v>118300000</v>
          </cell>
        </row>
        <row r="13168">
          <cell r="A13168">
            <v>23325008</v>
          </cell>
          <cell r="B13168">
            <v>96600000</v>
          </cell>
        </row>
        <row r="13169">
          <cell r="A13169">
            <v>23325003</v>
          </cell>
          <cell r="B13169">
            <v>74600000</v>
          </cell>
        </row>
        <row r="13170">
          <cell r="A13170">
            <v>23325004</v>
          </cell>
          <cell r="B13170">
            <v>66000000</v>
          </cell>
        </row>
        <row r="13171">
          <cell r="A13171">
            <v>23425001</v>
          </cell>
          <cell r="B13171">
            <v>56300000</v>
          </cell>
        </row>
        <row r="13172">
          <cell r="A13172">
            <v>23501004</v>
          </cell>
          <cell r="B13172">
            <v>20000000</v>
          </cell>
        </row>
        <row r="13173">
          <cell r="A13173">
            <v>23501005</v>
          </cell>
          <cell r="B13173">
            <v>21000000</v>
          </cell>
        </row>
        <row r="13174">
          <cell r="A13174">
            <v>23501007</v>
          </cell>
          <cell r="B13174">
            <v>19000000</v>
          </cell>
        </row>
        <row r="13175">
          <cell r="A13175">
            <v>23501001</v>
          </cell>
          <cell r="B13175">
            <v>20500000</v>
          </cell>
        </row>
        <row r="13176">
          <cell r="A13176">
            <v>23501002</v>
          </cell>
          <cell r="B13176">
            <v>22000000</v>
          </cell>
        </row>
        <row r="13177">
          <cell r="A13177">
            <v>23501003</v>
          </cell>
          <cell r="B13177">
            <v>22000000</v>
          </cell>
        </row>
        <row r="13178">
          <cell r="A13178">
            <v>23501006</v>
          </cell>
          <cell r="B13178">
            <v>21000000</v>
          </cell>
        </row>
        <row r="13179">
          <cell r="A13179">
            <v>23501008</v>
          </cell>
          <cell r="B13179">
            <v>25000000</v>
          </cell>
        </row>
        <row r="13180">
          <cell r="A13180">
            <v>23501009</v>
          </cell>
          <cell r="B13180">
            <v>34400000</v>
          </cell>
        </row>
        <row r="13181">
          <cell r="A13181">
            <v>23501010</v>
          </cell>
          <cell r="B13181">
            <v>75400000</v>
          </cell>
        </row>
        <row r="13182">
          <cell r="A13182">
            <v>23501011</v>
          </cell>
          <cell r="B13182">
            <v>42000000</v>
          </cell>
        </row>
        <row r="13183">
          <cell r="A13183">
            <v>23506004</v>
          </cell>
          <cell r="B13183">
            <v>44000000</v>
          </cell>
        </row>
        <row r="13184">
          <cell r="A13184">
            <v>23506005</v>
          </cell>
          <cell r="B13184">
            <v>53500000</v>
          </cell>
        </row>
        <row r="13185">
          <cell r="A13185">
            <v>23507001</v>
          </cell>
          <cell r="B13185">
            <v>25000000</v>
          </cell>
        </row>
        <row r="13186">
          <cell r="A13186">
            <v>23507002</v>
          </cell>
          <cell r="B13186">
            <v>36200000</v>
          </cell>
        </row>
        <row r="13187">
          <cell r="A13187">
            <v>23521001</v>
          </cell>
          <cell r="B13187">
            <v>44000000</v>
          </cell>
        </row>
        <row r="13188">
          <cell r="A13188">
            <v>23520001</v>
          </cell>
          <cell r="B13188">
            <v>39900000</v>
          </cell>
        </row>
        <row r="13189">
          <cell r="A13189">
            <v>23520002</v>
          </cell>
          <cell r="B13189">
            <v>37000000</v>
          </cell>
        </row>
        <row r="13190">
          <cell r="A13190">
            <v>23519001</v>
          </cell>
          <cell r="B13190">
            <v>6200000</v>
          </cell>
        </row>
        <row r="13191">
          <cell r="A13191">
            <v>23517012</v>
          </cell>
          <cell r="B13191">
            <v>3900000</v>
          </cell>
        </row>
        <row r="13192">
          <cell r="A13192">
            <v>23517010</v>
          </cell>
          <cell r="B13192">
            <v>2300000</v>
          </cell>
        </row>
        <row r="13193">
          <cell r="A13193">
            <v>23517011</v>
          </cell>
          <cell r="B13193">
            <v>2900000</v>
          </cell>
        </row>
        <row r="13194">
          <cell r="A13194">
            <v>23517008</v>
          </cell>
          <cell r="B13194">
            <v>2900000</v>
          </cell>
        </row>
        <row r="13195">
          <cell r="A13195">
            <v>23517009</v>
          </cell>
          <cell r="B13195">
            <v>1700000</v>
          </cell>
        </row>
        <row r="13196">
          <cell r="A13196">
            <v>23517013</v>
          </cell>
          <cell r="B13196">
            <v>4100000</v>
          </cell>
        </row>
        <row r="13197">
          <cell r="A13197">
            <v>23517014</v>
          </cell>
          <cell r="B13197">
            <v>3000000</v>
          </cell>
        </row>
        <row r="13198">
          <cell r="A13198">
            <v>23517015</v>
          </cell>
          <cell r="B13198">
            <v>5200000</v>
          </cell>
        </row>
        <row r="13199">
          <cell r="A13199">
            <v>23506001</v>
          </cell>
          <cell r="B13199">
            <v>26000000</v>
          </cell>
        </row>
        <row r="13200">
          <cell r="A13200">
            <v>23506002</v>
          </cell>
          <cell r="B13200">
            <v>44500000</v>
          </cell>
        </row>
        <row r="13201">
          <cell r="A13201">
            <v>23506003</v>
          </cell>
          <cell r="B13201">
            <v>35300000</v>
          </cell>
        </row>
        <row r="13202">
          <cell r="A13202">
            <v>23625008</v>
          </cell>
          <cell r="B13202">
            <v>55000000</v>
          </cell>
        </row>
        <row r="13203">
          <cell r="A13203">
            <v>23625001</v>
          </cell>
          <cell r="B13203">
            <v>65000000</v>
          </cell>
        </row>
        <row r="13204">
          <cell r="A13204">
            <v>23625006</v>
          </cell>
          <cell r="B13204">
            <v>55000000</v>
          </cell>
        </row>
        <row r="13205">
          <cell r="A13205">
            <v>23625002</v>
          </cell>
          <cell r="B13205">
            <v>62200000</v>
          </cell>
        </row>
        <row r="13206">
          <cell r="A13206">
            <v>23625003</v>
          </cell>
          <cell r="B13206">
            <v>100000000</v>
          </cell>
        </row>
        <row r="13207">
          <cell r="A13207">
            <v>23625004</v>
          </cell>
          <cell r="B13207">
            <v>95000000</v>
          </cell>
        </row>
        <row r="13208">
          <cell r="A13208">
            <v>23625005</v>
          </cell>
          <cell r="B13208">
            <v>70100000</v>
          </cell>
        </row>
        <row r="13209">
          <cell r="A13209">
            <v>23625007</v>
          </cell>
          <cell r="B13209">
            <v>73000000</v>
          </cell>
        </row>
        <row r="13210">
          <cell r="A13210">
            <v>23725001</v>
          </cell>
          <cell r="B13210">
            <v>51600000</v>
          </cell>
        </row>
        <row r="13211">
          <cell r="A13211">
            <v>23725002</v>
          </cell>
          <cell r="B13211">
            <v>56300000</v>
          </cell>
        </row>
        <row r="13212">
          <cell r="A13212">
            <v>23725003</v>
          </cell>
          <cell r="B13212">
            <v>64400000</v>
          </cell>
        </row>
        <row r="13213">
          <cell r="A13213">
            <v>23725004</v>
          </cell>
          <cell r="B13213">
            <v>72000000</v>
          </cell>
        </row>
        <row r="13214">
          <cell r="A13214">
            <v>23825001</v>
          </cell>
          <cell r="B13214">
            <v>51300000</v>
          </cell>
        </row>
        <row r="13215">
          <cell r="A13215">
            <v>23825002</v>
          </cell>
          <cell r="B13215">
            <v>56300000</v>
          </cell>
        </row>
        <row r="13216">
          <cell r="A13216">
            <v>24025001</v>
          </cell>
          <cell r="B13216">
            <v>56300000</v>
          </cell>
        </row>
        <row r="13217">
          <cell r="A13217">
            <v>24121001</v>
          </cell>
          <cell r="B13217">
            <v>53000000</v>
          </cell>
        </row>
        <row r="13218">
          <cell r="A13218">
            <v>24121002</v>
          </cell>
          <cell r="B13218">
            <v>52500000</v>
          </cell>
        </row>
        <row r="13219">
          <cell r="A13219">
            <v>24121003</v>
          </cell>
          <cell r="B13219">
            <v>48500000</v>
          </cell>
        </row>
        <row r="13220">
          <cell r="A13220">
            <v>24121004</v>
          </cell>
          <cell r="B13220">
            <v>57500000</v>
          </cell>
        </row>
        <row r="13221">
          <cell r="A13221">
            <v>24103002</v>
          </cell>
          <cell r="B13221">
            <v>199500000</v>
          </cell>
        </row>
        <row r="13222">
          <cell r="A13222">
            <v>24103004</v>
          </cell>
          <cell r="B13222">
            <v>397700000</v>
          </cell>
        </row>
        <row r="13223">
          <cell r="A13223">
            <v>24103003</v>
          </cell>
          <cell r="B13223">
            <v>174600000</v>
          </cell>
        </row>
        <row r="13224">
          <cell r="A13224">
            <v>24103001</v>
          </cell>
          <cell r="B13224">
            <v>67800000</v>
          </cell>
        </row>
        <row r="13225">
          <cell r="A13225">
            <v>24325001</v>
          </cell>
          <cell r="B13225">
            <v>51600000</v>
          </cell>
        </row>
        <row r="13226">
          <cell r="A13226">
            <v>24417001</v>
          </cell>
          <cell r="B13226">
            <v>5400000</v>
          </cell>
        </row>
        <row r="13227">
          <cell r="A13227">
            <v>24417002</v>
          </cell>
          <cell r="B13227">
            <v>6300000</v>
          </cell>
        </row>
        <row r="13228">
          <cell r="A13228">
            <v>24417003</v>
          </cell>
          <cell r="B13228">
            <v>3100000</v>
          </cell>
        </row>
        <row r="13229">
          <cell r="A13229">
            <v>24417004</v>
          </cell>
          <cell r="B13229">
            <v>3300000</v>
          </cell>
        </row>
        <row r="13230">
          <cell r="A13230">
            <v>24525001</v>
          </cell>
          <cell r="B13230">
            <v>56300000</v>
          </cell>
        </row>
        <row r="13231">
          <cell r="A13231">
            <v>24601001</v>
          </cell>
          <cell r="B13231">
            <v>62000000</v>
          </cell>
        </row>
        <row r="13232">
          <cell r="A13232">
            <v>24717001</v>
          </cell>
          <cell r="B13232">
            <v>2800000</v>
          </cell>
        </row>
        <row r="13233">
          <cell r="A13233">
            <v>24825002</v>
          </cell>
          <cell r="B13233">
            <v>74000000</v>
          </cell>
        </row>
        <row r="13234">
          <cell r="A13234">
            <v>24825001</v>
          </cell>
          <cell r="B13234">
            <v>56300000</v>
          </cell>
        </row>
        <row r="13235">
          <cell r="A13235">
            <v>24825003</v>
          </cell>
          <cell r="B13235">
            <v>112500000</v>
          </cell>
        </row>
        <row r="13236">
          <cell r="A13236">
            <v>24921001</v>
          </cell>
          <cell r="B13236">
            <v>25700000</v>
          </cell>
        </row>
        <row r="13237">
          <cell r="A13237">
            <v>25017001</v>
          </cell>
          <cell r="B13237">
            <v>4500000</v>
          </cell>
        </row>
        <row r="13238">
          <cell r="A13238">
            <v>25017002</v>
          </cell>
          <cell r="B13238">
            <v>4000000</v>
          </cell>
        </row>
        <row r="13239">
          <cell r="A13239">
            <v>25117003</v>
          </cell>
          <cell r="B13239">
            <v>2300000</v>
          </cell>
        </row>
        <row r="13240">
          <cell r="A13240">
            <v>25117004</v>
          </cell>
          <cell r="B13240">
            <v>3300000</v>
          </cell>
        </row>
        <row r="13241">
          <cell r="A13241">
            <v>25117001</v>
          </cell>
          <cell r="B13241">
            <v>4800000</v>
          </cell>
        </row>
        <row r="13242">
          <cell r="A13242">
            <v>25117002</v>
          </cell>
          <cell r="B13242">
            <v>3800000</v>
          </cell>
        </row>
        <row r="13243">
          <cell r="A13243">
            <v>25117005</v>
          </cell>
          <cell r="B13243">
            <v>5400000</v>
          </cell>
        </row>
        <row r="13244">
          <cell r="A13244">
            <v>25117006</v>
          </cell>
          <cell r="B13244">
            <v>2000000</v>
          </cell>
        </row>
        <row r="13245">
          <cell r="A13245">
            <v>25219001</v>
          </cell>
          <cell r="B13245">
            <v>5900000</v>
          </cell>
        </row>
        <row r="13246">
          <cell r="A13246">
            <v>25217004</v>
          </cell>
          <cell r="B13246">
            <v>4600000</v>
          </cell>
        </row>
        <row r="13247">
          <cell r="A13247">
            <v>25217005</v>
          </cell>
          <cell r="B13247">
            <v>5000000</v>
          </cell>
        </row>
        <row r="13248">
          <cell r="A13248">
            <v>25217011</v>
          </cell>
          <cell r="B13248">
            <v>4500000</v>
          </cell>
        </row>
        <row r="13249">
          <cell r="A13249">
            <v>25217003</v>
          </cell>
          <cell r="B13249">
            <v>2300000</v>
          </cell>
        </row>
        <row r="13250">
          <cell r="A13250">
            <v>25217007</v>
          </cell>
          <cell r="B13250">
            <v>3400000</v>
          </cell>
        </row>
        <row r="13251">
          <cell r="A13251">
            <v>25217010</v>
          </cell>
          <cell r="B13251">
            <v>3000000</v>
          </cell>
        </row>
        <row r="13252">
          <cell r="A13252">
            <v>25217013</v>
          </cell>
          <cell r="B13252">
            <v>3500000</v>
          </cell>
        </row>
        <row r="13253">
          <cell r="A13253">
            <v>25217001</v>
          </cell>
          <cell r="B13253">
            <v>2200000</v>
          </cell>
        </row>
        <row r="13254">
          <cell r="A13254">
            <v>25217002</v>
          </cell>
          <cell r="B13254">
            <v>2300000</v>
          </cell>
        </row>
        <row r="13255">
          <cell r="A13255">
            <v>25217006</v>
          </cell>
          <cell r="B13255">
            <v>5000000</v>
          </cell>
        </row>
        <row r="13256">
          <cell r="A13256">
            <v>25217008</v>
          </cell>
          <cell r="B13256">
            <v>3100000</v>
          </cell>
        </row>
        <row r="13257">
          <cell r="A13257">
            <v>25217009</v>
          </cell>
          <cell r="B13257">
            <v>3500000</v>
          </cell>
        </row>
        <row r="13258">
          <cell r="A13258">
            <v>25217012</v>
          </cell>
          <cell r="B13258">
            <v>5900000</v>
          </cell>
        </row>
        <row r="13259">
          <cell r="A13259">
            <v>25317001</v>
          </cell>
          <cell r="B13259">
            <v>4500000</v>
          </cell>
        </row>
        <row r="13260">
          <cell r="A13260">
            <v>25317002</v>
          </cell>
          <cell r="B13260">
            <v>3500000</v>
          </cell>
        </row>
        <row r="13261">
          <cell r="A13261">
            <v>25317005</v>
          </cell>
          <cell r="B13261">
            <v>3800000</v>
          </cell>
        </row>
        <row r="13262">
          <cell r="A13262">
            <v>25317003</v>
          </cell>
          <cell r="B13262">
            <v>2700000</v>
          </cell>
        </row>
        <row r="13263">
          <cell r="A13263">
            <v>25317004</v>
          </cell>
          <cell r="B13263">
            <v>3600000</v>
          </cell>
        </row>
        <row r="13264">
          <cell r="A13264">
            <v>25317006</v>
          </cell>
          <cell r="B13264">
            <v>3800000</v>
          </cell>
        </row>
        <row r="13265">
          <cell r="A13265">
            <v>25317007</v>
          </cell>
          <cell r="B13265">
            <v>2800000</v>
          </cell>
        </row>
        <row r="13266">
          <cell r="A13266">
            <v>25425001</v>
          </cell>
          <cell r="B13266">
            <v>56300000</v>
          </cell>
        </row>
        <row r="13267">
          <cell r="A13267">
            <v>25425002</v>
          </cell>
          <cell r="B13267">
            <v>51600000</v>
          </cell>
        </row>
        <row r="13268">
          <cell r="A13268">
            <v>25517005</v>
          </cell>
          <cell r="B13268">
            <v>4800000</v>
          </cell>
        </row>
        <row r="13269">
          <cell r="A13269">
            <v>25517003</v>
          </cell>
          <cell r="B13269">
            <v>4400000</v>
          </cell>
        </row>
        <row r="13270">
          <cell r="A13270">
            <v>25517001</v>
          </cell>
          <cell r="B13270">
            <v>2700000</v>
          </cell>
        </row>
        <row r="13271">
          <cell r="A13271">
            <v>25517004</v>
          </cell>
          <cell r="B13271">
            <v>3300000</v>
          </cell>
        </row>
        <row r="13272">
          <cell r="A13272">
            <v>25517002</v>
          </cell>
          <cell r="B13272">
            <v>2800000</v>
          </cell>
        </row>
        <row r="13273">
          <cell r="A13273">
            <v>25619001</v>
          </cell>
          <cell r="B13273">
            <v>5600000</v>
          </cell>
        </row>
        <row r="13274">
          <cell r="A13274">
            <v>25701004</v>
          </cell>
          <cell r="B13274">
            <v>28000000</v>
          </cell>
        </row>
        <row r="13275">
          <cell r="A13275">
            <v>25701001</v>
          </cell>
          <cell r="B13275">
            <v>38500000</v>
          </cell>
        </row>
        <row r="13276">
          <cell r="A13276">
            <v>25701002</v>
          </cell>
          <cell r="B13276">
            <v>35200000</v>
          </cell>
        </row>
        <row r="13277">
          <cell r="A13277">
            <v>25701003</v>
          </cell>
          <cell r="B13277">
            <v>44900000</v>
          </cell>
        </row>
        <row r="13278">
          <cell r="A13278">
            <v>25706004</v>
          </cell>
          <cell r="B13278">
            <v>58000000</v>
          </cell>
        </row>
        <row r="13279">
          <cell r="A13279">
            <v>25706005</v>
          </cell>
          <cell r="B13279">
            <v>58000000</v>
          </cell>
        </row>
        <row r="13280">
          <cell r="A13280">
            <v>25707001</v>
          </cell>
          <cell r="B13280">
            <v>21800000</v>
          </cell>
        </row>
        <row r="13281">
          <cell r="A13281">
            <v>25707002</v>
          </cell>
          <cell r="B13281">
            <v>31000000</v>
          </cell>
        </row>
        <row r="13282">
          <cell r="A13282">
            <v>25720001</v>
          </cell>
          <cell r="B13282">
            <v>15100000</v>
          </cell>
        </row>
        <row r="13283">
          <cell r="A13283">
            <v>25712002</v>
          </cell>
          <cell r="B13283">
            <v>17900000</v>
          </cell>
        </row>
        <row r="13284">
          <cell r="A13284">
            <v>25710001</v>
          </cell>
          <cell r="B13284">
            <v>110700000</v>
          </cell>
        </row>
        <row r="13285">
          <cell r="A13285">
            <v>25711001</v>
          </cell>
          <cell r="B13285">
            <v>88000000</v>
          </cell>
        </row>
        <row r="13286">
          <cell r="A13286">
            <v>25711002</v>
          </cell>
          <cell r="B13286">
            <v>28700000</v>
          </cell>
        </row>
        <row r="13287">
          <cell r="A13287">
            <v>25711003</v>
          </cell>
          <cell r="B13287">
            <v>25700000</v>
          </cell>
        </row>
        <row r="13288">
          <cell r="A13288">
            <v>25711004</v>
          </cell>
          <cell r="B13288">
            <v>47400000</v>
          </cell>
        </row>
        <row r="13289">
          <cell r="A13289">
            <v>25711005</v>
          </cell>
          <cell r="B13289">
            <v>42800000</v>
          </cell>
        </row>
        <row r="13290">
          <cell r="A13290">
            <v>25711006</v>
          </cell>
          <cell r="B13290">
            <v>45000000</v>
          </cell>
        </row>
        <row r="13291">
          <cell r="A13291">
            <v>25711007</v>
          </cell>
          <cell r="B13291">
            <v>64000000</v>
          </cell>
        </row>
        <row r="13292">
          <cell r="A13292">
            <v>25711008</v>
          </cell>
          <cell r="B13292">
            <v>39100000</v>
          </cell>
        </row>
        <row r="13293">
          <cell r="A13293">
            <v>25711009</v>
          </cell>
          <cell r="B13293">
            <v>53200000</v>
          </cell>
        </row>
        <row r="13294">
          <cell r="A13294">
            <v>25711010</v>
          </cell>
          <cell r="B13294">
            <v>158300000</v>
          </cell>
        </row>
        <row r="13295">
          <cell r="A13295">
            <v>25711011</v>
          </cell>
          <cell r="B13295">
            <v>254500000</v>
          </cell>
        </row>
        <row r="13296">
          <cell r="A13296">
            <v>25711012</v>
          </cell>
          <cell r="B13296">
            <v>133000000</v>
          </cell>
        </row>
        <row r="13297">
          <cell r="A13297">
            <v>25711013</v>
          </cell>
          <cell r="B13297">
            <v>397500000</v>
          </cell>
        </row>
        <row r="13298">
          <cell r="A13298">
            <v>25704001</v>
          </cell>
          <cell r="B13298">
            <v>104000000</v>
          </cell>
        </row>
        <row r="13299">
          <cell r="A13299">
            <v>25704002</v>
          </cell>
          <cell r="B13299">
            <v>54800000</v>
          </cell>
        </row>
        <row r="13300">
          <cell r="A13300">
            <v>25704003</v>
          </cell>
          <cell r="B13300">
            <v>51800000</v>
          </cell>
        </row>
        <row r="13301">
          <cell r="A13301">
            <v>25704004</v>
          </cell>
          <cell r="B13301">
            <v>30700000</v>
          </cell>
        </row>
        <row r="13302">
          <cell r="A13302">
            <v>25704005</v>
          </cell>
          <cell r="B13302">
            <v>40700000</v>
          </cell>
        </row>
        <row r="13303">
          <cell r="A13303">
            <v>25704006</v>
          </cell>
          <cell r="B13303">
            <v>45800000</v>
          </cell>
        </row>
        <row r="13304">
          <cell r="A13304">
            <v>25704007</v>
          </cell>
          <cell r="B13304">
            <v>76100000</v>
          </cell>
        </row>
        <row r="13305">
          <cell r="A13305">
            <v>25704008</v>
          </cell>
          <cell r="B13305">
            <v>55000000</v>
          </cell>
        </row>
        <row r="13306">
          <cell r="A13306">
            <v>25712001</v>
          </cell>
          <cell r="B13306">
            <v>54500000</v>
          </cell>
        </row>
        <row r="13307">
          <cell r="A13307">
            <v>25712003</v>
          </cell>
          <cell r="B13307">
            <v>56800000</v>
          </cell>
        </row>
        <row r="13308">
          <cell r="A13308">
            <v>25712004</v>
          </cell>
          <cell r="B13308">
            <v>53000000</v>
          </cell>
        </row>
        <row r="13309">
          <cell r="A13309">
            <v>25712005</v>
          </cell>
          <cell r="B13309">
            <v>56900000</v>
          </cell>
        </row>
        <row r="13310">
          <cell r="A13310">
            <v>25712006</v>
          </cell>
          <cell r="B13310">
            <v>49100000</v>
          </cell>
        </row>
        <row r="13311">
          <cell r="A13311">
            <v>25712007</v>
          </cell>
          <cell r="B13311">
            <v>66500000</v>
          </cell>
        </row>
        <row r="13312">
          <cell r="A13312">
            <v>25712008</v>
          </cell>
          <cell r="B13312">
            <v>78200000</v>
          </cell>
        </row>
        <row r="13313">
          <cell r="A13313">
            <v>25712009</v>
          </cell>
          <cell r="B13313">
            <v>112100000</v>
          </cell>
        </row>
        <row r="13314">
          <cell r="A13314">
            <v>25726001</v>
          </cell>
          <cell r="B13314">
            <v>106000000</v>
          </cell>
        </row>
        <row r="13315">
          <cell r="A13315">
            <v>25726002</v>
          </cell>
          <cell r="B13315">
            <v>113200000</v>
          </cell>
        </row>
        <row r="13316">
          <cell r="A13316">
            <v>25726003</v>
          </cell>
          <cell r="B13316">
            <v>410600000</v>
          </cell>
        </row>
        <row r="13317">
          <cell r="A13317">
            <v>25722001</v>
          </cell>
          <cell r="B13317">
            <v>153900000</v>
          </cell>
        </row>
        <row r="13318">
          <cell r="A13318">
            <v>25722002</v>
          </cell>
          <cell r="B13318">
            <v>284900000</v>
          </cell>
        </row>
        <row r="13319">
          <cell r="A13319">
            <v>25722003</v>
          </cell>
          <cell r="B13319">
            <v>439300000</v>
          </cell>
        </row>
        <row r="13320">
          <cell r="A13320">
            <v>25722004</v>
          </cell>
          <cell r="B13320">
            <v>475000000</v>
          </cell>
        </row>
        <row r="13321">
          <cell r="A13321">
            <v>25722005</v>
          </cell>
          <cell r="B13321">
            <v>361300000</v>
          </cell>
        </row>
        <row r="13322">
          <cell r="A13322">
            <v>25703001</v>
          </cell>
          <cell r="B13322">
            <v>99400000</v>
          </cell>
        </row>
        <row r="13323">
          <cell r="A13323">
            <v>25706001</v>
          </cell>
          <cell r="B13323">
            <v>22500000</v>
          </cell>
        </row>
        <row r="13324">
          <cell r="A13324">
            <v>25706002</v>
          </cell>
          <cell r="B13324">
            <v>24500000</v>
          </cell>
        </row>
        <row r="13325">
          <cell r="A13325">
            <v>25706003</v>
          </cell>
          <cell r="B13325">
            <v>33100000</v>
          </cell>
        </row>
        <row r="13326">
          <cell r="A13326">
            <v>25806001</v>
          </cell>
          <cell r="B13326">
            <v>54900000</v>
          </cell>
        </row>
        <row r="13327">
          <cell r="A13327">
            <v>25821001</v>
          </cell>
          <cell r="B13327">
            <v>36800000</v>
          </cell>
        </row>
        <row r="13328">
          <cell r="A13328">
            <v>25821002</v>
          </cell>
          <cell r="B13328">
            <v>26200000</v>
          </cell>
        </row>
        <row r="13329">
          <cell r="A13329">
            <v>25917001</v>
          </cell>
          <cell r="B13329">
            <v>5500000</v>
          </cell>
        </row>
        <row r="13330">
          <cell r="A13330">
            <v>25917003</v>
          </cell>
          <cell r="B13330">
            <v>4500000</v>
          </cell>
        </row>
        <row r="13331">
          <cell r="A13331">
            <v>25917004</v>
          </cell>
          <cell r="B13331">
            <v>3800000</v>
          </cell>
        </row>
        <row r="13332">
          <cell r="A13332">
            <v>25917002</v>
          </cell>
          <cell r="B13332">
            <v>2900000</v>
          </cell>
        </row>
        <row r="13333">
          <cell r="A13333">
            <v>25917005</v>
          </cell>
          <cell r="B13333">
            <v>3500000</v>
          </cell>
        </row>
        <row r="13334">
          <cell r="A13334">
            <v>25917009</v>
          </cell>
          <cell r="B13334">
            <v>4100000</v>
          </cell>
        </row>
        <row r="13335">
          <cell r="A13335">
            <v>25917006</v>
          </cell>
          <cell r="B13335">
            <v>2300000</v>
          </cell>
        </row>
        <row r="13336">
          <cell r="A13336">
            <v>25917007</v>
          </cell>
          <cell r="B13336">
            <v>3500000</v>
          </cell>
        </row>
        <row r="13337">
          <cell r="A13337">
            <v>25917008</v>
          </cell>
          <cell r="B13337">
            <v>2100000</v>
          </cell>
        </row>
        <row r="13338">
          <cell r="A13338">
            <v>26025004</v>
          </cell>
          <cell r="B13338">
            <v>88100000</v>
          </cell>
        </row>
        <row r="13339">
          <cell r="A13339">
            <v>26025002</v>
          </cell>
          <cell r="B13339">
            <v>110000000</v>
          </cell>
        </row>
        <row r="13340">
          <cell r="A13340">
            <v>26025003</v>
          </cell>
          <cell r="B13340">
            <v>65000000</v>
          </cell>
        </row>
        <row r="13341">
          <cell r="A13341">
            <v>26125001</v>
          </cell>
          <cell r="B13341">
            <v>56300000</v>
          </cell>
        </row>
        <row r="13342">
          <cell r="A13342">
            <v>26225001</v>
          </cell>
          <cell r="B13342">
            <v>112700000</v>
          </cell>
        </row>
        <row r="13343">
          <cell r="A13343">
            <v>26225002</v>
          </cell>
          <cell r="B13343">
            <v>105500000</v>
          </cell>
        </row>
        <row r="13344">
          <cell r="A13344">
            <v>26225003</v>
          </cell>
          <cell r="B13344">
            <v>69500000</v>
          </cell>
        </row>
        <row r="13345">
          <cell r="A13345">
            <v>26225004</v>
          </cell>
          <cell r="B13345">
            <v>62500000</v>
          </cell>
        </row>
        <row r="13346">
          <cell r="A13346">
            <v>26325001</v>
          </cell>
          <cell r="B13346">
            <v>102100000</v>
          </cell>
        </row>
        <row r="13347">
          <cell r="A13347">
            <v>26325002</v>
          </cell>
          <cell r="B13347">
            <v>110000000</v>
          </cell>
        </row>
        <row r="13348">
          <cell r="A13348">
            <v>26325003</v>
          </cell>
          <cell r="B13348">
            <v>70100000</v>
          </cell>
        </row>
        <row r="13349">
          <cell r="A13349">
            <v>26425001</v>
          </cell>
          <cell r="B13349">
            <v>56300000</v>
          </cell>
        </row>
        <row r="13350">
          <cell r="A13350">
            <v>26425002</v>
          </cell>
          <cell r="B13350">
            <v>51600000</v>
          </cell>
        </row>
        <row r="13351">
          <cell r="A13351">
            <v>26425005</v>
          </cell>
          <cell r="B13351">
            <v>61500000</v>
          </cell>
        </row>
        <row r="13352">
          <cell r="A13352">
            <v>26425003</v>
          </cell>
          <cell r="B13352">
            <v>80100000</v>
          </cell>
        </row>
        <row r="13353">
          <cell r="A13353">
            <v>26425004</v>
          </cell>
          <cell r="B13353">
            <v>68000000</v>
          </cell>
        </row>
        <row r="13354">
          <cell r="A13354">
            <v>26425006</v>
          </cell>
          <cell r="B13354">
            <v>64400000</v>
          </cell>
        </row>
        <row r="13355">
          <cell r="A13355">
            <v>26525001</v>
          </cell>
          <cell r="B13355">
            <v>113000000</v>
          </cell>
        </row>
        <row r="13356">
          <cell r="A13356">
            <v>26625004</v>
          </cell>
          <cell r="B13356">
            <v>66000000</v>
          </cell>
        </row>
        <row r="13357">
          <cell r="A13357">
            <v>26625005</v>
          </cell>
          <cell r="B13357">
            <v>56700000</v>
          </cell>
        </row>
        <row r="13358">
          <cell r="A13358">
            <v>26625006</v>
          </cell>
          <cell r="B13358">
            <v>44000000</v>
          </cell>
        </row>
        <row r="13359">
          <cell r="A13359">
            <v>26625001</v>
          </cell>
          <cell r="B13359">
            <v>73000000</v>
          </cell>
        </row>
        <row r="13360">
          <cell r="A13360">
            <v>26625002</v>
          </cell>
          <cell r="B13360">
            <v>83500000</v>
          </cell>
        </row>
        <row r="13361">
          <cell r="A13361">
            <v>26725001</v>
          </cell>
          <cell r="B13361">
            <v>48000000</v>
          </cell>
        </row>
        <row r="13362">
          <cell r="A13362">
            <v>26725002</v>
          </cell>
          <cell r="B13362">
            <v>63100000</v>
          </cell>
        </row>
        <row r="13363">
          <cell r="A13363">
            <v>26725003</v>
          </cell>
          <cell r="B13363">
            <v>78000000</v>
          </cell>
        </row>
        <row r="13364">
          <cell r="A13364">
            <v>26817007</v>
          </cell>
          <cell r="B13364">
            <v>4800000</v>
          </cell>
        </row>
        <row r="13365">
          <cell r="A13365">
            <v>26817002</v>
          </cell>
          <cell r="B13365">
            <v>3100000</v>
          </cell>
        </row>
        <row r="13366">
          <cell r="A13366">
            <v>26817004</v>
          </cell>
          <cell r="B13366">
            <v>4300000</v>
          </cell>
        </row>
        <row r="13367">
          <cell r="A13367">
            <v>26817005</v>
          </cell>
          <cell r="B13367">
            <v>2800000</v>
          </cell>
        </row>
        <row r="13368">
          <cell r="A13368">
            <v>26817006</v>
          </cell>
          <cell r="B13368">
            <v>2800000</v>
          </cell>
        </row>
        <row r="13369">
          <cell r="A13369">
            <v>26817001</v>
          </cell>
          <cell r="B13369">
            <v>2300000</v>
          </cell>
        </row>
        <row r="13370">
          <cell r="A13370">
            <v>26817003</v>
          </cell>
          <cell r="B13370">
            <v>3100000</v>
          </cell>
        </row>
        <row r="13371">
          <cell r="A13371">
            <v>26926001</v>
          </cell>
          <cell r="B13371">
            <v>123200000</v>
          </cell>
        </row>
        <row r="13372">
          <cell r="A13372">
            <v>27008001</v>
          </cell>
          <cell r="B13372">
            <v>28600000</v>
          </cell>
        </row>
        <row r="13373">
          <cell r="A13373">
            <v>27008002</v>
          </cell>
          <cell r="B13373">
            <v>48400000</v>
          </cell>
        </row>
        <row r="13374">
          <cell r="A13374">
            <v>27101001</v>
          </cell>
          <cell r="B13374">
            <v>18000000</v>
          </cell>
        </row>
        <row r="13375">
          <cell r="A13375">
            <v>27211001</v>
          </cell>
          <cell r="B13375">
            <v>40800000</v>
          </cell>
        </row>
        <row r="13376">
          <cell r="A13376">
            <v>27204001</v>
          </cell>
          <cell r="B13376">
            <v>51000000</v>
          </cell>
        </row>
        <row r="13377">
          <cell r="A13377">
            <v>27212001</v>
          </cell>
          <cell r="B13377">
            <v>51800000</v>
          </cell>
        </row>
        <row r="13378">
          <cell r="A13378">
            <v>27325001</v>
          </cell>
          <cell r="B13378">
            <v>51600000</v>
          </cell>
        </row>
        <row r="13379">
          <cell r="A13379">
            <v>27325002</v>
          </cell>
          <cell r="B13379">
            <v>56300000</v>
          </cell>
        </row>
        <row r="13380">
          <cell r="A13380">
            <v>27425005</v>
          </cell>
          <cell r="B13380">
            <v>56300000</v>
          </cell>
        </row>
        <row r="13381">
          <cell r="A13381">
            <v>27425001</v>
          </cell>
          <cell r="B13381">
            <v>55000000</v>
          </cell>
        </row>
        <row r="13382">
          <cell r="A13382">
            <v>27425002</v>
          </cell>
          <cell r="B13382">
            <v>63400000</v>
          </cell>
        </row>
        <row r="13383">
          <cell r="A13383">
            <v>27425003</v>
          </cell>
          <cell r="B13383">
            <v>96600000</v>
          </cell>
        </row>
        <row r="13384">
          <cell r="A13384">
            <v>27425004</v>
          </cell>
          <cell r="B13384">
            <v>113000000</v>
          </cell>
        </row>
        <row r="13385">
          <cell r="A13385">
            <v>27525001</v>
          </cell>
          <cell r="B13385">
            <v>48700000</v>
          </cell>
        </row>
        <row r="13386">
          <cell r="A13386">
            <v>27525002</v>
          </cell>
          <cell r="B13386">
            <v>53400000</v>
          </cell>
        </row>
        <row r="13387">
          <cell r="A13387">
            <v>27525003</v>
          </cell>
          <cell r="B13387">
            <v>115100000</v>
          </cell>
        </row>
        <row r="13388">
          <cell r="A13388">
            <v>27525004</v>
          </cell>
          <cell r="B13388">
            <v>65000000</v>
          </cell>
        </row>
        <row r="13389">
          <cell r="A13389">
            <v>27607001</v>
          </cell>
          <cell r="B13389">
            <v>25000000</v>
          </cell>
        </row>
        <row r="13390">
          <cell r="A13390">
            <v>27617001</v>
          </cell>
          <cell r="B13390">
            <v>7600000</v>
          </cell>
        </row>
        <row r="13391">
          <cell r="A13391">
            <v>27617002</v>
          </cell>
          <cell r="B13391">
            <v>6600000</v>
          </cell>
        </row>
        <row r="13392">
          <cell r="A13392">
            <v>27617003</v>
          </cell>
          <cell r="B13392">
            <v>4500000</v>
          </cell>
        </row>
        <row r="13393">
          <cell r="A13393">
            <v>27617004</v>
          </cell>
          <cell r="B13393">
            <v>2700000</v>
          </cell>
        </row>
        <row r="13394">
          <cell r="A13394">
            <v>27606001</v>
          </cell>
          <cell r="B13394">
            <v>25500000</v>
          </cell>
        </row>
        <row r="13395">
          <cell r="A13395">
            <v>27725008</v>
          </cell>
          <cell r="B13395">
            <v>66600000</v>
          </cell>
        </row>
        <row r="13396">
          <cell r="A13396">
            <v>27725013</v>
          </cell>
          <cell r="B13396">
            <v>57700000</v>
          </cell>
        </row>
        <row r="13397">
          <cell r="A13397">
            <v>27725006</v>
          </cell>
          <cell r="B13397">
            <v>60700000</v>
          </cell>
        </row>
        <row r="13398">
          <cell r="A13398">
            <v>27725007</v>
          </cell>
          <cell r="B13398">
            <v>64300000</v>
          </cell>
        </row>
        <row r="13399">
          <cell r="A13399">
            <v>27725012</v>
          </cell>
          <cell r="B13399">
            <v>71900000</v>
          </cell>
        </row>
        <row r="13400">
          <cell r="A13400">
            <v>27725014</v>
          </cell>
          <cell r="B13400">
            <v>154700000</v>
          </cell>
        </row>
        <row r="13401">
          <cell r="A13401">
            <v>27725004</v>
          </cell>
          <cell r="B13401">
            <v>154700000</v>
          </cell>
        </row>
        <row r="13402">
          <cell r="A13402">
            <v>27725005</v>
          </cell>
          <cell r="B13402">
            <v>136900000</v>
          </cell>
        </row>
        <row r="13403">
          <cell r="A13403">
            <v>27725009</v>
          </cell>
          <cell r="B13403">
            <v>68400000</v>
          </cell>
        </row>
        <row r="13404">
          <cell r="A13404">
            <v>27725010</v>
          </cell>
          <cell r="B13404">
            <v>73100000</v>
          </cell>
        </row>
        <row r="13405">
          <cell r="A13405">
            <v>27725001</v>
          </cell>
          <cell r="B13405">
            <v>85700000</v>
          </cell>
        </row>
        <row r="13406">
          <cell r="A13406">
            <v>27725002</v>
          </cell>
          <cell r="B13406">
            <v>92800000</v>
          </cell>
        </row>
        <row r="13407">
          <cell r="A13407">
            <v>27825002</v>
          </cell>
          <cell r="B13407">
            <v>80900000</v>
          </cell>
        </row>
        <row r="13408">
          <cell r="A13408">
            <v>27825003</v>
          </cell>
          <cell r="B13408">
            <v>87000000</v>
          </cell>
        </row>
        <row r="13409">
          <cell r="A13409">
            <v>27825001</v>
          </cell>
          <cell r="B13409">
            <v>109300000</v>
          </cell>
        </row>
        <row r="13410">
          <cell r="A13410">
            <v>27925001</v>
          </cell>
          <cell r="B13410">
            <v>74800000</v>
          </cell>
        </row>
        <row r="13411">
          <cell r="A13411">
            <v>27925002</v>
          </cell>
          <cell r="B13411">
            <v>76000000</v>
          </cell>
        </row>
        <row r="13412">
          <cell r="A13412">
            <v>28017001</v>
          </cell>
          <cell r="B13412">
            <v>3900000</v>
          </cell>
        </row>
        <row r="13413">
          <cell r="A13413">
            <v>28125002</v>
          </cell>
          <cell r="B13413">
            <v>56300000</v>
          </cell>
        </row>
        <row r="13414">
          <cell r="A13414">
            <v>28125001</v>
          </cell>
          <cell r="B13414">
            <v>117500000</v>
          </cell>
        </row>
        <row r="13415">
          <cell r="A13415">
            <v>28225001</v>
          </cell>
          <cell r="B13415">
            <v>69500000</v>
          </cell>
        </row>
        <row r="13416">
          <cell r="A13416">
            <v>28225002</v>
          </cell>
          <cell r="B13416">
            <v>115100000</v>
          </cell>
        </row>
        <row r="13417">
          <cell r="A13417">
            <v>28225003</v>
          </cell>
          <cell r="B13417">
            <v>102100000</v>
          </cell>
        </row>
        <row r="13418">
          <cell r="A13418">
            <v>28225004</v>
          </cell>
          <cell r="B13418">
            <v>59400000</v>
          </cell>
        </row>
        <row r="13419">
          <cell r="A13419">
            <v>28225005</v>
          </cell>
          <cell r="B13419">
            <v>61900000</v>
          </cell>
        </row>
        <row r="13420">
          <cell r="A13420">
            <v>28325002</v>
          </cell>
          <cell r="B13420">
            <v>62500000</v>
          </cell>
        </row>
        <row r="13421">
          <cell r="A13421">
            <v>28325003</v>
          </cell>
          <cell r="B13421">
            <v>51600000</v>
          </cell>
        </row>
        <row r="13422">
          <cell r="A13422">
            <v>28325004</v>
          </cell>
          <cell r="B13422">
            <v>56300000</v>
          </cell>
        </row>
        <row r="13423">
          <cell r="A13423">
            <v>28325001</v>
          </cell>
          <cell r="B13423">
            <v>68000000</v>
          </cell>
        </row>
        <row r="13424">
          <cell r="A13424">
            <v>28422001</v>
          </cell>
          <cell r="B13424">
            <v>179000000</v>
          </cell>
        </row>
        <row r="13425">
          <cell r="A13425">
            <v>28519001</v>
          </cell>
          <cell r="B13425">
            <v>8400000</v>
          </cell>
        </row>
        <row r="13426">
          <cell r="A13426">
            <v>28519002</v>
          </cell>
          <cell r="B13426">
            <v>8000000</v>
          </cell>
        </row>
        <row r="13427">
          <cell r="A13427">
            <v>28519003</v>
          </cell>
          <cell r="B13427">
            <v>7600000</v>
          </cell>
        </row>
        <row r="13428">
          <cell r="A13428">
            <v>28625003</v>
          </cell>
          <cell r="B13428">
            <v>51600000</v>
          </cell>
        </row>
        <row r="13429">
          <cell r="A13429">
            <v>28625004</v>
          </cell>
          <cell r="B13429">
            <v>56300000</v>
          </cell>
        </row>
        <row r="13430">
          <cell r="A13430">
            <v>28625005</v>
          </cell>
          <cell r="B13430">
            <v>75400000</v>
          </cell>
        </row>
        <row r="13431">
          <cell r="A13431">
            <v>28625006</v>
          </cell>
          <cell r="B13431">
            <v>88100000</v>
          </cell>
        </row>
        <row r="13432">
          <cell r="A13432">
            <v>28625001</v>
          </cell>
          <cell r="B13432">
            <v>67300000</v>
          </cell>
        </row>
        <row r="13433">
          <cell r="A13433">
            <v>28625002</v>
          </cell>
          <cell r="B13433">
            <v>81200000</v>
          </cell>
        </row>
        <row r="13434">
          <cell r="A13434">
            <v>28825001</v>
          </cell>
          <cell r="B13434">
            <v>75000000</v>
          </cell>
        </row>
        <row r="13435">
          <cell r="A13435">
            <v>28825002</v>
          </cell>
          <cell r="B13435">
            <v>57500000</v>
          </cell>
        </row>
        <row r="13436">
          <cell r="A13436">
            <v>28825005</v>
          </cell>
          <cell r="B13436">
            <v>55000000</v>
          </cell>
        </row>
        <row r="13437">
          <cell r="A13437">
            <v>28825003</v>
          </cell>
          <cell r="B13437">
            <v>65000000</v>
          </cell>
        </row>
        <row r="13438">
          <cell r="A13438">
            <v>28825004</v>
          </cell>
          <cell r="B13438">
            <v>115000000</v>
          </cell>
        </row>
        <row r="13439">
          <cell r="A13439">
            <v>28825006</v>
          </cell>
          <cell r="B13439">
            <v>76000000</v>
          </cell>
        </row>
        <row r="13440">
          <cell r="A13440">
            <v>28925001</v>
          </cell>
          <cell r="B13440">
            <v>57000000</v>
          </cell>
        </row>
        <row r="13441">
          <cell r="A13441">
            <v>29025002</v>
          </cell>
          <cell r="B13441">
            <v>85800000</v>
          </cell>
        </row>
        <row r="13442">
          <cell r="A13442">
            <v>29025004</v>
          </cell>
          <cell r="B13442">
            <v>91200000</v>
          </cell>
        </row>
        <row r="13443">
          <cell r="A13443">
            <v>29025001</v>
          </cell>
          <cell r="B13443">
            <v>51600000</v>
          </cell>
        </row>
        <row r="13444">
          <cell r="A13444">
            <v>29025003</v>
          </cell>
          <cell r="B13444">
            <v>40000000</v>
          </cell>
        </row>
        <row r="13445">
          <cell r="A13445">
            <v>29125005</v>
          </cell>
          <cell r="B13445">
            <v>59500000</v>
          </cell>
        </row>
        <row r="13446">
          <cell r="A13446">
            <v>29125007</v>
          </cell>
          <cell r="B13446">
            <v>83100000</v>
          </cell>
        </row>
        <row r="13447">
          <cell r="A13447">
            <v>29125003</v>
          </cell>
          <cell r="B13447">
            <v>60000000</v>
          </cell>
        </row>
        <row r="13448">
          <cell r="A13448">
            <v>29125004</v>
          </cell>
          <cell r="B13448">
            <v>71900000</v>
          </cell>
        </row>
        <row r="13449">
          <cell r="A13449">
            <v>29125006</v>
          </cell>
          <cell r="B13449">
            <v>120000000</v>
          </cell>
        </row>
        <row r="13450">
          <cell r="A13450">
            <v>29125001</v>
          </cell>
          <cell r="B13450">
            <v>83300000</v>
          </cell>
        </row>
        <row r="13451">
          <cell r="A13451">
            <v>29125002</v>
          </cell>
          <cell r="B13451">
            <v>78800000</v>
          </cell>
        </row>
        <row r="13452">
          <cell r="A13452">
            <v>29225001</v>
          </cell>
          <cell r="B13452">
            <v>63500000</v>
          </cell>
        </row>
        <row r="13453">
          <cell r="A13453">
            <v>29325001</v>
          </cell>
          <cell r="B13453">
            <v>56300000</v>
          </cell>
        </row>
        <row r="13454">
          <cell r="A13454">
            <v>29425001</v>
          </cell>
          <cell r="B13454">
            <v>65000000</v>
          </cell>
        </row>
        <row r="13455">
          <cell r="A13455">
            <v>29425002</v>
          </cell>
          <cell r="B13455">
            <v>56300000</v>
          </cell>
        </row>
        <row r="13456">
          <cell r="A13456">
            <v>29425003</v>
          </cell>
          <cell r="B13456">
            <v>34800000</v>
          </cell>
        </row>
        <row r="13457">
          <cell r="A13457">
            <v>29425004</v>
          </cell>
          <cell r="B13457">
            <v>60300000</v>
          </cell>
        </row>
        <row r="13458">
          <cell r="A13458">
            <v>29519001</v>
          </cell>
          <cell r="B13458">
            <v>13500000</v>
          </cell>
        </row>
        <row r="13459">
          <cell r="A13459">
            <v>29517013</v>
          </cell>
          <cell r="B13459">
            <v>17800000</v>
          </cell>
        </row>
        <row r="13460">
          <cell r="A13460">
            <v>29517009</v>
          </cell>
          <cell r="B13460">
            <v>4700000</v>
          </cell>
        </row>
        <row r="13461">
          <cell r="A13461">
            <v>29517001</v>
          </cell>
          <cell r="B13461">
            <v>5100000</v>
          </cell>
        </row>
        <row r="13462">
          <cell r="A13462">
            <v>29517002</v>
          </cell>
          <cell r="B13462">
            <v>3900000</v>
          </cell>
        </row>
        <row r="13463">
          <cell r="A13463">
            <v>29517003</v>
          </cell>
          <cell r="B13463">
            <v>2600000</v>
          </cell>
        </row>
        <row r="13464">
          <cell r="A13464">
            <v>29517004</v>
          </cell>
          <cell r="B13464">
            <v>5400000</v>
          </cell>
        </row>
        <row r="13465">
          <cell r="A13465">
            <v>29517005</v>
          </cell>
          <cell r="B13465">
            <v>3900000</v>
          </cell>
        </row>
        <row r="13466">
          <cell r="A13466">
            <v>29517006</v>
          </cell>
          <cell r="B13466">
            <v>5900000</v>
          </cell>
        </row>
        <row r="13467">
          <cell r="A13467">
            <v>29517007</v>
          </cell>
          <cell r="B13467">
            <v>6200000</v>
          </cell>
        </row>
        <row r="13468">
          <cell r="A13468">
            <v>29517008</v>
          </cell>
          <cell r="B13468">
            <v>4500000</v>
          </cell>
        </row>
        <row r="13469">
          <cell r="A13469">
            <v>29517010</v>
          </cell>
          <cell r="B13469">
            <v>7300000</v>
          </cell>
        </row>
        <row r="13470">
          <cell r="A13470">
            <v>29517011</v>
          </cell>
          <cell r="B13470">
            <v>3700000</v>
          </cell>
        </row>
        <row r="13471">
          <cell r="A13471">
            <v>29517012</v>
          </cell>
          <cell r="B13471">
            <v>8100000</v>
          </cell>
        </row>
        <row r="13472">
          <cell r="A13472">
            <v>29517014</v>
          </cell>
          <cell r="B13472">
            <v>6200000</v>
          </cell>
        </row>
        <row r="13473">
          <cell r="A13473">
            <v>29625001</v>
          </cell>
          <cell r="B13473">
            <v>65000000</v>
          </cell>
        </row>
        <row r="13474">
          <cell r="A13474">
            <v>29625002</v>
          </cell>
          <cell r="B13474">
            <v>56300000</v>
          </cell>
        </row>
        <row r="13475">
          <cell r="A13475">
            <v>29625003</v>
          </cell>
          <cell r="B13475">
            <v>51300000</v>
          </cell>
        </row>
        <row r="13476">
          <cell r="A13476">
            <v>29725001</v>
          </cell>
          <cell r="B13476">
            <v>64400000</v>
          </cell>
        </row>
        <row r="13477">
          <cell r="A13477">
            <v>29725002</v>
          </cell>
          <cell r="B13477">
            <v>78000000</v>
          </cell>
        </row>
        <row r="13478">
          <cell r="A13478">
            <v>29825001</v>
          </cell>
          <cell r="B13478">
            <v>56500000</v>
          </cell>
        </row>
        <row r="13479">
          <cell r="A13479">
            <v>29825002</v>
          </cell>
          <cell r="B13479">
            <v>63500000</v>
          </cell>
        </row>
        <row r="13480">
          <cell r="A13480">
            <v>29825004</v>
          </cell>
          <cell r="B13480">
            <v>56300000</v>
          </cell>
        </row>
        <row r="13481">
          <cell r="A13481">
            <v>29825003</v>
          </cell>
          <cell r="B13481">
            <v>33400000</v>
          </cell>
        </row>
        <row r="13482">
          <cell r="A13482">
            <v>29925001</v>
          </cell>
          <cell r="B13482">
            <v>56300000</v>
          </cell>
        </row>
        <row r="13483">
          <cell r="A13483">
            <v>30019001</v>
          </cell>
          <cell r="B13483">
            <v>21000000</v>
          </cell>
        </row>
        <row r="13484">
          <cell r="A13484">
            <v>30019004</v>
          </cell>
          <cell r="B13484">
            <v>36900000</v>
          </cell>
        </row>
        <row r="13485">
          <cell r="A13485">
            <v>30019005</v>
          </cell>
          <cell r="B13485">
            <v>16800000</v>
          </cell>
        </row>
        <row r="13486">
          <cell r="A13486">
            <v>30019006</v>
          </cell>
          <cell r="B13486">
            <v>26600000</v>
          </cell>
        </row>
        <row r="13487">
          <cell r="A13487">
            <v>30019009</v>
          </cell>
          <cell r="B13487">
            <v>15900000</v>
          </cell>
        </row>
        <row r="13488">
          <cell r="A13488">
            <v>30019010</v>
          </cell>
          <cell r="B13488">
            <v>67000000</v>
          </cell>
        </row>
        <row r="13489">
          <cell r="A13489">
            <v>30019011</v>
          </cell>
          <cell r="B13489">
            <v>41800000</v>
          </cell>
        </row>
        <row r="13490">
          <cell r="A13490">
            <v>30019002</v>
          </cell>
          <cell r="B13490">
            <v>45800000</v>
          </cell>
        </row>
        <row r="13491">
          <cell r="A13491">
            <v>30019003</v>
          </cell>
          <cell r="B13491">
            <v>43000000</v>
          </cell>
        </row>
        <row r="13492">
          <cell r="A13492">
            <v>30019007</v>
          </cell>
          <cell r="B13492">
            <v>60800000</v>
          </cell>
        </row>
        <row r="13493">
          <cell r="A13493">
            <v>30019008</v>
          </cell>
          <cell r="B13493">
            <v>43700000</v>
          </cell>
        </row>
        <row r="13494">
          <cell r="A13494">
            <v>30125001</v>
          </cell>
          <cell r="B13494">
            <v>78800000</v>
          </cell>
        </row>
        <row r="13495">
          <cell r="A13495">
            <v>30225001</v>
          </cell>
          <cell r="B13495">
            <v>60300000</v>
          </cell>
        </row>
        <row r="13496">
          <cell r="A13496">
            <v>30306001</v>
          </cell>
          <cell r="B13496">
            <v>39900000</v>
          </cell>
        </row>
        <row r="13497">
          <cell r="A13497">
            <v>30425001</v>
          </cell>
          <cell r="B13497">
            <v>69000000</v>
          </cell>
        </row>
        <row r="13498">
          <cell r="A13498">
            <v>30425002</v>
          </cell>
          <cell r="B13498">
            <v>65000000</v>
          </cell>
        </row>
        <row r="13499">
          <cell r="A13499">
            <v>30425003</v>
          </cell>
          <cell r="B13499">
            <v>56300000</v>
          </cell>
        </row>
        <row r="13500">
          <cell r="A13500">
            <v>30525001</v>
          </cell>
          <cell r="B13500">
            <v>75400000</v>
          </cell>
        </row>
        <row r="13501">
          <cell r="A13501">
            <v>30525002</v>
          </cell>
          <cell r="B13501">
            <v>142800000</v>
          </cell>
        </row>
        <row r="13502">
          <cell r="A13502">
            <v>30606001</v>
          </cell>
          <cell r="B13502">
            <v>54900000</v>
          </cell>
        </row>
        <row r="13503">
          <cell r="A13503">
            <v>30607001</v>
          </cell>
          <cell r="B13503">
            <v>20100000</v>
          </cell>
        </row>
        <row r="13504">
          <cell r="A13504">
            <v>30607002</v>
          </cell>
          <cell r="B13504">
            <v>24900000</v>
          </cell>
        </row>
        <row r="13505">
          <cell r="A13505">
            <v>30607003</v>
          </cell>
          <cell r="B13505">
            <v>25700000</v>
          </cell>
        </row>
        <row r="13506">
          <cell r="A13506">
            <v>30621001</v>
          </cell>
          <cell r="B13506">
            <v>24400000</v>
          </cell>
        </row>
        <row r="13507">
          <cell r="A13507">
            <v>30620001</v>
          </cell>
          <cell r="B13507">
            <v>23500000</v>
          </cell>
        </row>
        <row r="13508">
          <cell r="A13508">
            <v>30612001</v>
          </cell>
          <cell r="B13508">
            <v>41000000</v>
          </cell>
        </row>
        <row r="13509">
          <cell r="A13509">
            <v>30606002</v>
          </cell>
          <cell r="B13509">
            <v>21700000</v>
          </cell>
        </row>
        <row r="13510">
          <cell r="A13510">
            <v>30606003</v>
          </cell>
          <cell r="B13510">
            <v>26200000</v>
          </cell>
        </row>
        <row r="13511">
          <cell r="A13511">
            <v>30606004</v>
          </cell>
          <cell r="B13511">
            <v>27500000</v>
          </cell>
        </row>
        <row r="13512">
          <cell r="A13512">
            <v>30725001</v>
          </cell>
          <cell r="B13512">
            <v>56300000</v>
          </cell>
        </row>
        <row r="13513">
          <cell r="A13513">
            <v>30825005</v>
          </cell>
          <cell r="B13513">
            <v>77300000</v>
          </cell>
        </row>
        <row r="13514">
          <cell r="A13514">
            <v>30825004</v>
          </cell>
          <cell r="B13514">
            <v>56300000</v>
          </cell>
        </row>
        <row r="13515">
          <cell r="A13515">
            <v>30825006</v>
          </cell>
          <cell r="B13515">
            <v>80400000</v>
          </cell>
        </row>
        <row r="13516">
          <cell r="A13516">
            <v>30825003</v>
          </cell>
          <cell r="B13516">
            <v>30000000</v>
          </cell>
        </row>
        <row r="13517">
          <cell r="A13517">
            <v>30825002</v>
          </cell>
          <cell r="B13517">
            <v>71900000</v>
          </cell>
        </row>
        <row r="13518">
          <cell r="A13518">
            <v>30825001</v>
          </cell>
          <cell r="B13518">
            <v>84700000</v>
          </cell>
        </row>
        <row r="13519">
          <cell r="A13519">
            <v>30917001</v>
          </cell>
          <cell r="B13519">
            <v>6000000</v>
          </cell>
        </row>
        <row r="13520">
          <cell r="A13520">
            <v>30917002</v>
          </cell>
          <cell r="B13520">
            <v>3100000</v>
          </cell>
        </row>
        <row r="13521">
          <cell r="A13521">
            <v>31025001</v>
          </cell>
          <cell r="B13521">
            <v>86800000</v>
          </cell>
        </row>
        <row r="13522">
          <cell r="A13522">
            <v>31125004</v>
          </cell>
          <cell r="B13522">
            <v>66700000</v>
          </cell>
        </row>
        <row r="13523">
          <cell r="A13523">
            <v>31125002</v>
          </cell>
          <cell r="B13523">
            <v>34800000</v>
          </cell>
        </row>
        <row r="13524">
          <cell r="A13524">
            <v>31125001</v>
          </cell>
          <cell r="B13524">
            <v>81000000</v>
          </cell>
        </row>
        <row r="13525">
          <cell r="A13525">
            <v>31125003</v>
          </cell>
          <cell r="B13525">
            <v>66700000</v>
          </cell>
        </row>
        <row r="13526">
          <cell r="A13526">
            <v>31225001</v>
          </cell>
          <cell r="B13526">
            <v>51300000</v>
          </cell>
        </row>
        <row r="13527">
          <cell r="A13527">
            <v>31225002</v>
          </cell>
          <cell r="B13527">
            <v>56300000</v>
          </cell>
        </row>
        <row r="13528">
          <cell r="A13528">
            <v>31325001</v>
          </cell>
          <cell r="B13528">
            <v>115000000</v>
          </cell>
        </row>
        <row r="13529">
          <cell r="A13529">
            <v>31325002</v>
          </cell>
          <cell r="B13529">
            <v>64900000</v>
          </cell>
        </row>
        <row r="13530">
          <cell r="A13530">
            <v>31408001</v>
          </cell>
          <cell r="B13530">
            <v>39900000</v>
          </cell>
        </row>
        <row r="13531">
          <cell r="A13531">
            <v>31411001</v>
          </cell>
          <cell r="B13531">
            <v>45000000</v>
          </cell>
        </row>
        <row r="13532">
          <cell r="A13532">
            <v>31411002</v>
          </cell>
          <cell r="B13532">
            <v>47800000</v>
          </cell>
        </row>
        <row r="13533">
          <cell r="A13533">
            <v>31404001</v>
          </cell>
          <cell r="B13533">
            <v>57000000</v>
          </cell>
        </row>
        <row r="13534">
          <cell r="A13534">
            <v>31412001</v>
          </cell>
          <cell r="B13534">
            <v>43100000</v>
          </cell>
        </row>
        <row r="13535">
          <cell r="A13535">
            <v>31525002</v>
          </cell>
          <cell r="B13535">
            <v>142800000</v>
          </cell>
        </row>
        <row r="13536">
          <cell r="A13536">
            <v>31525004</v>
          </cell>
          <cell r="B13536">
            <v>38100000</v>
          </cell>
        </row>
        <row r="13537">
          <cell r="A13537">
            <v>31525001</v>
          </cell>
          <cell r="B13537">
            <v>78800000</v>
          </cell>
        </row>
        <row r="13538">
          <cell r="A13538">
            <v>31525003</v>
          </cell>
          <cell r="B13538">
            <v>69600000</v>
          </cell>
        </row>
        <row r="13539">
          <cell r="A13539">
            <v>31625002</v>
          </cell>
          <cell r="B13539">
            <v>113700000</v>
          </cell>
        </row>
        <row r="13540">
          <cell r="A13540">
            <v>31625003</v>
          </cell>
          <cell r="B13540">
            <v>49100000</v>
          </cell>
        </row>
        <row r="13541">
          <cell r="A13541">
            <v>31625005</v>
          </cell>
          <cell r="B13541">
            <v>59700000</v>
          </cell>
        </row>
        <row r="13542">
          <cell r="A13542">
            <v>31625001</v>
          </cell>
          <cell r="B13542">
            <v>95000000</v>
          </cell>
        </row>
        <row r="13543">
          <cell r="A13543">
            <v>31625004</v>
          </cell>
          <cell r="B13543">
            <v>75200000</v>
          </cell>
        </row>
        <row r="13544">
          <cell r="A13544">
            <v>31725001</v>
          </cell>
          <cell r="B13544">
            <v>114800000</v>
          </cell>
        </row>
        <row r="13545">
          <cell r="A13545">
            <v>31825001</v>
          </cell>
          <cell r="B13545">
            <v>51600000</v>
          </cell>
        </row>
        <row r="13546">
          <cell r="A13546">
            <v>31825002</v>
          </cell>
          <cell r="B13546">
            <v>56300000</v>
          </cell>
        </row>
        <row r="13547">
          <cell r="A13547">
            <v>31925001</v>
          </cell>
          <cell r="B13547">
            <v>65000000</v>
          </cell>
        </row>
        <row r="13548">
          <cell r="A13548">
            <v>32025003</v>
          </cell>
          <cell r="B13548">
            <v>56300000</v>
          </cell>
        </row>
        <row r="13549">
          <cell r="A13549">
            <v>32025001</v>
          </cell>
          <cell r="B13549">
            <v>60000000</v>
          </cell>
        </row>
        <row r="13550">
          <cell r="A13550">
            <v>32025002</v>
          </cell>
          <cell r="B13550">
            <v>125000000</v>
          </cell>
        </row>
        <row r="13551">
          <cell r="A13551">
            <v>32107001</v>
          </cell>
          <cell r="B13551">
            <v>52400000</v>
          </cell>
        </row>
        <row r="13552">
          <cell r="A13552">
            <v>32120001</v>
          </cell>
          <cell r="B13552">
            <v>16500000</v>
          </cell>
        </row>
        <row r="13553">
          <cell r="A13553">
            <v>32111001</v>
          </cell>
          <cell r="B13553">
            <v>33000000</v>
          </cell>
        </row>
        <row r="13554">
          <cell r="A13554">
            <v>32111002</v>
          </cell>
          <cell r="B13554">
            <v>40000000</v>
          </cell>
        </row>
        <row r="13555">
          <cell r="A13555">
            <v>32111003</v>
          </cell>
          <cell r="B13555">
            <v>32500000</v>
          </cell>
        </row>
        <row r="13556">
          <cell r="A13556">
            <v>32111004</v>
          </cell>
          <cell r="B13556">
            <v>35000000</v>
          </cell>
        </row>
        <row r="13557">
          <cell r="A13557">
            <v>32104001</v>
          </cell>
          <cell r="B13557">
            <v>40200000</v>
          </cell>
        </row>
        <row r="13558">
          <cell r="A13558">
            <v>32104002</v>
          </cell>
          <cell r="B13558">
            <v>36900000</v>
          </cell>
        </row>
        <row r="13559">
          <cell r="A13559">
            <v>32104003</v>
          </cell>
          <cell r="B13559">
            <v>45000000</v>
          </cell>
        </row>
        <row r="13560">
          <cell r="A13560">
            <v>32104004</v>
          </cell>
          <cell r="B13560">
            <v>51000000</v>
          </cell>
        </row>
        <row r="13561">
          <cell r="A13561">
            <v>32104005</v>
          </cell>
          <cell r="B13561">
            <v>39200000</v>
          </cell>
        </row>
        <row r="13562">
          <cell r="A13562">
            <v>32112001</v>
          </cell>
          <cell r="B13562">
            <v>52500000</v>
          </cell>
        </row>
        <row r="13563">
          <cell r="A13563">
            <v>32112002</v>
          </cell>
          <cell r="B13563">
            <v>42300000</v>
          </cell>
        </row>
        <row r="13564">
          <cell r="A13564">
            <v>32112003</v>
          </cell>
          <cell r="B13564">
            <v>46300000</v>
          </cell>
        </row>
        <row r="13565">
          <cell r="A13565">
            <v>32112004</v>
          </cell>
          <cell r="B13565">
            <v>45900000</v>
          </cell>
        </row>
        <row r="13566">
          <cell r="A13566">
            <v>32112005</v>
          </cell>
          <cell r="B13566">
            <v>60000000</v>
          </cell>
        </row>
        <row r="13567">
          <cell r="A13567">
            <v>32112006</v>
          </cell>
          <cell r="B13567">
            <v>66000000</v>
          </cell>
        </row>
        <row r="13568">
          <cell r="A13568">
            <v>32112007</v>
          </cell>
          <cell r="B13568">
            <v>50600000</v>
          </cell>
        </row>
        <row r="13569">
          <cell r="A13569">
            <v>32103001</v>
          </cell>
          <cell r="B13569">
            <v>51900000</v>
          </cell>
        </row>
        <row r="13570">
          <cell r="A13570">
            <v>32103002</v>
          </cell>
          <cell r="B13570">
            <v>49900000</v>
          </cell>
        </row>
        <row r="13571">
          <cell r="A13571">
            <v>32103003</v>
          </cell>
          <cell r="B13571">
            <v>90000000</v>
          </cell>
        </row>
        <row r="13572">
          <cell r="A13572">
            <v>32103004</v>
          </cell>
          <cell r="B13572">
            <v>69900000</v>
          </cell>
        </row>
        <row r="13573">
          <cell r="A13573">
            <v>32103005</v>
          </cell>
          <cell r="B13573">
            <v>52900000</v>
          </cell>
        </row>
        <row r="13574">
          <cell r="A13574">
            <v>32103006</v>
          </cell>
          <cell r="B13574">
            <v>58900000</v>
          </cell>
        </row>
        <row r="13575">
          <cell r="A13575">
            <v>32103007</v>
          </cell>
          <cell r="B13575">
            <v>53900000</v>
          </cell>
        </row>
        <row r="13576">
          <cell r="A13576">
            <v>32103008</v>
          </cell>
          <cell r="B13576">
            <v>59900000</v>
          </cell>
        </row>
        <row r="13577">
          <cell r="A13577">
            <v>32106001</v>
          </cell>
          <cell r="B13577">
            <v>61900000</v>
          </cell>
        </row>
        <row r="13578">
          <cell r="A13578">
            <v>32225001</v>
          </cell>
          <cell r="B13578">
            <v>60300000</v>
          </cell>
        </row>
        <row r="13579">
          <cell r="A13579">
            <v>32325004</v>
          </cell>
          <cell r="B13579">
            <v>106700000</v>
          </cell>
        </row>
        <row r="13580">
          <cell r="A13580">
            <v>32325002</v>
          </cell>
          <cell r="B13580">
            <v>60300000</v>
          </cell>
        </row>
        <row r="13581">
          <cell r="A13581">
            <v>32325003</v>
          </cell>
          <cell r="B13581">
            <v>60000000</v>
          </cell>
        </row>
        <row r="13582">
          <cell r="A13582">
            <v>32325005</v>
          </cell>
          <cell r="B13582">
            <v>118300000</v>
          </cell>
        </row>
        <row r="13583">
          <cell r="A13583">
            <v>32325001</v>
          </cell>
          <cell r="B13583">
            <v>81000000</v>
          </cell>
        </row>
        <row r="13584">
          <cell r="A13584">
            <v>32425001</v>
          </cell>
          <cell r="B13584">
            <v>33800000</v>
          </cell>
        </row>
        <row r="13585">
          <cell r="A13585">
            <v>32521001</v>
          </cell>
          <cell r="B13585">
            <v>20200000</v>
          </cell>
        </row>
        <row r="13586">
          <cell r="A13586">
            <v>32625001</v>
          </cell>
          <cell r="B13586">
            <v>56300000</v>
          </cell>
        </row>
        <row r="13587">
          <cell r="A13587">
            <v>32717001</v>
          </cell>
          <cell r="B13587">
            <v>3100000</v>
          </cell>
        </row>
        <row r="13588">
          <cell r="A13588">
            <v>32801001</v>
          </cell>
          <cell r="B13588">
            <v>26100000</v>
          </cell>
        </row>
        <row r="13589">
          <cell r="A13589">
            <v>32806001</v>
          </cell>
          <cell r="B13589">
            <v>75900000</v>
          </cell>
        </row>
        <row r="13590">
          <cell r="A13590">
            <v>32917001</v>
          </cell>
          <cell r="B13590">
            <v>2500000</v>
          </cell>
        </row>
        <row r="13591">
          <cell r="A13591">
            <v>33025001</v>
          </cell>
          <cell r="B13591">
            <v>61500000</v>
          </cell>
        </row>
        <row r="13592">
          <cell r="A13592">
            <v>33025002</v>
          </cell>
          <cell r="B13592">
            <v>118300000</v>
          </cell>
        </row>
        <row r="13593">
          <cell r="A13593">
            <v>33125001</v>
          </cell>
          <cell r="B13593">
            <v>75400000</v>
          </cell>
        </row>
        <row r="13594">
          <cell r="A13594">
            <v>33225001</v>
          </cell>
          <cell r="B13594">
            <v>60300000</v>
          </cell>
        </row>
        <row r="13595">
          <cell r="A13595">
            <v>33225002</v>
          </cell>
          <cell r="B13595">
            <v>115000000</v>
          </cell>
        </row>
        <row r="13596">
          <cell r="A13596">
            <v>33317001</v>
          </cell>
          <cell r="B13596">
            <v>23400000</v>
          </cell>
        </row>
        <row r="13597">
          <cell r="A13597">
            <v>33317002</v>
          </cell>
          <cell r="B13597">
            <v>21400000</v>
          </cell>
        </row>
        <row r="13598">
          <cell r="A13598">
            <v>33417002</v>
          </cell>
          <cell r="B13598">
            <v>3200000</v>
          </cell>
        </row>
        <row r="13599">
          <cell r="A13599">
            <v>33417001</v>
          </cell>
          <cell r="B13599">
            <v>3200000</v>
          </cell>
        </row>
        <row r="13600">
          <cell r="A13600">
            <v>33517001</v>
          </cell>
          <cell r="B13600">
            <v>2900000</v>
          </cell>
        </row>
        <row r="13601">
          <cell r="A13601">
            <v>33517002</v>
          </cell>
          <cell r="B13601">
            <v>4800000</v>
          </cell>
        </row>
        <row r="13602">
          <cell r="A13602">
            <v>33619001</v>
          </cell>
          <cell r="B13602">
            <v>20900000</v>
          </cell>
        </row>
        <row r="13603">
          <cell r="A13603">
            <v>33617004</v>
          </cell>
          <cell r="B13603">
            <v>8700000</v>
          </cell>
        </row>
        <row r="13604">
          <cell r="A13604">
            <v>33617007</v>
          </cell>
          <cell r="B13604">
            <v>7500000</v>
          </cell>
        </row>
        <row r="13605">
          <cell r="A13605">
            <v>33617009</v>
          </cell>
          <cell r="B13605">
            <v>10500000</v>
          </cell>
        </row>
        <row r="13606">
          <cell r="A13606">
            <v>33617001</v>
          </cell>
          <cell r="B13606">
            <v>5700000</v>
          </cell>
        </row>
        <row r="13607">
          <cell r="A13607">
            <v>33617002</v>
          </cell>
          <cell r="B13607">
            <v>3400000</v>
          </cell>
        </row>
        <row r="13608">
          <cell r="A13608">
            <v>33617003</v>
          </cell>
          <cell r="B13608">
            <v>4600000</v>
          </cell>
        </row>
        <row r="13609">
          <cell r="A13609">
            <v>33617008</v>
          </cell>
          <cell r="B13609">
            <v>4000000</v>
          </cell>
        </row>
        <row r="13610">
          <cell r="A13610">
            <v>33617005</v>
          </cell>
          <cell r="B13610">
            <v>3900000</v>
          </cell>
        </row>
        <row r="13611">
          <cell r="A13611">
            <v>33617006</v>
          </cell>
          <cell r="B13611">
            <v>4000000</v>
          </cell>
        </row>
        <row r="13612">
          <cell r="A13612">
            <v>33703001</v>
          </cell>
          <cell r="B13612">
            <v>313500000</v>
          </cell>
        </row>
        <row r="13613">
          <cell r="A13613">
            <v>33703002</v>
          </cell>
          <cell r="B13613">
            <v>175800000</v>
          </cell>
        </row>
        <row r="13614">
          <cell r="A13614">
            <v>33703005</v>
          </cell>
          <cell r="B13614">
            <v>430000000</v>
          </cell>
        </row>
        <row r="13615">
          <cell r="A13615">
            <v>33703006</v>
          </cell>
          <cell r="B13615">
            <v>280000000</v>
          </cell>
        </row>
        <row r="13616">
          <cell r="A13616">
            <v>33703007</v>
          </cell>
          <cell r="B13616">
            <v>302900000</v>
          </cell>
        </row>
        <row r="13617">
          <cell r="A13617">
            <v>33703010</v>
          </cell>
          <cell r="B13617">
            <v>360000000</v>
          </cell>
        </row>
        <row r="13618">
          <cell r="A13618">
            <v>33703011</v>
          </cell>
          <cell r="B13618">
            <v>561900000</v>
          </cell>
        </row>
        <row r="13619">
          <cell r="A13619">
            <v>33703004</v>
          </cell>
          <cell r="B13619">
            <v>123500000</v>
          </cell>
        </row>
        <row r="13620">
          <cell r="A13620">
            <v>33703003</v>
          </cell>
          <cell r="B13620">
            <v>219500000</v>
          </cell>
        </row>
        <row r="13621">
          <cell r="A13621">
            <v>33703008</v>
          </cell>
          <cell r="B13621">
            <v>145000000</v>
          </cell>
        </row>
        <row r="13622">
          <cell r="A13622">
            <v>33703009</v>
          </cell>
          <cell r="B13622">
            <v>228000000</v>
          </cell>
        </row>
        <row r="13623">
          <cell r="A13623">
            <v>33825001</v>
          </cell>
          <cell r="B13623">
            <v>51600000</v>
          </cell>
        </row>
        <row r="13624">
          <cell r="A13624">
            <v>33903014</v>
          </cell>
          <cell r="B13624">
            <v>267500000</v>
          </cell>
        </row>
        <row r="13625">
          <cell r="A13625">
            <v>33903015</v>
          </cell>
          <cell r="B13625">
            <v>288000000</v>
          </cell>
        </row>
        <row r="13626">
          <cell r="A13626">
            <v>33903001</v>
          </cell>
          <cell r="B13626">
            <v>140200000</v>
          </cell>
        </row>
        <row r="13627">
          <cell r="A13627">
            <v>33903003</v>
          </cell>
          <cell r="B13627">
            <v>83400000</v>
          </cell>
        </row>
        <row r="13628">
          <cell r="A13628">
            <v>33903005</v>
          </cell>
          <cell r="B13628">
            <v>57300000</v>
          </cell>
        </row>
        <row r="13629">
          <cell r="A13629">
            <v>33903010</v>
          </cell>
          <cell r="B13629">
            <v>210100000</v>
          </cell>
        </row>
        <row r="13630">
          <cell r="A13630">
            <v>33903011</v>
          </cell>
          <cell r="B13630">
            <v>206900000</v>
          </cell>
        </row>
        <row r="13631">
          <cell r="A13631">
            <v>33903012</v>
          </cell>
          <cell r="B13631">
            <v>200000000</v>
          </cell>
        </row>
        <row r="13632">
          <cell r="A13632">
            <v>33903013</v>
          </cell>
          <cell r="B13632">
            <v>169000000</v>
          </cell>
        </row>
        <row r="13633">
          <cell r="A13633">
            <v>33903002</v>
          </cell>
          <cell r="B13633">
            <v>65700000</v>
          </cell>
        </row>
        <row r="13634">
          <cell r="A13634">
            <v>33903004</v>
          </cell>
          <cell r="B13634">
            <v>52200000</v>
          </cell>
        </row>
        <row r="13635">
          <cell r="A13635">
            <v>33903007</v>
          </cell>
          <cell r="B13635">
            <v>114000000</v>
          </cell>
        </row>
        <row r="13636">
          <cell r="A13636">
            <v>33903009</v>
          </cell>
          <cell r="B13636">
            <v>130500000</v>
          </cell>
        </row>
        <row r="13637">
          <cell r="A13637">
            <v>33903008</v>
          </cell>
          <cell r="B13637">
            <v>117700000</v>
          </cell>
        </row>
        <row r="13638">
          <cell r="A13638">
            <v>34017001</v>
          </cell>
          <cell r="B13638">
            <v>17800000</v>
          </cell>
        </row>
        <row r="13639">
          <cell r="A13639">
            <v>34017002</v>
          </cell>
          <cell r="B13639">
            <v>10200000</v>
          </cell>
        </row>
        <row r="13640">
          <cell r="A13640">
            <v>34017003</v>
          </cell>
          <cell r="B13640">
            <v>15000000</v>
          </cell>
        </row>
        <row r="13641">
          <cell r="A13641">
            <v>34017004</v>
          </cell>
          <cell r="B13641">
            <v>9800000</v>
          </cell>
        </row>
        <row r="13642">
          <cell r="A13642">
            <v>34017005</v>
          </cell>
          <cell r="B13642">
            <v>10400000</v>
          </cell>
        </row>
        <row r="13643">
          <cell r="A13643">
            <v>34017006</v>
          </cell>
          <cell r="B13643">
            <v>10500000</v>
          </cell>
        </row>
        <row r="13644">
          <cell r="A13644">
            <v>34017007</v>
          </cell>
          <cell r="B13644">
            <v>15400000</v>
          </cell>
        </row>
        <row r="13645">
          <cell r="A13645">
            <v>34017008</v>
          </cell>
          <cell r="B13645">
            <v>19200000</v>
          </cell>
        </row>
        <row r="13646">
          <cell r="A13646">
            <v>34017009</v>
          </cell>
          <cell r="B13646">
            <v>15400000</v>
          </cell>
        </row>
        <row r="13647">
          <cell r="A13647">
            <v>34017010</v>
          </cell>
          <cell r="B13647">
            <v>18000000</v>
          </cell>
        </row>
        <row r="13648">
          <cell r="A13648">
            <v>34017011</v>
          </cell>
          <cell r="B13648">
            <v>19400000</v>
          </cell>
        </row>
        <row r="13649">
          <cell r="A13649">
            <v>34017012</v>
          </cell>
          <cell r="B13649">
            <v>15700000</v>
          </cell>
        </row>
        <row r="13650">
          <cell r="A13650">
            <v>34017013</v>
          </cell>
          <cell r="B13650">
            <v>20000000</v>
          </cell>
        </row>
        <row r="13651">
          <cell r="A13651">
            <v>34017014</v>
          </cell>
          <cell r="B13651">
            <v>18000000</v>
          </cell>
        </row>
        <row r="13652">
          <cell r="A13652">
            <v>34017015</v>
          </cell>
          <cell r="B13652">
            <v>20900000</v>
          </cell>
        </row>
        <row r="13653">
          <cell r="A13653">
            <v>34017016</v>
          </cell>
          <cell r="B13653">
            <v>17600000</v>
          </cell>
        </row>
        <row r="13654">
          <cell r="A13654">
            <v>34017017</v>
          </cell>
          <cell r="B13654">
            <v>38900000</v>
          </cell>
        </row>
        <row r="13655">
          <cell r="A13655">
            <v>34017018</v>
          </cell>
          <cell r="B13655">
            <v>19500000</v>
          </cell>
        </row>
        <row r="13656">
          <cell r="A13656">
            <v>34017019</v>
          </cell>
          <cell r="B13656">
            <v>9000000</v>
          </cell>
        </row>
        <row r="13657">
          <cell r="A13657">
            <v>34117001</v>
          </cell>
          <cell r="B13657">
            <v>9000000</v>
          </cell>
        </row>
        <row r="13658">
          <cell r="A13658">
            <v>34117002</v>
          </cell>
          <cell r="B13658">
            <v>8000000</v>
          </cell>
        </row>
        <row r="13659">
          <cell r="A13659">
            <v>34117003</v>
          </cell>
          <cell r="B13659">
            <v>9500000</v>
          </cell>
        </row>
        <row r="13660">
          <cell r="A13660">
            <v>34117004</v>
          </cell>
          <cell r="B13660">
            <v>12700000</v>
          </cell>
        </row>
        <row r="13661">
          <cell r="A13661">
            <v>34217001</v>
          </cell>
          <cell r="B13661">
            <v>2900000</v>
          </cell>
        </row>
        <row r="13662">
          <cell r="A13662">
            <v>34217013</v>
          </cell>
          <cell r="B13662">
            <v>3500000</v>
          </cell>
        </row>
        <row r="13663">
          <cell r="A13663">
            <v>34217014</v>
          </cell>
          <cell r="B13663">
            <v>3900000</v>
          </cell>
        </row>
        <row r="13664">
          <cell r="A13664">
            <v>34217002</v>
          </cell>
          <cell r="B13664">
            <v>5300000</v>
          </cell>
        </row>
        <row r="13665">
          <cell r="A13665">
            <v>34217003</v>
          </cell>
          <cell r="B13665">
            <v>6400000</v>
          </cell>
        </row>
        <row r="13666">
          <cell r="A13666">
            <v>34217004</v>
          </cell>
          <cell r="B13666">
            <v>6700000</v>
          </cell>
        </row>
        <row r="13667">
          <cell r="A13667">
            <v>34217005</v>
          </cell>
          <cell r="B13667">
            <v>6300000</v>
          </cell>
        </row>
        <row r="13668">
          <cell r="A13668">
            <v>34217006</v>
          </cell>
          <cell r="B13668">
            <v>6300000</v>
          </cell>
        </row>
        <row r="13669">
          <cell r="A13669">
            <v>34217007</v>
          </cell>
          <cell r="B13669">
            <v>15500000</v>
          </cell>
        </row>
        <row r="13670">
          <cell r="A13670">
            <v>34217008</v>
          </cell>
          <cell r="B13670">
            <v>19000000</v>
          </cell>
        </row>
        <row r="13671">
          <cell r="A13671">
            <v>34217009</v>
          </cell>
          <cell r="B13671">
            <v>28000000</v>
          </cell>
        </row>
        <row r="13672">
          <cell r="A13672">
            <v>34217011</v>
          </cell>
          <cell r="B13672">
            <v>4300000</v>
          </cell>
        </row>
        <row r="13673">
          <cell r="A13673">
            <v>34217012</v>
          </cell>
          <cell r="B13673">
            <v>7600000</v>
          </cell>
        </row>
        <row r="13674">
          <cell r="A13674">
            <v>34217017</v>
          </cell>
          <cell r="B13674">
            <v>8700000</v>
          </cell>
        </row>
        <row r="13675">
          <cell r="A13675">
            <v>34217010</v>
          </cell>
          <cell r="B13675">
            <v>13000000</v>
          </cell>
        </row>
        <row r="13676">
          <cell r="A13676">
            <v>34217015</v>
          </cell>
          <cell r="B13676">
            <v>4000000</v>
          </cell>
        </row>
        <row r="13677">
          <cell r="A13677">
            <v>34217016</v>
          </cell>
          <cell r="B13677">
            <v>8000000</v>
          </cell>
        </row>
        <row r="13678">
          <cell r="A13678">
            <v>34217018</v>
          </cell>
          <cell r="B13678">
            <v>6000000</v>
          </cell>
        </row>
        <row r="13679">
          <cell r="A13679">
            <v>34325001</v>
          </cell>
          <cell r="B13679">
            <v>60300000</v>
          </cell>
        </row>
        <row r="13680">
          <cell r="A13680">
            <v>34401001</v>
          </cell>
          <cell r="B13680">
            <v>52400000</v>
          </cell>
        </row>
        <row r="13681">
          <cell r="A13681">
            <v>34401002</v>
          </cell>
          <cell r="B13681">
            <v>72400000</v>
          </cell>
        </row>
        <row r="13682">
          <cell r="A13682">
            <v>34401003</v>
          </cell>
          <cell r="B13682">
            <v>121500000</v>
          </cell>
        </row>
        <row r="13683">
          <cell r="A13683">
            <v>34401004</v>
          </cell>
          <cell r="B13683">
            <v>61000000</v>
          </cell>
        </row>
        <row r="13684">
          <cell r="A13684">
            <v>34401005</v>
          </cell>
          <cell r="B13684">
            <v>61000000</v>
          </cell>
        </row>
        <row r="13685">
          <cell r="A13685">
            <v>34406001</v>
          </cell>
          <cell r="B13685">
            <v>142500000</v>
          </cell>
        </row>
        <row r="13686">
          <cell r="A13686">
            <v>34501001</v>
          </cell>
          <cell r="B13686">
            <v>86200000</v>
          </cell>
        </row>
        <row r="13687">
          <cell r="A13687">
            <v>34501002</v>
          </cell>
          <cell r="B13687">
            <v>184800000</v>
          </cell>
        </row>
        <row r="13688">
          <cell r="A13688">
            <v>34501003</v>
          </cell>
          <cell r="B13688">
            <v>172500000</v>
          </cell>
        </row>
        <row r="13689">
          <cell r="A13689">
            <v>34501004</v>
          </cell>
          <cell r="B13689">
            <v>70800000</v>
          </cell>
        </row>
        <row r="13690">
          <cell r="A13690">
            <v>34501005</v>
          </cell>
          <cell r="B13690">
            <v>90700000</v>
          </cell>
        </row>
        <row r="13691">
          <cell r="A13691">
            <v>34501006</v>
          </cell>
          <cell r="B13691">
            <v>105400000</v>
          </cell>
        </row>
        <row r="13692">
          <cell r="A13692">
            <v>34501007</v>
          </cell>
          <cell r="B13692">
            <v>264400000</v>
          </cell>
        </row>
        <row r="13693">
          <cell r="A13693">
            <v>34501008</v>
          </cell>
          <cell r="B13693">
            <v>158000000</v>
          </cell>
        </row>
        <row r="13694">
          <cell r="A13694">
            <v>34501009</v>
          </cell>
          <cell r="B13694">
            <v>158000000</v>
          </cell>
        </row>
        <row r="13695">
          <cell r="A13695">
            <v>34506001</v>
          </cell>
          <cell r="B13695">
            <v>135500000</v>
          </cell>
        </row>
        <row r="13696">
          <cell r="A13696">
            <v>34506005</v>
          </cell>
          <cell r="B13696">
            <v>174800000</v>
          </cell>
        </row>
        <row r="13697">
          <cell r="A13697">
            <v>34506006</v>
          </cell>
          <cell r="B13697">
            <v>156700000</v>
          </cell>
        </row>
        <row r="13698">
          <cell r="A13698">
            <v>34506007</v>
          </cell>
          <cell r="B13698">
            <v>168800000</v>
          </cell>
        </row>
        <row r="13699">
          <cell r="A13699">
            <v>34506002</v>
          </cell>
          <cell r="B13699">
            <v>243100000</v>
          </cell>
        </row>
        <row r="13700">
          <cell r="A13700">
            <v>34506003</v>
          </cell>
          <cell r="B13700">
            <v>143400000</v>
          </cell>
        </row>
        <row r="13701">
          <cell r="A13701">
            <v>34506004</v>
          </cell>
          <cell r="B13701">
            <v>143800000</v>
          </cell>
        </row>
        <row r="13702">
          <cell r="A13702">
            <v>34506008</v>
          </cell>
          <cell r="B13702">
            <v>173800000</v>
          </cell>
        </row>
        <row r="13703">
          <cell r="A13703">
            <v>34506009</v>
          </cell>
          <cell r="B13703">
            <v>230200000</v>
          </cell>
        </row>
        <row r="13704">
          <cell r="A13704">
            <v>34506010</v>
          </cell>
          <cell r="B13704">
            <v>339000000</v>
          </cell>
        </row>
        <row r="13705">
          <cell r="A13705">
            <v>34508001</v>
          </cell>
          <cell r="B13705">
            <v>448400000</v>
          </cell>
        </row>
        <row r="13706">
          <cell r="A13706">
            <v>34508002</v>
          </cell>
          <cell r="B13706">
            <v>170900000</v>
          </cell>
        </row>
        <row r="13707">
          <cell r="A13707">
            <v>34508003</v>
          </cell>
          <cell r="B13707">
            <v>95300000</v>
          </cell>
        </row>
        <row r="13708">
          <cell r="A13708">
            <v>34508004</v>
          </cell>
          <cell r="B13708">
            <v>201500000</v>
          </cell>
        </row>
        <row r="13709">
          <cell r="A13709">
            <v>34508005</v>
          </cell>
          <cell r="B13709">
            <v>205000000</v>
          </cell>
        </row>
        <row r="13710">
          <cell r="A13710">
            <v>34508006</v>
          </cell>
          <cell r="B13710">
            <v>244600000</v>
          </cell>
        </row>
        <row r="13711">
          <cell r="A13711">
            <v>34508007</v>
          </cell>
          <cell r="B13711">
            <v>83600000</v>
          </cell>
        </row>
        <row r="13712">
          <cell r="A13712">
            <v>34508008</v>
          </cell>
          <cell r="B13712">
            <v>472000000</v>
          </cell>
        </row>
        <row r="13713">
          <cell r="A13713">
            <v>34508009</v>
          </cell>
          <cell r="B13713">
            <v>385200000</v>
          </cell>
        </row>
        <row r="13714">
          <cell r="A13714">
            <v>34508010</v>
          </cell>
          <cell r="B13714">
            <v>205000000</v>
          </cell>
        </row>
        <row r="13715">
          <cell r="A13715">
            <v>34508011</v>
          </cell>
          <cell r="B13715">
            <v>481000000</v>
          </cell>
        </row>
        <row r="13716">
          <cell r="A13716">
            <v>34508012</v>
          </cell>
          <cell r="B13716">
            <v>366300000</v>
          </cell>
        </row>
        <row r="13717">
          <cell r="A13717">
            <v>34617004</v>
          </cell>
          <cell r="B13717">
            <v>4000000</v>
          </cell>
        </row>
        <row r="13718">
          <cell r="A13718">
            <v>34617005</v>
          </cell>
          <cell r="B13718">
            <v>9000000</v>
          </cell>
        </row>
        <row r="13719">
          <cell r="A13719">
            <v>34617001</v>
          </cell>
          <cell r="B13719">
            <v>9000000</v>
          </cell>
        </row>
        <row r="13720">
          <cell r="A13720">
            <v>34617002</v>
          </cell>
          <cell r="B13720">
            <v>2500000</v>
          </cell>
        </row>
        <row r="13721">
          <cell r="A13721">
            <v>34617003</v>
          </cell>
          <cell r="B13721">
            <v>2800000</v>
          </cell>
        </row>
        <row r="13722">
          <cell r="A13722">
            <v>34711007</v>
          </cell>
          <cell r="B13722">
            <v>37000000</v>
          </cell>
        </row>
        <row r="13723">
          <cell r="A13723">
            <v>34712008</v>
          </cell>
          <cell r="B13723">
            <v>45300000</v>
          </cell>
        </row>
        <row r="13724">
          <cell r="A13724">
            <v>34710001</v>
          </cell>
          <cell r="B13724">
            <v>158100000</v>
          </cell>
        </row>
        <row r="13725">
          <cell r="A13725">
            <v>34710002</v>
          </cell>
          <cell r="B13725">
            <v>63000000</v>
          </cell>
        </row>
        <row r="13726">
          <cell r="A13726">
            <v>34710003</v>
          </cell>
          <cell r="B13726">
            <v>145600000</v>
          </cell>
        </row>
        <row r="13727">
          <cell r="A13727">
            <v>34711001</v>
          </cell>
          <cell r="B13727">
            <v>62300000</v>
          </cell>
        </row>
        <row r="13728">
          <cell r="A13728">
            <v>34711002</v>
          </cell>
          <cell r="B13728">
            <v>69900000</v>
          </cell>
        </row>
        <row r="13729">
          <cell r="A13729">
            <v>34711003</v>
          </cell>
          <cell r="B13729">
            <v>71300000</v>
          </cell>
        </row>
        <row r="13730">
          <cell r="A13730">
            <v>34711004</v>
          </cell>
          <cell r="B13730">
            <v>94900000</v>
          </cell>
        </row>
        <row r="13731">
          <cell r="A13731">
            <v>34711005</v>
          </cell>
          <cell r="B13731">
            <v>110000000</v>
          </cell>
        </row>
        <row r="13732">
          <cell r="A13732">
            <v>34711006</v>
          </cell>
          <cell r="B13732">
            <v>53000000</v>
          </cell>
        </row>
        <row r="13733">
          <cell r="A13733">
            <v>34711008</v>
          </cell>
          <cell r="B13733">
            <v>93000000</v>
          </cell>
        </row>
        <row r="13734">
          <cell r="A13734">
            <v>34704001</v>
          </cell>
          <cell r="B13734">
            <v>107000000</v>
          </cell>
        </row>
        <row r="13735">
          <cell r="A13735">
            <v>34704002</v>
          </cell>
          <cell r="B13735">
            <v>122400000</v>
          </cell>
        </row>
        <row r="13736">
          <cell r="A13736">
            <v>34704003</v>
          </cell>
          <cell r="B13736">
            <v>60500000</v>
          </cell>
        </row>
        <row r="13737">
          <cell r="A13737">
            <v>34704004</v>
          </cell>
          <cell r="B13737">
            <v>104300000</v>
          </cell>
        </row>
        <row r="13738">
          <cell r="A13738">
            <v>34712001</v>
          </cell>
          <cell r="B13738">
            <v>71800000</v>
          </cell>
        </row>
        <row r="13739">
          <cell r="A13739">
            <v>34712002</v>
          </cell>
          <cell r="B13739">
            <v>79400000</v>
          </cell>
        </row>
        <row r="13740">
          <cell r="A13740">
            <v>34712003</v>
          </cell>
          <cell r="B13740">
            <v>82300000</v>
          </cell>
        </row>
        <row r="13741">
          <cell r="A13741">
            <v>34712004</v>
          </cell>
          <cell r="B13741">
            <v>107800000</v>
          </cell>
        </row>
        <row r="13742">
          <cell r="A13742">
            <v>34712005</v>
          </cell>
          <cell r="B13742">
            <v>103900000</v>
          </cell>
        </row>
        <row r="13743">
          <cell r="A13743">
            <v>34712006</v>
          </cell>
          <cell r="B13743">
            <v>61500000</v>
          </cell>
        </row>
        <row r="13744">
          <cell r="A13744">
            <v>34712007</v>
          </cell>
          <cell r="B13744">
            <v>124100000</v>
          </cell>
        </row>
        <row r="13745">
          <cell r="A13745">
            <v>34726001</v>
          </cell>
          <cell r="B13745">
            <v>206500000</v>
          </cell>
        </row>
        <row r="13746">
          <cell r="A13746">
            <v>34726002</v>
          </cell>
          <cell r="B13746">
            <v>348400000</v>
          </cell>
        </row>
        <row r="13747">
          <cell r="A13747">
            <v>34722001</v>
          </cell>
          <cell r="B13747">
            <v>179800000</v>
          </cell>
        </row>
        <row r="13748">
          <cell r="A13748">
            <v>34722002</v>
          </cell>
          <cell r="B13748">
            <v>475900000</v>
          </cell>
        </row>
        <row r="13749">
          <cell r="A13749">
            <v>34722003</v>
          </cell>
          <cell r="B13749">
            <v>422500000</v>
          </cell>
        </row>
        <row r="13750">
          <cell r="A13750">
            <v>34825001</v>
          </cell>
          <cell r="B13750">
            <v>147700000</v>
          </cell>
        </row>
        <row r="13751">
          <cell r="A13751">
            <v>34925001</v>
          </cell>
          <cell r="B13751">
            <v>67000000</v>
          </cell>
        </row>
        <row r="13752">
          <cell r="A13752">
            <v>35008001</v>
          </cell>
          <cell r="B13752">
            <v>30700000</v>
          </cell>
        </row>
        <row r="13753">
          <cell r="A13753">
            <v>35008002</v>
          </cell>
          <cell r="B13753">
            <v>32700000</v>
          </cell>
        </row>
        <row r="13754">
          <cell r="A13754">
            <v>35117001</v>
          </cell>
          <cell r="B13754">
            <v>3500000</v>
          </cell>
        </row>
        <row r="13755">
          <cell r="A13755">
            <v>35117002</v>
          </cell>
          <cell r="B13755">
            <v>4000000</v>
          </cell>
        </row>
        <row r="13756">
          <cell r="A13756">
            <v>35217001</v>
          </cell>
          <cell r="B13756">
            <v>42000000</v>
          </cell>
        </row>
        <row r="13757">
          <cell r="A13757">
            <v>35217002</v>
          </cell>
          <cell r="B13757">
            <v>37000000</v>
          </cell>
        </row>
        <row r="13758">
          <cell r="A13758">
            <v>35217003</v>
          </cell>
          <cell r="B13758">
            <v>26600000</v>
          </cell>
        </row>
        <row r="13759">
          <cell r="A13759">
            <v>35217004</v>
          </cell>
          <cell r="B13759">
            <v>34900000</v>
          </cell>
        </row>
        <row r="13760">
          <cell r="A13760">
            <v>35217005</v>
          </cell>
          <cell r="B13760">
            <v>43000000</v>
          </cell>
        </row>
        <row r="13761">
          <cell r="A13761">
            <v>35217011</v>
          </cell>
          <cell r="B13761">
            <v>51000000</v>
          </cell>
        </row>
        <row r="13762">
          <cell r="A13762">
            <v>35217006</v>
          </cell>
          <cell r="B13762">
            <v>43000000</v>
          </cell>
        </row>
        <row r="13763">
          <cell r="A13763">
            <v>35217007</v>
          </cell>
          <cell r="B13763">
            <v>30000000</v>
          </cell>
        </row>
        <row r="13764">
          <cell r="A13764">
            <v>35217008</v>
          </cell>
          <cell r="B13764">
            <v>25000000</v>
          </cell>
        </row>
        <row r="13765">
          <cell r="A13765">
            <v>35217009</v>
          </cell>
          <cell r="B13765">
            <v>42000000</v>
          </cell>
        </row>
        <row r="13766">
          <cell r="A13766">
            <v>35217010</v>
          </cell>
          <cell r="B13766">
            <v>42000000</v>
          </cell>
        </row>
        <row r="13767">
          <cell r="A13767">
            <v>35321001</v>
          </cell>
          <cell r="B13767">
            <v>30400000</v>
          </cell>
        </row>
        <row r="13768">
          <cell r="A13768">
            <v>35311001</v>
          </cell>
          <cell r="B13768">
            <v>51000000</v>
          </cell>
        </row>
        <row r="13769">
          <cell r="A13769">
            <v>35312002</v>
          </cell>
          <cell r="B13769">
            <v>61000000</v>
          </cell>
        </row>
        <row r="13770">
          <cell r="A13770">
            <v>35312001</v>
          </cell>
          <cell r="B13770">
            <v>69000000</v>
          </cell>
        </row>
        <row r="13771">
          <cell r="A13771">
            <v>35401001</v>
          </cell>
          <cell r="B13771">
            <v>35000000</v>
          </cell>
        </row>
        <row r="13772">
          <cell r="A13772">
            <v>35406001</v>
          </cell>
          <cell r="B13772">
            <v>56000000</v>
          </cell>
        </row>
        <row r="13773">
          <cell r="A13773">
            <v>35406002</v>
          </cell>
          <cell r="B13773">
            <v>65700000</v>
          </cell>
        </row>
        <row r="13774">
          <cell r="A13774">
            <v>35406003</v>
          </cell>
          <cell r="B13774">
            <v>65700000</v>
          </cell>
        </row>
        <row r="13775">
          <cell r="A13775">
            <v>35406004</v>
          </cell>
          <cell r="B13775">
            <v>50200000</v>
          </cell>
        </row>
        <row r="13776">
          <cell r="A13776">
            <v>35406005</v>
          </cell>
          <cell r="B13776">
            <v>56000000</v>
          </cell>
        </row>
        <row r="13777">
          <cell r="A13777">
            <v>35406006</v>
          </cell>
          <cell r="B13777">
            <v>45300000</v>
          </cell>
        </row>
        <row r="13778">
          <cell r="A13778">
            <v>35406007</v>
          </cell>
          <cell r="B13778">
            <v>53300000</v>
          </cell>
        </row>
        <row r="13779">
          <cell r="A13779">
            <v>35525004</v>
          </cell>
          <cell r="B13779">
            <v>56300000</v>
          </cell>
        </row>
        <row r="13780">
          <cell r="A13780">
            <v>35525001</v>
          </cell>
          <cell r="B13780">
            <v>63600000</v>
          </cell>
        </row>
        <row r="13781">
          <cell r="A13781">
            <v>35525002</v>
          </cell>
          <cell r="B13781">
            <v>58900000</v>
          </cell>
        </row>
        <row r="13782">
          <cell r="A13782">
            <v>35525003</v>
          </cell>
          <cell r="B13782">
            <v>65700000</v>
          </cell>
        </row>
        <row r="13783">
          <cell r="A13783">
            <v>35601002</v>
          </cell>
          <cell r="B13783">
            <v>39800000</v>
          </cell>
        </row>
        <row r="13784">
          <cell r="A13784">
            <v>35601003</v>
          </cell>
          <cell r="B13784">
            <v>35000000</v>
          </cell>
        </row>
        <row r="13785">
          <cell r="A13785">
            <v>35601004</v>
          </cell>
          <cell r="B13785">
            <v>33300000</v>
          </cell>
        </row>
        <row r="13786">
          <cell r="A13786">
            <v>35601001</v>
          </cell>
          <cell r="B13786">
            <v>40600000</v>
          </cell>
        </row>
        <row r="13787">
          <cell r="A13787">
            <v>35601005</v>
          </cell>
          <cell r="B13787">
            <v>65700000</v>
          </cell>
        </row>
        <row r="13788">
          <cell r="A13788">
            <v>35601006</v>
          </cell>
          <cell r="B13788">
            <v>44600000</v>
          </cell>
        </row>
        <row r="13789">
          <cell r="A13789">
            <v>35601007</v>
          </cell>
          <cell r="B13789">
            <v>53100000</v>
          </cell>
        </row>
        <row r="13790">
          <cell r="A13790">
            <v>35701004</v>
          </cell>
          <cell r="B13790">
            <v>416500000</v>
          </cell>
        </row>
        <row r="13791">
          <cell r="A13791">
            <v>35701001</v>
          </cell>
          <cell r="B13791">
            <v>690100000</v>
          </cell>
        </row>
        <row r="13792">
          <cell r="A13792">
            <v>35701002</v>
          </cell>
          <cell r="B13792">
            <v>357000000</v>
          </cell>
        </row>
        <row r="13793">
          <cell r="A13793">
            <v>35701003</v>
          </cell>
          <cell r="B13793">
            <v>349600000</v>
          </cell>
        </row>
        <row r="13794">
          <cell r="A13794">
            <v>35701005</v>
          </cell>
          <cell r="B13794">
            <v>484700000</v>
          </cell>
        </row>
        <row r="13795">
          <cell r="A13795">
            <v>35701006</v>
          </cell>
          <cell r="B13795">
            <v>756800000</v>
          </cell>
        </row>
        <row r="13796">
          <cell r="A13796">
            <v>35701007</v>
          </cell>
          <cell r="B13796">
            <v>408000000</v>
          </cell>
        </row>
        <row r="13797">
          <cell r="A13797">
            <v>35701008</v>
          </cell>
          <cell r="B13797">
            <v>360000000</v>
          </cell>
        </row>
        <row r="13798">
          <cell r="A13798">
            <v>35706001</v>
          </cell>
          <cell r="B13798">
            <v>465000000</v>
          </cell>
        </row>
        <row r="13799">
          <cell r="A13799">
            <v>35706002</v>
          </cell>
          <cell r="B13799">
            <v>358000000</v>
          </cell>
        </row>
        <row r="13800">
          <cell r="A13800">
            <v>35706003</v>
          </cell>
          <cell r="B13800">
            <v>417600000</v>
          </cell>
        </row>
        <row r="13801">
          <cell r="A13801">
            <v>35801004</v>
          </cell>
          <cell r="B13801">
            <v>121300000</v>
          </cell>
        </row>
        <row r="13802">
          <cell r="A13802">
            <v>35801001</v>
          </cell>
          <cell r="B13802">
            <v>78900000</v>
          </cell>
        </row>
        <row r="13803">
          <cell r="A13803">
            <v>35801003</v>
          </cell>
          <cell r="B13803">
            <v>88000000</v>
          </cell>
        </row>
        <row r="13804">
          <cell r="A13804">
            <v>35801005</v>
          </cell>
          <cell r="B13804">
            <v>69900000</v>
          </cell>
        </row>
        <row r="13805">
          <cell r="A13805">
            <v>35801006</v>
          </cell>
          <cell r="B13805">
            <v>78900000</v>
          </cell>
        </row>
        <row r="13806">
          <cell r="A13806">
            <v>35801007</v>
          </cell>
          <cell r="B13806">
            <v>82000000</v>
          </cell>
        </row>
        <row r="13807">
          <cell r="A13807">
            <v>35801008</v>
          </cell>
          <cell r="B13807">
            <v>86900000</v>
          </cell>
        </row>
        <row r="13808">
          <cell r="A13808">
            <v>35801010</v>
          </cell>
          <cell r="B13808">
            <v>158000000</v>
          </cell>
        </row>
        <row r="13809">
          <cell r="A13809">
            <v>35801002</v>
          </cell>
          <cell r="B13809">
            <v>84900000</v>
          </cell>
        </row>
        <row r="13810">
          <cell r="A13810">
            <v>35801009</v>
          </cell>
          <cell r="B13810">
            <v>94900000</v>
          </cell>
        </row>
        <row r="13811">
          <cell r="A13811">
            <v>35919001</v>
          </cell>
          <cell r="B13811">
            <v>10600000</v>
          </cell>
        </row>
        <row r="13812">
          <cell r="A13812">
            <v>35919002</v>
          </cell>
          <cell r="B13812">
            <v>18000000</v>
          </cell>
        </row>
        <row r="13813">
          <cell r="A13813">
            <v>35919003</v>
          </cell>
          <cell r="B13813">
            <v>13800000</v>
          </cell>
        </row>
        <row r="13814">
          <cell r="A13814">
            <v>35919004</v>
          </cell>
          <cell r="B13814">
            <v>22800000</v>
          </cell>
        </row>
        <row r="13815">
          <cell r="A13815">
            <v>35919005</v>
          </cell>
          <cell r="B13815">
            <v>31800000</v>
          </cell>
        </row>
        <row r="13816">
          <cell r="A13816">
            <v>35919006</v>
          </cell>
          <cell r="B13816">
            <v>24800000</v>
          </cell>
        </row>
        <row r="13817">
          <cell r="A13817">
            <v>35919007</v>
          </cell>
          <cell r="B13817">
            <v>9000000</v>
          </cell>
        </row>
        <row r="13818">
          <cell r="A13818">
            <v>36001001</v>
          </cell>
          <cell r="B13818">
            <v>949700000</v>
          </cell>
        </row>
        <row r="13819">
          <cell r="A13819">
            <v>36001005</v>
          </cell>
          <cell r="B13819">
            <v>1219500000</v>
          </cell>
        </row>
        <row r="13820">
          <cell r="A13820">
            <v>36001006</v>
          </cell>
          <cell r="B13820">
            <v>1548700000</v>
          </cell>
        </row>
        <row r="13821">
          <cell r="A13821">
            <v>36001002</v>
          </cell>
          <cell r="B13821">
            <v>1083000000</v>
          </cell>
        </row>
        <row r="13822">
          <cell r="A13822">
            <v>36001003</v>
          </cell>
          <cell r="B13822">
            <v>1273900000</v>
          </cell>
        </row>
        <row r="13823">
          <cell r="A13823">
            <v>36001004</v>
          </cell>
          <cell r="B13823">
            <v>1585000000</v>
          </cell>
        </row>
        <row r="13824">
          <cell r="A13824">
            <v>36117001</v>
          </cell>
          <cell r="B13824">
            <v>11500000</v>
          </cell>
        </row>
        <row r="13825">
          <cell r="A13825">
            <v>36117002</v>
          </cell>
          <cell r="B13825">
            <v>16700000</v>
          </cell>
        </row>
        <row r="13826">
          <cell r="A13826">
            <v>36117003</v>
          </cell>
          <cell r="B13826">
            <v>14100000</v>
          </cell>
        </row>
        <row r="13827">
          <cell r="A13827">
            <v>36117004</v>
          </cell>
          <cell r="B13827">
            <v>13200000</v>
          </cell>
        </row>
        <row r="13828">
          <cell r="A13828">
            <v>36117005</v>
          </cell>
          <cell r="B13828">
            <v>13500000</v>
          </cell>
        </row>
        <row r="13829">
          <cell r="A13829">
            <v>36117006</v>
          </cell>
          <cell r="B13829">
            <v>14700000</v>
          </cell>
        </row>
        <row r="13830">
          <cell r="A13830">
            <v>36117007</v>
          </cell>
          <cell r="B13830">
            <v>13800000</v>
          </cell>
        </row>
        <row r="13831">
          <cell r="A13831">
            <v>36117008</v>
          </cell>
          <cell r="B13831">
            <v>16600000</v>
          </cell>
        </row>
        <row r="13832">
          <cell r="A13832">
            <v>36117009</v>
          </cell>
          <cell r="B13832">
            <v>12200000</v>
          </cell>
        </row>
        <row r="13833">
          <cell r="A13833">
            <v>36117010</v>
          </cell>
          <cell r="B13833">
            <v>11500000</v>
          </cell>
        </row>
        <row r="13834">
          <cell r="A13834">
            <v>36117011</v>
          </cell>
          <cell r="B13834">
            <v>15000000</v>
          </cell>
        </row>
        <row r="13835">
          <cell r="A13835">
            <v>36117012</v>
          </cell>
          <cell r="B13835">
            <v>12900000</v>
          </cell>
        </row>
        <row r="13836">
          <cell r="A13836">
            <v>36117013</v>
          </cell>
          <cell r="B13836">
            <v>15000000</v>
          </cell>
        </row>
        <row r="13837">
          <cell r="A13837">
            <v>36117014</v>
          </cell>
          <cell r="B13837">
            <v>16000000</v>
          </cell>
        </row>
        <row r="13838">
          <cell r="A13838">
            <v>36117015</v>
          </cell>
          <cell r="B13838">
            <v>12500000</v>
          </cell>
        </row>
        <row r="13839">
          <cell r="A13839">
            <v>36117016</v>
          </cell>
          <cell r="B13839">
            <v>20400000</v>
          </cell>
        </row>
        <row r="13840">
          <cell r="A13840">
            <v>36117017</v>
          </cell>
          <cell r="B13840">
            <v>20000000</v>
          </cell>
        </row>
        <row r="13841">
          <cell r="A13841">
            <v>36117018</v>
          </cell>
          <cell r="B13841">
            <v>9000000</v>
          </cell>
        </row>
        <row r="13842">
          <cell r="A13842">
            <v>36225002</v>
          </cell>
          <cell r="B13842">
            <v>54000000</v>
          </cell>
        </row>
        <row r="13843">
          <cell r="A13843">
            <v>36225001</v>
          </cell>
          <cell r="B13843">
            <v>114200000</v>
          </cell>
        </row>
        <row r="13844">
          <cell r="A13844">
            <v>36306003</v>
          </cell>
          <cell r="B13844">
            <v>59800000</v>
          </cell>
        </row>
        <row r="13845">
          <cell r="A13845">
            <v>36306001</v>
          </cell>
          <cell r="B13845">
            <v>164700000</v>
          </cell>
        </row>
        <row r="13846">
          <cell r="A13846">
            <v>36306002</v>
          </cell>
          <cell r="B13846">
            <v>144300000</v>
          </cell>
        </row>
        <row r="13847">
          <cell r="A13847">
            <v>36308001</v>
          </cell>
          <cell r="B13847">
            <v>72900000</v>
          </cell>
        </row>
        <row r="13848">
          <cell r="A13848">
            <v>36321001</v>
          </cell>
          <cell r="B13848">
            <v>58600000</v>
          </cell>
        </row>
        <row r="13849">
          <cell r="A13849">
            <v>36321002</v>
          </cell>
          <cell r="B13849">
            <v>99700000</v>
          </cell>
        </row>
        <row r="13850">
          <cell r="A13850">
            <v>36321003</v>
          </cell>
          <cell r="B13850">
            <v>148000000</v>
          </cell>
        </row>
        <row r="13851">
          <cell r="A13851">
            <v>36320001</v>
          </cell>
          <cell r="B13851">
            <v>79200000</v>
          </cell>
        </row>
        <row r="13852">
          <cell r="A13852">
            <v>36306004</v>
          </cell>
          <cell r="B13852">
            <v>153000000</v>
          </cell>
        </row>
        <row r="13853">
          <cell r="A13853">
            <v>36306005</v>
          </cell>
          <cell r="B13853">
            <v>118700000</v>
          </cell>
        </row>
        <row r="13854">
          <cell r="A13854">
            <v>36306006</v>
          </cell>
          <cell r="B13854">
            <v>113000000</v>
          </cell>
        </row>
        <row r="13855">
          <cell r="A13855">
            <v>36403003</v>
          </cell>
          <cell r="B13855">
            <v>475000000</v>
          </cell>
        </row>
        <row r="13856">
          <cell r="A13856">
            <v>36403001</v>
          </cell>
          <cell r="B13856">
            <v>145000000</v>
          </cell>
        </row>
        <row r="13857">
          <cell r="A13857">
            <v>36403002</v>
          </cell>
          <cell r="B13857">
            <v>122000000</v>
          </cell>
        </row>
        <row r="13858">
          <cell r="A13858">
            <v>36501001</v>
          </cell>
          <cell r="B13858">
            <v>52700000</v>
          </cell>
        </row>
        <row r="13859">
          <cell r="A13859">
            <v>36501002</v>
          </cell>
          <cell r="B13859">
            <v>95000000</v>
          </cell>
        </row>
        <row r="13860">
          <cell r="A13860">
            <v>36617001</v>
          </cell>
          <cell r="B13860">
            <v>3200000</v>
          </cell>
        </row>
        <row r="13861">
          <cell r="A13861">
            <v>36717010</v>
          </cell>
          <cell r="B13861">
            <v>46000000</v>
          </cell>
        </row>
        <row r="13862">
          <cell r="A13862">
            <v>36717011</v>
          </cell>
          <cell r="B13862">
            <v>49000000</v>
          </cell>
        </row>
        <row r="13863">
          <cell r="A13863">
            <v>36717014</v>
          </cell>
          <cell r="B13863">
            <v>52700000</v>
          </cell>
        </row>
        <row r="13864">
          <cell r="A13864">
            <v>36717001</v>
          </cell>
          <cell r="B13864">
            <v>41000000</v>
          </cell>
        </row>
        <row r="13865">
          <cell r="A13865">
            <v>36717002</v>
          </cell>
          <cell r="B13865">
            <v>41000000</v>
          </cell>
        </row>
        <row r="13866">
          <cell r="A13866">
            <v>36717004</v>
          </cell>
          <cell r="B13866">
            <v>66500000</v>
          </cell>
        </row>
        <row r="13867">
          <cell r="A13867">
            <v>36717005</v>
          </cell>
          <cell r="B13867">
            <v>44000000</v>
          </cell>
        </row>
        <row r="13868">
          <cell r="A13868">
            <v>36717006</v>
          </cell>
          <cell r="B13868">
            <v>76800000</v>
          </cell>
        </row>
        <row r="13869">
          <cell r="A13869">
            <v>36717007</v>
          </cell>
          <cell r="B13869">
            <v>57200000</v>
          </cell>
        </row>
        <row r="13870">
          <cell r="A13870">
            <v>36717008</v>
          </cell>
          <cell r="B13870">
            <v>61100000</v>
          </cell>
        </row>
        <row r="13871">
          <cell r="A13871">
            <v>36717013</v>
          </cell>
          <cell r="B13871">
            <v>77000000</v>
          </cell>
        </row>
        <row r="13872">
          <cell r="A13872">
            <v>36717015</v>
          </cell>
          <cell r="B13872">
            <v>41900000</v>
          </cell>
        </row>
        <row r="13873">
          <cell r="A13873">
            <v>36717016</v>
          </cell>
          <cell r="B13873">
            <v>58600000</v>
          </cell>
        </row>
        <row r="13874">
          <cell r="A13874">
            <v>36717019</v>
          </cell>
          <cell r="B13874">
            <v>72000000</v>
          </cell>
        </row>
        <row r="13875">
          <cell r="A13875">
            <v>36717021</v>
          </cell>
          <cell r="B13875">
            <v>45000000</v>
          </cell>
        </row>
        <row r="13876">
          <cell r="A13876">
            <v>36717025</v>
          </cell>
          <cell r="B13876">
            <v>38700000</v>
          </cell>
        </row>
        <row r="13877">
          <cell r="A13877">
            <v>36717026</v>
          </cell>
          <cell r="B13877">
            <v>53000000</v>
          </cell>
        </row>
        <row r="13878">
          <cell r="A13878">
            <v>36717027</v>
          </cell>
          <cell r="B13878">
            <v>63000000</v>
          </cell>
        </row>
        <row r="13879">
          <cell r="A13879">
            <v>36717028</v>
          </cell>
          <cell r="B13879">
            <v>74000000</v>
          </cell>
        </row>
        <row r="13880">
          <cell r="A13880">
            <v>36717020</v>
          </cell>
          <cell r="B13880">
            <v>61000000</v>
          </cell>
        </row>
        <row r="13881">
          <cell r="A13881">
            <v>36717003</v>
          </cell>
          <cell r="B13881">
            <v>57000000</v>
          </cell>
        </row>
        <row r="13882">
          <cell r="A13882">
            <v>36717022</v>
          </cell>
          <cell r="B13882">
            <v>59000000</v>
          </cell>
        </row>
        <row r="13883">
          <cell r="A13883">
            <v>36717023</v>
          </cell>
          <cell r="B13883">
            <v>99000000</v>
          </cell>
        </row>
        <row r="13884">
          <cell r="A13884">
            <v>36717024</v>
          </cell>
          <cell r="B13884">
            <v>92000000</v>
          </cell>
        </row>
        <row r="13885">
          <cell r="A13885">
            <v>36717009</v>
          </cell>
          <cell r="B13885">
            <v>59000000</v>
          </cell>
        </row>
        <row r="13886">
          <cell r="A13886">
            <v>36717012</v>
          </cell>
          <cell r="B13886">
            <v>94000000</v>
          </cell>
        </row>
        <row r="13887">
          <cell r="A13887">
            <v>36717017</v>
          </cell>
          <cell r="B13887">
            <v>41000000</v>
          </cell>
        </row>
        <row r="13888">
          <cell r="A13888">
            <v>36717018</v>
          </cell>
          <cell r="B13888">
            <v>53100000</v>
          </cell>
        </row>
        <row r="13889">
          <cell r="A13889">
            <v>36717029</v>
          </cell>
          <cell r="B13889">
            <v>53000000</v>
          </cell>
        </row>
        <row r="13890">
          <cell r="A13890">
            <v>36811001</v>
          </cell>
          <cell r="B13890">
            <v>44000000</v>
          </cell>
        </row>
        <row r="13891">
          <cell r="A13891">
            <v>36811002</v>
          </cell>
          <cell r="B13891">
            <v>35000000</v>
          </cell>
        </row>
        <row r="13892">
          <cell r="A13892">
            <v>36804001</v>
          </cell>
          <cell r="B13892">
            <v>53000000</v>
          </cell>
        </row>
        <row r="13893">
          <cell r="A13893">
            <v>36812001</v>
          </cell>
          <cell r="B13893">
            <v>44800000</v>
          </cell>
        </row>
        <row r="13894">
          <cell r="A13894">
            <v>36812002</v>
          </cell>
          <cell r="B13894">
            <v>55700000</v>
          </cell>
        </row>
        <row r="13895">
          <cell r="A13895">
            <v>36812003</v>
          </cell>
          <cell r="B13895">
            <v>55000000</v>
          </cell>
        </row>
        <row r="13896">
          <cell r="A13896">
            <v>36826001</v>
          </cell>
          <cell r="B13896">
            <v>59800000</v>
          </cell>
        </row>
        <row r="13897">
          <cell r="A13897">
            <v>36901001</v>
          </cell>
          <cell r="B13897">
            <v>17700000</v>
          </cell>
        </row>
        <row r="13898">
          <cell r="A13898">
            <v>36901003</v>
          </cell>
          <cell r="B13898">
            <v>32800000</v>
          </cell>
        </row>
        <row r="13899">
          <cell r="A13899">
            <v>36901004</v>
          </cell>
          <cell r="B13899">
            <v>34800000</v>
          </cell>
        </row>
        <row r="13900">
          <cell r="A13900">
            <v>36901005</v>
          </cell>
          <cell r="B13900">
            <v>33800000</v>
          </cell>
        </row>
        <row r="13901">
          <cell r="A13901">
            <v>36901006</v>
          </cell>
          <cell r="B13901">
            <v>18900000</v>
          </cell>
        </row>
        <row r="13902">
          <cell r="A13902">
            <v>36901007</v>
          </cell>
          <cell r="B13902">
            <v>19800000</v>
          </cell>
        </row>
        <row r="13903">
          <cell r="A13903">
            <v>36901002</v>
          </cell>
          <cell r="B13903">
            <v>48000000</v>
          </cell>
        </row>
        <row r="13904">
          <cell r="A13904">
            <v>36906001</v>
          </cell>
          <cell r="B13904">
            <v>48800000</v>
          </cell>
        </row>
        <row r="13905">
          <cell r="A13905">
            <v>36906003</v>
          </cell>
          <cell r="B13905">
            <v>53800000</v>
          </cell>
        </row>
        <row r="13906">
          <cell r="A13906">
            <v>36906005</v>
          </cell>
          <cell r="B13906">
            <v>41800000</v>
          </cell>
        </row>
        <row r="13907">
          <cell r="A13907">
            <v>36906006</v>
          </cell>
          <cell r="B13907">
            <v>49800000</v>
          </cell>
        </row>
        <row r="13908">
          <cell r="A13908">
            <v>36906002</v>
          </cell>
          <cell r="B13908">
            <v>25800000</v>
          </cell>
        </row>
        <row r="13909">
          <cell r="A13909">
            <v>36906004</v>
          </cell>
          <cell r="B13909">
            <v>28000000</v>
          </cell>
        </row>
        <row r="13910">
          <cell r="A13910">
            <v>37011001</v>
          </cell>
          <cell r="B13910">
            <v>59700000</v>
          </cell>
        </row>
        <row r="13911">
          <cell r="A13911">
            <v>37011002</v>
          </cell>
          <cell r="B13911">
            <v>57200000</v>
          </cell>
        </row>
        <row r="13912">
          <cell r="A13912">
            <v>37004001</v>
          </cell>
          <cell r="B13912">
            <v>73300000</v>
          </cell>
        </row>
        <row r="13913">
          <cell r="A13913">
            <v>37004002</v>
          </cell>
          <cell r="B13913">
            <v>59700000</v>
          </cell>
        </row>
        <row r="13914">
          <cell r="A13914">
            <v>37004003</v>
          </cell>
          <cell r="B13914">
            <v>57200000</v>
          </cell>
        </row>
        <row r="13915">
          <cell r="A13915">
            <v>37012001</v>
          </cell>
          <cell r="B13915">
            <v>66200000</v>
          </cell>
        </row>
        <row r="13916">
          <cell r="A13916">
            <v>37121001</v>
          </cell>
          <cell r="B13916">
            <v>39900000</v>
          </cell>
        </row>
        <row r="13917">
          <cell r="A13917">
            <v>37201001</v>
          </cell>
          <cell r="B13917">
            <v>46000000</v>
          </cell>
        </row>
        <row r="13918">
          <cell r="A13918">
            <v>37206001</v>
          </cell>
          <cell r="B13918">
            <v>51000000</v>
          </cell>
        </row>
        <row r="13919">
          <cell r="A13919">
            <v>37206002</v>
          </cell>
          <cell r="B13919">
            <v>65000000</v>
          </cell>
        </row>
        <row r="13920">
          <cell r="A13920">
            <v>37206003</v>
          </cell>
          <cell r="B13920">
            <v>80000000</v>
          </cell>
        </row>
        <row r="13921">
          <cell r="A13921">
            <v>37208001</v>
          </cell>
          <cell r="B13921">
            <v>62000000</v>
          </cell>
        </row>
        <row r="13922">
          <cell r="A13922">
            <v>37208002</v>
          </cell>
          <cell r="B13922">
            <v>42200000</v>
          </cell>
        </row>
        <row r="13923">
          <cell r="A13923">
            <v>37208003</v>
          </cell>
          <cell r="B13923">
            <v>91000000</v>
          </cell>
        </row>
        <row r="13924">
          <cell r="A13924">
            <v>37208004</v>
          </cell>
          <cell r="B13924">
            <v>83000000</v>
          </cell>
        </row>
        <row r="13925">
          <cell r="A13925">
            <v>37208005</v>
          </cell>
          <cell r="B13925">
            <v>66000000</v>
          </cell>
        </row>
        <row r="13926">
          <cell r="A13926">
            <v>37221001</v>
          </cell>
          <cell r="B13926">
            <v>76000000</v>
          </cell>
        </row>
        <row r="13927">
          <cell r="A13927">
            <v>37221002</v>
          </cell>
          <cell r="B13927">
            <v>78000000</v>
          </cell>
        </row>
        <row r="13928">
          <cell r="A13928">
            <v>37221003</v>
          </cell>
          <cell r="B13928">
            <v>60000000</v>
          </cell>
        </row>
        <row r="13929">
          <cell r="A13929">
            <v>37221004</v>
          </cell>
          <cell r="B13929">
            <v>66800000</v>
          </cell>
        </row>
        <row r="13930">
          <cell r="A13930">
            <v>37221005</v>
          </cell>
          <cell r="B13930">
            <v>88000000</v>
          </cell>
        </row>
        <row r="13931">
          <cell r="A13931">
            <v>37221006</v>
          </cell>
          <cell r="B13931">
            <v>96000000</v>
          </cell>
        </row>
        <row r="13932">
          <cell r="A13932">
            <v>37221007</v>
          </cell>
          <cell r="B13932">
            <v>82000000</v>
          </cell>
        </row>
        <row r="13933">
          <cell r="A13933">
            <v>37220001</v>
          </cell>
          <cell r="B13933">
            <v>53000000</v>
          </cell>
        </row>
        <row r="13934">
          <cell r="A13934">
            <v>37220002</v>
          </cell>
          <cell r="B13934">
            <v>76000000</v>
          </cell>
        </row>
        <row r="13935">
          <cell r="A13935">
            <v>37220003</v>
          </cell>
          <cell r="B13935">
            <v>57400000</v>
          </cell>
        </row>
        <row r="13936">
          <cell r="A13936">
            <v>37220006</v>
          </cell>
          <cell r="B13936">
            <v>80000000</v>
          </cell>
        </row>
        <row r="13937">
          <cell r="A13937">
            <v>37220004</v>
          </cell>
          <cell r="B13937">
            <v>58800000</v>
          </cell>
        </row>
        <row r="13938">
          <cell r="A13938">
            <v>37220005</v>
          </cell>
          <cell r="B13938">
            <v>57400000</v>
          </cell>
        </row>
        <row r="13939">
          <cell r="A13939">
            <v>37220007</v>
          </cell>
          <cell r="B13939">
            <v>87000000</v>
          </cell>
        </row>
        <row r="13940">
          <cell r="A13940">
            <v>37212001</v>
          </cell>
          <cell r="B13940">
            <v>88000000</v>
          </cell>
        </row>
        <row r="13941">
          <cell r="A13941">
            <v>37317001</v>
          </cell>
          <cell r="B13941">
            <v>3800000</v>
          </cell>
        </row>
        <row r="13942">
          <cell r="A13942">
            <v>37317002</v>
          </cell>
          <cell r="B13942">
            <v>4200000</v>
          </cell>
        </row>
        <row r="13943">
          <cell r="A13943">
            <v>37408001</v>
          </cell>
          <cell r="B13943">
            <v>62100000</v>
          </cell>
        </row>
        <row r="13944">
          <cell r="A13944">
            <v>37408002</v>
          </cell>
          <cell r="B13944">
            <v>145000000</v>
          </cell>
        </row>
        <row r="13945">
          <cell r="A13945">
            <v>37408003</v>
          </cell>
          <cell r="B13945">
            <v>195000000</v>
          </cell>
        </row>
        <row r="13946">
          <cell r="A13946">
            <v>37517004</v>
          </cell>
          <cell r="B13946">
            <v>2900000</v>
          </cell>
        </row>
        <row r="13947">
          <cell r="A13947">
            <v>37517001</v>
          </cell>
          <cell r="B13947">
            <v>2600000</v>
          </cell>
        </row>
        <row r="13948">
          <cell r="A13948">
            <v>37517002</v>
          </cell>
          <cell r="B13948">
            <v>3500000</v>
          </cell>
        </row>
        <row r="13949">
          <cell r="A13949">
            <v>37517003</v>
          </cell>
          <cell r="B13949">
            <v>2400000</v>
          </cell>
        </row>
        <row r="13950">
          <cell r="A13950">
            <v>37619001</v>
          </cell>
          <cell r="B13950">
            <v>13200000</v>
          </cell>
        </row>
        <row r="13951">
          <cell r="A13951">
            <v>37619002</v>
          </cell>
          <cell r="B13951">
            <v>51000000</v>
          </cell>
        </row>
        <row r="13952">
          <cell r="A13952">
            <v>37619003</v>
          </cell>
          <cell r="B13952">
            <v>45000000</v>
          </cell>
        </row>
        <row r="13953">
          <cell r="A13953">
            <v>37721001</v>
          </cell>
          <cell r="B13953">
            <v>42900000</v>
          </cell>
        </row>
        <row r="13954">
          <cell r="A13954">
            <v>37817001</v>
          </cell>
          <cell r="B13954">
            <v>48000000</v>
          </cell>
        </row>
        <row r="13955">
          <cell r="A13955">
            <v>37817002</v>
          </cell>
          <cell r="B13955">
            <v>51500000</v>
          </cell>
        </row>
        <row r="13956">
          <cell r="A13956">
            <v>37817003</v>
          </cell>
          <cell r="B13956">
            <v>29000000</v>
          </cell>
        </row>
        <row r="13957">
          <cell r="A13957">
            <v>37817004</v>
          </cell>
          <cell r="B13957">
            <v>17500000</v>
          </cell>
        </row>
        <row r="13958">
          <cell r="A13958">
            <v>37817005</v>
          </cell>
          <cell r="B13958">
            <v>31400000</v>
          </cell>
        </row>
        <row r="13959">
          <cell r="A13959">
            <v>37817006</v>
          </cell>
          <cell r="B13959">
            <v>10500000</v>
          </cell>
        </row>
        <row r="13960">
          <cell r="A13960">
            <v>37817007</v>
          </cell>
          <cell r="B13960">
            <v>8000000</v>
          </cell>
        </row>
        <row r="13961">
          <cell r="A13961">
            <v>37817008</v>
          </cell>
          <cell r="B13961">
            <v>29000000</v>
          </cell>
        </row>
        <row r="13962">
          <cell r="A13962">
            <v>37817009</v>
          </cell>
          <cell r="B13962">
            <v>28500000</v>
          </cell>
        </row>
        <row r="13963">
          <cell r="A13963">
            <v>37817010</v>
          </cell>
          <cell r="B13963">
            <v>32000000</v>
          </cell>
        </row>
        <row r="13964">
          <cell r="A13964">
            <v>37925001</v>
          </cell>
          <cell r="B13964">
            <v>80000000</v>
          </cell>
        </row>
        <row r="13965">
          <cell r="A13965">
            <v>38017002</v>
          </cell>
          <cell r="B13965">
            <v>3500000</v>
          </cell>
        </row>
        <row r="13966">
          <cell r="A13966">
            <v>38017006</v>
          </cell>
          <cell r="B13966">
            <v>2000000</v>
          </cell>
        </row>
        <row r="13967">
          <cell r="A13967">
            <v>38017001</v>
          </cell>
          <cell r="B13967">
            <v>1800000</v>
          </cell>
        </row>
        <row r="13968">
          <cell r="A13968">
            <v>38017003</v>
          </cell>
          <cell r="B13968">
            <v>3200000</v>
          </cell>
        </row>
        <row r="13969">
          <cell r="A13969">
            <v>38017005</v>
          </cell>
          <cell r="B13969">
            <v>2500000</v>
          </cell>
        </row>
        <row r="13970">
          <cell r="A13970">
            <v>38017008</v>
          </cell>
          <cell r="B13970">
            <v>4000000</v>
          </cell>
        </row>
        <row r="13971">
          <cell r="A13971">
            <v>38017004</v>
          </cell>
          <cell r="B13971">
            <v>2800000</v>
          </cell>
        </row>
        <row r="13972">
          <cell r="A13972">
            <v>38017007</v>
          </cell>
          <cell r="B13972">
            <v>2800000</v>
          </cell>
        </row>
        <row r="13973">
          <cell r="A13973">
            <v>38101002</v>
          </cell>
          <cell r="B13973">
            <v>28000000</v>
          </cell>
        </row>
        <row r="13974">
          <cell r="A13974">
            <v>38101003</v>
          </cell>
          <cell r="B13974">
            <v>43000000</v>
          </cell>
        </row>
        <row r="13975">
          <cell r="A13975">
            <v>38101001</v>
          </cell>
          <cell r="B13975">
            <v>38900000</v>
          </cell>
        </row>
        <row r="13976">
          <cell r="A13976">
            <v>38106001</v>
          </cell>
          <cell r="B13976">
            <v>48000000</v>
          </cell>
        </row>
        <row r="13977">
          <cell r="A13977">
            <v>38106002</v>
          </cell>
          <cell r="B13977">
            <v>50000000</v>
          </cell>
        </row>
        <row r="13978">
          <cell r="A13978">
            <v>38106003</v>
          </cell>
          <cell r="B13978">
            <v>56000000</v>
          </cell>
        </row>
        <row r="13979">
          <cell r="A13979">
            <v>38106004</v>
          </cell>
          <cell r="B13979">
            <v>62000000</v>
          </cell>
        </row>
        <row r="13980">
          <cell r="A13980">
            <v>38106005</v>
          </cell>
          <cell r="B13980">
            <v>57000000</v>
          </cell>
        </row>
        <row r="13981">
          <cell r="A13981">
            <v>38106006</v>
          </cell>
          <cell r="B13981">
            <v>57000000</v>
          </cell>
        </row>
        <row r="13982">
          <cell r="A13982">
            <v>38217001</v>
          </cell>
          <cell r="B13982">
            <v>7000000</v>
          </cell>
        </row>
        <row r="13983">
          <cell r="A13983">
            <v>38303001</v>
          </cell>
          <cell r="B13983">
            <v>116000000</v>
          </cell>
        </row>
        <row r="13984">
          <cell r="A13984">
            <v>38303002</v>
          </cell>
          <cell r="B13984">
            <v>85200000</v>
          </cell>
        </row>
        <row r="13985">
          <cell r="A13985">
            <v>38303003</v>
          </cell>
          <cell r="B13985">
            <v>85200000</v>
          </cell>
        </row>
        <row r="13986">
          <cell r="A13986">
            <v>38303004</v>
          </cell>
          <cell r="B13986">
            <v>108000000</v>
          </cell>
        </row>
        <row r="13987">
          <cell r="A13987">
            <v>38425005</v>
          </cell>
          <cell r="B13987">
            <v>58300000</v>
          </cell>
        </row>
        <row r="13988">
          <cell r="A13988">
            <v>38425006</v>
          </cell>
          <cell r="B13988">
            <v>34800000</v>
          </cell>
        </row>
        <row r="13989">
          <cell r="A13989">
            <v>38425007</v>
          </cell>
          <cell r="B13989">
            <v>39600000</v>
          </cell>
        </row>
        <row r="13990">
          <cell r="A13990">
            <v>38425001</v>
          </cell>
          <cell r="B13990">
            <v>71600000</v>
          </cell>
        </row>
        <row r="13991">
          <cell r="A13991">
            <v>38425002</v>
          </cell>
          <cell r="B13991">
            <v>118300000</v>
          </cell>
        </row>
        <row r="13992">
          <cell r="A13992">
            <v>38425003</v>
          </cell>
          <cell r="B13992">
            <v>255400000</v>
          </cell>
        </row>
        <row r="13993">
          <cell r="A13993">
            <v>38425004</v>
          </cell>
          <cell r="B13993">
            <v>74600000</v>
          </cell>
        </row>
        <row r="13994">
          <cell r="A13994">
            <v>38507001</v>
          </cell>
          <cell r="B13994">
            <v>82000000</v>
          </cell>
        </row>
        <row r="13995">
          <cell r="A13995">
            <v>38503001</v>
          </cell>
          <cell r="B13995">
            <v>86000000</v>
          </cell>
        </row>
        <row r="13996">
          <cell r="A13996">
            <v>38503002</v>
          </cell>
          <cell r="B13996">
            <v>99000000</v>
          </cell>
        </row>
        <row r="13997">
          <cell r="A13997">
            <v>38625001</v>
          </cell>
          <cell r="B13997">
            <v>117800000</v>
          </cell>
        </row>
        <row r="13998">
          <cell r="A13998">
            <v>38625002</v>
          </cell>
          <cell r="B13998">
            <v>128500000</v>
          </cell>
        </row>
        <row r="13999">
          <cell r="A13999">
            <v>38625003</v>
          </cell>
          <cell r="B13999">
            <v>64100000</v>
          </cell>
        </row>
        <row r="14000">
          <cell r="A14000">
            <v>38625004</v>
          </cell>
          <cell r="B14000">
            <v>71300000</v>
          </cell>
        </row>
        <row r="14001">
          <cell r="A14001">
            <v>38710001</v>
          </cell>
          <cell r="B14001">
            <v>126900000</v>
          </cell>
        </row>
        <row r="14002">
          <cell r="A14002">
            <v>38710002</v>
          </cell>
          <cell r="B14002">
            <v>88600000</v>
          </cell>
        </row>
        <row r="14003">
          <cell r="A14003">
            <v>38711001</v>
          </cell>
          <cell r="B14003">
            <v>44500000</v>
          </cell>
        </row>
        <row r="14004">
          <cell r="A14004">
            <v>38711002</v>
          </cell>
          <cell r="B14004">
            <v>56500000</v>
          </cell>
        </row>
        <row r="14005">
          <cell r="A14005">
            <v>38711003</v>
          </cell>
          <cell r="B14005">
            <v>37000000</v>
          </cell>
        </row>
        <row r="14006">
          <cell r="A14006">
            <v>38711004</v>
          </cell>
          <cell r="B14006">
            <v>55000000</v>
          </cell>
        </row>
        <row r="14007">
          <cell r="A14007">
            <v>38711005</v>
          </cell>
          <cell r="B14007">
            <v>55000000</v>
          </cell>
        </row>
        <row r="14008">
          <cell r="A14008">
            <v>38711006</v>
          </cell>
          <cell r="B14008">
            <v>81500000</v>
          </cell>
        </row>
        <row r="14009">
          <cell r="A14009">
            <v>38711007</v>
          </cell>
          <cell r="B14009">
            <v>68000000</v>
          </cell>
        </row>
        <row r="14010">
          <cell r="A14010">
            <v>38711008</v>
          </cell>
          <cell r="B14010">
            <v>44300000</v>
          </cell>
        </row>
        <row r="14011">
          <cell r="A14011">
            <v>38711009</v>
          </cell>
          <cell r="B14011">
            <v>56000000</v>
          </cell>
        </row>
        <row r="14012">
          <cell r="A14012">
            <v>38711010</v>
          </cell>
          <cell r="B14012">
            <v>83500000</v>
          </cell>
        </row>
        <row r="14013">
          <cell r="A14013">
            <v>38711011</v>
          </cell>
          <cell r="B14013">
            <v>68000000</v>
          </cell>
        </row>
        <row r="14014">
          <cell r="A14014">
            <v>38711012</v>
          </cell>
          <cell r="B14014">
            <v>51900000</v>
          </cell>
        </row>
        <row r="14015">
          <cell r="A14015">
            <v>38711013</v>
          </cell>
          <cell r="B14015">
            <v>53900000</v>
          </cell>
        </row>
        <row r="14016">
          <cell r="A14016">
            <v>38711014</v>
          </cell>
          <cell r="B14016">
            <v>60400000</v>
          </cell>
        </row>
        <row r="14017">
          <cell r="A14017">
            <v>38711015</v>
          </cell>
          <cell r="B14017">
            <v>62400000</v>
          </cell>
        </row>
        <row r="14018">
          <cell r="A14018">
            <v>38711016</v>
          </cell>
          <cell r="B14018">
            <v>71900000</v>
          </cell>
        </row>
        <row r="14019">
          <cell r="A14019">
            <v>38711017</v>
          </cell>
          <cell r="B14019">
            <v>72900000</v>
          </cell>
        </row>
        <row r="14020">
          <cell r="A14020">
            <v>38711018</v>
          </cell>
          <cell r="B14020">
            <v>84900000</v>
          </cell>
        </row>
        <row r="14021">
          <cell r="A14021">
            <v>38711019</v>
          </cell>
          <cell r="B14021">
            <v>85900000</v>
          </cell>
        </row>
        <row r="14022">
          <cell r="A14022">
            <v>38711020</v>
          </cell>
          <cell r="B14022">
            <v>85900000</v>
          </cell>
        </row>
        <row r="14023">
          <cell r="A14023">
            <v>38711021</v>
          </cell>
          <cell r="B14023">
            <v>87900000</v>
          </cell>
        </row>
        <row r="14024">
          <cell r="A14024">
            <v>38711022</v>
          </cell>
          <cell r="B14024">
            <v>52900000</v>
          </cell>
        </row>
        <row r="14025">
          <cell r="A14025">
            <v>38711023</v>
          </cell>
          <cell r="B14025">
            <v>65900000</v>
          </cell>
        </row>
        <row r="14026">
          <cell r="A14026">
            <v>38711024</v>
          </cell>
          <cell r="B14026">
            <v>76900000</v>
          </cell>
        </row>
        <row r="14027">
          <cell r="A14027">
            <v>38711025</v>
          </cell>
          <cell r="B14027">
            <v>89900000</v>
          </cell>
        </row>
        <row r="14028">
          <cell r="A14028">
            <v>38711026</v>
          </cell>
          <cell r="B14028">
            <v>109500000</v>
          </cell>
        </row>
        <row r="14029">
          <cell r="A14029">
            <v>38711027</v>
          </cell>
          <cell r="B14029">
            <v>128500000</v>
          </cell>
        </row>
        <row r="14030">
          <cell r="A14030">
            <v>38711028</v>
          </cell>
          <cell r="B14030">
            <v>307900000</v>
          </cell>
        </row>
        <row r="14031">
          <cell r="A14031">
            <v>38704001</v>
          </cell>
          <cell r="B14031">
            <v>67500000</v>
          </cell>
        </row>
        <row r="14032">
          <cell r="A14032">
            <v>38704002</v>
          </cell>
          <cell r="B14032">
            <v>72200000</v>
          </cell>
        </row>
        <row r="14033">
          <cell r="A14033">
            <v>38704003</v>
          </cell>
          <cell r="B14033">
            <v>51500000</v>
          </cell>
        </row>
        <row r="14034">
          <cell r="A14034">
            <v>38704004</v>
          </cell>
          <cell r="B14034">
            <v>44700000</v>
          </cell>
        </row>
        <row r="14035">
          <cell r="A14035">
            <v>38704005</v>
          </cell>
          <cell r="B14035">
            <v>54400000</v>
          </cell>
        </row>
        <row r="14036">
          <cell r="A14036">
            <v>38704006</v>
          </cell>
          <cell r="B14036">
            <v>96600000</v>
          </cell>
        </row>
        <row r="14037">
          <cell r="A14037">
            <v>38704007</v>
          </cell>
          <cell r="B14037">
            <v>81900000</v>
          </cell>
        </row>
        <row r="14038">
          <cell r="A14038">
            <v>38704008</v>
          </cell>
          <cell r="B14038">
            <v>98600000</v>
          </cell>
        </row>
        <row r="14039">
          <cell r="A14039">
            <v>38704009</v>
          </cell>
          <cell r="B14039">
            <v>82200000</v>
          </cell>
        </row>
        <row r="14040">
          <cell r="A14040">
            <v>38704010</v>
          </cell>
          <cell r="B14040">
            <v>73200000</v>
          </cell>
        </row>
        <row r="14041">
          <cell r="A14041">
            <v>38704011</v>
          </cell>
          <cell r="B14041">
            <v>104800000</v>
          </cell>
        </row>
        <row r="14042">
          <cell r="A14042">
            <v>38704012</v>
          </cell>
          <cell r="B14042">
            <v>105400000</v>
          </cell>
        </row>
        <row r="14043">
          <cell r="A14043">
            <v>38704013</v>
          </cell>
          <cell r="B14043">
            <v>89600000</v>
          </cell>
        </row>
        <row r="14044">
          <cell r="A14044">
            <v>38704014</v>
          </cell>
          <cell r="B14044">
            <v>73900000</v>
          </cell>
        </row>
        <row r="14045">
          <cell r="A14045">
            <v>38704015</v>
          </cell>
          <cell r="B14045">
            <v>108900000</v>
          </cell>
        </row>
        <row r="14046">
          <cell r="A14046">
            <v>38704016</v>
          </cell>
          <cell r="B14046">
            <v>76200000</v>
          </cell>
        </row>
        <row r="14047">
          <cell r="A14047">
            <v>38712002</v>
          </cell>
          <cell r="B14047">
            <v>73600000</v>
          </cell>
        </row>
        <row r="14048">
          <cell r="A14048">
            <v>38712003</v>
          </cell>
          <cell r="B14048">
            <v>100600000</v>
          </cell>
        </row>
        <row r="14049">
          <cell r="A14049">
            <v>38712004</v>
          </cell>
          <cell r="B14049">
            <v>82400000</v>
          </cell>
        </row>
        <row r="14050">
          <cell r="A14050">
            <v>38712005</v>
          </cell>
          <cell r="B14050">
            <v>54600000</v>
          </cell>
        </row>
        <row r="14051">
          <cell r="A14051">
            <v>38712006</v>
          </cell>
          <cell r="B14051">
            <v>52800000</v>
          </cell>
        </row>
        <row r="14052">
          <cell r="A14052">
            <v>38712007</v>
          </cell>
          <cell r="B14052">
            <v>45000000</v>
          </cell>
        </row>
        <row r="14053">
          <cell r="A14053">
            <v>38712010</v>
          </cell>
          <cell r="B14053">
            <v>74500000</v>
          </cell>
        </row>
        <row r="14054">
          <cell r="A14054">
            <v>38712011</v>
          </cell>
          <cell r="B14054">
            <v>102600000</v>
          </cell>
        </row>
        <row r="14055">
          <cell r="A14055">
            <v>38712013</v>
          </cell>
          <cell r="B14055">
            <v>82200000</v>
          </cell>
        </row>
        <row r="14056">
          <cell r="A14056">
            <v>38712015</v>
          </cell>
          <cell r="B14056">
            <v>90900000</v>
          </cell>
        </row>
        <row r="14057">
          <cell r="A14057">
            <v>38712017</v>
          </cell>
          <cell r="B14057">
            <v>104100000</v>
          </cell>
        </row>
        <row r="14058">
          <cell r="A14058">
            <v>38712019</v>
          </cell>
          <cell r="B14058">
            <v>94900000</v>
          </cell>
        </row>
        <row r="14059">
          <cell r="A14059">
            <v>38712020</v>
          </cell>
          <cell r="B14059">
            <v>70700000</v>
          </cell>
        </row>
        <row r="14060">
          <cell r="A14060">
            <v>38712001</v>
          </cell>
          <cell r="B14060">
            <v>57000000</v>
          </cell>
        </row>
        <row r="14061">
          <cell r="A14061">
            <v>38712008</v>
          </cell>
          <cell r="B14061">
            <v>88400000</v>
          </cell>
        </row>
        <row r="14062">
          <cell r="A14062">
            <v>38712009</v>
          </cell>
          <cell r="B14062">
            <v>94900000</v>
          </cell>
        </row>
        <row r="14063">
          <cell r="A14063">
            <v>38712012</v>
          </cell>
          <cell r="B14063">
            <v>114800000</v>
          </cell>
        </row>
        <row r="14064">
          <cell r="A14064">
            <v>38712014</v>
          </cell>
          <cell r="B14064">
            <v>96000000</v>
          </cell>
        </row>
        <row r="14065">
          <cell r="A14065">
            <v>38712016</v>
          </cell>
          <cell r="B14065">
            <v>68900000</v>
          </cell>
        </row>
        <row r="14066">
          <cell r="A14066">
            <v>38712018</v>
          </cell>
          <cell r="B14066">
            <v>70600000</v>
          </cell>
        </row>
        <row r="14067">
          <cell r="A14067">
            <v>38703001</v>
          </cell>
          <cell r="B14067">
            <v>77800000</v>
          </cell>
        </row>
        <row r="14068">
          <cell r="A14068">
            <v>38801001</v>
          </cell>
          <cell r="B14068">
            <v>48900000</v>
          </cell>
        </row>
        <row r="14069">
          <cell r="A14069">
            <v>38917003</v>
          </cell>
          <cell r="B14069">
            <v>102900000</v>
          </cell>
        </row>
        <row r="14070">
          <cell r="A14070">
            <v>38917004</v>
          </cell>
          <cell r="B14070">
            <v>82400000</v>
          </cell>
        </row>
        <row r="14071">
          <cell r="A14071">
            <v>38917009</v>
          </cell>
          <cell r="B14071">
            <v>89600000</v>
          </cell>
        </row>
        <row r="14072">
          <cell r="A14072">
            <v>38917001</v>
          </cell>
          <cell r="B14072">
            <v>65600000</v>
          </cell>
        </row>
        <row r="14073">
          <cell r="A14073">
            <v>38917002</v>
          </cell>
          <cell r="B14073">
            <v>85200000</v>
          </cell>
        </row>
        <row r="14074">
          <cell r="A14074">
            <v>38917005</v>
          </cell>
          <cell r="B14074">
            <v>85900000</v>
          </cell>
        </row>
        <row r="14075">
          <cell r="A14075">
            <v>38917006</v>
          </cell>
          <cell r="B14075">
            <v>72900000</v>
          </cell>
        </row>
        <row r="14076">
          <cell r="A14076">
            <v>38917007</v>
          </cell>
          <cell r="B14076">
            <v>62900000</v>
          </cell>
        </row>
        <row r="14077">
          <cell r="A14077">
            <v>38917008</v>
          </cell>
          <cell r="B14077">
            <v>79800000</v>
          </cell>
        </row>
        <row r="14078">
          <cell r="A14078">
            <v>38917010</v>
          </cell>
          <cell r="B14078">
            <v>84000000</v>
          </cell>
        </row>
        <row r="14079">
          <cell r="A14079">
            <v>39001001</v>
          </cell>
          <cell r="B14079">
            <v>30000000</v>
          </cell>
        </row>
        <row r="14080">
          <cell r="A14080">
            <v>39001002</v>
          </cell>
          <cell r="B14080">
            <v>30800000</v>
          </cell>
        </row>
        <row r="14081">
          <cell r="A14081">
            <v>39001003</v>
          </cell>
          <cell r="B14081">
            <v>29900000</v>
          </cell>
        </row>
        <row r="14082">
          <cell r="A14082">
            <v>39006003</v>
          </cell>
          <cell r="B14082">
            <v>51000000</v>
          </cell>
        </row>
        <row r="14083">
          <cell r="A14083">
            <v>39006006</v>
          </cell>
          <cell r="B14083">
            <v>48000000</v>
          </cell>
        </row>
        <row r="14084">
          <cell r="A14084">
            <v>39006007</v>
          </cell>
          <cell r="B14084">
            <v>55000000</v>
          </cell>
        </row>
        <row r="14085">
          <cell r="A14085">
            <v>39006010</v>
          </cell>
          <cell r="B14085">
            <v>46900000</v>
          </cell>
        </row>
        <row r="14086">
          <cell r="A14086">
            <v>39006011</v>
          </cell>
          <cell r="B14086">
            <v>55000000</v>
          </cell>
        </row>
        <row r="14087">
          <cell r="A14087">
            <v>39006012</v>
          </cell>
          <cell r="B14087">
            <v>53000000</v>
          </cell>
        </row>
        <row r="14088">
          <cell r="A14088">
            <v>39007001</v>
          </cell>
          <cell r="B14088">
            <v>39000000</v>
          </cell>
        </row>
        <row r="14089">
          <cell r="A14089">
            <v>39007002</v>
          </cell>
          <cell r="B14089">
            <v>36900000</v>
          </cell>
        </row>
        <row r="14090">
          <cell r="A14090">
            <v>39007003</v>
          </cell>
          <cell r="B14090">
            <v>40900000</v>
          </cell>
        </row>
        <row r="14091">
          <cell r="A14091">
            <v>39020001</v>
          </cell>
          <cell r="B14091">
            <v>40200000</v>
          </cell>
        </row>
        <row r="14092">
          <cell r="A14092">
            <v>39020002</v>
          </cell>
          <cell r="B14092">
            <v>43200000</v>
          </cell>
        </row>
        <row r="14093">
          <cell r="A14093">
            <v>39012001</v>
          </cell>
          <cell r="B14093">
            <v>42000000</v>
          </cell>
        </row>
        <row r="14094">
          <cell r="A14094">
            <v>39006001</v>
          </cell>
          <cell r="B14094">
            <v>34000000</v>
          </cell>
        </row>
        <row r="14095">
          <cell r="A14095">
            <v>39006002</v>
          </cell>
          <cell r="B14095">
            <v>40000000</v>
          </cell>
        </row>
        <row r="14096">
          <cell r="A14096">
            <v>39006004</v>
          </cell>
          <cell r="B14096">
            <v>43900000</v>
          </cell>
        </row>
        <row r="14097">
          <cell r="A14097">
            <v>39006005</v>
          </cell>
          <cell r="B14097">
            <v>42900000</v>
          </cell>
        </row>
        <row r="14098">
          <cell r="A14098">
            <v>39006008</v>
          </cell>
          <cell r="B14098">
            <v>43900000</v>
          </cell>
        </row>
        <row r="14099">
          <cell r="A14099">
            <v>39006009</v>
          </cell>
          <cell r="B14099">
            <v>43900000</v>
          </cell>
        </row>
        <row r="14100">
          <cell r="A14100">
            <v>39117001</v>
          </cell>
          <cell r="B14100">
            <v>3000000</v>
          </cell>
        </row>
        <row r="14101">
          <cell r="A14101">
            <v>39201001</v>
          </cell>
          <cell r="B14101">
            <v>25100000</v>
          </cell>
        </row>
        <row r="14102">
          <cell r="A14102">
            <v>39201002</v>
          </cell>
          <cell r="B14102">
            <v>21700000</v>
          </cell>
        </row>
        <row r="14103">
          <cell r="A14103">
            <v>39201003</v>
          </cell>
          <cell r="B14103">
            <v>40500000</v>
          </cell>
        </row>
        <row r="14104">
          <cell r="A14104">
            <v>39206002</v>
          </cell>
          <cell r="B14104">
            <v>49500000</v>
          </cell>
        </row>
        <row r="14105">
          <cell r="A14105">
            <v>39206003</v>
          </cell>
          <cell r="B14105">
            <v>64000000</v>
          </cell>
        </row>
        <row r="14106">
          <cell r="A14106">
            <v>39206004</v>
          </cell>
          <cell r="B14106">
            <v>69000000</v>
          </cell>
        </row>
        <row r="14107">
          <cell r="A14107">
            <v>39206007</v>
          </cell>
          <cell r="B14107">
            <v>58000000</v>
          </cell>
        </row>
        <row r="14108">
          <cell r="A14108">
            <v>39206008</v>
          </cell>
          <cell r="B14108">
            <v>101000000</v>
          </cell>
        </row>
        <row r="14109">
          <cell r="A14109">
            <v>39206009</v>
          </cell>
          <cell r="B14109">
            <v>84000000</v>
          </cell>
        </row>
        <row r="14110">
          <cell r="A14110">
            <v>39206011</v>
          </cell>
          <cell r="B14110">
            <v>54000000</v>
          </cell>
        </row>
        <row r="14111">
          <cell r="A14111">
            <v>39206012</v>
          </cell>
          <cell r="B14111">
            <v>93500000</v>
          </cell>
        </row>
        <row r="14112">
          <cell r="A14112">
            <v>39206014</v>
          </cell>
          <cell r="B14112">
            <v>54000000</v>
          </cell>
        </row>
        <row r="14113">
          <cell r="A14113">
            <v>39206015</v>
          </cell>
          <cell r="B14113">
            <v>60000000</v>
          </cell>
        </row>
        <row r="14114">
          <cell r="A14114">
            <v>39206010</v>
          </cell>
          <cell r="B14114">
            <v>62000000</v>
          </cell>
        </row>
        <row r="14115">
          <cell r="A14115">
            <v>39207001</v>
          </cell>
          <cell r="B14115">
            <v>39000000</v>
          </cell>
        </row>
        <row r="14116">
          <cell r="A14116">
            <v>39207002</v>
          </cell>
          <cell r="B14116">
            <v>46500000</v>
          </cell>
        </row>
        <row r="14117">
          <cell r="A14117">
            <v>39220001</v>
          </cell>
          <cell r="B14117">
            <v>34000000</v>
          </cell>
        </row>
        <row r="14118">
          <cell r="A14118">
            <v>39220002</v>
          </cell>
          <cell r="B14118">
            <v>25000000</v>
          </cell>
        </row>
        <row r="14119">
          <cell r="A14119">
            <v>39220005</v>
          </cell>
          <cell r="B14119">
            <v>47000000</v>
          </cell>
        </row>
        <row r="14120">
          <cell r="A14120">
            <v>39220003</v>
          </cell>
          <cell r="B14120">
            <v>43500000</v>
          </cell>
        </row>
        <row r="14121">
          <cell r="A14121">
            <v>39220004</v>
          </cell>
          <cell r="B14121">
            <v>52500000</v>
          </cell>
        </row>
        <row r="14122">
          <cell r="A14122">
            <v>39212002</v>
          </cell>
          <cell r="B14122">
            <v>39100000</v>
          </cell>
        </row>
        <row r="14123">
          <cell r="A14123">
            <v>39212003</v>
          </cell>
          <cell r="B14123">
            <v>51700000</v>
          </cell>
        </row>
        <row r="14124">
          <cell r="A14124">
            <v>39212001</v>
          </cell>
          <cell r="B14124">
            <v>43800000</v>
          </cell>
        </row>
        <row r="14125">
          <cell r="A14125">
            <v>39220006</v>
          </cell>
          <cell r="B14125">
            <v>57000000</v>
          </cell>
        </row>
        <row r="14126">
          <cell r="A14126">
            <v>39206001</v>
          </cell>
          <cell r="B14126">
            <v>36000000</v>
          </cell>
        </row>
        <row r="14127">
          <cell r="A14127">
            <v>39206005</v>
          </cell>
          <cell r="B14127">
            <v>39400000</v>
          </cell>
        </row>
        <row r="14128">
          <cell r="A14128">
            <v>39206006</v>
          </cell>
          <cell r="B14128">
            <v>40000000</v>
          </cell>
        </row>
        <row r="14129">
          <cell r="A14129">
            <v>39206013</v>
          </cell>
          <cell r="B14129">
            <v>49000000</v>
          </cell>
        </row>
        <row r="14130">
          <cell r="A14130">
            <v>39319001</v>
          </cell>
          <cell r="B14130">
            <v>11300000</v>
          </cell>
        </row>
        <row r="14131">
          <cell r="A14131">
            <v>39319002</v>
          </cell>
          <cell r="B14131">
            <v>22500000</v>
          </cell>
        </row>
        <row r="14132">
          <cell r="A14132">
            <v>39411001</v>
          </cell>
          <cell r="B14132">
            <v>76900000</v>
          </cell>
        </row>
        <row r="14133">
          <cell r="A14133">
            <v>39411002</v>
          </cell>
          <cell r="B14133">
            <v>67900000</v>
          </cell>
        </row>
        <row r="14134">
          <cell r="A14134">
            <v>39411003</v>
          </cell>
          <cell r="B14134">
            <v>58900000</v>
          </cell>
        </row>
        <row r="14135">
          <cell r="A14135">
            <v>39411004</v>
          </cell>
          <cell r="B14135">
            <v>53900000</v>
          </cell>
        </row>
        <row r="14136">
          <cell r="A14136">
            <v>39411005</v>
          </cell>
          <cell r="B14136">
            <v>59900000</v>
          </cell>
        </row>
        <row r="14137">
          <cell r="A14137">
            <v>39411006</v>
          </cell>
          <cell r="B14137">
            <v>48900000</v>
          </cell>
        </row>
        <row r="14138">
          <cell r="A14138">
            <v>39411007</v>
          </cell>
          <cell r="B14138">
            <v>48900000</v>
          </cell>
        </row>
        <row r="14139">
          <cell r="A14139">
            <v>39411008</v>
          </cell>
          <cell r="B14139">
            <v>55900000</v>
          </cell>
        </row>
        <row r="14140">
          <cell r="A14140">
            <v>39411009</v>
          </cell>
          <cell r="B14140">
            <v>55900000</v>
          </cell>
        </row>
        <row r="14141">
          <cell r="A14141">
            <v>39411010</v>
          </cell>
          <cell r="B14141">
            <v>79000000</v>
          </cell>
        </row>
        <row r="14142">
          <cell r="A14142">
            <v>39411011</v>
          </cell>
          <cell r="B14142">
            <v>65900000</v>
          </cell>
        </row>
        <row r="14143">
          <cell r="A14143">
            <v>39411012</v>
          </cell>
          <cell r="B14143">
            <v>63900000</v>
          </cell>
        </row>
        <row r="14144">
          <cell r="A14144">
            <v>39411013</v>
          </cell>
          <cell r="B14144">
            <v>63900000</v>
          </cell>
        </row>
        <row r="14145">
          <cell r="A14145">
            <v>39404001</v>
          </cell>
          <cell r="B14145">
            <v>89000000</v>
          </cell>
        </row>
        <row r="14146">
          <cell r="A14146">
            <v>39404002</v>
          </cell>
          <cell r="B14146">
            <v>82700000</v>
          </cell>
        </row>
        <row r="14147">
          <cell r="A14147">
            <v>39404003</v>
          </cell>
          <cell r="B14147">
            <v>62800000</v>
          </cell>
        </row>
        <row r="14148">
          <cell r="A14148">
            <v>39404004</v>
          </cell>
          <cell r="B14148">
            <v>65200000</v>
          </cell>
        </row>
        <row r="14149">
          <cell r="A14149">
            <v>39404005</v>
          </cell>
          <cell r="B14149">
            <v>59300000</v>
          </cell>
        </row>
        <row r="14150">
          <cell r="A14150">
            <v>39404006</v>
          </cell>
          <cell r="B14150">
            <v>86500000</v>
          </cell>
        </row>
        <row r="14151">
          <cell r="A14151">
            <v>39404007</v>
          </cell>
          <cell r="B14151">
            <v>71000000</v>
          </cell>
        </row>
        <row r="14152">
          <cell r="A14152">
            <v>39412001</v>
          </cell>
          <cell r="B14152">
            <v>91900000</v>
          </cell>
        </row>
        <row r="14153">
          <cell r="A14153">
            <v>39412002</v>
          </cell>
          <cell r="B14153">
            <v>82900000</v>
          </cell>
        </row>
        <row r="14154">
          <cell r="A14154">
            <v>39412003</v>
          </cell>
          <cell r="B14154">
            <v>71900000</v>
          </cell>
        </row>
        <row r="14155">
          <cell r="A14155">
            <v>39412006</v>
          </cell>
          <cell r="B14155">
            <v>64200000</v>
          </cell>
        </row>
        <row r="14156">
          <cell r="A14156">
            <v>39412008</v>
          </cell>
          <cell r="B14156">
            <v>59800000</v>
          </cell>
        </row>
        <row r="14157">
          <cell r="A14157">
            <v>39412009</v>
          </cell>
          <cell r="B14157">
            <v>74400000</v>
          </cell>
        </row>
        <row r="14158">
          <cell r="A14158">
            <v>39412004</v>
          </cell>
          <cell r="B14158">
            <v>68500000</v>
          </cell>
        </row>
        <row r="14159">
          <cell r="A14159">
            <v>39412005</v>
          </cell>
          <cell r="B14159">
            <v>80200000</v>
          </cell>
        </row>
        <row r="14160">
          <cell r="A14160">
            <v>39412007</v>
          </cell>
          <cell r="B14160">
            <v>73700000</v>
          </cell>
        </row>
        <row r="14161">
          <cell r="A14161">
            <v>39403001</v>
          </cell>
          <cell r="B14161">
            <v>140900000</v>
          </cell>
        </row>
        <row r="14162">
          <cell r="A14162">
            <v>39517006</v>
          </cell>
          <cell r="B14162">
            <v>8300000</v>
          </cell>
        </row>
        <row r="14163">
          <cell r="A14163">
            <v>39517022</v>
          </cell>
          <cell r="B14163">
            <v>8300000</v>
          </cell>
        </row>
        <row r="14164">
          <cell r="A14164">
            <v>39517024</v>
          </cell>
          <cell r="B14164">
            <v>9000000</v>
          </cell>
        </row>
        <row r="14165">
          <cell r="A14165">
            <v>39517010</v>
          </cell>
          <cell r="B14165">
            <v>4000000</v>
          </cell>
        </row>
        <row r="14166">
          <cell r="A14166">
            <v>39517020</v>
          </cell>
          <cell r="B14166">
            <v>4700000</v>
          </cell>
        </row>
        <row r="14167">
          <cell r="A14167">
            <v>39517021</v>
          </cell>
          <cell r="B14167">
            <v>5500000</v>
          </cell>
        </row>
        <row r="14168">
          <cell r="A14168">
            <v>39517001</v>
          </cell>
          <cell r="B14168">
            <v>3500000</v>
          </cell>
        </row>
        <row r="14169">
          <cell r="A14169">
            <v>39517002</v>
          </cell>
          <cell r="B14169">
            <v>3800000</v>
          </cell>
        </row>
        <row r="14170">
          <cell r="A14170">
            <v>39517003</v>
          </cell>
          <cell r="B14170">
            <v>3300000</v>
          </cell>
        </row>
        <row r="14171">
          <cell r="A14171">
            <v>39517004</v>
          </cell>
          <cell r="B14171">
            <v>4700000</v>
          </cell>
        </row>
        <row r="14172">
          <cell r="A14172">
            <v>39517005</v>
          </cell>
          <cell r="B14172">
            <v>5000000</v>
          </cell>
        </row>
        <row r="14173">
          <cell r="A14173">
            <v>39517007</v>
          </cell>
          <cell r="B14173">
            <v>5300000</v>
          </cell>
        </row>
        <row r="14174">
          <cell r="A14174">
            <v>39517008</v>
          </cell>
          <cell r="B14174">
            <v>4000000</v>
          </cell>
        </row>
        <row r="14175">
          <cell r="A14175">
            <v>39517009</v>
          </cell>
          <cell r="B14175">
            <v>5400000</v>
          </cell>
        </row>
        <row r="14176">
          <cell r="A14176">
            <v>39517011</v>
          </cell>
          <cell r="B14176">
            <v>4400000</v>
          </cell>
        </row>
        <row r="14177">
          <cell r="A14177">
            <v>39517012</v>
          </cell>
          <cell r="B14177">
            <v>3900000</v>
          </cell>
        </row>
        <row r="14178">
          <cell r="A14178">
            <v>39517013</v>
          </cell>
          <cell r="B14178">
            <v>4900000</v>
          </cell>
        </row>
        <row r="14179">
          <cell r="A14179">
            <v>39517014</v>
          </cell>
          <cell r="B14179">
            <v>5600000</v>
          </cell>
        </row>
        <row r="14180">
          <cell r="A14180">
            <v>39517015</v>
          </cell>
          <cell r="B14180">
            <v>5100000</v>
          </cell>
        </row>
        <row r="14181">
          <cell r="A14181">
            <v>39517016</v>
          </cell>
          <cell r="B14181">
            <v>4800000</v>
          </cell>
        </row>
        <row r="14182">
          <cell r="A14182">
            <v>39517017</v>
          </cell>
          <cell r="B14182">
            <v>5900000</v>
          </cell>
        </row>
        <row r="14183">
          <cell r="A14183">
            <v>39517018</v>
          </cell>
          <cell r="B14183">
            <v>3300000</v>
          </cell>
        </row>
        <row r="14184">
          <cell r="A14184">
            <v>39517019</v>
          </cell>
          <cell r="B14184">
            <v>6700000</v>
          </cell>
        </row>
        <row r="14185">
          <cell r="A14185">
            <v>39517023</v>
          </cell>
          <cell r="B14185">
            <v>8600000</v>
          </cell>
        </row>
        <row r="14186">
          <cell r="A14186">
            <v>39617003</v>
          </cell>
          <cell r="B14186">
            <v>3700000</v>
          </cell>
        </row>
        <row r="14187">
          <cell r="A14187">
            <v>39617004</v>
          </cell>
          <cell r="B14187">
            <v>3600000</v>
          </cell>
        </row>
        <row r="14188">
          <cell r="A14188">
            <v>39617005</v>
          </cell>
          <cell r="B14188">
            <v>4300000</v>
          </cell>
        </row>
        <row r="14189">
          <cell r="A14189">
            <v>39617006</v>
          </cell>
          <cell r="B14189">
            <v>4200000</v>
          </cell>
        </row>
        <row r="14190">
          <cell r="A14190">
            <v>39617008</v>
          </cell>
          <cell r="B14190">
            <v>4500000</v>
          </cell>
        </row>
        <row r="14191">
          <cell r="A14191">
            <v>39617007</v>
          </cell>
          <cell r="B14191">
            <v>6400000</v>
          </cell>
        </row>
        <row r="14192">
          <cell r="A14192">
            <v>39617011</v>
          </cell>
          <cell r="B14192">
            <v>4700000</v>
          </cell>
        </row>
        <row r="14193">
          <cell r="A14193">
            <v>39617001</v>
          </cell>
          <cell r="B14193">
            <v>6000000</v>
          </cell>
        </row>
        <row r="14194">
          <cell r="A14194">
            <v>39617002</v>
          </cell>
          <cell r="B14194">
            <v>5200000</v>
          </cell>
        </row>
        <row r="14195">
          <cell r="A14195">
            <v>39617009</v>
          </cell>
          <cell r="B14195">
            <v>6000000</v>
          </cell>
        </row>
        <row r="14196">
          <cell r="A14196">
            <v>39617010</v>
          </cell>
          <cell r="B14196">
            <v>4900000</v>
          </cell>
        </row>
        <row r="14197">
          <cell r="A14197">
            <v>39617012</v>
          </cell>
          <cell r="B14197">
            <v>3900000</v>
          </cell>
        </row>
        <row r="14198">
          <cell r="A14198">
            <v>39617013</v>
          </cell>
          <cell r="B14198">
            <v>5400000</v>
          </cell>
        </row>
        <row r="14199">
          <cell r="A14199">
            <v>39617014</v>
          </cell>
          <cell r="B14199">
            <v>5000000</v>
          </cell>
        </row>
        <row r="14200">
          <cell r="A14200">
            <v>39719001</v>
          </cell>
          <cell r="B14200">
            <v>7800000</v>
          </cell>
        </row>
        <row r="14201">
          <cell r="A14201">
            <v>39719002</v>
          </cell>
          <cell r="B14201">
            <v>10900000</v>
          </cell>
        </row>
        <row r="14202">
          <cell r="A14202">
            <v>39810001</v>
          </cell>
          <cell r="B14202">
            <v>112700000</v>
          </cell>
        </row>
        <row r="14203">
          <cell r="A14203">
            <v>39810002</v>
          </cell>
          <cell r="B14203">
            <v>161800000</v>
          </cell>
        </row>
        <row r="14204">
          <cell r="A14204">
            <v>39811001</v>
          </cell>
          <cell r="B14204">
            <v>101100000</v>
          </cell>
        </row>
        <row r="14205">
          <cell r="A14205">
            <v>39811002</v>
          </cell>
          <cell r="B14205">
            <v>97000000</v>
          </cell>
        </row>
        <row r="14206">
          <cell r="A14206">
            <v>39811003</v>
          </cell>
          <cell r="B14206">
            <v>106200000</v>
          </cell>
        </row>
        <row r="14207">
          <cell r="A14207">
            <v>39811004</v>
          </cell>
          <cell r="B14207">
            <v>128900000</v>
          </cell>
        </row>
        <row r="14208">
          <cell r="A14208">
            <v>39811005</v>
          </cell>
          <cell r="B14208">
            <v>104000000</v>
          </cell>
        </row>
        <row r="14209">
          <cell r="A14209">
            <v>39811006</v>
          </cell>
          <cell r="B14209">
            <v>128800000</v>
          </cell>
        </row>
        <row r="14210">
          <cell r="A14210">
            <v>39811007</v>
          </cell>
          <cell r="B14210">
            <v>148400000</v>
          </cell>
        </row>
        <row r="14211">
          <cell r="A14211">
            <v>39811008</v>
          </cell>
          <cell r="B14211">
            <v>126400000</v>
          </cell>
        </row>
        <row r="14212">
          <cell r="A14212">
            <v>39811009</v>
          </cell>
          <cell r="B14212">
            <v>119900000</v>
          </cell>
        </row>
        <row r="14213">
          <cell r="A14213">
            <v>39811010</v>
          </cell>
          <cell r="B14213">
            <v>117800000</v>
          </cell>
        </row>
        <row r="14214">
          <cell r="A14214">
            <v>39811011</v>
          </cell>
          <cell r="B14214">
            <v>112400000</v>
          </cell>
        </row>
        <row r="14215">
          <cell r="A14215">
            <v>39811012</v>
          </cell>
          <cell r="B14215">
            <v>76800000</v>
          </cell>
        </row>
        <row r="14216">
          <cell r="A14216">
            <v>39811013</v>
          </cell>
          <cell r="B14216">
            <v>98200000</v>
          </cell>
        </row>
        <row r="14217">
          <cell r="A14217">
            <v>39811014</v>
          </cell>
          <cell r="B14217">
            <v>119700000</v>
          </cell>
        </row>
        <row r="14218">
          <cell r="A14218">
            <v>39811015</v>
          </cell>
          <cell r="B14218">
            <v>148400000</v>
          </cell>
        </row>
        <row r="14219">
          <cell r="A14219">
            <v>39804001</v>
          </cell>
          <cell r="B14219">
            <v>119400000</v>
          </cell>
        </row>
        <row r="14220">
          <cell r="A14220">
            <v>39804002</v>
          </cell>
          <cell r="B14220">
            <v>113200000</v>
          </cell>
        </row>
        <row r="14221">
          <cell r="A14221">
            <v>39804003</v>
          </cell>
          <cell r="B14221">
            <v>145600000</v>
          </cell>
        </row>
        <row r="14222">
          <cell r="A14222">
            <v>39804004</v>
          </cell>
          <cell r="B14222">
            <v>107400000</v>
          </cell>
        </row>
        <row r="14223">
          <cell r="A14223">
            <v>39804005</v>
          </cell>
          <cell r="B14223">
            <v>171200000</v>
          </cell>
        </row>
        <row r="14224">
          <cell r="A14224">
            <v>39804006</v>
          </cell>
          <cell r="B14224">
            <v>144300000</v>
          </cell>
        </row>
        <row r="14225">
          <cell r="A14225">
            <v>39804007</v>
          </cell>
          <cell r="B14225">
            <v>85300000</v>
          </cell>
        </row>
        <row r="14226">
          <cell r="A14226">
            <v>39804008</v>
          </cell>
          <cell r="B14226">
            <v>109500000</v>
          </cell>
        </row>
        <row r="14227">
          <cell r="A14227">
            <v>39804009</v>
          </cell>
          <cell r="B14227">
            <v>139600000</v>
          </cell>
        </row>
        <row r="14228">
          <cell r="A14228">
            <v>39804010</v>
          </cell>
          <cell r="B14228">
            <v>123800000</v>
          </cell>
        </row>
        <row r="14229">
          <cell r="A14229">
            <v>39804011</v>
          </cell>
          <cell r="B14229">
            <v>132000000</v>
          </cell>
        </row>
        <row r="14230">
          <cell r="A14230">
            <v>39804012</v>
          </cell>
          <cell r="B14230">
            <v>171200000</v>
          </cell>
        </row>
        <row r="14231">
          <cell r="A14231">
            <v>39812001</v>
          </cell>
          <cell r="B14231">
            <v>120900000</v>
          </cell>
        </row>
        <row r="14232">
          <cell r="A14232">
            <v>39812003</v>
          </cell>
          <cell r="B14232">
            <v>108500000</v>
          </cell>
        </row>
        <row r="14233">
          <cell r="A14233">
            <v>39812004</v>
          </cell>
          <cell r="B14233">
            <v>115000000</v>
          </cell>
        </row>
        <row r="14234">
          <cell r="A14234">
            <v>39812006</v>
          </cell>
          <cell r="B14234">
            <v>147200000</v>
          </cell>
        </row>
        <row r="14235">
          <cell r="A14235">
            <v>39812013</v>
          </cell>
          <cell r="B14235">
            <v>133800000</v>
          </cell>
        </row>
        <row r="14236">
          <cell r="A14236">
            <v>39812014</v>
          </cell>
          <cell r="B14236">
            <v>85800000</v>
          </cell>
        </row>
        <row r="14237">
          <cell r="A14237">
            <v>39812017</v>
          </cell>
          <cell r="B14237">
            <v>141100000</v>
          </cell>
        </row>
        <row r="14238">
          <cell r="A14238">
            <v>39812019</v>
          </cell>
          <cell r="B14238">
            <v>112600000</v>
          </cell>
        </row>
        <row r="14239">
          <cell r="A14239">
            <v>39812020</v>
          </cell>
          <cell r="B14239">
            <v>146800000</v>
          </cell>
        </row>
        <row r="14240">
          <cell r="A14240">
            <v>39812021</v>
          </cell>
          <cell r="B14240">
            <v>125300000</v>
          </cell>
        </row>
        <row r="14241">
          <cell r="A14241">
            <v>39812022</v>
          </cell>
          <cell r="B14241">
            <v>130600000</v>
          </cell>
        </row>
        <row r="14242">
          <cell r="A14242">
            <v>39812023</v>
          </cell>
          <cell r="B14242">
            <v>173000000</v>
          </cell>
        </row>
        <row r="14243">
          <cell r="A14243">
            <v>39812002</v>
          </cell>
          <cell r="B14243">
            <v>128400000</v>
          </cell>
        </row>
        <row r="14244">
          <cell r="A14244">
            <v>39812005</v>
          </cell>
          <cell r="B14244">
            <v>139500000</v>
          </cell>
        </row>
        <row r="14245">
          <cell r="A14245">
            <v>39812007</v>
          </cell>
          <cell r="B14245">
            <v>161300000</v>
          </cell>
        </row>
        <row r="14246">
          <cell r="A14246">
            <v>39812008</v>
          </cell>
          <cell r="B14246">
            <v>125300000</v>
          </cell>
        </row>
        <row r="14247">
          <cell r="A14247">
            <v>39812009</v>
          </cell>
          <cell r="B14247">
            <v>186400000</v>
          </cell>
        </row>
        <row r="14248">
          <cell r="A14248">
            <v>39812010</v>
          </cell>
          <cell r="B14248">
            <v>158900000</v>
          </cell>
        </row>
        <row r="14249">
          <cell r="A14249">
            <v>39812011</v>
          </cell>
          <cell r="B14249">
            <v>162800000</v>
          </cell>
        </row>
        <row r="14250">
          <cell r="A14250">
            <v>39812012</v>
          </cell>
          <cell r="B14250">
            <v>94400000</v>
          </cell>
        </row>
        <row r="14251">
          <cell r="A14251">
            <v>39812015</v>
          </cell>
          <cell r="B14251">
            <v>123100000</v>
          </cell>
        </row>
        <row r="14252">
          <cell r="A14252">
            <v>39812016</v>
          </cell>
          <cell r="B14252">
            <v>141100000</v>
          </cell>
        </row>
        <row r="14253">
          <cell r="A14253">
            <v>39812018</v>
          </cell>
          <cell r="B14253">
            <v>146100000</v>
          </cell>
        </row>
        <row r="14254">
          <cell r="A14254">
            <v>39826001</v>
          </cell>
          <cell r="B14254">
            <v>117000000</v>
          </cell>
        </row>
        <row r="14255">
          <cell r="A14255">
            <v>39803004</v>
          </cell>
          <cell r="B14255">
            <v>228700000</v>
          </cell>
        </row>
        <row r="14256">
          <cell r="A14256">
            <v>39803001</v>
          </cell>
          <cell r="B14256">
            <v>165000000</v>
          </cell>
        </row>
        <row r="14257">
          <cell r="A14257">
            <v>39803002</v>
          </cell>
          <cell r="B14257">
            <v>169000000</v>
          </cell>
        </row>
        <row r="14258">
          <cell r="A14258">
            <v>39803003</v>
          </cell>
          <cell r="B14258">
            <v>197700000</v>
          </cell>
        </row>
        <row r="14259">
          <cell r="A14259">
            <v>39910001</v>
          </cell>
          <cell r="B14259">
            <v>258800000</v>
          </cell>
        </row>
        <row r="14260">
          <cell r="A14260">
            <v>39910002</v>
          </cell>
          <cell r="B14260">
            <v>271700000</v>
          </cell>
        </row>
        <row r="14261">
          <cell r="A14261">
            <v>39911001</v>
          </cell>
          <cell r="B14261">
            <v>395000000</v>
          </cell>
        </row>
        <row r="14262">
          <cell r="A14262">
            <v>39911002</v>
          </cell>
          <cell r="B14262">
            <v>235000000</v>
          </cell>
        </row>
        <row r="14263">
          <cell r="A14263">
            <v>39911003</v>
          </cell>
          <cell r="B14263">
            <v>249000000</v>
          </cell>
        </row>
        <row r="14264">
          <cell r="A14264">
            <v>39926001</v>
          </cell>
          <cell r="B14264">
            <v>370000000</v>
          </cell>
        </row>
        <row r="14265">
          <cell r="A14265">
            <v>39926002</v>
          </cell>
          <cell r="B14265">
            <v>450000000</v>
          </cell>
        </row>
        <row r="14266">
          <cell r="A14266">
            <v>39922001</v>
          </cell>
          <cell r="B14266">
            <v>340000000</v>
          </cell>
        </row>
        <row r="14267">
          <cell r="A14267">
            <v>39922002</v>
          </cell>
          <cell r="B14267">
            <v>456100000</v>
          </cell>
        </row>
        <row r="14268">
          <cell r="A14268">
            <v>40017001</v>
          </cell>
          <cell r="B14268">
            <v>3700000</v>
          </cell>
        </row>
        <row r="14269">
          <cell r="A14269">
            <v>40017002</v>
          </cell>
          <cell r="B14269">
            <v>3700000</v>
          </cell>
        </row>
        <row r="14270">
          <cell r="A14270">
            <v>40017003</v>
          </cell>
          <cell r="B14270">
            <v>3200000</v>
          </cell>
        </row>
        <row r="14271">
          <cell r="A14271">
            <v>40017004</v>
          </cell>
          <cell r="B14271">
            <v>4200000</v>
          </cell>
        </row>
        <row r="14272">
          <cell r="A14272">
            <v>40017005</v>
          </cell>
          <cell r="B14272">
            <v>3700000</v>
          </cell>
        </row>
        <row r="14273">
          <cell r="A14273">
            <v>40017008</v>
          </cell>
          <cell r="B14273">
            <v>4000000</v>
          </cell>
        </row>
        <row r="14274">
          <cell r="A14274">
            <v>40017009</v>
          </cell>
          <cell r="B14274">
            <v>6000000</v>
          </cell>
        </row>
        <row r="14275">
          <cell r="A14275">
            <v>40017011</v>
          </cell>
          <cell r="B14275">
            <v>3300000</v>
          </cell>
        </row>
        <row r="14276">
          <cell r="A14276">
            <v>40017012</v>
          </cell>
          <cell r="B14276">
            <v>3300000</v>
          </cell>
        </row>
        <row r="14277">
          <cell r="A14277">
            <v>40017013</v>
          </cell>
          <cell r="B14277">
            <v>11000000</v>
          </cell>
        </row>
        <row r="14278">
          <cell r="A14278">
            <v>40017006</v>
          </cell>
          <cell r="B14278">
            <v>6000000</v>
          </cell>
        </row>
        <row r="14279">
          <cell r="A14279">
            <v>40017007</v>
          </cell>
          <cell r="B14279">
            <v>8500000</v>
          </cell>
        </row>
        <row r="14280">
          <cell r="A14280">
            <v>40017010</v>
          </cell>
          <cell r="B14280">
            <v>9000000</v>
          </cell>
        </row>
        <row r="14281">
          <cell r="A14281">
            <v>40017014</v>
          </cell>
          <cell r="B14281">
            <v>16000000</v>
          </cell>
        </row>
        <row r="14282">
          <cell r="A14282">
            <v>40017015</v>
          </cell>
          <cell r="B14282">
            <v>7500000</v>
          </cell>
        </row>
        <row r="14283">
          <cell r="A14283">
            <v>40117001</v>
          </cell>
          <cell r="B14283">
            <v>11000000</v>
          </cell>
        </row>
        <row r="14284">
          <cell r="A14284">
            <v>40217001</v>
          </cell>
          <cell r="B14284">
            <v>4100000</v>
          </cell>
        </row>
        <row r="14285">
          <cell r="A14285">
            <v>40217004</v>
          </cell>
          <cell r="B14285">
            <v>4100000</v>
          </cell>
        </row>
        <row r="14286">
          <cell r="A14286">
            <v>40217006</v>
          </cell>
          <cell r="B14286">
            <v>5200000</v>
          </cell>
        </row>
        <row r="14287">
          <cell r="A14287">
            <v>40217002</v>
          </cell>
          <cell r="B14287">
            <v>4800000</v>
          </cell>
        </row>
        <row r="14288">
          <cell r="A14288">
            <v>40217003</v>
          </cell>
          <cell r="B14288">
            <v>4400000</v>
          </cell>
        </row>
        <row r="14289">
          <cell r="A14289">
            <v>40217005</v>
          </cell>
          <cell r="B14289">
            <v>4300000</v>
          </cell>
        </row>
        <row r="14290">
          <cell r="A14290">
            <v>40217007</v>
          </cell>
          <cell r="B14290">
            <v>5300000</v>
          </cell>
        </row>
        <row r="14291">
          <cell r="A14291">
            <v>40217008</v>
          </cell>
          <cell r="B14291">
            <v>6000000</v>
          </cell>
        </row>
        <row r="14292">
          <cell r="A14292">
            <v>40217009</v>
          </cell>
          <cell r="B14292">
            <v>5100000</v>
          </cell>
        </row>
        <row r="14293">
          <cell r="A14293">
            <v>40301001</v>
          </cell>
          <cell r="B14293">
            <v>96000000</v>
          </cell>
        </row>
        <row r="14294">
          <cell r="A14294">
            <v>40301002</v>
          </cell>
          <cell r="B14294">
            <v>73000000</v>
          </cell>
        </row>
        <row r="14295">
          <cell r="A14295">
            <v>40301003</v>
          </cell>
          <cell r="B14295">
            <v>85000000</v>
          </cell>
        </row>
        <row r="14296">
          <cell r="A14296">
            <v>40301004</v>
          </cell>
          <cell r="B14296">
            <v>120000000</v>
          </cell>
        </row>
        <row r="14297">
          <cell r="A14297">
            <v>40301005</v>
          </cell>
          <cell r="B14297">
            <v>60000000</v>
          </cell>
        </row>
        <row r="14298">
          <cell r="A14298">
            <v>40306001</v>
          </cell>
          <cell r="B14298">
            <v>150000000</v>
          </cell>
        </row>
        <row r="14299">
          <cell r="A14299">
            <v>40306002</v>
          </cell>
          <cell r="B14299">
            <v>125000000</v>
          </cell>
        </row>
        <row r="14300">
          <cell r="A14300">
            <v>40306003</v>
          </cell>
          <cell r="B14300">
            <v>136000000</v>
          </cell>
        </row>
        <row r="14301">
          <cell r="A14301">
            <v>40306004</v>
          </cell>
          <cell r="B14301">
            <v>157000000</v>
          </cell>
        </row>
        <row r="14302">
          <cell r="A14302">
            <v>40306005</v>
          </cell>
          <cell r="B14302">
            <v>161000000</v>
          </cell>
        </row>
        <row r="14303">
          <cell r="A14303">
            <v>40306006</v>
          </cell>
          <cell r="B14303">
            <v>176000000</v>
          </cell>
        </row>
        <row r="14304">
          <cell r="A14304">
            <v>40417001</v>
          </cell>
          <cell r="B14304">
            <v>4300000</v>
          </cell>
        </row>
        <row r="14305">
          <cell r="A14305">
            <v>40417002</v>
          </cell>
          <cell r="B14305">
            <v>6300000</v>
          </cell>
        </row>
        <row r="14306">
          <cell r="A14306">
            <v>40417003</v>
          </cell>
          <cell r="B14306">
            <v>4600000</v>
          </cell>
        </row>
        <row r="14307">
          <cell r="A14307">
            <v>40506001</v>
          </cell>
          <cell r="B14307">
            <v>53000000</v>
          </cell>
        </row>
        <row r="14308">
          <cell r="A14308">
            <v>40617001</v>
          </cell>
          <cell r="B14308">
            <v>38000000</v>
          </cell>
        </row>
        <row r="14309">
          <cell r="A14309">
            <v>40717001</v>
          </cell>
          <cell r="B14309">
            <v>16000000</v>
          </cell>
        </row>
        <row r="14310">
          <cell r="A14310">
            <v>40717002</v>
          </cell>
          <cell r="B14310">
            <v>23000000</v>
          </cell>
        </row>
        <row r="14311">
          <cell r="A14311">
            <v>40717003</v>
          </cell>
          <cell r="B14311">
            <v>27500000</v>
          </cell>
        </row>
        <row r="14312">
          <cell r="A14312">
            <v>40717004</v>
          </cell>
          <cell r="B14312">
            <v>12000000</v>
          </cell>
        </row>
        <row r="14313">
          <cell r="A14313">
            <v>40807001</v>
          </cell>
          <cell r="B14313">
            <v>51000000</v>
          </cell>
        </row>
        <row r="14314">
          <cell r="A14314">
            <v>40821001</v>
          </cell>
          <cell r="B14314">
            <v>94000000</v>
          </cell>
        </row>
        <row r="14315">
          <cell r="A14315">
            <v>40821002</v>
          </cell>
          <cell r="B14315">
            <v>175000000</v>
          </cell>
        </row>
        <row r="14316">
          <cell r="A14316">
            <v>40821003</v>
          </cell>
          <cell r="B14316">
            <v>220000000</v>
          </cell>
        </row>
        <row r="14317">
          <cell r="A14317">
            <v>40821004</v>
          </cell>
          <cell r="B14317">
            <v>210000000</v>
          </cell>
        </row>
        <row r="14318">
          <cell r="A14318">
            <v>40821005</v>
          </cell>
          <cell r="B14318">
            <v>200000000</v>
          </cell>
        </row>
        <row r="14319">
          <cell r="A14319">
            <v>40820001</v>
          </cell>
          <cell r="B14319">
            <v>50000000</v>
          </cell>
        </row>
        <row r="14320">
          <cell r="A14320">
            <v>40906001</v>
          </cell>
          <cell r="B14320">
            <v>77900000</v>
          </cell>
        </row>
        <row r="14321">
          <cell r="A14321">
            <v>40906002</v>
          </cell>
          <cell r="B14321">
            <v>63900000</v>
          </cell>
        </row>
        <row r="14322">
          <cell r="A14322">
            <v>40906003</v>
          </cell>
          <cell r="B14322">
            <v>69900000</v>
          </cell>
        </row>
        <row r="14323">
          <cell r="A14323">
            <v>40906004</v>
          </cell>
          <cell r="B14323">
            <v>83900000</v>
          </cell>
        </row>
        <row r="14324">
          <cell r="A14324">
            <v>41017001</v>
          </cell>
          <cell r="B14324">
            <v>6300000</v>
          </cell>
        </row>
        <row r="14325">
          <cell r="A14325">
            <v>41126001</v>
          </cell>
          <cell r="B14325">
            <v>287800000</v>
          </cell>
        </row>
        <row r="14326">
          <cell r="A14326">
            <v>41225001</v>
          </cell>
          <cell r="B14326">
            <v>150000000</v>
          </cell>
        </row>
        <row r="14327">
          <cell r="A14327">
            <v>41317001</v>
          </cell>
          <cell r="B14327">
            <v>30700000</v>
          </cell>
        </row>
        <row r="14328">
          <cell r="A14328">
            <v>41417002</v>
          </cell>
          <cell r="B14328">
            <v>49500000</v>
          </cell>
        </row>
        <row r="14329">
          <cell r="A14329">
            <v>41417004</v>
          </cell>
          <cell r="B14329">
            <v>49500000</v>
          </cell>
        </row>
        <row r="14330">
          <cell r="A14330">
            <v>41417001</v>
          </cell>
          <cell r="B14330">
            <v>69500000</v>
          </cell>
        </row>
        <row r="14331">
          <cell r="A14331">
            <v>41417003</v>
          </cell>
          <cell r="B14331">
            <v>49500000</v>
          </cell>
        </row>
        <row r="14332">
          <cell r="A14332">
            <v>41517001</v>
          </cell>
          <cell r="B14332">
            <v>6000000</v>
          </cell>
        </row>
        <row r="14333">
          <cell r="A14333">
            <v>41517002</v>
          </cell>
          <cell r="B14333">
            <v>6500000</v>
          </cell>
        </row>
        <row r="14334">
          <cell r="A14334">
            <v>41517003</v>
          </cell>
          <cell r="B14334">
            <v>10400000</v>
          </cell>
        </row>
        <row r="14335">
          <cell r="A14335">
            <v>41617001</v>
          </cell>
          <cell r="B14335">
            <v>8900000</v>
          </cell>
        </row>
        <row r="14336">
          <cell r="A14336">
            <v>41617002</v>
          </cell>
          <cell r="B14336">
            <v>14200000</v>
          </cell>
        </row>
        <row r="14337">
          <cell r="A14337">
            <v>41711001</v>
          </cell>
          <cell r="B14337">
            <v>200000000</v>
          </cell>
        </row>
        <row r="14338">
          <cell r="A14338">
            <v>41807001</v>
          </cell>
          <cell r="B14338">
            <v>48000000</v>
          </cell>
        </row>
        <row r="14339">
          <cell r="A14339">
            <v>41820001</v>
          </cell>
          <cell r="B14339">
            <v>40000000</v>
          </cell>
        </row>
        <row r="14340">
          <cell r="A14340">
            <v>41901001</v>
          </cell>
          <cell r="B14340">
            <v>28000000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rgb="FF7030A0"/>
  </sheetPr>
  <dimension ref="A1:O76"/>
  <sheetViews>
    <sheetView showGridLines="0" tabSelected="1" zoomScale="90" zoomScaleNormal="90" workbookViewId="0">
      <selection activeCell="T67" sqref="T67"/>
    </sheetView>
  </sheetViews>
  <sheetFormatPr baseColWidth="10" defaultColWidth="11.42578125" defaultRowHeight="21" customHeight="1" x14ac:dyDescent="0.25"/>
  <cols>
    <col min="1" max="1" width="3.85546875" style="7" customWidth="1"/>
    <col min="2" max="2" width="13.140625" style="7" customWidth="1"/>
    <col min="3" max="3" width="21.85546875" style="7" customWidth="1"/>
    <col min="4" max="4" width="8.140625" style="7" customWidth="1"/>
    <col min="5" max="5" width="18" style="7" customWidth="1"/>
    <col min="6" max="6" width="13.85546875" style="7" customWidth="1"/>
    <col min="7" max="7" width="14" style="7" customWidth="1"/>
    <col min="8" max="8" width="15.7109375" style="7" customWidth="1"/>
    <col min="9" max="9" width="11.42578125" style="7"/>
    <col min="10" max="10" width="11.140625" style="7" customWidth="1"/>
    <col min="11" max="11" width="17.42578125" style="7" customWidth="1"/>
    <col min="12" max="12" width="9" style="7" customWidth="1"/>
    <col min="13" max="13" width="10.42578125" style="7" customWidth="1"/>
    <col min="14" max="14" width="13.28515625" style="7" customWidth="1"/>
    <col min="15" max="15" width="6.85546875" style="7" customWidth="1"/>
    <col min="16" max="16384" width="11.42578125" style="7"/>
  </cols>
  <sheetData>
    <row r="1" spans="2:15" s="15" customFormat="1" ht="21" customHeight="1" x14ac:dyDescent="0.25">
      <c r="B1" s="151" t="s">
        <v>296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</row>
    <row r="2" spans="2:15" s="15" customFormat="1" ht="11.25" customHeight="1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</row>
    <row r="3" spans="2:15" s="15" customFormat="1" ht="17.25" customHeight="1" x14ac:dyDescent="0.25">
      <c r="B3" s="152" t="s">
        <v>297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2:15" s="15" customFormat="1" ht="23.25" customHeight="1" x14ac:dyDescent="0.25">
      <c r="B4" s="16" t="s">
        <v>636</v>
      </c>
      <c r="C4" s="84" t="s">
        <v>637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2:15" ht="21" customHeight="1" x14ac:dyDescent="0.25">
      <c r="B5" s="126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8"/>
    </row>
    <row r="6" spans="2:15" s="15" customFormat="1" ht="4.5" customHeight="1" x14ac:dyDescent="0.25">
      <c r="D6" s="17"/>
      <c r="E6" s="17"/>
      <c r="F6" s="16"/>
      <c r="G6" s="16"/>
      <c r="H6" s="16"/>
      <c r="I6" s="16"/>
      <c r="J6" s="16"/>
      <c r="K6" s="18"/>
      <c r="L6" s="18"/>
      <c r="M6" s="18"/>
      <c r="N6" s="18"/>
    </row>
    <row r="7" spans="2:15" ht="21" customHeight="1" x14ac:dyDescent="0.25">
      <c r="B7" s="132" t="s">
        <v>2</v>
      </c>
      <c r="C7" s="133"/>
      <c r="D7" s="134"/>
      <c r="E7" s="135" t="s">
        <v>638</v>
      </c>
      <c r="F7" s="136"/>
      <c r="G7" s="136"/>
      <c r="H7" s="136"/>
      <c r="I7" s="136"/>
      <c r="J7" s="137"/>
      <c r="K7" s="26" t="s">
        <v>3</v>
      </c>
      <c r="L7" s="129" t="s">
        <v>640</v>
      </c>
      <c r="M7" s="130"/>
      <c r="N7" s="130"/>
      <c r="O7" s="131"/>
    </row>
    <row r="8" spans="2:15" s="15" customFormat="1" ht="6" customHeight="1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2:15" ht="21" customHeight="1" x14ac:dyDescent="0.25">
      <c r="B9" s="132" t="s">
        <v>4</v>
      </c>
      <c r="C9" s="133"/>
      <c r="D9" s="133"/>
      <c r="E9" s="136" t="s">
        <v>639</v>
      </c>
      <c r="F9" s="136"/>
      <c r="G9" s="136"/>
      <c r="H9" s="136"/>
      <c r="I9" s="136"/>
      <c r="J9" s="137"/>
      <c r="K9" s="26" t="s">
        <v>5</v>
      </c>
      <c r="L9" s="129" t="s">
        <v>641</v>
      </c>
      <c r="M9" s="130"/>
      <c r="N9" s="130"/>
      <c r="O9" s="131"/>
    </row>
    <row r="10" spans="2:15" s="15" customFormat="1" ht="7.5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2:15" ht="21" customHeight="1" x14ac:dyDescent="0.25">
      <c r="B11" s="141" t="s">
        <v>6</v>
      </c>
      <c r="C11" s="142"/>
      <c r="D11" s="142"/>
      <c r="E11" s="143" t="s">
        <v>642</v>
      </c>
      <c r="F11" s="143"/>
      <c r="G11" s="143"/>
      <c r="H11" s="143"/>
      <c r="I11" s="143"/>
      <c r="J11" s="144"/>
      <c r="K11" s="29" t="s">
        <v>7</v>
      </c>
      <c r="L11" s="145">
        <v>3103444848</v>
      </c>
      <c r="M11" s="146"/>
      <c r="N11" s="147"/>
      <c r="O11" s="148"/>
    </row>
    <row r="12" spans="2:15" ht="4.5" customHeight="1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2:15" ht="21" customHeight="1" x14ac:dyDescent="0.25">
      <c r="B13" s="141" t="s">
        <v>8</v>
      </c>
      <c r="C13" s="142"/>
      <c r="D13" s="142"/>
      <c r="E13" s="138" t="s">
        <v>643</v>
      </c>
      <c r="F13" s="139"/>
      <c r="G13" s="139"/>
      <c r="H13" s="139"/>
      <c r="I13" s="139"/>
      <c r="J13" s="140"/>
      <c r="K13" s="27"/>
      <c r="L13" s="27"/>
      <c r="M13" s="27"/>
      <c r="N13" s="27"/>
      <c r="O13" s="28"/>
    </row>
    <row r="14" spans="2:15" ht="4.5" customHeigh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2:15" ht="21" customHeight="1" x14ac:dyDescent="0.25">
      <c r="B15" s="126" t="s">
        <v>9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8"/>
    </row>
    <row r="16" spans="2:15" ht="7.5" customHeight="1" x14ac:dyDescent="0.2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5" ht="21" customHeight="1" x14ac:dyDescent="0.25">
      <c r="B17" s="27"/>
      <c r="C17" s="27"/>
      <c r="D17" s="27"/>
      <c r="E17" s="153" t="s">
        <v>10</v>
      </c>
      <c r="F17" s="153"/>
      <c r="G17" s="153"/>
      <c r="H17" s="154"/>
      <c r="I17" s="155">
        <f ca="1">TODAY()</f>
        <v>44545</v>
      </c>
      <c r="J17" s="155"/>
      <c r="K17" s="156"/>
      <c r="L17" s="30"/>
      <c r="M17" s="28"/>
      <c r="N17" s="27"/>
      <c r="O17" s="28"/>
    </row>
    <row r="18" spans="1:15" ht="4.5" customHeight="1" x14ac:dyDescent="0.25">
      <c r="B18" s="27"/>
      <c r="C18" s="27"/>
      <c r="D18" s="27"/>
      <c r="E18" s="27"/>
      <c r="F18" s="31"/>
      <c r="G18" s="27"/>
      <c r="H18" s="27"/>
      <c r="I18" s="27"/>
      <c r="J18" s="27"/>
      <c r="K18" s="27"/>
      <c r="L18" s="27"/>
      <c r="M18" s="27"/>
      <c r="N18" s="27"/>
      <c r="O18" s="28"/>
    </row>
    <row r="19" spans="1:15" ht="21" customHeight="1" x14ac:dyDescent="0.25">
      <c r="B19" s="126" t="s">
        <v>11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8"/>
    </row>
    <row r="20" spans="1:15" ht="6" customHeight="1" x14ac:dyDescent="0.25">
      <c r="D20" s="157"/>
      <c r="E20" s="157"/>
      <c r="F20" s="16"/>
      <c r="G20" s="16"/>
      <c r="H20" s="16"/>
      <c r="I20" s="16"/>
      <c r="J20" s="16"/>
      <c r="K20" s="19"/>
      <c r="L20" s="19"/>
      <c r="M20" s="19"/>
      <c r="N20" s="19"/>
    </row>
    <row r="21" spans="1:15" ht="21" customHeight="1" x14ac:dyDescent="0.25">
      <c r="D21" s="17"/>
      <c r="E21" s="17"/>
      <c r="F21" s="16"/>
      <c r="G21" s="16"/>
      <c r="H21" s="16"/>
      <c r="I21" s="16"/>
      <c r="J21" s="16"/>
      <c r="K21" s="18"/>
      <c r="L21" s="158" t="s">
        <v>617</v>
      </c>
      <c r="M21" s="158"/>
      <c r="N21" s="158"/>
      <c r="O21" s="158"/>
    </row>
    <row r="22" spans="1:15" ht="7.5" customHeight="1" x14ac:dyDescent="0.25">
      <c r="D22" s="15"/>
      <c r="E22" s="16"/>
      <c r="F22" s="16"/>
      <c r="G22" s="16"/>
      <c r="H22" s="16"/>
      <c r="I22" s="16"/>
      <c r="J22" s="16"/>
      <c r="K22" s="20"/>
      <c r="L22" s="158"/>
      <c r="M22" s="158"/>
      <c r="N22" s="158"/>
      <c r="O22" s="158"/>
    </row>
    <row r="23" spans="1:15" ht="21" customHeight="1" thickBot="1" x14ac:dyDescent="0.3"/>
    <row r="24" spans="1:15" s="8" customFormat="1" ht="21" customHeight="1" thickBot="1" x14ac:dyDescent="0.3">
      <c r="B24" s="108" t="s">
        <v>18</v>
      </c>
      <c r="C24" s="109"/>
      <c r="D24" s="108" t="str">
        <f>IF(B25="","No Aplica",VLOOKUP(B25,Listas!$A$2:$B$18,2,0))</f>
        <v>Potencia</v>
      </c>
      <c r="E24" s="115"/>
      <c r="F24" s="115"/>
      <c r="G24" s="109"/>
      <c r="H24" s="108" t="s">
        <v>19</v>
      </c>
      <c r="I24" s="115"/>
      <c r="J24" s="115"/>
      <c r="K24" s="109"/>
      <c r="L24" s="108" t="s">
        <v>20</v>
      </c>
      <c r="M24" s="115"/>
      <c r="N24" s="115"/>
      <c r="O24" s="109"/>
    </row>
    <row r="25" spans="1:15" s="8" customFormat="1" ht="21" customHeight="1" thickBot="1" x14ac:dyDescent="0.3">
      <c r="A25" s="58" t="str">
        <f>VLOOKUP(SUBSTITUTE(SUBSTITUTE(SUBSTITUTE(B25&amp;D25&amp;H25,".","")," ",""),"-",""),Consolidado!B:AV,47,0)</f>
        <v>MT59</v>
      </c>
      <c r="B25" s="124" t="s">
        <v>379</v>
      </c>
      <c r="C25" s="125"/>
      <c r="D25" s="124" t="s">
        <v>362</v>
      </c>
      <c r="E25" s="149"/>
      <c r="F25" s="149"/>
      <c r="G25" s="125"/>
      <c r="H25" s="124">
        <v>2</v>
      </c>
      <c r="I25" s="149"/>
      <c r="J25" s="149"/>
      <c r="K25" s="125"/>
      <c r="L25" s="124">
        <v>9</v>
      </c>
      <c r="M25" s="149"/>
      <c r="N25" s="149"/>
      <c r="O25" s="125"/>
    </row>
    <row r="26" spans="1:15" ht="6" customHeight="1" thickBot="1" x14ac:dyDescent="0.3">
      <c r="B26" s="21"/>
      <c r="C26" s="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5"/>
      <c r="O26" s="15"/>
    </row>
    <row r="27" spans="1:15" ht="21" customHeight="1" thickBot="1" x14ac:dyDescent="0.3">
      <c r="B27" s="150" t="s">
        <v>22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5" ht="21" customHeight="1" thickBot="1" x14ac:dyDescent="0.3">
      <c r="B28" s="123" t="s">
        <v>0</v>
      </c>
      <c r="C28" s="123"/>
      <c r="D28" s="123"/>
      <c r="E28" s="123"/>
      <c r="F28" s="123"/>
      <c r="G28" s="123"/>
      <c r="H28" s="123" t="s">
        <v>15</v>
      </c>
      <c r="I28" s="123"/>
      <c r="J28" s="24" t="s">
        <v>23</v>
      </c>
      <c r="K28" s="123" t="s">
        <v>24</v>
      </c>
      <c r="L28" s="123"/>
      <c r="M28" s="123"/>
      <c r="N28" s="123"/>
      <c r="O28" s="123"/>
    </row>
    <row r="29" spans="1:15" ht="21" customHeight="1" thickBot="1" x14ac:dyDescent="0.3">
      <c r="B29" s="101" t="s">
        <v>488</v>
      </c>
      <c r="C29" s="101"/>
      <c r="D29" s="101"/>
      <c r="E29" s="101"/>
      <c r="F29" s="101"/>
      <c r="G29" s="101"/>
      <c r="H29" s="98">
        <v>9</v>
      </c>
      <c r="I29" s="100"/>
      <c r="J29" s="82" t="s">
        <v>316</v>
      </c>
      <c r="K29" s="98" t="s">
        <v>645</v>
      </c>
      <c r="L29" s="99"/>
      <c r="M29" s="99"/>
      <c r="N29" s="99"/>
      <c r="O29" s="100"/>
    </row>
    <row r="30" spans="1:15" ht="21" customHeight="1" thickBot="1" x14ac:dyDescent="0.3">
      <c r="B30" s="101" t="s">
        <v>200</v>
      </c>
      <c r="C30" s="101" t="s">
        <v>200</v>
      </c>
      <c r="D30" s="101" t="s">
        <v>200</v>
      </c>
      <c r="E30" s="101" t="s">
        <v>200</v>
      </c>
      <c r="F30" s="101" t="s">
        <v>200</v>
      </c>
      <c r="G30" s="101" t="s">
        <v>200</v>
      </c>
      <c r="H30" s="98">
        <v>9</v>
      </c>
      <c r="I30" s="100"/>
      <c r="J30" s="82" t="s">
        <v>316</v>
      </c>
      <c r="K30" s="98" t="s">
        <v>645</v>
      </c>
      <c r="L30" s="99"/>
      <c r="M30" s="99"/>
      <c r="N30" s="99"/>
      <c r="O30" s="100"/>
    </row>
    <row r="31" spans="1:15" ht="21" customHeight="1" thickBot="1" x14ac:dyDescent="0.3">
      <c r="B31" s="101" t="s">
        <v>212</v>
      </c>
      <c r="C31" s="101" t="s">
        <v>212</v>
      </c>
      <c r="D31" s="101" t="s">
        <v>212</v>
      </c>
      <c r="E31" s="101" t="s">
        <v>212</v>
      </c>
      <c r="F31" s="101" t="s">
        <v>212</v>
      </c>
      <c r="G31" s="101" t="s">
        <v>212</v>
      </c>
      <c r="H31" s="98"/>
      <c r="I31" s="100"/>
      <c r="J31" s="82" t="s">
        <v>197</v>
      </c>
      <c r="K31" s="98"/>
      <c r="L31" s="99"/>
      <c r="M31" s="99"/>
      <c r="N31" s="99"/>
      <c r="O31" s="100"/>
    </row>
    <row r="32" spans="1:15" ht="21" customHeight="1" thickBot="1" x14ac:dyDescent="0.3">
      <c r="B32" s="101" t="s">
        <v>489</v>
      </c>
      <c r="C32" s="101" t="s">
        <v>489</v>
      </c>
      <c r="D32" s="101" t="s">
        <v>489</v>
      </c>
      <c r="E32" s="101" t="s">
        <v>489</v>
      </c>
      <c r="F32" s="101" t="s">
        <v>489</v>
      </c>
      <c r="G32" s="101" t="s">
        <v>489</v>
      </c>
      <c r="H32" s="98">
        <v>18</v>
      </c>
      <c r="I32" s="100"/>
      <c r="J32" s="82" t="s">
        <v>316</v>
      </c>
      <c r="K32" s="98" t="s">
        <v>645</v>
      </c>
      <c r="L32" s="99"/>
      <c r="M32" s="99"/>
      <c r="N32" s="99"/>
      <c r="O32" s="100"/>
    </row>
    <row r="33" spans="2:15" ht="21" customHeight="1" thickBot="1" x14ac:dyDescent="0.3">
      <c r="B33" s="101" t="s">
        <v>214</v>
      </c>
      <c r="C33" s="101" t="s">
        <v>214</v>
      </c>
      <c r="D33" s="101" t="s">
        <v>214</v>
      </c>
      <c r="E33" s="101" t="s">
        <v>214</v>
      </c>
      <c r="F33" s="101" t="s">
        <v>214</v>
      </c>
      <c r="G33" s="101" t="s">
        <v>214</v>
      </c>
      <c r="H33" s="98">
        <v>18</v>
      </c>
      <c r="I33" s="100"/>
      <c r="J33" s="82" t="s">
        <v>316</v>
      </c>
      <c r="K33" s="98"/>
      <c r="L33" s="99"/>
      <c r="M33" s="99"/>
      <c r="N33" s="99"/>
      <c r="O33" s="100"/>
    </row>
    <row r="34" spans="2:15" ht="21" customHeight="1" thickBot="1" x14ac:dyDescent="0.3">
      <c r="B34" s="101" t="s">
        <v>490</v>
      </c>
      <c r="C34" s="101" t="s">
        <v>490</v>
      </c>
      <c r="D34" s="101" t="s">
        <v>490</v>
      </c>
      <c r="E34" s="101" t="s">
        <v>490</v>
      </c>
      <c r="F34" s="101" t="s">
        <v>490</v>
      </c>
      <c r="G34" s="101" t="s">
        <v>490</v>
      </c>
      <c r="H34" s="98">
        <v>18</v>
      </c>
      <c r="I34" s="100"/>
      <c r="J34" s="82" t="s">
        <v>316</v>
      </c>
      <c r="K34" s="98" t="s">
        <v>645</v>
      </c>
      <c r="L34" s="99"/>
      <c r="M34" s="99"/>
      <c r="N34" s="99"/>
      <c r="O34" s="100"/>
    </row>
    <row r="35" spans="2:15" ht="21" customHeight="1" thickBot="1" x14ac:dyDescent="0.3">
      <c r="B35" s="101" t="s">
        <v>216</v>
      </c>
      <c r="C35" s="101" t="s">
        <v>216</v>
      </c>
      <c r="D35" s="101" t="s">
        <v>216</v>
      </c>
      <c r="E35" s="101" t="s">
        <v>216</v>
      </c>
      <c r="F35" s="101" t="s">
        <v>216</v>
      </c>
      <c r="G35" s="101" t="s">
        <v>216</v>
      </c>
      <c r="H35" s="98">
        <v>18</v>
      </c>
      <c r="I35" s="100"/>
      <c r="J35" s="82" t="s">
        <v>316</v>
      </c>
      <c r="K35" s="98" t="s">
        <v>645</v>
      </c>
      <c r="L35" s="99"/>
      <c r="M35" s="99"/>
      <c r="N35" s="99"/>
      <c r="O35" s="100"/>
    </row>
    <row r="36" spans="2:15" ht="21" customHeight="1" thickBot="1" x14ac:dyDescent="0.3">
      <c r="B36" s="101" t="s">
        <v>491</v>
      </c>
      <c r="C36" s="101" t="s">
        <v>491</v>
      </c>
      <c r="D36" s="101" t="s">
        <v>491</v>
      </c>
      <c r="E36" s="101" t="s">
        <v>491</v>
      </c>
      <c r="F36" s="101" t="s">
        <v>491</v>
      </c>
      <c r="G36" s="101" t="s">
        <v>491</v>
      </c>
      <c r="H36" s="98">
        <v>9</v>
      </c>
      <c r="I36" s="100"/>
      <c r="J36" s="82" t="s">
        <v>316</v>
      </c>
      <c r="K36" s="98" t="s">
        <v>645</v>
      </c>
      <c r="L36" s="99"/>
      <c r="M36" s="99"/>
      <c r="N36" s="99"/>
      <c r="O36" s="100"/>
    </row>
    <row r="37" spans="2:15" ht="21" customHeight="1" thickBot="1" x14ac:dyDescent="0.3">
      <c r="B37" s="101" t="s">
        <v>492</v>
      </c>
      <c r="C37" s="101" t="s">
        <v>492</v>
      </c>
      <c r="D37" s="101" t="s">
        <v>492</v>
      </c>
      <c r="E37" s="101" t="s">
        <v>492</v>
      </c>
      <c r="F37" s="101" t="s">
        <v>492</v>
      </c>
      <c r="G37" s="101" t="s">
        <v>492</v>
      </c>
      <c r="H37" s="98"/>
      <c r="I37" s="100"/>
      <c r="J37" s="82" t="s">
        <v>197</v>
      </c>
      <c r="K37" s="98"/>
      <c r="L37" s="99"/>
      <c r="M37" s="99"/>
      <c r="N37" s="99"/>
      <c r="O37" s="100"/>
    </row>
    <row r="38" spans="2:15" ht="21" customHeight="1" thickBot="1" x14ac:dyDescent="0.3">
      <c r="B38" s="101" t="s">
        <v>493</v>
      </c>
      <c r="C38" s="101" t="s">
        <v>493</v>
      </c>
      <c r="D38" s="101" t="s">
        <v>493</v>
      </c>
      <c r="E38" s="101" t="s">
        <v>493</v>
      </c>
      <c r="F38" s="101" t="s">
        <v>493</v>
      </c>
      <c r="G38" s="101" t="s">
        <v>493</v>
      </c>
      <c r="H38" s="98"/>
      <c r="I38" s="100"/>
      <c r="J38" s="82" t="s">
        <v>197</v>
      </c>
      <c r="K38" s="98"/>
      <c r="L38" s="99"/>
      <c r="M38" s="99"/>
      <c r="N38" s="99"/>
      <c r="O38" s="100"/>
    </row>
    <row r="39" spans="2:15" ht="21" customHeight="1" thickBot="1" x14ac:dyDescent="0.3">
      <c r="B39" s="101" t="s">
        <v>494</v>
      </c>
      <c r="C39" s="101" t="s">
        <v>494</v>
      </c>
      <c r="D39" s="101" t="s">
        <v>494</v>
      </c>
      <c r="E39" s="101" t="s">
        <v>494</v>
      </c>
      <c r="F39" s="101" t="s">
        <v>494</v>
      </c>
      <c r="G39" s="101" t="s">
        <v>494</v>
      </c>
      <c r="H39" s="98">
        <v>9</v>
      </c>
      <c r="I39" s="100"/>
      <c r="J39" s="82" t="s">
        <v>316</v>
      </c>
      <c r="K39" s="98" t="s">
        <v>645</v>
      </c>
      <c r="L39" s="99"/>
      <c r="M39" s="99"/>
      <c r="N39" s="99"/>
      <c r="O39" s="100"/>
    </row>
    <row r="40" spans="2:15" ht="21" customHeight="1" thickBot="1" x14ac:dyDescent="0.3">
      <c r="B40" s="101" t="s">
        <v>51</v>
      </c>
      <c r="C40" s="101" t="s">
        <v>51</v>
      </c>
      <c r="D40" s="101" t="s">
        <v>51</v>
      </c>
      <c r="E40" s="101" t="s">
        <v>51</v>
      </c>
      <c r="F40" s="101" t="s">
        <v>51</v>
      </c>
      <c r="G40" s="101" t="s">
        <v>51</v>
      </c>
      <c r="H40" s="98"/>
      <c r="I40" s="100"/>
      <c r="J40" s="82" t="s">
        <v>197</v>
      </c>
      <c r="K40" s="98"/>
      <c r="L40" s="99"/>
      <c r="M40" s="99"/>
      <c r="N40" s="99"/>
      <c r="O40" s="100"/>
    </row>
    <row r="41" spans="2:15" ht="21" customHeight="1" thickBot="1" x14ac:dyDescent="0.3">
      <c r="B41" s="101" t="s">
        <v>495</v>
      </c>
      <c r="C41" s="101" t="s">
        <v>495</v>
      </c>
      <c r="D41" s="101" t="s">
        <v>495</v>
      </c>
      <c r="E41" s="101" t="s">
        <v>495</v>
      </c>
      <c r="F41" s="101" t="s">
        <v>495</v>
      </c>
      <c r="G41" s="101" t="s">
        <v>495</v>
      </c>
      <c r="H41" s="98">
        <v>9</v>
      </c>
      <c r="I41" s="100"/>
      <c r="J41" s="82" t="s">
        <v>316</v>
      </c>
      <c r="K41" s="98" t="s">
        <v>645</v>
      </c>
      <c r="L41" s="99"/>
      <c r="M41" s="99"/>
      <c r="N41" s="99"/>
      <c r="O41" s="100"/>
    </row>
    <row r="42" spans="2:15" ht="21" customHeight="1" thickBot="1" x14ac:dyDescent="0.3">
      <c r="B42" s="101" t="s">
        <v>218</v>
      </c>
      <c r="C42" s="101" t="s">
        <v>218</v>
      </c>
      <c r="D42" s="101" t="s">
        <v>218</v>
      </c>
      <c r="E42" s="101" t="s">
        <v>218</v>
      </c>
      <c r="F42" s="101" t="s">
        <v>218</v>
      </c>
      <c r="G42" s="101" t="s">
        <v>218</v>
      </c>
      <c r="H42" s="98">
        <v>18</v>
      </c>
      <c r="I42" s="100"/>
      <c r="J42" s="82" t="s">
        <v>316</v>
      </c>
      <c r="K42" s="98" t="s">
        <v>645</v>
      </c>
      <c r="L42" s="99"/>
      <c r="M42" s="99"/>
      <c r="N42" s="99"/>
      <c r="O42" s="100"/>
    </row>
    <row r="43" spans="2:15" ht="21" customHeight="1" thickBot="1" x14ac:dyDescent="0.3"/>
    <row r="44" spans="2:15" ht="21" customHeight="1" thickBot="1" x14ac:dyDescent="0.3">
      <c r="B44" s="102" t="s">
        <v>21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</row>
    <row r="45" spans="2:15" ht="21" customHeight="1" thickBot="1" x14ac:dyDescent="0.3">
      <c r="B45" s="112" t="s">
        <v>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4"/>
      <c r="N45" s="108" t="s">
        <v>23</v>
      </c>
      <c r="O45" s="109"/>
    </row>
    <row r="46" spans="2:15" ht="21" customHeight="1" thickBot="1" x14ac:dyDescent="0.3">
      <c r="B46" s="161" t="s">
        <v>299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3"/>
      <c r="N46" s="159" t="s">
        <v>316</v>
      </c>
      <c r="O46" s="160"/>
    </row>
    <row r="47" spans="2:15" ht="21" customHeight="1" thickBot="1" x14ac:dyDescent="0.3">
      <c r="B47" s="161" t="s">
        <v>300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3"/>
      <c r="N47" s="98" t="s">
        <v>197</v>
      </c>
      <c r="O47" s="100"/>
    </row>
    <row r="48" spans="2:15" ht="17.25" customHeight="1" thickBot="1" x14ac:dyDescent="0.3">
      <c r="B48" s="161" t="s">
        <v>301</v>
      </c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3"/>
      <c r="N48" s="98" t="s">
        <v>197</v>
      </c>
      <c r="O48" s="100"/>
    </row>
    <row r="49" spans="2:15" ht="17.25" customHeight="1" thickBot="1" x14ac:dyDescent="0.3">
      <c r="B49" s="161" t="s">
        <v>302</v>
      </c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63"/>
      <c r="N49" s="98" t="s">
        <v>197</v>
      </c>
      <c r="O49" s="100"/>
    </row>
    <row r="50" spans="2:15" ht="17.25" customHeight="1" thickBot="1" x14ac:dyDescent="0.3">
      <c r="B50" s="1"/>
      <c r="C50" s="2"/>
      <c r="I50" s="3"/>
      <c r="J50" s="2"/>
      <c r="L50" s="2"/>
    </row>
    <row r="51" spans="2:15" ht="21" customHeight="1" thickBot="1" x14ac:dyDescent="0.3">
      <c r="B51" s="112" t="s">
        <v>25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</row>
    <row r="52" spans="2:15" ht="21" customHeight="1" thickBot="1" x14ac:dyDescent="0.3">
      <c r="B52" s="120" t="s">
        <v>644</v>
      </c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2"/>
    </row>
    <row r="53" spans="2:15" ht="21" customHeight="1" thickBot="1" x14ac:dyDescent="0.3">
      <c r="B53" s="1"/>
      <c r="C53" s="2"/>
      <c r="D53" s="2"/>
      <c r="E53" s="3"/>
      <c r="F53" s="3"/>
      <c r="G53" s="3"/>
      <c r="H53" s="2"/>
      <c r="I53" s="3"/>
      <c r="J53" s="2"/>
      <c r="L53" s="2"/>
    </row>
    <row r="54" spans="2:15" ht="21" customHeight="1" thickBot="1" x14ac:dyDescent="0.3"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7"/>
    </row>
    <row r="55" spans="2:15" ht="21" customHeight="1" thickBot="1" x14ac:dyDescent="0.3">
      <c r="B55" s="108" t="s">
        <v>26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09"/>
      <c r="N55" s="108" t="s">
        <v>20</v>
      </c>
      <c r="O55" s="109"/>
    </row>
    <row r="56" spans="2:15" ht="21" customHeight="1" thickBot="1" x14ac:dyDescent="0.3">
      <c r="B56" s="110" t="s">
        <v>113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1"/>
      <c r="N56" s="110">
        <v>9</v>
      </c>
      <c r="O56" s="111"/>
    </row>
    <row r="57" spans="2:15" ht="21" customHeight="1" thickBot="1" x14ac:dyDescent="0.3">
      <c r="B57" s="117" t="s">
        <v>27</v>
      </c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9"/>
    </row>
    <row r="58" spans="2:15" ht="21" customHeight="1" thickBot="1" x14ac:dyDescent="0.3">
      <c r="B58" s="22"/>
      <c r="C58" s="22"/>
      <c r="D58" s="22"/>
      <c r="E58" s="22"/>
      <c r="F58" s="22"/>
      <c r="G58" s="22"/>
      <c r="H58" s="15"/>
      <c r="I58" s="3"/>
      <c r="J58" s="3"/>
      <c r="K58" s="3"/>
      <c r="L58" s="2"/>
      <c r="M58" s="3"/>
      <c r="N58" s="2"/>
      <c r="O58" s="15"/>
    </row>
    <row r="59" spans="2:15" ht="21" customHeight="1" thickBot="1" x14ac:dyDescent="0.3">
      <c r="B59" s="105" t="s">
        <v>305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2:15" ht="21" customHeight="1" thickBot="1" x14ac:dyDescent="0.3">
      <c r="B60" s="174" t="s">
        <v>23</v>
      </c>
      <c r="C60" s="174"/>
      <c r="D60" s="174"/>
      <c r="E60" s="174"/>
      <c r="F60" s="174"/>
      <c r="G60" s="174"/>
      <c r="H60" s="174"/>
      <c r="I60" s="168" t="s">
        <v>306</v>
      </c>
      <c r="J60" s="169"/>
      <c r="K60" s="169"/>
      <c r="L60" s="169"/>
      <c r="M60" s="169"/>
      <c r="N60" s="169"/>
      <c r="O60" s="170"/>
    </row>
    <row r="61" spans="2:15" ht="21" customHeight="1" thickBot="1" x14ac:dyDescent="0.3">
      <c r="B61" s="175" t="s">
        <v>316</v>
      </c>
      <c r="C61" s="175"/>
      <c r="D61" s="175"/>
      <c r="E61" s="175"/>
      <c r="F61" s="175"/>
      <c r="G61" s="175"/>
      <c r="H61" s="175"/>
      <c r="I61" s="171" t="s">
        <v>311</v>
      </c>
      <c r="J61" s="172"/>
      <c r="K61" s="172"/>
      <c r="L61" s="172"/>
      <c r="M61" s="172"/>
      <c r="N61" s="172"/>
      <c r="O61" s="173"/>
    </row>
    <row r="62" spans="2:15" ht="21" customHeight="1" x14ac:dyDescent="0.25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2:15" ht="21" customHeight="1" x14ac:dyDescent="0.25">
      <c r="B63" s="126" t="s">
        <v>14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8"/>
    </row>
    <row r="64" spans="2:15" ht="21" customHeight="1" x14ac:dyDescent="0.25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8"/>
    </row>
    <row r="65" spans="2:15" ht="48" customHeight="1" thickBot="1" x14ac:dyDescent="0.3">
      <c r="B65" s="176" t="s">
        <v>326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</row>
    <row r="66" spans="2:15" ht="21" customHeight="1" thickBot="1" x14ac:dyDescent="0.3">
      <c r="B66" s="179" t="s">
        <v>327</v>
      </c>
      <c r="C66" s="179"/>
      <c r="D66" s="179"/>
      <c r="E66" s="179"/>
      <c r="F66" s="180" t="s">
        <v>646</v>
      </c>
      <c r="G66" s="180"/>
      <c r="H66" s="180"/>
      <c r="I66" s="59"/>
      <c r="J66" s="59"/>
      <c r="K66" s="59"/>
      <c r="L66" s="59"/>
    </row>
    <row r="67" spans="2:15" ht="21" customHeight="1" thickBot="1" x14ac:dyDescent="0.3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5" ht="21" customHeight="1" thickBot="1" x14ac:dyDescent="0.3">
      <c r="B68" s="56" t="s">
        <v>12</v>
      </c>
      <c r="C68" s="178" t="s">
        <v>13</v>
      </c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66" t="s">
        <v>199</v>
      </c>
      <c r="O68" s="167"/>
    </row>
    <row r="69" spans="2:15" ht="21" customHeight="1" thickBot="1" x14ac:dyDescent="0.3">
      <c r="B69" s="57">
        <v>1</v>
      </c>
      <c r="C69" s="95" t="s">
        <v>647</v>
      </c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6">
        <v>0.02</v>
      </c>
      <c r="O69" s="97"/>
    </row>
    <row r="70" spans="2:15" ht="21" customHeight="1" thickBot="1" x14ac:dyDescent="0.3">
      <c r="B70" s="57">
        <v>2</v>
      </c>
      <c r="C70" s="95" t="s">
        <v>648</v>
      </c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6">
        <v>0.01</v>
      </c>
      <c r="O70" s="97"/>
    </row>
    <row r="71" spans="2:15" ht="21" customHeight="1" thickBot="1" x14ac:dyDescent="0.3">
      <c r="B71" s="57">
        <v>3</v>
      </c>
      <c r="C71" s="95" t="s">
        <v>649</v>
      </c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6">
        <v>0.02</v>
      </c>
      <c r="O71" s="97"/>
    </row>
    <row r="72" spans="2:15" ht="21" customHeight="1" thickBot="1" x14ac:dyDescent="0.3">
      <c r="B72" s="57">
        <v>4</v>
      </c>
      <c r="C72" s="95" t="s">
        <v>650</v>
      </c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6">
        <v>0.01</v>
      </c>
      <c r="O72" s="97"/>
    </row>
    <row r="73" spans="2:15" ht="21" customHeight="1" thickBot="1" x14ac:dyDescent="0.3">
      <c r="B73" s="57">
        <v>5</v>
      </c>
      <c r="C73" s="95" t="s">
        <v>651</v>
      </c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6">
        <v>0.02</v>
      </c>
      <c r="O73" s="97"/>
    </row>
    <row r="74" spans="2:15" ht="21" customHeight="1" thickBot="1" x14ac:dyDescent="0.3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2:15" ht="21" customHeight="1" thickBot="1" x14ac:dyDescent="0.3">
      <c r="B75" s="16"/>
      <c r="C75" s="16"/>
      <c r="D75" s="16"/>
      <c r="E75" s="16"/>
      <c r="J75" s="177" t="s">
        <v>616</v>
      </c>
      <c r="K75" s="177"/>
      <c r="L75" s="177"/>
      <c r="M75" s="177"/>
      <c r="N75" s="164">
        <f>SUM(N69:O73)</f>
        <v>0.08</v>
      </c>
      <c r="O75" s="165"/>
    </row>
    <row r="76" spans="2:15" ht="21" customHeight="1" x14ac:dyDescent="0.25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</sheetData>
  <sheetProtection algorithmName="SHA-512" hashValue="8SDbUltv1oppyyleXpgTJuqha1B8J6z+SqK1j/k7cmkpwzjC9Cbi3NZxdP4KS2NMvQfbAtG7ZDnLZXqCTWMRDw==" saltValue="o4t3xoztNPs96tIjeD8Ptg==" spinCount="100000" sheet="1" objects="1" scenarios="1"/>
  <mergeCells count="117">
    <mergeCell ref="N47:O47"/>
    <mergeCell ref="N48:O48"/>
    <mergeCell ref="B46:M46"/>
    <mergeCell ref="B47:M47"/>
    <mergeCell ref="B48:M48"/>
    <mergeCell ref="B49:M49"/>
    <mergeCell ref="N75:O75"/>
    <mergeCell ref="N69:O69"/>
    <mergeCell ref="N68:O68"/>
    <mergeCell ref="I60:O60"/>
    <mergeCell ref="I61:O61"/>
    <mergeCell ref="B60:H60"/>
    <mergeCell ref="B61:H61"/>
    <mergeCell ref="B63:O63"/>
    <mergeCell ref="B65:O65"/>
    <mergeCell ref="J75:M75"/>
    <mergeCell ref="C69:M69"/>
    <mergeCell ref="C68:M68"/>
    <mergeCell ref="B66:E66"/>
    <mergeCell ref="F66:H66"/>
    <mergeCell ref="C70:M70"/>
    <mergeCell ref="N70:O70"/>
    <mergeCell ref="H28:I28"/>
    <mergeCell ref="B24:C24"/>
    <mergeCell ref="B1:O2"/>
    <mergeCell ref="B3:O3"/>
    <mergeCell ref="E17:H17"/>
    <mergeCell ref="D25:G25"/>
    <mergeCell ref="H24:K24"/>
    <mergeCell ref="H25:K25"/>
    <mergeCell ref="L24:O24"/>
    <mergeCell ref="D24:G24"/>
    <mergeCell ref="I17:K17"/>
    <mergeCell ref="D20:E20"/>
    <mergeCell ref="L21:O22"/>
    <mergeCell ref="B38:G38"/>
    <mergeCell ref="H38:I38"/>
    <mergeCell ref="H39:I39"/>
    <mergeCell ref="K39:O39"/>
    <mergeCell ref="K28:O28"/>
    <mergeCell ref="B25:C25"/>
    <mergeCell ref="B28:G28"/>
    <mergeCell ref="B5:O5"/>
    <mergeCell ref="L7:O7"/>
    <mergeCell ref="L9:O9"/>
    <mergeCell ref="B7:D7"/>
    <mergeCell ref="E7:J7"/>
    <mergeCell ref="E13:J13"/>
    <mergeCell ref="E9:J9"/>
    <mergeCell ref="B11:D11"/>
    <mergeCell ref="E11:J11"/>
    <mergeCell ref="L11:M11"/>
    <mergeCell ref="N11:O11"/>
    <mergeCell ref="B9:D9"/>
    <mergeCell ref="B13:D13"/>
    <mergeCell ref="B15:O15"/>
    <mergeCell ref="B19:O19"/>
    <mergeCell ref="L25:O25"/>
    <mergeCell ref="B27:O27"/>
    <mergeCell ref="H36:I36"/>
    <mergeCell ref="B34:G34"/>
    <mergeCell ref="H34:I34"/>
    <mergeCell ref="K34:O34"/>
    <mergeCell ref="B35:G35"/>
    <mergeCell ref="H35:I35"/>
    <mergeCell ref="K35:O35"/>
    <mergeCell ref="K36:O36"/>
    <mergeCell ref="H37:I37"/>
    <mergeCell ref="K37:O37"/>
    <mergeCell ref="B29:G29"/>
    <mergeCell ref="H29:I29"/>
    <mergeCell ref="K29:O29"/>
    <mergeCell ref="B32:G32"/>
    <mergeCell ref="H32:I32"/>
    <mergeCell ref="K32:O32"/>
    <mergeCell ref="B33:G33"/>
    <mergeCell ref="H41:I41"/>
    <mergeCell ref="B41:G41"/>
    <mergeCell ref="K30:O30"/>
    <mergeCell ref="B37:G37"/>
    <mergeCell ref="B40:G40"/>
    <mergeCell ref="H40:I40"/>
    <mergeCell ref="K40:O40"/>
    <mergeCell ref="B39:G39"/>
    <mergeCell ref="H30:I30"/>
    <mergeCell ref="H33:I33"/>
    <mergeCell ref="K33:O33"/>
    <mergeCell ref="B30:G30"/>
    <mergeCell ref="H31:I31"/>
    <mergeCell ref="K31:O31"/>
    <mergeCell ref="K38:O38"/>
    <mergeCell ref="B31:G31"/>
    <mergeCell ref="B36:G36"/>
    <mergeCell ref="C71:M71"/>
    <mergeCell ref="N71:O71"/>
    <mergeCell ref="C72:M72"/>
    <mergeCell ref="N72:O72"/>
    <mergeCell ref="C73:M73"/>
    <mergeCell ref="N73:O73"/>
    <mergeCell ref="K41:O41"/>
    <mergeCell ref="B42:G42"/>
    <mergeCell ref="H42:I42"/>
    <mergeCell ref="K42:O42"/>
    <mergeCell ref="B44:O44"/>
    <mergeCell ref="B59:O59"/>
    <mergeCell ref="B54:O54"/>
    <mergeCell ref="N55:O55"/>
    <mergeCell ref="N56:O56"/>
    <mergeCell ref="N49:O49"/>
    <mergeCell ref="B45:M45"/>
    <mergeCell ref="B55:M55"/>
    <mergeCell ref="B56:M56"/>
    <mergeCell ref="B57:O57"/>
    <mergeCell ref="B51:O51"/>
    <mergeCell ref="B52:O52"/>
    <mergeCell ref="N45:O45"/>
    <mergeCell ref="N46:O46"/>
  </mergeCells>
  <conditionalFormatting sqref="C26 C50 C53">
    <cfRule type="expression" dxfId="57" priority="8">
      <formula>ISERROR($C26)</formula>
    </cfRule>
  </conditionalFormatting>
  <conditionalFormatting sqref="J50 H53 J53 L50 L53">
    <cfRule type="expression" dxfId="56" priority="7">
      <formula>ISERROR($H50)</formula>
    </cfRule>
  </conditionalFormatting>
  <conditionalFormatting sqref="D53">
    <cfRule type="expression" dxfId="55" priority="6">
      <formula>ISERROR($H53)</formula>
    </cfRule>
  </conditionalFormatting>
  <conditionalFormatting sqref="L58 N58">
    <cfRule type="expression" dxfId="54" priority="12">
      <formula>ISERROR($L58)</formula>
    </cfRule>
  </conditionalFormatting>
  <conditionalFormatting sqref="E58:F58">
    <cfRule type="expression" dxfId="53" priority="13">
      <formula>ISERROR($E58)</formula>
    </cfRule>
  </conditionalFormatting>
  <dataValidations count="11">
    <dataValidation type="date" operator="greaterThanOrEqual" allowBlank="1" showInputMessage="1" showErrorMessage="1" errorTitle="Error" error="La fecha digitada no es correcta." promptTitle="Fecha solicitud de cotización" prompt="Incluya en este campo la fecha en la Entidad Compradora crea y envia a producción el evento de cotización en la Tienda Virtual del Estado Colombiano." sqref="I17" xr:uid="{00000000-0002-0000-0000-000000000000}">
      <formula1>TODAY()</formula1>
    </dataValidation>
    <dataValidation type="list" allowBlank="1" showInputMessage="1" showErrorMessage="1" sqref="B25:C25" xr:uid="{00000000-0002-0000-0000-000001000000}">
      <formula1>segmento</formula1>
    </dataValidation>
    <dataValidation type="list" allowBlank="1" showInputMessage="1" showErrorMessage="1" sqref="B56" xr:uid="{00000000-0002-0000-0000-000002000000}">
      <formula1>CiudadesEntrega</formula1>
    </dataValidation>
    <dataValidation type="list" operator="greaterThan" allowBlank="1" showInputMessage="1" showErrorMessage="1" errorTitle="Solo Números" error="No ingreso un Número" promptTitle="Solo Números" prompt="Ingrese solo Números" sqref="L25" xr:uid="{00000000-0002-0000-0000-000003000000}">
      <formula1>Unidad</formula1>
    </dataValidation>
    <dataValidation type="list" allowBlank="1" showInputMessage="1" showErrorMessage="1" sqref="N46:N49 J29:J42" xr:uid="{27EDECF4-22F6-4156-9F1E-8E8BD81D3A29}">
      <formula1>"SI, NO"</formula1>
    </dataValidation>
    <dataValidation type="whole" operator="greaterThan" allowBlank="1" showInputMessage="1" showErrorMessage="1" errorTitle="Error" error="Valor no válido" sqref="N56" xr:uid="{00000000-0002-0000-0000-000005000000}">
      <formula1>0</formula1>
    </dataValidation>
    <dataValidation type="list" allowBlank="1" showInputMessage="1" showErrorMessage="1" sqref="I61" xr:uid="{00000000-0002-0000-0000-000006000000}">
      <formula1>INDIRECT($B61&amp;"SOAT")</formula1>
    </dataValidation>
    <dataValidation type="list" allowBlank="1" showInputMessage="1" showErrorMessage="1" sqref="B61" xr:uid="{00000000-0002-0000-0000-000007000000}">
      <formula1>"SI,NO"</formula1>
    </dataValidation>
    <dataValidation type="list" allowBlank="1" showInputMessage="1" showErrorMessage="1" sqref="F66" xr:uid="{00000000-0002-0000-0000-000008000000}">
      <formula1>"Sobre el valor con impuestos,Sobre el valor sin impuestos,No aplica"</formula1>
    </dataValidation>
    <dataValidation type="decimal" operator="greaterThanOrEqual" allowBlank="1" showInputMessage="1" showErrorMessage="1" sqref="N69:O74" xr:uid="{00000000-0002-0000-0000-000009000000}">
      <formula1>0</formula1>
    </dataValidation>
    <dataValidation type="custom" allowBlank="1" showInputMessage="1" showErrorMessage="1" sqref="K29:O42" xr:uid="{3639FB04-47F0-42BC-93AF-694CB49DB6FF}">
      <formula1>$I56="SI"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Button 3">
              <controlPr defaultSize="0" print="0" autoFill="0" autoPict="0" macro="[0]!Simular">
                <anchor moveWithCells="1" sizeWithCells="1">
                  <from>
                    <xdr:col>5</xdr:col>
                    <xdr:colOff>790575</xdr:colOff>
                    <xdr:row>19</xdr:row>
                    <xdr:rowOff>76200</xdr:rowOff>
                  </from>
                  <to>
                    <xdr:col>8</xdr:col>
                    <xdr:colOff>9525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5" name="Button 6">
              <controlPr defaultSize="0" print="0" autoFill="0" autoPict="0" macro="[0]!agregravamen">
                <anchor moveWithCells="1">
                  <from>
                    <xdr:col>5</xdr:col>
                    <xdr:colOff>542925</xdr:colOff>
                    <xdr:row>73</xdr:row>
                    <xdr:rowOff>209550</xdr:rowOff>
                  </from>
                  <to>
                    <xdr:col>6</xdr:col>
                    <xdr:colOff>914400</xdr:colOff>
                    <xdr:row>75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Button 7">
              <controlPr defaultSize="0" print="0" autoFill="0" autoPict="0" macro="[0]!elimgravamen">
                <anchor moveWithCells="1" sizeWithCells="1">
                  <from>
                    <xdr:col>7</xdr:col>
                    <xdr:colOff>95250</xdr:colOff>
                    <xdr:row>73</xdr:row>
                    <xdr:rowOff>200025</xdr:rowOff>
                  </from>
                  <to>
                    <xdr:col>8</xdr:col>
                    <xdr:colOff>333375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Button 8">
              <controlPr defaultSize="0" print="0" autoFill="0" autoPict="0" macro="[0]!agregarentrega">
                <anchor moveWithCells="1" sizeWithCells="1">
                  <from>
                    <xdr:col>10</xdr:col>
                    <xdr:colOff>1019175</xdr:colOff>
                    <xdr:row>56</xdr:row>
                    <xdr:rowOff>57150</xdr:rowOff>
                  </from>
                  <to>
                    <xdr:col>12</xdr:col>
                    <xdr:colOff>438150</xdr:colOff>
                    <xdr:row>56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Button 9">
              <controlPr defaultSize="0" print="0" autoFill="0" autoPict="0" macro="[0]!eliminarentrega">
                <anchor moveWithCells="1" sizeWithCells="1">
                  <from>
                    <xdr:col>13</xdr:col>
                    <xdr:colOff>171450</xdr:colOff>
                    <xdr:row>56</xdr:row>
                    <xdr:rowOff>47625</xdr:rowOff>
                  </from>
                  <to>
                    <xdr:col>14</xdr:col>
                    <xdr:colOff>457200</xdr:colOff>
                    <xdr:row>56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Button 12">
              <controlPr defaultSize="0" print="0" autoFill="0" autoPict="0" macro="[0]!limpiarTodo">
                <anchor moveWithCells="1" sizeWithCells="1">
                  <from>
                    <xdr:col>11</xdr:col>
                    <xdr:colOff>333375</xdr:colOff>
                    <xdr:row>0</xdr:row>
                    <xdr:rowOff>190500</xdr:rowOff>
                  </from>
                  <to>
                    <xdr:col>14</xdr:col>
                    <xdr:colOff>238125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B7D68F9-2350-407D-AE7B-9BB56A982343}">
          <x14:formula1>
            <xm:f>Listas!$E$2:$E$4</xm:f>
          </x14:formula1>
          <xm:sqref>D25:G25</xm:sqref>
        </x14:dataValidation>
        <x14:dataValidation type="list" allowBlank="1" showInputMessage="1" showErrorMessage="1" xr:uid="{68D99A04-3CA8-4A12-B46C-7C4D9AD36E4F}">
          <x14:formula1>
            <xm:f>Listas!$F$2:$F$3</xm:f>
          </x14:formula1>
          <xm:sqref>H25:K25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7" filterMode="1"/>
  <dimension ref="A1:AV112"/>
  <sheetViews>
    <sheetView topLeftCell="I108" zoomScale="115" zoomScaleNormal="115" workbookViewId="0">
      <selection activeCell="D1" sqref="D1:D61"/>
    </sheetView>
  </sheetViews>
  <sheetFormatPr baseColWidth="10" defaultColWidth="11.42578125" defaultRowHeight="15" x14ac:dyDescent="0.25"/>
  <cols>
    <col min="1" max="1" width="60.42578125" style="80" customWidth="1"/>
    <col min="2" max="2" width="49.5703125" style="80" customWidth="1"/>
    <col min="3" max="3" width="53" style="80" customWidth="1"/>
    <col min="4" max="4" width="30.85546875" style="80" bestFit="1" customWidth="1"/>
    <col min="5" max="5" width="33" style="80" customWidth="1"/>
    <col min="6" max="6" width="21.42578125" style="80" customWidth="1"/>
    <col min="7" max="7" width="11.42578125" style="80"/>
    <col min="8" max="8" width="23" style="81" customWidth="1"/>
    <col min="9" max="9" width="11.42578125" style="80"/>
    <col min="10" max="10" width="41" style="80" bestFit="1" customWidth="1"/>
    <col min="11" max="12" width="11.42578125" style="80"/>
    <col min="13" max="15" width="11.42578125" style="80" customWidth="1"/>
    <col min="16" max="16" width="21.28515625" style="80" customWidth="1"/>
    <col min="17" max="17" width="11.42578125" style="80" customWidth="1"/>
    <col min="18" max="18" width="18.140625" style="80" customWidth="1"/>
    <col min="19" max="19" width="11.42578125" style="80" customWidth="1"/>
    <col min="20" max="20" width="16.7109375" style="80" customWidth="1"/>
    <col min="21" max="21" width="11.42578125" style="80" customWidth="1"/>
    <col min="22" max="22" width="18.140625" style="80" customWidth="1"/>
    <col min="23" max="23" width="11.42578125" style="80" customWidth="1"/>
    <col min="24" max="24" width="24.140625" style="80" customWidth="1"/>
    <col min="25" max="25" width="11.42578125" style="80" customWidth="1"/>
    <col min="26" max="26" width="19" style="80" customWidth="1"/>
    <col min="27" max="27" width="11.42578125" style="80" customWidth="1"/>
    <col min="28" max="28" width="23.5703125" style="80" customWidth="1"/>
    <col min="29" max="29" width="19.140625" style="80" customWidth="1"/>
    <col min="30" max="30" width="14.42578125" style="80" customWidth="1"/>
    <col min="31" max="31" width="16.28515625" style="80" customWidth="1"/>
    <col min="32" max="32" width="18.140625" style="80" customWidth="1"/>
    <col min="33" max="33" width="16.5703125" style="80" customWidth="1"/>
    <col min="34" max="34" width="13.42578125" style="80" customWidth="1"/>
    <col min="35" max="37" width="11.42578125" style="80" customWidth="1"/>
    <col min="38" max="38" width="15" style="80" customWidth="1"/>
    <col min="39" max="39" width="13.140625" style="80" customWidth="1"/>
    <col min="40" max="41" width="11.42578125" style="80" customWidth="1"/>
    <col min="42" max="42" width="15" style="80" customWidth="1"/>
    <col min="43" max="43" width="14.28515625" style="80" customWidth="1"/>
    <col min="44" max="45" width="11.42578125" style="80" customWidth="1"/>
    <col min="46" max="46" width="11.42578125" style="81"/>
    <col min="47" max="47" width="16.85546875" style="80" customWidth="1"/>
    <col min="48" max="16384" width="11.42578125" style="80"/>
  </cols>
  <sheetData>
    <row r="1" spans="1:48" ht="60" x14ac:dyDescent="0.25">
      <c r="A1" s="75" t="s">
        <v>193</v>
      </c>
      <c r="B1" s="76" t="s">
        <v>184</v>
      </c>
      <c r="C1" s="76" t="s">
        <v>185</v>
      </c>
      <c r="D1" s="76" t="s">
        <v>31</v>
      </c>
      <c r="E1" s="76" t="s">
        <v>18</v>
      </c>
      <c r="F1" s="76" t="s">
        <v>375</v>
      </c>
      <c r="G1" s="74" t="s">
        <v>52</v>
      </c>
      <c r="H1" s="76" t="s">
        <v>55</v>
      </c>
      <c r="I1" s="76" t="s">
        <v>56</v>
      </c>
      <c r="J1" s="76" t="s">
        <v>29</v>
      </c>
      <c r="K1" s="76" t="s">
        <v>28</v>
      </c>
      <c r="L1" s="76" t="s">
        <v>33</v>
      </c>
      <c r="M1" s="76" t="s">
        <v>34</v>
      </c>
      <c r="N1" s="77" t="s">
        <v>35</v>
      </c>
      <c r="O1" s="76" t="s">
        <v>36</v>
      </c>
      <c r="P1" s="76" t="s">
        <v>626</v>
      </c>
      <c r="Q1" s="76">
        <v>1</v>
      </c>
      <c r="R1" s="76" t="s">
        <v>37</v>
      </c>
      <c r="S1" s="76" t="s">
        <v>38</v>
      </c>
      <c r="T1" s="76" t="s">
        <v>39</v>
      </c>
      <c r="U1" s="76" t="s">
        <v>40</v>
      </c>
      <c r="V1" s="76" t="s">
        <v>41</v>
      </c>
      <c r="W1" s="76" t="s">
        <v>42</v>
      </c>
      <c r="X1" s="76" t="s">
        <v>43</v>
      </c>
      <c r="Y1" s="76" t="s">
        <v>44</v>
      </c>
      <c r="Z1" s="76" t="s">
        <v>45</v>
      </c>
      <c r="AA1" s="76" t="s">
        <v>46</v>
      </c>
      <c r="AB1" s="76" t="s">
        <v>47</v>
      </c>
      <c r="AC1" s="78" t="s">
        <v>48</v>
      </c>
      <c r="AD1" s="79" t="s">
        <v>488</v>
      </c>
      <c r="AE1" s="79" t="s">
        <v>200</v>
      </c>
      <c r="AF1" s="79" t="s">
        <v>212</v>
      </c>
      <c r="AG1" s="79" t="s">
        <v>489</v>
      </c>
      <c r="AH1" s="79" t="s">
        <v>214</v>
      </c>
      <c r="AI1" s="79" t="s">
        <v>490</v>
      </c>
      <c r="AJ1" s="79" t="s">
        <v>216</v>
      </c>
      <c r="AK1" s="79" t="s">
        <v>491</v>
      </c>
      <c r="AL1" s="79" t="s">
        <v>492</v>
      </c>
      <c r="AM1" s="79" t="s">
        <v>493</v>
      </c>
      <c r="AN1" s="79" t="s">
        <v>494</v>
      </c>
      <c r="AO1" s="79" t="s">
        <v>51</v>
      </c>
      <c r="AP1" s="79" t="s">
        <v>495</v>
      </c>
      <c r="AQ1" s="79" t="s">
        <v>218</v>
      </c>
      <c r="AR1" s="73" t="s">
        <v>496</v>
      </c>
      <c r="AS1" s="73" t="s">
        <v>497</v>
      </c>
      <c r="AT1" s="74" t="s">
        <v>198</v>
      </c>
      <c r="AU1" s="74" t="s">
        <v>207</v>
      </c>
      <c r="AV1" s="74" t="s">
        <v>325</v>
      </c>
    </row>
    <row r="2" spans="1:48" ht="21" hidden="1" customHeight="1" x14ac:dyDescent="0.25">
      <c r="A2" s="62" t="str">
        <f>B2&amp;C2&amp;D2</f>
        <v>MotocicletadeCalle10121AKT AK 125 NKD FRENO DISCO MT 125CC1COLOMBIANA DE COMERCIO SA</v>
      </c>
      <c r="B2" s="9" t="str">
        <f>SUBSTITUTE(SUBSTITUTE(SUBSTITUTE(E2&amp;F2&amp;H2,".","")," ",""),"-","")</f>
        <v>MotocicletadeCalle10121</v>
      </c>
      <c r="C2" s="9" t="str">
        <f t="shared" ref="C2:C33" si="0">K2&amp;" "&amp;M2&amp;" "&amp;N2&amp;" "&amp;O2&amp;AT2</f>
        <v>AKT AK 125 NKD FRENO DISCO MT 125CC1</v>
      </c>
      <c r="D2" s="63" t="s">
        <v>350</v>
      </c>
      <c r="E2" s="64" t="s">
        <v>376</v>
      </c>
      <c r="F2" s="64" t="s">
        <v>355</v>
      </c>
      <c r="G2" s="6"/>
      <c r="H2" s="65">
        <v>1</v>
      </c>
      <c r="I2" s="4" t="s">
        <v>385</v>
      </c>
      <c r="J2" s="4" t="str">
        <f>M2&amp;N2&amp;O2</f>
        <v>AK125 NKD FRENO DISCOMT 125CC</v>
      </c>
      <c r="K2" s="64" t="s">
        <v>227</v>
      </c>
      <c r="L2" s="66">
        <v>15917038</v>
      </c>
      <c r="M2" s="67" t="s">
        <v>243</v>
      </c>
      <c r="N2" s="67" t="s">
        <v>244</v>
      </c>
      <c r="O2" s="67" t="s">
        <v>245</v>
      </c>
      <c r="P2" s="68">
        <f>VLOOKUP(L2,[3]Hoja1!$A$2:$B$15029,2,FALSE)</f>
        <v>4100000</v>
      </c>
      <c r="Q2" s="69">
        <v>0.15</v>
      </c>
      <c r="R2" s="68">
        <f>$P2*(1-Q2)</f>
        <v>3485000</v>
      </c>
      <c r="S2" s="69">
        <v>0.15</v>
      </c>
      <c r="T2" s="68">
        <f>$P2*(1-S2)</f>
        <v>3485000</v>
      </c>
      <c r="U2" s="69">
        <v>0.15</v>
      </c>
      <c r="V2" s="68">
        <f>$P2*(1-U2)</f>
        <v>3485000</v>
      </c>
      <c r="W2" s="69">
        <v>0.15</v>
      </c>
      <c r="X2" s="68">
        <f>$P2*(1-W2)</f>
        <v>3485000</v>
      </c>
      <c r="Y2" s="69">
        <v>0.15</v>
      </c>
      <c r="Z2" s="68">
        <f>$P2*(1-Y2)</f>
        <v>3485000</v>
      </c>
      <c r="AA2" s="69">
        <v>0.15</v>
      </c>
      <c r="AB2" s="68">
        <f>$P2*(1-AA2)</f>
        <v>3485000</v>
      </c>
      <c r="AC2" s="12">
        <v>1130600</v>
      </c>
      <c r="AD2" s="12">
        <v>107980</v>
      </c>
      <c r="AE2" s="12">
        <v>120000</v>
      </c>
      <c r="AF2" s="12">
        <v>394485</v>
      </c>
      <c r="AG2" s="12">
        <v>272870</v>
      </c>
      <c r="AH2" s="12">
        <v>409955</v>
      </c>
      <c r="AI2" s="12">
        <v>151606</v>
      </c>
      <c r="AJ2" s="12">
        <v>321776</v>
      </c>
      <c r="AK2" s="12">
        <v>80000</v>
      </c>
      <c r="AL2" s="12">
        <v>440300</v>
      </c>
      <c r="AM2" s="12">
        <v>400000</v>
      </c>
      <c r="AN2" s="12">
        <v>50000</v>
      </c>
      <c r="AO2" s="12">
        <v>250000</v>
      </c>
      <c r="AP2" s="12">
        <v>309400</v>
      </c>
      <c r="AQ2" s="12">
        <v>618800</v>
      </c>
      <c r="AR2" s="12"/>
      <c r="AS2" s="12"/>
      <c r="AT2" s="13">
        <v>1</v>
      </c>
      <c r="AU2" s="5"/>
      <c r="AV2" s="62" t="s">
        <v>498</v>
      </c>
    </row>
    <row r="3" spans="1:48" ht="21" hidden="1" customHeight="1" x14ac:dyDescent="0.25">
      <c r="A3" s="62" t="str">
        <f t="shared" ref="A3:A66" si="1">B3&amp;C3&amp;D3</f>
        <v>MotocicletadeCalleMenoroIguala91TVS STAR [2] SPORT KS MT 100CC0COLOMBIANA DE COMERCIO SA</v>
      </c>
      <c r="B3" s="9" t="str">
        <f t="shared" ref="B3:B66" si="2">SUBSTITUTE(SUBSTITUTE(SUBSTITUTE(E3&amp;F3&amp;H3,".","")," ",""),"-","")</f>
        <v>MotocicletadeCalleMenoroIguala91</v>
      </c>
      <c r="C3" s="9" t="str">
        <f t="shared" si="0"/>
        <v>TVS STAR [2] SPORT KS MT 100CC0</v>
      </c>
      <c r="D3" s="63" t="s">
        <v>350</v>
      </c>
      <c r="E3" s="64" t="s">
        <v>376</v>
      </c>
      <c r="F3" s="64" t="s">
        <v>356</v>
      </c>
      <c r="G3" s="6"/>
      <c r="H3" s="65">
        <v>1</v>
      </c>
      <c r="I3" s="4" t="s">
        <v>385</v>
      </c>
      <c r="J3" s="4" t="str">
        <f t="shared" ref="J3:J66" si="3">M3&amp;N3&amp;O3</f>
        <v>STAR [2]SPORT KSMT 100CC</v>
      </c>
      <c r="K3" s="64" t="s">
        <v>228</v>
      </c>
      <c r="L3" s="66">
        <v>29517011</v>
      </c>
      <c r="M3" s="67" t="s">
        <v>234</v>
      </c>
      <c r="N3" s="67" t="s">
        <v>387</v>
      </c>
      <c r="O3" s="67" t="s">
        <v>235</v>
      </c>
      <c r="P3" s="68">
        <f>VLOOKUP(L3,[4]Hoja1!$A$2:$B$14439,2,FALSE)</f>
        <v>3700000</v>
      </c>
      <c r="Q3" s="69">
        <v>0.15</v>
      </c>
      <c r="R3" s="68">
        <f t="shared" ref="R3:R66" si="4">$P3*(1-Q3)</f>
        <v>3145000</v>
      </c>
      <c r="S3" s="69">
        <v>0.15</v>
      </c>
      <c r="T3" s="68">
        <f t="shared" ref="T3:T66" si="5">$P3*(1-S3)</f>
        <v>3145000</v>
      </c>
      <c r="U3" s="69">
        <v>0.15</v>
      </c>
      <c r="V3" s="68">
        <f t="shared" ref="V3:V66" si="6">$P3*(1-U3)</f>
        <v>3145000</v>
      </c>
      <c r="W3" s="69">
        <v>0.15</v>
      </c>
      <c r="X3" s="68">
        <f t="shared" ref="X3:X66" si="7">$P3*(1-W3)</f>
        <v>3145000</v>
      </c>
      <c r="Y3" s="69">
        <v>0.15</v>
      </c>
      <c r="Z3" s="68">
        <f t="shared" ref="Z3:Z66" si="8">$P3*(1-Y3)</f>
        <v>3145000</v>
      </c>
      <c r="AA3" s="69">
        <v>0.15</v>
      </c>
      <c r="AB3" s="68">
        <f t="shared" ref="AB3:AB66" si="9">$P3*(1-AA3)</f>
        <v>3145000</v>
      </c>
      <c r="AC3" s="12">
        <v>1203500</v>
      </c>
      <c r="AD3" s="12">
        <v>322221</v>
      </c>
      <c r="AE3" s="12">
        <v>120000</v>
      </c>
      <c r="AF3" s="12">
        <v>394485</v>
      </c>
      <c r="AG3" s="12">
        <v>272870</v>
      </c>
      <c r="AH3" s="12">
        <v>409955</v>
      </c>
      <c r="AI3" s="12">
        <v>151606</v>
      </c>
      <c r="AJ3" s="12">
        <v>321776</v>
      </c>
      <c r="AK3" s="12">
        <v>80000</v>
      </c>
      <c r="AL3" s="12">
        <v>440300</v>
      </c>
      <c r="AM3" s="12">
        <v>400000</v>
      </c>
      <c r="AN3" s="12">
        <v>50000</v>
      </c>
      <c r="AO3" s="12">
        <v>250000</v>
      </c>
      <c r="AP3" s="12">
        <v>309400</v>
      </c>
      <c r="AQ3" s="12">
        <v>618800</v>
      </c>
      <c r="AR3" s="12"/>
      <c r="AS3" s="12"/>
      <c r="AT3" s="13">
        <v>0</v>
      </c>
      <c r="AU3" s="5"/>
      <c r="AV3" s="62" t="s">
        <v>499</v>
      </c>
    </row>
    <row r="4" spans="1:48" ht="21" hidden="1" customHeight="1" x14ac:dyDescent="0.25">
      <c r="A4" s="62" t="str">
        <f t="shared" si="1"/>
        <v>MotocicletadeCalleMenoroIguala91TVS STAR [2] SPORT MT 100CC0COLOMBIANA DE COMERCIO SA</v>
      </c>
      <c r="B4" s="9" t="str">
        <f t="shared" si="2"/>
        <v>MotocicletadeCalleMenoroIguala91</v>
      </c>
      <c r="C4" s="9" t="str">
        <f t="shared" si="0"/>
        <v>TVS STAR [2] SPORT MT 100CC0</v>
      </c>
      <c r="D4" s="63" t="s">
        <v>350</v>
      </c>
      <c r="E4" s="64" t="s">
        <v>376</v>
      </c>
      <c r="F4" s="64" t="s">
        <v>356</v>
      </c>
      <c r="G4" s="6"/>
      <c r="H4" s="65">
        <v>1</v>
      </c>
      <c r="I4" s="4" t="s">
        <v>385</v>
      </c>
      <c r="J4" s="4" t="str">
        <f t="shared" si="3"/>
        <v>STAR [2]SPORTMT 100CC</v>
      </c>
      <c r="K4" s="64" t="s">
        <v>228</v>
      </c>
      <c r="L4" s="66">
        <v>29517005</v>
      </c>
      <c r="M4" s="67" t="s">
        <v>234</v>
      </c>
      <c r="N4" s="67" t="s">
        <v>50</v>
      </c>
      <c r="O4" s="67" t="s">
        <v>235</v>
      </c>
      <c r="P4" s="68">
        <f>VLOOKUP(L4,[4]Hoja1!$A$2:$B$14439,2,FALSE)</f>
        <v>3900000</v>
      </c>
      <c r="Q4" s="69">
        <v>0.15</v>
      </c>
      <c r="R4" s="68">
        <f t="shared" si="4"/>
        <v>3315000</v>
      </c>
      <c r="S4" s="69">
        <v>0.15</v>
      </c>
      <c r="T4" s="68">
        <f t="shared" si="5"/>
        <v>3315000</v>
      </c>
      <c r="U4" s="69">
        <v>0.15</v>
      </c>
      <c r="V4" s="68">
        <f t="shared" si="6"/>
        <v>3315000</v>
      </c>
      <c r="W4" s="69">
        <v>0.15</v>
      </c>
      <c r="X4" s="68">
        <f t="shared" si="7"/>
        <v>3315000</v>
      </c>
      <c r="Y4" s="69">
        <v>0.15</v>
      </c>
      <c r="Z4" s="68">
        <f t="shared" si="8"/>
        <v>3315000</v>
      </c>
      <c r="AA4" s="69">
        <v>0.15</v>
      </c>
      <c r="AB4" s="68">
        <f t="shared" si="9"/>
        <v>3315000</v>
      </c>
      <c r="AC4" s="12">
        <v>1203500</v>
      </c>
      <c r="AD4" s="12">
        <v>322221</v>
      </c>
      <c r="AE4" s="12">
        <v>120000</v>
      </c>
      <c r="AF4" s="12">
        <v>394485</v>
      </c>
      <c r="AG4" s="12">
        <v>272870</v>
      </c>
      <c r="AH4" s="12">
        <v>409955</v>
      </c>
      <c r="AI4" s="12">
        <v>151606</v>
      </c>
      <c r="AJ4" s="12">
        <v>321776</v>
      </c>
      <c r="AK4" s="12">
        <v>80000</v>
      </c>
      <c r="AL4" s="12">
        <v>440300</v>
      </c>
      <c r="AM4" s="12">
        <v>400000</v>
      </c>
      <c r="AN4" s="12">
        <v>50000</v>
      </c>
      <c r="AO4" s="12">
        <v>250000</v>
      </c>
      <c r="AP4" s="12">
        <v>309400</v>
      </c>
      <c r="AQ4" s="12">
        <v>618800</v>
      </c>
      <c r="AR4" s="12"/>
      <c r="AS4" s="12"/>
      <c r="AT4" s="13">
        <v>0</v>
      </c>
      <c r="AU4" s="5"/>
      <c r="AV4" s="62" t="s">
        <v>500</v>
      </c>
    </row>
    <row r="5" spans="1:48" ht="21" hidden="1" customHeight="1" x14ac:dyDescent="0.25">
      <c r="A5" s="62" t="str">
        <f t="shared" si="1"/>
        <v>MotocicletadeCalleMenoroIguala91SUZUKI AX4 110 MT 110CC1SUZUKI MOTOR DE COLOMBIA S.A</v>
      </c>
      <c r="B5" s="9" t="str">
        <f t="shared" si="2"/>
        <v>MotocicletadeCalleMenoroIguala91</v>
      </c>
      <c r="C5" s="9" t="str">
        <f t="shared" si="0"/>
        <v>SUZUKI AX4 110 MT 110CC1</v>
      </c>
      <c r="D5" s="63" t="s">
        <v>351</v>
      </c>
      <c r="E5" s="64" t="s">
        <v>376</v>
      </c>
      <c r="F5" s="64" t="s">
        <v>356</v>
      </c>
      <c r="G5" s="6"/>
      <c r="H5" s="65">
        <v>1</v>
      </c>
      <c r="I5" s="4" t="s">
        <v>385</v>
      </c>
      <c r="J5" s="4" t="str">
        <f t="shared" si="3"/>
        <v>AX4110MT 110CC</v>
      </c>
      <c r="K5" s="64" t="s">
        <v>479</v>
      </c>
      <c r="L5" s="66">
        <v>8817132</v>
      </c>
      <c r="M5" s="67" t="s">
        <v>237</v>
      </c>
      <c r="N5" s="67" t="s">
        <v>238</v>
      </c>
      <c r="O5" s="67" t="s">
        <v>239</v>
      </c>
      <c r="P5" s="68">
        <f>VLOOKUP(L5,[3]Hoja1!$A$2:$B$15029,2,FALSE)</f>
        <v>4500000</v>
      </c>
      <c r="Q5" s="69">
        <v>0.12</v>
      </c>
      <c r="R5" s="68">
        <f t="shared" si="4"/>
        <v>3960000</v>
      </c>
      <c r="S5" s="69">
        <v>0.125</v>
      </c>
      <c r="T5" s="68">
        <f t="shared" si="5"/>
        <v>3937500</v>
      </c>
      <c r="U5" s="69">
        <v>0.126</v>
      </c>
      <c r="V5" s="68">
        <f t="shared" si="6"/>
        <v>3933000</v>
      </c>
      <c r="W5" s="69">
        <v>0.127</v>
      </c>
      <c r="X5" s="68">
        <f t="shared" si="7"/>
        <v>3928500</v>
      </c>
      <c r="Y5" s="69">
        <v>0.128</v>
      </c>
      <c r="Z5" s="68">
        <f t="shared" si="8"/>
        <v>3924000</v>
      </c>
      <c r="AA5" s="69">
        <v>0.129</v>
      </c>
      <c r="AB5" s="68">
        <f t="shared" si="9"/>
        <v>3919500</v>
      </c>
      <c r="AC5" s="12">
        <v>1600742.5</v>
      </c>
      <c r="AD5" s="12">
        <v>1</v>
      </c>
      <c r="AE5" s="12">
        <v>114800</v>
      </c>
      <c r="AF5" s="12">
        <v>333587</v>
      </c>
      <c r="AG5" s="12">
        <v>241935</v>
      </c>
      <c r="AH5" s="12">
        <v>373910</v>
      </c>
      <c r="AI5" s="12">
        <v>131974</v>
      </c>
      <c r="AJ5" s="12">
        <v>594049</v>
      </c>
      <c r="AK5" s="12">
        <v>94300</v>
      </c>
      <c r="AL5" s="12">
        <v>394834</v>
      </c>
      <c r="AM5" s="12">
        <v>1119224</v>
      </c>
      <c r="AN5" s="12">
        <v>76830</v>
      </c>
      <c r="AO5" s="12">
        <v>760680</v>
      </c>
      <c r="AP5" s="12">
        <v>106800</v>
      </c>
      <c r="AQ5" s="12">
        <v>439843</v>
      </c>
      <c r="AR5" s="12"/>
      <c r="AS5" s="12"/>
      <c r="AT5" s="13">
        <v>1</v>
      </c>
      <c r="AU5" s="5"/>
      <c r="AV5" s="62" t="s">
        <v>501</v>
      </c>
    </row>
    <row r="6" spans="1:48" ht="21" hidden="1" customHeight="1" x14ac:dyDescent="0.25">
      <c r="A6" s="62" t="str">
        <f t="shared" si="1"/>
        <v>MotocicletadeCalleMenoroIguala91SUZUKI AX4 EVOLUTION MT 110CC1SUZUKI MOTOR DE COLOMBIA S.A</v>
      </c>
      <c r="B6" s="9" t="str">
        <f t="shared" si="2"/>
        <v>MotocicletadeCalleMenoroIguala91</v>
      </c>
      <c r="C6" s="9" t="str">
        <f t="shared" si="0"/>
        <v>SUZUKI AX4 EVOLUTION MT 110CC1</v>
      </c>
      <c r="D6" s="63" t="s">
        <v>351</v>
      </c>
      <c r="E6" s="64" t="s">
        <v>376</v>
      </c>
      <c r="F6" s="64" t="s">
        <v>356</v>
      </c>
      <c r="G6" s="6"/>
      <c r="H6" s="65">
        <v>1</v>
      </c>
      <c r="I6" s="4" t="s">
        <v>385</v>
      </c>
      <c r="J6" s="4" t="str">
        <f t="shared" si="3"/>
        <v>AX4EVOLUTIONMT 110CC</v>
      </c>
      <c r="K6" s="64" t="s">
        <v>479</v>
      </c>
      <c r="L6" s="66">
        <v>8817166</v>
      </c>
      <c r="M6" s="67" t="s">
        <v>237</v>
      </c>
      <c r="N6" s="67" t="s">
        <v>388</v>
      </c>
      <c r="O6" s="67" t="s">
        <v>239</v>
      </c>
      <c r="P6" s="68">
        <f>VLOOKUP(L6,[3]Hoja1!$A$2:$B$15029,2,FALSE)</f>
        <v>4500000</v>
      </c>
      <c r="Q6" s="69">
        <v>0.12</v>
      </c>
      <c r="R6" s="68">
        <f t="shared" si="4"/>
        <v>3960000</v>
      </c>
      <c r="S6" s="69">
        <v>0.125</v>
      </c>
      <c r="T6" s="68">
        <f t="shared" si="5"/>
        <v>3937500</v>
      </c>
      <c r="U6" s="69">
        <v>0.126</v>
      </c>
      <c r="V6" s="68">
        <f t="shared" si="6"/>
        <v>3933000</v>
      </c>
      <c r="W6" s="69">
        <v>0.127</v>
      </c>
      <c r="X6" s="68">
        <f t="shared" si="7"/>
        <v>3928500</v>
      </c>
      <c r="Y6" s="69">
        <v>0.128</v>
      </c>
      <c r="Z6" s="68">
        <f t="shared" si="8"/>
        <v>3924000</v>
      </c>
      <c r="AA6" s="69">
        <v>0.129</v>
      </c>
      <c r="AB6" s="68">
        <f t="shared" si="9"/>
        <v>3919500</v>
      </c>
      <c r="AC6" s="12">
        <v>1600742.5</v>
      </c>
      <c r="AD6" s="12">
        <v>1</v>
      </c>
      <c r="AE6" s="12">
        <v>114800</v>
      </c>
      <c r="AF6" s="12">
        <v>333587</v>
      </c>
      <c r="AG6" s="12">
        <v>241935</v>
      </c>
      <c r="AH6" s="12">
        <v>373910</v>
      </c>
      <c r="AI6" s="12">
        <v>131974</v>
      </c>
      <c r="AJ6" s="12">
        <v>594049</v>
      </c>
      <c r="AK6" s="12">
        <v>94300</v>
      </c>
      <c r="AL6" s="12">
        <v>394834</v>
      </c>
      <c r="AM6" s="12">
        <v>1119224</v>
      </c>
      <c r="AN6" s="12">
        <v>76830</v>
      </c>
      <c r="AO6" s="12">
        <v>760680</v>
      </c>
      <c r="AP6" s="12">
        <v>106800</v>
      </c>
      <c r="AQ6" s="12">
        <v>439843</v>
      </c>
      <c r="AR6" s="12"/>
      <c r="AS6" s="12"/>
      <c r="AT6" s="13">
        <v>1</v>
      </c>
      <c r="AU6" s="5"/>
      <c r="AV6" s="62" t="s">
        <v>502</v>
      </c>
    </row>
    <row r="7" spans="1:48" ht="21" hidden="1" customHeight="1" x14ac:dyDescent="0.25">
      <c r="A7" s="62" t="str">
        <f t="shared" si="1"/>
        <v>MotocicletadeCalleMenoroIguala91YAMAHA YC-Z 110 MT 110CC1INCOLMOTOS YAMAHA S.A.</v>
      </c>
      <c r="B7" s="9" t="str">
        <f t="shared" si="2"/>
        <v>MotocicletadeCalleMenoroIguala91</v>
      </c>
      <c r="C7" s="9" t="str">
        <f t="shared" si="0"/>
        <v>YAMAHA YC-Z 110 MT 110CC1</v>
      </c>
      <c r="D7" s="63" t="s">
        <v>352</v>
      </c>
      <c r="E7" s="64" t="s">
        <v>376</v>
      </c>
      <c r="F7" s="64" t="s">
        <v>356</v>
      </c>
      <c r="G7" s="6"/>
      <c r="H7" s="65">
        <v>1</v>
      </c>
      <c r="I7" s="4" t="s">
        <v>385</v>
      </c>
      <c r="J7" s="4" t="str">
        <f t="shared" si="3"/>
        <v>YC-Z110MT 110CC</v>
      </c>
      <c r="K7" s="64" t="s">
        <v>480</v>
      </c>
      <c r="L7" s="66">
        <v>9817207</v>
      </c>
      <c r="M7" s="67" t="s">
        <v>389</v>
      </c>
      <c r="N7" s="67" t="s">
        <v>238</v>
      </c>
      <c r="O7" s="67" t="s">
        <v>239</v>
      </c>
      <c r="P7" s="68">
        <f>VLOOKUP(L7,[3]Hoja1!$A$2:$B$15029,2,FALSE)</f>
        <v>4900000</v>
      </c>
      <c r="Q7" s="69">
        <v>0.03</v>
      </c>
      <c r="R7" s="68">
        <f t="shared" si="4"/>
        <v>4753000</v>
      </c>
      <c r="S7" s="69">
        <v>3.2000000000000001E-2</v>
      </c>
      <c r="T7" s="68">
        <f t="shared" si="5"/>
        <v>4743200</v>
      </c>
      <c r="U7" s="69">
        <v>3.4000000000000002E-2</v>
      </c>
      <c r="V7" s="68">
        <f t="shared" si="6"/>
        <v>4733400</v>
      </c>
      <c r="W7" s="69">
        <v>3.5000000000000003E-2</v>
      </c>
      <c r="X7" s="68">
        <f t="shared" si="7"/>
        <v>4728500</v>
      </c>
      <c r="Y7" s="69">
        <v>3.7999999999999999E-2</v>
      </c>
      <c r="Z7" s="68">
        <f t="shared" si="8"/>
        <v>4713800</v>
      </c>
      <c r="AA7" s="69">
        <v>0.04</v>
      </c>
      <c r="AB7" s="68">
        <f t="shared" si="9"/>
        <v>4704000</v>
      </c>
      <c r="AC7" s="12">
        <v>1723280</v>
      </c>
      <c r="AD7" s="12">
        <v>150000</v>
      </c>
      <c r="AE7" s="12"/>
      <c r="AF7" s="12">
        <v>246330</v>
      </c>
      <c r="AG7" s="12">
        <v>246330</v>
      </c>
      <c r="AH7" s="12">
        <v>246330</v>
      </c>
      <c r="AI7" s="12">
        <v>102600</v>
      </c>
      <c r="AJ7" s="12">
        <v>369495</v>
      </c>
      <c r="AK7" s="12">
        <v>32000</v>
      </c>
      <c r="AL7" s="12">
        <v>684250</v>
      </c>
      <c r="AM7" s="12">
        <v>1067430</v>
      </c>
      <c r="AN7" s="12">
        <v>113000</v>
      </c>
      <c r="AO7" s="12">
        <v>205275</v>
      </c>
      <c r="AP7" s="12">
        <v>110000</v>
      </c>
      <c r="AQ7" s="12">
        <v>383180</v>
      </c>
      <c r="AR7" s="12"/>
      <c r="AS7" s="12"/>
      <c r="AT7" s="13">
        <v>1</v>
      </c>
      <c r="AU7" s="5"/>
      <c r="AV7" s="62" t="s">
        <v>503</v>
      </c>
    </row>
    <row r="8" spans="1:48" ht="21" hidden="1" customHeight="1" x14ac:dyDescent="0.25">
      <c r="A8" s="62" t="str">
        <f t="shared" si="1"/>
        <v>MotocicletadeCalleMenoroIguala91HONDA DREAM NEO MT 110CC1FANALCA S.A.</v>
      </c>
      <c r="B8" s="9" t="str">
        <f t="shared" si="2"/>
        <v>MotocicletadeCalleMenoroIguala91</v>
      </c>
      <c r="C8" s="9" t="str">
        <f t="shared" si="0"/>
        <v>HONDA DREAM NEO MT 110CC1</v>
      </c>
      <c r="D8" s="63" t="s">
        <v>353</v>
      </c>
      <c r="E8" s="64" t="s">
        <v>376</v>
      </c>
      <c r="F8" s="64" t="s">
        <v>356</v>
      </c>
      <c r="G8" s="6"/>
      <c r="H8" s="65">
        <v>1</v>
      </c>
      <c r="I8" s="4" t="s">
        <v>385</v>
      </c>
      <c r="J8" s="4" t="str">
        <f t="shared" si="3"/>
        <v>DREAMNEOMT 110CC</v>
      </c>
      <c r="K8" s="64" t="s">
        <v>481</v>
      </c>
      <c r="L8" s="66">
        <v>3417171</v>
      </c>
      <c r="M8" s="67" t="s">
        <v>241</v>
      </c>
      <c r="N8" s="67" t="s">
        <v>242</v>
      </c>
      <c r="O8" s="67" t="s">
        <v>239</v>
      </c>
      <c r="P8" s="68">
        <f>VLOOKUP(L8,[3]Hoja1!$A$2:$B$15029,2,FALSE)</f>
        <v>4600000</v>
      </c>
      <c r="Q8" s="69">
        <v>0.1</v>
      </c>
      <c r="R8" s="68">
        <f t="shared" si="4"/>
        <v>4140000</v>
      </c>
      <c r="S8" s="69">
        <v>0.105</v>
      </c>
      <c r="T8" s="68">
        <f t="shared" si="5"/>
        <v>4117000</v>
      </c>
      <c r="U8" s="69">
        <v>0.11</v>
      </c>
      <c r="V8" s="68">
        <f t="shared" si="6"/>
        <v>4094000</v>
      </c>
      <c r="W8" s="69">
        <v>0.115</v>
      </c>
      <c r="X8" s="68">
        <f t="shared" si="7"/>
        <v>4071000</v>
      </c>
      <c r="Y8" s="69">
        <v>0.11899999999999999</v>
      </c>
      <c r="Z8" s="68">
        <f t="shared" si="8"/>
        <v>4052600</v>
      </c>
      <c r="AA8" s="69">
        <v>0.12</v>
      </c>
      <c r="AB8" s="68">
        <f t="shared" si="9"/>
        <v>4048000</v>
      </c>
      <c r="AC8" s="12">
        <v>1602771</v>
      </c>
      <c r="AD8" s="12">
        <v>271000</v>
      </c>
      <c r="AE8" s="12">
        <v>156188</v>
      </c>
      <c r="AF8" s="12">
        <v>267750</v>
      </c>
      <c r="AG8" s="12">
        <v>267750</v>
      </c>
      <c r="AH8" s="12">
        <v>268000</v>
      </c>
      <c r="AI8" s="12">
        <v>111600</v>
      </c>
      <c r="AJ8" s="12">
        <v>402000</v>
      </c>
      <c r="AK8" s="12">
        <v>99000</v>
      </c>
      <c r="AL8" s="12">
        <v>744000</v>
      </c>
      <c r="AM8" s="12">
        <v>1205500</v>
      </c>
      <c r="AN8" s="12">
        <v>119000</v>
      </c>
      <c r="AO8" s="12">
        <v>446300</v>
      </c>
      <c r="AP8" s="12">
        <v>146000</v>
      </c>
      <c r="AQ8" s="12">
        <v>416500</v>
      </c>
      <c r="AR8" s="12"/>
      <c r="AS8" s="12"/>
      <c r="AT8" s="13">
        <v>1</v>
      </c>
      <c r="AU8" s="5"/>
      <c r="AV8" s="62" t="s">
        <v>504</v>
      </c>
    </row>
    <row r="9" spans="1:48" ht="21" hidden="1" customHeight="1" x14ac:dyDescent="0.25">
      <c r="A9" s="62" t="str">
        <f t="shared" si="1"/>
        <v>MotocicletadeCalle10121AKT AK CR4 MT 125CC1COLOMBIANA DE COMERCIO SA</v>
      </c>
      <c r="B9" s="9" t="str">
        <f t="shared" si="2"/>
        <v>MotocicletadeCalle10121</v>
      </c>
      <c r="C9" s="9" t="str">
        <f t="shared" si="0"/>
        <v>AKT AK CR4 MT 125CC1</v>
      </c>
      <c r="D9" s="63" t="s">
        <v>350</v>
      </c>
      <c r="E9" s="64" t="s">
        <v>376</v>
      </c>
      <c r="F9" s="64" t="s">
        <v>355</v>
      </c>
      <c r="G9" s="6"/>
      <c r="H9" s="65">
        <v>1</v>
      </c>
      <c r="I9" s="4" t="s">
        <v>385</v>
      </c>
      <c r="J9" s="4" t="str">
        <f t="shared" si="3"/>
        <v>AKCR4MT 125CC</v>
      </c>
      <c r="K9" s="64" t="s">
        <v>227</v>
      </c>
      <c r="L9" s="66">
        <v>15917047</v>
      </c>
      <c r="M9" s="67" t="s">
        <v>243</v>
      </c>
      <c r="N9" s="67" t="s">
        <v>390</v>
      </c>
      <c r="O9" s="67" t="s">
        <v>245</v>
      </c>
      <c r="P9" s="68">
        <f>VLOOKUP(L9,[3]Hoja1!$A$2:$B$15029,2,FALSE)</f>
        <v>4700000</v>
      </c>
      <c r="Q9" s="69">
        <v>0.15</v>
      </c>
      <c r="R9" s="68">
        <f t="shared" si="4"/>
        <v>3995000</v>
      </c>
      <c r="S9" s="69">
        <v>0.15</v>
      </c>
      <c r="T9" s="68">
        <f t="shared" si="5"/>
        <v>3995000</v>
      </c>
      <c r="U9" s="69">
        <v>0.15</v>
      </c>
      <c r="V9" s="68">
        <f t="shared" si="6"/>
        <v>3995000</v>
      </c>
      <c r="W9" s="69">
        <v>0.15</v>
      </c>
      <c r="X9" s="68">
        <f t="shared" si="7"/>
        <v>3995000</v>
      </c>
      <c r="Y9" s="69">
        <v>0.15</v>
      </c>
      <c r="Z9" s="68">
        <f t="shared" si="8"/>
        <v>3995000</v>
      </c>
      <c r="AA9" s="69">
        <v>0.15</v>
      </c>
      <c r="AB9" s="68">
        <f t="shared" si="9"/>
        <v>3995000</v>
      </c>
      <c r="AC9" s="12">
        <v>1216600</v>
      </c>
      <c r="AD9" s="12">
        <v>97671</v>
      </c>
      <c r="AE9" s="12">
        <v>120000</v>
      </c>
      <c r="AF9" s="12">
        <v>394485</v>
      </c>
      <c r="AG9" s="12">
        <v>272870</v>
      </c>
      <c r="AH9" s="12">
        <v>409955</v>
      </c>
      <c r="AI9" s="12">
        <v>151606</v>
      </c>
      <c r="AJ9" s="12">
        <v>321776</v>
      </c>
      <c r="AK9" s="12">
        <v>80000</v>
      </c>
      <c r="AL9" s="12">
        <v>440300</v>
      </c>
      <c r="AM9" s="12">
        <v>400000</v>
      </c>
      <c r="AN9" s="12">
        <v>80000</v>
      </c>
      <c r="AO9" s="12">
        <v>250000</v>
      </c>
      <c r="AP9" s="12">
        <v>309400</v>
      </c>
      <c r="AQ9" s="12">
        <v>618800</v>
      </c>
      <c r="AR9" s="12"/>
      <c r="AS9" s="12"/>
      <c r="AT9" s="13">
        <v>1</v>
      </c>
      <c r="AU9" s="5"/>
      <c r="AV9" s="62" t="s">
        <v>505</v>
      </c>
    </row>
    <row r="10" spans="1:48" ht="21" hidden="1" customHeight="1" x14ac:dyDescent="0.25">
      <c r="A10" s="62" t="str">
        <f t="shared" si="1"/>
        <v>MotocicletadeCalleMenoroIguala91HONDA CB 110 MT 110CC1FANALCA S.A.</v>
      </c>
      <c r="B10" s="9" t="str">
        <f t="shared" si="2"/>
        <v>MotocicletadeCalleMenoroIguala91</v>
      </c>
      <c r="C10" s="9" t="str">
        <f t="shared" si="0"/>
        <v>HONDA CB 110 MT 110CC1</v>
      </c>
      <c r="D10" s="63" t="s">
        <v>353</v>
      </c>
      <c r="E10" s="64" t="s">
        <v>376</v>
      </c>
      <c r="F10" s="64" t="s">
        <v>356</v>
      </c>
      <c r="G10" s="6"/>
      <c r="H10" s="65">
        <v>1</v>
      </c>
      <c r="I10" s="4" t="s">
        <v>385</v>
      </c>
      <c r="J10" s="4" t="str">
        <f t="shared" si="3"/>
        <v>CB110MT 110CC</v>
      </c>
      <c r="K10" s="64" t="s">
        <v>481</v>
      </c>
      <c r="L10" s="66">
        <v>3417135</v>
      </c>
      <c r="M10" s="67" t="s">
        <v>240</v>
      </c>
      <c r="N10" s="67" t="s">
        <v>238</v>
      </c>
      <c r="O10" s="67" t="s">
        <v>239</v>
      </c>
      <c r="P10" s="68">
        <f>VLOOKUP(L10,[3]Hoja1!$A$2:$B$15029,2,FALSE)</f>
        <v>5600000</v>
      </c>
      <c r="Q10" s="69">
        <v>0.1</v>
      </c>
      <c r="R10" s="68">
        <f t="shared" si="4"/>
        <v>5040000</v>
      </c>
      <c r="S10" s="69">
        <v>0.105</v>
      </c>
      <c r="T10" s="68">
        <f t="shared" si="5"/>
        <v>5012000</v>
      </c>
      <c r="U10" s="69">
        <v>0.11</v>
      </c>
      <c r="V10" s="68">
        <f t="shared" si="6"/>
        <v>4984000</v>
      </c>
      <c r="W10" s="69">
        <v>0.115</v>
      </c>
      <c r="X10" s="68">
        <f t="shared" si="7"/>
        <v>4956000</v>
      </c>
      <c r="Y10" s="69">
        <v>0.11899999999999999</v>
      </c>
      <c r="Z10" s="68">
        <f t="shared" si="8"/>
        <v>4933600</v>
      </c>
      <c r="AA10" s="69">
        <v>0.12</v>
      </c>
      <c r="AB10" s="68">
        <f t="shared" si="9"/>
        <v>4928000</v>
      </c>
      <c r="AC10" s="12">
        <v>1760921</v>
      </c>
      <c r="AD10" s="12">
        <v>271000</v>
      </c>
      <c r="AE10" s="12">
        <v>156188</v>
      </c>
      <c r="AF10" s="12">
        <v>267750</v>
      </c>
      <c r="AG10" s="12">
        <v>267750</v>
      </c>
      <c r="AH10" s="12">
        <v>268000</v>
      </c>
      <c r="AI10" s="12">
        <v>111600</v>
      </c>
      <c r="AJ10" s="12">
        <v>402000</v>
      </c>
      <c r="AK10" s="12">
        <v>99000</v>
      </c>
      <c r="AL10" s="12">
        <v>744000</v>
      </c>
      <c r="AM10" s="12">
        <v>1205500</v>
      </c>
      <c r="AN10" s="12">
        <v>119000</v>
      </c>
      <c r="AO10" s="12">
        <v>446300</v>
      </c>
      <c r="AP10" s="12">
        <v>146000</v>
      </c>
      <c r="AQ10" s="12">
        <v>416500</v>
      </c>
      <c r="AR10" s="12"/>
      <c r="AS10" s="12"/>
      <c r="AT10" s="13">
        <v>1</v>
      </c>
      <c r="AU10" s="5"/>
      <c r="AV10" s="62" t="s">
        <v>506</v>
      </c>
    </row>
    <row r="11" spans="1:48" ht="21" hidden="1" customHeight="1" x14ac:dyDescent="0.25">
      <c r="A11" s="62" t="str">
        <f t="shared" si="1"/>
        <v>MotocicletadeCalleMenoroIguala91HONDA NAVI 110 AT 110CC1FANALCA S.A.</v>
      </c>
      <c r="B11" s="9" t="str">
        <f t="shared" si="2"/>
        <v>MotocicletadeCalleMenoroIguala91</v>
      </c>
      <c r="C11" s="9" t="str">
        <f t="shared" si="0"/>
        <v>HONDA NAVI 110 AT 110CC1</v>
      </c>
      <c r="D11" s="63" t="s">
        <v>353</v>
      </c>
      <c r="E11" s="64" t="s">
        <v>376</v>
      </c>
      <c r="F11" s="64" t="s">
        <v>356</v>
      </c>
      <c r="G11" s="6"/>
      <c r="H11" s="65">
        <v>1</v>
      </c>
      <c r="I11" s="4" t="s">
        <v>385</v>
      </c>
      <c r="J11" s="4" t="str">
        <f t="shared" si="3"/>
        <v>NAVI110AT 110CC</v>
      </c>
      <c r="K11" s="64" t="s">
        <v>481</v>
      </c>
      <c r="L11" s="66">
        <v>3417192</v>
      </c>
      <c r="M11" s="67" t="s">
        <v>391</v>
      </c>
      <c r="N11" s="67" t="s">
        <v>238</v>
      </c>
      <c r="O11" s="67" t="s">
        <v>334</v>
      </c>
      <c r="P11" s="68">
        <f>VLOOKUP(L11,[3]Hoja1!$A$2:$B$15029,2,FALSE)</f>
        <v>5300000</v>
      </c>
      <c r="Q11" s="69">
        <v>0.1</v>
      </c>
      <c r="R11" s="68">
        <f t="shared" si="4"/>
        <v>4770000</v>
      </c>
      <c r="S11" s="69">
        <v>0.10199999999999999</v>
      </c>
      <c r="T11" s="68">
        <f t="shared" si="5"/>
        <v>4759400</v>
      </c>
      <c r="U11" s="69">
        <v>0.104</v>
      </c>
      <c r="V11" s="68">
        <f t="shared" si="6"/>
        <v>4748800</v>
      </c>
      <c r="W11" s="69">
        <v>0.106</v>
      </c>
      <c r="X11" s="68">
        <f t="shared" si="7"/>
        <v>4738200</v>
      </c>
      <c r="Y11" s="69">
        <v>0.108</v>
      </c>
      <c r="Z11" s="68">
        <f t="shared" si="8"/>
        <v>4727600</v>
      </c>
      <c r="AA11" s="69">
        <v>0.11</v>
      </c>
      <c r="AB11" s="68">
        <f t="shared" si="9"/>
        <v>4717000</v>
      </c>
      <c r="AC11" s="12">
        <v>1923597</v>
      </c>
      <c r="AD11" s="12">
        <v>271000</v>
      </c>
      <c r="AE11" s="12">
        <v>156188</v>
      </c>
      <c r="AF11" s="12">
        <v>267750</v>
      </c>
      <c r="AG11" s="12">
        <v>267750</v>
      </c>
      <c r="AH11" s="12">
        <v>268000</v>
      </c>
      <c r="AI11" s="12">
        <v>111600</v>
      </c>
      <c r="AJ11" s="12">
        <v>402000</v>
      </c>
      <c r="AK11" s="12">
        <v>99000</v>
      </c>
      <c r="AL11" s="12">
        <v>744000</v>
      </c>
      <c r="AM11" s="12">
        <v>1205500</v>
      </c>
      <c r="AN11" s="12">
        <v>0</v>
      </c>
      <c r="AO11" s="12">
        <v>446300</v>
      </c>
      <c r="AP11" s="12">
        <v>146000</v>
      </c>
      <c r="AQ11" s="12">
        <v>416500</v>
      </c>
      <c r="AR11" s="12"/>
      <c r="AS11" s="12"/>
      <c r="AT11" s="13">
        <v>1</v>
      </c>
      <c r="AU11" s="5"/>
      <c r="AV11" s="62" t="s">
        <v>507</v>
      </c>
    </row>
    <row r="12" spans="1:48" ht="21" hidden="1" customHeight="1" x14ac:dyDescent="0.25">
      <c r="A12" s="62" t="str">
        <f t="shared" si="1"/>
        <v>MotocicletadeCalle10121AKT RTX 150 UNISHOCK MT 150CC1COLOMBIANA DE COMERCIO SA</v>
      </c>
      <c r="B12" s="9" t="str">
        <f t="shared" si="2"/>
        <v>MotocicletadeCalle10121</v>
      </c>
      <c r="C12" s="9" t="str">
        <f t="shared" si="0"/>
        <v>AKT RTX 150 UNISHOCK MT 150CC1</v>
      </c>
      <c r="D12" s="63" t="s">
        <v>350</v>
      </c>
      <c r="E12" s="64" t="s">
        <v>376</v>
      </c>
      <c r="F12" s="64" t="s">
        <v>355</v>
      </c>
      <c r="G12" s="6"/>
      <c r="H12" s="65">
        <v>1</v>
      </c>
      <c r="I12" s="4" t="s">
        <v>385</v>
      </c>
      <c r="J12" s="4" t="str">
        <f t="shared" si="3"/>
        <v>RTX150 UNISHOCKMT 150CC</v>
      </c>
      <c r="K12" s="64" t="s">
        <v>227</v>
      </c>
      <c r="L12" s="66">
        <v>15917039</v>
      </c>
      <c r="M12" s="67" t="s">
        <v>254</v>
      </c>
      <c r="N12" s="67" t="s">
        <v>255</v>
      </c>
      <c r="O12" s="67" t="s">
        <v>253</v>
      </c>
      <c r="P12" s="68">
        <f>VLOOKUP(L12,[3]Hoja1!$A$2:$B$15029,2,FALSE)</f>
        <v>4600000</v>
      </c>
      <c r="Q12" s="69">
        <v>0.15</v>
      </c>
      <c r="R12" s="68">
        <f t="shared" si="4"/>
        <v>3910000</v>
      </c>
      <c r="S12" s="69">
        <v>0.15</v>
      </c>
      <c r="T12" s="68">
        <f t="shared" si="5"/>
        <v>3910000</v>
      </c>
      <c r="U12" s="69">
        <v>0.15</v>
      </c>
      <c r="V12" s="68">
        <f t="shared" si="6"/>
        <v>3910000</v>
      </c>
      <c r="W12" s="69">
        <v>0.15</v>
      </c>
      <c r="X12" s="68">
        <f t="shared" si="7"/>
        <v>3910000</v>
      </c>
      <c r="Y12" s="69">
        <v>0.15</v>
      </c>
      <c r="Z12" s="68">
        <f t="shared" si="8"/>
        <v>3910000</v>
      </c>
      <c r="AA12" s="69">
        <v>0.15</v>
      </c>
      <c r="AB12" s="68">
        <f t="shared" si="9"/>
        <v>3910000</v>
      </c>
      <c r="AC12" s="12">
        <v>1242600</v>
      </c>
      <c r="AD12" s="12">
        <v>202350</v>
      </c>
      <c r="AE12" s="12">
        <v>150000</v>
      </c>
      <c r="AF12" s="12">
        <v>394485</v>
      </c>
      <c r="AG12" s="12">
        <v>272870</v>
      </c>
      <c r="AH12" s="12">
        <v>409955</v>
      </c>
      <c r="AI12" s="12">
        <v>151606</v>
      </c>
      <c r="AJ12" s="12">
        <v>321776</v>
      </c>
      <c r="AK12" s="12">
        <v>80000</v>
      </c>
      <c r="AL12" s="12">
        <v>440300</v>
      </c>
      <c r="AM12" s="12">
        <v>400000</v>
      </c>
      <c r="AN12" s="12">
        <v>80000</v>
      </c>
      <c r="AO12" s="12">
        <v>250000</v>
      </c>
      <c r="AP12" s="12">
        <v>309400</v>
      </c>
      <c r="AQ12" s="12">
        <v>618800</v>
      </c>
      <c r="AR12" s="12"/>
      <c r="AS12" s="12"/>
      <c r="AT12" s="13">
        <v>1</v>
      </c>
      <c r="AU12" s="5"/>
      <c r="AV12" s="62" t="s">
        <v>508</v>
      </c>
    </row>
    <row r="13" spans="1:48" ht="21" hidden="1" customHeight="1" x14ac:dyDescent="0.25">
      <c r="A13" s="62" t="str">
        <f t="shared" si="1"/>
        <v>MotocicletadeCalle13161SUZUKI GN 125 NOVA MT 125CC1SUZUKI MOTOR DE COLOMBIA S.A</v>
      </c>
      <c r="B13" s="9" t="str">
        <f t="shared" si="2"/>
        <v>MotocicletadeCalle13161</v>
      </c>
      <c r="C13" s="9" t="str">
        <f t="shared" si="0"/>
        <v>SUZUKI GN 125 NOVA MT 125CC1</v>
      </c>
      <c r="D13" s="63" t="s">
        <v>351</v>
      </c>
      <c r="E13" s="64" t="s">
        <v>376</v>
      </c>
      <c r="F13" s="64" t="s">
        <v>357</v>
      </c>
      <c r="G13" s="6"/>
      <c r="H13" s="65">
        <v>1</v>
      </c>
      <c r="I13" s="4" t="s">
        <v>385</v>
      </c>
      <c r="J13" s="4" t="str">
        <f t="shared" si="3"/>
        <v>GN125 NOVAMT 125CC</v>
      </c>
      <c r="K13" s="64" t="s">
        <v>479</v>
      </c>
      <c r="L13" s="66">
        <v>8817145</v>
      </c>
      <c r="M13" s="67" t="s">
        <v>246</v>
      </c>
      <c r="N13" s="67" t="s">
        <v>317</v>
      </c>
      <c r="O13" s="67" t="s">
        <v>245</v>
      </c>
      <c r="P13" s="68">
        <f>VLOOKUP(L13,[3]Hoja1!$A$2:$B$15029,2,FALSE)</f>
        <v>5400000</v>
      </c>
      <c r="Q13" s="69">
        <v>0.12</v>
      </c>
      <c r="R13" s="68">
        <f t="shared" si="4"/>
        <v>4752000</v>
      </c>
      <c r="S13" s="69">
        <v>0.125</v>
      </c>
      <c r="T13" s="68">
        <f t="shared" si="5"/>
        <v>4725000</v>
      </c>
      <c r="U13" s="69">
        <v>0.126</v>
      </c>
      <c r="V13" s="68">
        <f t="shared" si="6"/>
        <v>4719600</v>
      </c>
      <c r="W13" s="69">
        <v>0.127</v>
      </c>
      <c r="X13" s="68">
        <f t="shared" si="7"/>
        <v>4714200</v>
      </c>
      <c r="Y13" s="69">
        <v>0.128</v>
      </c>
      <c r="Z13" s="68">
        <f t="shared" si="8"/>
        <v>4708800</v>
      </c>
      <c r="AA13" s="69">
        <v>0.129</v>
      </c>
      <c r="AB13" s="68">
        <f t="shared" si="9"/>
        <v>4703400</v>
      </c>
      <c r="AC13" s="12">
        <v>1357510</v>
      </c>
      <c r="AD13" s="12">
        <v>1</v>
      </c>
      <c r="AE13" s="12">
        <v>114800</v>
      </c>
      <c r="AF13" s="12">
        <v>333587</v>
      </c>
      <c r="AG13" s="12">
        <v>241935</v>
      </c>
      <c r="AH13" s="12">
        <v>373910</v>
      </c>
      <c r="AI13" s="12">
        <v>131974</v>
      </c>
      <c r="AJ13" s="12">
        <v>594049</v>
      </c>
      <c r="AK13" s="12">
        <v>94300</v>
      </c>
      <c r="AL13" s="12">
        <v>394834</v>
      </c>
      <c r="AM13" s="12">
        <v>1119224</v>
      </c>
      <c r="AN13" s="12">
        <v>1</v>
      </c>
      <c r="AO13" s="12">
        <v>760680</v>
      </c>
      <c r="AP13" s="12">
        <v>106800</v>
      </c>
      <c r="AQ13" s="12">
        <v>439843</v>
      </c>
      <c r="AR13" s="12"/>
      <c r="AS13" s="12"/>
      <c r="AT13" s="13">
        <v>1</v>
      </c>
      <c r="AU13" s="5"/>
      <c r="AV13" s="62" t="s">
        <v>509</v>
      </c>
    </row>
    <row r="14" spans="1:48" ht="21" hidden="1" customHeight="1" x14ac:dyDescent="0.25">
      <c r="A14" s="62" t="str">
        <f t="shared" si="1"/>
        <v>MotocicletadeCalleMenoroIguala91HONDA CB 125F MT 125CC1FANALCA S.A.</v>
      </c>
      <c r="B14" s="9" t="str">
        <f t="shared" si="2"/>
        <v>MotocicletadeCalleMenoroIguala91</v>
      </c>
      <c r="C14" s="9" t="str">
        <f t="shared" si="0"/>
        <v>HONDA CB 125F MT 125CC1</v>
      </c>
      <c r="D14" s="63" t="s">
        <v>353</v>
      </c>
      <c r="E14" s="64" t="s">
        <v>376</v>
      </c>
      <c r="F14" s="64" t="s">
        <v>356</v>
      </c>
      <c r="G14" s="6"/>
      <c r="H14" s="65">
        <v>1</v>
      </c>
      <c r="I14" s="4" t="s">
        <v>385</v>
      </c>
      <c r="J14" s="4" t="str">
        <f t="shared" si="3"/>
        <v>CB125FMT 125CC</v>
      </c>
      <c r="K14" s="64" t="s">
        <v>481</v>
      </c>
      <c r="L14" s="66">
        <v>3417187</v>
      </c>
      <c r="M14" s="67" t="s">
        <v>240</v>
      </c>
      <c r="N14" s="67" t="s">
        <v>392</v>
      </c>
      <c r="O14" s="67" t="s">
        <v>245</v>
      </c>
      <c r="P14" s="68">
        <f>VLOOKUP(L14,[3]Hoja1!$A$2:$B$15029,2,FALSE)</f>
        <v>5800000</v>
      </c>
      <c r="Q14" s="69">
        <v>0.1</v>
      </c>
      <c r="R14" s="68">
        <f t="shared" si="4"/>
        <v>5220000</v>
      </c>
      <c r="S14" s="69">
        <v>0.105</v>
      </c>
      <c r="T14" s="68">
        <f t="shared" si="5"/>
        <v>5191000</v>
      </c>
      <c r="U14" s="69">
        <v>0.11</v>
      </c>
      <c r="V14" s="68">
        <f t="shared" si="6"/>
        <v>5162000</v>
      </c>
      <c r="W14" s="69">
        <v>0.115</v>
      </c>
      <c r="X14" s="68">
        <f t="shared" si="7"/>
        <v>5133000</v>
      </c>
      <c r="Y14" s="69">
        <v>0.11899999999999999</v>
      </c>
      <c r="Z14" s="68">
        <f t="shared" si="8"/>
        <v>5109800</v>
      </c>
      <c r="AA14" s="69">
        <v>0.12</v>
      </c>
      <c r="AB14" s="68">
        <f t="shared" si="9"/>
        <v>5104000</v>
      </c>
      <c r="AC14" s="12">
        <v>2722158</v>
      </c>
      <c r="AD14" s="12">
        <v>271000</v>
      </c>
      <c r="AE14" s="12">
        <v>156188</v>
      </c>
      <c r="AF14" s="12">
        <v>267750</v>
      </c>
      <c r="AG14" s="12">
        <v>267750</v>
      </c>
      <c r="AH14" s="12">
        <v>268000</v>
      </c>
      <c r="AI14" s="12">
        <v>111600</v>
      </c>
      <c r="AJ14" s="12">
        <v>402000</v>
      </c>
      <c r="AK14" s="12">
        <v>99000</v>
      </c>
      <c r="AL14" s="12">
        <v>744000</v>
      </c>
      <c r="AM14" s="12">
        <v>1205500</v>
      </c>
      <c r="AN14" s="12">
        <v>119000</v>
      </c>
      <c r="AO14" s="12">
        <v>446300</v>
      </c>
      <c r="AP14" s="12">
        <v>146000</v>
      </c>
      <c r="AQ14" s="12">
        <v>416500</v>
      </c>
      <c r="AR14" s="12"/>
      <c r="AS14" s="12"/>
      <c r="AT14" s="13">
        <v>1</v>
      </c>
      <c r="AU14" s="5"/>
      <c r="AV14" s="62" t="s">
        <v>510</v>
      </c>
    </row>
    <row r="15" spans="1:48" ht="21" hidden="1" customHeight="1" x14ac:dyDescent="0.25">
      <c r="A15" s="62" t="str">
        <f t="shared" si="1"/>
        <v>MotocicletadeCalle13161Discover BAJAJ DISCOVER [3] 125 ST-R MT 125CC1UT AUTECO</v>
      </c>
      <c r="B15" s="9" t="str">
        <f t="shared" si="2"/>
        <v>MotocicletadeCalle13161</v>
      </c>
      <c r="C15" s="9" t="str">
        <f t="shared" si="0"/>
        <v>Discover BAJAJ DISCOVER [3] 125 ST-R MT 125CC1</v>
      </c>
      <c r="D15" s="63" t="s">
        <v>618</v>
      </c>
      <c r="E15" s="64" t="s">
        <v>376</v>
      </c>
      <c r="F15" s="64" t="s">
        <v>357</v>
      </c>
      <c r="G15" s="6"/>
      <c r="H15" s="65">
        <v>1</v>
      </c>
      <c r="I15" s="4" t="s">
        <v>385</v>
      </c>
      <c r="J15" s="4" t="str">
        <f t="shared" si="3"/>
        <v>BAJAJDISCOVER [3] 125 ST-RMT 125CC</v>
      </c>
      <c r="K15" s="64" t="s">
        <v>482</v>
      </c>
      <c r="L15" s="66">
        <v>317074</v>
      </c>
      <c r="M15" s="67" t="s">
        <v>236</v>
      </c>
      <c r="N15" s="67" t="s">
        <v>393</v>
      </c>
      <c r="O15" s="67" t="s">
        <v>245</v>
      </c>
      <c r="P15" s="68">
        <f>VLOOKUP(L15,[3]Hoja1!$A$2:$B$15029,2,FALSE)</f>
        <v>5400000</v>
      </c>
      <c r="Q15" s="69">
        <v>0.05</v>
      </c>
      <c r="R15" s="68">
        <f t="shared" si="4"/>
        <v>5130000</v>
      </c>
      <c r="S15" s="69">
        <v>0.05</v>
      </c>
      <c r="T15" s="68">
        <f t="shared" si="5"/>
        <v>5130000</v>
      </c>
      <c r="U15" s="69">
        <v>0.05</v>
      </c>
      <c r="V15" s="68">
        <f t="shared" si="6"/>
        <v>5130000</v>
      </c>
      <c r="W15" s="69">
        <v>0.05</v>
      </c>
      <c r="X15" s="68">
        <f t="shared" si="7"/>
        <v>5130000</v>
      </c>
      <c r="Y15" s="69">
        <v>0.05</v>
      </c>
      <c r="Z15" s="68">
        <f t="shared" si="8"/>
        <v>5130000</v>
      </c>
      <c r="AA15" s="69">
        <v>0.05</v>
      </c>
      <c r="AB15" s="68">
        <f t="shared" si="9"/>
        <v>5130000</v>
      </c>
      <c r="AC15" s="12">
        <v>1756000</v>
      </c>
      <c r="AD15" s="12">
        <v>500000</v>
      </c>
      <c r="AE15" s="12">
        <v>250000</v>
      </c>
      <c r="AF15" s="12">
        <v>268000</v>
      </c>
      <c r="AG15" s="12">
        <v>208000</v>
      </c>
      <c r="AH15" s="12">
        <v>307000</v>
      </c>
      <c r="AI15" s="12">
        <v>107000</v>
      </c>
      <c r="AJ15" s="12">
        <v>488000</v>
      </c>
      <c r="AK15" s="12">
        <v>50000</v>
      </c>
      <c r="AL15" s="12">
        <v>690000</v>
      </c>
      <c r="AM15" s="12">
        <v>1190000</v>
      </c>
      <c r="AN15" s="12">
        <v>180000</v>
      </c>
      <c r="AO15" s="12">
        <v>180000</v>
      </c>
      <c r="AP15" s="12">
        <v>200000</v>
      </c>
      <c r="AQ15" s="12">
        <v>405000</v>
      </c>
      <c r="AR15" s="12"/>
      <c r="AS15" s="12"/>
      <c r="AT15" s="13">
        <v>1</v>
      </c>
      <c r="AU15" s="5"/>
      <c r="AV15" s="62" t="s">
        <v>511</v>
      </c>
    </row>
    <row r="16" spans="1:48" ht="21" hidden="1" customHeight="1" x14ac:dyDescent="0.25">
      <c r="A16" s="62" t="str">
        <f t="shared" si="1"/>
        <v>MotocicletadeCalle10121YAMAHA LIBERO 125 RV MT 125CC0INCOLMOTOS YAMAHA S.A.</v>
      </c>
      <c r="B16" s="9" t="str">
        <f t="shared" si="2"/>
        <v>MotocicletadeCalle10121</v>
      </c>
      <c r="C16" s="9" t="str">
        <f t="shared" si="0"/>
        <v>YAMAHA LIBERO 125 RV MT 125CC0</v>
      </c>
      <c r="D16" s="63" t="s">
        <v>352</v>
      </c>
      <c r="E16" s="64" t="s">
        <v>376</v>
      </c>
      <c r="F16" s="64" t="s">
        <v>355</v>
      </c>
      <c r="G16" s="6"/>
      <c r="H16" s="65">
        <v>1</v>
      </c>
      <c r="I16" s="4" t="s">
        <v>385</v>
      </c>
      <c r="J16" s="4" t="str">
        <f t="shared" si="3"/>
        <v>LIBERO125 RVMT 125CC</v>
      </c>
      <c r="K16" s="64" t="s">
        <v>480</v>
      </c>
      <c r="L16" s="66">
        <v>9817178</v>
      </c>
      <c r="M16" s="67" t="s">
        <v>248</v>
      </c>
      <c r="N16" s="67" t="s">
        <v>249</v>
      </c>
      <c r="O16" s="67" t="s">
        <v>245</v>
      </c>
      <c r="P16" s="68">
        <f>VLOOKUP(L16,[4]Hoja1!$A$2:$B$14439,2,FALSE)</f>
        <v>5200000</v>
      </c>
      <c r="Q16" s="69">
        <v>0.03</v>
      </c>
      <c r="R16" s="68">
        <f t="shared" si="4"/>
        <v>5044000</v>
      </c>
      <c r="S16" s="69">
        <v>3.2000000000000001E-2</v>
      </c>
      <c r="T16" s="68">
        <f t="shared" si="5"/>
        <v>5033600</v>
      </c>
      <c r="U16" s="69">
        <v>3.4000000000000002E-2</v>
      </c>
      <c r="V16" s="68">
        <f t="shared" si="6"/>
        <v>5023200</v>
      </c>
      <c r="W16" s="69">
        <v>3.5000000000000003E-2</v>
      </c>
      <c r="X16" s="68">
        <f t="shared" si="7"/>
        <v>5018000</v>
      </c>
      <c r="Y16" s="69">
        <v>3.7999999999999999E-2</v>
      </c>
      <c r="Z16" s="68">
        <f t="shared" si="8"/>
        <v>5002400</v>
      </c>
      <c r="AA16" s="69">
        <v>0.04</v>
      </c>
      <c r="AB16" s="68">
        <f t="shared" si="9"/>
        <v>4992000</v>
      </c>
      <c r="AC16" s="12">
        <v>2296965</v>
      </c>
      <c r="AD16" s="12">
        <v>150000</v>
      </c>
      <c r="AE16" s="12"/>
      <c r="AF16" s="12">
        <v>246330</v>
      </c>
      <c r="AG16" s="12">
        <v>246330</v>
      </c>
      <c r="AH16" s="12">
        <v>246330</v>
      </c>
      <c r="AI16" s="12">
        <v>102600</v>
      </c>
      <c r="AJ16" s="12">
        <v>369495</v>
      </c>
      <c r="AK16" s="12">
        <v>32000</v>
      </c>
      <c r="AL16" s="12">
        <v>684250</v>
      </c>
      <c r="AM16" s="12">
        <v>1067430</v>
      </c>
      <c r="AN16" s="12">
        <v>12000</v>
      </c>
      <c r="AO16" s="12">
        <v>205275</v>
      </c>
      <c r="AP16" s="12">
        <v>110000</v>
      </c>
      <c r="AQ16" s="12">
        <v>383180</v>
      </c>
      <c r="AR16" s="12"/>
      <c r="AS16" s="12"/>
      <c r="AT16" s="13">
        <v>0</v>
      </c>
      <c r="AU16" s="5"/>
      <c r="AV16" s="62" t="s">
        <v>512</v>
      </c>
    </row>
    <row r="17" spans="1:48" ht="21" hidden="1" customHeight="1" x14ac:dyDescent="0.25">
      <c r="A17" s="62" t="str">
        <f t="shared" si="1"/>
        <v>MotocicletadeCalle10121Pulsar BAJAJ PULSAR 125 NS MT 125CC1UT AUTECO</v>
      </c>
      <c r="B17" s="9" t="str">
        <f t="shared" si="2"/>
        <v>MotocicletadeCalle10121</v>
      </c>
      <c r="C17" s="9" t="str">
        <f t="shared" si="0"/>
        <v>Pulsar BAJAJ PULSAR 125 NS MT 125CC1</v>
      </c>
      <c r="D17" s="63" t="s">
        <v>618</v>
      </c>
      <c r="E17" s="64" t="s">
        <v>376</v>
      </c>
      <c r="F17" s="64" t="s">
        <v>355</v>
      </c>
      <c r="G17" s="6"/>
      <c r="H17" s="65">
        <v>1</v>
      </c>
      <c r="I17" s="4" t="s">
        <v>385</v>
      </c>
      <c r="J17" s="4" t="str">
        <f t="shared" si="3"/>
        <v>BAJAJPULSAR 125 NSMT 125CC</v>
      </c>
      <c r="K17" s="64" t="s">
        <v>483</v>
      </c>
      <c r="L17" s="66">
        <v>317079</v>
      </c>
      <c r="M17" s="67" t="s">
        <v>236</v>
      </c>
      <c r="N17" s="67" t="s">
        <v>394</v>
      </c>
      <c r="O17" s="67" t="s">
        <v>245</v>
      </c>
      <c r="P17" s="68">
        <f>VLOOKUP(L17,[3]Hoja1!$A$2:$B$15029,2,FALSE)</f>
        <v>5200000</v>
      </c>
      <c r="Q17" s="69">
        <v>0.05</v>
      </c>
      <c r="R17" s="68">
        <f t="shared" si="4"/>
        <v>4940000</v>
      </c>
      <c r="S17" s="69">
        <v>0.05</v>
      </c>
      <c r="T17" s="68">
        <f t="shared" si="5"/>
        <v>4940000</v>
      </c>
      <c r="U17" s="69">
        <v>0.05</v>
      </c>
      <c r="V17" s="68">
        <f t="shared" si="6"/>
        <v>4940000</v>
      </c>
      <c r="W17" s="69">
        <v>0.05</v>
      </c>
      <c r="X17" s="68">
        <f t="shared" si="7"/>
        <v>4940000</v>
      </c>
      <c r="Y17" s="69">
        <v>0.05</v>
      </c>
      <c r="Z17" s="68">
        <f t="shared" si="8"/>
        <v>4940000</v>
      </c>
      <c r="AA17" s="69">
        <v>0.05</v>
      </c>
      <c r="AB17" s="68">
        <f t="shared" si="9"/>
        <v>4940000</v>
      </c>
      <c r="AC17" s="12">
        <v>1980000</v>
      </c>
      <c r="AD17" s="12">
        <v>500000</v>
      </c>
      <c r="AE17" s="12">
        <v>250000</v>
      </c>
      <c r="AF17" s="12">
        <v>268000</v>
      </c>
      <c r="AG17" s="12">
        <v>208000</v>
      </c>
      <c r="AH17" s="12">
        <v>307000</v>
      </c>
      <c r="AI17" s="12">
        <v>107000</v>
      </c>
      <c r="AJ17" s="12">
        <v>488000</v>
      </c>
      <c r="AK17" s="12">
        <v>50000</v>
      </c>
      <c r="AL17" s="12">
        <v>690000</v>
      </c>
      <c r="AM17" s="12">
        <v>1190000</v>
      </c>
      <c r="AN17" s="12">
        <v>180000</v>
      </c>
      <c r="AO17" s="12">
        <v>180000</v>
      </c>
      <c r="AP17" s="12">
        <v>200000</v>
      </c>
      <c r="AQ17" s="12">
        <v>405000</v>
      </c>
      <c r="AR17" s="12"/>
      <c r="AS17" s="12"/>
      <c r="AT17" s="13">
        <v>1</v>
      </c>
      <c r="AU17" s="5"/>
      <c r="AV17" s="62" t="s">
        <v>513</v>
      </c>
    </row>
    <row r="18" spans="1:48" ht="21" hidden="1" customHeight="1" x14ac:dyDescent="0.25">
      <c r="A18" s="62" t="str">
        <f t="shared" si="1"/>
        <v>MotocicletadeCalle13161TVS APACHE [2] RTR160 MT 160CC0COLOMBIANA DE COMERCIO SA</v>
      </c>
      <c r="B18" s="9" t="str">
        <f t="shared" si="2"/>
        <v>MotocicletadeCalle13161</v>
      </c>
      <c r="C18" s="9" t="str">
        <f t="shared" si="0"/>
        <v>TVS APACHE [2] RTR160 MT 160CC0</v>
      </c>
      <c r="D18" s="63" t="s">
        <v>350</v>
      </c>
      <c r="E18" s="64" t="s">
        <v>376</v>
      </c>
      <c r="F18" s="64" t="s">
        <v>357</v>
      </c>
      <c r="G18" s="6"/>
      <c r="H18" s="65">
        <v>1</v>
      </c>
      <c r="I18" s="4" t="s">
        <v>385</v>
      </c>
      <c r="J18" s="4" t="str">
        <f t="shared" si="3"/>
        <v>APACHE [2]RTR160MT 160CC</v>
      </c>
      <c r="K18" s="64" t="s">
        <v>228</v>
      </c>
      <c r="L18" s="66">
        <v>29517006</v>
      </c>
      <c r="M18" s="67" t="s">
        <v>250</v>
      </c>
      <c r="N18" s="67" t="s">
        <v>251</v>
      </c>
      <c r="O18" s="67" t="s">
        <v>252</v>
      </c>
      <c r="P18" s="68">
        <f>VLOOKUP(L18,[4]Hoja1!$A$2:$B$14439,2,FALSE)</f>
        <v>5900000</v>
      </c>
      <c r="Q18" s="69">
        <v>0.15</v>
      </c>
      <c r="R18" s="68">
        <f t="shared" si="4"/>
        <v>5015000</v>
      </c>
      <c r="S18" s="69">
        <v>0.15</v>
      </c>
      <c r="T18" s="68">
        <f t="shared" si="5"/>
        <v>5015000</v>
      </c>
      <c r="U18" s="69">
        <v>0.15</v>
      </c>
      <c r="V18" s="68">
        <f t="shared" si="6"/>
        <v>5015000</v>
      </c>
      <c r="W18" s="69">
        <v>0.15</v>
      </c>
      <c r="X18" s="68">
        <f t="shared" si="7"/>
        <v>5015000</v>
      </c>
      <c r="Y18" s="69">
        <v>0.15</v>
      </c>
      <c r="Z18" s="68">
        <f t="shared" si="8"/>
        <v>5015000</v>
      </c>
      <c r="AA18" s="69">
        <v>0.15</v>
      </c>
      <c r="AB18" s="68">
        <f t="shared" si="9"/>
        <v>5015000</v>
      </c>
      <c r="AC18" s="12">
        <v>1539100</v>
      </c>
      <c r="AD18" s="12">
        <v>238310</v>
      </c>
      <c r="AE18" s="12">
        <v>150000</v>
      </c>
      <c r="AF18" s="12">
        <v>394485</v>
      </c>
      <c r="AG18" s="12">
        <v>272870</v>
      </c>
      <c r="AH18" s="12">
        <v>409955</v>
      </c>
      <c r="AI18" s="12">
        <v>151606</v>
      </c>
      <c r="AJ18" s="12">
        <v>321776</v>
      </c>
      <c r="AK18" s="12">
        <v>80000</v>
      </c>
      <c r="AL18" s="12">
        <v>440300</v>
      </c>
      <c r="AM18" s="12">
        <v>400000</v>
      </c>
      <c r="AN18" s="12">
        <v>80000</v>
      </c>
      <c r="AO18" s="12">
        <v>250000</v>
      </c>
      <c r="AP18" s="12">
        <v>309400</v>
      </c>
      <c r="AQ18" s="12">
        <v>618800</v>
      </c>
      <c r="AR18" s="12"/>
      <c r="AS18" s="12"/>
      <c r="AT18" s="13">
        <v>0</v>
      </c>
      <c r="AU18" s="5"/>
      <c r="AV18" s="62" t="s">
        <v>514</v>
      </c>
    </row>
    <row r="19" spans="1:48" ht="21" hidden="1" customHeight="1" x14ac:dyDescent="0.25">
      <c r="A19" s="62" t="str">
        <f t="shared" si="1"/>
        <v>MotocicletadeCalle10122SUZUKI GSX 125R MT 125CC1SUZUKI MOTOR DE COLOMBIA S.A</v>
      </c>
      <c r="B19" s="9" t="str">
        <f t="shared" si="2"/>
        <v>MotocicletadeCalle10122</v>
      </c>
      <c r="C19" s="9" t="str">
        <f t="shared" si="0"/>
        <v>SUZUKI GSX 125R MT 125CC1</v>
      </c>
      <c r="D19" s="63" t="s">
        <v>351</v>
      </c>
      <c r="E19" s="64" t="s">
        <v>376</v>
      </c>
      <c r="F19" s="64" t="s">
        <v>355</v>
      </c>
      <c r="G19" s="6"/>
      <c r="H19" s="65">
        <v>2</v>
      </c>
      <c r="I19" s="4" t="s">
        <v>385</v>
      </c>
      <c r="J19" s="4" t="str">
        <f t="shared" si="3"/>
        <v>GSX125RMT 125CC</v>
      </c>
      <c r="K19" s="64" t="s">
        <v>479</v>
      </c>
      <c r="L19" s="66">
        <v>8817155</v>
      </c>
      <c r="M19" s="67" t="s">
        <v>395</v>
      </c>
      <c r="N19" s="67" t="s">
        <v>396</v>
      </c>
      <c r="O19" s="67" t="s">
        <v>245</v>
      </c>
      <c r="P19" s="68">
        <f>VLOOKUP(L19,[3]Hoja1!$A$2:$B$15029,2,FALSE)</f>
        <v>5900000</v>
      </c>
      <c r="Q19" s="69">
        <v>0.12</v>
      </c>
      <c r="R19" s="68">
        <f t="shared" si="4"/>
        <v>5192000</v>
      </c>
      <c r="S19" s="69">
        <v>0.125</v>
      </c>
      <c r="T19" s="68">
        <f t="shared" si="5"/>
        <v>5162500</v>
      </c>
      <c r="U19" s="69">
        <v>0.126</v>
      </c>
      <c r="V19" s="68">
        <f t="shared" si="6"/>
        <v>5156600</v>
      </c>
      <c r="W19" s="69">
        <v>0.127</v>
      </c>
      <c r="X19" s="68">
        <f t="shared" si="7"/>
        <v>5150700</v>
      </c>
      <c r="Y19" s="69">
        <v>0.128</v>
      </c>
      <c r="Z19" s="68">
        <f t="shared" si="8"/>
        <v>5144800</v>
      </c>
      <c r="AA19" s="69">
        <v>0.129</v>
      </c>
      <c r="AB19" s="68">
        <f t="shared" si="9"/>
        <v>5138900</v>
      </c>
      <c r="AC19" s="12">
        <v>2072447.5</v>
      </c>
      <c r="AD19" s="12">
        <v>1</v>
      </c>
      <c r="AE19" s="12">
        <v>122057</v>
      </c>
      <c r="AF19" s="12">
        <v>333587</v>
      </c>
      <c r="AG19" s="12">
        <v>241935</v>
      </c>
      <c r="AH19" s="12">
        <v>373910</v>
      </c>
      <c r="AI19" s="12">
        <v>131974</v>
      </c>
      <c r="AJ19" s="12">
        <v>594049</v>
      </c>
      <c r="AK19" s="12">
        <v>94300</v>
      </c>
      <c r="AL19" s="12">
        <v>394834</v>
      </c>
      <c r="AM19" s="12">
        <v>1119224</v>
      </c>
      <c r="AN19" s="12">
        <v>97375</v>
      </c>
      <c r="AO19" s="12">
        <v>760680</v>
      </c>
      <c r="AP19" s="12">
        <v>106800</v>
      </c>
      <c r="AQ19" s="12">
        <v>439843</v>
      </c>
      <c r="AR19" s="12"/>
      <c r="AS19" s="12"/>
      <c r="AT19" s="13">
        <v>1</v>
      </c>
      <c r="AU19" s="5"/>
      <c r="AV19" s="62" t="s">
        <v>515</v>
      </c>
    </row>
    <row r="20" spans="1:48" ht="21" hidden="1" customHeight="1" x14ac:dyDescent="0.25">
      <c r="A20" s="62" t="str">
        <f t="shared" si="1"/>
        <v>MotocicletadeCalle10122YAMAHA SZ RR 2.0 MT 150CC1INCOLMOTOS YAMAHA S.A.</v>
      </c>
      <c r="B20" s="9" t="str">
        <f t="shared" si="2"/>
        <v>MotocicletadeCalle10122</v>
      </c>
      <c r="C20" s="9" t="str">
        <f t="shared" si="0"/>
        <v>YAMAHA SZ RR 2.0 MT 150CC1</v>
      </c>
      <c r="D20" s="63" t="s">
        <v>352</v>
      </c>
      <c r="E20" s="64" t="s">
        <v>376</v>
      </c>
      <c r="F20" s="64" t="s">
        <v>355</v>
      </c>
      <c r="G20" s="6"/>
      <c r="H20" s="65">
        <v>2</v>
      </c>
      <c r="I20" s="4" t="s">
        <v>385</v>
      </c>
      <c r="J20" s="4" t="str">
        <f t="shared" si="3"/>
        <v>SZRR 2.0MT 150CC</v>
      </c>
      <c r="K20" s="64" t="s">
        <v>480</v>
      </c>
      <c r="L20" s="66">
        <v>9817195</v>
      </c>
      <c r="M20" s="67" t="s">
        <v>397</v>
      </c>
      <c r="N20" s="67" t="s">
        <v>398</v>
      </c>
      <c r="O20" s="67" t="s">
        <v>253</v>
      </c>
      <c r="P20" s="68">
        <f>VLOOKUP(L20,[3]Hoja1!$A$2:$B$15029,2,FALSE)</f>
        <v>6600000</v>
      </c>
      <c r="Q20" s="69">
        <v>0.03</v>
      </c>
      <c r="R20" s="68">
        <f t="shared" si="4"/>
        <v>6402000</v>
      </c>
      <c r="S20" s="69">
        <v>3.2000000000000001E-2</v>
      </c>
      <c r="T20" s="68">
        <f t="shared" si="5"/>
        <v>6388800</v>
      </c>
      <c r="U20" s="69">
        <v>3.4000000000000002E-2</v>
      </c>
      <c r="V20" s="68">
        <f t="shared" si="6"/>
        <v>6375600</v>
      </c>
      <c r="W20" s="69">
        <v>3.5000000000000003E-2</v>
      </c>
      <c r="X20" s="68">
        <f t="shared" si="7"/>
        <v>6369000</v>
      </c>
      <c r="Y20" s="69">
        <v>3.7999999999999999E-2</v>
      </c>
      <c r="Z20" s="68">
        <f t="shared" si="8"/>
        <v>6349200</v>
      </c>
      <c r="AA20" s="69">
        <v>0.04</v>
      </c>
      <c r="AB20" s="68">
        <f t="shared" si="9"/>
        <v>6336000</v>
      </c>
      <c r="AC20" s="12">
        <v>2073972</v>
      </c>
      <c r="AD20" s="12">
        <v>150000</v>
      </c>
      <c r="AE20" s="12"/>
      <c r="AF20" s="12">
        <v>246330</v>
      </c>
      <c r="AG20" s="12">
        <v>246330</v>
      </c>
      <c r="AH20" s="12">
        <v>246330</v>
      </c>
      <c r="AI20" s="12">
        <v>102600</v>
      </c>
      <c r="AJ20" s="12">
        <v>369495</v>
      </c>
      <c r="AK20" s="12">
        <v>32000</v>
      </c>
      <c r="AL20" s="12">
        <v>684250</v>
      </c>
      <c r="AM20" s="12">
        <v>1067430</v>
      </c>
      <c r="AN20" s="12">
        <v>86400</v>
      </c>
      <c r="AO20" s="12">
        <v>205275</v>
      </c>
      <c r="AP20" s="12">
        <v>110000</v>
      </c>
      <c r="AQ20" s="12">
        <v>383180</v>
      </c>
      <c r="AR20" s="12"/>
      <c r="AS20" s="12"/>
      <c r="AT20" s="13">
        <v>1</v>
      </c>
      <c r="AU20" s="5"/>
      <c r="AV20" s="62" t="s">
        <v>516</v>
      </c>
    </row>
    <row r="21" spans="1:48" ht="21" hidden="1" customHeight="1" x14ac:dyDescent="0.25">
      <c r="A21" s="62" t="str">
        <f t="shared" si="1"/>
        <v>MotocicletadeCalle13162AKT AK CR5 MT 200CC1COLOMBIANA DE COMERCIO SA</v>
      </c>
      <c r="B21" s="9" t="str">
        <f t="shared" si="2"/>
        <v>MotocicletadeCalle13162</v>
      </c>
      <c r="C21" s="9" t="str">
        <f t="shared" si="0"/>
        <v>AKT AK CR5 MT 200CC1</v>
      </c>
      <c r="D21" s="63" t="s">
        <v>350</v>
      </c>
      <c r="E21" s="64" t="s">
        <v>376</v>
      </c>
      <c r="F21" s="64" t="s">
        <v>357</v>
      </c>
      <c r="G21" s="6"/>
      <c r="H21" s="65">
        <v>2</v>
      </c>
      <c r="I21" s="4" t="s">
        <v>385</v>
      </c>
      <c r="J21" s="4" t="str">
        <f t="shared" si="3"/>
        <v>AKCR5MT 200CC</v>
      </c>
      <c r="K21" s="64" t="s">
        <v>227</v>
      </c>
      <c r="L21" s="66">
        <v>15917049</v>
      </c>
      <c r="M21" s="67" t="s">
        <v>243</v>
      </c>
      <c r="N21" s="67" t="s">
        <v>262</v>
      </c>
      <c r="O21" s="67" t="s">
        <v>233</v>
      </c>
      <c r="P21" s="68">
        <f>VLOOKUP(L21,[3]Hoja1!$A$2:$B$15029,2,FALSE)</f>
        <v>5800000</v>
      </c>
      <c r="Q21" s="69">
        <v>0.15</v>
      </c>
      <c r="R21" s="68">
        <f t="shared" si="4"/>
        <v>4930000</v>
      </c>
      <c r="S21" s="69">
        <v>0.15</v>
      </c>
      <c r="T21" s="68">
        <f t="shared" si="5"/>
        <v>4930000</v>
      </c>
      <c r="U21" s="69">
        <v>0.15</v>
      </c>
      <c r="V21" s="68">
        <f t="shared" si="6"/>
        <v>4930000</v>
      </c>
      <c r="W21" s="69">
        <v>0.15</v>
      </c>
      <c r="X21" s="68">
        <f t="shared" si="7"/>
        <v>4930000</v>
      </c>
      <c r="Y21" s="69">
        <v>0.15</v>
      </c>
      <c r="Z21" s="68">
        <f t="shared" si="8"/>
        <v>4930000</v>
      </c>
      <c r="AA21" s="69">
        <v>0.15</v>
      </c>
      <c r="AB21" s="68">
        <f t="shared" si="9"/>
        <v>4930000</v>
      </c>
      <c r="AC21" s="12">
        <v>1574900</v>
      </c>
      <c r="AD21" s="12">
        <v>108568</v>
      </c>
      <c r="AE21" s="12">
        <v>150000</v>
      </c>
      <c r="AF21" s="12">
        <v>394485</v>
      </c>
      <c r="AG21" s="12">
        <v>272870</v>
      </c>
      <c r="AH21" s="12">
        <v>409955</v>
      </c>
      <c r="AI21" s="12">
        <v>151606</v>
      </c>
      <c r="AJ21" s="12">
        <v>321776</v>
      </c>
      <c r="AK21" s="12">
        <v>80000</v>
      </c>
      <c r="AL21" s="12">
        <v>440300</v>
      </c>
      <c r="AM21" s="12">
        <v>868700</v>
      </c>
      <c r="AN21" s="12">
        <v>100000</v>
      </c>
      <c r="AO21" s="12">
        <v>250000</v>
      </c>
      <c r="AP21" s="12">
        <v>309400</v>
      </c>
      <c r="AQ21" s="12">
        <v>618800</v>
      </c>
      <c r="AR21" s="12"/>
      <c r="AS21" s="12"/>
      <c r="AT21" s="13">
        <v>1</v>
      </c>
      <c r="AU21" s="5"/>
      <c r="AV21" s="62" t="s">
        <v>517</v>
      </c>
    </row>
    <row r="22" spans="1:48" ht="21" hidden="1" customHeight="1" x14ac:dyDescent="0.25">
      <c r="A22" s="62" t="str">
        <f t="shared" si="1"/>
        <v>MotocicletadeCalle17371Pulsar BAJAJ PULSAR UG MT 180CC1UT AUTECO</v>
      </c>
      <c r="B22" s="9" t="str">
        <f t="shared" si="2"/>
        <v>MotocicletadeCalle17371</v>
      </c>
      <c r="C22" s="9" t="str">
        <f t="shared" si="0"/>
        <v>Pulsar BAJAJ PULSAR UG MT 180CC1</v>
      </c>
      <c r="D22" s="63" t="s">
        <v>618</v>
      </c>
      <c r="E22" s="64" t="s">
        <v>376</v>
      </c>
      <c r="F22" s="64" t="s">
        <v>358</v>
      </c>
      <c r="G22" s="6"/>
      <c r="H22" s="65">
        <v>1</v>
      </c>
      <c r="I22" s="4" t="s">
        <v>385</v>
      </c>
      <c r="J22" s="4" t="str">
        <f t="shared" si="3"/>
        <v>BAJAJPULSAR UGMT 180CC</v>
      </c>
      <c r="K22" s="64" t="s">
        <v>483</v>
      </c>
      <c r="L22" s="66">
        <v>317045</v>
      </c>
      <c r="M22" s="67" t="s">
        <v>236</v>
      </c>
      <c r="N22" s="67" t="s">
        <v>263</v>
      </c>
      <c r="O22" s="67" t="s">
        <v>261</v>
      </c>
      <c r="P22" s="68">
        <f>VLOOKUP(L22,[3]Hoja1!$A$2:$B$15029,2,FALSE)</f>
        <v>6000000</v>
      </c>
      <c r="Q22" s="69">
        <v>0.05</v>
      </c>
      <c r="R22" s="68">
        <f t="shared" si="4"/>
        <v>5700000</v>
      </c>
      <c r="S22" s="69">
        <v>0.05</v>
      </c>
      <c r="T22" s="68">
        <f t="shared" si="5"/>
        <v>5700000</v>
      </c>
      <c r="U22" s="69">
        <v>0.05</v>
      </c>
      <c r="V22" s="68">
        <f t="shared" si="6"/>
        <v>5700000</v>
      </c>
      <c r="W22" s="69">
        <v>0.05</v>
      </c>
      <c r="X22" s="68">
        <f t="shared" si="7"/>
        <v>5700000</v>
      </c>
      <c r="Y22" s="69">
        <v>0.05</v>
      </c>
      <c r="Z22" s="68">
        <f t="shared" si="8"/>
        <v>5700000</v>
      </c>
      <c r="AA22" s="69">
        <v>0.05</v>
      </c>
      <c r="AB22" s="68">
        <f t="shared" si="9"/>
        <v>5700000</v>
      </c>
      <c r="AC22" s="12">
        <v>2450000</v>
      </c>
      <c r="AD22" s="12">
        <v>500000</v>
      </c>
      <c r="AE22" s="12">
        <v>250000</v>
      </c>
      <c r="AF22" s="12">
        <v>268000</v>
      </c>
      <c r="AG22" s="12">
        <v>208000</v>
      </c>
      <c r="AH22" s="12">
        <v>307000</v>
      </c>
      <c r="AI22" s="12">
        <v>107000</v>
      </c>
      <c r="AJ22" s="12">
        <v>488000</v>
      </c>
      <c r="AK22" s="12">
        <v>50000</v>
      </c>
      <c r="AL22" s="12">
        <v>690000</v>
      </c>
      <c r="AM22" s="12">
        <v>1190000</v>
      </c>
      <c r="AN22" s="12">
        <v>180000</v>
      </c>
      <c r="AO22" s="12">
        <v>180000</v>
      </c>
      <c r="AP22" s="12">
        <v>200000</v>
      </c>
      <c r="AQ22" s="12">
        <v>405000</v>
      </c>
      <c r="AR22" s="12"/>
      <c r="AS22" s="12"/>
      <c r="AT22" s="13">
        <v>1</v>
      </c>
      <c r="AU22" s="5"/>
      <c r="AV22" s="62" t="s">
        <v>518</v>
      </c>
    </row>
    <row r="23" spans="1:48" ht="21" hidden="1" customHeight="1" x14ac:dyDescent="0.25">
      <c r="A23" s="62" t="str">
        <f t="shared" si="1"/>
        <v>MotocicletadeCalle13162TVS APACHE [2] RTR160 4V MT 160CC0COLOMBIANA DE COMERCIO SA</v>
      </c>
      <c r="B23" s="9" t="str">
        <f t="shared" si="2"/>
        <v>MotocicletadeCalle13162</v>
      </c>
      <c r="C23" s="9" t="str">
        <f t="shared" si="0"/>
        <v>TVS APACHE [2] RTR160 4V MT 160CC0</v>
      </c>
      <c r="D23" s="63" t="s">
        <v>350</v>
      </c>
      <c r="E23" s="64" t="s">
        <v>376</v>
      </c>
      <c r="F23" s="64" t="s">
        <v>357</v>
      </c>
      <c r="G23" s="6"/>
      <c r="H23" s="65">
        <v>2</v>
      </c>
      <c r="I23" s="4" t="s">
        <v>385</v>
      </c>
      <c r="J23" s="4" t="str">
        <f t="shared" si="3"/>
        <v>APACHE [2]RTR160 4VMT 160CC</v>
      </c>
      <c r="K23" s="64" t="s">
        <v>228</v>
      </c>
      <c r="L23" s="66">
        <v>29517014</v>
      </c>
      <c r="M23" s="67" t="s">
        <v>250</v>
      </c>
      <c r="N23" s="67" t="s">
        <v>399</v>
      </c>
      <c r="O23" s="67" t="s">
        <v>252</v>
      </c>
      <c r="P23" s="68">
        <f>VLOOKUP(L23,[4]Hoja1!$A$2:$B$14439,2,FALSE)</f>
        <v>6200000</v>
      </c>
      <c r="Q23" s="69">
        <v>0.15</v>
      </c>
      <c r="R23" s="68">
        <f t="shared" si="4"/>
        <v>5270000</v>
      </c>
      <c r="S23" s="69">
        <v>0.15</v>
      </c>
      <c r="T23" s="68">
        <f t="shared" si="5"/>
        <v>5270000</v>
      </c>
      <c r="U23" s="69">
        <v>0.15</v>
      </c>
      <c r="V23" s="68">
        <f t="shared" si="6"/>
        <v>5270000</v>
      </c>
      <c r="W23" s="69">
        <v>0.15</v>
      </c>
      <c r="X23" s="68">
        <f t="shared" si="7"/>
        <v>5270000</v>
      </c>
      <c r="Y23" s="69">
        <v>0.15</v>
      </c>
      <c r="Z23" s="68">
        <f t="shared" si="8"/>
        <v>5270000</v>
      </c>
      <c r="AA23" s="69">
        <v>0.15</v>
      </c>
      <c r="AB23" s="68">
        <f t="shared" si="9"/>
        <v>5270000</v>
      </c>
      <c r="AC23" s="12">
        <v>1576200</v>
      </c>
      <c r="AD23" s="12">
        <v>227013</v>
      </c>
      <c r="AE23" s="12">
        <v>150000</v>
      </c>
      <c r="AF23" s="12">
        <v>394485</v>
      </c>
      <c r="AG23" s="12">
        <v>272870</v>
      </c>
      <c r="AH23" s="12">
        <v>409955</v>
      </c>
      <c r="AI23" s="12">
        <v>151606</v>
      </c>
      <c r="AJ23" s="12">
        <v>321776</v>
      </c>
      <c r="AK23" s="12">
        <v>80000</v>
      </c>
      <c r="AL23" s="12">
        <v>440300</v>
      </c>
      <c r="AM23" s="12">
        <v>600000</v>
      </c>
      <c r="AN23" s="12">
        <v>120000</v>
      </c>
      <c r="AO23" s="12">
        <v>250000</v>
      </c>
      <c r="AP23" s="12">
        <v>309400</v>
      </c>
      <c r="AQ23" s="12">
        <v>618800</v>
      </c>
      <c r="AR23" s="12"/>
      <c r="AS23" s="12"/>
      <c r="AT23" s="13">
        <v>0</v>
      </c>
      <c r="AU23" s="5"/>
      <c r="AV23" s="62" t="s">
        <v>519</v>
      </c>
    </row>
    <row r="24" spans="1:48" ht="21" hidden="1" customHeight="1" x14ac:dyDescent="0.25">
      <c r="A24" s="62" t="str">
        <f t="shared" si="1"/>
        <v>MotocicletadeCalle13162SUZUKI GIXXER 150 MT 150CC1SUZUKI MOTOR DE COLOMBIA S.A</v>
      </c>
      <c r="B24" s="9" t="str">
        <f t="shared" si="2"/>
        <v>MotocicletadeCalle13162</v>
      </c>
      <c r="C24" s="9" t="str">
        <f t="shared" si="0"/>
        <v>SUZUKI GIXXER 150 MT 150CC1</v>
      </c>
      <c r="D24" s="63" t="s">
        <v>351</v>
      </c>
      <c r="E24" s="64" t="s">
        <v>376</v>
      </c>
      <c r="F24" s="64" t="s">
        <v>357</v>
      </c>
      <c r="G24" s="6"/>
      <c r="H24" s="65">
        <v>2</v>
      </c>
      <c r="I24" s="4" t="s">
        <v>385</v>
      </c>
      <c r="J24" s="4" t="str">
        <f t="shared" si="3"/>
        <v>GIXXER150MT 150CC</v>
      </c>
      <c r="K24" s="64" t="s">
        <v>479</v>
      </c>
      <c r="L24" s="66">
        <v>8817149</v>
      </c>
      <c r="M24" s="67" t="s">
        <v>256</v>
      </c>
      <c r="N24" s="67" t="s">
        <v>257</v>
      </c>
      <c r="O24" s="67" t="s">
        <v>253</v>
      </c>
      <c r="P24" s="68">
        <f>VLOOKUP(L24,[3]Hoja1!$A$2:$B$15029,2,FALSE)</f>
        <v>7000000</v>
      </c>
      <c r="Q24" s="69">
        <v>0.12</v>
      </c>
      <c r="R24" s="68">
        <f t="shared" si="4"/>
        <v>6160000</v>
      </c>
      <c r="S24" s="69">
        <v>0.125</v>
      </c>
      <c r="T24" s="68">
        <f t="shared" si="5"/>
        <v>6125000</v>
      </c>
      <c r="U24" s="69">
        <v>0.126</v>
      </c>
      <c r="V24" s="68">
        <f t="shared" si="6"/>
        <v>6118000</v>
      </c>
      <c r="W24" s="69">
        <v>0.127</v>
      </c>
      <c r="X24" s="68">
        <f t="shared" si="7"/>
        <v>6111000</v>
      </c>
      <c r="Y24" s="69">
        <v>0.128</v>
      </c>
      <c r="Z24" s="68">
        <f t="shared" si="8"/>
        <v>6104000</v>
      </c>
      <c r="AA24" s="69">
        <v>0.129</v>
      </c>
      <c r="AB24" s="68">
        <f t="shared" si="9"/>
        <v>6097000</v>
      </c>
      <c r="AC24" s="12">
        <v>1950677.5</v>
      </c>
      <c r="AD24" s="12">
        <v>1</v>
      </c>
      <c r="AE24" s="12">
        <v>86312</v>
      </c>
      <c r="AF24" s="12">
        <v>333587</v>
      </c>
      <c r="AG24" s="12">
        <v>241935</v>
      </c>
      <c r="AH24" s="12">
        <v>373910</v>
      </c>
      <c r="AI24" s="12">
        <v>131974</v>
      </c>
      <c r="AJ24" s="12">
        <v>594049</v>
      </c>
      <c r="AK24" s="12">
        <v>94300</v>
      </c>
      <c r="AL24" s="12">
        <v>394834</v>
      </c>
      <c r="AM24" s="12">
        <v>1119224</v>
      </c>
      <c r="AN24" s="12">
        <v>103531</v>
      </c>
      <c r="AO24" s="12">
        <v>760680</v>
      </c>
      <c r="AP24" s="12">
        <v>106800</v>
      </c>
      <c r="AQ24" s="12">
        <v>439843</v>
      </c>
      <c r="AR24" s="12"/>
      <c r="AS24" s="12"/>
      <c r="AT24" s="13">
        <v>1</v>
      </c>
      <c r="AU24" s="5"/>
      <c r="AV24" s="62" t="s">
        <v>520</v>
      </c>
    </row>
    <row r="25" spans="1:48" ht="21" hidden="1" customHeight="1" x14ac:dyDescent="0.25">
      <c r="A25" s="62" t="str">
        <f t="shared" si="1"/>
        <v>MotocicletadeCalle13162HONDA CB 160F STD MT 160CC1FANALCA S.A.</v>
      </c>
      <c r="B25" s="9" t="str">
        <f t="shared" si="2"/>
        <v>MotocicletadeCalle13162</v>
      </c>
      <c r="C25" s="9" t="str">
        <f t="shared" si="0"/>
        <v>HONDA CB 160F STD MT 160CC1</v>
      </c>
      <c r="D25" s="63" t="s">
        <v>353</v>
      </c>
      <c r="E25" s="64" t="s">
        <v>376</v>
      </c>
      <c r="F25" s="64" t="s">
        <v>357</v>
      </c>
      <c r="G25" s="6"/>
      <c r="H25" s="65">
        <v>2</v>
      </c>
      <c r="I25" s="4" t="s">
        <v>385</v>
      </c>
      <c r="J25" s="4" t="str">
        <f t="shared" si="3"/>
        <v>CB160F STDMT 160CC</v>
      </c>
      <c r="K25" s="64" t="s">
        <v>481</v>
      </c>
      <c r="L25" s="66">
        <v>3417184</v>
      </c>
      <c r="M25" s="67" t="s">
        <v>240</v>
      </c>
      <c r="N25" s="67" t="s">
        <v>400</v>
      </c>
      <c r="O25" s="67" t="s">
        <v>252</v>
      </c>
      <c r="P25" s="68">
        <f>VLOOKUP(L25,[3]Hoja1!$A$2:$B$15029,2,FALSE)</f>
        <v>7500000</v>
      </c>
      <c r="Q25" s="69">
        <v>0.13</v>
      </c>
      <c r="R25" s="68">
        <f t="shared" si="4"/>
        <v>6525000</v>
      </c>
      <c r="S25" s="69">
        <v>0.13200000000000001</v>
      </c>
      <c r="T25" s="68">
        <f t="shared" si="5"/>
        <v>6510000</v>
      </c>
      <c r="U25" s="69">
        <v>0.13400000000000001</v>
      </c>
      <c r="V25" s="68">
        <f t="shared" si="6"/>
        <v>6495000</v>
      </c>
      <c r="W25" s="69">
        <v>0.13600000000000001</v>
      </c>
      <c r="X25" s="68">
        <f t="shared" si="7"/>
        <v>6480000</v>
      </c>
      <c r="Y25" s="69">
        <v>0.13800000000000001</v>
      </c>
      <c r="Z25" s="68">
        <f t="shared" si="8"/>
        <v>6465000</v>
      </c>
      <c r="AA25" s="69">
        <v>0.14000000000000001</v>
      </c>
      <c r="AB25" s="68">
        <f t="shared" si="9"/>
        <v>6450000</v>
      </c>
      <c r="AC25" s="12">
        <v>2473999</v>
      </c>
      <c r="AD25" s="12">
        <v>271000</v>
      </c>
      <c r="AE25" s="12">
        <v>156188</v>
      </c>
      <c r="AF25" s="12">
        <v>267750</v>
      </c>
      <c r="AG25" s="12">
        <v>267750</v>
      </c>
      <c r="AH25" s="12">
        <v>268000</v>
      </c>
      <c r="AI25" s="12">
        <v>111600</v>
      </c>
      <c r="AJ25" s="12">
        <v>402000</v>
      </c>
      <c r="AK25" s="12">
        <v>99000</v>
      </c>
      <c r="AL25" s="12">
        <v>744000</v>
      </c>
      <c r="AM25" s="12">
        <v>1205500</v>
      </c>
      <c r="AN25" s="12">
        <v>119000</v>
      </c>
      <c r="AO25" s="12">
        <v>446300</v>
      </c>
      <c r="AP25" s="12">
        <v>146000</v>
      </c>
      <c r="AQ25" s="12">
        <v>416500</v>
      </c>
      <c r="AR25" s="12"/>
      <c r="AS25" s="12"/>
      <c r="AT25" s="13">
        <v>1</v>
      </c>
      <c r="AU25" s="5"/>
      <c r="AV25" s="62" t="s">
        <v>521</v>
      </c>
    </row>
    <row r="26" spans="1:48" ht="21" hidden="1" customHeight="1" x14ac:dyDescent="0.25">
      <c r="A26" s="62" t="str">
        <f t="shared" si="1"/>
        <v>MotocicletadeCalle17371TVS APACHE [2] RTR180 MT 180CC1COLOMBIANA DE COMERCIO SA</v>
      </c>
      <c r="B26" s="9" t="str">
        <f t="shared" si="2"/>
        <v>MotocicletadeCalle17371</v>
      </c>
      <c r="C26" s="9" t="str">
        <f t="shared" si="0"/>
        <v>TVS APACHE [2] RTR180 MT 180CC1</v>
      </c>
      <c r="D26" s="63" t="s">
        <v>350</v>
      </c>
      <c r="E26" s="64" t="s">
        <v>376</v>
      </c>
      <c r="F26" s="64" t="s">
        <v>358</v>
      </c>
      <c r="G26" s="6"/>
      <c r="H26" s="65">
        <v>1</v>
      </c>
      <c r="I26" s="4" t="s">
        <v>385</v>
      </c>
      <c r="J26" s="4" t="str">
        <f t="shared" si="3"/>
        <v>APACHE [2]RTR180MT 180CC</v>
      </c>
      <c r="K26" s="64" t="s">
        <v>228</v>
      </c>
      <c r="L26" s="66">
        <v>29517007</v>
      </c>
      <c r="M26" s="67" t="s">
        <v>250</v>
      </c>
      <c r="N26" s="67" t="s">
        <v>260</v>
      </c>
      <c r="O26" s="67" t="s">
        <v>261</v>
      </c>
      <c r="P26" s="68">
        <f>VLOOKUP(L26,[3]Hoja1!$A$2:$B$15029,2,FALSE)</f>
        <v>6900000</v>
      </c>
      <c r="Q26" s="69">
        <v>0.15</v>
      </c>
      <c r="R26" s="68">
        <f t="shared" si="4"/>
        <v>5865000</v>
      </c>
      <c r="S26" s="69">
        <v>0.15</v>
      </c>
      <c r="T26" s="68">
        <f t="shared" si="5"/>
        <v>5865000</v>
      </c>
      <c r="U26" s="69">
        <v>0.15</v>
      </c>
      <c r="V26" s="68">
        <f t="shared" si="6"/>
        <v>5865000</v>
      </c>
      <c r="W26" s="69">
        <v>0.15</v>
      </c>
      <c r="X26" s="68">
        <f t="shared" si="7"/>
        <v>5865000</v>
      </c>
      <c r="Y26" s="69">
        <v>0.15</v>
      </c>
      <c r="Z26" s="68">
        <f t="shared" si="8"/>
        <v>5865000</v>
      </c>
      <c r="AA26" s="69">
        <v>0.15</v>
      </c>
      <c r="AB26" s="68">
        <f t="shared" si="9"/>
        <v>5865000</v>
      </c>
      <c r="AC26" s="12">
        <v>1539100</v>
      </c>
      <c r="AD26" s="12">
        <v>267013</v>
      </c>
      <c r="AE26" s="12">
        <v>150000</v>
      </c>
      <c r="AF26" s="12">
        <v>394485</v>
      </c>
      <c r="AG26" s="12">
        <v>272870</v>
      </c>
      <c r="AH26" s="12">
        <v>409955</v>
      </c>
      <c r="AI26" s="12">
        <v>151606</v>
      </c>
      <c r="AJ26" s="12">
        <v>321776</v>
      </c>
      <c r="AK26" s="12">
        <v>80000</v>
      </c>
      <c r="AL26" s="12">
        <v>440300</v>
      </c>
      <c r="AM26" s="12">
        <v>400000</v>
      </c>
      <c r="AN26" s="12">
        <v>80000</v>
      </c>
      <c r="AO26" s="12">
        <v>250000</v>
      </c>
      <c r="AP26" s="12">
        <v>309400</v>
      </c>
      <c r="AQ26" s="12">
        <v>618800</v>
      </c>
      <c r="AR26" s="12"/>
      <c r="AS26" s="12"/>
      <c r="AT26" s="13">
        <v>1</v>
      </c>
      <c r="AU26" s="5"/>
      <c r="AV26" s="62" t="s">
        <v>522</v>
      </c>
    </row>
    <row r="27" spans="1:48" ht="21" hidden="1" customHeight="1" x14ac:dyDescent="0.25">
      <c r="A27" s="62" t="str">
        <f t="shared" si="1"/>
        <v>MotocicletadeCalle13163Pulsar BAJAJ PULSAR 160 NS FI MT 160CC1UT AUTECO</v>
      </c>
      <c r="B27" s="9" t="str">
        <f t="shared" si="2"/>
        <v>MotocicletadeCalle13163</v>
      </c>
      <c r="C27" s="9" t="str">
        <f t="shared" si="0"/>
        <v>Pulsar BAJAJ PULSAR 160 NS FI MT 160CC1</v>
      </c>
      <c r="D27" s="63" t="s">
        <v>618</v>
      </c>
      <c r="E27" s="64" t="s">
        <v>376</v>
      </c>
      <c r="F27" s="64" t="s">
        <v>357</v>
      </c>
      <c r="G27" s="6"/>
      <c r="H27" s="65">
        <v>3</v>
      </c>
      <c r="I27" s="4" t="s">
        <v>385</v>
      </c>
      <c r="J27" s="4" t="str">
        <f t="shared" si="3"/>
        <v>BAJAJPULSAR 160 NS FIMT 160CC</v>
      </c>
      <c r="K27" s="64" t="s">
        <v>483</v>
      </c>
      <c r="L27" s="66">
        <v>317083</v>
      </c>
      <c r="M27" s="67" t="s">
        <v>236</v>
      </c>
      <c r="N27" s="67" t="s">
        <v>401</v>
      </c>
      <c r="O27" s="67" t="s">
        <v>252</v>
      </c>
      <c r="P27" s="68">
        <f>VLOOKUP(L27,[3]Hoja1!$A$2:$B$15029,2,FALSE)</f>
        <v>7200000</v>
      </c>
      <c r="Q27" s="69">
        <v>0.05</v>
      </c>
      <c r="R27" s="68">
        <f t="shared" si="4"/>
        <v>6840000</v>
      </c>
      <c r="S27" s="69">
        <v>0.05</v>
      </c>
      <c r="T27" s="68">
        <f t="shared" si="5"/>
        <v>6840000</v>
      </c>
      <c r="U27" s="69">
        <v>0.05</v>
      </c>
      <c r="V27" s="68">
        <f t="shared" si="6"/>
        <v>6840000</v>
      </c>
      <c r="W27" s="69">
        <v>0.05</v>
      </c>
      <c r="X27" s="68">
        <f t="shared" si="7"/>
        <v>6840000</v>
      </c>
      <c r="Y27" s="69">
        <v>0.05</v>
      </c>
      <c r="Z27" s="68">
        <f t="shared" si="8"/>
        <v>6840000</v>
      </c>
      <c r="AA27" s="69">
        <v>0.05</v>
      </c>
      <c r="AB27" s="68">
        <f t="shared" si="9"/>
        <v>6840000</v>
      </c>
      <c r="AC27" s="12">
        <v>2345000</v>
      </c>
      <c r="AD27" s="12">
        <v>500000</v>
      </c>
      <c r="AE27" s="12">
        <v>250000</v>
      </c>
      <c r="AF27" s="12">
        <v>268000</v>
      </c>
      <c r="AG27" s="12">
        <v>208000</v>
      </c>
      <c r="AH27" s="12">
        <v>307000</v>
      </c>
      <c r="AI27" s="12">
        <v>107000</v>
      </c>
      <c r="AJ27" s="12">
        <v>488000</v>
      </c>
      <c r="AK27" s="12">
        <v>50000</v>
      </c>
      <c r="AL27" s="12">
        <v>690000</v>
      </c>
      <c r="AM27" s="12">
        <v>1190000</v>
      </c>
      <c r="AN27" s="12">
        <v>180000</v>
      </c>
      <c r="AO27" s="12">
        <v>180000</v>
      </c>
      <c r="AP27" s="12">
        <v>200000</v>
      </c>
      <c r="AQ27" s="12">
        <v>405000</v>
      </c>
      <c r="AR27" s="12"/>
      <c r="AS27" s="12"/>
      <c r="AT27" s="13">
        <v>1</v>
      </c>
      <c r="AU27" s="5"/>
      <c r="AV27" s="62" t="s">
        <v>523</v>
      </c>
    </row>
    <row r="28" spans="1:48" ht="21" hidden="1" customHeight="1" x14ac:dyDescent="0.25">
      <c r="A28" s="62" t="str">
        <f t="shared" si="1"/>
        <v>MotocicletadeCalle13163YAMAHA FZ-S FI 2.0 MT 150CC1INCOLMOTOS YAMAHA S.A.</v>
      </c>
      <c r="B28" s="9" t="str">
        <f t="shared" si="2"/>
        <v>MotocicletadeCalle13163</v>
      </c>
      <c r="C28" s="9" t="str">
        <f t="shared" si="0"/>
        <v>YAMAHA FZ-S FI 2.0 MT 150CC1</v>
      </c>
      <c r="D28" s="63" t="s">
        <v>352</v>
      </c>
      <c r="E28" s="64" t="s">
        <v>376</v>
      </c>
      <c r="F28" s="64" t="s">
        <v>357</v>
      </c>
      <c r="G28" s="6"/>
      <c r="H28" s="65">
        <v>3</v>
      </c>
      <c r="I28" s="4" t="s">
        <v>385</v>
      </c>
      <c r="J28" s="4" t="str">
        <f t="shared" si="3"/>
        <v>FZ-SFI 2.0MT 150CC</v>
      </c>
      <c r="K28" s="64" t="s">
        <v>480</v>
      </c>
      <c r="L28" s="66">
        <v>9817214</v>
      </c>
      <c r="M28" s="67" t="s">
        <v>258</v>
      </c>
      <c r="N28" s="67" t="s">
        <v>259</v>
      </c>
      <c r="O28" s="67" t="s">
        <v>253</v>
      </c>
      <c r="P28" s="68">
        <f>VLOOKUP(L28,[3]Hoja1!$A$2:$B$15029,2,FALSE)</f>
        <v>8100000</v>
      </c>
      <c r="Q28" s="69">
        <v>0.04</v>
      </c>
      <c r="R28" s="68">
        <f t="shared" si="4"/>
        <v>7776000</v>
      </c>
      <c r="S28" s="69">
        <v>4.2000000000000003E-2</v>
      </c>
      <c r="T28" s="68">
        <f t="shared" si="5"/>
        <v>7759800</v>
      </c>
      <c r="U28" s="69">
        <v>4.3999999999999997E-2</v>
      </c>
      <c r="V28" s="68">
        <f t="shared" si="6"/>
        <v>7743600</v>
      </c>
      <c r="W28" s="69">
        <v>4.4999999999999998E-2</v>
      </c>
      <c r="X28" s="68">
        <f t="shared" si="7"/>
        <v>7735500</v>
      </c>
      <c r="Y28" s="69">
        <v>4.8000000000000001E-2</v>
      </c>
      <c r="Z28" s="68">
        <f t="shared" si="8"/>
        <v>7711200</v>
      </c>
      <c r="AA28" s="69">
        <v>0.05</v>
      </c>
      <c r="AB28" s="68">
        <f t="shared" si="9"/>
        <v>7695000</v>
      </c>
      <c r="AC28" s="12">
        <v>3759154</v>
      </c>
      <c r="AD28" s="12">
        <v>150000</v>
      </c>
      <c r="AE28" s="12">
        <v>80300</v>
      </c>
      <c r="AF28" s="12">
        <v>246330</v>
      </c>
      <c r="AG28" s="12">
        <v>246330</v>
      </c>
      <c r="AH28" s="12">
        <v>246330</v>
      </c>
      <c r="AI28" s="12">
        <v>102600</v>
      </c>
      <c r="AJ28" s="12">
        <v>369495</v>
      </c>
      <c r="AK28" s="12">
        <v>32000</v>
      </c>
      <c r="AL28" s="12">
        <v>684250</v>
      </c>
      <c r="AM28" s="12">
        <v>1067430</v>
      </c>
      <c r="AN28" s="12">
        <v>131100</v>
      </c>
      <c r="AO28" s="12">
        <v>205275</v>
      </c>
      <c r="AP28" s="12">
        <v>110000</v>
      </c>
      <c r="AQ28" s="12">
        <v>383180</v>
      </c>
      <c r="AR28" s="12"/>
      <c r="AS28" s="12"/>
      <c r="AT28" s="13">
        <v>1</v>
      </c>
      <c r="AU28" s="5"/>
      <c r="AV28" s="62" t="s">
        <v>524</v>
      </c>
    </row>
    <row r="29" spans="1:48" ht="21" hidden="1" customHeight="1" x14ac:dyDescent="0.25">
      <c r="A29" s="62" t="str">
        <f t="shared" si="1"/>
        <v>MotocicletadeCalle13163YAMAHA FAZER FI 2.0 MT 150CC1INCOLMOTOS YAMAHA S.A.</v>
      </c>
      <c r="B29" s="9" t="str">
        <f t="shared" si="2"/>
        <v>MotocicletadeCalle13163</v>
      </c>
      <c r="C29" s="9" t="str">
        <f t="shared" si="0"/>
        <v>YAMAHA FAZER FI 2.0 MT 150CC1</v>
      </c>
      <c r="D29" s="63" t="s">
        <v>352</v>
      </c>
      <c r="E29" s="64" t="s">
        <v>376</v>
      </c>
      <c r="F29" s="64" t="s">
        <v>357</v>
      </c>
      <c r="G29" s="6"/>
      <c r="H29" s="65">
        <v>3</v>
      </c>
      <c r="I29" s="4" t="s">
        <v>385</v>
      </c>
      <c r="J29" s="4" t="str">
        <f t="shared" si="3"/>
        <v>FAZERFI 2.0MT 150CC</v>
      </c>
      <c r="K29" s="64" t="s">
        <v>480</v>
      </c>
      <c r="L29" s="66">
        <v>9817190</v>
      </c>
      <c r="M29" s="67" t="s">
        <v>402</v>
      </c>
      <c r="N29" s="67" t="s">
        <v>259</v>
      </c>
      <c r="O29" s="67" t="s">
        <v>253</v>
      </c>
      <c r="P29" s="68">
        <f>VLOOKUP(L29,[3]Hoja1!$A$2:$B$15029,2,FALSE)</f>
        <v>7200000</v>
      </c>
      <c r="Q29" s="69">
        <v>0.03</v>
      </c>
      <c r="R29" s="68">
        <f t="shared" si="4"/>
        <v>6984000</v>
      </c>
      <c r="S29" s="69">
        <v>3.2000000000000001E-2</v>
      </c>
      <c r="T29" s="68">
        <f t="shared" si="5"/>
        <v>6969600</v>
      </c>
      <c r="U29" s="69">
        <v>3.4000000000000002E-2</v>
      </c>
      <c r="V29" s="68">
        <f t="shared" si="6"/>
        <v>6955200</v>
      </c>
      <c r="W29" s="69">
        <v>3.5000000000000003E-2</v>
      </c>
      <c r="X29" s="68">
        <f t="shared" si="7"/>
        <v>6948000</v>
      </c>
      <c r="Y29" s="69">
        <v>3.7999999999999999E-2</v>
      </c>
      <c r="Z29" s="68">
        <f t="shared" si="8"/>
        <v>6926400</v>
      </c>
      <c r="AA29" s="69">
        <v>0.04</v>
      </c>
      <c r="AB29" s="68">
        <f t="shared" si="9"/>
        <v>6912000</v>
      </c>
      <c r="AC29" s="12">
        <v>2661840</v>
      </c>
      <c r="AD29" s="12">
        <v>150000</v>
      </c>
      <c r="AE29" s="12"/>
      <c r="AF29" s="12">
        <v>246330</v>
      </c>
      <c r="AG29" s="12">
        <v>246330</v>
      </c>
      <c r="AH29" s="12">
        <v>246330</v>
      </c>
      <c r="AI29" s="12">
        <v>102600</v>
      </c>
      <c r="AJ29" s="12">
        <v>369495</v>
      </c>
      <c r="AK29" s="12">
        <v>32000</v>
      </c>
      <c r="AL29" s="12">
        <v>684250</v>
      </c>
      <c r="AM29" s="12">
        <v>1067430</v>
      </c>
      <c r="AN29" s="12">
        <v>131100</v>
      </c>
      <c r="AO29" s="12">
        <v>205275</v>
      </c>
      <c r="AP29" s="12">
        <v>110000</v>
      </c>
      <c r="AQ29" s="12">
        <v>383180</v>
      </c>
      <c r="AR29" s="12"/>
      <c r="AS29" s="12"/>
      <c r="AT29" s="13">
        <v>1</v>
      </c>
      <c r="AU29" s="5"/>
      <c r="AV29" s="62" t="s">
        <v>525</v>
      </c>
    </row>
    <row r="30" spans="1:48" ht="21" hidden="1" customHeight="1" x14ac:dyDescent="0.25">
      <c r="A30" s="62" t="str">
        <f t="shared" si="1"/>
        <v>MotocicletadeCalle17371TVS APACHE [2] RTR200 MT 200CC1COLOMBIANA DE COMERCIO SA</v>
      </c>
      <c r="B30" s="9" t="str">
        <f t="shared" si="2"/>
        <v>MotocicletadeCalle17371</v>
      </c>
      <c r="C30" s="9" t="str">
        <f t="shared" si="0"/>
        <v>TVS APACHE [2] RTR200 MT 200CC1</v>
      </c>
      <c r="D30" s="63" t="s">
        <v>350</v>
      </c>
      <c r="E30" s="64" t="s">
        <v>376</v>
      </c>
      <c r="F30" s="64" t="s">
        <v>358</v>
      </c>
      <c r="G30" s="6"/>
      <c r="H30" s="65">
        <v>1</v>
      </c>
      <c r="I30" s="4" t="s">
        <v>385</v>
      </c>
      <c r="J30" s="4" t="str">
        <f t="shared" si="3"/>
        <v>APACHE [2]RTR200MT 200CC</v>
      </c>
      <c r="K30" s="64" t="s">
        <v>228</v>
      </c>
      <c r="L30" s="66">
        <v>29517010</v>
      </c>
      <c r="M30" s="67" t="s">
        <v>250</v>
      </c>
      <c r="N30" s="67" t="s">
        <v>328</v>
      </c>
      <c r="O30" s="67" t="s">
        <v>233</v>
      </c>
      <c r="P30" s="68">
        <f>VLOOKUP(L30,[3]Hoja1!$A$2:$B$15029,2,FALSE)</f>
        <v>7300000</v>
      </c>
      <c r="Q30" s="69">
        <v>0.15</v>
      </c>
      <c r="R30" s="68">
        <f t="shared" si="4"/>
        <v>6205000</v>
      </c>
      <c r="S30" s="69">
        <v>0.15</v>
      </c>
      <c r="T30" s="68">
        <f t="shared" si="5"/>
        <v>6205000</v>
      </c>
      <c r="U30" s="69">
        <v>0.15</v>
      </c>
      <c r="V30" s="68">
        <f t="shared" si="6"/>
        <v>6205000</v>
      </c>
      <c r="W30" s="69">
        <v>0.15</v>
      </c>
      <c r="X30" s="68">
        <f t="shared" si="7"/>
        <v>6205000</v>
      </c>
      <c r="Y30" s="69">
        <v>0.15</v>
      </c>
      <c r="Z30" s="68">
        <f t="shared" si="8"/>
        <v>6205000</v>
      </c>
      <c r="AA30" s="69">
        <v>0.15</v>
      </c>
      <c r="AB30" s="68">
        <f t="shared" si="9"/>
        <v>6205000</v>
      </c>
      <c r="AC30" s="12">
        <v>2262800</v>
      </c>
      <c r="AD30" s="12">
        <v>329860</v>
      </c>
      <c r="AE30" s="12">
        <v>150000</v>
      </c>
      <c r="AF30" s="12">
        <v>394485</v>
      </c>
      <c r="AG30" s="12">
        <v>272870</v>
      </c>
      <c r="AH30" s="12">
        <v>409955</v>
      </c>
      <c r="AI30" s="12">
        <v>151606</v>
      </c>
      <c r="AJ30" s="12">
        <v>321776</v>
      </c>
      <c r="AK30" s="12">
        <v>80000</v>
      </c>
      <c r="AL30" s="12">
        <v>440300</v>
      </c>
      <c r="AM30" s="12">
        <v>868700</v>
      </c>
      <c r="AN30" s="12">
        <v>120000</v>
      </c>
      <c r="AO30" s="12">
        <v>250000</v>
      </c>
      <c r="AP30" s="12">
        <v>309400</v>
      </c>
      <c r="AQ30" s="12">
        <v>618800</v>
      </c>
      <c r="AR30" s="12"/>
      <c r="AS30" s="12"/>
      <c r="AT30" s="13">
        <v>1</v>
      </c>
      <c r="AU30" s="5"/>
      <c r="AV30" s="62" t="s">
        <v>526</v>
      </c>
    </row>
    <row r="31" spans="1:48" ht="21" hidden="1" customHeight="1" x14ac:dyDescent="0.25">
      <c r="A31" s="62" t="str">
        <f t="shared" si="1"/>
        <v>MotocicletadeCalle13163HONDA CB 160F DLX MT 160CC1FANALCA S.A.</v>
      </c>
      <c r="B31" s="9" t="str">
        <f t="shared" si="2"/>
        <v>MotocicletadeCalle13163</v>
      </c>
      <c r="C31" s="9" t="str">
        <f t="shared" si="0"/>
        <v>HONDA CB 160F DLX MT 160CC1</v>
      </c>
      <c r="D31" s="63" t="s">
        <v>353</v>
      </c>
      <c r="E31" s="64" t="s">
        <v>376</v>
      </c>
      <c r="F31" s="64" t="s">
        <v>357</v>
      </c>
      <c r="G31" s="6"/>
      <c r="H31" s="65">
        <v>3</v>
      </c>
      <c r="I31" s="4" t="s">
        <v>385</v>
      </c>
      <c r="J31" s="4" t="str">
        <f t="shared" si="3"/>
        <v>CB160F DLXMT 160CC</v>
      </c>
      <c r="K31" s="64" t="s">
        <v>481</v>
      </c>
      <c r="L31" s="66">
        <v>3417183</v>
      </c>
      <c r="M31" s="67" t="s">
        <v>240</v>
      </c>
      <c r="N31" s="67" t="s">
        <v>403</v>
      </c>
      <c r="O31" s="67" t="s">
        <v>252</v>
      </c>
      <c r="P31" s="68">
        <f>VLOOKUP(L31,[3]Hoja1!$A$2:$B$15029,2,FALSE)</f>
        <v>8300000</v>
      </c>
      <c r="Q31" s="69">
        <v>0.13</v>
      </c>
      <c r="R31" s="68">
        <f t="shared" si="4"/>
        <v>7221000</v>
      </c>
      <c r="S31" s="69">
        <v>0.13200000000000001</v>
      </c>
      <c r="T31" s="68">
        <f t="shared" si="5"/>
        <v>7204400</v>
      </c>
      <c r="U31" s="69">
        <v>0.13400000000000001</v>
      </c>
      <c r="V31" s="68">
        <f t="shared" si="6"/>
        <v>7187800</v>
      </c>
      <c r="W31" s="69">
        <v>0.13600000000000001</v>
      </c>
      <c r="X31" s="68">
        <f t="shared" si="7"/>
        <v>7171200</v>
      </c>
      <c r="Y31" s="69">
        <v>0.13800000000000001</v>
      </c>
      <c r="Z31" s="68">
        <f t="shared" si="8"/>
        <v>7154600</v>
      </c>
      <c r="AA31" s="69">
        <v>0.14000000000000001</v>
      </c>
      <c r="AB31" s="68">
        <f t="shared" si="9"/>
        <v>7138000</v>
      </c>
      <c r="AC31" s="12">
        <v>2665998</v>
      </c>
      <c r="AD31" s="12">
        <v>271000</v>
      </c>
      <c r="AE31" s="12">
        <v>156188</v>
      </c>
      <c r="AF31" s="12">
        <v>267750</v>
      </c>
      <c r="AG31" s="12">
        <v>267750</v>
      </c>
      <c r="AH31" s="12">
        <v>268000</v>
      </c>
      <c r="AI31" s="12">
        <v>111600</v>
      </c>
      <c r="AJ31" s="12">
        <v>402000</v>
      </c>
      <c r="AK31" s="12">
        <v>99000</v>
      </c>
      <c r="AL31" s="12">
        <v>744000</v>
      </c>
      <c r="AM31" s="12">
        <v>1205500</v>
      </c>
      <c r="AN31" s="12">
        <v>119000</v>
      </c>
      <c r="AO31" s="12">
        <v>446300</v>
      </c>
      <c r="AP31" s="12">
        <v>146000</v>
      </c>
      <c r="AQ31" s="12">
        <v>416500</v>
      </c>
      <c r="AR31" s="12"/>
      <c r="AS31" s="12"/>
      <c r="AT31" s="13">
        <v>1</v>
      </c>
      <c r="AU31" s="5"/>
      <c r="AV31" s="62" t="s">
        <v>527</v>
      </c>
    </row>
    <row r="32" spans="1:48" ht="21" hidden="1" customHeight="1" x14ac:dyDescent="0.25">
      <c r="A32" s="62" t="str">
        <f t="shared" si="1"/>
        <v>Motocicletadecalle13164SUZUKI GIXXER SF FI 150 MT 150CC1SUZUKI MOTOR DE COLOMBIA S.A</v>
      </c>
      <c r="B32" s="9" t="str">
        <f t="shared" si="2"/>
        <v>Motocicletadecalle13164</v>
      </c>
      <c r="C32" s="9" t="str">
        <f t="shared" si="0"/>
        <v>SUZUKI GIXXER SF FI 150 MT 150CC1</v>
      </c>
      <c r="D32" s="63" t="s">
        <v>351</v>
      </c>
      <c r="E32" s="64" t="s">
        <v>377</v>
      </c>
      <c r="F32" s="64" t="s">
        <v>357</v>
      </c>
      <c r="G32" s="6"/>
      <c r="H32" s="65">
        <v>4</v>
      </c>
      <c r="I32" s="4" t="s">
        <v>385</v>
      </c>
      <c r="J32" s="4" t="str">
        <f t="shared" si="3"/>
        <v>GIXXER SF FI150MT 150CC</v>
      </c>
      <c r="K32" s="64" t="s">
        <v>479</v>
      </c>
      <c r="L32" s="66">
        <v>8817163</v>
      </c>
      <c r="M32" s="67" t="s">
        <v>404</v>
      </c>
      <c r="N32" s="67" t="s">
        <v>257</v>
      </c>
      <c r="O32" s="67" t="s">
        <v>253</v>
      </c>
      <c r="P32" s="68">
        <f>VLOOKUP(L32,[3]Hoja1!$A$2:$B$15029,2,FALSE)</f>
        <v>8200000</v>
      </c>
      <c r="Q32" s="69">
        <v>0.12</v>
      </c>
      <c r="R32" s="68">
        <f t="shared" si="4"/>
        <v>7216000</v>
      </c>
      <c r="S32" s="69">
        <v>0.125</v>
      </c>
      <c r="T32" s="68">
        <f t="shared" si="5"/>
        <v>7175000</v>
      </c>
      <c r="U32" s="69">
        <v>0.126</v>
      </c>
      <c r="V32" s="68">
        <f t="shared" si="6"/>
        <v>7166800</v>
      </c>
      <c r="W32" s="69">
        <v>0.127</v>
      </c>
      <c r="X32" s="68">
        <f t="shared" si="7"/>
        <v>7158600</v>
      </c>
      <c r="Y32" s="69">
        <v>0.128</v>
      </c>
      <c r="Z32" s="68">
        <f t="shared" si="8"/>
        <v>7150400</v>
      </c>
      <c r="AA32" s="69">
        <v>0.129</v>
      </c>
      <c r="AB32" s="68">
        <f t="shared" si="9"/>
        <v>7142200</v>
      </c>
      <c r="AC32" s="12">
        <v>3429035</v>
      </c>
      <c r="AD32" s="12">
        <v>1</v>
      </c>
      <c r="AE32" s="12">
        <v>86312</v>
      </c>
      <c r="AF32" s="12">
        <v>333587</v>
      </c>
      <c r="AG32" s="12">
        <v>241935</v>
      </c>
      <c r="AH32" s="12">
        <v>373910</v>
      </c>
      <c r="AI32" s="12">
        <v>131974</v>
      </c>
      <c r="AJ32" s="12">
        <v>594049</v>
      </c>
      <c r="AK32" s="12">
        <v>94300</v>
      </c>
      <c r="AL32" s="12">
        <v>394834</v>
      </c>
      <c r="AM32" s="12">
        <v>1119224</v>
      </c>
      <c r="AN32" s="12">
        <v>103531</v>
      </c>
      <c r="AO32" s="12">
        <v>760680</v>
      </c>
      <c r="AP32" s="12">
        <v>106800</v>
      </c>
      <c r="AQ32" s="12">
        <v>439843</v>
      </c>
      <c r="AR32" s="12"/>
      <c r="AS32" s="12"/>
      <c r="AT32" s="13">
        <v>1</v>
      </c>
      <c r="AU32" s="5"/>
      <c r="AV32" s="62" t="s">
        <v>528</v>
      </c>
    </row>
    <row r="33" spans="1:48" ht="21" hidden="1" customHeight="1" x14ac:dyDescent="0.25">
      <c r="A33" s="62" t="str">
        <f t="shared" si="1"/>
        <v>MotocicletadeCalle13164SUZUKI INTRUDER GL 150 FI MT 150CC ABS1SUZUKI MOTOR DE COLOMBIA S.A</v>
      </c>
      <c r="B33" s="9" t="str">
        <f t="shared" si="2"/>
        <v>MotocicletadeCalle13164</v>
      </c>
      <c r="C33" s="9" t="str">
        <f t="shared" si="0"/>
        <v>SUZUKI INTRUDER GL 150 FI MT 150CC ABS1</v>
      </c>
      <c r="D33" s="63" t="s">
        <v>351</v>
      </c>
      <c r="E33" s="64" t="s">
        <v>376</v>
      </c>
      <c r="F33" s="64" t="s">
        <v>357</v>
      </c>
      <c r="G33" s="6"/>
      <c r="H33" s="65">
        <v>4</v>
      </c>
      <c r="I33" s="4" t="s">
        <v>385</v>
      </c>
      <c r="J33" s="4" t="str">
        <f t="shared" si="3"/>
        <v>INTRUDERGL 150 FIMT 150CC ABS</v>
      </c>
      <c r="K33" s="64" t="s">
        <v>479</v>
      </c>
      <c r="L33" s="66">
        <v>8817165</v>
      </c>
      <c r="M33" s="67" t="s">
        <v>405</v>
      </c>
      <c r="N33" s="67" t="s">
        <v>406</v>
      </c>
      <c r="O33" s="67" t="s">
        <v>407</v>
      </c>
      <c r="P33" s="68">
        <f>VLOOKUP(L33,[3]Hoja1!$A$2:$B$15029,2,FALSE)</f>
        <v>10000000</v>
      </c>
      <c r="Q33" s="69">
        <v>0.05</v>
      </c>
      <c r="R33" s="68">
        <f t="shared" si="4"/>
        <v>9500000</v>
      </c>
      <c r="S33" s="69">
        <v>5.0999999999999997E-2</v>
      </c>
      <c r="T33" s="68">
        <f t="shared" si="5"/>
        <v>9490000</v>
      </c>
      <c r="U33" s="69">
        <v>5.1999999999999998E-2</v>
      </c>
      <c r="V33" s="68">
        <f t="shared" si="6"/>
        <v>9480000</v>
      </c>
      <c r="W33" s="69">
        <v>5.2999999999999999E-2</v>
      </c>
      <c r="X33" s="68">
        <f t="shared" si="7"/>
        <v>9470000</v>
      </c>
      <c r="Y33" s="69">
        <v>5.3999999999999999E-2</v>
      </c>
      <c r="Z33" s="68">
        <f t="shared" si="8"/>
        <v>9460000</v>
      </c>
      <c r="AA33" s="69">
        <v>5.5E-2</v>
      </c>
      <c r="AB33" s="68">
        <f t="shared" si="9"/>
        <v>9450000</v>
      </c>
      <c r="AC33" s="12">
        <v>3429035</v>
      </c>
      <c r="AD33" s="12">
        <v>1</v>
      </c>
      <c r="AE33" s="12">
        <v>81180</v>
      </c>
      <c r="AF33" s="12">
        <v>333587</v>
      </c>
      <c r="AG33" s="12">
        <v>241935</v>
      </c>
      <c r="AH33" s="12">
        <v>373910</v>
      </c>
      <c r="AI33" s="12">
        <v>131974</v>
      </c>
      <c r="AJ33" s="12">
        <v>594049</v>
      </c>
      <c r="AK33" s="12">
        <v>94300</v>
      </c>
      <c r="AL33" s="12">
        <v>394834</v>
      </c>
      <c r="AM33" s="12">
        <v>1119224</v>
      </c>
      <c r="AN33" s="12">
        <v>107625</v>
      </c>
      <c r="AO33" s="12">
        <v>760680</v>
      </c>
      <c r="AP33" s="12">
        <v>106800</v>
      </c>
      <c r="AQ33" s="12">
        <v>439843</v>
      </c>
      <c r="AR33" s="12"/>
      <c r="AS33" s="12"/>
      <c r="AT33" s="13">
        <v>1</v>
      </c>
      <c r="AU33" s="5"/>
      <c r="AV33" s="62" t="s">
        <v>529</v>
      </c>
    </row>
    <row r="34" spans="1:48" ht="21" hidden="1" customHeight="1" x14ac:dyDescent="0.25">
      <c r="A34" s="62" t="str">
        <f t="shared" si="1"/>
        <v>MotocicletadeCalle13164HONDA CB 190R MT 190CC1FANALCA S.A.</v>
      </c>
      <c r="B34" s="9" t="str">
        <f t="shared" si="2"/>
        <v>MotocicletadeCalle13164</v>
      </c>
      <c r="C34" s="9" t="str">
        <f t="shared" ref="C34:C65" si="10">K34&amp;" "&amp;M34&amp;" "&amp;N34&amp;" "&amp;O34&amp;AT34</f>
        <v>HONDA CB 190R MT 190CC1</v>
      </c>
      <c r="D34" s="63" t="s">
        <v>353</v>
      </c>
      <c r="E34" s="64" t="s">
        <v>376</v>
      </c>
      <c r="F34" s="64" t="s">
        <v>357</v>
      </c>
      <c r="G34" s="6"/>
      <c r="H34" s="65">
        <v>4</v>
      </c>
      <c r="I34" s="4" t="s">
        <v>385</v>
      </c>
      <c r="J34" s="4" t="str">
        <f t="shared" si="3"/>
        <v>CB190RMT 190CC</v>
      </c>
      <c r="K34" s="64" t="s">
        <v>481</v>
      </c>
      <c r="L34" s="66">
        <v>3417178</v>
      </c>
      <c r="M34" s="67" t="s">
        <v>240</v>
      </c>
      <c r="N34" s="67" t="s">
        <v>408</v>
      </c>
      <c r="O34" s="67" t="s">
        <v>409</v>
      </c>
      <c r="P34" s="68">
        <f>VLOOKUP(L34,[3]Hoja1!$A$2:$B$15029,2,FALSE)</f>
        <v>9200000</v>
      </c>
      <c r="Q34" s="69">
        <v>0.08</v>
      </c>
      <c r="R34" s="68">
        <f t="shared" si="4"/>
        <v>8464000</v>
      </c>
      <c r="S34" s="69">
        <v>8.2000000000000003E-2</v>
      </c>
      <c r="T34" s="68">
        <f t="shared" si="5"/>
        <v>8445600</v>
      </c>
      <c r="U34" s="69">
        <v>8.4000000000000005E-2</v>
      </c>
      <c r="V34" s="68">
        <f t="shared" si="6"/>
        <v>8427200</v>
      </c>
      <c r="W34" s="69">
        <v>8.5999999999999993E-2</v>
      </c>
      <c r="X34" s="68">
        <f t="shared" si="7"/>
        <v>8408800</v>
      </c>
      <c r="Y34" s="69">
        <v>8.7999999999999995E-2</v>
      </c>
      <c r="Z34" s="68">
        <f t="shared" si="8"/>
        <v>8390400</v>
      </c>
      <c r="AA34" s="69">
        <v>0.09</v>
      </c>
      <c r="AB34" s="68">
        <f t="shared" si="9"/>
        <v>8372000</v>
      </c>
      <c r="AC34" s="12">
        <v>3711973</v>
      </c>
      <c r="AD34" s="12">
        <v>271000</v>
      </c>
      <c r="AE34" s="12">
        <v>156188</v>
      </c>
      <c r="AF34" s="12">
        <v>267750</v>
      </c>
      <c r="AG34" s="12">
        <v>267750</v>
      </c>
      <c r="AH34" s="12">
        <v>268000</v>
      </c>
      <c r="AI34" s="12">
        <v>111600</v>
      </c>
      <c r="AJ34" s="12">
        <v>402000</v>
      </c>
      <c r="AK34" s="12">
        <v>99000</v>
      </c>
      <c r="AL34" s="12">
        <v>744000</v>
      </c>
      <c r="AM34" s="12">
        <v>1205500</v>
      </c>
      <c r="AN34" s="12">
        <v>119000</v>
      </c>
      <c r="AO34" s="12">
        <v>446300</v>
      </c>
      <c r="AP34" s="12">
        <v>146000</v>
      </c>
      <c r="AQ34" s="12">
        <v>416500</v>
      </c>
      <c r="AR34" s="12"/>
      <c r="AS34" s="12"/>
      <c r="AT34" s="13">
        <v>1</v>
      </c>
      <c r="AU34" s="5"/>
      <c r="AV34" s="62" t="s">
        <v>530</v>
      </c>
    </row>
    <row r="35" spans="1:48" ht="21" hidden="1" customHeight="1" x14ac:dyDescent="0.25">
      <c r="A35" s="62" t="str">
        <f t="shared" si="1"/>
        <v>MotocicletadeCalle17372SUZUKI GSX [2] S150 MT 150CC1SUZUKI MOTOR DE COLOMBIA S.A</v>
      </c>
      <c r="B35" s="9" t="str">
        <f t="shared" si="2"/>
        <v>MotocicletadeCalle17372</v>
      </c>
      <c r="C35" s="9" t="str">
        <f t="shared" si="10"/>
        <v>SUZUKI GSX [2] S150 MT 150CC1</v>
      </c>
      <c r="D35" s="63" t="s">
        <v>351</v>
      </c>
      <c r="E35" s="64" t="s">
        <v>376</v>
      </c>
      <c r="F35" s="64" t="s">
        <v>358</v>
      </c>
      <c r="G35" s="6"/>
      <c r="H35" s="65">
        <v>2</v>
      </c>
      <c r="I35" s="4" t="s">
        <v>385</v>
      </c>
      <c r="J35" s="4" t="str">
        <f t="shared" si="3"/>
        <v>GSX [2]S150MT 150CC</v>
      </c>
      <c r="K35" s="64" t="s">
        <v>479</v>
      </c>
      <c r="L35" s="66">
        <v>8817158</v>
      </c>
      <c r="M35" s="67" t="s">
        <v>410</v>
      </c>
      <c r="N35" s="67" t="s">
        <v>411</v>
      </c>
      <c r="O35" s="67" t="s">
        <v>253</v>
      </c>
      <c r="P35" s="68">
        <f>VLOOKUP(L35,[3]Hoja1!$A$2:$B$15029,2,FALSE)</f>
        <v>10000000</v>
      </c>
      <c r="Q35" s="69">
        <v>0.05</v>
      </c>
      <c r="R35" s="68">
        <f t="shared" si="4"/>
        <v>9500000</v>
      </c>
      <c r="S35" s="69">
        <v>5.0999999999999997E-2</v>
      </c>
      <c r="T35" s="68">
        <f t="shared" si="5"/>
        <v>9490000</v>
      </c>
      <c r="U35" s="69">
        <v>5.1999999999999998E-2</v>
      </c>
      <c r="V35" s="68">
        <f t="shared" si="6"/>
        <v>9480000</v>
      </c>
      <c r="W35" s="69">
        <v>5.2999999999999999E-2</v>
      </c>
      <c r="X35" s="68">
        <f t="shared" si="7"/>
        <v>9470000</v>
      </c>
      <c r="Y35" s="69">
        <v>5.3999999999999999E-2</v>
      </c>
      <c r="Z35" s="68">
        <f t="shared" si="8"/>
        <v>9460000</v>
      </c>
      <c r="AA35" s="69">
        <v>5.5E-2</v>
      </c>
      <c r="AB35" s="68">
        <f t="shared" si="9"/>
        <v>9450000</v>
      </c>
      <c r="AC35" s="12">
        <v>2072447.5</v>
      </c>
      <c r="AD35" s="12">
        <v>1</v>
      </c>
      <c r="AE35" s="12">
        <v>128125</v>
      </c>
      <c r="AF35" s="12">
        <v>333587</v>
      </c>
      <c r="AG35" s="12">
        <v>241935</v>
      </c>
      <c r="AH35" s="12">
        <v>373910</v>
      </c>
      <c r="AI35" s="12">
        <v>131974</v>
      </c>
      <c r="AJ35" s="12">
        <v>594049</v>
      </c>
      <c r="AK35" s="12">
        <v>94300</v>
      </c>
      <c r="AL35" s="12">
        <v>394834</v>
      </c>
      <c r="AM35" s="12">
        <v>1119224</v>
      </c>
      <c r="AN35" s="12">
        <v>117875</v>
      </c>
      <c r="AO35" s="12">
        <v>760680</v>
      </c>
      <c r="AP35" s="12">
        <v>106800</v>
      </c>
      <c r="AQ35" s="12">
        <v>439843</v>
      </c>
      <c r="AR35" s="12"/>
      <c r="AS35" s="12"/>
      <c r="AT35" s="13">
        <v>1</v>
      </c>
      <c r="AU35" s="5"/>
      <c r="AV35" s="62" t="s">
        <v>531</v>
      </c>
    </row>
    <row r="36" spans="1:48" ht="21" hidden="1" customHeight="1" x14ac:dyDescent="0.25">
      <c r="A36" s="62" t="str">
        <f t="shared" si="1"/>
        <v>MotocicletadeCalle17372Pulsar BAJAJ PULSAR 200 NS FI MT 200CC1UT AUTECO</v>
      </c>
      <c r="B36" s="9" t="str">
        <f t="shared" si="2"/>
        <v>MotocicletadeCalle17372</v>
      </c>
      <c r="C36" s="9" t="str">
        <f t="shared" si="10"/>
        <v>Pulsar BAJAJ PULSAR 200 NS FI MT 200CC1</v>
      </c>
      <c r="D36" s="63" t="s">
        <v>618</v>
      </c>
      <c r="E36" s="64" t="s">
        <v>376</v>
      </c>
      <c r="F36" s="64" t="s">
        <v>358</v>
      </c>
      <c r="G36" s="6"/>
      <c r="H36" s="65">
        <v>2</v>
      </c>
      <c r="I36" s="4" t="s">
        <v>385</v>
      </c>
      <c r="J36" s="4" t="str">
        <f t="shared" si="3"/>
        <v>BAJAJPULSAR 200 NS FIMT 200CC</v>
      </c>
      <c r="K36" s="64" t="s">
        <v>483</v>
      </c>
      <c r="L36" s="66">
        <v>317072</v>
      </c>
      <c r="M36" s="67" t="s">
        <v>236</v>
      </c>
      <c r="N36" s="67" t="s">
        <v>348</v>
      </c>
      <c r="O36" s="67" t="s">
        <v>233</v>
      </c>
      <c r="P36" s="68">
        <f>VLOOKUP(L36,[3]Hoja1!$A$2:$B$15029,2,FALSE)</f>
        <v>10000000</v>
      </c>
      <c r="Q36" s="69">
        <v>0.05</v>
      </c>
      <c r="R36" s="68">
        <f t="shared" si="4"/>
        <v>9500000</v>
      </c>
      <c r="S36" s="69">
        <v>0.05</v>
      </c>
      <c r="T36" s="68">
        <f t="shared" si="5"/>
        <v>9500000</v>
      </c>
      <c r="U36" s="69">
        <v>0.05</v>
      </c>
      <c r="V36" s="68">
        <f t="shared" si="6"/>
        <v>9500000</v>
      </c>
      <c r="W36" s="69">
        <v>0.05</v>
      </c>
      <c r="X36" s="68">
        <f t="shared" si="7"/>
        <v>9500000</v>
      </c>
      <c r="Y36" s="69">
        <v>0.05</v>
      </c>
      <c r="Z36" s="68">
        <f t="shared" si="8"/>
        <v>9500000</v>
      </c>
      <c r="AA36" s="69">
        <v>0.05</v>
      </c>
      <c r="AB36" s="68">
        <f t="shared" si="9"/>
        <v>9500000</v>
      </c>
      <c r="AC36" s="12">
        <v>2876000</v>
      </c>
      <c r="AD36" s="12">
        <v>500000</v>
      </c>
      <c r="AE36" s="12">
        <v>250000</v>
      </c>
      <c r="AF36" s="12">
        <v>268000</v>
      </c>
      <c r="AG36" s="12">
        <v>208000</v>
      </c>
      <c r="AH36" s="12">
        <v>307000</v>
      </c>
      <c r="AI36" s="12">
        <v>107000</v>
      </c>
      <c r="AJ36" s="12">
        <v>488000</v>
      </c>
      <c r="AK36" s="12">
        <v>50000</v>
      </c>
      <c r="AL36" s="12">
        <v>690000</v>
      </c>
      <c r="AM36" s="12">
        <v>1190000</v>
      </c>
      <c r="AN36" s="12">
        <v>180000</v>
      </c>
      <c r="AO36" s="12">
        <v>180000</v>
      </c>
      <c r="AP36" s="12">
        <v>200000</v>
      </c>
      <c r="AQ36" s="12">
        <v>405000</v>
      </c>
      <c r="AR36" s="12"/>
      <c r="AS36" s="12"/>
      <c r="AT36" s="13">
        <v>1</v>
      </c>
      <c r="AU36" s="5"/>
      <c r="AV36" s="62" t="s">
        <v>532</v>
      </c>
    </row>
    <row r="37" spans="1:48" ht="21" hidden="1" customHeight="1" x14ac:dyDescent="0.25">
      <c r="A37" s="62" t="str">
        <f t="shared" si="1"/>
        <v>MotocicletadeCalle17372YAMAHA FZ25 250 MT 250CC1INCOLMOTOS YAMAHA S.A.</v>
      </c>
      <c r="B37" s="9" t="str">
        <f t="shared" si="2"/>
        <v>MotocicletadeCalle17372</v>
      </c>
      <c r="C37" s="9" t="str">
        <f t="shared" si="10"/>
        <v>YAMAHA FZ25 250 MT 250CC1</v>
      </c>
      <c r="D37" s="63" t="s">
        <v>352</v>
      </c>
      <c r="E37" s="64" t="s">
        <v>376</v>
      </c>
      <c r="F37" s="64" t="s">
        <v>358</v>
      </c>
      <c r="G37" s="6"/>
      <c r="H37" s="65">
        <v>2</v>
      </c>
      <c r="I37" s="4" t="s">
        <v>385</v>
      </c>
      <c r="J37" s="4" t="str">
        <f t="shared" si="3"/>
        <v>FZ25250MT 250CC</v>
      </c>
      <c r="K37" s="64" t="s">
        <v>480</v>
      </c>
      <c r="L37" s="66">
        <v>9817216</v>
      </c>
      <c r="M37" s="67" t="s">
        <v>412</v>
      </c>
      <c r="N37" s="67" t="s">
        <v>230</v>
      </c>
      <c r="O37" s="67" t="s">
        <v>265</v>
      </c>
      <c r="P37" s="68">
        <f>VLOOKUP(L37,[3]Hoja1!$A$2:$B$15029,2,FALSE)</f>
        <v>12000000</v>
      </c>
      <c r="Q37" s="69">
        <v>0.04</v>
      </c>
      <c r="R37" s="68">
        <f t="shared" si="4"/>
        <v>11520000</v>
      </c>
      <c r="S37" s="69">
        <v>4.2000000000000003E-2</v>
      </c>
      <c r="T37" s="68">
        <f t="shared" si="5"/>
        <v>11496000</v>
      </c>
      <c r="U37" s="69">
        <v>4.3999999999999997E-2</v>
      </c>
      <c r="V37" s="68">
        <f t="shared" si="6"/>
        <v>11472000</v>
      </c>
      <c r="W37" s="69">
        <v>4.4999999999999998E-2</v>
      </c>
      <c r="X37" s="68">
        <f t="shared" si="7"/>
        <v>11460000</v>
      </c>
      <c r="Y37" s="69">
        <v>4.8000000000000001E-2</v>
      </c>
      <c r="Z37" s="68">
        <f t="shared" si="8"/>
        <v>11424000</v>
      </c>
      <c r="AA37" s="69">
        <v>0.05</v>
      </c>
      <c r="AB37" s="68">
        <f t="shared" si="9"/>
        <v>11400000</v>
      </c>
      <c r="AC37" s="12">
        <v>3778830</v>
      </c>
      <c r="AD37" s="12">
        <v>150000</v>
      </c>
      <c r="AE37" s="12">
        <v>240000</v>
      </c>
      <c r="AF37" s="12">
        <v>246330</v>
      </c>
      <c r="AG37" s="12">
        <v>246330</v>
      </c>
      <c r="AH37" s="12">
        <v>246330</v>
      </c>
      <c r="AI37" s="12">
        <v>102600</v>
      </c>
      <c r="AJ37" s="12">
        <v>369495</v>
      </c>
      <c r="AK37" s="12">
        <v>32000</v>
      </c>
      <c r="AL37" s="12">
        <v>684250</v>
      </c>
      <c r="AM37" s="12">
        <v>1067430</v>
      </c>
      <c r="AN37" s="12">
        <v>180000</v>
      </c>
      <c r="AO37" s="12">
        <v>205275</v>
      </c>
      <c r="AP37" s="12">
        <v>110000</v>
      </c>
      <c r="AQ37" s="12">
        <v>383180</v>
      </c>
      <c r="AR37" s="12"/>
      <c r="AS37" s="12"/>
      <c r="AT37" s="13">
        <v>1</v>
      </c>
      <c r="AU37" s="5"/>
      <c r="AV37" s="62" t="s">
        <v>533</v>
      </c>
    </row>
    <row r="38" spans="1:48" ht="21" hidden="1" customHeight="1" x14ac:dyDescent="0.25">
      <c r="A38" s="62" t="str">
        <f t="shared" si="1"/>
        <v>Motocicletadecalle17372SUZUKI GSX [2] R150 MT 150CC1SUZUKI MOTOR DE COLOMBIA S.A</v>
      </c>
      <c r="B38" s="9" t="str">
        <f t="shared" si="2"/>
        <v>Motocicletadecalle17372</v>
      </c>
      <c r="C38" s="9" t="str">
        <f t="shared" si="10"/>
        <v>SUZUKI GSX [2] R150 MT 150CC1</v>
      </c>
      <c r="D38" s="63" t="s">
        <v>351</v>
      </c>
      <c r="E38" s="64" t="s">
        <v>377</v>
      </c>
      <c r="F38" s="64" t="s">
        <v>358</v>
      </c>
      <c r="G38" s="6"/>
      <c r="H38" s="65">
        <v>2</v>
      </c>
      <c r="I38" s="4" t="s">
        <v>385</v>
      </c>
      <c r="J38" s="4" t="str">
        <f t="shared" si="3"/>
        <v>GSX [2]R150MT 150CC</v>
      </c>
      <c r="K38" s="64" t="s">
        <v>479</v>
      </c>
      <c r="L38" s="66">
        <v>8817159</v>
      </c>
      <c r="M38" s="67" t="s">
        <v>410</v>
      </c>
      <c r="N38" s="67" t="s">
        <v>413</v>
      </c>
      <c r="O38" s="67" t="s">
        <v>253</v>
      </c>
      <c r="P38" s="68">
        <f>VLOOKUP(L38,[3]Hoja1!$A$2:$B$15029,2,FALSE)</f>
        <v>10900000</v>
      </c>
      <c r="Q38" s="69">
        <v>0.05</v>
      </c>
      <c r="R38" s="68">
        <f t="shared" si="4"/>
        <v>10355000</v>
      </c>
      <c r="S38" s="69">
        <v>5.0999999999999997E-2</v>
      </c>
      <c r="T38" s="68">
        <f t="shared" si="5"/>
        <v>10344100</v>
      </c>
      <c r="U38" s="69">
        <v>5.1999999999999998E-2</v>
      </c>
      <c r="V38" s="68">
        <f t="shared" si="6"/>
        <v>10333200</v>
      </c>
      <c r="W38" s="69">
        <v>5.2999999999999999E-2</v>
      </c>
      <c r="X38" s="68">
        <f t="shared" si="7"/>
        <v>10322300</v>
      </c>
      <c r="Y38" s="69">
        <v>5.3999999999999999E-2</v>
      </c>
      <c r="Z38" s="68">
        <f t="shared" si="8"/>
        <v>10311400</v>
      </c>
      <c r="AA38" s="69">
        <v>5.5E-2</v>
      </c>
      <c r="AB38" s="68">
        <f t="shared" si="9"/>
        <v>10300500</v>
      </c>
      <c r="AC38" s="12">
        <v>2072447.5</v>
      </c>
      <c r="AD38" s="12">
        <v>1</v>
      </c>
      <c r="AE38" s="12">
        <v>128125</v>
      </c>
      <c r="AF38" s="12">
        <v>333587</v>
      </c>
      <c r="AG38" s="12">
        <v>241935</v>
      </c>
      <c r="AH38" s="12">
        <v>373910</v>
      </c>
      <c r="AI38" s="12">
        <v>131974</v>
      </c>
      <c r="AJ38" s="12">
        <v>594049</v>
      </c>
      <c r="AK38" s="12">
        <v>94300</v>
      </c>
      <c r="AL38" s="12">
        <v>394834</v>
      </c>
      <c r="AM38" s="12">
        <v>1119224</v>
      </c>
      <c r="AN38" s="12">
        <v>117875</v>
      </c>
      <c r="AO38" s="12">
        <v>760680</v>
      </c>
      <c r="AP38" s="12">
        <v>106800</v>
      </c>
      <c r="AQ38" s="12">
        <v>439843</v>
      </c>
      <c r="AR38" s="12"/>
      <c r="AS38" s="12"/>
      <c r="AT38" s="13">
        <v>1</v>
      </c>
      <c r="AU38" s="5"/>
      <c r="AV38" s="62" t="s">
        <v>534</v>
      </c>
    </row>
    <row r="39" spans="1:48" ht="21" hidden="1" customHeight="1" x14ac:dyDescent="0.25">
      <c r="A39" s="62" t="str">
        <f t="shared" si="1"/>
        <v>MotocicletadeCalle17373ROYAL ENFIELD TBX 350 MT 350CC ABS1COLOMBIANA DE COMERCIO SA</v>
      </c>
      <c r="B39" s="9" t="str">
        <f t="shared" si="2"/>
        <v>MotocicletadeCalle17373</v>
      </c>
      <c r="C39" s="9" t="str">
        <f t="shared" si="10"/>
        <v>ROYAL ENFIELD TBX 350 MT 350CC ABS1</v>
      </c>
      <c r="D39" s="63" t="s">
        <v>350</v>
      </c>
      <c r="E39" s="64" t="s">
        <v>376</v>
      </c>
      <c r="F39" s="64" t="s">
        <v>358</v>
      </c>
      <c r="G39" s="6"/>
      <c r="H39" s="65">
        <v>3</v>
      </c>
      <c r="I39" s="4" t="s">
        <v>385</v>
      </c>
      <c r="J39" s="4" t="str">
        <f t="shared" si="3"/>
        <v>TBX350MT 350CC ABS</v>
      </c>
      <c r="K39" s="64" t="s">
        <v>484</v>
      </c>
      <c r="L39" s="66">
        <v>36117015</v>
      </c>
      <c r="M39" s="67" t="s">
        <v>414</v>
      </c>
      <c r="N39" s="67" t="s">
        <v>415</v>
      </c>
      <c r="O39" s="67" t="s">
        <v>416</v>
      </c>
      <c r="P39" s="68">
        <f>VLOOKUP(L39,[3]Hoja1!$A$2:$B$15029,2,FALSE)</f>
        <v>12500000</v>
      </c>
      <c r="Q39" s="69">
        <v>0.15</v>
      </c>
      <c r="R39" s="68">
        <f t="shared" si="4"/>
        <v>10625000</v>
      </c>
      <c r="S39" s="69">
        <v>0.15</v>
      </c>
      <c r="T39" s="68">
        <f t="shared" si="5"/>
        <v>10625000</v>
      </c>
      <c r="U39" s="69">
        <v>0.15</v>
      </c>
      <c r="V39" s="68">
        <f t="shared" si="6"/>
        <v>10625000</v>
      </c>
      <c r="W39" s="69">
        <v>0.15</v>
      </c>
      <c r="X39" s="68">
        <f t="shared" si="7"/>
        <v>10625000</v>
      </c>
      <c r="Y39" s="69">
        <v>0.15</v>
      </c>
      <c r="Z39" s="68">
        <f t="shared" si="8"/>
        <v>10625000</v>
      </c>
      <c r="AA39" s="69">
        <v>0.15</v>
      </c>
      <c r="AB39" s="68">
        <f t="shared" si="9"/>
        <v>10625000</v>
      </c>
      <c r="AC39" s="12">
        <v>3694650</v>
      </c>
      <c r="AD39" s="12">
        <v>186250</v>
      </c>
      <c r="AE39" s="12">
        <v>200000</v>
      </c>
      <c r="AF39" s="12">
        <v>394485</v>
      </c>
      <c r="AG39" s="12">
        <v>272870</v>
      </c>
      <c r="AH39" s="12">
        <v>409955</v>
      </c>
      <c r="AI39" s="12">
        <v>151606</v>
      </c>
      <c r="AJ39" s="12">
        <v>321776</v>
      </c>
      <c r="AK39" s="12">
        <v>80000</v>
      </c>
      <c r="AL39" s="12">
        <v>440300</v>
      </c>
      <c r="AM39" s="12">
        <v>868700</v>
      </c>
      <c r="AN39" s="12">
        <v>150000</v>
      </c>
      <c r="AO39" s="12">
        <v>250000</v>
      </c>
      <c r="AP39" s="12">
        <v>309400</v>
      </c>
      <c r="AQ39" s="12">
        <v>618800</v>
      </c>
      <c r="AR39" s="12"/>
      <c r="AS39" s="12"/>
      <c r="AT39" s="13">
        <v>1</v>
      </c>
      <c r="AU39" s="5"/>
      <c r="AV39" s="62" t="s">
        <v>535</v>
      </c>
    </row>
    <row r="40" spans="1:48" ht="21" hidden="1" customHeight="1" x14ac:dyDescent="0.25">
      <c r="A40" s="62" t="str">
        <f t="shared" si="1"/>
        <v>MotocicletadeCalle17373HONDA CB 250 TWISTER MT 250CC1FANALCA S.A.</v>
      </c>
      <c r="B40" s="9" t="str">
        <f t="shared" si="2"/>
        <v>MotocicletadeCalle17373</v>
      </c>
      <c r="C40" s="9" t="str">
        <f t="shared" si="10"/>
        <v>HONDA CB 250 TWISTER MT 250CC1</v>
      </c>
      <c r="D40" s="63" t="s">
        <v>353</v>
      </c>
      <c r="E40" s="64" t="s">
        <v>376</v>
      </c>
      <c r="F40" s="64" t="s">
        <v>358</v>
      </c>
      <c r="G40" s="6"/>
      <c r="H40" s="65">
        <v>3</v>
      </c>
      <c r="I40" s="4" t="s">
        <v>385</v>
      </c>
      <c r="J40" s="4" t="str">
        <f t="shared" si="3"/>
        <v>CB250 TWISTERMT 250CC</v>
      </c>
      <c r="K40" s="64" t="s">
        <v>481</v>
      </c>
      <c r="L40" s="66">
        <v>3417185</v>
      </c>
      <c r="M40" s="67" t="s">
        <v>240</v>
      </c>
      <c r="N40" s="67" t="s">
        <v>417</v>
      </c>
      <c r="O40" s="67" t="s">
        <v>265</v>
      </c>
      <c r="P40" s="68">
        <f>VLOOKUP(L40,[3]Hoja1!$A$2:$B$15029,2,FALSE)</f>
        <v>14000000</v>
      </c>
      <c r="Q40" s="69">
        <v>5.5E-2</v>
      </c>
      <c r="R40" s="68">
        <f t="shared" si="4"/>
        <v>13230000</v>
      </c>
      <c r="S40" s="69">
        <v>5.7000000000000002E-2</v>
      </c>
      <c r="T40" s="68">
        <f t="shared" si="5"/>
        <v>13202000</v>
      </c>
      <c r="U40" s="69">
        <v>5.8999999999999997E-2</v>
      </c>
      <c r="V40" s="68">
        <f t="shared" si="6"/>
        <v>13174000</v>
      </c>
      <c r="W40" s="69">
        <v>6.0999999999999999E-2</v>
      </c>
      <c r="X40" s="68">
        <f t="shared" si="7"/>
        <v>13146000</v>
      </c>
      <c r="Y40" s="69">
        <v>6.3E-2</v>
      </c>
      <c r="Z40" s="68">
        <f t="shared" si="8"/>
        <v>13118000</v>
      </c>
      <c r="AA40" s="69">
        <v>6.5000000000000002E-2</v>
      </c>
      <c r="AB40" s="68">
        <f t="shared" si="9"/>
        <v>13090000</v>
      </c>
      <c r="AC40" s="12">
        <v>4810917</v>
      </c>
      <c r="AD40" s="12">
        <v>271000</v>
      </c>
      <c r="AE40" s="12">
        <v>156188</v>
      </c>
      <c r="AF40" s="12">
        <v>267750</v>
      </c>
      <c r="AG40" s="12">
        <v>267750</v>
      </c>
      <c r="AH40" s="12">
        <v>268000</v>
      </c>
      <c r="AI40" s="12">
        <v>111600</v>
      </c>
      <c r="AJ40" s="12">
        <v>402000</v>
      </c>
      <c r="AK40" s="12">
        <v>99000</v>
      </c>
      <c r="AL40" s="12">
        <v>744000</v>
      </c>
      <c r="AM40" s="12">
        <v>1205500</v>
      </c>
      <c r="AN40" s="12">
        <v>119000</v>
      </c>
      <c r="AO40" s="12">
        <v>446300</v>
      </c>
      <c r="AP40" s="12">
        <v>146000</v>
      </c>
      <c r="AQ40" s="12">
        <v>416500</v>
      </c>
      <c r="AR40" s="12"/>
      <c r="AS40" s="12"/>
      <c r="AT40" s="13">
        <v>1</v>
      </c>
      <c r="AU40" s="5"/>
      <c r="AV40" s="62" t="s">
        <v>536</v>
      </c>
    </row>
    <row r="41" spans="1:48" ht="21" hidden="1" customHeight="1" x14ac:dyDescent="0.25">
      <c r="A41" s="62" t="str">
        <f t="shared" si="1"/>
        <v>MotocicletadeCalleMayora371YAMAHA MT 03 [02] MT 320CC1INCOLMOTOS YAMAHA S.A.</v>
      </c>
      <c r="B41" s="9" t="str">
        <f t="shared" si="2"/>
        <v>MotocicletadeCalleMayora371</v>
      </c>
      <c r="C41" s="9" t="str">
        <f t="shared" si="10"/>
        <v>YAMAHA MT 03 [02] MT 320CC1</v>
      </c>
      <c r="D41" s="63" t="s">
        <v>352</v>
      </c>
      <c r="E41" s="64" t="s">
        <v>376</v>
      </c>
      <c r="F41" s="64" t="s">
        <v>359</v>
      </c>
      <c r="G41" s="6"/>
      <c r="H41" s="65">
        <v>1</v>
      </c>
      <c r="I41" s="4" t="s">
        <v>385</v>
      </c>
      <c r="J41" s="4" t="str">
        <f t="shared" si="3"/>
        <v>MT03 [02]MT 320CC</v>
      </c>
      <c r="K41" s="64" t="s">
        <v>480</v>
      </c>
      <c r="L41" s="66">
        <v>9817197</v>
      </c>
      <c r="M41" s="67" t="s">
        <v>281</v>
      </c>
      <c r="N41" s="67" t="s">
        <v>418</v>
      </c>
      <c r="O41" s="67" t="s">
        <v>419</v>
      </c>
      <c r="P41" s="68">
        <f>VLOOKUP(L41,[3]Hoja1!$A$2:$B$15029,2,FALSE)</f>
        <v>23900000</v>
      </c>
      <c r="Q41" s="69">
        <v>0.01</v>
      </c>
      <c r="R41" s="68">
        <f t="shared" si="4"/>
        <v>23661000</v>
      </c>
      <c r="S41" s="69">
        <v>1.2E-2</v>
      </c>
      <c r="T41" s="68">
        <f t="shared" si="5"/>
        <v>23613200</v>
      </c>
      <c r="U41" s="69">
        <v>1.4E-2</v>
      </c>
      <c r="V41" s="68">
        <f t="shared" si="6"/>
        <v>23565400</v>
      </c>
      <c r="W41" s="69">
        <v>1.4999999999999999E-2</v>
      </c>
      <c r="X41" s="68">
        <f t="shared" si="7"/>
        <v>23541500</v>
      </c>
      <c r="Y41" s="69">
        <v>1.7999999999999999E-2</v>
      </c>
      <c r="Z41" s="68">
        <f t="shared" si="8"/>
        <v>23469800</v>
      </c>
      <c r="AA41" s="69">
        <v>0.02</v>
      </c>
      <c r="AB41" s="68">
        <f t="shared" si="9"/>
        <v>23422000</v>
      </c>
      <c r="AC41" s="12">
        <v>4710637</v>
      </c>
      <c r="AD41" s="12">
        <v>150000</v>
      </c>
      <c r="AE41" s="12"/>
      <c r="AF41" s="12">
        <v>246330</v>
      </c>
      <c r="AG41" s="12">
        <v>246330</v>
      </c>
      <c r="AH41" s="12">
        <v>246330</v>
      </c>
      <c r="AI41" s="12">
        <v>102600</v>
      </c>
      <c r="AJ41" s="12">
        <v>369495</v>
      </c>
      <c r="AK41" s="12">
        <v>32000</v>
      </c>
      <c r="AL41" s="12">
        <v>684250</v>
      </c>
      <c r="AM41" s="12">
        <v>1067430</v>
      </c>
      <c r="AN41" s="12">
        <v>320000</v>
      </c>
      <c r="AO41" s="12">
        <v>205275</v>
      </c>
      <c r="AP41" s="12">
        <v>110000</v>
      </c>
      <c r="AQ41" s="12">
        <v>383180</v>
      </c>
      <c r="AR41" s="12"/>
      <c r="AS41" s="12"/>
      <c r="AT41" s="13">
        <v>1</v>
      </c>
      <c r="AU41" s="5"/>
      <c r="AV41" s="62" t="s">
        <v>537</v>
      </c>
    </row>
    <row r="42" spans="1:48" ht="21" hidden="1" customHeight="1" x14ac:dyDescent="0.25">
      <c r="A42" s="62" t="str">
        <f t="shared" si="1"/>
        <v>MotocicletadeCalleMayora371ROYAL ENFIELD INTERCEPTOR TWIN 650 CUSTOM MT 350CC ABS1COLOMBIANA DE COMERCIO SA</v>
      </c>
      <c r="B42" s="9" t="str">
        <f t="shared" si="2"/>
        <v>MotocicletadeCalleMayora371</v>
      </c>
      <c r="C42" s="9" t="str">
        <f t="shared" si="10"/>
        <v>ROYAL ENFIELD INTERCEPTOR TWIN 650 CUSTOM MT 350CC ABS1</v>
      </c>
      <c r="D42" s="63" t="s">
        <v>350</v>
      </c>
      <c r="E42" s="64" t="s">
        <v>376</v>
      </c>
      <c r="F42" s="64" t="s">
        <v>359</v>
      </c>
      <c r="G42" s="6"/>
      <c r="H42" s="65">
        <v>1</v>
      </c>
      <c r="I42" s="4" t="s">
        <v>385</v>
      </c>
      <c r="J42" s="4" t="str">
        <f t="shared" si="3"/>
        <v>INTERCEPTORTWIN 650 CUSTOMMT 350CC ABS</v>
      </c>
      <c r="K42" s="64" t="s">
        <v>484</v>
      </c>
      <c r="L42" s="66">
        <v>36117017</v>
      </c>
      <c r="M42" s="67" t="s">
        <v>420</v>
      </c>
      <c r="N42" s="67" t="s">
        <v>421</v>
      </c>
      <c r="O42" s="67" t="s">
        <v>416</v>
      </c>
      <c r="P42" s="68">
        <f>VLOOKUP(L42,[3]Hoja1!$A$2:$B$15029,2,FALSE)</f>
        <v>22000000</v>
      </c>
      <c r="Q42" s="69">
        <v>0.15</v>
      </c>
      <c r="R42" s="68">
        <f t="shared" si="4"/>
        <v>18700000</v>
      </c>
      <c r="S42" s="69">
        <v>0.15</v>
      </c>
      <c r="T42" s="68">
        <f t="shared" si="5"/>
        <v>18700000</v>
      </c>
      <c r="U42" s="69">
        <v>0.15</v>
      </c>
      <c r="V42" s="68">
        <f t="shared" si="6"/>
        <v>18700000</v>
      </c>
      <c r="W42" s="69">
        <v>0.15</v>
      </c>
      <c r="X42" s="68">
        <f t="shared" si="7"/>
        <v>18700000</v>
      </c>
      <c r="Y42" s="69">
        <v>0.15</v>
      </c>
      <c r="Z42" s="68">
        <f t="shared" si="8"/>
        <v>18700000</v>
      </c>
      <c r="AA42" s="69">
        <v>0.15</v>
      </c>
      <c r="AB42" s="68">
        <f t="shared" si="9"/>
        <v>18700000</v>
      </c>
      <c r="AC42" s="12">
        <v>4283550</v>
      </c>
      <c r="AD42" s="12">
        <v>186250</v>
      </c>
      <c r="AE42" s="12">
        <v>200000</v>
      </c>
      <c r="AF42" s="12">
        <v>394485</v>
      </c>
      <c r="AG42" s="12">
        <v>272870</v>
      </c>
      <c r="AH42" s="12">
        <v>409955</v>
      </c>
      <c r="AI42" s="12">
        <v>151606</v>
      </c>
      <c r="AJ42" s="12">
        <v>321776</v>
      </c>
      <c r="AK42" s="12">
        <v>80000</v>
      </c>
      <c r="AL42" s="12">
        <v>440300</v>
      </c>
      <c r="AM42" s="12">
        <v>868700</v>
      </c>
      <c r="AN42" s="12">
        <v>150000</v>
      </c>
      <c r="AO42" s="12">
        <v>250000</v>
      </c>
      <c r="AP42" s="12">
        <v>309400</v>
      </c>
      <c r="AQ42" s="12">
        <v>618800</v>
      </c>
      <c r="AR42" s="12"/>
      <c r="AS42" s="12"/>
      <c r="AT42" s="13">
        <v>1</v>
      </c>
      <c r="AU42" s="5"/>
      <c r="AV42" s="62" t="s">
        <v>538</v>
      </c>
    </row>
    <row r="43" spans="1:48" ht="21" hidden="1" customHeight="1" x14ac:dyDescent="0.25">
      <c r="A43" s="62" t="str">
        <f t="shared" si="1"/>
        <v>MotocicletadeCalleMayora371ROYAL ENFIELD CONTINENTAL GT TWIN 650 CUSTOM MT 650CC ABS1COLOMBIANA DE COMERCIO SA</v>
      </c>
      <c r="B43" s="9" t="str">
        <f t="shared" si="2"/>
        <v>MotocicletadeCalleMayora371</v>
      </c>
      <c r="C43" s="9" t="str">
        <f t="shared" si="10"/>
        <v>ROYAL ENFIELD CONTINENTAL GT TWIN 650 CUSTOM MT 650CC ABS1</v>
      </c>
      <c r="D43" s="63" t="s">
        <v>350</v>
      </c>
      <c r="E43" s="64" t="s">
        <v>376</v>
      </c>
      <c r="F43" s="64" t="s">
        <v>359</v>
      </c>
      <c r="G43" s="6"/>
      <c r="H43" s="65">
        <v>1</v>
      </c>
      <c r="I43" s="4" t="s">
        <v>385</v>
      </c>
      <c r="J43" s="4" t="str">
        <f t="shared" si="3"/>
        <v>CONTINENTALGT TWIN 650 CUSTOMMT 650CC ABS</v>
      </c>
      <c r="K43" s="64" t="s">
        <v>484</v>
      </c>
      <c r="L43" s="66">
        <v>36117016</v>
      </c>
      <c r="M43" s="67" t="s">
        <v>422</v>
      </c>
      <c r="N43" s="67" t="s">
        <v>423</v>
      </c>
      <c r="O43" s="67" t="s">
        <v>280</v>
      </c>
      <c r="P43" s="68">
        <f>VLOOKUP(L43,[3]Hoja1!$A$2:$B$15029,2,FALSE)</f>
        <v>23000000</v>
      </c>
      <c r="Q43" s="69">
        <v>0.15</v>
      </c>
      <c r="R43" s="68">
        <f t="shared" si="4"/>
        <v>19550000</v>
      </c>
      <c r="S43" s="69">
        <v>0.15</v>
      </c>
      <c r="T43" s="68">
        <f t="shared" si="5"/>
        <v>19550000</v>
      </c>
      <c r="U43" s="69">
        <v>0.15</v>
      </c>
      <c r="V43" s="68">
        <f t="shared" si="6"/>
        <v>19550000</v>
      </c>
      <c r="W43" s="69">
        <v>0.15</v>
      </c>
      <c r="X43" s="68">
        <f t="shared" si="7"/>
        <v>19550000</v>
      </c>
      <c r="Y43" s="69">
        <v>0.15</v>
      </c>
      <c r="Z43" s="68">
        <f t="shared" si="8"/>
        <v>19550000</v>
      </c>
      <c r="AA43" s="69">
        <v>0.15</v>
      </c>
      <c r="AB43" s="68">
        <f t="shared" si="9"/>
        <v>19550000</v>
      </c>
      <c r="AC43" s="12">
        <v>4283550</v>
      </c>
      <c r="AD43" s="12">
        <v>186250</v>
      </c>
      <c r="AE43" s="12">
        <v>200000</v>
      </c>
      <c r="AF43" s="12">
        <v>394485</v>
      </c>
      <c r="AG43" s="12">
        <v>272870</v>
      </c>
      <c r="AH43" s="12">
        <v>409955</v>
      </c>
      <c r="AI43" s="12">
        <v>151606</v>
      </c>
      <c r="AJ43" s="12">
        <v>321776</v>
      </c>
      <c r="AK43" s="12">
        <v>80000</v>
      </c>
      <c r="AL43" s="12">
        <v>440300</v>
      </c>
      <c r="AM43" s="12">
        <v>868700</v>
      </c>
      <c r="AN43" s="12">
        <v>150000</v>
      </c>
      <c r="AO43" s="12">
        <v>250000</v>
      </c>
      <c r="AP43" s="12">
        <v>309400</v>
      </c>
      <c r="AQ43" s="12">
        <v>618800</v>
      </c>
      <c r="AR43" s="12"/>
      <c r="AS43" s="12"/>
      <c r="AT43" s="13">
        <v>1</v>
      </c>
      <c r="AU43" s="5"/>
      <c r="AV43" s="62" t="s">
        <v>539</v>
      </c>
    </row>
    <row r="44" spans="1:48" ht="21" hidden="1" customHeight="1" x14ac:dyDescent="0.25">
      <c r="A44" s="62" t="str">
        <f t="shared" si="1"/>
        <v>MotocicletadeCalleMayora372Kawasaki Z Z400 MT 300CC ABS1UT AUTECO</v>
      </c>
      <c r="B44" s="9" t="str">
        <f t="shared" si="2"/>
        <v>MotocicletadeCalleMayora372</v>
      </c>
      <c r="C44" s="9" t="str">
        <f t="shared" si="10"/>
        <v>Kawasaki Z Z400 MT 300CC ABS1</v>
      </c>
      <c r="D44" s="63" t="s">
        <v>618</v>
      </c>
      <c r="E44" s="64" t="s">
        <v>376</v>
      </c>
      <c r="F44" s="64" t="s">
        <v>359</v>
      </c>
      <c r="G44" s="6"/>
      <c r="H44" s="65">
        <v>2</v>
      </c>
      <c r="I44" s="4" t="s">
        <v>385</v>
      </c>
      <c r="J44" s="4" t="str">
        <f t="shared" si="3"/>
        <v>ZZ400MT 300CC ABS</v>
      </c>
      <c r="K44" s="64" t="s">
        <v>226</v>
      </c>
      <c r="L44" s="66">
        <v>4517149</v>
      </c>
      <c r="M44" s="67" t="s">
        <v>264</v>
      </c>
      <c r="N44" s="67" t="s">
        <v>424</v>
      </c>
      <c r="O44" s="67" t="s">
        <v>425</v>
      </c>
      <c r="P44" s="68">
        <f>VLOOKUP(L44,[3]Hoja1!$A$2:$B$15029,2,FALSE)</f>
        <v>24000000</v>
      </c>
      <c r="Q44" s="69">
        <v>0.05</v>
      </c>
      <c r="R44" s="68">
        <f t="shared" si="4"/>
        <v>22800000</v>
      </c>
      <c r="S44" s="69">
        <v>0.05</v>
      </c>
      <c r="T44" s="68">
        <f t="shared" si="5"/>
        <v>22800000</v>
      </c>
      <c r="U44" s="69">
        <v>0.05</v>
      </c>
      <c r="V44" s="68">
        <f t="shared" si="6"/>
        <v>22800000</v>
      </c>
      <c r="W44" s="69">
        <v>0.05</v>
      </c>
      <c r="X44" s="68">
        <f t="shared" si="7"/>
        <v>22800000</v>
      </c>
      <c r="Y44" s="69">
        <v>0.05</v>
      </c>
      <c r="Z44" s="68">
        <f t="shared" si="8"/>
        <v>22800000</v>
      </c>
      <c r="AA44" s="69">
        <v>0.05</v>
      </c>
      <c r="AB44" s="68">
        <f t="shared" si="9"/>
        <v>22800000</v>
      </c>
      <c r="AC44" s="12">
        <v>3613000</v>
      </c>
      <c r="AD44" s="12">
        <v>500000</v>
      </c>
      <c r="AE44" s="12">
        <v>250000</v>
      </c>
      <c r="AF44" s="12">
        <v>268000</v>
      </c>
      <c r="AG44" s="12">
        <v>208000</v>
      </c>
      <c r="AH44" s="12">
        <v>307000</v>
      </c>
      <c r="AI44" s="12">
        <v>107000</v>
      </c>
      <c r="AJ44" s="12">
        <v>488000</v>
      </c>
      <c r="AK44" s="12">
        <v>50000</v>
      </c>
      <c r="AL44" s="12">
        <v>690000</v>
      </c>
      <c r="AM44" s="12">
        <v>1190000</v>
      </c>
      <c r="AN44" s="12">
        <v>180000</v>
      </c>
      <c r="AO44" s="12">
        <v>180000</v>
      </c>
      <c r="AP44" s="12">
        <v>200000</v>
      </c>
      <c r="AQ44" s="12">
        <v>405000</v>
      </c>
      <c r="AR44" s="12"/>
      <c r="AS44" s="12"/>
      <c r="AT44" s="13">
        <v>1</v>
      </c>
      <c r="AU44" s="5"/>
      <c r="AV44" s="62" t="s">
        <v>540</v>
      </c>
    </row>
    <row r="45" spans="1:48" ht="21" hidden="1" customHeight="1" x14ac:dyDescent="0.25">
      <c r="A45" s="62" t="str">
        <f t="shared" si="1"/>
        <v>MotocicletadeCalleMayora372SUZUKI SV 650A MT 650CC ABS1SUZUKI MOTOR DE COLOMBIA S.A</v>
      </c>
      <c r="B45" s="9" t="str">
        <f t="shared" si="2"/>
        <v>MotocicletadeCalleMayora372</v>
      </c>
      <c r="C45" s="9" t="str">
        <f t="shared" si="10"/>
        <v>SUZUKI SV 650A MT 650CC ABS1</v>
      </c>
      <c r="D45" s="63" t="s">
        <v>351</v>
      </c>
      <c r="E45" s="64" t="s">
        <v>376</v>
      </c>
      <c r="F45" s="64" t="s">
        <v>359</v>
      </c>
      <c r="G45" s="6"/>
      <c r="H45" s="65">
        <v>2</v>
      </c>
      <c r="I45" s="4" t="s">
        <v>385</v>
      </c>
      <c r="J45" s="4" t="str">
        <f t="shared" si="3"/>
        <v>SV650AMT 650CC ABS</v>
      </c>
      <c r="K45" s="64" t="s">
        <v>479</v>
      </c>
      <c r="L45" s="66">
        <v>8817154</v>
      </c>
      <c r="M45" s="67" t="s">
        <v>426</v>
      </c>
      <c r="N45" s="67" t="s">
        <v>427</v>
      </c>
      <c r="O45" s="67" t="s">
        <v>280</v>
      </c>
      <c r="P45" s="68">
        <f>VLOOKUP(L45,[3]Hoja1!$A$2:$B$15029,2,FALSE)</f>
        <v>36800000</v>
      </c>
      <c r="Q45" s="69">
        <v>0.03</v>
      </c>
      <c r="R45" s="68">
        <f t="shared" si="4"/>
        <v>35696000</v>
      </c>
      <c r="S45" s="69">
        <v>3.1E-2</v>
      </c>
      <c r="T45" s="68">
        <f t="shared" si="5"/>
        <v>35659200</v>
      </c>
      <c r="U45" s="69">
        <v>3.2000000000000001E-2</v>
      </c>
      <c r="V45" s="68">
        <f t="shared" si="6"/>
        <v>35622400</v>
      </c>
      <c r="W45" s="69">
        <v>3.3000000000000002E-2</v>
      </c>
      <c r="X45" s="68">
        <f t="shared" si="7"/>
        <v>35585600</v>
      </c>
      <c r="Y45" s="69">
        <v>3.4000000000000002E-2</v>
      </c>
      <c r="Z45" s="68">
        <f t="shared" si="8"/>
        <v>35548800</v>
      </c>
      <c r="AA45" s="69">
        <v>3.5000000000000003E-2</v>
      </c>
      <c r="AB45" s="68">
        <f t="shared" si="9"/>
        <v>35512000</v>
      </c>
      <c r="AC45" s="12">
        <v>6059697.5</v>
      </c>
      <c r="AD45" s="12">
        <v>379250</v>
      </c>
      <c r="AE45" s="12">
        <v>167177.5</v>
      </c>
      <c r="AF45" s="12">
        <v>333587</v>
      </c>
      <c r="AG45" s="12">
        <v>241935</v>
      </c>
      <c r="AH45" s="12">
        <v>373910</v>
      </c>
      <c r="AI45" s="12">
        <v>131974</v>
      </c>
      <c r="AJ45" s="12">
        <v>594049</v>
      </c>
      <c r="AK45" s="12">
        <v>94300</v>
      </c>
      <c r="AL45" s="12">
        <v>394834</v>
      </c>
      <c r="AM45" s="12">
        <v>1119224</v>
      </c>
      <c r="AN45" s="12">
        <v>117875</v>
      </c>
      <c r="AO45" s="12">
        <v>760680</v>
      </c>
      <c r="AP45" s="12">
        <v>106800</v>
      </c>
      <c r="AQ45" s="12">
        <v>439843</v>
      </c>
      <c r="AR45" s="12"/>
      <c r="AS45" s="12"/>
      <c r="AT45" s="13">
        <v>1</v>
      </c>
      <c r="AU45" s="5"/>
      <c r="AV45" s="62" t="s">
        <v>541</v>
      </c>
    </row>
    <row r="46" spans="1:48" ht="21" hidden="1" customHeight="1" x14ac:dyDescent="0.25">
      <c r="A46" s="62" t="str">
        <f t="shared" si="1"/>
        <v>MotocicletadeCalleMayora372SUZUKI GSX S 750 MT 750CC1SUZUKI MOTOR DE COLOMBIA S.A</v>
      </c>
      <c r="B46" s="9" t="str">
        <f t="shared" si="2"/>
        <v>MotocicletadeCalleMayora372</v>
      </c>
      <c r="C46" s="9" t="str">
        <f t="shared" si="10"/>
        <v>SUZUKI GSX S 750 MT 750CC1</v>
      </c>
      <c r="D46" s="63" t="s">
        <v>351</v>
      </c>
      <c r="E46" s="64" t="s">
        <v>376</v>
      </c>
      <c r="F46" s="64" t="s">
        <v>359</v>
      </c>
      <c r="G46" s="6"/>
      <c r="H46" s="65">
        <v>2</v>
      </c>
      <c r="I46" s="4" t="s">
        <v>385</v>
      </c>
      <c r="J46" s="4" t="str">
        <f t="shared" si="3"/>
        <v>GSXS 750MT 750CC</v>
      </c>
      <c r="K46" s="64" t="s">
        <v>479</v>
      </c>
      <c r="L46" s="66">
        <v>8817156</v>
      </c>
      <c r="M46" s="67" t="s">
        <v>395</v>
      </c>
      <c r="N46" s="67" t="s">
        <v>428</v>
      </c>
      <c r="O46" s="67" t="s">
        <v>429</v>
      </c>
      <c r="P46" s="68">
        <f>VLOOKUP(L46,[3]Hoja1!$A$2:$B$15029,2,FALSE)</f>
        <v>43300000</v>
      </c>
      <c r="Q46" s="69">
        <v>0.03</v>
      </c>
      <c r="R46" s="68">
        <f t="shared" si="4"/>
        <v>42001000</v>
      </c>
      <c r="S46" s="69">
        <v>3.1E-2</v>
      </c>
      <c r="T46" s="68">
        <f t="shared" si="5"/>
        <v>41957700</v>
      </c>
      <c r="U46" s="69">
        <v>3.2000000000000001E-2</v>
      </c>
      <c r="V46" s="68">
        <f t="shared" si="6"/>
        <v>41914400</v>
      </c>
      <c r="W46" s="69">
        <v>3.3000000000000002E-2</v>
      </c>
      <c r="X46" s="68">
        <f t="shared" si="7"/>
        <v>41871100</v>
      </c>
      <c r="Y46" s="69">
        <v>3.4000000000000002E-2</v>
      </c>
      <c r="Z46" s="68">
        <f t="shared" si="8"/>
        <v>41827800</v>
      </c>
      <c r="AA46" s="69">
        <v>3.5000000000000003E-2</v>
      </c>
      <c r="AB46" s="68">
        <f t="shared" si="9"/>
        <v>41784500</v>
      </c>
      <c r="AC46" s="12">
        <v>6059697.5</v>
      </c>
      <c r="AD46" s="12">
        <v>379250</v>
      </c>
      <c r="AE46" s="12">
        <v>167177.5</v>
      </c>
      <c r="AF46" s="12">
        <v>333587</v>
      </c>
      <c r="AG46" s="12">
        <v>241935</v>
      </c>
      <c r="AH46" s="12">
        <v>373910</v>
      </c>
      <c r="AI46" s="12">
        <v>131974</v>
      </c>
      <c r="AJ46" s="12">
        <v>594049</v>
      </c>
      <c r="AK46" s="12">
        <v>94300</v>
      </c>
      <c r="AL46" s="12">
        <v>394834</v>
      </c>
      <c r="AM46" s="12">
        <v>1119224</v>
      </c>
      <c r="AN46" s="12">
        <v>117875</v>
      </c>
      <c r="AO46" s="12">
        <v>760680</v>
      </c>
      <c r="AP46" s="12">
        <v>106800</v>
      </c>
      <c r="AQ46" s="12">
        <v>439843</v>
      </c>
      <c r="AR46" s="12"/>
      <c r="AS46" s="12"/>
      <c r="AT46" s="13">
        <v>1</v>
      </c>
      <c r="AU46" s="5"/>
      <c r="AV46" s="62" t="s">
        <v>542</v>
      </c>
    </row>
    <row r="47" spans="1:48" ht="21" hidden="1" customHeight="1" x14ac:dyDescent="0.25">
      <c r="A47" s="62" t="str">
        <f t="shared" si="1"/>
        <v>MotocicletadeCalleEléctricaMayora6000W1ZERO S ZF CALLE ELEC17M GROUP S.A.</v>
      </c>
      <c r="B47" s="9" t="str">
        <f t="shared" si="2"/>
        <v>MotocicletadeCalleEléctricaMayora6000W1</v>
      </c>
      <c r="C47" s="9" t="str">
        <f>K47&amp;" "&amp;M47&amp;" "&amp;N47&amp;" "&amp;O47&amp;AT47</f>
        <v>ZERO S ZF CALLE ELEC1</v>
      </c>
      <c r="D47" s="63" t="s">
        <v>354</v>
      </c>
      <c r="E47" s="64" t="s">
        <v>378</v>
      </c>
      <c r="F47" s="64" t="s">
        <v>360</v>
      </c>
      <c r="G47" s="6"/>
      <c r="H47" s="65">
        <v>1</v>
      </c>
      <c r="I47" s="4" t="s">
        <v>386</v>
      </c>
      <c r="J47" s="4" t="str">
        <f t="shared" si="3"/>
        <v>S ZFCALLEELEC</v>
      </c>
      <c r="K47" s="64" t="s">
        <v>485</v>
      </c>
      <c r="L47" s="66">
        <v>41417003</v>
      </c>
      <c r="M47" s="67" t="s">
        <v>430</v>
      </c>
      <c r="N47" s="67" t="s">
        <v>431</v>
      </c>
      <c r="O47" s="67" t="s">
        <v>432</v>
      </c>
      <c r="P47" s="68">
        <f>VLOOKUP(L47,[3]Hoja1!$A$2:$B$15029,2,FALSE)</f>
        <v>54500000</v>
      </c>
      <c r="Q47" s="69">
        <v>0.02</v>
      </c>
      <c r="R47" s="68">
        <f t="shared" si="4"/>
        <v>53410000</v>
      </c>
      <c r="S47" s="72">
        <v>2.1000000000000001E-2</v>
      </c>
      <c r="T47" s="68">
        <f>$P47*(1-S47)</f>
        <v>53355500</v>
      </c>
      <c r="U47" s="72">
        <v>2.1299999999999999E-2</v>
      </c>
      <c r="V47" s="68">
        <f t="shared" si="6"/>
        <v>53339150</v>
      </c>
      <c r="W47" s="72">
        <v>2.1499999999999998E-2</v>
      </c>
      <c r="X47" s="68">
        <f t="shared" si="7"/>
        <v>53328250</v>
      </c>
      <c r="Y47" s="72">
        <v>2.1700000000000001E-2</v>
      </c>
      <c r="Z47" s="68">
        <f t="shared" si="8"/>
        <v>53317350</v>
      </c>
      <c r="AA47" s="72">
        <v>2.1999999999999999E-2</v>
      </c>
      <c r="AB47" s="68">
        <f>$P47*(1-AA47)</f>
        <v>53301000</v>
      </c>
      <c r="AC47" s="12">
        <v>3208332</v>
      </c>
      <c r="AD47" s="12">
        <v>823500</v>
      </c>
      <c r="AE47" s="12">
        <v>540000</v>
      </c>
      <c r="AF47" s="12">
        <v>350000</v>
      </c>
      <c r="AG47" s="12">
        <v>289000</v>
      </c>
      <c r="AH47" s="12">
        <v>428900</v>
      </c>
      <c r="AI47" s="12">
        <v>138970</v>
      </c>
      <c r="AJ47" s="12">
        <v>825000</v>
      </c>
      <c r="AK47" s="12">
        <v>158930</v>
      </c>
      <c r="AL47" s="12">
        <v>748000</v>
      </c>
      <c r="AM47" s="12">
        <v>1490000</v>
      </c>
      <c r="AN47" s="12">
        <v>150000</v>
      </c>
      <c r="AO47" s="12">
        <v>512000</v>
      </c>
      <c r="AP47" s="12">
        <v>238000</v>
      </c>
      <c r="AQ47" s="12">
        <v>585400</v>
      </c>
      <c r="AR47" s="12"/>
      <c r="AS47" s="12"/>
      <c r="AT47" s="13">
        <v>1</v>
      </c>
      <c r="AU47" s="5"/>
      <c r="AV47" s="62" t="s">
        <v>543</v>
      </c>
    </row>
    <row r="48" spans="1:48" ht="21" hidden="1" customHeight="1" x14ac:dyDescent="0.25">
      <c r="A48" s="62" t="str">
        <f t="shared" si="1"/>
        <v>MotocicletadeCalle17373ROYAL ENFIELD BULLET CLASICC 500 MT 500CC1COLOMBIANA DE COMERCIO SA</v>
      </c>
      <c r="B48" s="9" t="str">
        <f t="shared" si="2"/>
        <v>MotocicletadeCalle17373</v>
      </c>
      <c r="C48" s="9" t="str">
        <f t="shared" si="10"/>
        <v>ROYAL ENFIELD BULLET CLASICC 500 MT 500CC1</v>
      </c>
      <c r="D48" s="63" t="s">
        <v>350</v>
      </c>
      <c r="E48" s="64" t="s">
        <v>376</v>
      </c>
      <c r="F48" s="64" t="s">
        <v>358</v>
      </c>
      <c r="G48" s="6"/>
      <c r="H48" s="65">
        <v>3</v>
      </c>
      <c r="I48" s="4" t="s">
        <v>385</v>
      </c>
      <c r="J48" s="4" t="str">
        <f t="shared" si="3"/>
        <v>BULLETCLASICC 500MT 500CC</v>
      </c>
      <c r="K48" s="64" t="s">
        <v>484</v>
      </c>
      <c r="L48" s="66">
        <v>36117002</v>
      </c>
      <c r="M48" s="67" t="s">
        <v>433</v>
      </c>
      <c r="N48" s="67" t="s">
        <v>434</v>
      </c>
      <c r="O48" s="67" t="s">
        <v>266</v>
      </c>
      <c r="P48" s="68">
        <f>VLOOKUP(L48,[3]Hoja1!$A$2:$B$15029,2,FALSE)</f>
        <v>16700000</v>
      </c>
      <c r="Q48" s="69">
        <v>0.15</v>
      </c>
      <c r="R48" s="68">
        <f t="shared" si="4"/>
        <v>14195000</v>
      </c>
      <c r="S48" s="69">
        <v>0.15</v>
      </c>
      <c r="T48" s="68">
        <f t="shared" si="5"/>
        <v>14195000</v>
      </c>
      <c r="U48" s="69">
        <v>0.15</v>
      </c>
      <c r="V48" s="68">
        <f t="shared" si="6"/>
        <v>14195000</v>
      </c>
      <c r="W48" s="69">
        <v>0.15</v>
      </c>
      <c r="X48" s="68">
        <f t="shared" si="7"/>
        <v>14195000</v>
      </c>
      <c r="Y48" s="69">
        <v>0.15</v>
      </c>
      <c r="Z48" s="68">
        <f t="shared" si="8"/>
        <v>14195000</v>
      </c>
      <c r="AA48" s="69">
        <v>0.15</v>
      </c>
      <c r="AB48" s="68">
        <f t="shared" si="9"/>
        <v>14195000</v>
      </c>
      <c r="AC48" s="12">
        <v>3934950</v>
      </c>
      <c r="AD48" s="12">
        <v>186250</v>
      </c>
      <c r="AE48" s="12">
        <v>200000</v>
      </c>
      <c r="AF48" s="12">
        <v>394485</v>
      </c>
      <c r="AG48" s="12">
        <v>272870</v>
      </c>
      <c r="AH48" s="12">
        <v>409955</v>
      </c>
      <c r="AI48" s="12">
        <v>151606</v>
      </c>
      <c r="AJ48" s="12">
        <v>321776</v>
      </c>
      <c r="AK48" s="12">
        <v>80000</v>
      </c>
      <c r="AL48" s="12">
        <v>440300</v>
      </c>
      <c r="AM48" s="12">
        <v>868700</v>
      </c>
      <c r="AN48" s="12">
        <v>150000</v>
      </c>
      <c r="AO48" s="12">
        <v>250000</v>
      </c>
      <c r="AP48" s="12">
        <v>309400</v>
      </c>
      <c r="AQ48" s="12">
        <v>618800</v>
      </c>
      <c r="AR48" s="12"/>
      <c r="AS48" s="12"/>
      <c r="AT48" s="13">
        <v>1</v>
      </c>
      <c r="AU48" s="5"/>
      <c r="AV48" s="62" t="s">
        <v>544</v>
      </c>
    </row>
    <row r="49" spans="1:48" ht="21" hidden="1" customHeight="1" x14ac:dyDescent="0.25">
      <c r="A49" s="62" t="str">
        <f t="shared" si="1"/>
        <v>Motocicletadecalle17373TVS APACHE RR 310 MT 310CC ABS0COLOMBIANA DE COMERCIO SA</v>
      </c>
      <c r="B49" s="9" t="str">
        <f t="shared" si="2"/>
        <v>Motocicletadecalle17373</v>
      </c>
      <c r="C49" s="9" t="str">
        <f t="shared" si="10"/>
        <v>TVS APACHE RR 310 MT 310CC ABS0</v>
      </c>
      <c r="D49" s="63" t="s">
        <v>350</v>
      </c>
      <c r="E49" s="64" t="s">
        <v>377</v>
      </c>
      <c r="F49" s="64" t="s">
        <v>358</v>
      </c>
      <c r="G49" s="6"/>
      <c r="H49" s="65">
        <v>3</v>
      </c>
      <c r="I49" s="4" t="s">
        <v>385</v>
      </c>
      <c r="J49" s="4" t="str">
        <f t="shared" si="3"/>
        <v>APACHERR 310MT 310CC ABS</v>
      </c>
      <c r="K49" s="64" t="s">
        <v>228</v>
      </c>
      <c r="L49" s="66">
        <v>29517013</v>
      </c>
      <c r="M49" s="67" t="s">
        <v>435</v>
      </c>
      <c r="N49" s="67" t="s">
        <v>436</v>
      </c>
      <c r="O49" s="67" t="s">
        <v>437</v>
      </c>
      <c r="P49" s="68">
        <f>VLOOKUP(L49,[4]Hoja1!$A$2:$B$14439,2,FALSE)</f>
        <v>18000000</v>
      </c>
      <c r="Q49" s="69">
        <v>0.15</v>
      </c>
      <c r="R49" s="68">
        <f t="shared" si="4"/>
        <v>15300000</v>
      </c>
      <c r="S49" s="69">
        <v>0.15</v>
      </c>
      <c r="T49" s="68">
        <f t="shared" si="5"/>
        <v>15300000</v>
      </c>
      <c r="U49" s="69">
        <v>0.15</v>
      </c>
      <c r="V49" s="68">
        <f t="shared" si="6"/>
        <v>15300000</v>
      </c>
      <c r="W49" s="69">
        <v>0.15</v>
      </c>
      <c r="X49" s="68">
        <f t="shared" si="7"/>
        <v>15300000</v>
      </c>
      <c r="Y49" s="69">
        <v>0.15</v>
      </c>
      <c r="Z49" s="68">
        <f t="shared" si="8"/>
        <v>15300000</v>
      </c>
      <c r="AA49" s="69">
        <v>0.15</v>
      </c>
      <c r="AB49" s="68">
        <f t="shared" si="9"/>
        <v>15300000</v>
      </c>
      <c r="AC49" s="12">
        <v>3830700</v>
      </c>
      <c r="AD49" s="12">
        <v>395832</v>
      </c>
      <c r="AE49" s="12">
        <v>200000</v>
      </c>
      <c r="AF49" s="12">
        <v>394485</v>
      </c>
      <c r="AG49" s="12">
        <v>272870</v>
      </c>
      <c r="AH49" s="12">
        <v>409955</v>
      </c>
      <c r="AI49" s="12">
        <v>151606</v>
      </c>
      <c r="AJ49" s="12">
        <v>321776</v>
      </c>
      <c r="AK49" s="12">
        <v>80000</v>
      </c>
      <c r="AL49" s="12">
        <v>440300</v>
      </c>
      <c r="AM49" s="12">
        <v>868700</v>
      </c>
      <c r="AN49" s="12">
        <v>0</v>
      </c>
      <c r="AO49" s="12">
        <v>250000</v>
      </c>
      <c r="AP49" s="12"/>
      <c r="AQ49" s="12">
        <v>618800</v>
      </c>
      <c r="AR49" s="12"/>
      <c r="AS49" s="12"/>
      <c r="AT49" s="13">
        <v>0</v>
      </c>
      <c r="AU49" s="5"/>
      <c r="AV49" s="62" t="s">
        <v>545</v>
      </c>
    </row>
    <row r="50" spans="1:48" ht="21" hidden="1" customHeight="1" x14ac:dyDescent="0.25">
      <c r="A50" s="62" t="str">
        <f t="shared" si="1"/>
        <v>MotocicletadoblepropósitotipoEnduroMenoroiguala14hp1AKT TT 125 MT 125CC1COLOMBIANA DE COMERCIO SA</v>
      </c>
      <c r="B50" s="9" t="str">
        <f t="shared" si="2"/>
        <v>MotocicletadoblepropósitotipoEnduroMenoroiguala14hp1</v>
      </c>
      <c r="C50" s="9" t="str">
        <f t="shared" si="10"/>
        <v>AKT TT 125 MT 125CC1</v>
      </c>
      <c r="D50" s="63" t="s">
        <v>350</v>
      </c>
      <c r="E50" s="64" t="s">
        <v>379</v>
      </c>
      <c r="F50" s="64" t="s">
        <v>361</v>
      </c>
      <c r="G50" s="6"/>
      <c r="H50" s="65">
        <v>1</v>
      </c>
      <c r="I50" s="4" t="s">
        <v>385</v>
      </c>
      <c r="J50" s="4" t="str">
        <f t="shared" si="3"/>
        <v>TT125MT 125CC</v>
      </c>
      <c r="K50" s="64" t="s">
        <v>227</v>
      </c>
      <c r="L50" s="66">
        <v>15917031</v>
      </c>
      <c r="M50" s="67" t="s">
        <v>329</v>
      </c>
      <c r="N50" s="67" t="s">
        <v>247</v>
      </c>
      <c r="O50" s="67" t="s">
        <v>245</v>
      </c>
      <c r="P50" s="68">
        <f>VLOOKUP(L50,[3]Hoja1!$A$2:$B$15029,2,FALSE)</f>
        <v>6000000</v>
      </c>
      <c r="Q50" s="69">
        <v>0.15</v>
      </c>
      <c r="R50" s="68">
        <f t="shared" si="4"/>
        <v>5100000</v>
      </c>
      <c r="S50" s="69">
        <v>0.15</v>
      </c>
      <c r="T50" s="68">
        <f t="shared" si="5"/>
        <v>5100000</v>
      </c>
      <c r="U50" s="69">
        <v>0.15</v>
      </c>
      <c r="V50" s="68">
        <f t="shared" si="6"/>
        <v>5100000</v>
      </c>
      <c r="W50" s="69">
        <v>0.15</v>
      </c>
      <c r="X50" s="68">
        <f t="shared" si="7"/>
        <v>5100000</v>
      </c>
      <c r="Y50" s="69">
        <v>0.15</v>
      </c>
      <c r="Z50" s="68">
        <f t="shared" si="8"/>
        <v>5100000</v>
      </c>
      <c r="AA50" s="69">
        <v>0.15</v>
      </c>
      <c r="AB50" s="68">
        <f t="shared" si="9"/>
        <v>5100000</v>
      </c>
      <c r="AC50" s="12">
        <v>1265000</v>
      </c>
      <c r="AD50" s="12">
        <v>186250</v>
      </c>
      <c r="AE50" s="12">
        <v>200000</v>
      </c>
      <c r="AF50" s="12">
        <v>394485</v>
      </c>
      <c r="AG50" s="12">
        <v>272870</v>
      </c>
      <c r="AH50" s="12">
        <v>409955</v>
      </c>
      <c r="AI50" s="12">
        <v>151606</v>
      </c>
      <c r="AJ50" s="12">
        <v>321776</v>
      </c>
      <c r="AK50" s="12">
        <v>80000</v>
      </c>
      <c r="AL50" s="12">
        <v>440300</v>
      </c>
      <c r="AM50" s="12">
        <v>600000</v>
      </c>
      <c r="AN50" s="12">
        <v>130000</v>
      </c>
      <c r="AO50" s="12">
        <v>250000</v>
      </c>
      <c r="AP50" s="12">
        <v>309400</v>
      </c>
      <c r="AQ50" s="12">
        <v>618800</v>
      </c>
      <c r="AR50" s="12"/>
      <c r="AS50" s="12"/>
      <c r="AT50" s="13">
        <v>1</v>
      </c>
      <c r="AU50" s="5"/>
      <c r="AV50" s="62" t="s">
        <v>546</v>
      </c>
    </row>
    <row r="51" spans="1:48" ht="21" hidden="1" customHeight="1" x14ac:dyDescent="0.25">
      <c r="A51" s="62" t="str">
        <f t="shared" si="1"/>
        <v>MotocicletadoblepropósitotipoEnduro15221AKT TTR 200 MT 200CC1COLOMBIANA DE COMERCIO SA</v>
      </c>
      <c r="B51" s="9" t="str">
        <f t="shared" si="2"/>
        <v>MotocicletadoblepropósitotipoEnduro15221</v>
      </c>
      <c r="C51" s="9" t="str">
        <f t="shared" si="10"/>
        <v>AKT TTR 200 MT 200CC1</v>
      </c>
      <c r="D51" s="63" t="s">
        <v>350</v>
      </c>
      <c r="E51" s="64" t="s">
        <v>379</v>
      </c>
      <c r="F51" s="64" t="s">
        <v>362</v>
      </c>
      <c r="G51" s="6"/>
      <c r="H51" s="65">
        <v>1</v>
      </c>
      <c r="I51" s="4" t="s">
        <v>385</v>
      </c>
      <c r="J51" s="4" t="str">
        <f t="shared" si="3"/>
        <v>TTR200MT 200CC</v>
      </c>
      <c r="K51" s="64" t="s">
        <v>227</v>
      </c>
      <c r="L51" s="66">
        <v>15917046</v>
      </c>
      <c r="M51" s="67" t="s">
        <v>269</v>
      </c>
      <c r="N51" s="67" t="s">
        <v>272</v>
      </c>
      <c r="O51" s="67" t="s">
        <v>233</v>
      </c>
      <c r="P51" s="68">
        <f>VLOOKUP(L51,[3]Hoja1!$A$2:$B$15029,2,FALSE)</f>
        <v>7000000</v>
      </c>
      <c r="Q51" s="69">
        <v>0.15</v>
      </c>
      <c r="R51" s="68">
        <f t="shared" si="4"/>
        <v>5950000</v>
      </c>
      <c r="S51" s="69">
        <v>0.15</v>
      </c>
      <c r="T51" s="68">
        <f t="shared" si="5"/>
        <v>5950000</v>
      </c>
      <c r="U51" s="69">
        <v>0.15</v>
      </c>
      <c r="V51" s="68">
        <f t="shared" si="6"/>
        <v>5950000</v>
      </c>
      <c r="W51" s="69">
        <v>0.15</v>
      </c>
      <c r="X51" s="68">
        <f t="shared" si="7"/>
        <v>5950000</v>
      </c>
      <c r="Y51" s="69">
        <v>0.15</v>
      </c>
      <c r="Z51" s="68">
        <f t="shared" si="8"/>
        <v>5950000</v>
      </c>
      <c r="AA51" s="69">
        <v>0.15</v>
      </c>
      <c r="AB51" s="68">
        <f t="shared" si="9"/>
        <v>5950000</v>
      </c>
      <c r="AC51" s="12">
        <v>1510100</v>
      </c>
      <c r="AD51" s="12">
        <v>186250</v>
      </c>
      <c r="AE51" s="12">
        <v>200000</v>
      </c>
      <c r="AF51" s="12">
        <v>394485</v>
      </c>
      <c r="AG51" s="12">
        <v>272870</v>
      </c>
      <c r="AH51" s="12">
        <v>409955</v>
      </c>
      <c r="AI51" s="12">
        <v>151606</v>
      </c>
      <c r="AJ51" s="12">
        <v>321776</v>
      </c>
      <c r="AK51" s="12">
        <v>80000</v>
      </c>
      <c r="AL51" s="12">
        <v>440300</v>
      </c>
      <c r="AM51" s="12">
        <v>868700</v>
      </c>
      <c r="AN51" s="12">
        <v>130000</v>
      </c>
      <c r="AO51" s="12">
        <v>250000</v>
      </c>
      <c r="AP51" s="12">
        <v>309400</v>
      </c>
      <c r="AQ51" s="12">
        <v>618800</v>
      </c>
      <c r="AR51" s="12"/>
      <c r="AS51" s="12"/>
      <c r="AT51" s="13">
        <v>1</v>
      </c>
      <c r="AU51" s="5"/>
      <c r="AV51" s="62" t="s">
        <v>547</v>
      </c>
    </row>
    <row r="52" spans="1:48" ht="21" hidden="1" customHeight="1" x14ac:dyDescent="0.25">
      <c r="A52" s="62" t="str">
        <f t="shared" si="1"/>
        <v>MotocicletadoblepropósitotipoEnduro15221AKT TTX 200 MT 200CC0COLOMBIANA DE COMERCIO SA</v>
      </c>
      <c r="B52" s="9" t="str">
        <f t="shared" si="2"/>
        <v>MotocicletadoblepropósitotipoEnduro15221</v>
      </c>
      <c r="C52" s="9" t="str">
        <f t="shared" si="10"/>
        <v>AKT TTX 200 MT 200CC0</v>
      </c>
      <c r="D52" s="63" t="s">
        <v>350</v>
      </c>
      <c r="E52" s="64" t="s">
        <v>379</v>
      </c>
      <c r="F52" s="64" t="s">
        <v>362</v>
      </c>
      <c r="G52" s="6"/>
      <c r="H52" s="65">
        <v>1</v>
      </c>
      <c r="I52" s="4" t="s">
        <v>385</v>
      </c>
      <c r="J52" s="4" t="str">
        <f t="shared" si="3"/>
        <v>TTX200MT 200CC</v>
      </c>
      <c r="K52" s="64" t="s">
        <v>227</v>
      </c>
      <c r="L52" s="66">
        <v>15917048</v>
      </c>
      <c r="M52" s="67" t="s">
        <v>270</v>
      </c>
      <c r="N52" s="67" t="s">
        <v>272</v>
      </c>
      <c r="O52" s="67" t="s">
        <v>233</v>
      </c>
      <c r="P52" s="68">
        <f>VLOOKUP(L52,[4]Hoja1!$A$2:$B$14439,2,FALSE)</f>
        <v>6200000</v>
      </c>
      <c r="Q52" s="69">
        <v>0.15</v>
      </c>
      <c r="R52" s="68">
        <f t="shared" si="4"/>
        <v>5270000</v>
      </c>
      <c r="S52" s="69">
        <v>0.15</v>
      </c>
      <c r="T52" s="68">
        <f t="shared" si="5"/>
        <v>5270000</v>
      </c>
      <c r="U52" s="69">
        <v>0.15</v>
      </c>
      <c r="V52" s="68">
        <f t="shared" si="6"/>
        <v>5270000</v>
      </c>
      <c r="W52" s="69">
        <v>0.15</v>
      </c>
      <c r="X52" s="68">
        <f t="shared" si="7"/>
        <v>5270000</v>
      </c>
      <c r="Y52" s="69">
        <v>0.15</v>
      </c>
      <c r="Z52" s="68">
        <f t="shared" si="8"/>
        <v>5270000</v>
      </c>
      <c r="AA52" s="69">
        <v>0.15</v>
      </c>
      <c r="AB52" s="68">
        <f t="shared" si="9"/>
        <v>5270000</v>
      </c>
      <c r="AC52" s="12">
        <v>1616500</v>
      </c>
      <c r="AD52" s="12">
        <v>186250</v>
      </c>
      <c r="AE52" s="12">
        <v>200000</v>
      </c>
      <c r="AF52" s="12">
        <v>394485</v>
      </c>
      <c r="AG52" s="12">
        <v>272870</v>
      </c>
      <c r="AH52" s="12">
        <v>409955</v>
      </c>
      <c r="AI52" s="12">
        <v>151606</v>
      </c>
      <c r="AJ52" s="12">
        <v>321776</v>
      </c>
      <c r="AK52" s="12">
        <v>80000</v>
      </c>
      <c r="AL52" s="12">
        <v>440300</v>
      </c>
      <c r="AM52" s="12">
        <v>868700</v>
      </c>
      <c r="AN52" s="12">
        <v>130000</v>
      </c>
      <c r="AO52" s="12">
        <v>250000</v>
      </c>
      <c r="AP52" s="12">
        <v>309400</v>
      </c>
      <c r="AQ52" s="12">
        <v>618800</v>
      </c>
      <c r="AR52" s="12"/>
      <c r="AS52" s="12"/>
      <c r="AT52" s="13">
        <v>0</v>
      </c>
      <c r="AU52" s="5"/>
      <c r="AV52" s="62" t="s">
        <v>548</v>
      </c>
    </row>
    <row r="53" spans="1:48" ht="21" hidden="1" customHeight="1" x14ac:dyDescent="0.25">
      <c r="A53" s="62" t="str">
        <f t="shared" si="1"/>
        <v>MotocicletadoblepropósitotipoEnduroMenoroiguala14hp2YAMAHA XTZ [2] 125 MT 125CC1INCOLMOTOS YAMAHA S.A.</v>
      </c>
      <c r="B53" s="9" t="str">
        <f t="shared" si="2"/>
        <v>MotocicletadoblepropósitotipoEnduroMenoroiguala14hp2</v>
      </c>
      <c r="C53" s="9" t="str">
        <f t="shared" si="10"/>
        <v>YAMAHA XTZ [2] 125 MT 125CC1</v>
      </c>
      <c r="D53" s="63" t="s">
        <v>352</v>
      </c>
      <c r="E53" s="64" t="s">
        <v>379</v>
      </c>
      <c r="F53" s="64" t="s">
        <v>361</v>
      </c>
      <c r="G53" s="6"/>
      <c r="H53" s="65">
        <v>2</v>
      </c>
      <c r="I53" s="4" t="s">
        <v>385</v>
      </c>
      <c r="J53" s="4" t="str">
        <f t="shared" si="3"/>
        <v>XTZ [2]125MT 125CC</v>
      </c>
      <c r="K53" s="64" t="s">
        <v>480</v>
      </c>
      <c r="L53" s="66">
        <v>9817188</v>
      </c>
      <c r="M53" s="67" t="s">
        <v>267</v>
      </c>
      <c r="N53" s="67" t="s">
        <v>247</v>
      </c>
      <c r="O53" s="67" t="s">
        <v>245</v>
      </c>
      <c r="P53" s="68">
        <f>VLOOKUP(L53,[3]Hoja1!$A$2:$B$15029,2,FALSE)</f>
        <v>8000000</v>
      </c>
      <c r="Q53" s="69">
        <v>0.03</v>
      </c>
      <c r="R53" s="68">
        <f t="shared" si="4"/>
        <v>7760000</v>
      </c>
      <c r="S53" s="69">
        <v>3.2000000000000001E-2</v>
      </c>
      <c r="T53" s="68">
        <f t="shared" si="5"/>
        <v>7744000</v>
      </c>
      <c r="U53" s="69">
        <v>3.4000000000000002E-2</v>
      </c>
      <c r="V53" s="68">
        <f t="shared" si="6"/>
        <v>7728000</v>
      </c>
      <c r="W53" s="69">
        <v>3.5000000000000003E-2</v>
      </c>
      <c r="X53" s="68">
        <f t="shared" si="7"/>
        <v>7720000</v>
      </c>
      <c r="Y53" s="69">
        <v>3.7999999999999999E-2</v>
      </c>
      <c r="Z53" s="68">
        <f t="shared" si="8"/>
        <v>7696000</v>
      </c>
      <c r="AA53" s="69">
        <v>0.04</v>
      </c>
      <c r="AB53" s="68">
        <f t="shared" si="9"/>
        <v>7680000</v>
      </c>
      <c r="AC53" s="12">
        <v>3897710</v>
      </c>
      <c r="AD53" s="12">
        <v>150000</v>
      </c>
      <c r="AE53" s="12">
        <v>157800</v>
      </c>
      <c r="AF53" s="12">
        <v>246330</v>
      </c>
      <c r="AG53" s="12">
        <v>246330</v>
      </c>
      <c r="AH53" s="12">
        <v>246330</v>
      </c>
      <c r="AI53" s="12">
        <v>102600</v>
      </c>
      <c r="AJ53" s="12">
        <v>369495</v>
      </c>
      <c r="AK53" s="12">
        <v>32000</v>
      </c>
      <c r="AL53" s="12">
        <v>684250</v>
      </c>
      <c r="AM53" s="12">
        <v>1067430</v>
      </c>
      <c r="AN53" s="12">
        <v>12000</v>
      </c>
      <c r="AO53" s="12">
        <v>205275</v>
      </c>
      <c r="AP53" s="12">
        <v>110000</v>
      </c>
      <c r="AQ53" s="12">
        <v>383180</v>
      </c>
      <c r="AR53" s="12"/>
      <c r="AS53" s="12"/>
      <c r="AT53" s="13">
        <v>1</v>
      </c>
      <c r="AU53" s="5"/>
      <c r="AV53" s="62" t="s">
        <v>549</v>
      </c>
    </row>
    <row r="54" spans="1:48" ht="21" hidden="1" customHeight="1" x14ac:dyDescent="0.25">
      <c r="A54" s="62" t="str">
        <f t="shared" si="1"/>
        <v>MotocicletadoblepropósitotipoEnduroMenoroiguala14hp3SUZUKI DR 150 MT 150CC1SUZUKI MOTOR DE COLOMBIA S.A</v>
      </c>
      <c r="B54" s="9" t="str">
        <f t="shared" si="2"/>
        <v>MotocicletadoblepropósitotipoEnduroMenoroiguala14hp3</v>
      </c>
      <c r="C54" s="9" t="str">
        <f t="shared" si="10"/>
        <v>SUZUKI DR 150 MT 150CC1</v>
      </c>
      <c r="D54" s="63" t="s">
        <v>351</v>
      </c>
      <c r="E54" s="64" t="s">
        <v>379</v>
      </c>
      <c r="F54" s="64" t="s">
        <v>361</v>
      </c>
      <c r="G54" s="6"/>
      <c r="H54" s="65">
        <v>3</v>
      </c>
      <c r="I54" s="4" t="s">
        <v>385</v>
      </c>
      <c r="J54" s="4" t="str">
        <f t="shared" si="3"/>
        <v>DR150MT 150CC</v>
      </c>
      <c r="K54" s="64" t="s">
        <v>479</v>
      </c>
      <c r="L54" s="66">
        <v>8817167</v>
      </c>
      <c r="M54" s="67" t="s">
        <v>276</v>
      </c>
      <c r="N54" s="67" t="s">
        <v>257</v>
      </c>
      <c r="O54" s="67" t="s">
        <v>253</v>
      </c>
      <c r="P54" s="68">
        <f>VLOOKUP(L54,[3]Hoja1!$A$2:$B$15029,2,FALSE)</f>
        <v>9000000</v>
      </c>
      <c r="Q54" s="69">
        <v>0.05</v>
      </c>
      <c r="R54" s="68">
        <f t="shared" si="4"/>
        <v>8550000</v>
      </c>
      <c r="S54" s="69">
        <v>5.0999999999999997E-2</v>
      </c>
      <c r="T54" s="68">
        <f t="shared" si="5"/>
        <v>8541000</v>
      </c>
      <c r="U54" s="69">
        <v>5.1999999999999998E-2</v>
      </c>
      <c r="V54" s="68">
        <f t="shared" si="6"/>
        <v>8532000</v>
      </c>
      <c r="W54" s="69">
        <v>5.2999999999999999E-2</v>
      </c>
      <c r="X54" s="68">
        <f t="shared" si="7"/>
        <v>8523000</v>
      </c>
      <c r="Y54" s="69">
        <v>5.3999999999999999E-2</v>
      </c>
      <c r="Z54" s="68">
        <f t="shared" si="8"/>
        <v>8514000</v>
      </c>
      <c r="AA54" s="69">
        <v>5.5E-2</v>
      </c>
      <c r="AB54" s="68">
        <f t="shared" si="9"/>
        <v>8505000</v>
      </c>
      <c r="AC54" s="12">
        <v>3315055</v>
      </c>
      <c r="AD54" s="12">
        <v>1</v>
      </c>
      <c r="AE54" s="12">
        <v>128125</v>
      </c>
      <c r="AF54" s="12">
        <v>333587</v>
      </c>
      <c r="AG54" s="12">
        <v>241935</v>
      </c>
      <c r="AH54" s="12">
        <v>373910</v>
      </c>
      <c r="AI54" s="12">
        <v>131974</v>
      </c>
      <c r="AJ54" s="12">
        <v>594049</v>
      </c>
      <c r="AK54" s="12">
        <v>94300</v>
      </c>
      <c r="AL54" s="12">
        <v>394834</v>
      </c>
      <c r="AM54" s="12">
        <v>1119224</v>
      </c>
      <c r="AN54" s="12">
        <v>1</v>
      </c>
      <c r="AO54" s="12">
        <v>760680</v>
      </c>
      <c r="AP54" s="12">
        <v>106800</v>
      </c>
      <c r="AQ54" s="12">
        <v>439843</v>
      </c>
      <c r="AR54" s="12"/>
      <c r="AS54" s="12"/>
      <c r="AT54" s="13">
        <v>1</v>
      </c>
      <c r="AU54" s="5"/>
      <c r="AV54" s="62" t="s">
        <v>550</v>
      </c>
    </row>
    <row r="55" spans="1:48" ht="21" hidden="1" customHeight="1" x14ac:dyDescent="0.25">
      <c r="A55" s="62" t="str">
        <f t="shared" si="1"/>
        <v>MotocicletadoblepropósitotipoEnduroMenoroiguala14hp2HONDA XR 150L MT 150CC1FANALCA S.A.</v>
      </c>
      <c r="B55" s="9" t="str">
        <f t="shared" si="2"/>
        <v>MotocicletadoblepropósitotipoEnduroMenoroiguala14hp2</v>
      </c>
      <c r="C55" s="9" t="str">
        <f t="shared" si="10"/>
        <v>HONDA XR 150L MT 150CC1</v>
      </c>
      <c r="D55" s="63" t="s">
        <v>353</v>
      </c>
      <c r="E55" s="64" t="s">
        <v>379</v>
      </c>
      <c r="F55" s="64" t="s">
        <v>361</v>
      </c>
      <c r="G55" s="6"/>
      <c r="H55" s="65">
        <v>2</v>
      </c>
      <c r="I55" s="4" t="s">
        <v>385</v>
      </c>
      <c r="J55" s="4" t="str">
        <f t="shared" si="3"/>
        <v>XR150LMT 150CC</v>
      </c>
      <c r="K55" s="64" t="s">
        <v>481</v>
      </c>
      <c r="L55" s="66">
        <v>3417167</v>
      </c>
      <c r="M55" s="67" t="s">
        <v>338</v>
      </c>
      <c r="N55" s="67" t="s">
        <v>339</v>
      </c>
      <c r="O55" s="67" t="s">
        <v>253</v>
      </c>
      <c r="P55" s="68">
        <f>VLOOKUP(L55,[3]Hoja1!$A$2:$B$15029,2,FALSE)</f>
        <v>9200000</v>
      </c>
      <c r="Q55" s="69">
        <v>0.1</v>
      </c>
      <c r="R55" s="68">
        <f t="shared" si="4"/>
        <v>8280000</v>
      </c>
      <c r="S55" s="69">
        <v>0.10199999999999999</v>
      </c>
      <c r="T55" s="68">
        <f t="shared" si="5"/>
        <v>8261600</v>
      </c>
      <c r="U55" s="69">
        <v>0.105</v>
      </c>
      <c r="V55" s="68">
        <f t="shared" si="6"/>
        <v>8234000</v>
      </c>
      <c r="W55" s="69">
        <v>0.11</v>
      </c>
      <c r="X55" s="68">
        <f t="shared" si="7"/>
        <v>8188000</v>
      </c>
      <c r="Y55" s="69">
        <v>0.112</v>
      </c>
      <c r="Z55" s="68">
        <f t="shared" si="8"/>
        <v>8169600</v>
      </c>
      <c r="AA55" s="69">
        <v>0.115</v>
      </c>
      <c r="AB55" s="68">
        <f t="shared" si="9"/>
        <v>8142000</v>
      </c>
      <c r="AC55" s="12">
        <v>4405625</v>
      </c>
      <c r="AD55" s="12">
        <v>231200</v>
      </c>
      <c r="AE55" s="12">
        <v>156188</v>
      </c>
      <c r="AF55" s="12">
        <v>267750</v>
      </c>
      <c r="AG55" s="12">
        <v>267750</v>
      </c>
      <c r="AH55" s="12">
        <v>268000</v>
      </c>
      <c r="AI55" s="12">
        <v>111600</v>
      </c>
      <c r="AJ55" s="12">
        <v>402000</v>
      </c>
      <c r="AK55" s="12">
        <v>99000</v>
      </c>
      <c r="AL55" s="12">
        <v>744000</v>
      </c>
      <c r="AM55" s="12">
        <v>1205500</v>
      </c>
      <c r="AN55" s="12">
        <v>0</v>
      </c>
      <c r="AO55" s="12">
        <v>446300</v>
      </c>
      <c r="AP55" s="12">
        <v>146000</v>
      </c>
      <c r="AQ55" s="12">
        <v>416500</v>
      </c>
      <c r="AR55" s="12"/>
      <c r="AS55" s="12"/>
      <c r="AT55" s="13">
        <v>1</v>
      </c>
      <c r="AU55" s="5"/>
      <c r="AV55" s="62" t="s">
        <v>551</v>
      </c>
    </row>
    <row r="56" spans="1:48" ht="21" hidden="1" customHeight="1" x14ac:dyDescent="0.25">
      <c r="A56" s="62" t="str">
        <f t="shared" si="1"/>
        <v>MotocicletadoblepropósitotipoEnduroMenoroiguala14hp3YAMAHA XTZ [2] 150 MT 150CC1INCOLMOTOS YAMAHA S.A.</v>
      </c>
      <c r="B56" s="9" t="str">
        <f t="shared" si="2"/>
        <v>MotocicletadoblepropósitotipoEnduroMenoroiguala14hp3</v>
      </c>
      <c r="C56" s="9" t="str">
        <f t="shared" si="10"/>
        <v>YAMAHA XTZ [2] 150 MT 150CC1</v>
      </c>
      <c r="D56" s="63" t="s">
        <v>352</v>
      </c>
      <c r="E56" s="64" t="s">
        <v>379</v>
      </c>
      <c r="F56" s="64" t="s">
        <v>361</v>
      </c>
      <c r="G56" s="6"/>
      <c r="H56" s="65">
        <v>3</v>
      </c>
      <c r="I56" s="4" t="s">
        <v>385</v>
      </c>
      <c r="J56" s="4" t="str">
        <f t="shared" si="3"/>
        <v>XTZ [2]150MT 150CC</v>
      </c>
      <c r="K56" s="64" t="s">
        <v>480</v>
      </c>
      <c r="L56" s="66">
        <v>9817211</v>
      </c>
      <c r="M56" s="67" t="s">
        <v>267</v>
      </c>
      <c r="N56" s="67" t="s">
        <v>257</v>
      </c>
      <c r="O56" s="67" t="s">
        <v>253</v>
      </c>
      <c r="P56" s="68">
        <f>VLOOKUP(L56,[3]Hoja1!$A$2:$B$15029,2,FALSE)</f>
        <v>9800000</v>
      </c>
      <c r="Q56" s="69">
        <v>0.04</v>
      </c>
      <c r="R56" s="68">
        <f t="shared" si="4"/>
        <v>9408000</v>
      </c>
      <c r="S56" s="69">
        <v>4.2000000000000003E-2</v>
      </c>
      <c r="T56" s="68">
        <f t="shared" si="5"/>
        <v>9388400</v>
      </c>
      <c r="U56" s="69">
        <v>4.3999999999999997E-2</v>
      </c>
      <c r="V56" s="68">
        <f t="shared" si="6"/>
        <v>9368800</v>
      </c>
      <c r="W56" s="69">
        <v>4.4999999999999998E-2</v>
      </c>
      <c r="X56" s="68">
        <f t="shared" si="7"/>
        <v>9359000</v>
      </c>
      <c r="Y56" s="69">
        <v>4.8000000000000001E-2</v>
      </c>
      <c r="Z56" s="68">
        <f t="shared" si="8"/>
        <v>9329600</v>
      </c>
      <c r="AA56" s="69">
        <v>0.05</v>
      </c>
      <c r="AB56" s="68">
        <f t="shared" si="9"/>
        <v>9310000</v>
      </c>
      <c r="AC56" s="12">
        <v>3592706</v>
      </c>
      <c r="AD56" s="12">
        <v>150000</v>
      </c>
      <c r="AE56" s="12">
        <v>170000</v>
      </c>
      <c r="AF56" s="12">
        <v>246330</v>
      </c>
      <c r="AG56" s="12">
        <v>246330</v>
      </c>
      <c r="AH56" s="12">
        <v>246330</v>
      </c>
      <c r="AI56" s="12">
        <v>102600</v>
      </c>
      <c r="AJ56" s="12">
        <v>369495</v>
      </c>
      <c r="AK56" s="12">
        <v>32000</v>
      </c>
      <c r="AL56" s="12">
        <v>684250</v>
      </c>
      <c r="AM56" s="12">
        <v>1067430</v>
      </c>
      <c r="AN56" s="12">
        <v>180000</v>
      </c>
      <c r="AO56" s="12">
        <v>205275</v>
      </c>
      <c r="AP56" s="12">
        <v>110000</v>
      </c>
      <c r="AQ56" s="12">
        <v>383180</v>
      </c>
      <c r="AR56" s="12"/>
      <c r="AS56" s="12"/>
      <c r="AT56" s="13">
        <v>1</v>
      </c>
      <c r="AU56" s="5"/>
      <c r="AV56" s="62" t="s">
        <v>552</v>
      </c>
    </row>
    <row r="57" spans="1:48" ht="21" hidden="1" customHeight="1" x14ac:dyDescent="0.25">
      <c r="A57" s="62" t="str">
        <f t="shared" si="1"/>
        <v>MotocicletadoblepropósitotipoEnduroMenoroiguala14hp1Victory MRX 150 MT 150CC1UT AUTECO</v>
      </c>
      <c r="B57" s="9" t="str">
        <f t="shared" si="2"/>
        <v>MotocicletadoblepropósitotipoEnduroMenoroiguala14hp1</v>
      </c>
      <c r="C57" s="9" t="str">
        <f t="shared" si="10"/>
        <v>Victory MRX 150 MT 150CC1</v>
      </c>
      <c r="D57" s="63" t="s">
        <v>618</v>
      </c>
      <c r="E57" s="64" t="s">
        <v>379</v>
      </c>
      <c r="F57" s="64" t="s">
        <v>361</v>
      </c>
      <c r="G57" s="6"/>
      <c r="H57" s="65">
        <v>1</v>
      </c>
      <c r="I57" s="4" t="s">
        <v>385</v>
      </c>
      <c r="J57" s="4" t="str">
        <f t="shared" si="3"/>
        <v>MRX150MT 150CC</v>
      </c>
      <c r="K57" s="64" t="s">
        <v>486</v>
      </c>
      <c r="L57" s="66">
        <v>39657001</v>
      </c>
      <c r="M57" s="67" t="s">
        <v>631</v>
      </c>
      <c r="N57" s="67" t="s">
        <v>257</v>
      </c>
      <c r="O57" s="67" t="s">
        <v>253</v>
      </c>
      <c r="P57" s="68">
        <v>7300000</v>
      </c>
      <c r="Q57" s="69">
        <v>0.05</v>
      </c>
      <c r="R57" s="68">
        <f t="shared" si="4"/>
        <v>6935000</v>
      </c>
      <c r="S57" s="69">
        <v>0.05</v>
      </c>
      <c r="T57" s="68">
        <f t="shared" si="5"/>
        <v>6935000</v>
      </c>
      <c r="U57" s="69">
        <v>0.05</v>
      </c>
      <c r="V57" s="68">
        <f t="shared" si="6"/>
        <v>6935000</v>
      </c>
      <c r="W57" s="69">
        <v>0.05</v>
      </c>
      <c r="X57" s="68">
        <f t="shared" si="7"/>
        <v>6935000</v>
      </c>
      <c r="Y57" s="69">
        <v>0.05</v>
      </c>
      <c r="Z57" s="68">
        <f t="shared" si="8"/>
        <v>6935000</v>
      </c>
      <c r="AA57" s="69">
        <v>0.05</v>
      </c>
      <c r="AB57" s="68">
        <f t="shared" si="9"/>
        <v>6935000</v>
      </c>
      <c r="AC57" s="12">
        <v>3087000</v>
      </c>
      <c r="AD57" s="12">
        <v>500000</v>
      </c>
      <c r="AE57" s="12">
        <v>250000</v>
      </c>
      <c r="AF57" s="12">
        <v>268000</v>
      </c>
      <c r="AG57" s="12">
        <v>208000</v>
      </c>
      <c r="AH57" s="12">
        <v>307000</v>
      </c>
      <c r="AI57" s="12">
        <v>107000</v>
      </c>
      <c r="AJ57" s="12">
        <v>488000</v>
      </c>
      <c r="AK57" s="12">
        <v>50000</v>
      </c>
      <c r="AL57" s="12">
        <v>690000</v>
      </c>
      <c r="AM57" s="12">
        <v>1190000</v>
      </c>
      <c r="AN57" s="12">
        <v>180000</v>
      </c>
      <c r="AO57" s="12">
        <v>180000</v>
      </c>
      <c r="AP57" s="12">
        <v>200000</v>
      </c>
      <c r="AQ57" s="12">
        <v>405000</v>
      </c>
      <c r="AR57" s="12"/>
      <c r="AS57" s="12"/>
      <c r="AT57" s="13">
        <v>1</v>
      </c>
      <c r="AU57" s="5"/>
      <c r="AV57" s="62" t="s">
        <v>553</v>
      </c>
    </row>
    <row r="58" spans="1:48" ht="21" hidden="1" customHeight="1" x14ac:dyDescent="0.25">
      <c r="A58" s="62" t="str">
        <f t="shared" si="1"/>
        <v>MotocicletadoblepropósitotipoEnduro15221HONDA XRE 190 MT 190CC1FANALCA S.A.</v>
      </c>
      <c r="B58" s="9" t="str">
        <f t="shared" si="2"/>
        <v>MotocicletadoblepropósitotipoEnduro15221</v>
      </c>
      <c r="C58" s="9" t="str">
        <f t="shared" si="10"/>
        <v>HONDA XRE 190 MT 190CC1</v>
      </c>
      <c r="D58" s="63" t="s">
        <v>353</v>
      </c>
      <c r="E58" s="64" t="s">
        <v>379</v>
      </c>
      <c r="F58" s="64" t="s">
        <v>362</v>
      </c>
      <c r="G58" s="6"/>
      <c r="H58" s="65">
        <v>1</v>
      </c>
      <c r="I58" s="4" t="s">
        <v>385</v>
      </c>
      <c r="J58" s="4" t="str">
        <f t="shared" si="3"/>
        <v>XRE190MT 190CC</v>
      </c>
      <c r="K58" s="64" t="s">
        <v>481</v>
      </c>
      <c r="L58" s="66">
        <v>3417186</v>
      </c>
      <c r="M58" s="67" t="s">
        <v>273</v>
      </c>
      <c r="N58" s="67" t="s">
        <v>438</v>
      </c>
      <c r="O58" s="67" t="s">
        <v>409</v>
      </c>
      <c r="P58" s="68">
        <f>VLOOKUP(L58,[3]Hoja1!$A$2:$B$15029,2,FALSE)</f>
        <v>11900000</v>
      </c>
      <c r="Q58" s="69">
        <v>0.06</v>
      </c>
      <c r="R58" s="68">
        <f t="shared" si="4"/>
        <v>11186000</v>
      </c>
      <c r="S58" s="69">
        <v>6.2E-2</v>
      </c>
      <c r="T58" s="68">
        <f t="shared" si="5"/>
        <v>11162200</v>
      </c>
      <c r="U58" s="69">
        <v>6.5000000000000002E-2</v>
      </c>
      <c r="V58" s="68">
        <f t="shared" si="6"/>
        <v>11126500</v>
      </c>
      <c r="W58" s="69">
        <v>6.7000000000000004E-2</v>
      </c>
      <c r="X58" s="68">
        <f t="shared" si="7"/>
        <v>11102700</v>
      </c>
      <c r="Y58" s="69">
        <v>6.9000000000000006E-2</v>
      </c>
      <c r="Z58" s="68">
        <f t="shared" si="8"/>
        <v>11078900</v>
      </c>
      <c r="AA58" s="69">
        <v>7.0000000000000007E-2</v>
      </c>
      <c r="AB58" s="68">
        <f t="shared" si="9"/>
        <v>11067000</v>
      </c>
      <c r="AC58" s="12">
        <v>4286720</v>
      </c>
      <c r="AD58" s="12">
        <v>271000</v>
      </c>
      <c r="AE58" s="12">
        <v>156188</v>
      </c>
      <c r="AF58" s="12">
        <v>267750</v>
      </c>
      <c r="AG58" s="12">
        <v>267750</v>
      </c>
      <c r="AH58" s="12">
        <v>268000</v>
      </c>
      <c r="AI58" s="12">
        <v>111600</v>
      </c>
      <c r="AJ58" s="12">
        <v>402000</v>
      </c>
      <c r="AK58" s="12">
        <v>99000</v>
      </c>
      <c r="AL58" s="12">
        <v>744000</v>
      </c>
      <c r="AM58" s="12">
        <v>1205500</v>
      </c>
      <c r="AN58" s="12">
        <v>0</v>
      </c>
      <c r="AO58" s="12">
        <v>446300</v>
      </c>
      <c r="AP58" s="12">
        <v>146000</v>
      </c>
      <c r="AQ58" s="12">
        <v>416500</v>
      </c>
      <c r="AR58" s="12"/>
      <c r="AS58" s="12"/>
      <c r="AT58" s="13">
        <v>1</v>
      </c>
      <c r="AU58" s="5"/>
      <c r="AV58" s="62" t="s">
        <v>554</v>
      </c>
    </row>
    <row r="59" spans="1:48" ht="21" hidden="1" customHeight="1" x14ac:dyDescent="0.25">
      <c r="A59" s="62" t="str">
        <f t="shared" si="1"/>
        <v>MotocicletadoblepropósitotipoEnduro15221HONDA XRE 190 DLX MT 190CC ABS1FANALCA S.A.</v>
      </c>
      <c r="B59" s="9" t="str">
        <f t="shared" si="2"/>
        <v>MotocicletadoblepropósitotipoEnduro15221</v>
      </c>
      <c r="C59" s="9" t="str">
        <f t="shared" si="10"/>
        <v>HONDA XRE 190 DLX MT 190CC ABS1</v>
      </c>
      <c r="D59" s="63" t="s">
        <v>353</v>
      </c>
      <c r="E59" s="64" t="s">
        <v>379</v>
      </c>
      <c r="F59" s="64" t="s">
        <v>362</v>
      </c>
      <c r="G59" s="6"/>
      <c r="H59" s="65">
        <v>1</v>
      </c>
      <c r="I59" s="4" t="s">
        <v>385</v>
      </c>
      <c r="J59" s="4" t="str">
        <f t="shared" si="3"/>
        <v>XRE190 DLXMT 190CC ABS</v>
      </c>
      <c r="K59" s="64" t="s">
        <v>481</v>
      </c>
      <c r="L59" s="66">
        <v>3417202</v>
      </c>
      <c r="M59" s="67" t="s">
        <v>273</v>
      </c>
      <c r="N59" s="67" t="s">
        <v>439</v>
      </c>
      <c r="O59" s="67" t="s">
        <v>440</v>
      </c>
      <c r="P59" s="68">
        <f>VLOOKUP(L59,[3]Hoja1!$A$2:$B$15029,2,FALSE)</f>
        <v>13200000</v>
      </c>
      <c r="Q59" s="69">
        <v>0.06</v>
      </c>
      <c r="R59" s="68">
        <f t="shared" si="4"/>
        <v>12408000</v>
      </c>
      <c r="S59" s="69">
        <v>6.2E-2</v>
      </c>
      <c r="T59" s="68">
        <f t="shared" si="5"/>
        <v>12381600</v>
      </c>
      <c r="U59" s="69">
        <v>6.5000000000000002E-2</v>
      </c>
      <c r="V59" s="68">
        <f t="shared" si="6"/>
        <v>12342000</v>
      </c>
      <c r="W59" s="69">
        <v>6.7000000000000004E-2</v>
      </c>
      <c r="X59" s="68">
        <f t="shared" si="7"/>
        <v>12315600</v>
      </c>
      <c r="Y59" s="69">
        <v>6.9000000000000006E-2</v>
      </c>
      <c r="Z59" s="68">
        <f t="shared" si="8"/>
        <v>12289200</v>
      </c>
      <c r="AA59" s="69">
        <v>7.0000000000000007E-2</v>
      </c>
      <c r="AB59" s="68">
        <f t="shared" si="9"/>
        <v>12276000</v>
      </c>
      <c r="AC59" s="12">
        <v>4286720</v>
      </c>
      <c r="AD59" s="12">
        <v>271000</v>
      </c>
      <c r="AE59" s="12">
        <v>156188</v>
      </c>
      <c r="AF59" s="12">
        <v>267750</v>
      </c>
      <c r="AG59" s="12">
        <v>267750</v>
      </c>
      <c r="AH59" s="12">
        <v>268000</v>
      </c>
      <c r="AI59" s="12">
        <v>111600</v>
      </c>
      <c r="AJ59" s="12">
        <v>402000</v>
      </c>
      <c r="AK59" s="12">
        <v>99000</v>
      </c>
      <c r="AL59" s="12">
        <v>744000</v>
      </c>
      <c r="AM59" s="12">
        <v>1205500</v>
      </c>
      <c r="AN59" s="12">
        <v>0</v>
      </c>
      <c r="AO59" s="12">
        <v>446300</v>
      </c>
      <c r="AP59" s="12">
        <v>146000</v>
      </c>
      <c r="AQ59" s="12">
        <v>416500</v>
      </c>
      <c r="AR59" s="12"/>
      <c r="AS59" s="12"/>
      <c r="AT59" s="13">
        <v>1</v>
      </c>
      <c r="AU59" s="5"/>
      <c r="AV59" s="62" t="s">
        <v>555</v>
      </c>
    </row>
    <row r="60" spans="1:48" ht="21" hidden="1" customHeight="1" x14ac:dyDescent="0.25">
      <c r="A60" s="62" t="str">
        <f t="shared" si="1"/>
        <v>MotocicletadoblepropósitotipoEnduro15222SUZUKI DRX 200 MT 200CC1SUZUKI MOTOR DE COLOMBIA S.A</v>
      </c>
      <c r="B60" s="9" t="str">
        <f t="shared" si="2"/>
        <v>MotocicletadoblepropósitotipoEnduro15222</v>
      </c>
      <c r="C60" s="9" t="str">
        <f t="shared" si="10"/>
        <v>SUZUKI DRX 200 MT 200CC1</v>
      </c>
      <c r="D60" s="63" t="s">
        <v>351</v>
      </c>
      <c r="E60" s="64" t="s">
        <v>379</v>
      </c>
      <c r="F60" s="64" t="s">
        <v>362</v>
      </c>
      <c r="G60" s="6"/>
      <c r="H60" s="65">
        <v>2</v>
      </c>
      <c r="I60" s="4" t="s">
        <v>385</v>
      </c>
      <c r="J60" s="4" t="str">
        <f t="shared" si="3"/>
        <v>DRX200MT 200CC</v>
      </c>
      <c r="K60" s="64" t="s">
        <v>479</v>
      </c>
      <c r="L60" s="66">
        <v>8817150</v>
      </c>
      <c r="M60" s="67" t="s">
        <v>271</v>
      </c>
      <c r="N60" s="67" t="s">
        <v>272</v>
      </c>
      <c r="O60" s="67" t="s">
        <v>233</v>
      </c>
      <c r="P60" s="68">
        <f>VLOOKUP(L60,[3]Hoja1!$A$2:$B$15029,2,FALSE)</f>
        <v>12500000</v>
      </c>
      <c r="Q60" s="69">
        <v>0.08</v>
      </c>
      <c r="R60" s="68">
        <f t="shared" si="4"/>
        <v>11500000</v>
      </c>
      <c r="S60" s="69">
        <v>8.5000000000000006E-2</v>
      </c>
      <c r="T60" s="68">
        <f t="shared" si="5"/>
        <v>11437500</v>
      </c>
      <c r="U60" s="69">
        <v>8.5999999999999993E-2</v>
      </c>
      <c r="V60" s="68">
        <f t="shared" si="6"/>
        <v>11425000</v>
      </c>
      <c r="W60" s="69">
        <v>8.6999999999999994E-2</v>
      </c>
      <c r="X60" s="68">
        <f t="shared" si="7"/>
        <v>11412500</v>
      </c>
      <c r="Y60" s="69">
        <v>8.7999999999999995E-2</v>
      </c>
      <c r="Z60" s="68">
        <f t="shared" si="8"/>
        <v>11400000</v>
      </c>
      <c r="AA60" s="69">
        <v>8.8999999999999996E-2</v>
      </c>
      <c r="AB60" s="68">
        <f t="shared" si="9"/>
        <v>11387500</v>
      </c>
      <c r="AC60" s="12">
        <v>3495147.5</v>
      </c>
      <c r="AD60" s="12">
        <v>1</v>
      </c>
      <c r="AE60" s="12">
        <v>136225</v>
      </c>
      <c r="AF60" s="12">
        <v>333587</v>
      </c>
      <c r="AG60" s="12">
        <v>241935</v>
      </c>
      <c r="AH60" s="12">
        <v>373910</v>
      </c>
      <c r="AI60" s="12">
        <v>131974</v>
      </c>
      <c r="AJ60" s="12">
        <v>594049</v>
      </c>
      <c r="AK60" s="12">
        <v>94300</v>
      </c>
      <c r="AL60" s="12">
        <v>394834</v>
      </c>
      <c r="AM60" s="12">
        <v>1119224</v>
      </c>
      <c r="AN60" s="12">
        <v>107625</v>
      </c>
      <c r="AO60" s="12">
        <v>760680</v>
      </c>
      <c r="AP60" s="12">
        <v>106800</v>
      </c>
      <c r="AQ60" s="12">
        <v>439843</v>
      </c>
      <c r="AR60" s="12"/>
      <c r="AS60" s="12"/>
      <c r="AT60" s="13">
        <v>1</v>
      </c>
      <c r="AU60" s="5"/>
      <c r="AV60" s="62" t="s">
        <v>556</v>
      </c>
    </row>
    <row r="61" spans="1:48" ht="21" customHeight="1" x14ac:dyDescent="0.25">
      <c r="A61" s="62" t="str">
        <f t="shared" si="1"/>
        <v>MotocicletadoblepropósitotipoEnduro15222YAMAHA XTZ [2] 250 MT 250CC ABS1INCOLMOTOS YAMAHA S.A.</v>
      </c>
      <c r="B61" s="9" t="str">
        <f t="shared" si="2"/>
        <v>MotocicletadoblepropósitotipoEnduro15222</v>
      </c>
      <c r="C61" s="9" t="str">
        <f t="shared" si="10"/>
        <v>YAMAHA XTZ [2] 250 MT 250CC ABS1</v>
      </c>
      <c r="D61" s="63" t="s">
        <v>352</v>
      </c>
      <c r="E61" s="64" t="s">
        <v>379</v>
      </c>
      <c r="F61" s="64" t="s">
        <v>362</v>
      </c>
      <c r="G61" s="6"/>
      <c r="H61" s="65">
        <v>2</v>
      </c>
      <c r="I61" s="4" t="s">
        <v>385</v>
      </c>
      <c r="J61" s="4" t="str">
        <f t="shared" si="3"/>
        <v>XTZ [2]250MT 250CC ABS</v>
      </c>
      <c r="K61" s="64" t="s">
        <v>480</v>
      </c>
      <c r="L61" s="66">
        <v>9817212</v>
      </c>
      <c r="M61" s="67" t="s">
        <v>267</v>
      </c>
      <c r="N61" s="67" t="s">
        <v>230</v>
      </c>
      <c r="O61" s="67" t="s">
        <v>441</v>
      </c>
      <c r="P61" s="68">
        <f>VLOOKUP(L61,[3]Hoja1!$A$2:$B$15029,2,FALSE)</f>
        <v>18600000</v>
      </c>
      <c r="Q61" s="69">
        <v>0.04</v>
      </c>
      <c r="R61" s="68">
        <f t="shared" si="4"/>
        <v>17856000</v>
      </c>
      <c r="S61" s="69">
        <v>4.2000000000000003E-2</v>
      </c>
      <c r="T61" s="68">
        <f t="shared" si="5"/>
        <v>17818800</v>
      </c>
      <c r="U61" s="69">
        <v>4.3999999999999997E-2</v>
      </c>
      <c r="V61" s="68">
        <f t="shared" si="6"/>
        <v>17781600</v>
      </c>
      <c r="W61" s="69">
        <v>4.4999999999999998E-2</v>
      </c>
      <c r="X61" s="68">
        <f t="shared" si="7"/>
        <v>17763000</v>
      </c>
      <c r="Y61" s="69">
        <v>4.8000000000000001E-2</v>
      </c>
      <c r="Z61" s="68">
        <f t="shared" si="8"/>
        <v>17707200</v>
      </c>
      <c r="AA61" s="69">
        <v>0.05</v>
      </c>
      <c r="AB61" s="68">
        <f t="shared" si="9"/>
        <v>17670000</v>
      </c>
      <c r="AC61" s="12">
        <v>4057720</v>
      </c>
      <c r="AD61" s="12">
        <v>150000</v>
      </c>
      <c r="AE61" s="12">
        <v>170000</v>
      </c>
      <c r="AF61" s="12">
        <v>246330</v>
      </c>
      <c r="AG61" s="12">
        <v>246330</v>
      </c>
      <c r="AH61" s="12">
        <v>246330</v>
      </c>
      <c r="AI61" s="12">
        <v>102600</v>
      </c>
      <c r="AJ61" s="12">
        <v>369495</v>
      </c>
      <c r="AK61" s="12">
        <v>32000</v>
      </c>
      <c r="AL61" s="12">
        <v>684250</v>
      </c>
      <c r="AM61" s="12">
        <v>1067430</v>
      </c>
      <c r="AN61" s="12">
        <v>180000</v>
      </c>
      <c r="AO61" s="12">
        <v>205275</v>
      </c>
      <c r="AP61" s="12">
        <v>110000</v>
      </c>
      <c r="AQ61" s="12">
        <v>383180</v>
      </c>
      <c r="AR61" s="12"/>
      <c r="AS61" s="12"/>
      <c r="AT61" s="13">
        <v>1</v>
      </c>
      <c r="AU61" s="5"/>
      <c r="AV61" s="62" t="s">
        <v>557</v>
      </c>
    </row>
    <row r="62" spans="1:48" ht="21" hidden="1" customHeight="1" x14ac:dyDescent="0.25">
      <c r="A62" s="62" t="str">
        <f t="shared" si="1"/>
        <v>MotocicletadoblepropósitotipoEnduro15222SUZUKI DRX ADVENTURE MT 200 CC1SUZUKI MOTOR DE COLOMBIA S.A</v>
      </c>
      <c r="B62" s="9" t="str">
        <f t="shared" si="2"/>
        <v>MotocicletadoblepropósitotipoEnduro15222</v>
      </c>
      <c r="C62" s="9" t="str">
        <f t="shared" si="10"/>
        <v>SUZUKI DRX ADVENTURE MT 200 CC1</v>
      </c>
      <c r="D62" s="63" t="s">
        <v>351</v>
      </c>
      <c r="E62" s="64" t="s">
        <v>379</v>
      </c>
      <c r="F62" s="64" t="s">
        <v>362</v>
      </c>
      <c r="G62" s="6"/>
      <c r="H62" s="65">
        <v>2</v>
      </c>
      <c r="I62" s="4" t="s">
        <v>385</v>
      </c>
      <c r="J62" s="4" t="str">
        <f t="shared" si="3"/>
        <v>DRXADVENTUREMT 200 CC</v>
      </c>
      <c r="K62" s="64" t="s">
        <v>479</v>
      </c>
      <c r="L62" s="66">
        <v>8817168</v>
      </c>
      <c r="M62" s="67" t="s">
        <v>271</v>
      </c>
      <c r="N62" s="67" t="s">
        <v>442</v>
      </c>
      <c r="O62" s="67" t="s">
        <v>443</v>
      </c>
      <c r="P62" s="68">
        <f>VLOOKUP(L62,[3]Hoja1!$A$2:$B$15029,2,FALSE)</f>
        <v>16600000</v>
      </c>
      <c r="Q62" s="69">
        <v>0.05</v>
      </c>
      <c r="R62" s="68">
        <f t="shared" si="4"/>
        <v>15770000</v>
      </c>
      <c r="S62" s="69">
        <v>5.0999999999999997E-2</v>
      </c>
      <c r="T62" s="68">
        <f t="shared" si="5"/>
        <v>15753400</v>
      </c>
      <c r="U62" s="69">
        <v>5.1999999999999998E-2</v>
      </c>
      <c r="V62" s="68">
        <f t="shared" si="6"/>
        <v>15736800</v>
      </c>
      <c r="W62" s="69">
        <v>5.2999999999999999E-2</v>
      </c>
      <c r="X62" s="68">
        <f t="shared" si="7"/>
        <v>15720200</v>
      </c>
      <c r="Y62" s="69">
        <v>5.3999999999999999E-2</v>
      </c>
      <c r="Z62" s="68">
        <f t="shared" si="8"/>
        <v>15703600</v>
      </c>
      <c r="AA62" s="69">
        <v>5.5E-2</v>
      </c>
      <c r="AB62" s="68">
        <f t="shared" si="9"/>
        <v>15687000</v>
      </c>
      <c r="AC62" s="12">
        <v>3495147.5</v>
      </c>
      <c r="AD62" s="12">
        <v>1</v>
      </c>
      <c r="AE62" s="12">
        <v>128125</v>
      </c>
      <c r="AF62" s="12">
        <v>333587</v>
      </c>
      <c r="AG62" s="12">
        <v>241935</v>
      </c>
      <c r="AH62" s="12">
        <v>373910</v>
      </c>
      <c r="AI62" s="12">
        <v>131974</v>
      </c>
      <c r="AJ62" s="12">
        <v>594049</v>
      </c>
      <c r="AK62" s="12">
        <v>94300</v>
      </c>
      <c r="AL62" s="12">
        <v>394834</v>
      </c>
      <c r="AM62" s="12">
        <v>1119224</v>
      </c>
      <c r="AN62" s="12">
        <v>1</v>
      </c>
      <c r="AO62" s="12">
        <v>760680</v>
      </c>
      <c r="AP62" s="12">
        <v>106800</v>
      </c>
      <c r="AQ62" s="12">
        <v>439843</v>
      </c>
      <c r="AR62" s="12"/>
      <c r="AS62" s="12"/>
      <c r="AT62" s="13">
        <v>1</v>
      </c>
      <c r="AU62" s="5"/>
      <c r="AV62" s="62" t="s">
        <v>558</v>
      </c>
    </row>
    <row r="63" spans="1:48" ht="21" hidden="1" customHeight="1" x14ac:dyDescent="0.25">
      <c r="A63" s="62" t="str">
        <f t="shared" si="1"/>
        <v>MotocicletadoblepropósitotipoEnduroMayora221HONDA XRE 300 MT 300CC1FANALCA S.A.</v>
      </c>
      <c r="B63" s="9" t="str">
        <f t="shared" si="2"/>
        <v>MotocicletadoblepropósitotipoEnduroMayora221</v>
      </c>
      <c r="C63" s="9" t="str">
        <f t="shared" si="10"/>
        <v>HONDA XRE 300 MT 300CC1</v>
      </c>
      <c r="D63" s="63" t="s">
        <v>353</v>
      </c>
      <c r="E63" s="64" t="s">
        <v>379</v>
      </c>
      <c r="F63" s="64" t="s">
        <v>363</v>
      </c>
      <c r="G63" s="6"/>
      <c r="H63" s="65">
        <v>1</v>
      </c>
      <c r="I63" s="4" t="s">
        <v>385</v>
      </c>
      <c r="J63" s="4" t="str">
        <f t="shared" si="3"/>
        <v>XRE300MT 300CC</v>
      </c>
      <c r="K63" s="64" t="s">
        <v>481</v>
      </c>
      <c r="L63" s="66">
        <v>3417173</v>
      </c>
      <c r="M63" s="67" t="s">
        <v>273</v>
      </c>
      <c r="N63" s="67" t="s">
        <v>274</v>
      </c>
      <c r="O63" s="67" t="s">
        <v>275</v>
      </c>
      <c r="P63" s="68">
        <f>VLOOKUP(L63,[3]Hoja1!$A$2:$B$15029,2,FALSE)</f>
        <v>17500000</v>
      </c>
      <c r="Q63" s="69">
        <v>0.05</v>
      </c>
      <c r="R63" s="68">
        <f t="shared" si="4"/>
        <v>16625000</v>
      </c>
      <c r="S63" s="69">
        <v>5.0999999999999997E-2</v>
      </c>
      <c r="T63" s="68">
        <f t="shared" si="5"/>
        <v>16607500</v>
      </c>
      <c r="U63" s="69">
        <v>5.1999999999999998E-2</v>
      </c>
      <c r="V63" s="68">
        <f t="shared" si="6"/>
        <v>16590000</v>
      </c>
      <c r="W63" s="69">
        <v>5.2999999999999999E-2</v>
      </c>
      <c r="X63" s="68">
        <f t="shared" si="7"/>
        <v>16572500</v>
      </c>
      <c r="Y63" s="69">
        <v>5.3999999999999999E-2</v>
      </c>
      <c r="Z63" s="68">
        <f t="shared" si="8"/>
        <v>16555000</v>
      </c>
      <c r="AA63" s="69">
        <v>5.5E-2</v>
      </c>
      <c r="AB63" s="68">
        <f t="shared" si="9"/>
        <v>16537500</v>
      </c>
      <c r="AC63" s="12">
        <v>4699548</v>
      </c>
      <c r="AD63" s="12">
        <v>271000</v>
      </c>
      <c r="AE63" s="12">
        <v>156188</v>
      </c>
      <c r="AF63" s="12">
        <v>267750</v>
      </c>
      <c r="AG63" s="12">
        <v>267750</v>
      </c>
      <c r="AH63" s="12">
        <v>268000</v>
      </c>
      <c r="AI63" s="12">
        <v>111600</v>
      </c>
      <c r="AJ63" s="12">
        <v>402000</v>
      </c>
      <c r="AK63" s="12">
        <v>99000</v>
      </c>
      <c r="AL63" s="12">
        <v>744000</v>
      </c>
      <c r="AM63" s="12">
        <v>1205500</v>
      </c>
      <c r="AN63" s="12">
        <v>0</v>
      </c>
      <c r="AO63" s="12">
        <v>446300</v>
      </c>
      <c r="AP63" s="12">
        <v>146000</v>
      </c>
      <c r="AQ63" s="12">
        <v>416500</v>
      </c>
      <c r="AR63" s="12"/>
      <c r="AS63" s="12"/>
      <c r="AT63" s="13">
        <v>1</v>
      </c>
      <c r="AU63" s="5"/>
      <c r="AV63" s="62" t="s">
        <v>559</v>
      </c>
    </row>
    <row r="64" spans="1:48" ht="21" hidden="1" customHeight="1" x14ac:dyDescent="0.25">
      <c r="A64" s="62" t="str">
        <f t="shared" si="1"/>
        <v>MotocicletadoblepropósitotipoEnduroMayora221HONDA XRE 300 MT 300CC ABS1FANALCA S.A.</v>
      </c>
      <c r="B64" s="9" t="str">
        <f t="shared" si="2"/>
        <v>MotocicletadoblepropósitotipoEnduroMayora221</v>
      </c>
      <c r="C64" s="9" t="str">
        <f t="shared" si="10"/>
        <v>HONDA XRE 300 MT 300CC ABS1</v>
      </c>
      <c r="D64" s="63" t="s">
        <v>353</v>
      </c>
      <c r="E64" s="64" t="s">
        <v>379</v>
      </c>
      <c r="F64" s="64" t="s">
        <v>363</v>
      </c>
      <c r="G64" s="6"/>
      <c r="H64" s="65">
        <v>1</v>
      </c>
      <c r="I64" s="4" t="s">
        <v>385</v>
      </c>
      <c r="J64" s="4" t="str">
        <f t="shared" si="3"/>
        <v>XRE300MT 300CC ABS</v>
      </c>
      <c r="K64" s="64" t="s">
        <v>481</v>
      </c>
      <c r="L64" s="66">
        <v>3417198</v>
      </c>
      <c r="M64" s="67" t="s">
        <v>273</v>
      </c>
      <c r="N64" s="67" t="s">
        <v>274</v>
      </c>
      <c r="O64" s="67" t="s">
        <v>425</v>
      </c>
      <c r="P64" s="68">
        <f>VLOOKUP(L64,[3]Hoja1!$A$2:$B$15029,2,FALSE)</f>
        <v>21900000</v>
      </c>
      <c r="Q64" s="69">
        <v>0.04</v>
      </c>
      <c r="R64" s="68">
        <f t="shared" si="4"/>
        <v>21024000</v>
      </c>
      <c r="S64" s="69">
        <v>4.1000000000000002E-2</v>
      </c>
      <c r="T64" s="68">
        <f t="shared" si="5"/>
        <v>21002100</v>
      </c>
      <c r="U64" s="69">
        <v>4.2000000000000003E-2</v>
      </c>
      <c r="V64" s="68">
        <f t="shared" si="6"/>
        <v>20980200</v>
      </c>
      <c r="W64" s="69">
        <v>4.2999999999999997E-2</v>
      </c>
      <c r="X64" s="68">
        <f t="shared" si="7"/>
        <v>20958300</v>
      </c>
      <c r="Y64" s="69">
        <v>4.3999999999999997E-2</v>
      </c>
      <c r="Z64" s="68">
        <f t="shared" si="8"/>
        <v>20936400</v>
      </c>
      <c r="AA64" s="69">
        <v>4.4999999999999998E-2</v>
      </c>
      <c r="AB64" s="68">
        <f t="shared" si="9"/>
        <v>20914500</v>
      </c>
      <c r="AC64" s="12">
        <v>4943935</v>
      </c>
      <c r="AD64" s="12">
        <v>271000</v>
      </c>
      <c r="AE64" s="12">
        <v>156188</v>
      </c>
      <c r="AF64" s="12">
        <v>267750</v>
      </c>
      <c r="AG64" s="12">
        <v>267750</v>
      </c>
      <c r="AH64" s="12">
        <v>268000</v>
      </c>
      <c r="AI64" s="12">
        <v>111600</v>
      </c>
      <c r="AJ64" s="12">
        <v>402000</v>
      </c>
      <c r="AK64" s="12">
        <v>99000</v>
      </c>
      <c r="AL64" s="12">
        <v>744000</v>
      </c>
      <c r="AM64" s="12">
        <v>1205500</v>
      </c>
      <c r="AN64" s="12">
        <v>0</v>
      </c>
      <c r="AO64" s="12">
        <v>446300</v>
      </c>
      <c r="AP64" s="12">
        <v>146000</v>
      </c>
      <c r="AQ64" s="12">
        <v>416500</v>
      </c>
      <c r="AR64" s="12"/>
      <c r="AS64" s="12"/>
      <c r="AT64" s="13">
        <v>1</v>
      </c>
      <c r="AU64" s="5"/>
      <c r="AV64" s="62" t="s">
        <v>560</v>
      </c>
    </row>
    <row r="65" spans="1:48" ht="21" hidden="1" customHeight="1" x14ac:dyDescent="0.25">
      <c r="A65" s="62" t="str">
        <f t="shared" si="1"/>
        <v>MotocicletadoblepropósitotipoEnduro15222Kawasaki KLX 250 MT 250CC1UT AUTECO</v>
      </c>
      <c r="B65" s="9" t="str">
        <f t="shared" si="2"/>
        <v>MotocicletadoblepropósitotipoEnduro15222</v>
      </c>
      <c r="C65" s="9" t="str">
        <f t="shared" si="10"/>
        <v>Kawasaki KLX 250 MT 250CC1</v>
      </c>
      <c r="D65" s="63" t="s">
        <v>618</v>
      </c>
      <c r="E65" s="64" t="s">
        <v>379</v>
      </c>
      <c r="F65" s="64" t="s">
        <v>362</v>
      </c>
      <c r="G65" s="6"/>
      <c r="H65" s="65">
        <v>2</v>
      </c>
      <c r="I65" s="4" t="s">
        <v>385</v>
      </c>
      <c r="J65" s="4" t="str">
        <f t="shared" si="3"/>
        <v>KLX250MT 250CC</v>
      </c>
      <c r="K65" s="64" t="s">
        <v>226</v>
      </c>
      <c r="L65" s="66">
        <v>4517108</v>
      </c>
      <c r="M65" s="67" t="s">
        <v>268</v>
      </c>
      <c r="N65" s="67" t="s">
        <v>230</v>
      </c>
      <c r="O65" s="67" t="s">
        <v>265</v>
      </c>
      <c r="P65" s="68">
        <f>VLOOKUP(L65,[3]Hoja1!$A$2:$B$15029,2,FALSE)</f>
        <v>24900000</v>
      </c>
      <c r="Q65" s="69">
        <v>0.05</v>
      </c>
      <c r="R65" s="68">
        <f t="shared" si="4"/>
        <v>23655000</v>
      </c>
      <c r="S65" s="69">
        <v>0.05</v>
      </c>
      <c r="T65" s="68">
        <f t="shared" si="5"/>
        <v>23655000</v>
      </c>
      <c r="U65" s="69">
        <v>0.05</v>
      </c>
      <c r="V65" s="68">
        <f t="shared" si="6"/>
        <v>23655000</v>
      </c>
      <c r="W65" s="69">
        <v>0.05</v>
      </c>
      <c r="X65" s="68">
        <f t="shared" si="7"/>
        <v>23655000</v>
      </c>
      <c r="Y65" s="69">
        <v>0.05</v>
      </c>
      <c r="Z65" s="68">
        <f t="shared" si="8"/>
        <v>23655000</v>
      </c>
      <c r="AA65" s="69">
        <v>0.05</v>
      </c>
      <c r="AB65" s="68">
        <f t="shared" si="9"/>
        <v>23655000</v>
      </c>
      <c r="AC65" s="12">
        <v>4197000</v>
      </c>
      <c r="AD65" s="12">
        <v>500000</v>
      </c>
      <c r="AE65" s="12">
        <v>250000</v>
      </c>
      <c r="AF65" s="12">
        <v>268000</v>
      </c>
      <c r="AG65" s="12">
        <v>208000</v>
      </c>
      <c r="AH65" s="12">
        <v>307000</v>
      </c>
      <c r="AI65" s="12">
        <v>107000</v>
      </c>
      <c r="AJ65" s="12">
        <v>488000</v>
      </c>
      <c r="AK65" s="12">
        <v>50000</v>
      </c>
      <c r="AL65" s="12">
        <v>690000</v>
      </c>
      <c r="AM65" s="12">
        <v>1190000</v>
      </c>
      <c r="AN65" s="12">
        <v>180000</v>
      </c>
      <c r="AO65" s="12">
        <v>180000</v>
      </c>
      <c r="AP65" s="12">
        <v>200000</v>
      </c>
      <c r="AQ65" s="12">
        <v>405000</v>
      </c>
      <c r="AR65" s="12"/>
      <c r="AS65" s="12"/>
      <c r="AT65" s="13">
        <v>1</v>
      </c>
      <c r="AU65" s="5"/>
      <c r="AV65" s="62" t="s">
        <v>561</v>
      </c>
    </row>
    <row r="66" spans="1:48" ht="21" hidden="1" customHeight="1" x14ac:dyDescent="0.25">
      <c r="A66" s="62" t="str">
        <f t="shared" si="1"/>
        <v>MotocicletadoblepropósitotipoEnduroMayora221SUZUKI DR 650 MT 650CC1SUZUKI MOTOR DE COLOMBIA S.A</v>
      </c>
      <c r="B66" s="9" t="str">
        <f t="shared" si="2"/>
        <v>MotocicletadoblepropósitotipoEnduroMayora221</v>
      </c>
      <c r="C66" s="9" t="str">
        <f t="shared" ref="C66:C89" si="11">K66&amp;" "&amp;M66&amp;" "&amp;N66&amp;" "&amp;O66&amp;AT66</f>
        <v>SUZUKI DR 650 MT 650CC1</v>
      </c>
      <c r="D66" s="63" t="s">
        <v>351</v>
      </c>
      <c r="E66" s="64" t="s">
        <v>379</v>
      </c>
      <c r="F66" s="64" t="s">
        <v>363</v>
      </c>
      <c r="G66" s="6"/>
      <c r="H66" s="65">
        <v>1</v>
      </c>
      <c r="I66" s="4" t="s">
        <v>385</v>
      </c>
      <c r="J66" s="4" t="str">
        <f t="shared" si="3"/>
        <v>DR650MT 650CC</v>
      </c>
      <c r="K66" s="64" t="s">
        <v>479</v>
      </c>
      <c r="L66" s="66">
        <v>8817058</v>
      </c>
      <c r="M66" s="67" t="s">
        <v>276</v>
      </c>
      <c r="N66" s="67" t="s">
        <v>277</v>
      </c>
      <c r="O66" s="67" t="s">
        <v>278</v>
      </c>
      <c r="P66" s="68">
        <f>VLOOKUP(L66,[3]Hoja1!$A$2:$B$15029,2,FALSE)</f>
        <v>27000000</v>
      </c>
      <c r="Q66" s="69">
        <v>0.06</v>
      </c>
      <c r="R66" s="68">
        <f t="shared" si="4"/>
        <v>25380000</v>
      </c>
      <c r="S66" s="69">
        <v>6.5000000000000002E-2</v>
      </c>
      <c r="T66" s="68">
        <f t="shared" si="5"/>
        <v>25245000</v>
      </c>
      <c r="U66" s="69">
        <v>6.6000000000000003E-2</v>
      </c>
      <c r="V66" s="68">
        <f t="shared" si="6"/>
        <v>25218000</v>
      </c>
      <c r="W66" s="69">
        <v>6.7000000000000004E-2</v>
      </c>
      <c r="X66" s="68">
        <f t="shared" si="7"/>
        <v>25191000</v>
      </c>
      <c r="Y66" s="69">
        <v>6.8000000000000005E-2</v>
      </c>
      <c r="Z66" s="68">
        <f t="shared" si="8"/>
        <v>25164000</v>
      </c>
      <c r="AA66" s="69">
        <v>6.9000000000000006E-2</v>
      </c>
      <c r="AB66" s="68">
        <f t="shared" si="9"/>
        <v>25137000</v>
      </c>
      <c r="AC66" s="12">
        <v>4479250</v>
      </c>
      <c r="AD66" s="12">
        <v>1</v>
      </c>
      <c r="AE66" s="12">
        <v>136225</v>
      </c>
      <c r="AF66" s="12">
        <v>333587</v>
      </c>
      <c r="AG66" s="12">
        <v>241935</v>
      </c>
      <c r="AH66" s="12">
        <v>373910</v>
      </c>
      <c r="AI66" s="12">
        <v>131974</v>
      </c>
      <c r="AJ66" s="12">
        <v>594049</v>
      </c>
      <c r="AK66" s="12">
        <v>94300</v>
      </c>
      <c r="AL66" s="12">
        <v>394834</v>
      </c>
      <c r="AM66" s="12">
        <v>1119224</v>
      </c>
      <c r="AN66" s="12">
        <v>107625</v>
      </c>
      <c r="AO66" s="12">
        <v>760680</v>
      </c>
      <c r="AP66" s="12">
        <v>106800</v>
      </c>
      <c r="AQ66" s="12">
        <v>439843</v>
      </c>
      <c r="AR66" s="12"/>
      <c r="AS66" s="12"/>
      <c r="AT66" s="13">
        <v>1</v>
      </c>
      <c r="AU66" s="5"/>
      <c r="AV66" s="62" t="s">
        <v>562</v>
      </c>
    </row>
    <row r="67" spans="1:48" ht="21" hidden="1" customHeight="1" x14ac:dyDescent="0.25">
      <c r="A67" s="62" t="str">
        <f>B67&amp;C67&amp;D67</f>
        <v>MotocicletadoblepropósitotipoEnduroElectricaMayora30000W1ZERO FXS ENDURO ELEC17M GROUP S.A.</v>
      </c>
      <c r="B67" s="9" t="str">
        <f t="shared" ref="B67:B86" si="12">SUBSTITUTE(SUBSTITUTE(SUBSTITUTE(E67&amp;F67&amp;H67,".","")," ",""),"-","")</f>
        <v>MotocicletadoblepropósitotipoEnduroElectricaMayora30000W1</v>
      </c>
      <c r="C67" s="9" t="str">
        <f t="shared" si="11"/>
        <v>ZERO FXS ENDURO ELEC1</v>
      </c>
      <c r="D67" s="63" t="s">
        <v>354</v>
      </c>
      <c r="E67" s="64" t="s">
        <v>380</v>
      </c>
      <c r="F67" s="64" t="s">
        <v>364</v>
      </c>
      <c r="G67" s="6"/>
      <c r="H67" s="65">
        <v>1</v>
      </c>
      <c r="I67" s="4" t="s">
        <v>386</v>
      </c>
      <c r="J67" s="4" t="str">
        <f t="shared" ref="J67:J107" si="13">M67&amp;N67&amp;O67</f>
        <v>FXSENDUROELEC</v>
      </c>
      <c r="K67" s="64" t="s">
        <v>485</v>
      </c>
      <c r="L67" s="66">
        <v>41417002</v>
      </c>
      <c r="M67" s="67" t="s">
        <v>444</v>
      </c>
      <c r="N67" s="67" t="s">
        <v>445</v>
      </c>
      <c r="O67" s="67" t="s">
        <v>432</v>
      </c>
      <c r="P67" s="68">
        <f>VLOOKUP(L67,[3]Hoja1!$A$2:$B$15029,2,FALSE)</f>
        <v>54500000</v>
      </c>
      <c r="Q67" s="69">
        <v>0.02</v>
      </c>
      <c r="R67" s="68">
        <f t="shared" ref="R67:R107" si="14">$P67*(1-Q67)</f>
        <v>53410000</v>
      </c>
      <c r="S67" s="72">
        <v>2.1000000000000001E-2</v>
      </c>
      <c r="T67" s="68">
        <f t="shared" ref="T67:T107" si="15">$P67*(1-S67)</f>
        <v>53355500</v>
      </c>
      <c r="U67" s="72">
        <v>2.1299999999999999E-2</v>
      </c>
      <c r="V67" s="68">
        <f t="shared" ref="V67:V107" si="16">$P67*(1-U67)</f>
        <v>53339150</v>
      </c>
      <c r="W67" s="72">
        <v>2.1499999999999998E-2</v>
      </c>
      <c r="X67" s="68">
        <f t="shared" ref="X67:X107" si="17">$P67*(1-W67)</f>
        <v>53328250</v>
      </c>
      <c r="Y67" s="72">
        <v>2.1700000000000001E-2</v>
      </c>
      <c r="Z67" s="68">
        <f t="shared" ref="Z67:Z107" si="18">$P67*(1-Y67)</f>
        <v>53317350</v>
      </c>
      <c r="AA67" s="72">
        <v>2.1999999999999999E-2</v>
      </c>
      <c r="AB67" s="68">
        <f t="shared" ref="AB67:AB107" si="19">$P67*(1-AA67)</f>
        <v>53301000</v>
      </c>
      <c r="AC67" s="12">
        <v>3208332</v>
      </c>
      <c r="AD67" s="12">
        <v>823500</v>
      </c>
      <c r="AE67" s="12">
        <v>540000</v>
      </c>
      <c r="AF67" s="12">
        <v>350000</v>
      </c>
      <c r="AG67" s="12">
        <v>289000</v>
      </c>
      <c r="AH67" s="12">
        <v>428900</v>
      </c>
      <c r="AI67" s="12">
        <v>138970</v>
      </c>
      <c r="AJ67" s="12">
        <v>825000</v>
      </c>
      <c r="AK67" s="12">
        <v>158930</v>
      </c>
      <c r="AL67" s="12">
        <v>748000</v>
      </c>
      <c r="AM67" s="12">
        <v>1490000</v>
      </c>
      <c r="AN67" s="12">
        <v>150000</v>
      </c>
      <c r="AO67" s="12">
        <v>512000</v>
      </c>
      <c r="AP67" s="12">
        <v>238000</v>
      </c>
      <c r="AQ67" s="12">
        <v>585400</v>
      </c>
      <c r="AR67" s="12"/>
      <c r="AS67" s="12"/>
      <c r="AT67" s="13">
        <v>1</v>
      </c>
      <c r="AU67" s="5"/>
      <c r="AV67" s="62" t="s">
        <v>563</v>
      </c>
    </row>
    <row r="68" spans="1:48" ht="21" hidden="1" customHeight="1" x14ac:dyDescent="0.25">
      <c r="A68" s="62" t="str">
        <f t="shared" ref="A68:A86" si="20">B68&amp;C68&amp;D68</f>
        <v>MotocicletadoblepropósitotipoTurismoMenoroiguala59hp1AKT AK 250 TT ADVENTOUR MT 250CC1COLOMBIANA DE COMERCIO SA</v>
      </c>
      <c r="B68" s="9" t="str">
        <f t="shared" si="12"/>
        <v>MotocicletadoblepropósitotipoTurismoMenoroiguala59hp1</v>
      </c>
      <c r="C68" s="9" t="str">
        <f t="shared" si="11"/>
        <v>AKT AK 250 TT ADVENTOUR MT 250CC1</v>
      </c>
      <c r="D68" s="63" t="s">
        <v>350</v>
      </c>
      <c r="E68" s="64" t="s">
        <v>381</v>
      </c>
      <c r="F68" s="64" t="s">
        <v>365</v>
      </c>
      <c r="G68" s="6"/>
      <c r="H68" s="65">
        <v>1</v>
      </c>
      <c r="I68" s="4" t="s">
        <v>385</v>
      </c>
      <c r="J68" s="4" t="str">
        <f t="shared" si="13"/>
        <v>AK250 TT ADVENTOURMT 250CC</v>
      </c>
      <c r="K68" s="64" t="s">
        <v>227</v>
      </c>
      <c r="L68" s="66">
        <v>15917041</v>
      </c>
      <c r="M68" s="67" t="s">
        <v>243</v>
      </c>
      <c r="N68" s="67" t="s">
        <v>446</v>
      </c>
      <c r="O68" s="67" t="s">
        <v>265</v>
      </c>
      <c r="P68" s="68">
        <f>VLOOKUP(L68,[3]Hoja1!$A$2:$B$15029,2,FALSE)</f>
        <v>10800000</v>
      </c>
      <c r="Q68" s="69">
        <v>0.15</v>
      </c>
      <c r="R68" s="68">
        <f t="shared" si="14"/>
        <v>9180000</v>
      </c>
      <c r="S68" s="69">
        <v>0.15</v>
      </c>
      <c r="T68" s="68">
        <f t="shared" si="15"/>
        <v>9180000</v>
      </c>
      <c r="U68" s="69">
        <v>0.15</v>
      </c>
      <c r="V68" s="68">
        <f t="shared" si="16"/>
        <v>9180000</v>
      </c>
      <c r="W68" s="69">
        <v>0.15</v>
      </c>
      <c r="X68" s="68">
        <f t="shared" si="17"/>
        <v>9180000</v>
      </c>
      <c r="Y68" s="69">
        <v>0.15</v>
      </c>
      <c r="Z68" s="68">
        <f t="shared" si="18"/>
        <v>9180000</v>
      </c>
      <c r="AA68" s="69">
        <v>0.15</v>
      </c>
      <c r="AB68" s="68">
        <f t="shared" si="19"/>
        <v>9180000</v>
      </c>
      <c r="AC68" s="12">
        <v>2371600</v>
      </c>
      <c r="AD68" s="12">
        <v>139446</v>
      </c>
      <c r="AE68" s="12">
        <v>200000</v>
      </c>
      <c r="AF68" s="12">
        <v>394485</v>
      </c>
      <c r="AG68" s="12">
        <v>272870</v>
      </c>
      <c r="AH68" s="12">
        <v>409955</v>
      </c>
      <c r="AI68" s="12">
        <v>151606</v>
      </c>
      <c r="AJ68" s="12">
        <v>321776</v>
      </c>
      <c r="AK68" s="12">
        <v>80000</v>
      </c>
      <c r="AL68" s="12">
        <v>440300</v>
      </c>
      <c r="AM68" s="12">
        <v>868700</v>
      </c>
      <c r="AN68" s="12">
        <v>150000</v>
      </c>
      <c r="AO68" s="12">
        <v>250000</v>
      </c>
      <c r="AP68" s="12">
        <v>309400</v>
      </c>
      <c r="AQ68" s="12">
        <v>618800</v>
      </c>
      <c r="AR68" s="12"/>
      <c r="AS68" s="12"/>
      <c r="AT68" s="13">
        <v>1</v>
      </c>
      <c r="AU68" s="5"/>
      <c r="AV68" s="62" t="s">
        <v>564</v>
      </c>
    </row>
    <row r="69" spans="1:48" ht="21" hidden="1" customHeight="1" x14ac:dyDescent="0.25">
      <c r="A69" s="62" t="str">
        <f t="shared" si="20"/>
        <v>MotocicletadoblepropósitotipoTurismoMenoroiguala59hp1ROYAL ENFIELD HIMALAYAN 410 FI MT 411CC ABS1COLOMBIANA DE COMERCIO SA</v>
      </c>
      <c r="B69" s="9" t="str">
        <f t="shared" si="12"/>
        <v>MotocicletadoblepropósitotipoTurismoMenoroiguala59hp1</v>
      </c>
      <c r="C69" s="9" t="str">
        <f t="shared" si="11"/>
        <v>ROYAL ENFIELD HIMALAYAN 410 FI MT 411CC ABS1</v>
      </c>
      <c r="D69" s="63" t="s">
        <v>350</v>
      </c>
      <c r="E69" s="64" t="s">
        <v>381</v>
      </c>
      <c r="F69" s="64" t="s">
        <v>365</v>
      </c>
      <c r="G69" s="6"/>
      <c r="H69" s="65">
        <v>1</v>
      </c>
      <c r="I69" s="4" t="s">
        <v>385</v>
      </c>
      <c r="J69" s="4" t="str">
        <f t="shared" si="13"/>
        <v>HIMALAYAN410 FIMT 411CC ABS</v>
      </c>
      <c r="K69" s="64" t="s">
        <v>484</v>
      </c>
      <c r="L69" s="66">
        <v>36117013</v>
      </c>
      <c r="M69" s="67" t="s">
        <v>447</v>
      </c>
      <c r="N69" s="67" t="s">
        <v>448</v>
      </c>
      <c r="O69" s="67" t="s">
        <v>449</v>
      </c>
      <c r="P69" s="68">
        <f>VLOOKUP(L69,[3]Hoja1!$A$2:$B$15029,2,FALSE)</f>
        <v>16000000</v>
      </c>
      <c r="Q69" s="69">
        <v>0.15</v>
      </c>
      <c r="R69" s="68">
        <f t="shared" si="14"/>
        <v>13600000</v>
      </c>
      <c r="S69" s="69">
        <v>0.15</v>
      </c>
      <c r="T69" s="68">
        <f t="shared" si="15"/>
        <v>13600000</v>
      </c>
      <c r="U69" s="69">
        <v>0.15</v>
      </c>
      <c r="V69" s="68">
        <f t="shared" si="16"/>
        <v>13600000</v>
      </c>
      <c r="W69" s="69">
        <v>0.15</v>
      </c>
      <c r="X69" s="68">
        <f t="shared" si="17"/>
        <v>13600000</v>
      </c>
      <c r="Y69" s="69">
        <v>0.15</v>
      </c>
      <c r="Z69" s="68">
        <f t="shared" si="18"/>
        <v>13600000</v>
      </c>
      <c r="AA69" s="69">
        <v>0.15</v>
      </c>
      <c r="AB69" s="68">
        <f t="shared" si="19"/>
        <v>13600000</v>
      </c>
      <c r="AC69" s="12">
        <v>4021350</v>
      </c>
      <c r="AD69" s="12">
        <v>186250</v>
      </c>
      <c r="AE69" s="12">
        <v>200000</v>
      </c>
      <c r="AF69" s="12">
        <v>394485</v>
      </c>
      <c r="AG69" s="12">
        <v>272870</v>
      </c>
      <c r="AH69" s="12">
        <v>409955</v>
      </c>
      <c r="AI69" s="12">
        <v>151606</v>
      </c>
      <c r="AJ69" s="12">
        <v>321776</v>
      </c>
      <c r="AK69" s="12">
        <v>80000</v>
      </c>
      <c r="AL69" s="12">
        <v>440300</v>
      </c>
      <c r="AM69" s="12">
        <v>868700</v>
      </c>
      <c r="AN69" s="12">
        <v>150000</v>
      </c>
      <c r="AO69" s="12">
        <v>250000</v>
      </c>
      <c r="AP69" s="12">
        <v>309400</v>
      </c>
      <c r="AQ69" s="12">
        <v>618800</v>
      </c>
      <c r="AR69" s="12"/>
      <c r="AS69" s="12"/>
      <c r="AT69" s="13">
        <v>1</v>
      </c>
      <c r="AU69" s="5"/>
      <c r="AV69" s="62" t="s">
        <v>565</v>
      </c>
    </row>
    <row r="70" spans="1:48" ht="21" hidden="1" customHeight="1" x14ac:dyDescent="0.25">
      <c r="A70" s="62" t="str">
        <f t="shared" si="20"/>
        <v>MotocicletadoblepropósitotipoTurismoMenoroiguala59hp1SUZUKI DL 250 [V STROM] [2] MT 250CC1SUZUKI MOTOR DE COLOMBIA S.A</v>
      </c>
      <c r="B70" s="9" t="str">
        <f t="shared" si="12"/>
        <v>MotocicletadoblepropósitotipoTurismoMenoroiguala59hp1</v>
      </c>
      <c r="C70" s="9" t="str">
        <f t="shared" si="11"/>
        <v>SUZUKI DL 250 [V STROM] [2] MT 250CC1</v>
      </c>
      <c r="D70" s="63" t="s">
        <v>351</v>
      </c>
      <c r="E70" s="64" t="s">
        <v>381</v>
      </c>
      <c r="F70" s="64" t="s">
        <v>365</v>
      </c>
      <c r="G70" s="6"/>
      <c r="H70" s="65">
        <v>1</v>
      </c>
      <c r="I70" s="4" t="s">
        <v>385</v>
      </c>
      <c r="J70" s="4" t="str">
        <f t="shared" si="13"/>
        <v>DL250 [V STROM] [2]MT 250CC</v>
      </c>
      <c r="K70" s="64" t="s">
        <v>479</v>
      </c>
      <c r="L70" s="66">
        <v>8817161</v>
      </c>
      <c r="M70" s="67" t="s">
        <v>279</v>
      </c>
      <c r="N70" s="67" t="s">
        <v>342</v>
      </c>
      <c r="O70" s="67" t="s">
        <v>265</v>
      </c>
      <c r="P70" s="68">
        <f>VLOOKUP(L70,[3]Hoja1!$A$2:$B$15029,2,FALSE)</f>
        <v>21500000</v>
      </c>
      <c r="Q70" s="69">
        <v>1E-3</v>
      </c>
      <c r="R70" s="68">
        <f t="shared" si="14"/>
        <v>21478500</v>
      </c>
      <c r="S70" s="69">
        <v>2E-3</v>
      </c>
      <c r="T70" s="68">
        <f t="shared" si="15"/>
        <v>21457000</v>
      </c>
      <c r="U70" s="69">
        <v>3.0000000000000001E-3</v>
      </c>
      <c r="V70" s="68">
        <f t="shared" si="16"/>
        <v>21435500</v>
      </c>
      <c r="W70" s="69">
        <v>4.0000000000000001E-3</v>
      </c>
      <c r="X70" s="68">
        <f t="shared" si="17"/>
        <v>21414000</v>
      </c>
      <c r="Y70" s="69">
        <v>5.0000000000000001E-3</v>
      </c>
      <c r="Z70" s="68">
        <f t="shared" si="18"/>
        <v>21392500</v>
      </c>
      <c r="AA70" s="69">
        <v>6.0000000000000001E-3</v>
      </c>
      <c r="AB70" s="68">
        <f t="shared" si="19"/>
        <v>21371000</v>
      </c>
      <c r="AC70" s="12">
        <v>4540750</v>
      </c>
      <c r="AD70" s="12">
        <v>1</v>
      </c>
      <c r="AE70" s="12">
        <v>177746</v>
      </c>
      <c r="AF70" s="12">
        <v>333587</v>
      </c>
      <c r="AG70" s="12">
        <v>241935</v>
      </c>
      <c r="AH70" s="12">
        <v>373910</v>
      </c>
      <c r="AI70" s="12">
        <v>131974</v>
      </c>
      <c r="AJ70" s="12">
        <v>594049</v>
      </c>
      <c r="AK70" s="12">
        <v>94300</v>
      </c>
      <c r="AL70" s="12">
        <v>394834</v>
      </c>
      <c r="AM70" s="12">
        <v>1119224</v>
      </c>
      <c r="AN70" s="12">
        <v>1</v>
      </c>
      <c r="AO70" s="12">
        <v>760680</v>
      </c>
      <c r="AP70" s="12">
        <v>179817</v>
      </c>
      <c r="AQ70" s="12">
        <v>439843</v>
      </c>
      <c r="AR70" s="12"/>
      <c r="AS70" s="12"/>
      <c r="AT70" s="13">
        <v>1</v>
      </c>
      <c r="AU70" s="5"/>
      <c r="AV70" s="62" t="s">
        <v>566</v>
      </c>
    </row>
    <row r="71" spans="1:48" ht="21" hidden="1" customHeight="1" x14ac:dyDescent="0.25">
      <c r="A71" s="62" t="str">
        <f t="shared" si="20"/>
        <v>MotocicletadoblepropósitotipoTurismoMenoroiguala59hp2Kawasaki VERSYS X KLE 300 MT 300CC1UT AUTECO</v>
      </c>
      <c r="B71" s="9" t="str">
        <f t="shared" si="12"/>
        <v>MotocicletadoblepropósitotipoTurismoMenoroiguala59hp2</v>
      </c>
      <c r="C71" s="9" t="str">
        <f t="shared" si="11"/>
        <v>Kawasaki VERSYS X KLE 300 MT 300CC1</v>
      </c>
      <c r="D71" s="63" t="s">
        <v>618</v>
      </c>
      <c r="E71" s="64" t="s">
        <v>381</v>
      </c>
      <c r="F71" s="64" t="s">
        <v>365</v>
      </c>
      <c r="G71" s="6"/>
      <c r="H71" s="65">
        <v>2</v>
      </c>
      <c r="I71" s="4" t="s">
        <v>385</v>
      </c>
      <c r="J71" s="4" t="str">
        <f t="shared" si="13"/>
        <v>VERSYS XKLE 300MT 300CC</v>
      </c>
      <c r="K71" s="64" t="s">
        <v>226</v>
      </c>
      <c r="L71" s="66">
        <v>4517144</v>
      </c>
      <c r="M71" s="67" t="s">
        <v>345</v>
      </c>
      <c r="N71" s="67" t="s">
        <v>346</v>
      </c>
      <c r="O71" s="67" t="s">
        <v>275</v>
      </c>
      <c r="P71" s="68">
        <f>VLOOKUP(L71,[3]Hoja1!$A$2:$B$15029,2,FALSE)</f>
        <v>23500000</v>
      </c>
      <c r="Q71" s="69">
        <v>0.05</v>
      </c>
      <c r="R71" s="68">
        <f t="shared" si="14"/>
        <v>22325000</v>
      </c>
      <c r="S71" s="69">
        <v>0.05</v>
      </c>
      <c r="T71" s="68">
        <f t="shared" si="15"/>
        <v>22325000</v>
      </c>
      <c r="U71" s="69">
        <v>0.05</v>
      </c>
      <c r="V71" s="68">
        <f t="shared" si="16"/>
        <v>22325000</v>
      </c>
      <c r="W71" s="69">
        <v>0.05</v>
      </c>
      <c r="X71" s="68">
        <f t="shared" si="17"/>
        <v>22325000</v>
      </c>
      <c r="Y71" s="69">
        <v>0.05</v>
      </c>
      <c r="Z71" s="68">
        <f t="shared" si="18"/>
        <v>22325000</v>
      </c>
      <c r="AA71" s="69">
        <v>0.05</v>
      </c>
      <c r="AB71" s="68">
        <f t="shared" si="19"/>
        <v>22325000</v>
      </c>
      <c r="AC71" s="12">
        <v>4197000</v>
      </c>
      <c r="AD71" s="12">
        <v>500000</v>
      </c>
      <c r="AE71" s="12">
        <v>250000</v>
      </c>
      <c r="AF71" s="12">
        <v>268000</v>
      </c>
      <c r="AG71" s="12">
        <v>208000</v>
      </c>
      <c r="AH71" s="12">
        <v>307000</v>
      </c>
      <c r="AI71" s="12">
        <v>107000</v>
      </c>
      <c r="AJ71" s="12">
        <v>488000</v>
      </c>
      <c r="AK71" s="12">
        <v>50000</v>
      </c>
      <c r="AL71" s="12">
        <v>690000</v>
      </c>
      <c r="AM71" s="12">
        <v>1190000</v>
      </c>
      <c r="AN71" s="12">
        <v>180000</v>
      </c>
      <c r="AO71" s="12">
        <v>180000</v>
      </c>
      <c r="AP71" s="12">
        <v>200000</v>
      </c>
      <c r="AQ71" s="12">
        <v>405000</v>
      </c>
      <c r="AR71" s="12"/>
      <c r="AS71" s="12"/>
      <c r="AT71" s="13">
        <v>1</v>
      </c>
      <c r="AU71" s="5"/>
      <c r="AV71" s="62" t="s">
        <v>567</v>
      </c>
    </row>
    <row r="72" spans="1:48" ht="21" hidden="1" customHeight="1" x14ac:dyDescent="0.25">
      <c r="A72" s="62" t="str">
        <f t="shared" si="20"/>
        <v>MotocicletadoblepropósitotipoTurismoMenoroiguala59hp2HONDA CB 500X MT 500CC1FANALCA S.A.</v>
      </c>
      <c r="B72" s="9" t="str">
        <f t="shared" si="12"/>
        <v>MotocicletadoblepropósitotipoTurismoMenoroiguala59hp2</v>
      </c>
      <c r="C72" s="9" t="str">
        <f t="shared" si="11"/>
        <v>HONDA CB 500X MT 500CC1</v>
      </c>
      <c r="D72" s="63" t="s">
        <v>353</v>
      </c>
      <c r="E72" s="64" t="s">
        <v>381</v>
      </c>
      <c r="F72" s="64" t="s">
        <v>365</v>
      </c>
      <c r="G72" s="6"/>
      <c r="H72" s="65">
        <v>2</v>
      </c>
      <c r="I72" s="4" t="s">
        <v>385</v>
      </c>
      <c r="J72" s="4" t="str">
        <f t="shared" si="13"/>
        <v>CB500XMT 500CC</v>
      </c>
      <c r="K72" s="64" t="s">
        <v>481</v>
      </c>
      <c r="L72" s="66">
        <v>3417170</v>
      </c>
      <c r="M72" s="67" t="s">
        <v>240</v>
      </c>
      <c r="N72" s="67" t="s">
        <v>343</v>
      </c>
      <c r="O72" s="67" t="s">
        <v>266</v>
      </c>
      <c r="P72" s="68">
        <f>VLOOKUP(L72,[3]Hoja1!$A$2:$B$15029,2,FALSE)</f>
        <v>40000000</v>
      </c>
      <c r="Q72" s="69">
        <v>0.04</v>
      </c>
      <c r="R72" s="68">
        <f t="shared" si="14"/>
        <v>38400000</v>
      </c>
      <c r="S72" s="69">
        <v>4.2000000000000003E-2</v>
      </c>
      <c r="T72" s="68">
        <f t="shared" si="15"/>
        <v>38320000</v>
      </c>
      <c r="U72" s="69">
        <v>4.3999999999999997E-2</v>
      </c>
      <c r="V72" s="68">
        <f t="shared" si="16"/>
        <v>38240000</v>
      </c>
      <c r="W72" s="69">
        <v>4.5999999999999999E-2</v>
      </c>
      <c r="X72" s="68">
        <f t="shared" si="17"/>
        <v>38160000</v>
      </c>
      <c r="Y72" s="69">
        <v>4.8000000000000001E-2</v>
      </c>
      <c r="Z72" s="68">
        <f t="shared" si="18"/>
        <v>38080000</v>
      </c>
      <c r="AA72" s="69">
        <v>0.05</v>
      </c>
      <c r="AB72" s="68">
        <f t="shared" si="19"/>
        <v>38000000</v>
      </c>
      <c r="AC72" s="12">
        <v>6026717</v>
      </c>
      <c r="AD72" s="12">
        <v>278000</v>
      </c>
      <c r="AE72" s="12">
        <v>267750</v>
      </c>
      <c r="AF72" s="12">
        <v>267750</v>
      </c>
      <c r="AG72" s="12">
        <v>267750</v>
      </c>
      <c r="AH72" s="12">
        <v>268000</v>
      </c>
      <c r="AI72" s="12">
        <v>111600</v>
      </c>
      <c r="AJ72" s="12">
        <v>402000</v>
      </c>
      <c r="AK72" s="12">
        <v>99000</v>
      </c>
      <c r="AL72" s="12">
        <v>744000</v>
      </c>
      <c r="AM72" s="12">
        <v>1205500</v>
      </c>
      <c r="AN72" s="12">
        <v>142000</v>
      </c>
      <c r="AO72" s="12">
        <v>446300</v>
      </c>
      <c r="AP72" s="12">
        <v>268000</v>
      </c>
      <c r="AQ72" s="12">
        <v>416500</v>
      </c>
      <c r="AR72" s="12"/>
      <c r="AS72" s="12"/>
      <c r="AT72" s="13">
        <v>1</v>
      </c>
      <c r="AU72" s="5"/>
      <c r="AV72" s="62" t="s">
        <v>568</v>
      </c>
    </row>
    <row r="73" spans="1:48" ht="21" hidden="1" customHeight="1" x14ac:dyDescent="0.25">
      <c r="A73" s="62" t="str">
        <f t="shared" si="20"/>
        <v>MotocicletadoblepropósitotipoTurismo60961SUZUKI DL 650A [V STROM] [2] MT 650CC ABS0SUZUKI MOTOR DE COLOMBIA S.A</v>
      </c>
      <c r="B73" s="9" t="str">
        <f t="shared" si="12"/>
        <v>MotocicletadoblepropósitotipoTurismo60961</v>
      </c>
      <c r="C73" s="9" t="str">
        <f t="shared" si="11"/>
        <v>SUZUKI DL 650A [V STROM] [2] MT 650CC ABS0</v>
      </c>
      <c r="D73" s="63" t="s">
        <v>351</v>
      </c>
      <c r="E73" s="64" t="s">
        <v>381</v>
      </c>
      <c r="F73" s="64" t="s">
        <v>366</v>
      </c>
      <c r="G73" s="6"/>
      <c r="H73" s="65">
        <v>1</v>
      </c>
      <c r="I73" s="4" t="s">
        <v>385</v>
      </c>
      <c r="J73" s="4" t="str">
        <f t="shared" si="13"/>
        <v>DL650A [V STROM] [2]MT 650CC ABS</v>
      </c>
      <c r="K73" s="64" t="s">
        <v>479</v>
      </c>
      <c r="L73" s="66">
        <v>8817157</v>
      </c>
      <c r="M73" s="67" t="s">
        <v>279</v>
      </c>
      <c r="N73" s="67" t="s">
        <v>450</v>
      </c>
      <c r="O73" s="67" t="s">
        <v>280</v>
      </c>
      <c r="P73" s="68">
        <f>VLOOKUP(L73,[5]Hoja1!$A$2:$B$14340,2,FALSE)</f>
        <v>36500000</v>
      </c>
      <c r="Q73" s="69">
        <v>0.06</v>
      </c>
      <c r="R73" s="68">
        <f t="shared" si="14"/>
        <v>34310000</v>
      </c>
      <c r="S73" s="69">
        <v>6.5000000000000002E-2</v>
      </c>
      <c r="T73" s="68">
        <f t="shared" si="15"/>
        <v>34127500</v>
      </c>
      <c r="U73" s="69">
        <v>6.6000000000000003E-2</v>
      </c>
      <c r="V73" s="68">
        <f t="shared" si="16"/>
        <v>34091000</v>
      </c>
      <c r="W73" s="69">
        <v>6.7000000000000004E-2</v>
      </c>
      <c r="X73" s="68">
        <f t="shared" si="17"/>
        <v>34054500</v>
      </c>
      <c r="Y73" s="69">
        <v>6.8000000000000005E-2</v>
      </c>
      <c r="Z73" s="68">
        <f t="shared" si="18"/>
        <v>34018000</v>
      </c>
      <c r="AA73" s="69">
        <v>6.9000000000000006E-2</v>
      </c>
      <c r="AB73" s="68">
        <f t="shared" si="19"/>
        <v>33981500</v>
      </c>
      <c r="AC73" s="12">
        <v>5216000</v>
      </c>
      <c r="AD73" s="12">
        <v>1</v>
      </c>
      <c r="AE73" s="12">
        <v>132000</v>
      </c>
      <c r="AF73" s="12">
        <v>306100</v>
      </c>
      <c r="AG73" s="12">
        <v>222000</v>
      </c>
      <c r="AH73" s="12">
        <v>343100</v>
      </c>
      <c r="AI73" s="12">
        <v>121100</v>
      </c>
      <c r="AJ73" s="12">
        <v>545100</v>
      </c>
      <c r="AK73" s="12">
        <v>92000</v>
      </c>
      <c r="AL73" s="12">
        <v>362300</v>
      </c>
      <c r="AM73" s="12">
        <v>1027000</v>
      </c>
      <c r="AN73" s="12">
        <v>1</v>
      </c>
      <c r="AO73" s="12">
        <v>698000</v>
      </c>
      <c r="AP73" s="12">
        <v>165000</v>
      </c>
      <c r="AQ73" s="12">
        <v>403600</v>
      </c>
      <c r="AR73" s="12"/>
      <c r="AS73" s="12"/>
      <c r="AT73" s="13">
        <v>0</v>
      </c>
      <c r="AU73" s="5"/>
      <c r="AV73" s="62" t="s">
        <v>569</v>
      </c>
    </row>
    <row r="74" spans="1:48" ht="21" hidden="1" customHeight="1" x14ac:dyDescent="0.25">
      <c r="A74" s="62" t="str">
        <f t="shared" si="20"/>
        <v>MotocicletadoblepropósitotipoTurismo601011SUZUKI DL 650XT [V STROM] [2] MT 650CC ABS1SUZUKI MOTOR DE COLOMBIA S.A</v>
      </c>
      <c r="B74" s="9" t="str">
        <f t="shared" si="12"/>
        <v>MotocicletadoblepropósitotipoTurismo601011</v>
      </c>
      <c r="C74" s="9" t="str">
        <f t="shared" si="11"/>
        <v>SUZUKI DL 650XT [V STROM] [2] MT 650CC ABS1</v>
      </c>
      <c r="D74" s="63" t="s">
        <v>351</v>
      </c>
      <c r="E74" s="64" t="s">
        <v>381</v>
      </c>
      <c r="F74" s="64" t="s">
        <v>630</v>
      </c>
      <c r="G74" s="6"/>
      <c r="H74" s="65">
        <v>1</v>
      </c>
      <c r="I74" s="4" t="s">
        <v>385</v>
      </c>
      <c r="J74" s="4" t="str">
        <f t="shared" si="13"/>
        <v>DL650XT [V STROM] [2]MT 650CC ABS</v>
      </c>
      <c r="K74" s="64" t="s">
        <v>479</v>
      </c>
      <c r="L74" s="66">
        <v>8817162</v>
      </c>
      <c r="M74" s="67" t="s">
        <v>279</v>
      </c>
      <c r="N74" s="67" t="s">
        <v>344</v>
      </c>
      <c r="O74" s="67" t="s">
        <v>280</v>
      </c>
      <c r="P74" s="68">
        <f>VLOOKUP(L74,[3]Hoja1!$A$2:$B$15029,2,FALSE)</f>
        <v>40400000</v>
      </c>
      <c r="Q74" s="69">
        <v>0.06</v>
      </c>
      <c r="R74" s="68">
        <f t="shared" si="14"/>
        <v>37976000</v>
      </c>
      <c r="S74" s="69">
        <v>6.5000000000000002E-2</v>
      </c>
      <c r="T74" s="68">
        <f t="shared" si="15"/>
        <v>37774000</v>
      </c>
      <c r="U74" s="69">
        <v>6.6000000000000003E-2</v>
      </c>
      <c r="V74" s="68">
        <f t="shared" si="16"/>
        <v>37733600</v>
      </c>
      <c r="W74" s="69">
        <v>6.7000000000000004E-2</v>
      </c>
      <c r="X74" s="68">
        <f t="shared" si="17"/>
        <v>37693200</v>
      </c>
      <c r="Y74" s="69">
        <v>6.8000000000000005E-2</v>
      </c>
      <c r="Z74" s="68">
        <f t="shared" si="18"/>
        <v>37652800</v>
      </c>
      <c r="AA74" s="69">
        <v>6.8000000000000005E-2</v>
      </c>
      <c r="AB74" s="68">
        <f t="shared" si="19"/>
        <v>37652800</v>
      </c>
      <c r="AC74" s="12">
        <v>5346400</v>
      </c>
      <c r="AD74" s="12">
        <v>1</v>
      </c>
      <c r="AE74" s="12">
        <v>143853</v>
      </c>
      <c r="AF74" s="12">
        <v>333587</v>
      </c>
      <c r="AG74" s="12">
        <v>241935</v>
      </c>
      <c r="AH74" s="12">
        <v>373910</v>
      </c>
      <c r="AI74" s="12">
        <v>131974</v>
      </c>
      <c r="AJ74" s="12">
        <v>594049</v>
      </c>
      <c r="AK74" s="12">
        <v>94300</v>
      </c>
      <c r="AL74" s="12">
        <v>394834</v>
      </c>
      <c r="AM74" s="12">
        <v>1119224</v>
      </c>
      <c r="AN74" s="12">
        <v>1</v>
      </c>
      <c r="AO74" s="12">
        <v>760680</v>
      </c>
      <c r="AP74" s="12">
        <v>179817</v>
      </c>
      <c r="AQ74" s="12">
        <v>439843</v>
      </c>
      <c r="AR74" s="12"/>
      <c r="AS74" s="12"/>
      <c r="AT74" s="13">
        <v>1</v>
      </c>
      <c r="AU74" s="5"/>
      <c r="AV74" s="62" t="s">
        <v>570</v>
      </c>
    </row>
    <row r="75" spans="1:48" ht="21" hidden="1" customHeight="1" x14ac:dyDescent="0.25">
      <c r="A75" s="62" t="str">
        <f t="shared" si="20"/>
        <v>MotocicletadoblepropósitotipoTurismo601011Kawasaki VERSYS [2] KLE650 MT 650CC ABS1UT AUTECO</v>
      </c>
      <c r="B75" s="9" t="str">
        <f t="shared" si="12"/>
        <v>MotocicletadoblepropósitotipoTurismo601011</v>
      </c>
      <c r="C75" s="9" t="str">
        <f t="shared" si="11"/>
        <v>Kawasaki VERSYS [2] KLE650 MT 650CC ABS1</v>
      </c>
      <c r="D75" s="63" t="s">
        <v>618</v>
      </c>
      <c r="E75" s="64" t="s">
        <v>381</v>
      </c>
      <c r="F75" s="64" t="s">
        <v>630</v>
      </c>
      <c r="G75" s="6"/>
      <c r="H75" s="65">
        <v>1</v>
      </c>
      <c r="I75" s="4" t="s">
        <v>385</v>
      </c>
      <c r="J75" s="4" t="str">
        <f t="shared" si="13"/>
        <v>VERSYS [2]KLE650MT 650CC ABS</v>
      </c>
      <c r="K75" s="64" t="s">
        <v>226</v>
      </c>
      <c r="L75" s="66">
        <v>4517133</v>
      </c>
      <c r="M75" s="67" t="s">
        <v>330</v>
      </c>
      <c r="N75" s="67" t="s">
        <v>331</v>
      </c>
      <c r="O75" s="67" t="s">
        <v>280</v>
      </c>
      <c r="P75" s="68">
        <f>VLOOKUP(L75,[3]Hoja1!$A$2:$B$15029,2,FALSE)</f>
        <v>37500000</v>
      </c>
      <c r="Q75" s="69">
        <v>0.05</v>
      </c>
      <c r="R75" s="68">
        <f t="shared" si="14"/>
        <v>35625000</v>
      </c>
      <c r="S75" s="69">
        <v>0.05</v>
      </c>
      <c r="T75" s="68">
        <f t="shared" si="15"/>
        <v>35625000</v>
      </c>
      <c r="U75" s="69">
        <v>0.05</v>
      </c>
      <c r="V75" s="68">
        <f t="shared" si="16"/>
        <v>35625000</v>
      </c>
      <c r="W75" s="69">
        <v>0.05</v>
      </c>
      <c r="X75" s="68">
        <f t="shared" si="17"/>
        <v>35625000</v>
      </c>
      <c r="Y75" s="69">
        <v>0.05</v>
      </c>
      <c r="Z75" s="68">
        <f t="shared" si="18"/>
        <v>35625000</v>
      </c>
      <c r="AA75" s="69">
        <v>0.05</v>
      </c>
      <c r="AB75" s="68">
        <f t="shared" si="19"/>
        <v>35625000</v>
      </c>
      <c r="AC75" s="12">
        <v>4535000</v>
      </c>
      <c r="AD75" s="12">
        <v>500000</v>
      </c>
      <c r="AE75" s="12">
        <v>250000</v>
      </c>
      <c r="AF75" s="12">
        <v>268000</v>
      </c>
      <c r="AG75" s="12">
        <v>208000</v>
      </c>
      <c r="AH75" s="12">
        <v>307000</v>
      </c>
      <c r="AI75" s="12">
        <v>107000</v>
      </c>
      <c r="AJ75" s="12">
        <v>488000</v>
      </c>
      <c r="AK75" s="12">
        <v>50000</v>
      </c>
      <c r="AL75" s="12">
        <v>690000</v>
      </c>
      <c r="AM75" s="12">
        <v>1190000</v>
      </c>
      <c r="AN75" s="12">
        <v>180000</v>
      </c>
      <c r="AO75" s="12">
        <v>180000</v>
      </c>
      <c r="AP75" s="12">
        <v>200000</v>
      </c>
      <c r="AQ75" s="12">
        <v>405000</v>
      </c>
      <c r="AR75" s="12"/>
      <c r="AS75" s="12"/>
      <c r="AT75" s="13">
        <v>1</v>
      </c>
      <c r="AU75" s="5"/>
      <c r="AV75" s="62" t="s">
        <v>571</v>
      </c>
    </row>
    <row r="76" spans="1:48" ht="21" hidden="1" customHeight="1" x14ac:dyDescent="0.25">
      <c r="A76" s="62" t="str">
        <f t="shared" si="20"/>
        <v>MotocicletadoblepropósitotipoTurismoMenoroiguala59hp2HONDA NC [2] 750X D TP 750CC1FANALCA S.A.</v>
      </c>
      <c r="B76" s="9" t="str">
        <f t="shared" si="12"/>
        <v>MotocicletadoblepropósitotipoTurismoMenoroiguala59hp2</v>
      </c>
      <c r="C76" s="9" t="str">
        <f t="shared" si="11"/>
        <v>HONDA NC [2] 750X D TP 750CC1</v>
      </c>
      <c r="D76" s="63" t="s">
        <v>353</v>
      </c>
      <c r="E76" s="64" t="s">
        <v>381</v>
      </c>
      <c r="F76" s="64" t="s">
        <v>365</v>
      </c>
      <c r="G76" s="6"/>
      <c r="H76" s="65">
        <v>2</v>
      </c>
      <c r="I76" s="4" t="s">
        <v>385</v>
      </c>
      <c r="J76" s="4" t="str">
        <f t="shared" si="13"/>
        <v>NC [2]750X DTP 750CC</v>
      </c>
      <c r="K76" s="64" t="s">
        <v>481</v>
      </c>
      <c r="L76" s="66">
        <v>3417188</v>
      </c>
      <c r="M76" s="67" t="s">
        <v>335</v>
      </c>
      <c r="N76" s="67" t="s">
        <v>336</v>
      </c>
      <c r="O76" s="67" t="s">
        <v>337</v>
      </c>
      <c r="P76" s="68">
        <f>VLOOKUP(L76,[3]Hoja1!$A$2:$B$15029,2,FALSE)</f>
        <v>59000000</v>
      </c>
      <c r="Q76" s="69">
        <v>0.04</v>
      </c>
      <c r="R76" s="68">
        <f t="shared" si="14"/>
        <v>56640000</v>
      </c>
      <c r="S76" s="69">
        <v>4.2000000000000003E-2</v>
      </c>
      <c r="T76" s="68">
        <f t="shared" si="15"/>
        <v>56522000</v>
      </c>
      <c r="U76" s="69">
        <v>4.3999999999999997E-2</v>
      </c>
      <c r="V76" s="68">
        <f t="shared" si="16"/>
        <v>56404000</v>
      </c>
      <c r="W76" s="69">
        <v>4.5999999999999999E-2</v>
      </c>
      <c r="X76" s="68">
        <f t="shared" si="17"/>
        <v>56286000</v>
      </c>
      <c r="Y76" s="69">
        <v>4.8000000000000001E-2</v>
      </c>
      <c r="Z76" s="68">
        <f t="shared" si="18"/>
        <v>56168000</v>
      </c>
      <c r="AA76" s="69">
        <v>0.05</v>
      </c>
      <c r="AB76" s="68">
        <f t="shared" si="19"/>
        <v>56050000</v>
      </c>
      <c r="AC76" s="12">
        <v>5404673</v>
      </c>
      <c r="AD76" s="12">
        <v>278000</v>
      </c>
      <c r="AE76" s="12">
        <v>267750</v>
      </c>
      <c r="AF76" s="12">
        <v>267750</v>
      </c>
      <c r="AG76" s="12">
        <v>267750</v>
      </c>
      <c r="AH76" s="12">
        <v>268000</v>
      </c>
      <c r="AI76" s="12">
        <v>111600</v>
      </c>
      <c r="AJ76" s="12">
        <v>402000</v>
      </c>
      <c r="AK76" s="12">
        <v>99000</v>
      </c>
      <c r="AL76" s="12">
        <v>744000</v>
      </c>
      <c r="AM76" s="12">
        <v>1205500</v>
      </c>
      <c r="AN76" s="12">
        <v>142000</v>
      </c>
      <c r="AO76" s="12">
        <v>446300</v>
      </c>
      <c r="AP76" s="12">
        <v>268000</v>
      </c>
      <c r="AQ76" s="12">
        <v>416500</v>
      </c>
      <c r="AR76" s="12"/>
      <c r="AS76" s="12"/>
      <c r="AT76" s="13">
        <v>1</v>
      </c>
      <c r="AU76" s="5"/>
      <c r="AV76" s="62" t="s">
        <v>572</v>
      </c>
    </row>
    <row r="77" spans="1:48" ht="21" hidden="1" customHeight="1" x14ac:dyDescent="0.25">
      <c r="A77" s="62" t="str">
        <f t="shared" si="20"/>
        <v>MotocicletadoblepropósitotipoTurismo601011HONDA AFRICAN TWIN CRF 1100 ABS1FANALCA S.A.</v>
      </c>
      <c r="B77" s="9" t="str">
        <f t="shared" si="12"/>
        <v>MotocicletadoblepropósitotipoTurismo601011</v>
      </c>
      <c r="C77" s="9" t="str">
        <f t="shared" si="11"/>
        <v>HONDA AFRICAN TWIN CRF 1100 ABS1</v>
      </c>
      <c r="D77" s="63" t="s">
        <v>353</v>
      </c>
      <c r="E77" s="64" t="s">
        <v>381</v>
      </c>
      <c r="F77" s="64" t="s">
        <v>630</v>
      </c>
      <c r="G77" s="6"/>
      <c r="H77" s="65">
        <v>1</v>
      </c>
      <c r="I77" s="4" t="s">
        <v>385</v>
      </c>
      <c r="J77" s="83" t="str">
        <f>M77&amp;N77&amp;O77</f>
        <v>AFRICAN TWINCRF 1100ABS</v>
      </c>
      <c r="K77" s="64" t="s">
        <v>481</v>
      </c>
      <c r="L77" s="66">
        <v>3417206</v>
      </c>
      <c r="M77" s="67" t="s">
        <v>628</v>
      </c>
      <c r="N77" s="67" t="s">
        <v>627</v>
      </c>
      <c r="O77" s="67" t="s">
        <v>629</v>
      </c>
      <c r="P77" s="68">
        <f>VLOOKUP(L77,[3]Hoja1!$A$2:$B$15029,2,FALSE)</f>
        <v>80000000</v>
      </c>
      <c r="Q77" s="69">
        <v>0.05</v>
      </c>
      <c r="R77" s="68">
        <f t="shared" si="14"/>
        <v>76000000</v>
      </c>
      <c r="S77" s="69">
        <v>5.1999999999999998E-2</v>
      </c>
      <c r="T77" s="68">
        <f t="shared" si="15"/>
        <v>75840000</v>
      </c>
      <c r="U77" s="69">
        <v>5.3999999999999999E-2</v>
      </c>
      <c r="V77" s="68">
        <f t="shared" si="16"/>
        <v>75680000</v>
      </c>
      <c r="W77" s="69">
        <v>5.6000000000000001E-2</v>
      </c>
      <c r="X77" s="68">
        <f t="shared" si="17"/>
        <v>75520000</v>
      </c>
      <c r="Y77" s="69">
        <v>5.8000000000000003E-2</v>
      </c>
      <c r="Z77" s="68">
        <f t="shared" si="18"/>
        <v>75360000</v>
      </c>
      <c r="AA77" s="69">
        <v>0.06</v>
      </c>
      <c r="AB77" s="68">
        <f t="shared" si="19"/>
        <v>75200000</v>
      </c>
      <c r="AC77" s="12">
        <v>8030000</v>
      </c>
      <c r="AD77" s="12">
        <v>278000</v>
      </c>
      <c r="AE77" s="12">
        <v>267750</v>
      </c>
      <c r="AF77" s="12">
        <v>267750</v>
      </c>
      <c r="AG77" s="12">
        <v>267750</v>
      </c>
      <c r="AH77" s="12">
        <v>268000</v>
      </c>
      <c r="AI77" s="12">
        <v>111600</v>
      </c>
      <c r="AJ77" s="12">
        <v>402000</v>
      </c>
      <c r="AK77" s="12">
        <v>99000</v>
      </c>
      <c r="AL77" s="12">
        <v>744000</v>
      </c>
      <c r="AM77" s="12">
        <v>1205500</v>
      </c>
      <c r="AN77" s="12">
        <v>142000</v>
      </c>
      <c r="AO77" s="12">
        <v>446300</v>
      </c>
      <c r="AP77" s="12">
        <v>268000</v>
      </c>
      <c r="AQ77" s="12">
        <v>416500</v>
      </c>
      <c r="AR77" s="12"/>
      <c r="AS77" s="12"/>
      <c r="AT77" s="13">
        <v>1</v>
      </c>
      <c r="AU77" s="5"/>
      <c r="AV77" s="62" t="s">
        <v>573</v>
      </c>
    </row>
    <row r="78" spans="1:48" ht="21" hidden="1" customHeight="1" x14ac:dyDescent="0.25">
      <c r="A78" s="62" t="str">
        <f t="shared" si="20"/>
        <v>MotocicletadoblepropósitotipoTurismoElectricaMayora50000W1ZERO DSR TURISMO ELEC17M GROUP S.A.</v>
      </c>
      <c r="B78" s="9" t="str">
        <f t="shared" si="12"/>
        <v>MotocicletadoblepropósitotipoTurismoElectricaMayora50000W1</v>
      </c>
      <c r="C78" s="9" t="str">
        <f t="shared" si="11"/>
        <v>ZERO DSR TURISMO ELEC1</v>
      </c>
      <c r="D78" s="63" t="s">
        <v>354</v>
      </c>
      <c r="E78" s="64" t="s">
        <v>382</v>
      </c>
      <c r="F78" s="64" t="s">
        <v>367</v>
      </c>
      <c r="G78" s="6"/>
      <c r="H78" s="65">
        <v>1</v>
      </c>
      <c r="I78" s="4" t="s">
        <v>386</v>
      </c>
      <c r="J78" s="4" t="str">
        <f t="shared" si="13"/>
        <v>DSRTURISMOELEC</v>
      </c>
      <c r="K78" s="64" t="s">
        <v>485</v>
      </c>
      <c r="L78" s="66">
        <v>41417001</v>
      </c>
      <c r="M78" s="67" t="s">
        <v>451</v>
      </c>
      <c r="N78" s="67" t="s">
        <v>452</v>
      </c>
      <c r="O78" s="67" t="s">
        <v>432</v>
      </c>
      <c r="P78" s="68">
        <f>VLOOKUP(L78,[3]Hoja1!$A$2:$B$15029,2,FALSE)</f>
        <v>76500000</v>
      </c>
      <c r="Q78" s="69">
        <v>0.02</v>
      </c>
      <c r="R78" s="68">
        <f t="shared" si="14"/>
        <v>74970000</v>
      </c>
      <c r="S78" s="72">
        <v>2.1000000000000001E-2</v>
      </c>
      <c r="T78" s="68">
        <f t="shared" si="15"/>
        <v>74893500</v>
      </c>
      <c r="U78" s="72">
        <v>2.1299999999999999E-2</v>
      </c>
      <c r="V78" s="68">
        <f t="shared" si="16"/>
        <v>74870550</v>
      </c>
      <c r="W78" s="72">
        <v>2.1499999999999998E-2</v>
      </c>
      <c r="X78" s="68">
        <f t="shared" si="17"/>
        <v>74855250</v>
      </c>
      <c r="Y78" s="72">
        <v>2.1700000000000001E-2</v>
      </c>
      <c r="Z78" s="68">
        <f t="shared" si="18"/>
        <v>74839950</v>
      </c>
      <c r="AA78" s="72">
        <v>2.1999999999999999E-2</v>
      </c>
      <c r="AB78" s="68">
        <f t="shared" si="19"/>
        <v>74817000</v>
      </c>
      <c r="AC78" s="12">
        <v>3208332</v>
      </c>
      <c r="AD78" s="12">
        <v>823500</v>
      </c>
      <c r="AE78" s="12">
        <v>540000</v>
      </c>
      <c r="AF78" s="12">
        <v>350000</v>
      </c>
      <c r="AG78" s="12">
        <v>289000</v>
      </c>
      <c r="AH78" s="12">
        <v>428900</v>
      </c>
      <c r="AI78" s="12">
        <v>138970</v>
      </c>
      <c r="AJ78" s="12">
        <v>825000</v>
      </c>
      <c r="AK78" s="12">
        <v>158930</v>
      </c>
      <c r="AL78" s="12">
        <v>748000</v>
      </c>
      <c r="AM78" s="12">
        <v>1490000</v>
      </c>
      <c r="AN78" s="12">
        <v>150000</v>
      </c>
      <c r="AO78" s="12">
        <v>512000</v>
      </c>
      <c r="AP78" s="12">
        <v>238000</v>
      </c>
      <c r="AQ78" s="12">
        <v>585400</v>
      </c>
      <c r="AR78" s="12"/>
      <c r="AS78" s="12"/>
      <c r="AT78" s="13">
        <v>1</v>
      </c>
      <c r="AU78" s="5"/>
      <c r="AV78" s="62" t="s">
        <v>574</v>
      </c>
    </row>
    <row r="79" spans="1:48" ht="21" hidden="1" customHeight="1" x14ac:dyDescent="0.25">
      <c r="A79" s="62" t="str">
        <f t="shared" si="20"/>
        <v>MotocicletaMoppedMenoroiguala8hp1Victory ONE 100 MT 100CC1UT AUTECO</v>
      </c>
      <c r="B79" s="9" t="str">
        <f t="shared" si="12"/>
        <v>MotocicletaMoppedMenoroiguala8hp1</v>
      </c>
      <c r="C79" s="9" t="str">
        <f t="shared" si="11"/>
        <v>Victory ONE 100 MT 100CC1</v>
      </c>
      <c r="D79" s="63" t="s">
        <v>618</v>
      </c>
      <c r="E79" s="64" t="s">
        <v>383</v>
      </c>
      <c r="F79" s="64" t="s">
        <v>368</v>
      </c>
      <c r="G79" s="6"/>
      <c r="H79" s="65">
        <v>1</v>
      </c>
      <c r="I79" s="4" t="s">
        <v>385</v>
      </c>
      <c r="J79" s="4" t="str">
        <f t="shared" si="13"/>
        <v>ONE100MT 100CC</v>
      </c>
      <c r="K79" s="64" t="s">
        <v>486</v>
      </c>
      <c r="L79" s="66">
        <v>39617004</v>
      </c>
      <c r="M79" s="67" t="s">
        <v>453</v>
      </c>
      <c r="N79" s="67" t="s">
        <v>454</v>
      </c>
      <c r="O79" s="67" t="s">
        <v>235</v>
      </c>
      <c r="P79" s="68">
        <f>VLOOKUP(L79,[3]Hoja1!$A$2:$B$15029,2,FALSE)</f>
        <v>4000000</v>
      </c>
      <c r="Q79" s="69">
        <v>0.05</v>
      </c>
      <c r="R79" s="68">
        <f t="shared" si="14"/>
        <v>3800000</v>
      </c>
      <c r="S79" s="69">
        <v>0.05</v>
      </c>
      <c r="T79" s="68">
        <f t="shared" si="15"/>
        <v>3800000</v>
      </c>
      <c r="U79" s="69">
        <v>0.05</v>
      </c>
      <c r="V79" s="68">
        <f t="shared" si="16"/>
        <v>3800000</v>
      </c>
      <c r="W79" s="69">
        <v>0.05</v>
      </c>
      <c r="X79" s="68">
        <f t="shared" si="17"/>
        <v>3800000</v>
      </c>
      <c r="Y79" s="69">
        <v>0.05</v>
      </c>
      <c r="Z79" s="68">
        <f t="shared" si="18"/>
        <v>3800000</v>
      </c>
      <c r="AA79" s="69">
        <v>0.05</v>
      </c>
      <c r="AB79" s="68">
        <f t="shared" si="19"/>
        <v>3800000</v>
      </c>
      <c r="AC79" s="12">
        <v>2200000</v>
      </c>
      <c r="AD79" s="12">
        <v>500000</v>
      </c>
      <c r="AE79" s="12">
        <v>250000</v>
      </c>
      <c r="AF79" s="12">
        <v>268000</v>
      </c>
      <c r="AG79" s="12">
        <v>208000</v>
      </c>
      <c r="AH79" s="12">
        <v>307000</v>
      </c>
      <c r="AI79" s="12">
        <v>107000</v>
      </c>
      <c r="AJ79" s="12">
        <v>488000</v>
      </c>
      <c r="AK79" s="12">
        <v>50000</v>
      </c>
      <c r="AL79" s="12">
        <v>690000</v>
      </c>
      <c r="AM79" s="12">
        <v>1190000</v>
      </c>
      <c r="AN79" s="12">
        <v>180000</v>
      </c>
      <c r="AO79" s="12">
        <v>180000</v>
      </c>
      <c r="AP79" s="12">
        <v>200000</v>
      </c>
      <c r="AQ79" s="12">
        <v>405000</v>
      </c>
      <c r="AR79" s="12"/>
      <c r="AS79" s="12"/>
      <c r="AT79" s="13">
        <v>1</v>
      </c>
      <c r="AU79" s="5"/>
      <c r="AV79" s="62" t="s">
        <v>575</v>
      </c>
    </row>
    <row r="80" spans="1:48" ht="21" hidden="1" customHeight="1" x14ac:dyDescent="0.25">
      <c r="A80" s="62" t="str">
        <f t="shared" si="20"/>
        <v>MotocicletaMoppedMenoroiguala8hp1AKT AK 110 SPECIAL MT 110CC1COLOMBIANA DE COMERCIO SA</v>
      </c>
      <c r="B80" s="9" t="str">
        <f t="shared" si="12"/>
        <v>MotocicletaMoppedMenoroiguala8hp1</v>
      </c>
      <c r="C80" s="9" t="str">
        <f t="shared" si="11"/>
        <v>AKT AK 110 SPECIAL MT 110CC1</v>
      </c>
      <c r="D80" s="63" t="s">
        <v>350</v>
      </c>
      <c r="E80" s="64" t="s">
        <v>383</v>
      </c>
      <c r="F80" s="64" t="s">
        <v>368</v>
      </c>
      <c r="G80" s="6"/>
      <c r="H80" s="65">
        <v>1</v>
      </c>
      <c r="I80" s="4" t="s">
        <v>385</v>
      </c>
      <c r="J80" s="4" t="str">
        <f t="shared" si="13"/>
        <v>AK110 SPECIALMT 110CC</v>
      </c>
      <c r="K80" s="64" t="s">
        <v>227</v>
      </c>
      <c r="L80" s="66">
        <v>15917029</v>
      </c>
      <c r="M80" s="67" t="s">
        <v>243</v>
      </c>
      <c r="N80" s="67" t="s">
        <v>455</v>
      </c>
      <c r="O80" s="67" t="s">
        <v>239</v>
      </c>
      <c r="P80" s="68">
        <f>VLOOKUP(L80,[3]Hoja1!$A$2:$B$15029,2,FALSE)</f>
        <v>4200000</v>
      </c>
      <c r="Q80" s="69">
        <v>0.15</v>
      </c>
      <c r="R80" s="68">
        <f t="shared" si="14"/>
        <v>3570000</v>
      </c>
      <c r="S80" s="69">
        <v>0.15</v>
      </c>
      <c r="T80" s="68">
        <f t="shared" si="15"/>
        <v>3570000</v>
      </c>
      <c r="U80" s="69">
        <v>0.15</v>
      </c>
      <c r="V80" s="68">
        <f t="shared" si="16"/>
        <v>3570000</v>
      </c>
      <c r="W80" s="69">
        <v>0.15</v>
      </c>
      <c r="X80" s="68">
        <f t="shared" si="17"/>
        <v>3570000</v>
      </c>
      <c r="Y80" s="69">
        <v>0.15</v>
      </c>
      <c r="Z80" s="68">
        <f t="shared" si="18"/>
        <v>3570000</v>
      </c>
      <c r="AA80" s="69">
        <v>0.15</v>
      </c>
      <c r="AB80" s="68">
        <f t="shared" si="19"/>
        <v>3570000</v>
      </c>
      <c r="AC80" s="12">
        <v>1073800</v>
      </c>
      <c r="AD80" s="12">
        <v>118431</v>
      </c>
      <c r="AE80" s="12">
        <v>120000</v>
      </c>
      <c r="AF80" s="12">
        <v>394485</v>
      </c>
      <c r="AG80" s="12">
        <v>272870</v>
      </c>
      <c r="AH80" s="12">
        <v>409955</v>
      </c>
      <c r="AI80" s="12">
        <v>151606</v>
      </c>
      <c r="AJ80" s="12">
        <v>321776</v>
      </c>
      <c r="AK80" s="12">
        <v>80000</v>
      </c>
      <c r="AL80" s="12">
        <v>440300</v>
      </c>
      <c r="AM80" s="12">
        <v>400000</v>
      </c>
      <c r="AN80" s="12">
        <v>110000</v>
      </c>
      <c r="AO80" s="12">
        <v>250000</v>
      </c>
      <c r="AP80" s="12">
        <v>309400</v>
      </c>
      <c r="AQ80" s="12">
        <v>618800</v>
      </c>
      <c r="AR80" s="12"/>
      <c r="AS80" s="12"/>
      <c r="AT80" s="13">
        <v>1</v>
      </c>
      <c r="AU80" s="5"/>
      <c r="AV80" s="62" t="s">
        <v>576</v>
      </c>
    </row>
    <row r="81" spans="1:48" ht="21" hidden="1" customHeight="1" x14ac:dyDescent="0.25">
      <c r="A81" s="62" t="str">
        <f t="shared" si="20"/>
        <v>MotocicletaMoppedMenoroiguala8hp1AKT FLEX CYCLONE 125 MT 125CC1COLOMBIANA DE COMERCIO SA</v>
      </c>
      <c r="B81" s="9" t="str">
        <f t="shared" si="12"/>
        <v>MotocicletaMoppedMenoroiguala8hp1</v>
      </c>
      <c r="C81" s="9" t="str">
        <f t="shared" si="11"/>
        <v>AKT FLEX CYCLONE 125 MT 125CC1</v>
      </c>
      <c r="D81" s="63" t="s">
        <v>350</v>
      </c>
      <c r="E81" s="64" t="s">
        <v>383</v>
      </c>
      <c r="F81" s="64" t="s">
        <v>368</v>
      </c>
      <c r="G81" s="6"/>
      <c r="H81" s="65">
        <v>1</v>
      </c>
      <c r="I81" s="4" t="s">
        <v>385</v>
      </c>
      <c r="J81" s="4" t="str">
        <f t="shared" si="13"/>
        <v>FLEXCYCLONE 125MT 125CC</v>
      </c>
      <c r="K81" s="64" t="s">
        <v>227</v>
      </c>
      <c r="L81" s="66">
        <v>15917037</v>
      </c>
      <c r="M81" s="67" t="s">
        <v>282</v>
      </c>
      <c r="N81" s="67" t="s">
        <v>283</v>
      </c>
      <c r="O81" s="67" t="s">
        <v>245</v>
      </c>
      <c r="P81" s="68">
        <f>VLOOKUP(L81,[3]Hoja1!$A$2:$B$15029,2,FALSE)</f>
        <v>3400000</v>
      </c>
      <c r="Q81" s="69">
        <v>0.15</v>
      </c>
      <c r="R81" s="68">
        <f t="shared" si="14"/>
        <v>2890000</v>
      </c>
      <c r="S81" s="69">
        <v>0.15</v>
      </c>
      <c r="T81" s="68">
        <f t="shared" si="15"/>
        <v>2890000</v>
      </c>
      <c r="U81" s="69">
        <v>0.15</v>
      </c>
      <c r="V81" s="68">
        <f t="shared" si="16"/>
        <v>2890000</v>
      </c>
      <c r="W81" s="69">
        <v>0.15</v>
      </c>
      <c r="X81" s="68">
        <f t="shared" si="17"/>
        <v>2890000</v>
      </c>
      <c r="Y81" s="69">
        <v>0.15</v>
      </c>
      <c r="Z81" s="68">
        <f t="shared" si="18"/>
        <v>2890000</v>
      </c>
      <c r="AA81" s="69">
        <v>0.15</v>
      </c>
      <c r="AB81" s="68">
        <f t="shared" si="19"/>
        <v>2890000</v>
      </c>
      <c r="AC81" s="12">
        <v>1073800</v>
      </c>
      <c r="AD81" s="12">
        <v>118546</v>
      </c>
      <c r="AE81" s="12">
        <v>120000</v>
      </c>
      <c r="AF81" s="12">
        <v>394485</v>
      </c>
      <c r="AG81" s="12">
        <v>272870</v>
      </c>
      <c r="AH81" s="12">
        <v>409955</v>
      </c>
      <c r="AI81" s="12">
        <v>151606</v>
      </c>
      <c r="AJ81" s="12">
        <v>321776</v>
      </c>
      <c r="AK81" s="12">
        <v>80000</v>
      </c>
      <c r="AL81" s="12">
        <v>440300</v>
      </c>
      <c r="AM81" s="12">
        <v>400000</v>
      </c>
      <c r="AN81" s="12">
        <v>110000</v>
      </c>
      <c r="AO81" s="12">
        <v>250000</v>
      </c>
      <c r="AP81" s="12">
        <v>309400</v>
      </c>
      <c r="AQ81" s="12">
        <v>618800</v>
      </c>
      <c r="AR81" s="12"/>
      <c r="AS81" s="12"/>
      <c r="AT81" s="13">
        <v>1</v>
      </c>
      <c r="AU81" s="5"/>
      <c r="AV81" s="62" t="s">
        <v>577</v>
      </c>
    </row>
    <row r="82" spans="1:48" ht="21" hidden="1" customHeight="1" x14ac:dyDescent="0.25">
      <c r="A82" s="62" t="str">
        <f t="shared" si="20"/>
        <v>MotocicletaMoppedMenoroiguala8hp2Victory ADVANCE R 110 MT 110CC1UT AUTECO</v>
      </c>
      <c r="B82" s="9" t="str">
        <f t="shared" si="12"/>
        <v>MotocicletaMoppedMenoroiguala8hp2</v>
      </c>
      <c r="C82" s="9" t="str">
        <f t="shared" si="11"/>
        <v>Victory ADVANCE R 110 MT 110CC1</v>
      </c>
      <c r="D82" s="63" t="s">
        <v>618</v>
      </c>
      <c r="E82" s="64" t="s">
        <v>383</v>
      </c>
      <c r="F82" s="64" t="s">
        <v>368</v>
      </c>
      <c r="G82" s="6"/>
      <c r="H82" s="65">
        <v>2</v>
      </c>
      <c r="I82" s="4" t="s">
        <v>385</v>
      </c>
      <c r="J82" s="4" t="str">
        <f t="shared" si="13"/>
        <v>ADVANCE R110MT 110CC</v>
      </c>
      <c r="K82" s="64" t="s">
        <v>486</v>
      </c>
      <c r="L82" s="66">
        <v>39617005</v>
      </c>
      <c r="M82" s="67" t="s">
        <v>456</v>
      </c>
      <c r="N82" s="67" t="s">
        <v>238</v>
      </c>
      <c r="O82" s="67" t="s">
        <v>239</v>
      </c>
      <c r="P82" s="68">
        <f>VLOOKUP(L82,[3]Hoja1!$A$2:$B$15029,2,FALSE)</f>
        <v>4500000</v>
      </c>
      <c r="Q82" s="69">
        <v>0.05</v>
      </c>
      <c r="R82" s="68">
        <f t="shared" si="14"/>
        <v>4275000</v>
      </c>
      <c r="S82" s="69">
        <v>0.05</v>
      </c>
      <c r="T82" s="68">
        <f t="shared" si="15"/>
        <v>4275000</v>
      </c>
      <c r="U82" s="69">
        <v>0.05</v>
      </c>
      <c r="V82" s="68">
        <f t="shared" si="16"/>
        <v>4275000</v>
      </c>
      <c r="W82" s="69">
        <v>0.05</v>
      </c>
      <c r="X82" s="68">
        <f t="shared" si="17"/>
        <v>4275000</v>
      </c>
      <c r="Y82" s="69">
        <v>0.05</v>
      </c>
      <c r="Z82" s="68">
        <f t="shared" si="18"/>
        <v>4275000</v>
      </c>
      <c r="AA82" s="69">
        <v>0.05</v>
      </c>
      <c r="AB82" s="68">
        <f t="shared" si="19"/>
        <v>4275000</v>
      </c>
      <c r="AC82" s="12">
        <v>2400000</v>
      </c>
      <c r="AD82" s="12">
        <v>500000</v>
      </c>
      <c r="AE82" s="12">
        <v>250000</v>
      </c>
      <c r="AF82" s="12">
        <v>268000</v>
      </c>
      <c r="AG82" s="12">
        <v>208000</v>
      </c>
      <c r="AH82" s="12">
        <v>307000</v>
      </c>
      <c r="AI82" s="12">
        <v>107000</v>
      </c>
      <c r="AJ82" s="12">
        <v>488000</v>
      </c>
      <c r="AK82" s="12">
        <v>50000</v>
      </c>
      <c r="AL82" s="12">
        <v>690000</v>
      </c>
      <c r="AM82" s="12">
        <v>1190000</v>
      </c>
      <c r="AN82" s="12">
        <v>180000</v>
      </c>
      <c r="AO82" s="12">
        <v>180000</v>
      </c>
      <c r="AP82" s="12">
        <v>200000</v>
      </c>
      <c r="AQ82" s="12">
        <v>405000</v>
      </c>
      <c r="AR82" s="12"/>
      <c r="AS82" s="12"/>
      <c r="AT82" s="13">
        <v>1</v>
      </c>
      <c r="AU82" s="5"/>
      <c r="AV82" s="62" t="s">
        <v>578</v>
      </c>
    </row>
    <row r="83" spans="1:48" ht="21" hidden="1" customHeight="1" x14ac:dyDescent="0.25">
      <c r="A83" s="62" t="str">
        <f t="shared" si="20"/>
        <v>MotocicletaMopped9121Victory ADVANCE R 125 MT 125CC1UT AUTECO</v>
      </c>
      <c r="B83" s="9" t="str">
        <f t="shared" si="12"/>
        <v>MotocicletaMopped9121</v>
      </c>
      <c r="C83" s="9" t="str">
        <f t="shared" si="11"/>
        <v>Victory ADVANCE R 125 MT 125CC1</v>
      </c>
      <c r="D83" s="63" t="s">
        <v>618</v>
      </c>
      <c r="E83" s="64" t="s">
        <v>383</v>
      </c>
      <c r="F83" s="64" t="s">
        <v>369</v>
      </c>
      <c r="G83" s="6"/>
      <c r="H83" s="65">
        <v>1</v>
      </c>
      <c r="I83" s="4" t="s">
        <v>385</v>
      </c>
      <c r="J83" s="4" t="str">
        <f t="shared" si="13"/>
        <v>ADVANCE R125MT 125CC</v>
      </c>
      <c r="K83" s="64" t="s">
        <v>486</v>
      </c>
      <c r="L83" s="66">
        <v>39617008</v>
      </c>
      <c r="M83" s="67" t="s">
        <v>456</v>
      </c>
      <c r="N83" s="67" t="s">
        <v>247</v>
      </c>
      <c r="O83" s="67" t="s">
        <v>245</v>
      </c>
      <c r="P83" s="68">
        <f>VLOOKUP(L83,[3]Hoja1!$A$2:$B$15029,2,FALSE)</f>
        <v>5000000</v>
      </c>
      <c r="Q83" s="69">
        <v>0.05</v>
      </c>
      <c r="R83" s="68">
        <f t="shared" si="14"/>
        <v>4750000</v>
      </c>
      <c r="S83" s="69">
        <v>0.05</v>
      </c>
      <c r="T83" s="68">
        <f t="shared" si="15"/>
        <v>4750000</v>
      </c>
      <c r="U83" s="69">
        <v>0.05</v>
      </c>
      <c r="V83" s="68">
        <f t="shared" si="16"/>
        <v>4750000</v>
      </c>
      <c r="W83" s="69">
        <v>0.05</v>
      </c>
      <c r="X83" s="68">
        <f t="shared" si="17"/>
        <v>4750000</v>
      </c>
      <c r="Y83" s="69">
        <v>0.05</v>
      </c>
      <c r="Z83" s="68">
        <f t="shared" si="18"/>
        <v>4750000</v>
      </c>
      <c r="AA83" s="69">
        <v>0.05</v>
      </c>
      <c r="AB83" s="68">
        <f t="shared" si="19"/>
        <v>4750000</v>
      </c>
      <c r="AC83" s="12">
        <v>2600000</v>
      </c>
      <c r="AD83" s="12">
        <v>500000</v>
      </c>
      <c r="AE83" s="12">
        <v>250000</v>
      </c>
      <c r="AF83" s="12">
        <v>268000</v>
      </c>
      <c r="AG83" s="12">
        <v>208000</v>
      </c>
      <c r="AH83" s="12">
        <v>307000</v>
      </c>
      <c r="AI83" s="12">
        <v>107000</v>
      </c>
      <c r="AJ83" s="12">
        <v>488000</v>
      </c>
      <c r="AK83" s="12">
        <v>50000</v>
      </c>
      <c r="AL83" s="12">
        <v>690000</v>
      </c>
      <c r="AM83" s="12">
        <v>1190000</v>
      </c>
      <c r="AN83" s="12">
        <v>180000</v>
      </c>
      <c r="AO83" s="12">
        <v>180000</v>
      </c>
      <c r="AP83" s="12">
        <v>200000</v>
      </c>
      <c r="AQ83" s="12">
        <v>405000</v>
      </c>
      <c r="AR83" s="12"/>
      <c r="AS83" s="12"/>
      <c r="AT83" s="13">
        <v>1</v>
      </c>
      <c r="AU83" s="5"/>
      <c r="AV83" s="62" t="s">
        <v>579</v>
      </c>
    </row>
    <row r="84" spans="1:48" ht="21" hidden="1" customHeight="1" x14ac:dyDescent="0.25">
      <c r="A84" s="62" t="str">
        <f t="shared" si="20"/>
        <v>MotocicletaMopped9121TVS ROCKZ 125 MT 125CC1COLOMBIANA DE COMERCIO SA</v>
      </c>
      <c r="B84" s="9" t="str">
        <f t="shared" si="12"/>
        <v>MotocicletaMopped9121</v>
      </c>
      <c r="C84" s="9" t="str">
        <f t="shared" si="11"/>
        <v>TVS ROCKZ 125 MT 125CC1</v>
      </c>
      <c r="D84" s="63" t="s">
        <v>350</v>
      </c>
      <c r="E84" s="64" t="s">
        <v>383</v>
      </c>
      <c r="F84" s="64" t="s">
        <v>369</v>
      </c>
      <c r="G84" s="6"/>
      <c r="H84" s="65">
        <v>1</v>
      </c>
      <c r="I84" s="4" t="s">
        <v>385</v>
      </c>
      <c r="J84" s="4" t="str">
        <f t="shared" si="13"/>
        <v>ROCKZ125MT 125CC</v>
      </c>
      <c r="K84" s="64" t="s">
        <v>228</v>
      </c>
      <c r="L84" s="66">
        <v>29517009</v>
      </c>
      <c r="M84" s="67" t="s">
        <v>457</v>
      </c>
      <c r="N84" s="67" t="s">
        <v>247</v>
      </c>
      <c r="O84" s="67" t="s">
        <v>245</v>
      </c>
      <c r="P84" s="68">
        <f>VLOOKUP(L84,[3]Hoja1!$A$2:$B$15029,2,FALSE)</f>
        <v>4700000</v>
      </c>
      <c r="Q84" s="69">
        <v>0.15</v>
      </c>
      <c r="R84" s="68">
        <f t="shared" si="14"/>
        <v>3995000</v>
      </c>
      <c r="S84" s="69">
        <v>0.15</v>
      </c>
      <c r="T84" s="68">
        <f t="shared" si="15"/>
        <v>3995000</v>
      </c>
      <c r="U84" s="69">
        <v>0.15</v>
      </c>
      <c r="V84" s="68">
        <f t="shared" si="16"/>
        <v>3995000</v>
      </c>
      <c r="W84" s="69">
        <v>0.15</v>
      </c>
      <c r="X84" s="68">
        <f t="shared" si="17"/>
        <v>3995000</v>
      </c>
      <c r="Y84" s="69">
        <v>0.15</v>
      </c>
      <c r="Z84" s="68">
        <f t="shared" si="18"/>
        <v>3995000</v>
      </c>
      <c r="AA84" s="69">
        <v>0.15</v>
      </c>
      <c r="AB84" s="68">
        <f t="shared" si="19"/>
        <v>3995000</v>
      </c>
      <c r="AC84" s="12">
        <v>1217800</v>
      </c>
      <c r="AD84" s="12">
        <v>276270</v>
      </c>
      <c r="AE84" s="12">
        <v>120000</v>
      </c>
      <c r="AF84" s="12">
        <v>394485</v>
      </c>
      <c r="AG84" s="12">
        <v>272870</v>
      </c>
      <c r="AH84" s="12">
        <v>409955</v>
      </c>
      <c r="AI84" s="12">
        <v>151606</v>
      </c>
      <c r="AJ84" s="12">
        <v>321776</v>
      </c>
      <c r="AK84" s="12">
        <v>80000</v>
      </c>
      <c r="AL84" s="12">
        <v>440300</v>
      </c>
      <c r="AM84" s="12">
        <v>400000</v>
      </c>
      <c r="AN84" s="12">
        <v>110000</v>
      </c>
      <c r="AO84" s="12">
        <v>250000</v>
      </c>
      <c r="AP84" s="12">
        <v>309400</v>
      </c>
      <c r="AQ84" s="12">
        <v>618800</v>
      </c>
      <c r="AR84" s="12"/>
      <c r="AS84" s="12"/>
      <c r="AT84" s="13">
        <v>1</v>
      </c>
      <c r="AU84" s="5"/>
      <c r="AV84" s="62" t="s">
        <v>580</v>
      </c>
    </row>
    <row r="85" spans="1:48" ht="21" hidden="1" customHeight="1" x14ac:dyDescent="0.25">
      <c r="A85" s="62" t="str">
        <f t="shared" si="20"/>
        <v>MotocicletaMoppedMenoroiguala8hp2SUZUKI VIVA R COOL MT 115CC1SUZUKI MOTOR DE COLOMBIA S.A</v>
      </c>
      <c r="B85" s="9" t="str">
        <f t="shared" si="12"/>
        <v>MotocicletaMoppedMenoroiguala8hp2</v>
      </c>
      <c r="C85" s="9" t="str">
        <f t="shared" si="11"/>
        <v>SUZUKI VIVA R COOL MT 115CC1</v>
      </c>
      <c r="D85" s="63" t="s">
        <v>351</v>
      </c>
      <c r="E85" s="64" t="s">
        <v>383</v>
      </c>
      <c r="F85" s="64" t="s">
        <v>368</v>
      </c>
      <c r="G85" s="6"/>
      <c r="H85" s="65">
        <v>2</v>
      </c>
      <c r="I85" s="4" t="s">
        <v>385</v>
      </c>
      <c r="J85" s="4" t="str">
        <f t="shared" si="13"/>
        <v>VIVA RCOOLMT 115CC</v>
      </c>
      <c r="K85" s="64" t="s">
        <v>479</v>
      </c>
      <c r="L85" s="66">
        <v>8817152</v>
      </c>
      <c r="M85" s="67" t="s">
        <v>284</v>
      </c>
      <c r="N85" s="67" t="s">
        <v>458</v>
      </c>
      <c r="O85" s="67" t="s">
        <v>287</v>
      </c>
      <c r="P85" s="68">
        <f>VLOOKUP(L85,[3]Hoja1!$A$2:$B$15029,2,FALSE)</f>
        <v>6100000</v>
      </c>
      <c r="Q85" s="69">
        <v>0.12</v>
      </c>
      <c r="R85" s="68">
        <f t="shared" si="14"/>
        <v>5368000</v>
      </c>
      <c r="S85" s="69">
        <v>0.125</v>
      </c>
      <c r="T85" s="68">
        <f t="shared" si="15"/>
        <v>5337500</v>
      </c>
      <c r="U85" s="69">
        <v>0.126</v>
      </c>
      <c r="V85" s="68">
        <f t="shared" si="16"/>
        <v>5331400</v>
      </c>
      <c r="W85" s="69">
        <v>0.127</v>
      </c>
      <c r="X85" s="68">
        <f t="shared" si="17"/>
        <v>5325300</v>
      </c>
      <c r="Y85" s="69">
        <v>0.128</v>
      </c>
      <c r="Z85" s="68">
        <f t="shared" si="18"/>
        <v>5319200</v>
      </c>
      <c r="AA85" s="69">
        <v>0.129</v>
      </c>
      <c r="AB85" s="68">
        <f t="shared" si="19"/>
        <v>5313100</v>
      </c>
      <c r="AC85" s="12">
        <v>1837005</v>
      </c>
      <c r="AD85" s="12">
        <v>1</v>
      </c>
      <c r="AE85" s="12">
        <v>114800</v>
      </c>
      <c r="AF85" s="12">
        <v>333587</v>
      </c>
      <c r="AG85" s="12">
        <v>241935</v>
      </c>
      <c r="AH85" s="12">
        <v>373910</v>
      </c>
      <c r="AI85" s="12">
        <v>131974</v>
      </c>
      <c r="AJ85" s="12">
        <v>594049</v>
      </c>
      <c r="AK85" s="12">
        <v>94300</v>
      </c>
      <c r="AL85" s="12">
        <v>394834</v>
      </c>
      <c r="AM85" s="12">
        <v>1119224</v>
      </c>
      <c r="AN85" s="12">
        <v>97375</v>
      </c>
      <c r="AO85" s="12">
        <v>760680</v>
      </c>
      <c r="AP85" s="12">
        <v>106800</v>
      </c>
      <c r="AQ85" s="12">
        <v>439843</v>
      </c>
      <c r="AR85" s="12"/>
      <c r="AS85" s="12"/>
      <c r="AT85" s="13">
        <v>1</v>
      </c>
      <c r="AU85" s="5"/>
      <c r="AV85" s="62" t="s">
        <v>581</v>
      </c>
    </row>
    <row r="86" spans="1:48" ht="21" hidden="1" customHeight="1" x14ac:dyDescent="0.25">
      <c r="A86" s="62" t="str">
        <f t="shared" si="20"/>
        <v>MotocicletaMoppedMenoroiguala8hp3HONDA WAVE [2] 110S MT 110CC1FANALCA S.A.</v>
      </c>
      <c r="B86" s="9" t="str">
        <f t="shared" si="12"/>
        <v>MotocicletaMoppedMenoroiguala8hp3</v>
      </c>
      <c r="C86" s="9" t="str">
        <f t="shared" si="11"/>
        <v>HONDA WAVE [2] 110S MT 110CC1</v>
      </c>
      <c r="D86" s="63" t="s">
        <v>353</v>
      </c>
      <c r="E86" s="64" t="s">
        <v>383</v>
      </c>
      <c r="F86" s="64" t="s">
        <v>368</v>
      </c>
      <c r="G86" s="6"/>
      <c r="H86" s="65">
        <v>3</v>
      </c>
      <c r="I86" s="4" t="s">
        <v>385</v>
      </c>
      <c r="J86" s="4" t="str">
        <f t="shared" si="13"/>
        <v>WAVE [2]110SMT 110CC</v>
      </c>
      <c r="K86" s="64" t="s">
        <v>481</v>
      </c>
      <c r="L86" s="66">
        <v>3417190</v>
      </c>
      <c r="M86" s="67" t="s">
        <v>459</v>
      </c>
      <c r="N86" s="67" t="s">
        <v>460</v>
      </c>
      <c r="O86" s="67" t="s">
        <v>239</v>
      </c>
      <c r="P86" s="68">
        <f>VLOOKUP(L86,[3]Hoja1!$A$2:$B$15029,2,FALSE)</f>
        <v>6100000</v>
      </c>
      <c r="Q86" s="69">
        <v>0.1</v>
      </c>
      <c r="R86" s="68">
        <f t="shared" si="14"/>
        <v>5490000</v>
      </c>
      <c r="S86" s="69">
        <v>0.10199999999999999</v>
      </c>
      <c r="T86" s="68">
        <f t="shared" si="15"/>
        <v>5477800</v>
      </c>
      <c r="U86" s="69">
        <v>0.104</v>
      </c>
      <c r="V86" s="68">
        <f t="shared" si="16"/>
        <v>5465600</v>
      </c>
      <c r="W86" s="69">
        <v>0.106</v>
      </c>
      <c r="X86" s="68">
        <f t="shared" si="17"/>
        <v>5453400</v>
      </c>
      <c r="Y86" s="69">
        <v>0.108</v>
      </c>
      <c r="Z86" s="68">
        <f t="shared" si="18"/>
        <v>5441200</v>
      </c>
      <c r="AA86" s="69">
        <v>0.11</v>
      </c>
      <c r="AB86" s="68">
        <f t="shared" si="19"/>
        <v>5429000</v>
      </c>
      <c r="AC86" s="12">
        <v>2620154</v>
      </c>
      <c r="AD86" s="12">
        <v>271000</v>
      </c>
      <c r="AE86" s="12">
        <v>156188</v>
      </c>
      <c r="AF86" s="12">
        <v>267750</v>
      </c>
      <c r="AG86" s="12">
        <v>267750</v>
      </c>
      <c r="AH86" s="12">
        <v>268000</v>
      </c>
      <c r="AI86" s="12">
        <v>111600</v>
      </c>
      <c r="AJ86" s="12">
        <v>402000</v>
      </c>
      <c r="AK86" s="12">
        <v>99000</v>
      </c>
      <c r="AL86" s="12">
        <v>744000</v>
      </c>
      <c r="AM86" s="12">
        <v>1205500</v>
      </c>
      <c r="AN86" s="12">
        <v>0</v>
      </c>
      <c r="AO86" s="12">
        <v>446300</v>
      </c>
      <c r="AP86" s="12">
        <v>146000</v>
      </c>
      <c r="AQ86" s="12">
        <v>416500</v>
      </c>
      <c r="AR86" s="12"/>
      <c r="AS86" s="12"/>
      <c r="AT86" s="13">
        <v>1</v>
      </c>
      <c r="AU86" s="5"/>
      <c r="AV86" s="62" t="s">
        <v>582</v>
      </c>
    </row>
    <row r="87" spans="1:48" ht="21" hidden="1" customHeight="1" x14ac:dyDescent="0.25">
      <c r="A87" s="62" t="str">
        <f>B87&amp;C87&amp;D87</f>
        <v>MotocicletaMopped9122YAMAHA CRYPTON [2] T115 FI MT 115CC1INCOLMOTOS YAMAHA S.A.</v>
      </c>
      <c r="B87" s="9" t="str">
        <f>SUBSTITUTE(SUBSTITUTE(SUBSTITUTE(E87&amp;F87&amp;H87,".","")," ",""),"-","")</f>
        <v>MotocicletaMopped9122</v>
      </c>
      <c r="C87" s="9" t="str">
        <f t="shared" si="11"/>
        <v>YAMAHA CRYPTON [2] T115 FI MT 115CC1</v>
      </c>
      <c r="D87" s="63" t="s">
        <v>352</v>
      </c>
      <c r="E87" s="64" t="s">
        <v>383</v>
      </c>
      <c r="F87" s="64" t="s">
        <v>369</v>
      </c>
      <c r="G87" s="6"/>
      <c r="H87" s="65">
        <v>2</v>
      </c>
      <c r="I87" s="4" t="s">
        <v>385</v>
      </c>
      <c r="J87" s="4" t="str">
        <f t="shared" si="13"/>
        <v>CRYPTON [2]T115 FIMT 115CC</v>
      </c>
      <c r="K87" s="64" t="s">
        <v>480</v>
      </c>
      <c r="L87" s="66">
        <v>9817199</v>
      </c>
      <c r="M87" s="67" t="s">
        <v>286</v>
      </c>
      <c r="N87" s="67" t="s">
        <v>461</v>
      </c>
      <c r="O87" s="67" t="s">
        <v>287</v>
      </c>
      <c r="P87" s="68">
        <f>VLOOKUP(L87,[3]Hoja1!$A$2:$B$15029,2,FALSE)</f>
        <v>6100000</v>
      </c>
      <c r="Q87" s="69">
        <v>0.04</v>
      </c>
      <c r="R87" s="68">
        <f t="shared" si="14"/>
        <v>5856000</v>
      </c>
      <c r="S87" s="69">
        <v>4.2000000000000003E-2</v>
      </c>
      <c r="T87" s="68">
        <f t="shared" si="15"/>
        <v>5843800</v>
      </c>
      <c r="U87" s="69">
        <v>4.3999999999999997E-2</v>
      </c>
      <c r="V87" s="68">
        <f t="shared" si="16"/>
        <v>5831600</v>
      </c>
      <c r="W87" s="69">
        <v>4.4999999999999998E-2</v>
      </c>
      <c r="X87" s="68">
        <f t="shared" si="17"/>
        <v>5825500</v>
      </c>
      <c r="Y87" s="69">
        <v>4.8000000000000001E-2</v>
      </c>
      <c r="Z87" s="68">
        <f t="shared" si="18"/>
        <v>5807200</v>
      </c>
      <c r="AA87" s="69">
        <v>0.05</v>
      </c>
      <c r="AB87" s="68">
        <f t="shared" si="19"/>
        <v>5795000</v>
      </c>
      <c r="AC87" s="12">
        <v>2862913</v>
      </c>
      <c r="AD87" s="12">
        <v>150000</v>
      </c>
      <c r="AE87" s="12"/>
      <c r="AF87" s="12">
        <v>246330</v>
      </c>
      <c r="AG87" s="12">
        <v>246330</v>
      </c>
      <c r="AH87" s="12">
        <v>246330</v>
      </c>
      <c r="AI87" s="12">
        <v>102600</v>
      </c>
      <c r="AJ87" s="12">
        <v>369495</v>
      </c>
      <c r="AK87" s="12">
        <v>32000</v>
      </c>
      <c r="AL87" s="12">
        <v>684250</v>
      </c>
      <c r="AM87" s="12">
        <v>1067430</v>
      </c>
      <c r="AN87" s="12">
        <v>160000</v>
      </c>
      <c r="AO87" s="12">
        <v>205275</v>
      </c>
      <c r="AP87" s="12">
        <v>110000</v>
      </c>
      <c r="AQ87" s="12">
        <v>383180</v>
      </c>
      <c r="AR87" s="12"/>
      <c r="AS87" s="12"/>
      <c r="AT87" s="13">
        <v>1</v>
      </c>
      <c r="AU87" s="5"/>
      <c r="AV87" s="62" t="s">
        <v>583</v>
      </c>
    </row>
    <row r="88" spans="1:48" ht="21" hidden="1" customHeight="1" x14ac:dyDescent="0.25">
      <c r="A88" s="62" t="str">
        <f>B88&amp;C88&amp;D88</f>
        <v>MotocicletaMoppedMenoroiguala8hp3SUZUKI VIVA R STYLE MT 115CC1SUZUKI MOTOR DE COLOMBIA S.A</v>
      </c>
      <c r="B88" s="9" t="str">
        <f>SUBSTITUTE(SUBSTITUTE(SUBSTITUTE(E88&amp;F88&amp;H88,".","")," ",""),"-","")</f>
        <v>MotocicletaMoppedMenoroiguala8hp3</v>
      </c>
      <c r="C88" s="9" t="str">
        <f t="shared" si="11"/>
        <v>SUZUKI VIVA R STYLE MT 115CC1</v>
      </c>
      <c r="D88" s="63" t="s">
        <v>351</v>
      </c>
      <c r="E88" s="64" t="s">
        <v>383</v>
      </c>
      <c r="F88" s="64" t="s">
        <v>368</v>
      </c>
      <c r="G88" s="6"/>
      <c r="H88" s="65">
        <v>3</v>
      </c>
      <c r="I88" s="4" t="s">
        <v>385</v>
      </c>
      <c r="J88" s="4" t="str">
        <f t="shared" si="13"/>
        <v>VIVA RSTYLEMT 115CC</v>
      </c>
      <c r="K88" s="64" t="s">
        <v>479</v>
      </c>
      <c r="L88" s="66">
        <v>8817147</v>
      </c>
      <c r="M88" s="67" t="s">
        <v>284</v>
      </c>
      <c r="N88" s="67" t="s">
        <v>285</v>
      </c>
      <c r="O88" s="67" t="s">
        <v>287</v>
      </c>
      <c r="P88" s="68">
        <f>VLOOKUP(L88,[3]Hoja1!$A$2:$B$15029,2,FALSE)</f>
        <v>6300000</v>
      </c>
      <c r="Q88" s="69">
        <v>0.12</v>
      </c>
      <c r="R88" s="68">
        <f t="shared" si="14"/>
        <v>5544000</v>
      </c>
      <c r="S88" s="69">
        <v>0.125</v>
      </c>
      <c r="T88" s="68">
        <f t="shared" si="15"/>
        <v>5512500</v>
      </c>
      <c r="U88" s="69">
        <v>0.126</v>
      </c>
      <c r="V88" s="68">
        <f t="shared" si="16"/>
        <v>5506200</v>
      </c>
      <c r="W88" s="69">
        <v>0.127</v>
      </c>
      <c r="X88" s="68">
        <f t="shared" si="17"/>
        <v>5499900</v>
      </c>
      <c r="Y88" s="69">
        <v>0.128</v>
      </c>
      <c r="Z88" s="68">
        <f t="shared" si="18"/>
        <v>5493600</v>
      </c>
      <c r="AA88" s="69">
        <v>0.129</v>
      </c>
      <c r="AB88" s="68">
        <f t="shared" si="19"/>
        <v>5487300</v>
      </c>
      <c r="AC88" s="12">
        <v>1482662.5</v>
      </c>
      <c r="AD88" s="12">
        <v>1</v>
      </c>
      <c r="AE88" s="12">
        <v>114800</v>
      </c>
      <c r="AF88" s="12">
        <v>333587</v>
      </c>
      <c r="AG88" s="12">
        <v>241935</v>
      </c>
      <c r="AH88" s="12">
        <v>373910</v>
      </c>
      <c r="AI88" s="12">
        <v>131974</v>
      </c>
      <c r="AJ88" s="12">
        <v>594049</v>
      </c>
      <c r="AK88" s="12">
        <v>94300</v>
      </c>
      <c r="AL88" s="12">
        <v>394834</v>
      </c>
      <c r="AM88" s="12">
        <v>1119224</v>
      </c>
      <c r="AN88" s="12">
        <v>97375</v>
      </c>
      <c r="AO88" s="12">
        <v>760680</v>
      </c>
      <c r="AP88" s="12">
        <v>106800</v>
      </c>
      <c r="AQ88" s="12">
        <v>439843</v>
      </c>
      <c r="AR88" s="12"/>
      <c r="AS88" s="12"/>
      <c r="AT88" s="13">
        <v>1</v>
      </c>
      <c r="AU88" s="5"/>
      <c r="AV88" s="62" t="s">
        <v>584</v>
      </c>
    </row>
    <row r="89" spans="1:48" ht="21" hidden="1" customHeight="1" x14ac:dyDescent="0.25">
      <c r="A89" s="62" t="str">
        <f>B89&amp;C89&amp;D89</f>
        <v>MotocicletaMopped9122SUZUKI BEST 125 MT 125CC1SUZUKI MOTOR DE COLOMBIA S.A</v>
      </c>
      <c r="B89" s="9" t="str">
        <f>SUBSTITUTE(SUBSTITUTE(SUBSTITUTE(E89&amp;F89&amp;H89,".","")," ",""),"-","")</f>
        <v>MotocicletaMopped9122</v>
      </c>
      <c r="C89" s="9" t="str">
        <f t="shared" si="11"/>
        <v>SUZUKI BEST 125 MT 125CC1</v>
      </c>
      <c r="D89" s="63" t="s">
        <v>351</v>
      </c>
      <c r="E89" s="64" t="s">
        <v>383</v>
      </c>
      <c r="F89" s="64" t="s">
        <v>369</v>
      </c>
      <c r="G89" s="6"/>
      <c r="H89" s="65">
        <v>2</v>
      </c>
      <c r="I89" s="4" t="s">
        <v>385</v>
      </c>
      <c r="J89" s="4" t="str">
        <f t="shared" si="13"/>
        <v>BEST125MT 125CC</v>
      </c>
      <c r="K89" s="64" t="s">
        <v>479</v>
      </c>
      <c r="L89" s="66">
        <v>8817091</v>
      </c>
      <c r="M89" s="67" t="s">
        <v>462</v>
      </c>
      <c r="N89" s="67" t="s">
        <v>247</v>
      </c>
      <c r="O89" s="67" t="s">
        <v>245</v>
      </c>
      <c r="P89" s="68">
        <f>VLOOKUP(L89,[3]Hoja1!$A$2:$B$15029,2,FALSE)</f>
        <v>7000000</v>
      </c>
      <c r="Q89" s="69">
        <v>0.05</v>
      </c>
      <c r="R89" s="68">
        <f t="shared" si="14"/>
        <v>6650000</v>
      </c>
      <c r="S89" s="69">
        <v>5.0999999999999997E-2</v>
      </c>
      <c r="T89" s="68">
        <f t="shared" si="15"/>
        <v>6643000</v>
      </c>
      <c r="U89" s="69">
        <v>5.1999999999999998E-2</v>
      </c>
      <c r="V89" s="68">
        <f t="shared" si="16"/>
        <v>6636000</v>
      </c>
      <c r="W89" s="69">
        <v>5.2999999999999999E-2</v>
      </c>
      <c r="X89" s="68">
        <f t="shared" si="17"/>
        <v>6629000</v>
      </c>
      <c r="Y89" s="69">
        <v>5.3999999999999999E-2</v>
      </c>
      <c r="Z89" s="68">
        <f t="shared" si="18"/>
        <v>6622000</v>
      </c>
      <c r="AA89" s="69">
        <v>5.5E-2</v>
      </c>
      <c r="AB89" s="68">
        <f t="shared" si="19"/>
        <v>6615000</v>
      </c>
      <c r="AC89" s="12">
        <v>1602382.5</v>
      </c>
      <c r="AD89" s="12">
        <v>1</v>
      </c>
      <c r="AE89" s="12">
        <v>114800</v>
      </c>
      <c r="AF89" s="12">
        <v>333587</v>
      </c>
      <c r="AG89" s="12">
        <v>241935</v>
      </c>
      <c r="AH89" s="12">
        <v>373910</v>
      </c>
      <c r="AI89" s="12">
        <v>131974</v>
      </c>
      <c r="AJ89" s="12">
        <v>594049</v>
      </c>
      <c r="AK89" s="12">
        <v>94300</v>
      </c>
      <c r="AL89" s="12">
        <v>394834</v>
      </c>
      <c r="AM89" s="12">
        <v>1119224</v>
      </c>
      <c r="AN89" s="12">
        <v>97375</v>
      </c>
      <c r="AO89" s="12">
        <v>760680</v>
      </c>
      <c r="AP89" s="12">
        <v>106800</v>
      </c>
      <c r="AQ89" s="12">
        <v>439843</v>
      </c>
      <c r="AR89" s="12"/>
      <c r="AS89" s="12"/>
      <c r="AT89" s="13">
        <v>1</v>
      </c>
      <c r="AU89" s="5"/>
      <c r="AV89" s="62" t="s">
        <v>585</v>
      </c>
    </row>
    <row r="90" spans="1:48" ht="21" hidden="1" customHeight="1" x14ac:dyDescent="0.25">
      <c r="A90" s="62" t="str">
        <f>B90&amp;C90&amp;D90</f>
        <v>MotocicletaScooterMenoroiguala9hp2HONDA DIO 110 AT 110CC1FANALCA S.A.</v>
      </c>
      <c r="B90" s="9" t="str">
        <f>SUBSTITUTE(SUBSTITUTE(SUBSTITUTE(E90&amp;F90&amp;H90,".","")," ",""),"-","")</f>
        <v>MotocicletaScooterMenoroiguala9hp2</v>
      </c>
      <c r="C90" s="9" t="str">
        <f>K90&amp;" "&amp;M90&amp;" "&amp;N90&amp;" "&amp;O90&amp;AT90</f>
        <v>HONDA DIO 110 AT 110CC1</v>
      </c>
      <c r="D90" s="63" t="s">
        <v>353</v>
      </c>
      <c r="E90" s="64" t="s">
        <v>209</v>
      </c>
      <c r="F90" s="64" t="s">
        <v>370</v>
      </c>
      <c r="G90" s="6"/>
      <c r="H90" s="65">
        <v>2</v>
      </c>
      <c r="I90" s="4" t="s">
        <v>385</v>
      </c>
      <c r="J90" s="4" t="str">
        <f t="shared" si="13"/>
        <v>DIO110AT 110CC</v>
      </c>
      <c r="K90" s="64" t="s">
        <v>481</v>
      </c>
      <c r="L90" s="66">
        <v>3417179</v>
      </c>
      <c r="M90" s="67" t="s">
        <v>333</v>
      </c>
      <c r="N90" s="67" t="s">
        <v>238</v>
      </c>
      <c r="O90" s="67" t="s">
        <v>334</v>
      </c>
      <c r="P90" s="68">
        <f>VLOOKUP(L90,[3]Hoja1!$A$2:$B$15029,2,FALSE)</f>
        <v>5400000</v>
      </c>
      <c r="Q90" s="69">
        <v>0.1</v>
      </c>
      <c r="R90" s="68">
        <f t="shared" si="14"/>
        <v>4860000</v>
      </c>
      <c r="S90" s="69">
        <v>0.10199999999999999</v>
      </c>
      <c r="T90" s="68">
        <f t="shared" si="15"/>
        <v>4849200</v>
      </c>
      <c r="U90" s="69">
        <v>0.104</v>
      </c>
      <c r="V90" s="68">
        <f t="shared" si="16"/>
        <v>4838400</v>
      </c>
      <c r="W90" s="69">
        <v>0.106</v>
      </c>
      <c r="X90" s="68">
        <f t="shared" si="17"/>
        <v>4827600</v>
      </c>
      <c r="Y90" s="69">
        <v>0.108</v>
      </c>
      <c r="Z90" s="68">
        <f t="shared" si="18"/>
        <v>4816800</v>
      </c>
      <c r="AA90" s="69">
        <v>0.11</v>
      </c>
      <c r="AB90" s="68">
        <f t="shared" si="19"/>
        <v>4806000</v>
      </c>
      <c r="AC90" s="12">
        <v>2073848</v>
      </c>
      <c r="AD90" s="12">
        <v>271000</v>
      </c>
      <c r="AE90" s="12">
        <v>156188</v>
      </c>
      <c r="AF90" s="12">
        <v>267750</v>
      </c>
      <c r="AG90" s="12">
        <v>267750</v>
      </c>
      <c r="AH90" s="12">
        <v>268000</v>
      </c>
      <c r="AI90" s="12">
        <v>111600</v>
      </c>
      <c r="AJ90" s="12">
        <v>402000</v>
      </c>
      <c r="AK90" s="12">
        <v>99000</v>
      </c>
      <c r="AL90" s="12">
        <v>744000</v>
      </c>
      <c r="AM90" s="12">
        <v>1205500</v>
      </c>
      <c r="AN90" s="12">
        <v>0</v>
      </c>
      <c r="AO90" s="12">
        <v>446300</v>
      </c>
      <c r="AP90" s="12">
        <v>146000</v>
      </c>
      <c r="AQ90" s="12">
        <v>416500</v>
      </c>
      <c r="AR90" s="12"/>
      <c r="AS90" s="12"/>
      <c r="AT90" s="13">
        <v>1</v>
      </c>
      <c r="AU90" s="5"/>
      <c r="AV90" s="62" t="s">
        <v>586</v>
      </c>
    </row>
    <row r="91" spans="1:48" ht="21" hidden="1" customHeight="1" x14ac:dyDescent="0.25">
      <c r="A91" s="62" t="str">
        <f t="shared" ref="A91:A107" si="21">B91&amp;C91&amp;D91</f>
        <v>MotocicletaScooterMenoroiguala9hp1Kymco TWIST 125 AT 125CC1UT AUTECO</v>
      </c>
      <c r="B91" s="9" t="str">
        <f t="shared" ref="B91:B107" si="22">SUBSTITUTE(SUBSTITUTE(SUBSTITUTE(E91&amp;F91&amp;H91,".","")," ",""),"-","")</f>
        <v>MotocicletaScooterMenoroiguala9hp1</v>
      </c>
      <c r="C91" s="9" t="str">
        <f t="shared" ref="C91:C107" si="23">K91&amp;" "&amp;M91&amp;" "&amp;N91&amp;" "&amp;O91&amp;AT91</f>
        <v>Kymco TWIST 125 AT 125CC1</v>
      </c>
      <c r="D91" s="63" t="s">
        <v>618</v>
      </c>
      <c r="E91" s="64" t="s">
        <v>209</v>
      </c>
      <c r="F91" s="64" t="s">
        <v>370</v>
      </c>
      <c r="G91" s="6"/>
      <c r="H91" s="65">
        <v>1</v>
      </c>
      <c r="I91" s="4" t="s">
        <v>385</v>
      </c>
      <c r="J91" s="4" t="str">
        <f t="shared" si="13"/>
        <v>TWIST125AT 125CC</v>
      </c>
      <c r="K91" s="64" t="s">
        <v>225</v>
      </c>
      <c r="L91" s="66">
        <v>10117023</v>
      </c>
      <c r="M91" s="67" t="s">
        <v>332</v>
      </c>
      <c r="N91" s="67" t="s">
        <v>247</v>
      </c>
      <c r="O91" s="67" t="s">
        <v>291</v>
      </c>
      <c r="P91" s="68">
        <f>VLOOKUP(L91,[3]Hoja1!$A$2:$B$15029,2,FALSE)</f>
        <v>5500000</v>
      </c>
      <c r="Q91" s="69">
        <v>0.05</v>
      </c>
      <c r="R91" s="68">
        <f t="shared" si="14"/>
        <v>5225000</v>
      </c>
      <c r="S91" s="69">
        <v>0.05</v>
      </c>
      <c r="T91" s="68">
        <f t="shared" si="15"/>
        <v>5225000</v>
      </c>
      <c r="U91" s="69">
        <v>0.05</v>
      </c>
      <c r="V91" s="68">
        <f t="shared" si="16"/>
        <v>5225000</v>
      </c>
      <c r="W91" s="69">
        <v>0.05</v>
      </c>
      <c r="X91" s="68">
        <f t="shared" si="17"/>
        <v>5225000</v>
      </c>
      <c r="Y91" s="69">
        <v>0.05</v>
      </c>
      <c r="Z91" s="68">
        <f t="shared" si="18"/>
        <v>5225000</v>
      </c>
      <c r="AA91" s="69">
        <v>0.05</v>
      </c>
      <c r="AB91" s="68">
        <f t="shared" si="19"/>
        <v>5225000</v>
      </c>
      <c r="AC91" s="12">
        <v>3100000</v>
      </c>
      <c r="AD91" s="12">
        <v>500000</v>
      </c>
      <c r="AE91" s="12">
        <v>250000</v>
      </c>
      <c r="AF91" s="12">
        <v>268000</v>
      </c>
      <c r="AG91" s="12">
        <v>208000</v>
      </c>
      <c r="AH91" s="12">
        <v>307000</v>
      </c>
      <c r="AI91" s="12">
        <v>107000</v>
      </c>
      <c r="AJ91" s="12">
        <v>488000</v>
      </c>
      <c r="AK91" s="12">
        <v>50000</v>
      </c>
      <c r="AL91" s="12">
        <v>690000</v>
      </c>
      <c r="AM91" s="12">
        <v>1190000</v>
      </c>
      <c r="AN91" s="12">
        <v>180000</v>
      </c>
      <c r="AO91" s="12">
        <v>180000</v>
      </c>
      <c r="AP91" s="12">
        <v>200000</v>
      </c>
      <c r="AQ91" s="12">
        <v>405000</v>
      </c>
      <c r="AR91" s="12"/>
      <c r="AS91" s="12"/>
      <c r="AT91" s="13">
        <v>1</v>
      </c>
      <c r="AU91" s="5"/>
      <c r="AV91" s="62" t="s">
        <v>587</v>
      </c>
    </row>
    <row r="92" spans="1:48" ht="21" hidden="1" customHeight="1" x14ac:dyDescent="0.25">
      <c r="A92" s="62" t="str">
        <f t="shared" si="21"/>
        <v>MotocicletaScooterMenoroiguala9hp1SUZUKI LETS 112 AT 112CC1SUZUKI MOTOR DE COLOMBIA S.A</v>
      </c>
      <c r="B92" s="9" t="str">
        <f t="shared" si="22"/>
        <v>MotocicletaScooterMenoroiguala9hp1</v>
      </c>
      <c r="C92" s="9" t="str">
        <f t="shared" si="23"/>
        <v>SUZUKI LETS 112 AT 112CC1</v>
      </c>
      <c r="D92" s="63" t="s">
        <v>351</v>
      </c>
      <c r="E92" s="64" t="s">
        <v>209</v>
      </c>
      <c r="F92" s="64" t="s">
        <v>370</v>
      </c>
      <c r="G92" s="6"/>
      <c r="H92" s="65">
        <v>1</v>
      </c>
      <c r="I92" s="4" t="s">
        <v>385</v>
      </c>
      <c r="J92" s="4" t="str">
        <f t="shared" si="13"/>
        <v>LETS112AT 112CC</v>
      </c>
      <c r="K92" s="64" t="s">
        <v>479</v>
      </c>
      <c r="L92" s="66">
        <v>8817146</v>
      </c>
      <c r="M92" s="67" t="s">
        <v>288</v>
      </c>
      <c r="N92" s="67" t="s">
        <v>289</v>
      </c>
      <c r="O92" s="67" t="s">
        <v>463</v>
      </c>
      <c r="P92" s="68">
        <f>VLOOKUP(L92,[3]Hoja1!$A$2:$B$15029,2,FALSE)</f>
        <v>4900000</v>
      </c>
      <c r="Q92" s="69">
        <v>0.12</v>
      </c>
      <c r="R92" s="68">
        <f t="shared" si="14"/>
        <v>4312000</v>
      </c>
      <c r="S92" s="69">
        <v>0.125</v>
      </c>
      <c r="T92" s="68">
        <f t="shared" si="15"/>
        <v>4287500</v>
      </c>
      <c r="U92" s="69">
        <v>0.126</v>
      </c>
      <c r="V92" s="68">
        <f t="shared" si="16"/>
        <v>4282600</v>
      </c>
      <c r="W92" s="69">
        <v>0.127</v>
      </c>
      <c r="X92" s="68">
        <f t="shared" si="17"/>
        <v>4277700</v>
      </c>
      <c r="Y92" s="69">
        <v>0.128</v>
      </c>
      <c r="Z92" s="68">
        <f t="shared" si="18"/>
        <v>4272800</v>
      </c>
      <c r="AA92" s="69">
        <v>0.128</v>
      </c>
      <c r="AB92" s="68">
        <f t="shared" si="19"/>
        <v>4272800</v>
      </c>
      <c r="AC92" s="12">
        <v>1570710</v>
      </c>
      <c r="AD92" s="12">
        <v>1</v>
      </c>
      <c r="AE92" s="12">
        <v>114800</v>
      </c>
      <c r="AF92" s="12">
        <v>333587</v>
      </c>
      <c r="AG92" s="12">
        <v>241935</v>
      </c>
      <c r="AH92" s="12">
        <v>373910</v>
      </c>
      <c r="AI92" s="12">
        <v>131974</v>
      </c>
      <c r="AJ92" s="12">
        <v>594049</v>
      </c>
      <c r="AK92" s="12">
        <v>94300</v>
      </c>
      <c r="AL92" s="12">
        <v>394834</v>
      </c>
      <c r="AM92" s="12">
        <v>1119224</v>
      </c>
      <c r="AN92" s="12">
        <v>97375</v>
      </c>
      <c r="AO92" s="12">
        <v>760680</v>
      </c>
      <c r="AP92" s="12">
        <v>106800</v>
      </c>
      <c r="AQ92" s="12">
        <v>439843</v>
      </c>
      <c r="AR92" s="12"/>
      <c r="AS92" s="12"/>
      <c r="AT92" s="13">
        <v>1</v>
      </c>
      <c r="AU92" s="5"/>
      <c r="AV92" s="62" t="s">
        <v>588</v>
      </c>
    </row>
    <row r="93" spans="1:48" ht="21" hidden="1" customHeight="1" x14ac:dyDescent="0.25">
      <c r="A93" s="62" t="str">
        <f t="shared" si="21"/>
        <v>MotocicletaScooterMenoroiguala9hp1AKT DYNAMIC 125 R AT 125CC1COLOMBIANA DE COMERCIO SA</v>
      </c>
      <c r="B93" s="9" t="str">
        <f t="shared" si="22"/>
        <v>MotocicletaScooterMenoroiguala9hp1</v>
      </c>
      <c r="C93" s="9" t="str">
        <f t="shared" si="23"/>
        <v>AKT DYNAMIC 125 R AT 125CC1</v>
      </c>
      <c r="D93" s="63" t="s">
        <v>350</v>
      </c>
      <c r="E93" s="64" t="s">
        <v>209</v>
      </c>
      <c r="F93" s="64" t="s">
        <v>370</v>
      </c>
      <c r="G93" s="6"/>
      <c r="H93" s="65">
        <v>1</v>
      </c>
      <c r="I93" s="4" t="s">
        <v>385</v>
      </c>
      <c r="J93" s="4" t="str">
        <f t="shared" si="13"/>
        <v>DYNAMIC125 RAT 125CC</v>
      </c>
      <c r="K93" s="64" t="s">
        <v>227</v>
      </c>
      <c r="L93" s="66">
        <v>15917033</v>
      </c>
      <c r="M93" s="67" t="s">
        <v>290</v>
      </c>
      <c r="N93" s="67" t="s">
        <v>464</v>
      </c>
      <c r="O93" s="67" t="s">
        <v>291</v>
      </c>
      <c r="P93" s="68">
        <f>VLOOKUP(L93,[3]Hoja1!$A$2:$B$15029,2,FALSE)</f>
        <v>5700000</v>
      </c>
      <c r="Q93" s="69">
        <v>0.15</v>
      </c>
      <c r="R93" s="68">
        <f t="shared" si="14"/>
        <v>4845000</v>
      </c>
      <c r="S93" s="69">
        <v>0.15</v>
      </c>
      <c r="T93" s="68">
        <f t="shared" si="15"/>
        <v>4845000</v>
      </c>
      <c r="U93" s="69">
        <v>0.15</v>
      </c>
      <c r="V93" s="68">
        <f t="shared" si="16"/>
        <v>4845000</v>
      </c>
      <c r="W93" s="69">
        <v>0.15</v>
      </c>
      <c r="X93" s="68">
        <f t="shared" si="17"/>
        <v>4845000</v>
      </c>
      <c r="Y93" s="69">
        <v>0.15</v>
      </c>
      <c r="Z93" s="68">
        <f t="shared" si="18"/>
        <v>4845000</v>
      </c>
      <c r="AA93" s="69">
        <v>0.15</v>
      </c>
      <c r="AB93" s="68">
        <f t="shared" si="19"/>
        <v>4845000</v>
      </c>
      <c r="AC93" s="12">
        <v>1289100</v>
      </c>
      <c r="AD93" s="12">
        <v>109297</v>
      </c>
      <c r="AE93" s="12">
        <v>120000</v>
      </c>
      <c r="AF93" s="12">
        <v>394485</v>
      </c>
      <c r="AG93" s="12">
        <v>272870</v>
      </c>
      <c r="AH93" s="12">
        <v>409955</v>
      </c>
      <c r="AI93" s="12">
        <v>151606</v>
      </c>
      <c r="AJ93" s="12">
        <v>321776</v>
      </c>
      <c r="AK93" s="12">
        <v>80000</v>
      </c>
      <c r="AL93" s="12">
        <v>440300</v>
      </c>
      <c r="AM93" s="12">
        <v>400000</v>
      </c>
      <c r="AN93" s="12">
        <v>90000</v>
      </c>
      <c r="AO93" s="12">
        <v>250000</v>
      </c>
      <c r="AP93" s="12">
        <v>309400</v>
      </c>
      <c r="AQ93" s="12">
        <v>618800</v>
      </c>
      <c r="AR93" s="12"/>
      <c r="AS93" s="12"/>
      <c r="AT93" s="13">
        <v>1</v>
      </c>
      <c r="AU93" s="5"/>
      <c r="AV93" s="62" t="s">
        <v>589</v>
      </c>
    </row>
    <row r="94" spans="1:48" ht="21" hidden="1" customHeight="1" x14ac:dyDescent="0.25">
      <c r="A94" s="62" t="str">
        <f t="shared" si="21"/>
        <v>MotocicletaScooterMenoroiguala9hp3Kymco AGILITY GO AT 125CC1UT AUTECO</v>
      </c>
      <c r="B94" s="9" t="str">
        <f t="shared" si="22"/>
        <v>MotocicletaScooterMenoroiguala9hp3</v>
      </c>
      <c r="C94" s="9" t="str">
        <f t="shared" si="23"/>
        <v>Kymco AGILITY GO AT 125CC1</v>
      </c>
      <c r="D94" s="63" t="s">
        <v>618</v>
      </c>
      <c r="E94" s="64" t="s">
        <v>209</v>
      </c>
      <c r="F94" s="64" t="s">
        <v>370</v>
      </c>
      <c r="G94" s="6"/>
      <c r="H94" s="65">
        <v>3</v>
      </c>
      <c r="I94" s="4" t="s">
        <v>385</v>
      </c>
      <c r="J94" s="4" t="str">
        <f t="shared" si="13"/>
        <v>AGILITYGOAT 125CC</v>
      </c>
      <c r="K94" s="64" t="s">
        <v>225</v>
      </c>
      <c r="L94" s="66">
        <v>10117027</v>
      </c>
      <c r="M94" s="67" t="s">
        <v>292</v>
      </c>
      <c r="N94" s="67" t="s">
        <v>347</v>
      </c>
      <c r="O94" s="67" t="s">
        <v>291</v>
      </c>
      <c r="P94" s="68">
        <f>VLOOKUP(L94,[3]Hoja1!$A$2:$B$15029,2,FALSE)</f>
        <v>6900000</v>
      </c>
      <c r="Q94" s="69">
        <v>0.05</v>
      </c>
      <c r="R94" s="68">
        <f t="shared" si="14"/>
        <v>6555000</v>
      </c>
      <c r="S94" s="69">
        <v>0.05</v>
      </c>
      <c r="T94" s="68">
        <f t="shared" si="15"/>
        <v>6555000</v>
      </c>
      <c r="U94" s="69">
        <v>0.05</v>
      </c>
      <c r="V94" s="68">
        <f t="shared" si="16"/>
        <v>6555000</v>
      </c>
      <c r="W94" s="69">
        <v>0.05</v>
      </c>
      <c r="X94" s="68">
        <f t="shared" si="17"/>
        <v>6555000</v>
      </c>
      <c r="Y94" s="69">
        <v>0.05</v>
      </c>
      <c r="Z94" s="68">
        <f t="shared" si="18"/>
        <v>6555000</v>
      </c>
      <c r="AA94" s="69">
        <v>0.05</v>
      </c>
      <c r="AB94" s="68">
        <f t="shared" si="19"/>
        <v>6555000</v>
      </c>
      <c r="AC94" s="12">
        <v>3100000</v>
      </c>
      <c r="AD94" s="12">
        <v>500000</v>
      </c>
      <c r="AE94" s="12">
        <v>250000</v>
      </c>
      <c r="AF94" s="12">
        <v>268000</v>
      </c>
      <c r="AG94" s="12">
        <v>208000</v>
      </c>
      <c r="AH94" s="12">
        <v>307000</v>
      </c>
      <c r="AI94" s="12">
        <v>107000</v>
      </c>
      <c r="AJ94" s="12">
        <v>488000</v>
      </c>
      <c r="AK94" s="12">
        <v>50000</v>
      </c>
      <c r="AL94" s="12">
        <v>690000</v>
      </c>
      <c r="AM94" s="12">
        <v>1190000</v>
      </c>
      <c r="AN94" s="12">
        <v>180000</v>
      </c>
      <c r="AO94" s="12">
        <v>180000</v>
      </c>
      <c r="AP94" s="12">
        <v>200000</v>
      </c>
      <c r="AQ94" s="12">
        <v>405000</v>
      </c>
      <c r="AR94" s="12"/>
      <c r="AS94" s="12"/>
      <c r="AT94" s="13">
        <v>1</v>
      </c>
      <c r="AU94" s="5"/>
      <c r="AV94" s="62" t="s">
        <v>590</v>
      </c>
    </row>
    <row r="95" spans="1:48" ht="21" hidden="1" customHeight="1" x14ac:dyDescent="0.25">
      <c r="A95" s="62" t="str">
        <f t="shared" si="21"/>
        <v>MotocicletaScooterMenoroiguala9hp3AKT DYNAMIC PRO AT 125CC1COLOMBIANA DE COMERCIO SA</v>
      </c>
      <c r="B95" s="9" t="str">
        <f t="shared" si="22"/>
        <v>MotocicletaScooterMenoroiguala9hp3</v>
      </c>
      <c r="C95" s="9" t="str">
        <f t="shared" si="23"/>
        <v>AKT DYNAMIC PRO AT 125CC1</v>
      </c>
      <c r="D95" s="63" t="s">
        <v>350</v>
      </c>
      <c r="E95" s="64" t="s">
        <v>209</v>
      </c>
      <c r="F95" s="64" t="s">
        <v>370</v>
      </c>
      <c r="G95" s="6"/>
      <c r="H95" s="65">
        <v>3</v>
      </c>
      <c r="I95" s="4" t="s">
        <v>385</v>
      </c>
      <c r="J95" s="4" t="str">
        <f t="shared" si="13"/>
        <v>DYNAMICPROAT 125CC</v>
      </c>
      <c r="K95" s="64" t="s">
        <v>227</v>
      </c>
      <c r="L95" s="66">
        <v>15917045</v>
      </c>
      <c r="M95" s="67" t="s">
        <v>290</v>
      </c>
      <c r="N95" s="67" t="s">
        <v>465</v>
      </c>
      <c r="O95" s="67" t="s">
        <v>291</v>
      </c>
      <c r="P95" s="68">
        <f>VLOOKUP(L95,[3]Hoja1!$A$2:$B$15029,2,FALSE)</f>
        <v>6500000</v>
      </c>
      <c r="Q95" s="69">
        <v>0.15</v>
      </c>
      <c r="R95" s="68">
        <f t="shared" si="14"/>
        <v>5525000</v>
      </c>
      <c r="S95" s="69">
        <v>0.15</v>
      </c>
      <c r="T95" s="68">
        <f t="shared" si="15"/>
        <v>5525000</v>
      </c>
      <c r="U95" s="69">
        <v>0.15</v>
      </c>
      <c r="V95" s="68">
        <f t="shared" si="16"/>
        <v>5525000</v>
      </c>
      <c r="W95" s="69">
        <v>0.15</v>
      </c>
      <c r="X95" s="68">
        <f t="shared" si="17"/>
        <v>5525000</v>
      </c>
      <c r="Y95" s="69">
        <v>0.15</v>
      </c>
      <c r="Z95" s="68">
        <f t="shared" si="18"/>
        <v>5525000</v>
      </c>
      <c r="AA95" s="69">
        <v>0.15</v>
      </c>
      <c r="AB95" s="68">
        <f t="shared" si="19"/>
        <v>5525000</v>
      </c>
      <c r="AC95" s="12">
        <v>1289100</v>
      </c>
      <c r="AD95" s="12">
        <v>167777</v>
      </c>
      <c r="AE95" s="12">
        <v>120000</v>
      </c>
      <c r="AF95" s="12">
        <v>394485</v>
      </c>
      <c r="AG95" s="12">
        <v>272870</v>
      </c>
      <c r="AH95" s="12">
        <v>409955</v>
      </c>
      <c r="AI95" s="12">
        <v>151606</v>
      </c>
      <c r="AJ95" s="12">
        <v>321776</v>
      </c>
      <c r="AK95" s="12">
        <v>80000</v>
      </c>
      <c r="AL95" s="12">
        <v>440300</v>
      </c>
      <c r="AM95" s="12">
        <v>400000</v>
      </c>
      <c r="AN95" s="12">
        <v>90000</v>
      </c>
      <c r="AO95" s="12">
        <v>250000</v>
      </c>
      <c r="AP95" s="12">
        <v>309400</v>
      </c>
      <c r="AQ95" s="12">
        <v>618800</v>
      </c>
      <c r="AR95" s="12"/>
      <c r="AS95" s="12"/>
      <c r="AT95" s="13">
        <v>1</v>
      </c>
      <c r="AU95" s="5"/>
      <c r="AV95" s="62" t="s">
        <v>591</v>
      </c>
    </row>
    <row r="96" spans="1:48" ht="21" hidden="1" customHeight="1" x14ac:dyDescent="0.25">
      <c r="A96" s="62" t="str">
        <f t="shared" si="21"/>
        <v>MotocicletaScooterMenoroiguala9hp3SUZUKI ADDRESS UK110 FI AT 110CC1SUZUKI MOTOR DE COLOMBIA S.A</v>
      </c>
      <c r="B96" s="9" t="str">
        <f t="shared" si="22"/>
        <v>MotocicletaScooterMenoroiguala9hp3</v>
      </c>
      <c r="C96" s="9" t="str">
        <f t="shared" si="23"/>
        <v>SUZUKI ADDRESS UK110 FI AT 110CC1</v>
      </c>
      <c r="D96" s="63" t="s">
        <v>351</v>
      </c>
      <c r="E96" s="64" t="s">
        <v>209</v>
      </c>
      <c r="F96" s="64" t="s">
        <v>370</v>
      </c>
      <c r="G96" s="6"/>
      <c r="H96" s="65">
        <v>3</v>
      </c>
      <c r="I96" s="4" t="s">
        <v>385</v>
      </c>
      <c r="J96" s="4" t="str">
        <f t="shared" si="13"/>
        <v>ADDRESSUK110 FIAT 110CC</v>
      </c>
      <c r="K96" s="64" t="s">
        <v>479</v>
      </c>
      <c r="L96" s="66">
        <v>8817164</v>
      </c>
      <c r="M96" s="67" t="s">
        <v>466</v>
      </c>
      <c r="N96" s="67" t="s">
        <v>467</v>
      </c>
      <c r="O96" s="67" t="s">
        <v>334</v>
      </c>
      <c r="P96" s="68">
        <f>VLOOKUP(L96,[3]Hoja1!$A$2:$B$15029,2,FALSE)</f>
        <v>6700000</v>
      </c>
      <c r="Q96" s="69">
        <v>0.05</v>
      </c>
      <c r="R96" s="68">
        <f t="shared" si="14"/>
        <v>6365000</v>
      </c>
      <c r="S96" s="69">
        <v>5.0999999999999997E-2</v>
      </c>
      <c r="T96" s="68">
        <f t="shared" si="15"/>
        <v>6358300</v>
      </c>
      <c r="U96" s="69">
        <v>5.1999999999999998E-2</v>
      </c>
      <c r="V96" s="68">
        <f t="shared" si="16"/>
        <v>6351600</v>
      </c>
      <c r="W96" s="69">
        <v>5.2999999999999999E-2</v>
      </c>
      <c r="X96" s="68">
        <f t="shared" si="17"/>
        <v>6344900</v>
      </c>
      <c r="Y96" s="69">
        <v>5.3999999999999999E-2</v>
      </c>
      <c r="Z96" s="68">
        <f t="shared" si="18"/>
        <v>6338200</v>
      </c>
      <c r="AA96" s="69">
        <v>5.5E-2</v>
      </c>
      <c r="AB96" s="68">
        <f t="shared" si="19"/>
        <v>6331500</v>
      </c>
      <c r="AC96" s="12">
        <v>1565687.5</v>
      </c>
      <c r="AD96" s="12">
        <v>1</v>
      </c>
      <c r="AE96" s="12">
        <v>114800</v>
      </c>
      <c r="AF96" s="12">
        <v>333587</v>
      </c>
      <c r="AG96" s="12">
        <v>241935</v>
      </c>
      <c r="AH96" s="12">
        <v>373910</v>
      </c>
      <c r="AI96" s="12">
        <v>131974</v>
      </c>
      <c r="AJ96" s="12">
        <v>594049</v>
      </c>
      <c r="AK96" s="12">
        <v>94300</v>
      </c>
      <c r="AL96" s="12">
        <v>394834</v>
      </c>
      <c r="AM96" s="12">
        <v>1119224</v>
      </c>
      <c r="AN96" s="12">
        <v>97375</v>
      </c>
      <c r="AO96" s="12">
        <v>760680</v>
      </c>
      <c r="AP96" s="12">
        <v>106800</v>
      </c>
      <c r="AQ96" s="12">
        <v>439843</v>
      </c>
      <c r="AR96" s="12"/>
      <c r="AS96" s="12"/>
      <c r="AT96" s="13">
        <v>1</v>
      </c>
      <c r="AU96" s="5"/>
      <c r="AV96" s="62" t="s">
        <v>592</v>
      </c>
    </row>
    <row r="97" spans="1:48" ht="21" hidden="1" customHeight="1" x14ac:dyDescent="0.25">
      <c r="A97" s="62" t="str">
        <f t="shared" si="21"/>
        <v>MotocicletaScooter11181Victory Black 170 AT 170CC1UT AUTECO</v>
      </c>
      <c r="B97" s="9" t="str">
        <f t="shared" si="22"/>
        <v>MotocicletaScooter11181</v>
      </c>
      <c r="C97" s="9" t="str">
        <f t="shared" si="23"/>
        <v>Victory Black 170 AT 170CC1</v>
      </c>
      <c r="D97" s="63" t="s">
        <v>618</v>
      </c>
      <c r="E97" s="64" t="s">
        <v>209</v>
      </c>
      <c r="F97" s="64" t="s">
        <v>371</v>
      </c>
      <c r="G97" s="6"/>
      <c r="H97" s="65">
        <v>1</v>
      </c>
      <c r="I97" s="4" t="s">
        <v>385</v>
      </c>
      <c r="J97" s="4" t="str">
        <f t="shared" si="13"/>
        <v>Black170AT 170CC</v>
      </c>
      <c r="K97" s="64" t="s">
        <v>486</v>
      </c>
      <c r="L97" s="66">
        <v>39617016</v>
      </c>
      <c r="M97" s="67" t="s">
        <v>633</v>
      </c>
      <c r="N97" s="85">
        <v>170</v>
      </c>
      <c r="O97" s="67" t="s">
        <v>634</v>
      </c>
      <c r="P97" s="68">
        <f>VLOOKUP(L97,[3]Hoja1!$A$2:$B$15029,2,FALSE)</f>
        <v>9800000</v>
      </c>
      <c r="Q97" s="69">
        <v>0.05</v>
      </c>
      <c r="R97" s="68">
        <f t="shared" si="14"/>
        <v>9310000</v>
      </c>
      <c r="S97" s="69">
        <v>0.05</v>
      </c>
      <c r="T97" s="68">
        <f t="shared" si="15"/>
        <v>9310000</v>
      </c>
      <c r="U97" s="69">
        <v>0.05</v>
      </c>
      <c r="V97" s="68">
        <f t="shared" si="16"/>
        <v>9310000</v>
      </c>
      <c r="W97" s="69">
        <v>0.05</v>
      </c>
      <c r="X97" s="68">
        <f t="shared" si="17"/>
        <v>9310000</v>
      </c>
      <c r="Y97" s="69">
        <v>0.05</v>
      </c>
      <c r="Z97" s="68">
        <f t="shared" si="18"/>
        <v>9310000</v>
      </c>
      <c r="AA97" s="69">
        <v>0.05</v>
      </c>
      <c r="AB97" s="68">
        <f t="shared" si="19"/>
        <v>9310000</v>
      </c>
      <c r="AC97" s="12">
        <v>3100000</v>
      </c>
      <c r="AD97" s="12">
        <v>500000</v>
      </c>
      <c r="AE97" s="12">
        <v>250000</v>
      </c>
      <c r="AF97" s="12">
        <v>268000</v>
      </c>
      <c r="AG97" s="12">
        <v>208000</v>
      </c>
      <c r="AH97" s="12">
        <v>307000</v>
      </c>
      <c r="AI97" s="12">
        <v>107000</v>
      </c>
      <c r="AJ97" s="12">
        <v>488000</v>
      </c>
      <c r="AK97" s="12">
        <v>50000</v>
      </c>
      <c r="AL97" s="12">
        <v>690000</v>
      </c>
      <c r="AM97" s="12">
        <v>1190000</v>
      </c>
      <c r="AN97" s="12">
        <v>180000</v>
      </c>
      <c r="AO97" s="12">
        <v>180000</v>
      </c>
      <c r="AP97" s="12">
        <v>200000</v>
      </c>
      <c r="AQ97" s="12">
        <v>405000</v>
      </c>
      <c r="AR97" s="12"/>
      <c r="AS97" s="12"/>
      <c r="AT97" s="13">
        <v>1</v>
      </c>
      <c r="AU97" s="5"/>
      <c r="AV97" s="62" t="s">
        <v>593</v>
      </c>
    </row>
    <row r="98" spans="1:48" ht="21" hidden="1" customHeight="1" x14ac:dyDescent="0.25">
      <c r="A98" s="62" t="str">
        <f t="shared" si="21"/>
        <v>MotocicletaScooterMenoroiguala9hp2Victory LIFE 125 AT 125CC1UT AUTECO</v>
      </c>
      <c r="B98" s="9" t="str">
        <f t="shared" si="22"/>
        <v>MotocicletaScooterMenoroiguala9hp2</v>
      </c>
      <c r="C98" s="9" t="str">
        <f t="shared" si="23"/>
        <v>Victory LIFE 125 AT 125CC1</v>
      </c>
      <c r="D98" s="63" t="s">
        <v>618</v>
      </c>
      <c r="E98" s="64" t="s">
        <v>209</v>
      </c>
      <c r="F98" s="64" t="s">
        <v>370</v>
      </c>
      <c r="G98" s="6"/>
      <c r="H98" s="65">
        <v>2</v>
      </c>
      <c r="I98" s="4" t="s">
        <v>385</v>
      </c>
      <c r="J98" s="4" t="str">
        <f t="shared" si="13"/>
        <v>LIFE125AT 125CC</v>
      </c>
      <c r="K98" s="64" t="s">
        <v>486</v>
      </c>
      <c r="L98" s="66">
        <v>39617011</v>
      </c>
      <c r="M98" s="67" t="s">
        <v>635</v>
      </c>
      <c r="N98" s="85">
        <v>125</v>
      </c>
      <c r="O98" s="67" t="s">
        <v>291</v>
      </c>
      <c r="P98" s="68">
        <f>VLOOKUP(L98,[3]Hoja1!$A$2:$B$15029,2,FALSE)</f>
        <v>5200000</v>
      </c>
      <c r="Q98" s="69">
        <v>0.05</v>
      </c>
      <c r="R98" s="68">
        <f t="shared" si="14"/>
        <v>4940000</v>
      </c>
      <c r="S98" s="69">
        <v>0.05</v>
      </c>
      <c r="T98" s="68">
        <f t="shared" si="15"/>
        <v>4940000</v>
      </c>
      <c r="U98" s="69">
        <v>0.05</v>
      </c>
      <c r="V98" s="68">
        <f t="shared" si="16"/>
        <v>4940000</v>
      </c>
      <c r="W98" s="69">
        <v>0.05</v>
      </c>
      <c r="X98" s="68">
        <f t="shared" si="17"/>
        <v>4940000</v>
      </c>
      <c r="Y98" s="69">
        <v>0.05</v>
      </c>
      <c r="Z98" s="68">
        <f t="shared" si="18"/>
        <v>4940000</v>
      </c>
      <c r="AA98" s="69">
        <v>0.05</v>
      </c>
      <c r="AB98" s="68">
        <f t="shared" si="19"/>
        <v>4940000</v>
      </c>
      <c r="AC98" s="12">
        <v>3100000</v>
      </c>
      <c r="AD98" s="12">
        <v>500000</v>
      </c>
      <c r="AE98" s="12">
        <v>250000</v>
      </c>
      <c r="AF98" s="12">
        <v>268000</v>
      </c>
      <c r="AG98" s="12">
        <v>208000</v>
      </c>
      <c r="AH98" s="12">
        <v>307000</v>
      </c>
      <c r="AI98" s="12">
        <v>107000</v>
      </c>
      <c r="AJ98" s="12">
        <v>488000</v>
      </c>
      <c r="AK98" s="12">
        <v>50000</v>
      </c>
      <c r="AL98" s="12">
        <v>690000</v>
      </c>
      <c r="AM98" s="12">
        <v>1190000</v>
      </c>
      <c r="AN98" s="12">
        <v>180000</v>
      </c>
      <c r="AO98" s="12">
        <v>180000</v>
      </c>
      <c r="AP98" s="12">
        <v>200000</v>
      </c>
      <c r="AQ98" s="12">
        <v>405000</v>
      </c>
      <c r="AR98" s="12"/>
      <c r="AS98" s="12"/>
      <c r="AT98" s="13">
        <v>1</v>
      </c>
      <c r="AU98" s="5"/>
      <c r="AV98" s="62" t="s">
        <v>594</v>
      </c>
    </row>
    <row r="99" spans="1:48" ht="21" hidden="1" customHeight="1" x14ac:dyDescent="0.25">
      <c r="A99" s="62" t="str">
        <f t="shared" si="21"/>
        <v>MotocicletaScooter9111Kymco URBAN S AT 125CC1UT AUTECO</v>
      </c>
      <c r="B99" s="9" t="str">
        <f t="shared" si="22"/>
        <v>MotocicletaScooter9111</v>
      </c>
      <c r="C99" s="9" t="str">
        <f t="shared" si="23"/>
        <v>Kymco URBAN S AT 125CC1</v>
      </c>
      <c r="D99" s="63" t="s">
        <v>618</v>
      </c>
      <c r="E99" s="64" t="s">
        <v>209</v>
      </c>
      <c r="F99" s="64" t="s">
        <v>372</v>
      </c>
      <c r="G99" s="6"/>
      <c r="H99" s="65">
        <v>1</v>
      </c>
      <c r="I99" s="4" t="s">
        <v>385</v>
      </c>
      <c r="J99" s="4" t="str">
        <f t="shared" si="13"/>
        <v>URBANSAT 125CC</v>
      </c>
      <c r="K99" s="64" t="s">
        <v>225</v>
      </c>
      <c r="L99" s="66">
        <v>10117026</v>
      </c>
      <c r="M99" s="67" t="s">
        <v>340</v>
      </c>
      <c r="N99" s="67" t="s">
        <v>341</v>
      </c>
      <c r="O99" s="67" t="s">
        <v>291</v>
      </c>
      <c r="P99" s="68">
        <f>VLOOKUP(L99,[3]Hoja1!$A$2:$B$15029,2,FALSE)</f>
        <v>6800000</v>
      </c>
      <c r="Q99" s="69">
        <v>0.05</v>
      </c>
      <c r="R99" s="68">
        <f t="shared" si="14"/>
        <v>6460000</v>
      </c>
      <c r="S99" s="69">
        <v>0.05</v>
      </c>
      <c r="T99" s="68">
        <f t="shared" si="15"/>
        <v>6460000</v>
      </c>
      <c r="U99" s="69">
        <v>0.05</v>
      </c>
      <c r="V99" s="68">
        <f t="shared" si="16"/>
        <v>6460000</v>
      </c>
      <c r="W99" s="69">
        <v>0.05</v>
      </c>
      <c r="X99" s="68">
        <f t="shared" si="17"/>
        <v>6460000</v>
      </c>
      <c r="Y99" s="69">
        <v>0.05</v>
      </c>
      <c r="Z99" s="68">
        <f t="shared" si="18"/>
        <v>6460000</v>
      </c>
      <c r="AA99" s="69">
        <v>0.05</v>
      </c>
      <c r="AB99" s="68">
        <f t="shared" si="19"/>
        <v>6460000</v>
      </c>
      <c r="AC99" s="12">
        <v>3100000</v>
      </c>
      <c r="AD99" s="12">
        <v>500000</v>
      </c>
      <c r="AE99" s="12">
        <v>250000</v>
      </c>
      <c r="AF99" s="12">
        <v>268000</v>
      </c>
      <c r="AG99" s="12">
        <v>208000</v>
      </c>
      <c r="AH99" s="12">
        <v>307000</v>
      </c>
      <c r="AI99" s="12">
        <v>107000</v>
      </c>
      <c r="AJ99" s="12">
        <v>488000</v>
      </c>
      <c r="AK99" s="12">
        <v>50000</v>
      </c>
      <c r="AL99" s="12">
        <v>690000</v>
      </c>
      <c r="AM99" s="12">
        <v>1190000</v>
      </c>
      <c r="AN99" s="12">
        <v>180000</v>
      </c>
      <c r="AO99" s="12">
        <v>180000</v>
      </c>
      <c r="AP99" s="12">
        <v>200000</v>
      </c>
      <c r="AQ99" s="12">
        <v>405000</v>
      </c>
      <c r="AR99" s="12"/>
      <c r="AS99" s="12"/>
      <c r="AT99" s="13">
        <v>1</v>
      </c>
      <c r="AU99" s="5"/>
      <c r="AV99" s="62" t="s">
        <v>595</v>
      </c>
    </row>
    <row r="100" spans="1:48" ht="21" hidden="1" customHeight="1" x14ac:dyDescent="0.25">
      <c r="A100" s="62" t="str">
        <f t="shared" si="21"/>
        <v>MotocicletaScooter9111Kymco AGILITY [3] Fusion AT 125CC1UT AUTECO</v>
      </c>
      <c r="B100" s="9" t="str">
        <f t="shared" si="22"/>
        <v>MotocicletaScooter9111</v>
      </c>
      <c r="C100" s="9" t="str">
        <f t="shared" si="23"/>
        <v>Kymco AGILITY [3] Fusion AT 125CC1</v>
      </c>
      <c r="D100" s="63" t="s">
        <v>618</v>
      </c>
      <c r="E100" s="64" t="s">
        <v>209</v>
      </c>
      <c r="F100" s="64" t="s">
        <v>372</v>
      </c>
      <c r="G100" s="6"/>
      <c r="H100" s="65">
        <v>1</v>
      </c>
      <c r="I100" s="4" t="s">
        <v>385</v>
      </c>
      <c r="J100" s="4" t="str">
        <f t="shared" si="13"/>
        <v>AGILITY [3]FusionAT 125CC</v>
      </c>
      <c r="K100" s="64" t="s">
        <v>225</v>
      </c>
      <c r="L100" s="66">
        <v>10117030</v>
      </c>
      <c r="M100" s="67" t="s">
        <v>468</v>
      </c>
      <c r="N100" s="67" t="s">
        <v>632</v>
      </c>
      <c r="O100" s="67" t="s">
        <v>291</v>
      </c>
      <c r="P100" s="68">
        <f>VLOOKUP(L100,[3]Hoja1!$A$2:$B$15029,2,FALSE)</f>
        <v>7400000</v>
      </c>
      <c r="Q100" s="69">
        <v>0.05</v>
      </c>
      <c r="R100" s="68">
        <f t="shared" si="14"/>
        <v>7030000</v>
      </c>
      <c r="S100" s="69">
        <v>0.05</v>
      </c>
      <c r="T100" s="68">
        <f t="shared" si="15"/>
        <v>7030000</v>
      </c>
      <c r="U100" s="69">
        <v>0.05</v>
      </c>
      <c r="V100" s="68">
        <f t="shared" si="16"/>
        <v>7030000</v>
      </c>
      <c r="W100" s="69">
        <v>0.05</v>
      </c>
      <c r="X100" s="68">
        <f t="shared" si="17"/>
        <v>7030000</v>
      </c>
      <c r="Y100" s="69">
        <v>0.05</v>
      </c>
      <c r="Z100" s="68">
        <f t="shared" si="18"/>
        <v>7030000</v>
      </c>
      <c r="AA100" s="69">
        <v>0.05</v>
      </c>
      <c r="AB100" s="68">
        <f t="shared" si="19"/>
        <v>7030000</v>
      </c>
      <c r="AC100" s="12">
        <v>3100000</v>
      </c>
      <c r="AD100" s="12">
        <v>500000</v>
      </c>
      <c r="AE100" s="12">
        <v>250000</v>
      </c>
      <c r="AF100" s="12">
        <v>268000</v>
      </c>
      <c r="AG100" s="12">
        <v>208000</v>
      </c>
      <c r="AH100" s="12">
        <v>307000</v>
      </c>
      <c r="AI100" s="12">
        <v>107000</v>
      </c>
      <c r="AJ100" s="12">
        <v>488000</v>
      </c>
      <c r="AK100" s="12">
        <v>50000</v>
      </c>
      <c r="AL100" s="12">
        <v>690000</v>
      </c>
      <c r="AM100" s="12">
        <v>1190000</v>
      </c>
      <c r="AN100" s="12">
        <v>180000</v>
      </c>
      <c r="AO100" s="12">
        <v>180000</v>
      </c>
      <c r="AP100" s="12">
        <v>200000</v>
      </c>
      <c r="AQ100" s="12">
        <v>405000</v>
      </c>
      <c r="AR100" s="12"/>
      <c r="AS100" s="12"/>
      <c r="AT100" s="13">
        <v>1</v>
      </c>
      <c r="AU100" s="5"/>
      <c r="AV100" s="62" t="s">
        <v>596</v>
      </c>
    </row>
    <row r="101" spans="1:48" ht="21" hidden="1" customHeight="1" x14ac:dyDescent="0.25">
      <c r="A101" s="62" t="str">
        <f t="shared" si="21"/>
        <v>MotocicletaScooter9111YAMAHA BWS X MOTARD [YW 125X] FI AT 125CC1INCOLMOTOS YAMAHA S.A.</v>
      </c>
      <c r="B101" s="9" t="str">
        <f t="shared" si="22"/>
        <v>MotocicletaScooter9111</v>
      </c>
      <c r="C101" s="9" t="str">
        <f t="shared" si="23"/>
        <v>YAMAHA BWS X MOTARD [YW 125X] FI AT 125CC1</v>
      </c>
      <c r="D101" s="63" t="s">
        <v>352</v>
      </c>
      <c r="E101" s="64" t="s">
        <v>209</v>
      </c>
      <c r="F101" s="64" t="s">
        <v>372</v>
      </c>
      <c r="G101" s="6"/>
      <c r="H101" s="65">
        <v>1</v>
      </c>
      <c r="I101" s="4" t="s">
        <v>385</v>
      </c>
      <c r="J101" s="4" t="str">
        <f t="shared" si="13"/>
        <v>BWSX MOTARD [YW 125X] FIAT 125CC</v>
      </c>
      <c r="K101" s="64" t="s">
        <v>480</v>
      </c>
      <c r="L101" s="66">
        <v>9817201</v>
      </c>
      <c r="M101" s="67" t="s">
        <v>293</v>
      </c>
      <c r="N101" s="67" t="s">
        <v>469</v>
      </c>
      <c r="O101" s="67" t="s">
        <v>291</v>
      </c>
      <c r="P101" s="68">
        <f>VLOOKUP(L101,[3]Hoja1!$A$2:$B$15029,2,FALSE)</f>
        <v>10900000</v>
      </c>
      <c r="Q101" s="69">
        <v>0.02</v>
      </c>
      <c r="R101" s="68">
        <f t="shared" si="14"/>
        <v>10682000</v>
      </c>
      <c r="S101" s="69">
        <v>2.1999999999999999E-2</v>
      </c>
      <c r="T101" s="68">
        <f t="shared" si="15"/>
        <v>10660200</v>
      </c>
      <c r="U101" s="69">
        <v>2.4E-2</v>
      </c>
      <c r="V101" s="68">
        <f t="shared" si="16"/>
        <v>10638400</v>
      </c>
      <c r="W101" s="69">
        <v>2.5000000000000001E-2</v>
      </c>
      <c r="X101" s="68">
        <f t="shared" si="17"/>
        <v>10627500</v>
      </c>
      <c r="Y101" s="69">
        <v>2.8000000000000001E-2</v>
      </c>
      <c r="Z101" s="68">
        <f t="shared" si="18"/>
        <v>10594800</v>
      </c>
      <c r="AA101" s="69">
        <v>0.03</v>
      </c>
      <c r="AB101" s="68">
        <f t="shared" si="19"/>
        <v>10573000</v>
      </c>
      <c r="AC101" s="12">
        <v>3242113</v>
      </c>
      <c r="AD101" s="12">
        <v>150000</v>
      </c>
      <c r="AE101" s="12"/>
      <c r="AF101" s="12">
        <v>246330</v>
      </c>
      <c r="AG101" s="12">
        <v>246330</v>
      </c>
      <c r="AH101" s="12">
        <v>246330</v>
      </c>
      <c r="AI101" s="12">
        <v>102600</v>
      </c>
      <c r="AJ101" s="12">
        <v>369495</v>
      </c>
      <c r="AK101" s="12">
        <v>32000</v>
      </c>
      <c r="AL101" s="12">
        <v>684250</v>
      </c>
      <c r="AM101" s="12">
        <v>1067430</v>
      </c>
      <c r="AN101" s="12">
        <v>50000</v>
      </c>
      <c r="AO101" s="12">
        <v>205275</v>
      </c>
      <c r="AP101" s="12">
        <v>110000</v>
      </c>
      <c r="AQ101" s="12">
        <v>383180</v>
      </c>
      <c r="AR101" s="12"/>
      <c r="AS101" s="12"/>
      <c r="AT101" s="13">
        <v>1</v>
      </c>
      <c r="AU101" s="5"/>
      <c r="AV101" s="62" t="s">
        <v>597</v>
      </c>
    </row>
    <row r="102" spans="1:48" ht="21" hidden="1" customHeight="1" x14ac:dyDescent="0.25">
      <c r="A102" s="62" t="str">
        <f t="shared" si="21"/>
        <v>MotocicletaScooter11181YAMAHA NMAX 150i AT 150CC ABS1INCOLMOTOS YAMAHA S.A.</v>
      </c>
      <c r="B102" s="9" t="str">
        <f t="shared" si="22"/>
        <v>MotocicletaScooter11181</v>
      </c>
      <c r="C102" s="9" t="str">
        <f t="shared" si="23"/>
        <v>YAMAHA NMAX 150i AT 150CC ABS1</v>
      </c>
      <c r="D102" s="63" t="s">
        <v>352</v>
      </c>
      <c r="E102" s="64" t="s">
        <v>209</v>
      </c>
      <c r="F102" s="64" t="s">
        <v>371</v>
      </c>
      <c r="G102" s="6"/>
      <c r="H102" s="65">
        <v>1</v>
      </c>
      <c r="I102" s="4" t="s">
        <v>385</v>
      </c>
      <c r="J102" s="4" t="str">
        <f t="shared" si="13"/>
        <v>NMAX150iAT 150CC ABS</v>
      </c>
      <c r="K102" s="64" t="s">
        <v>480</v>
      </c>
      <c r="L102" s="66">
        <v>9817196</v>
      </c>
      <c r="M102" s="67" t="s">
        <v>470</v>
      </c>
      <c r="N102" s="67" t="s">
        <v>471</v>
      </c>
      <c r="O102" s="67" t="s">
        <v>472</v>
      </c>
      <c r="P102" s="68">
        <f>VLOOKUP(L102,[3]Hoja1!$A$2:$B$15029,2,FALSE)</f>
        <v>11000000</v>
      </c>
      <c r="Q102" s="69">
        <v>0.03</v>
      </c>
      <c r="R102" s="68">
        <f t="shared" si="14"/>
        <v>10670000</v>
      </c>
      <c r="S102" s="69">
        <v>3.2000000000000001E-2</v>
      </c>
      <c r="T102" s="68">
        <f t="shared" si="15"/>
        <v>10648000</v>
      </c>
      <c r="U102" s="69">
        <v>3.4000000000000002E-2</v>
      </c>
      <c r="V102" s="68">
        <f t="shared" si="16"/>
        <v>10626000</v>
      </c>
      <c r="W102" s="69">
        <v>3.5000000000000003E-2</v>
      </c>
      <c r="X102" s="68">
        <f t="shared" si="17"/>
        <v>10615000</v>
      </c>
      <c r="Y102" s="69">
        <v>3.7999999999999999E-2</v>
      </c>
      <c r="Z102" s="68">
        <f t="shared" si="18"/>
        <v>10582000</v>
      </c>
      <c r="AA102" s="69">
        <v>0.04</v>
      </c>
      <c r="AB102" s="68">
        <f t="shared" si="19"/>
        <v>10560000</v>
      </c>
      <c r="AC102" s="12">
        <v>4079343</v>
      </c>
      <c r="AD102" s="12">
        <v>150000</v>
      </c>
      <c r="AE102" s="12"/>
      <c r="AF102" s="12">
        <v>246330</v>
      </c>
      <c r="AG102" s="12">
        <v>246330</v>
      </c>
      <c r="AH102" s="12">
        <v>246330</v>
      </c>
      <c r="AI102" s="12">
        <v>102600</v>
      </c>
      <c r="AJ102" s="12">
        <v>369495</v>
      </c>
      <c r="AK102" s="12">
        <v>32000</v>
      </c>
      <c r="AL102" s="12">
        <v>684250</v>
      </c>
      <c r="AM102" s="12">
        <v>1067430</v>
      </c>
      <c r="AN102" s="12">
        <v>664913</v>
      </c>
      <c r="AO102" s="12">
        <v>205275</v>
      </c>
      <c r="AP102" s="12">
        <v>110000</v>
      </c>
      <c r="AQ102" s="12">
        <v>383180</v>
      </c>
      <c r="AR102" s="12"/>
      <c r="AS102" s="12"/>
      <c r="AT102" s="13">
        <v>1</v>
      </c>
      <c r="AU102" s="5"/>
      <c r="AV102" s="62" t="s">
        <v>598</v>
      </c>
    </row>
    <row r="103" spans="1:48" ht="21" hidden="1" customHeight="1" x14ac:dyDescent="0.25">
      <c r="A103" s="62" t="str">
        <f t="shared" si="21"/>
        <v>MotocicletaScooterMayora181Kymco X-TOWN 300 AT 300CC1UT AUTECO</v>
      </c>
      <c r="B103" s="9" t="str">
        <f t="shared" si="22"/>
        <v>MotocicletaScooterMayora181</v>
      </c>
      <c r="C103" s="9" t="str">
        <f t="shared" si="23"/>
        <v>Kymco X-TOWN 300 AT 300CC1</v>
      </c>
      <c r="D103" s="63" t="s">
        <v>618</v>
      </c>
      <c r="E103" s="64" t="s">
        <v>209</v>
      </c>
      <c r="F103" s="64" t="s">
        <v>373</v>
      </c>
      <c r="G103" s="6"/>
      <c r="H103" s="65">
        <v>1</v>
      </c>
      <c r="I103" s="4" t="s">
        <v>385</v>
      </c>
      <c r="J103" s="4" t="str">
        <f t="shared" si="13"/>
        <v>X-TOWN300AT 300CC</v>
      </c>
      <c r="K103" s="64" t="s">
        <v>225</v>
      </c>
      <c r="L103" s="66">
        <v>10117029</v>
      </c>
      <c r="M103" s="67" t="s">
        <v>473</v>
      </c>
      <c r="N103" s="67" t="s">
        <v>274</v>
      </c>
      <c r="O103" s="67" t="s">
        <v>295</v>
      </c>
      <c r="P103" s="68">
        <f>VLOOKUP(L103,[3]Hoja1!$A$2:$B$15029,2,FALSE)</f>
        <v>18000000</v>
      </c>
      <c r="Q103" s="69">
        <v>0.05</v>
      </c>
      <c r="R103" s="68">
        <f t="shared" si="14"/>
        <v>17100000</v>
      </c>
      <c r="S103" s="69">
        <v>0.05</v>
      </c>
      <c r="T103" s="68">
        <f t="shared" si="15"/>
        <v>17100000</v>
      </c>
      <c r="U103" s="69">
        <v>0.05</v>
      </c>
      <c r="V103" s="68">
        <f t="shared" si="16"/>
        <v>17100000</v>
      </c>
      <c r="W103" s="69">
        <v>0.05</v>
      </c>
      <c r="X103" s="68">
        <f t="shared" si="17"/>
        <v>17100000</v>
      </c>
      <c r="Y103" s="69">
        <v>0.05</v>
      </c>
      <c r="Z103" s="68">
        <f t="shared" si="18"/>
        <v>17100000</v>
      </c>
      <c r="AA103" s="69">
        <v>0.05</v>
      </c>
      <c r="AB103" s="68">
        <f t="shared" si="19"/>
        <v>17100000</v>
      </c>
      <c r="AC103" s="12">
        <v>3356000</v>
      </c>
      <c r="AD103" s="12">
        <v>500000</v>
      </c>
      <c r="AE103" s="12">
        <v>250000</v>
      </c>
      <c r="AF103" s="12">
        <v>268000</v>
      </c>
      <c r="AG103" s="12">
        <v>208000</v>
      </c>
      <c r="AH103" s="12">
        <v>307000</v>
      </c>
      <c r="AI103" s="12">
        <v>107000</v>
      </c>
      <c r="AJ103" s="12">
        <v>488000</v>
      </c>
      <c r="AK103" s="12">
        <v>50000</v>
      </c>
      <c r="AL103" s="12">
        <v>690000</v>
      </c>
      <c r="AM103" s="12">
        <v>1190000</v>
      </c>
      <c r="AN103" s="12">
        <v>180000</v>
      </c>
      <c r="AO103" s="12">
        <v>180000</v>
      </c>
      <c r="AP103" s="12">
        <v>200000</v>
      </c>
      <c r="AQ103" s="12">
        <v>405000</v>
      </c>
      <c r="AR103" s="12"/>
      <c r="AS103" s="12"/>
      <c r="AT103" s="13">
        <v>1</v>
      </c>
      <c r="AU103" s="5"/>
      <c r="AV103" s="62" t="s">
        <v>599</v>
      </c>
    </row>
    <row r="104" spans="1:48" ht="21" hidden="1" customHeight="1" x14ac:dyDescent="0.25">
      <c r="A104" s="62" t="str">
        <f t="shared" si="21"/>
        <v>MotocicletaScooterMayora181Kymco DOWNTOWN 300 AT 300CC1UT AUTECO</v>
      </c>
      <c r="B104" s="9" t="str">
        <f t="shared" si="22"/>
        <v>MotocicletaScooterMayora181</v>
      </c>
      <c r="C104" s="9" t="str">
        <f t="shared" si="23"/>
        <v>Kymco DOWNTOWN 300 AT 300CC1</v>
      </c>
      <c r="D104" s="63" t="s">
        <v>618</v>
      </c>
      <c r="E104" s="64" t="s">
        <v>209</v>
      </c>
      <c r="F104" s="64" t="s">
        <v>373</v>
      </c>
      <c r="G104" s="6"/>
      <c r="H104" s="65">
        <v>1</v>
      </c>
      <c r="I104" s="4" t="s">
        <v>385</v>
      </c>
      <c r="J104" s="4" t="str">
        <f t="shared" si="13"/>
        <v>DOWNTOWN300AT 300CC</v>
      </c>
      <c r="K104" s="64" t="s">
        <v>225</v>
      </c>
      <c r="L104" s="66">
        <v>10117011</v>
      </c>
      <c r="M104" s="67" t="s">
        <v>294</v>
      </c>
      <c r="N104" s="67" t="s">
        <v>274</v>
      </c>
      <c r="O104" s="67" t="s">
        <v>295</v>
      </c>
      <c r="P104" s="68">
        <f>VLOOKUP(L104,[3]Hoja1!$A$2:$B$15029,2,FALSE)</f>
        <v>14000000</v>
      </c>
      <c r="Q104" s="69">
        <v>0.05</v>
      </c>
      <c r="R104" s="68">
        <f t="shared" si="14"/>
        <v>13300000</v>
      </c>
      <c r="S104" s="69">
        <v>0.05</v>
      </c>
      <c r="T104" s="68">
        <f t="shared" si="15"/>
        <v>13300000</v>
      </c>
      <c r="U104" s="69">
        <v>0.05</v>
      </c>
      <c r="V104" s="68">
        <f t="shared" si="16"/>
        <v>13300000</v>
      </c>
      <c r="W104" s="69">
        <v>0.05</v>
      </c>
      <c r="X104" s="68">
        <f t="shared" si="17"/>
        <v>13300000</v>
      </c>
      <c r="Y104" s="69">
        <v>0.05</v>
      </c>
      <c r="Z104" s="68">
        <f t="shared" si="18"/>
        <v>13300000</v>
      </c>
      <c r="AA104" s="69">
        <v>0.05</v>
      </c>
      <c r="AB104" s="68">
        <f t="shared" si="19"/>
        <v>13300000</v>
      </c>
      <c r="AC104" s="12">
        <v>3780000</v>
      </c>
      <c r="AD104" s="12">
        <v>500000</v>
      </c>
      <c r="AE104" s="12">
        <v>250000</v>
      </c>
      <c r="AF104" s="12">
        <v>268000</v>
      </c>
      <c r="AG104" s="12">
        <v>208000</v>
      </c>
      <c r="AH104" s="12">
        <v>307000</v>
      </c>
      <c r="AI104" s="12">
        <v>107000</v>
      </c>
      <c r="AJ104" s="12">
        <v>488000</v>
      </c>
      <c r="AK104" s="12">
        <v>50000</v>
      </c>
      <c r="AL104" s="12">
        <v>690000</v>
      </c>
      <c r="AM104" s="12">
        <v>1190000</v>
      </c>
      <c r="AN104" s="12">
        <v>180000</v>
      </c>
      <c r="AO104" s="12">
        <v>180000</v>
      </c>
      <c r="AP104" s="12">
        <v>200000</v>
      </c>
      <c r="AQ104" s="12">
        <v>405000</v>
      </c>
      <c r="AR104" s="12"/>
      <c r="AS104" s="12"/>
      <c r="AT104" s="13">
        <v>1</v>
      </c>
      <c r="AU104" s="5"/>
      <c r="AV104" s="62" t="s">
        <v>600</v>
      </c>
    </row>
    <row r="105" spans="1:48" ht="21" hidden="1" customHeight="1" x14ac:dyDescent="0.25">
      <c r="A105" s="62" t="str">
        <f t="shared" si="21"/>
        <v>MotocicletaScooterMayora181YAMAHA XMAX 300 MT 300CC ABS1INCOLMOTOS YAMAHA S.A.</v>
      </c>
      <c r="B105" s="9" t="str">
        <f t="shared" si="22"/>
        <v>MotocicletaScooterMayora181</v>
      </c>
      <c r="C105" s="9" t="str">
        <f t="shared" si="23"/>
        <v>YAMAHA XMAX 300 MT 300CC ABS1</v>
      </c>
      <c r="D105" s="63" t="s">
        <v>352</v>
      </c>
      <c r="E105" s="64" t="s">
        <v>209</v>
      </c>
      <c r="F105" s="64" t="s">
        <v>373</v>
      </c>
      <c r="G105" s="6"/>
      <c r="H105" s="65">
        <v>1</v>
      </c>
      <c r="I105" s="4" t="s">
        <v>385</v>
      </c>
      <c r="J105" s="4" t="str">
        <f t="shared" si="13"/>
        <v>XMAX300MT 300CC ABS</v>
      </c>
      <c r="K105" s="64" t="s">
        <v>480</v>
      </c>
      <c r="L105" s="66">
        <v>9817213</v>
      </c>
      <c r="M105" s="67" t="s">
        <v>474</v>
      </c>
      <c r="N105" s="67" t="s">
        <v>274</v>
      </c>
      <c r="O105" s="67" t="s">
        <v>425</v>
      </c>
      <c r="P105" s="68">
        <f>VLOOKUP(L105,[3]Hoja1!$A$2:$B$15029,2,FALSE)</f>
        <v>25000000</v>
      </c>
      <c r="Q105" s="69">
        <v>0.01</v>
      </c>
      <c r="R105" s="68">
        <f t="shared" si="14"/>
        <v>24750000</v>
      </c>
      <c r="S105" s="69">
        <v>1.2E-2</v>
      </c>
      <c r="T105" s="68">
        <f t="shared" si="15"/>
        <v>24700000</v>
      </c>
      <c r="U105" s="69">
        <v>1.4E-2</v>
      </c>
      <c r="V105" s="68">
        <f t="shared" si="16"/>
        <v>24650000</v>
      </c>
      <c r="W105" s="69">
        <v>1.4999999999999999E-2</v>
      </c>
      <c r="X105" s="68">
        <f t="shared" si="17"/>
        <v>24625000</v>
      </c>
      <c r="Y105" s="69">
        <v>1.7999999999999999E-2</v>
      </c>
      <c r="Z105" s="68">
        <f t="shared" si="18"/>
        <v>24550000</v>
      </c>
      <c r="AA105" s="69">
        <v>0.02</v>
      </c>
      <c r="AB105" s="68">
        <f t="shared" si="19"/>
        <v>24500000</v>
      </c>
      <c r="AC105" s="12">
        <v>3046199</v>
      </c>
      <c r="AD105" s="12">
        <v>150000</v>
      </c>
      <c r="AE105" s="12"/>
      <c r="AF105" s="12">
        <v>246330</v>
      </c>
      <c r="AG105" s="12">
        <v>246330</v>
      </c>
      <c r="AH105" s="12">
        <v>246330</v>
      </c>
      <c r="AI105" s="12">
        <v>102600</v>
      </c>
      <c r="AJ105" s="12">
        <v>369495</v>
      </c>
      <c r="AK105" s="12">
        <v>32000</v>
      </c>
      <c r="AL105" s="12">
        <v>684250</v>
      </c>
      <c r="AM105" s="12">
        <v>1067430</v>
      </c>
      <c r="AN105" s="12">
        <v>660000</v>
      </c>
      <c r="AO105" s="12">
        <v>205275</v>
      </c>
      <c r="AP105" s="12">
        <v>110000</v>
      </c>
      <c r="AQ105" s="12">
        <v>383180</v>
      </c>
      <c r="AR105" s="12"/>
      <c r="AS105" s="12"/>
      <c r="AT105" s="13">
        <v>1</v>
      </c>
      <c r="AU105" s="5"/>
      <c r="AV105" s="62" t="s">
        <v>601</v>
      </c>
    </row>
    <row r="106" spans="1:48" ht="21" hidden="1" customHeight="1" x14ac:dyDescent="0.25">
      <c r="A106" s="62" t="str">
        <f t="shared" si="21"/>
        <v>MotocicletaScooterElectrica801W1500W1NIU M+ 1200W ELEC1COLOMBIANA DE COMERCIO SA</v>
      </c>
      <c r="B106" s="9" t="str">
        <f t="shared" si="22"/>
        <v>MotocicletaScooterElectrica801W1500W1</v>
      </c>
      <c r="C106" s="9" t="str">
        <f t="shared" si="23"/>
        <v>NIU M+ 1200W ELEC1</v>
      </c>
      <c r="D106" s="63" t="s">
        <v>350</v>
      </c>
      <c r="E106" s="64" t="s">
        <v>384</v>
      </c>
      <c r="F106" s="64" t="s">
        <v>374</v>
      </c>
      <c r="G106" s="6"/>
      <c r="H106" s="65">
        <v>1</v>
      </c>
      <c r="I106" s="4" t="s">
        <v>386</v>
      </c>
      <c r="J106" s="4" t="str">
        <f t="shared" si="13"/>
        <v>M+1200WELEC</v>
      </c>
      <c r="K106" s="64" t="s">
        <v>487</v>
      </c>
      <c r="L106" s="66">
        <v>41517001</v>
      </c>
      <c r="M106" s="67" t="s">
        <v>475</v>
      </c>
      <c r="N106" s="67" t="s">
        <v>476</v>
      </c>
      <c r="O106" s="67" t="s">
        <v>432</v>
      </c>
      <c r="P106" s="68">
        <f>VLOOKUP(L106,[3]Hoja1!$A$2:$B$15029,2,FALSE)</f>
        <v>7300000</v>
      </c>
      <c r="Q106" s="69">
        <v>0.15</v>
      </c>
      <c r="R106" s="68">
        <f t="shared" si="14"/>
        <v>6205000</v>
      </c>
      <c r="S106" s="69">
        <v>0.15</v>
      </c>
      <c r="T106" s="68">
        <f t="shared" si="15"/>
        <v>6205000</v>
      </c>
      <c r="U106" s="69">
        <v>0.15</v>
      </c>
      <c r="V106" s="68">
        <f t="shared" si="16"/>
        <v>6205000</v>
      </c>
      <c r="W106" s="69">
        <v>0.15</v>
      </c>
      <c r="X106" s="68">
        <f t="shared" si="17"/>
        <v>6205000</v>
      </c>
      <c r="Y106" s="69">
        <v>0.15</v>
      </c>
      <c r="Z106" s="68">
        <f t="shared" si="18"/>
        <v>6205000</v>
      </c>
      <c r="AA106" s="69">
        <v>0.15</v>
      </c>
      <c r="AB106" s="68">
        <f t="shared" si="19"/>
        <v>6205000</v>
      </c>
      <c r="AC106" s="12">
        <v>734600</v>
      </c>
      <c r="AD106" s="12">
        <v>167777</v>
      </c>
      <c r="AE106" s="12">
        <v>120000</v>
      </c>
      <c r="AF106" s="12">
        <v>394485</v>
      </c>
      <c r="AG106" s="12">
        <v>272870</v>
      </c>
      <c r="AH106" s="12">
        <v>409955</v>
      </c>
      <c r="AI106" s="12">
        <v>151606</v>
      </c>
      <c r="AJ106" s="12">
        <v>321776</v>
      </c>
      <c r="AK106" s="12">
        <v>80000</v>
      </c>
      <c r="AL106" s="12">
        <v>440300</v>
      </c>
      <c r="AM106" s="12">
        <v>600000</v>
      </c>
      <c r="AN106" s="12">
        <v>90000</v>
      </c>
      <c r="AO106" s="12">
        <v>250000</v>
      </c>
      <c r="AP106" s="12">
        <v>309400</v>
      </c>
      <c r="AQ106" s="12">
        <v>618800</v>
      </c>
      <c r="AR106" s="12"/>
      <c r="AS106" s="12"/>
      <c r="AT106" s="13">
        <v>1</v>
      </c>
      <c r="AU106" s="5"/>
      <c r="AV106" s="62" t="s">
        <v>602</v>
      </c>
    </row>
    <row r="107" spans="1:48" ht="21" hidden="1" customHeight="1" x14ac:dyDescent="0.25">
      <c r="A107" s="62" t="str">
        <f t="shared" si="21"/>
        <v>MotocicletaScooterElectrica801W1500W1NIU N-SERIES 1500W ELEC1COLOMBIANA DE COMERCIO SA</v>
      </c>
      <c r="B107" s="9" t="str">
        <f t="shared" si="22"/>
        <v>MotocicletaScooterElectrica801W1500W1</v>
      </c>
      <c r="C107" s="9" t="str">
        <f t="shared" si="23"/>
        <v>NIU N-SERIES 1500W ELEC1</v>
      </c>
      <c r="D107" s="63" t="s">
        <v>350</v>
      </c>
      <c r="E107" s="64" t="s">
        <v>384</v>
      </c>
      <c r="F107" s="64" t="s">
        <v>374</v>
      </c>
      <c r="G107" s="6"/>
      <c r="H107" s="65">
        <v>1</v>
      </c>
      <c r="I107" s="4" t="s">
        <v>386</v>
      </c>
      <c r="J107" s="4" t="str">
        <f t="shared" si="13"/>
        <v>N-SERIES1500WELEC</v>
      </c>
      <c r="K107" s="64" t="s">
        <v>487</v>
      </c>
      <c r="L107" s="66">
        <v>41517002</v>
      </c>
      <c r="M107" s="67" t="s">
        <v>477</v>
      </c>
      <c r="N107" s="67" t="s">
        <v>478</v>
      </c>
      <c r="O107" s="67" t="s">
        <v>432</v>
      </c>
      <c r="P107" s="68">
        <f>VLOOKUP(L107,[3]Hoja1!$A$2:$B$15029,2,FALSE)</f>
        <v>7900000</v>
      </c>
      <c r="Q107" s="69">
        <v>0.15</v>
      </c>
      <c r="R107" s="68">
        <f t="shared" si="14"/>
        <v>6715000</v>
      </c>
      <c r="S107" s="69">
        <v>0.15</v>
      </c>
      <c r="T107" s="68">
        <f t="shared" si="15"/>
        <v>6715000</v>
      </c>
      <c r="U107" s="69">
        <v>0.15</v>
      </c>
      <c r="V107" s="68">
        <f t="shared" si="16"/>
        <v>6715000</v>
      </c>
      <c r="W107" s="69">
        <v>0.15</v>
      </c>
      <c r="X107" s="68">
        <f t="shared" si="17"/>
        <v>6715000</v>
      </c>
      <c r="Y107" s="69">
        <v>0.15</v>
      </c>
      <c r="Z107" s="68">
        <f t="shared" si="18"/>
        <v>6715000</v>
      </c>
      <c r="AA107" s="69">
        <v>0.15</v>
      </c>
      <c r="AB107" s="68">
        <f t="shared" si="19"/>
        <v>6715000</v>
      </c>
      <c r="AC107" s="12">
        <v>776800</v>
      </c>
      <c r="AD107" s="12">
        <v>167777</v>
      </c>
      <c r="AE107" s="12">
        <v>120000</v>
      </c>
      <c r="AF107" s="12">
        <v>394485</v>
      </c>
      <c r="AG107" s="12">
        <v>272870</v>
      </c>
      <c r="AH107" s="12">
        <v>409955</v>
      </c>
      <c r="AI107" s="12">
        <v>151606</v>
      </c>
      <c r="AJ107" s="12">
        <v>321776</v>
      </c>
      <c r="AK107" s="12">
        <v>80000</v>
      </c>
      <c r="AL107" s="12">
        <v>440300</v>
      </c>
      <c r="AM107" s="12">
        <v>600000</v>
      </c>
      <c r="AN107" s="12">
        <v>90000</v>
      </c>
      <c r="AO107" s="12">
        <v>250000</v>
      </c>
      <c r="AP107" s="12">
        <v>309400</v>
      </c>
      <c r="AQ107" s="12">
        <v>618800</v>
      </c>
      <c r="AR107" s="12"/>
      <c r="AS107" s="12"/>
      <c r="AT107" s="13">
        <v>1</v>
      </c>
      <c r="AU107" s="5"/>
      <c r="AV107" s="62" t="s">
        <v>603</v>
      </c>
    </row>
    <row r="112" spans="1:48" x14ac:dyDescent="0.25">
      <c r="H112" s="80"/>
      <c r="AT112" s="80"/>
    </row>
  </sheetData>
  <autoFilter ref="A1:AU107" xr:uid="{02CAF072-0F4D-482E-80B2-E4C14BE53502}">
    <filterColumn colId="2">
      <filters>
        <filter val="YAMAHA XTZ [2] 250 MT 250CC ABS1"/>
      </filters>
    </filterColumn>
    <filterColumn colId="4">
      <filters>
        <filter val="Motocicleta doble propósito tipo Enduro"/>
      </filters>
    </filterColumn>
    <filterColumn colId="5">
      <filters>
        <filter val="15 - 22"/>
      </filters>
    </filterColumn>
    <filterColumn colId="7">
      <filters>
        <filter val="2"/>
      </filters>
    </filterColumn>
    <filterColumn colId="45">
      <filters>
        <filter val="1"/>
      </filters>
    </filterColumn>
  </autoFilter>
  <phoneticPr fontId="32" type="noConversion"/>
  <conditionalFormatting sqref="C1:C2 C108:C111 C113:C1048576">
    <cfRule type="duplicateValues" dxfId="2" priority="116"/>
  </conditionalFormatting>
  <conditionalFormatting sqref="C3:C89">
    <cfRule type="duplicateValues" dxfId="1" priority="2"/>
  </conditionalFormatting>
  <conditionalFormatting sqref="C90:C107">
    <cfRule type="duplicateValues" dxfId="0" priority="1"/>
  </conditionalFormatting>
  <dataValidations count="1">
    <dataValidation type="decimal" operator="greaterThanOrEqual" allowBlank="1" showInputMessage="1" showErrorMessage="1" errorTitle="Error" error="Ingrese solo números" promptTitle="Solo números" prompt="Ingrese solo números" sqref="AR82:AR86 AI82:AK86 Q82:Q86 AA82:AA86 Y82:Y86 W82:W86 U82:U86 S82:S86 AD82:AG86" xr:uid="{00000000-0002-0000-0A00-000000000000}">
      <formula1>0</formula1>
    </dataValidation>
  </dataValidation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31</v>
      </c>
    </row>
    <row r="2" spans="1:1" x14ac:dyDescent="0.25">
      <c r="A2" t="s">
        <v>352</v>
      </c>
    </row>
  </sheetData>
  <sortState xmlns:xlrd2="http://schemas.microsoft.com/office/spreadsheetml/2017/richdata2" ref="A2:A5">
    <sortCondition ref="A1:A104857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1">
    <tabColor rgb="FF92D050"/>
  </sheetPr>
  <dimension ref="B1:S81"/>
  <sheetViews>
    <sheetView showGridLines="0" tabSelected="1" topLeftCell="Q51" zoomScale="70" zoomScaleNormal="70" workbookViewId="0">
      <selection activeCell="T67" sqref="T67"/>
    </sheetView>
  </sheetViews>
  <sheetFormatPr baseColWidth="10" defaultColWidth="11.42578125" defaultRowHeight="15" x14ac:dyDescent="0.2"/>
  <cols>
    <col min="1" max="1" width="3.140625" style="39" customWidth="1"/>
    <col min="2" max="2" width="18.140625" style="39" customWidth="1"/>
    <col min="3" max="3" width="32.140625" style="39" customWidth="1"/>
    <col min="4" max="4" width="11.42578125" style="39"/>
    <col min="5" max="5" width="18.5703125" style="39" bestFit="1" customWidth="1"/>
    <col min="6" max="6" width="15.28515625" style="39" customWidth="1"/>
    <col min="7" max="10" width="11.42578125" style="39"/>
    <col min="11" max="11" width="19.42578125" style="39" customWidth="1"/>
    <col min="12" max="13" width="11.42578125" style="39"/>
    <col min="14" max="14" width="12.85546875" style="39" customWidth="1"/>
    <col min="15" max="15" width="7.28515625" style="39" customWidth="1"/>
    <col min="16" max="16" width="34.7109375" style="39" customWidth="1"/>
    <col min="17" max="17" width="28" style="39" customWidth="1"/>
    <col min="18" max="18" width="46.5703125" style="39" customWidth="1"/>
    <col min="19" max="19" width="36.7109375" style="39" customWidth="1"/>
    <col min="20" max="16384" width="11.42578125" style="39"/>
  </cols>
  <sheetData>
    <row r="1" spans="2:19" ht="15" customHeight="1" x14ac:dyDescent="0.2">
      <c r="B1" s="152" t="s">
        <v>182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2:19" ht="15" customHeight="1" x14ac:dyDescent="0.2"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</row>
    <row r="3" spans="2:19" ht="15" customHeight="1" x14ac:dyDescent="0.2">
      <c r="B3" s="152" t="s">
        <v>297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2:19" ht="3.75" customHeight="1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2:19" ht="19.5" customHeight="1" x14ac:dyDescent="0.2">
      <c r="B5" s="126" t="s">
        <v>1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8"/>
      <c r="P5" s="126" t="s">
        <v>31</v>
      </c>
      <c r="Q5" s="127"/>
      <c r="R5" s="127"/>
      <c r="S5" s="127"/>
    </row>
    <row r="6" spans="2:19" ht="4.5" customHeight="1" x14ac:dyDescent="0.2">
      <c r="B6" s="27"/>
      <c r="C6" s="27"/>
      <c r="D6" s="32"/>
      <c r="E6" s="32"/>
      <c r="F6" s="27"/>
      <c r="G6" s="27"/>
      <c r="H6" s="27"/>
      <c r="I6" s="27"/>
      <c r="J6" s="27"/>
      <c r="K6" s="33"/>
      <c r="L6" s="33"/>
      <c r="M6" s="33"/>
      <c r="N6" s="33"/>
      <c r="O6" s="27"/>
    </row>
    <row r="7" spans="2:19" ht="21" customHeight="1" x14ac:dyDescent="0.2">
      <c r="B7" s="132" t="s">
        <v>2</v>
      </c>
      <c r="C7" s="133"/>
      <c r="D7" s="134"/>
      <c r="E7" s="185" t="s">
        <v>638</v>
      </c>
      <c r="F7" s="186"/>
      <c r="G7" s="186"/>
      <c r="H7" s="186"/>
      <c r="I7" s="186"/>
      <c r="J7" s="187"/>
      <c r="K7" s="26" t="s">
        <v>3</v>
      </c>
      <c r="L7" s="188" t="s">
        <v>640</v>
      </c>
      <c r="M7" s="189"/>
      <c r="N7" s="189"/>
      <c r="O7" s="190"/>
      <c r="P7" s="47" t="s">
        <v>308</v>
      </c>
      <c r="Q7" s="199" t="s">
        <v>352</v>
      </c>
      <c r="R7" s="199"/>
      <c r="S7" s="199"/>
    </row>
    <row r="8" spans="2:19" ht="5.25" customHeight="1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49"/>
      <c r="Q8" s="200"/>
      <c r="R8" s="200"/>
      <c r="S8" s="200"/>
    </row>
    <row r="9" spans="2:19" ht="19.5" customHeight="1" x14ac:dyDescent="0.2">
      <c r="B9" s="132" t="s">
        <v>4</v>
      </c>
      <c r="C9" s="133"/>
      <c r="D9" s="133"/>
      <c r="E9" s="186" t="s">
        <v>639</v>
      </c>
      <c r="F9" s="186"/>
      <c r="G9" s="186"/>
      <c r="H9" s="186"/>
      <c r="I9" s="186"/>
      <c r="J9" s="187"/>
      <c r="K9" s="26" t="s">
        <v>5</v>
      </c>
      <c r="L9" s="188" t="s">
        <v>641</v>
      </c>
      <c r="M9" s="189"/>
      <c r="N9" s="189"/>
      <c r="O9" s="190"/>
      <c r="P9" s="48" t="s">
        <v>309</v>
      </c>
      <c r="Q9" s="201" t="s">
        <v>658</v>
      </c>
      <c r="R9" s="201"/>
      <c r="S9" s="201"/>
    </row>
    <row r="10" spans="2:19" ht="3.75" customHeight="1" x14ac:dyDescent="0.2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2:19" ht="17.25" customHeight="1" x14ac:dyDescent="0.2">
      <c r="B11" s="141" t="s">
        <v>6</v>
      </c>
      <c r="C11" s="142"/>
      <c r="D11" s="142"/>
      <c r="E11" s="191" t="s">
        <v>642</v>
      </c>
      <c r="F11" s="191"/>
      <c r="G11" s="191"/>
      <c r="H11" s="191"/>
      <c r="I11" s="191"/>
      <c r="J11" s="192"/>
      <c r="K11" s="29" t="s">
        <v>7</v>
      </c>
      <c r="L11" s="205">
        <v>3103444848</v>
      </c>
      <c r="M11" s="206"/>
      <c r="N11" s="205"/>
      <c r="O11" s="207"/>
    </row>
    <row r="12" spans="2:19" ht="6" customHeight="1" x14ac:dyDescent="0.2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2:19" ht="15.75" x14ac:dyDescent="0.2">
      <c r="B13" s="141" t="s">
        <v>8</v>
      </c>
      <c r="C13" s="142"/>
      <c r="D13" s="142"/>
      <c r="E13" s="195" t="s">
        <v>643</v>
      </c>
      <c r="F13" s="196"/>
      <c r="G13" s="196"/>
      <c r="H13" s="196"/>
      <c r="I13" s="196"/>
      <c r="J13" s="197"/>
      <c r="K13" s="27"/>
      <c r="L13" s="27"/>
      <c r="M13" s="27"/>
      <c r="N13" s="27"/>
      <c r="O13" s="27"/>
    </row>
    <row r="14" spans="2:19" ht="15.75" thickBot="1" x14ac:dyDescent="0.25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2:19" ht="25.5" customHeight="1" thickBot="1" x14ac:dyDescent="0.25">
      <c r="B15" s="198" t="s">
        <v>9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 t="s">
        <v>182</v>
      </c>
      <c r="Q15" s="198"/>
      <c r="R15" s="198"/>
      <c r="S15" s="198"/>
    </row>
    <row r="16" spans="2:19" ht="15.75" x14ac:dyDescent="0.2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52" t="s">
        <v>177</v>
      </c>
      <c r="Q16" s="52" t="s">
        <v>28</v>
      </c>
      <c r="R16" s="204" t="s">
        <v>29</v>
      </c>
      <c r="S16" s="204"/>
    </row>
    <row r="17" spans="2:19" ht="15.75" x14ac:dyDescent="0.2">
      <c r="B17" s="27"/>
      <c r="C17" s="27"/>
      <c r="D17" s="27"/>
      <c r="E17" s="153" t="s">
        <v>10</v>
      </c>
      <c r="F17" s="153"/>
      <c r="G17" s="153"/>
      <c r="H17" s="154"/>
      <c r="I17" s="193">
        <v>44530</v>
      </c>
      <c r="J17" s="193"/>
      <c r="K17" s="194"/>
      <c r="L17" s="40"/>
      <c r="M17" s="27"/>
      <c r="N17" s="27"/>
      <c r="O17" s="27"/>
      <c r="P17" s="44">
        <f>VLOOKUP($R$17,Consolidado!$C:$L,10,0)</f>
        <v>9817212</v>
      </c>
      <c r="Q17" s="44" t="str">
        <f>VLOOKUP($R$17,Consolidado!$C:$L,9,0)</f>
        <v>YAMAHA</v>
      </c>
      <c r="R17" s="202" t="s">
        <v>655</v>
      </c>
      <c r="S17" s="203"/>
    </row>
    <row r="18" spans="2:19" ht="15.75" thickBot="1" x14ac:dyDescent="0.25">
      <c r="B18" s="27"/>
      <c r="C18" s="27"/>
      <c r="D18" s="27"/>
      <c r="E18" s="27"/>
      <c r="F18" s="31"/>
      <c r="G18" s="27"/>
      <c r="H18" s="27"/>
      <c r="I18" s="27"/>
      <c r="J18" s="27"/>
      <c r="K18" s="27"/>
      <c r="L18" s="27"/>
      <c r="M18" s="27"/>
      <c r="N18" s="27"/>
      <c r="O18" s="27"/>
    </row>
    <row r="19" spans="2:19" ht="33" customHeight="1" thickBot="1" x14ac:dyDescent="0.25">
      <c r="B19" s="198" t="s">
        <v>307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 t="s">
        <v>182</v>
      </c>
      <c r="Q19" s="198"/>
      <c r="R19" s="198"/>
      <c r="S19" s="198"/>
    </row>
    <row r="20" spans="2:19" ht="4.5" customHeight="1" x14ac:dyDescent="0.2">
      <c r="B20" s="40"/>
      <c r="C20" s="40"/>
      <c r="D20" s="181"/>
      <c r="E20" s="181"/>
      <c r="F20" s="27"/>
      <c r="G20" s="27"/>
      <c r="H20" s="27"/>
      <c r="I20" s="27"/>
      <c r="J20" s="27"/>
      <c r="K20" s="34"/>
      <c r="L20" s="34"/>
      <c r="M20" s="34"/>
      <c r="N20" s="34"/>
      <c r="O20" s="40"/>
    </row>
    <row r="21" spans="2:19" ht="4.5" customHeight="1" x14ac:dyDescent="0.2">
      <c r="B21" s="40"/>
      <c r="C21" s="40"/>
      <c r="D21" s="32"/>
      <c r="E21" s="32"/>
      <c r="F21" s="27"/>
      <c r="G21" s="27"/>
      <c r="H21" s="27"/>
      <c r="I21" s="27"/>
      <c r="J21" s="27"/>
      <c r="K21" s="33"/>
      <c r="L21" s="33"/>
      <c r="M21" s="33"/>
      <c r="N21" s="33"/>
      <c r="O21" s="40"/>
    </row>
    <row r="22" spans="2:19" s="40" customFormat="1" ht="4.5" customHeight="1" x14ac:dyDescent="0.2">
      <c r="D22" s="27"/>
      <c r="E22" s="27"/>
      <c r="F22" s="27"/>
      <c r="G22" s="27"/>
      <c r="H22" s="27"/>
      <c r="I22" s="27"/>
      <c r="J22" s="27"/>
      <c r="K22" s="35"/>
      <c r="L22" s="35"/>
      <c r="M22" s="35"/>
      <c r="N22" s="35"/>
    </row>
    <row r="23" spans="2:19" s="40" customFormat="1" ht="4.5" customHeight="1" thickBot="1" x14ac:dyDescent="0.25">
      <c r="P23" s="39"/>
      <c r="Q23" s="39"/>
      <c r="R23" s="39"/>
      <c r="S23" s="39"/>
    </row>
    <row r="24" spans="2:19" ht="45.75" thickBot="1" x14ac:dyDescent="0.25">
      <c r="B24" s="108" t="s">
        <v>18</v>
      </c>
      <c r="C24" s="109"/>
      <c r="D24" s="108" t="str">
        <f>IF(B25="","No Aplica",VLOOKUP(B25,Listas!$A$2:$B$18,2,0))</f>
        <v>Potencia</v>
      </c>
      <c r="E24" s="115"/>
      <c r="F24" s="115"/>
      <c r="G24" s="109"/>
      <c r="H24" s="108" t="s">
        <v>19</v>
      </c>
      <c r="I24" s="115"/>
      <c r="J24" s="115"/>
      <c r="K24" s="109"/>
      <c r="L24" s="108" t="s">
        <v>20</v>
      </c>
      <c r="M24" s="115"/>
      <c r="N24" s="115"/>
      <c r="O24" s="109"/>
      <c r="P24" s="86" t="s">
        <v>178</v>
      </c>
      <c r="Q24" s="86" t="s">
        <v>179</v>
      </c>
      <c r="R24" s="86" t="s">
        <v>180</v>
      </c>
      <c r="S24" s="86" t="s">
        <v>181</v>
      </c>
    </row>
    <row r="25" spans="2:19" ht="15.75" thickBot="1" x14ac:dyDescent="0.25">
      <c r="B25" s="182" t="s">
        <v>379</v>
      </c>
      <c r="C25" s="183"/>
      <c r="D25" s="182" t="s">
        <v>362</v>
      </c>
      <c r="E25" s="184"/>
      <c r="F25" s="184"/>
      <c r="G25" s="183"/>
      <c r="H25" s="182">
        <v>2</v>
      </c>
      <c r="I25" s="184"/>
      <c r="J25" s="184"/>
      <c r="K25" s="183"/>
      <c r="L25" s="182">
        <v>9</v>
      </c>
      <c r="M25" s="184"/>
      <c r="N25" s="184"/>
      <c r="O25" s="183"/>
      <c r="P25" s="36">
        <f>VLOOKUP(SUBSTITUTE(SUBSTITUTE(SUBSTITUTE($B$25&amp;$D$25&amp;$H$25,".",""),"-","")," ","")&amp;$R$17&amp;$Q$7,Consolidado!$A$2:$AU$200,IF(L25=1,18,IF(AND(L25&gt;=2,L25&lt;=10),20,IF(AND(L25&gt;=11,L25&lt;=20),22,IF(AND(L25&gt;=21,L25&lt;=30),24,IF(AND(L25&gt;=31,L25&lt;=40),26,28))))),0)</f>
        <v>17818800</v>
      </c>
      <c r="Q25" s="36">
        <f>L25*P25</f>
        <v>160369200</v>
      </c>
      <c r="R25" s="41"/>
      <c r="S25" s="37">
        <f>Q25*(1-R25)</f>
        <v>160369200</v>
      </c>
    </row>
    <row r="26" spans="2:19" ht="16.5" thickBot="1" x14ac:dyDescent="0.3">
      <c r="B26" s="21"/>
      <c r="C26" s="2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5"/>
      <c r="O26" s="15"/>
    </row>
    <row r="27" spans="2:19" ht="16.5" thickBot="1" x14ac:dyDescent="0.25">
      <c r="B27" s="150" t="s">
        <v>22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98" t="s">
        <v>182</v>
      </c>
      <c r="Q27" s="198"/>
      <c r="R27" s="198"/>
      <c r="S27" s="198"/>
    </row>
    <row r="28" spans="2:19" ht="16.5" thickBot="1" x14ac:dyDescent="0.25">
      <c r="B28" s="123" t="s">
        <v>0</v>
      </c>
      <c r="C28" s="123"/>
      <c r="D28" s="123"/>
      <c r="E28" s="123"/>
      <c r="F28" s="123"/>
      <c r="G28" s="123"/>
      <c r="H28" s="123" t="s">
        <v>15</v>
      </c>
      <c r="I28" s="123"/>
      <c r="J28" s="89" t="s">
        <v>23</v>
      </c>
      <c r="K28" s="123" t="s">
        <v>24</v>
      </c>
      <c r="L28" s="123"/>
      <c r="M28" s="123"/>
      <c r="N28" s="123"/>
      <c r="O28" s="123"/>
      <c r="P28" s="86" t="s">
        <v>652</v>
      </c>
      <c r="Q28" s="86" t="s">
        <v>179</v>
      </c>
      <c r="R28" s="86" t="s">
        <v>180</v>
      </c>
      <c r="S28" s="86" t="s">
        <v>181</v>
      </c>
    </row>
    <row r="29" spans="2:19" ht="15.75" thickBot="1" x14ac:dyDescent="0.25">
      <c r="B29" s="101" t="s">
        <v>488</v>
      </c>
      <c r="C29" s="101"/>
      <c r="D29" s="101"/>
      <c r="E29" s="101"/>
      <c r="F29" s="101"/>
      <c r="G29" s="101"/>
      <c r="H29" s="159">
        <v>9</v>
      </c>
      <c r="I29" s="160"/>
      <c r="J29" s="91" t="s">
        <v>316</v>
      </c>
      <c r="K29" s="159" t="s">
        <v>645</v>
      </c>
      <c r="L29" s="208"/>
      <c r="M29" s="208"/>
      <c r="N29" s="208"/>
      <c r="O29" s="160"/>
      <c r="P29" s="36">
        <f>IF(J29="SI",VLOOKUP(SUBSTITUTE(SUBSTITUTE(SUBSTITUTE($B$25&amp;$D$25&amp;$H$25,".",""),"-","")," ","")&amp;$R$17&amp;$Q$7,Consolidado!$A$1:$CI$316,MATCH(B29,Consolidado!$A$1:$CI$1,0),0),0)</f>
        <v>150000</v>
      </c>
      <c r="Q29" s="36">
        <f>H29*P29</f>
        <v>1350000</v>
      </c>
      <c r="R29" s="41"/>
      <c r="S29" s="37">
        <f>Q29*(1-R29)</f>
        <v>1350000</v>
      </c>
    </row>
    <row r="30" spans="2:19" ht="15.75" thickBot="1" x14ac:dyDescent="0.25">
      <c r="B30" s="101" t="s">
        <v>200</v>
      </c>
      <c r="C30" s="101" t="s">
        <v>200</v>
      </c>
      <c r="D30" s="101" t="s">
        <v>200</v>
      </c>
      <c r="E30" s="101" t="s">
        <v>200</v>
      </c>
      <c r="F30" s="101" t="s">
        <v>200</v>
      </c>
      <c r="G30" s="101" t="s">
        <v>200</v>
      </c>
      <c r="H30" s="159">
        <v>9</v>
      </c>
      <c r="I30" s="160"/>
      <c r="J30" s="91" t="s">
        <v>316</v>
      </c>
      <c r="K30" s="159" t="s">
        <v>645</v>
      </c>
      <c r="L30" s="208"/>
      <c r="M30" s="208"/>
      <c r="N30" s="208"/>
      <c r="O30" s="160"/>
      <c r="P30" s="36">
        <f>IF(J30="SI",VLOOKUP(SUBSTITUTE(SUBSTITUTE(SUBSTITUTE($B$25&amp;$D$25&amp;$H$25,".",""),"-","")," ","")&amp;$R$17&amp;$Q$7,Consolidado!$A$1:$CI$316,MATCH(B30,Consolidado!$A$1:$CI$1,0),0),0)</f>
        <v>170000</v>
      </c>
      <c r="Q30" s="36">
        <f t="shared" ref="Q30:Q42" si="0">H30*P30</f>
        <v>1530000</v>
      </c>
      <c r="R30" s="41"/>
      <c r="S30" s="37">
        <f t="shared" ref="S30:S42" si="1">Q30*(1-R30)</f>
        <v>1530000</v>
      </c>
    </row>
    <row r="31" spans="2:19" ht="15.75" thickBot="1" x14ac:dyDescent="0.25">
      <c r="B31" s="101" t="s">
        <v>212</v>
      </c>
      <c r="C31" s="101" t="s">
        <v>212</v>
      </c>
      <c r="D31" s="101" t="s">
        <v>212</v>
      </c>
      <c r="E31" s="101" t="s">
        <v>212</v>
      </c>
      <c r="F31" s="101" t="s">
        <v>212</v>
      </c>
      <c r="G31" s="101" t="s">
        <v>212</v>
      </c>
      <c r="H31" s="159"/>
      <c r="I31" s="160"/>
      <c r="J31" s="91" t="s">
        <v>197</v>
      </c>
      <c r="K31" s="159"/>
      <c r="L31" s="208"/>
      <c r="M31" s="208"/>
      <c r="N31" s="208"/>
      <c r="O31" s="160"/>
      <c r="P31" s="36">
        <f>IF(J31="SI",VLOOKUP(SUBSTITUTE(SUBSTITUTE(SUBSTITUTE($B$25&amp;$D$25&amp;$H$25,".",""),"-","")," ","")&amp;$R$17&amp;$Q$7,Consolidado!$A$1:$CI$316,MATCH(B31,Consolidado!$A$1:$CI$1,0),0),0)</f>
        <v>0</v>
      </c>
      <c r="Q31" s="36">
        <f t="shared" si="0"/>
        <v>0</v>
      </c>
      <c r="R31" s="41"/>
      <c r="S31" s="37">
        <f t="shared" si="1"/>
        <v>0</v>
      </c>
    </row>
    <row r="32" spans="2:19" ht="15.75" thickBot="1" x14ac:dyDescent="0.25">
      <c r="B32" s="101" t="s">
        <v>489</v>
      </c>
      <c r="C32" s="101" t="s">
        <v>489</v>
      </c>
      <c r="D32" s="101" t="s">
        <v>489</v>
      </c>
      <c r="E32" s="101" t="s">
        <v>489</v>
      </c>
      <c r="F32" s="101" t="s">
        <v>489</v>
      </c>
      <c r="G32" s="101" t="s">
        <v>489</v>
      </c>
      <c r="H32" s="159">
        <v>18</v>
      </c>
      <c r="I32" s="160"/>
      <c r="J32" s="91" t="s">
        <v>316</v>
      </c>
      <c r="K32" s="159" t="s">
        <v>645</v>
      </c>
      <c r="L32" s="208"/>
      <c r="M32" s="208"/>
      <c r="N32" s="208"/>
      <c r="O32" s="160"/>
      <c r="P32" s="36">
        <f>IF(J32="SI",VLOOKUP(SUBSTITUTE(SUBSTITUTE(SUBSTITUTE($B$25&amp;$D$25&amp;$H$25,".",""),"-","")," ","")&amp;$R$17&amp;$Q$7,Consolidado!$A$1:$CI$316,MATCH(B32,Consolidado!$A$1:$CI$1,0),0),0)</f>
        <v>246330</v>
      </c>
      <c r="Q32" s="36">
        <f t="shared" si="0"/>
        <v>4433940</v>
      </c>
      <c r="R32" s="41"/>
      <c r="S32" s="37">
        <f t="shared" si="1"/>
        <v>4433940</v>
      </c>
    </row>
    <row r="33" spans="2:19" ht="15.75" thickBot="1" x14ac:dyDescent="0.25">
      <c r="B33" s="101" t="s">
        <v>214</v>
      </c>
      <c r="C33" s="101" t="s">
        <v>214</v>
      </c>
      <c r="D33" s="101" t="s">
        <v>214</v>
      </c>
      <c r="E33" s="101" t="s">
        <v>214</v>
      </c>
      <c r="F33" s="101" t="s">
        <v>214</v>
      </c>
      <c r="G33" s="101" t="s">
        <v>214</v>
      </c>
      <c r="H33" s="159">
        <v>18</v>
      </c>
      <c r="I33" s="160"/>
      <c r="J33" s="91" t="s">
        <v>316</v>
      </c>
      <c r="K33" s="159"/>
      <c r="L33" s="208"/>
      <c r="M33" s="208"/>
      <c r="N33" s="208"/>
      <c r="O33" s="160"/>
      <c r="P33" s="36">
        <f>IF(J33="SI",VLOOKUP(SUBSTITUTE(SUBSTITUTE(SUBSTITUTE($B$25&amp;$D$25&amp;$H$25,".",""),"-","")," ","")&amp;$R$17&amp;$Q$7,Consolidado!$A$1:$CI$316,MATCH(B33,Consolidado!$A$1:$CI$1,0),0),0)</f>
        <v>246330</v>
      </c>
      <c r="Q33" s="36">
        <f t="shared" si="0"/>
        <v>4433940</v>
      </c>
      <c r="R33" s="41"/>
      <c r="S33" s="37">
        <f t="shared" si="1"/>
        <v>4433940</v>
      </c>
    </row>
    <row r="34" spans="2:19" ht="15.75" thickBot="1" x14ac:dyDescent="0.25">
      <c r="B34" s="101" t="s">
        <v>490</v>
      </c>
      <c r="C34" s="101" t="s">
        <v>490</v>
      </c>
      <c r="D34" s="101" t="s">
        <v>490</v>
      </c>
      <c r="E34" s="101" t="s">
        <v>490</v>
      </c>
      <c r="F34" s="101" t="s">
        <v>490</v>
      </c>
      <c r="G34" s="101" t="s">
        <v>490</v>
      </c>
      <c r="H34" s="159">
        <v>18</v>
      </c>
      <c r="I34" s="160"/>
      <c r="J34" s="91" t="s">
        <v>316</v>
      </c>
      <c r="K34" s="159" t="s">
        <v>645</v>
      </c>
      <c r="L34" s="208"/>
      <c r="M34" s="208"/>
      <c r="N34" s="208"/>
      <c r="O34" s="160"/>
      <c r="P34" s="36">
        <f>IF(J34="SI",VLOOKUP(SUBSTITUTE(SUBSTITUTE(SUBSTITUTE($B$25&amp;$D$25&amp;$H$25,".",""),"-","")," ","")&amp;$R$17&amp;$Q$7,Consolidado!$A$1:$CI$316,MATCH(B34,Consolidado!$A$1:$CI$1,0),0),0)</f>
        <v>102600</v>
      </c>
      <c r="Q34" s="36">
        <f t="shared" si="0"/>
        <v>1846800</v>
      </c>
      <c r="R34" s="41"/>
      <c r="S34" s="37">
        <f t="shared" si="1"/>
        <v>1846800</v>
      </c>
    </row>
    <row r="35" spans="2:19" ht="15.75" thickBot="1" x14ac:dyDescent="0.25">
      <c r="B35" s="101" t="s">
        <v>216</v>
      </c>
      <c r="C35" s="101" t="s">
        <v>216</v>
      </c>
      <c r="D35" s="101" t="s">
        <v>216</v>
      </c>
      <c r="E35" s="101" t="s">
        <v>216</v>
      </c>
      <c r="F35" s="101" t="s">
        <v>216</v>
      </c>
      <c r="G35" s="101" t="s">
        <v>216</v>
      </c>
      <c r="H35" s="159">
        <v>18</v>
      </c>
      <c r="I35" s="160"/>
      <c r="J35" s="91" t="s">
        <v>316</v>
      </c>
      <c r="K35" s="159" t="s">
        <v>645</v>
      </c>
      <c r="L35" s="208"/>
      <c r="M35" s="208"/>
      <c r="N35" s="208"/>
      <c r="O35" s="160"/>
      <c r="P35" s="36">
        <f>IF(J35="SI",VLOOKUP(SUBSTITUTE(SUBSTITUTE(SUBSTITUTE($B$25&amp;$D$25&amp;$H$25,".",""),"-","")," ","")&amp;$R$17&amp;$Q$7,Consolidado!$A$1:$CI$316,MATCH(B35,Consolidado!$A$1:$CI$1,0),0),0)</f>
        <v>369495</v>
      </c>
      <c r="Q35" s="36">
        <f t="shared" si="0"/>
        <v>6650910</v>
      </c>
      <c r="R35" s="41"/>
      <c r="S35" s="37">
        <f t="shared" si="1"/>
        <v>6650910</v>
      </c>
    </row>
    <row r="36" spans="2:19" ht="15.75" thickBot="1" x14ac:dyDescent="0.25">
      <c r="B36" s="101" t="s">
        <v>491</v>
      </c>
      <c r="C36" s="101" t="s">
        <v>491</v>
      </c>
      <c r="D36" s="101" t="s">
        <v>491</v>
      </c>
      <c r="E36" s="101" t="s">
        <v>491</v>
      </c>
      <c r="F36" s="101" t="s">
        <v>491</v>
      </c>
      <c r="G36" s="101" t="s">
        <v>491</v>
      </c>
      <c r="H36" s="159">
        <v>9</v>
      </c>
      <c r="I36" s="160"/>
      <c r="J36" s="91" t="s">
        <v>316</v>
      </c>
      <c r="K36" s="159" t="s">
        <v>645</v>
      </c>
      <c r="L36" s="208"/>
      <c r="M36" s="208"/>
      <c r="N36" s="208"/>
      <c r="O36" s="160"/>
      <c r="P36" s="36">
        <f>IF(J36="SI",VLOOKUP(SUBSTITUTE(SUBSTITUTE(SUBSTITUTE($B$25&amp;$D$25&amp;$H$25,".",""),"-","")," ","")&amp;$R$17&amp;$Q$7,Consolidado!$A$1:$CI$316,MATCH(B36,Consolidado!$A$1:$CI$1,0),0),0)</f>
        <v>32000</v>
      </c>
      <c r="Q36" s="36">
        <f t="shared" si="0"/>
        <v>288000</v>
      </c>
      <c r="R36" s="41"/>
      <c r="S36" s="37">
        <f t="shared" si="1"/>
        <v>288000</v>
      </c>
    </row>
    <row r="37" spans="2:19" ht="15.75" thickBot="1" x14ac:dyDescent="0.25">
      <c r="B37" s="101" t="s">
        <v>492</v>
      </c>
      <c r="C37" s="101" t="s">
        <v>492</v>
      </c>
      <c r="D37" s="101" t="s">
        <v>492</v>
      </c>
      <c r="E37" s="101" t="s">
        <v>492</v>
      </c>
      <c r="F37" s="101" t="s">
        <v>492</v>
      </c>
      <c r="G37" s="101" t="s">
        <v>492</v>
      </c>
      <c r="H37" s="159"/>
      <c r="I37" s="160"/>
      <c r="J37" s="91" t="s">
        <v>197</v>
      </c>
      <c r="K37" s="159"/>
      <c r="L37" s="208"/>
      <c r="M37" s="208"/>
      <c r="N37" s="208"/>
      <c r="O37" s="160"/>
      <c r="P37" s="36">
        <f>IF(J37="SI",VLOOKUP(SUBSTITUTE(SUBSTITUTE(SUBSTITUTE($B$25&amp;$D$25&amp;$H$25,".",""),"-","")," ","")&amp;$R$17&amp;$Q$7,Consolidado!$A$1:$CI$316,MATCH(B37,Consolidado!$A$1:$CI$1,0),0),0)</f>
        <v>0</v>
      </c>
      <c r="Q37" s="36">
        <f t="shared" si="0"/>
        <v>0</v>
      </c>
      <c r="R37" s="41"/>
      <c r="S37" s="37">
        <f t="shared" si="1"/>
        <v>0</v>
      </c>
    </row>
    <row r="38" spans="2:19" ht="15.75" thickBot="1" x14ac:dyDescent="0.25">
      <c r="B38" s="101" t="s">
        <v>493</v>
      </c>
      <c r="C38" s="101" t="s">
        <v>493</v>
      </c>
      <c r="D38" s="101" t="s">
        <v>493</v>
      </c>
      <c r="E38" s="101" t="s">
        <v>493</v>
      </c>
      <c r="F38" s="101" t="s">
        <v>493</v>
      </c>
      <c r="G38" s="101" t="s">
        <v>493</v>
      </c>
      <c r="H38" s="159"/>
      <c r="I38" s="160"/>
      <c r="J38" s="91" t="s">
        <v>197</v>
      </c>
      <c r="K38" s="159"/>
      <c r="L38" s="208"/>
      <c r="M38" s="208"/>
      <c r="N38" s="208"/>
      <c r="O38" s="160"/>
      <c r="P38" s="36">
        <f>IF(J38="SI",VLOOKUP(SUBSTITUTE(SUBSTITUTE(SUBSTITUTE($B$25&amp;$D$25&amp;$H$25,".",""),"-","")," ","")&amp;$R$17&amp;$Q$7,Consolidado!$A$1:$CI$316,MATCH(B38,Consolidado!$A$1:$CI$1,0),0),0)</f>
        <v>0</v>
      </c>
      <c r="Q38" s="36">
        <f t="shared" si="0"/>
        <v>0</v>
      </c>
      <c r="R38" s="41"/>
      <c r="S38" s="37">
        <f t="shared" si="1"/>
        <v>0</v>
      </c>
    </row>
    <row r="39" spans="2:19" ht="15.75" thickBot="1" x14ac:dyDescent="0.25">
      <c r="B39" s="101" t="s">
        <v>494</v>
      </c>
      <c r="C39" s="101" t="s">
        <v>494</v>
      </c>
      <c r="D39" s="101" t="s">
        <v>494</v>
      </c>
      <c r="E39" s="101" t="s">
        <v>494</v>
      </c>
      <c r="F39" s="101" t="s">
        <v>494</v>
      </c>
      <c r="G39" s="101" t="s">
        <v>494</v>
      </c>
      <c r="H39" s="159">
        <v>9</v>
      </c>
      <c r="I39" s="160"/>
      <c r="J39" s="91" t="s">
        <v>316</v>
      </c>
      <c r="K39" s="159" t="s">
        <v>645</v>
      </c>
      <c r="L39" s="208"/>
      <c r="M39" s="208"/>
      <c r="N39" s="208"/>
      <c r="O39" s="160"/>
      <c r="P39" s="36">
        <f>IF(J39="SI",VLOOKUP(SUBSTITUTE(SUBSTITUTE(SUBSTITUTE($B$25&amp;$D$25&amp;$H$25,".",""),"-","")," ","")&amp;$R$17&amp;$Q$7,Consolidado!$A$1:$CI$316,MATCH(B39,Consolidado!$A$1:$CI$1,0),0),0)</f>
        <v>180000</v>
      </c>
      <c r="Q39" s="36">
        <f t="shared" si="0"/>
        <v>1620000</v>
      </c>
      <c r="R39" s="41"/>
      <c r="S39" s="37">
        <f t="shared" si="1"/>
        <v>1620000</v>
      </c>
    </row>
    <row r="40" spans="2:19" ht="15.75" thickBot="1" x14ac:dyDescent="0.25">
      <c r="B40" s="101" t="s">
        <v>51</v>
      </c>
      <c r="C40" s="101" t="s">
        <v>51</v>
      </c>
      <c r="D40" s="101" t="s">
        <v>51</v>
      </c>
      <c r="E40" s="101" t="s">
        <v>51</v>
      </c>
      <c r="F40" s="101" t="s">
        <v>51</v>
      </c>
      <c r="G40" s="101" t="s">
        <v>51</v>
      </c>
      <c r="H40" s="159"/>
      <c r="I40" s="160"/>
      <c r="J40" s="91" t="s">
        <v>197</v>
      </c>
      <c r="K40" s="159"/>
      <c r="L40" s="208"/>
      <c r="M40" s="208"/>
      <c r="N40" s="208"/>
      <c r="O40" s="160"/>
      <c r="P40" s="36">
        <f>IF(J40="SI",VLOOKUP(SUBSTITUTE(SUBSTITUTE(SUBSTITUTE($B$25&amp;$D$25&amp;$H$25,".",""),"-","")," ","")&amp;$R$17&amp;$Q$7,Consolidado!$A$1:$CI$316,MATCH(B40,Consolidado!$A$1:$CI$1,0),0),0)</f>
        <v>0</v>
      </c>
      <c r="Q40" s="36">
        <f t="shared" si="0"/>
        <v>0</v>
      </c>
      <c r="R40" s="41"/>
      <c r="S40" s="37">
        <f t="shared" si="1"/>
        <v>0</v>
      </c>
    </row>
    <row r="41" spans="2:19" ht="15.75" thickBot="1" x14ac:dyDescent="0.25">
      <c r="B41" s="101" t="s">
        <v>495</v>
      </c>
      <c r="C41" s="101" t="s">
        <v>495</v>
      </c>
      <c r="D41" s="101" t="s">
        <v>495</v>
      </c>
      <c r="E41" s="101" t="s">
        <v>495</v>
      </c>
      <c r="F41" s="101" t="s">
        <v>495</v>
      </c>
      <c r="G41" s="101" t="s">
        <v>495</v>
      </c>
      <c r="H41" s="159">
        <v>9</v>
      </c>
      <c r="I41" s="160"/>
      <c r="J41" s="91" t="s">
        <v>316</v>
      </c>
      <c r="K41" s="159" t="s">
        <v>645</v>
      </c>
      <c r="L41" s="208"/>
      <c r="M41" s="208"/>
      <c r="N41" s="208"/>
      <c r="O41" s="160"/>
      <c r="P41" s="36">
        <f>IF(J41="SI",VLOOKUP(SUBSTITUTE(SUBSTITUTE(SUBSTITUTE($B$25&amp;$D$25&amp;$H$25,".",""),"-","")," ","")&amp;$R$17&amp;$Q$7,Consolidado!$A$1:$CI$316,MATCH(B41,Consolidado!$A$1:$CI$1,0),0),0)</f>
        <v>110000</v>
      </c>
      <c r="Q41" s="36">
        <f t="shared" si="0"/>
        <v>990000</v>
      </c>
      <c r="R41" s="41"/>
      <c r="S41" s="37">
        <f t="shared" si="1"/>
        <v>990000</v>
      </c>
    </row>
    <row r="42" spans="2:19" ht="15.75" thickBot="1" x14ac:dyDescent="0.25">
      <c r="B42" s="101" t="s">
        <v>218</v>
      </c>
      <c r="C42" s="101" t="s">
        <v>218</v>
      </c>
      <c r="D42" s="101" t="s">
        <v>218</v>
      </c>
      <c r="E42" s="101" t="s">
        <v>218</v>
      </c>
      <c r="F42" s="101" t="s">
        <v>218</v>
      </c>
      <c r="G42" s="101" t="s">
        <v>218</v>
      </c>
      <c r="H42" s="159">
        <v>18</v>
      </c>
      <c r="I42" s="160"/>
      <c r="J42" s="91" t="s">
        <v>316</v>
      </c>
      <c r="K42" s="159" t="s">
        <v>645</v>
      </c>
      <c r="L42" s="208"/>
      <c r="M42" s="208"/>
      <c r="N42" s="208"/>
      <c r="O42" s="160"/>
      <c r="P42" s="36">
        <f>IF(J42="SI",VLOOKUP(SUBSTITUTE(SUBSTITUTE(SUBSTITUTE($B$25&amp;$D$25&amp;$H$25,".",""),"-","")," ","")&amp;$R$17&amp;$Q$7,Consolidado!$A$1:$CI$316,MATCH(B42,Consolidado!$A$1:$CI$1,0),0),0)</f>
        <v>383180</v>
      </c>
      <c r="Q42" s="36">
        <f t="shared" si="0"/>
        <v>6897240</v>
      </c>
      <c r="R42" s="41"/>
      <c r="S42" s="37">
        <f t="shared" si="1"/>
        <v>6897240</v>
      </c>
    </row>
    <row r="43" spans="2:19" ht="16.5" thickBot="1" x14ac:dyDescent="0.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2:19" ht="16.5" thickBot="1" x14ac:dyDescent="0.25">
      <c r="B44" s="102" t="s">
        <v>21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4"/>
      <c r="P44" s="198" t="s">
        <v>182</v>
      </c>
      <c r="Q44" s="198"/>
      <c r="R44" s="198"/>
      <c r="S44" s="198"/>
    </row>
    <row r="45" spans="2:19" ht="16.5" thickBot="1" x14ac:dyDescent="0.3">
      <c r="B45" s="112" t="s">
        <v>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4"/>
      <c r="N45" s="108" t="s">
        <v>23</v>
      </c>
      <c r="O45" s="109"/>
      <c r="P45" s="86" t="s">
        <v>652</v>
      </c>
      <c r="Q45" s="86" t="s">
        <v>179</v>
      </c>
      <c r="R45" s="86" t="s">
        <v>180</v>
      </c>
      <c r="S45" s="86" t="s">
        <v>181</v>
      </c>
    </row>
    <row r="46" spans="2:19" ht="15.75" thickBot="1" x14ac:dyDescent="0.25">
      <c r="B46" s="159" t="s">
        <v>299</v>
      </c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160"/>
      <c r="N46" s="159" t="s">
        <v>316</v>
      </c>
      <c r="O46" s="160"/>
      <c r="P46" s="36">
        <f>IF(N46="SI",(VLOOKUP(SUBSTITUTE(SUBSTITUTE(SUBSTITUTE($B$25&amp;$D$25&amp;$H$25,".",""),"-","")," ","")&amp;$R$17&amp;$Q$7,Consolidado!$A$1:$CI$316,MATCH("Precio del Mantenimiento Preventivo",Consolidado!$A$1:$CI$1,0),0)/2)*2,0)</f>
        <v>4057720</v>
      </c>
      <c r="Q46" s="36">
        <f>$L$25*P46</f>
        <v>36519480</v>
      </c>
      <c r="R46" s="41"/>
      <c r="S46" s="37">
        <f t="shared" ref="S46" si="2">Q46*(1-R46)</f>
        <v>36519480</v>
      </c>
    </row>
    <row r="47" spans="2:19" ht="15.75" thickBot="1" x14ac:dyDescent="0.25">
      <c r="B47" s="159" t="s">
        <v>300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160"/>
      <c r="N47" s="159" t="s">
        <v>197</v>
      </c>
      <c r="O47" s="160"/>
      <c r="P47" s="36">
        <f>IF(N47="SI",(VLOOKUP(SUBSTITUTE(SUBSTITUTE(SUBSTITUTE($B$25&amp;$D$25&amp;$H$25,".",""),"-","")," ","")&amp;$R$17&amp;$Q$7,Consolidado!$A$1:$CI$316,MATCH("Precio del Mantenimiento Preventivo",Consolidado!$A$1:$CI$1,0),0)/2)*3,0)</f>
        <v>0</v>
      </c>
      <c r="Q47" s="36">
        <f t="shared" ref="Q47:Q49" si="3">$L$25*P47</f>
        <v>0</v>
      </c>
      <c r="R47" s="41"/>
      <c r="S47" s="37">
        <f t="shared" ref="S47:S49" si="4">Q47*(1-R47)</f>
        <v>0</v>
      </c>
    </row>
    <row r="48" spans="2:19" ht="15.75" thickBot="1" x14ac:dyDescent="0.25">
      <c r="B48" s="159" t="s">
        <v>301</v>
      </c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160"/>
      <c r="N48" s="159" t="s">
        <v>197</v>
      </c>
      <c r="O48" s="160"/>
      <c r="P48" s="36">
        <f>IF(N48="SI",(VLOOKUP(SUBSTITUTE(SUBSTITUTE(SUBSTITUTE($B$25&amp;$D$25&amp;$H$25,".",""),"-","")," ","")&amp;$R$17&amp;$Q$7,Consolidado!$A$1:$CI$316,MATCH("Precio del Mantenimiento Preventivo",Consolidado!$A$1:$CI$1,0),0)/2)*4,0)</f>
        <v>0</v>
      </c>
      <c r="Q48" s="36">
        <f t="shared" si="3"/>
        <v>0</v>
      </c>
      <c r="R48" s="41"/>
      <c r="S48" s="37">
        <f t="shared" si="4"/>
        <v>0</v>
      </c>
    </row>
    <row r="49" spans="2:19" ht="15.75" thickBot="1" x14ac:dyDescent="0.25">
      <c r="B49" s="159" t="s">
        <v>302</v>
      </c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160"/>
      <c r="N49" s="159" t="s">
        <v>197</v>
      </c>
      <c r="O49" s="160"/>
      <c r="P49" s="36">
        <f>IF(N49="SI",(VLOOKUP(SUBSTITUTE(SUBSTITUTE(SUBSTITUTE($B$25&amp;$D$25&amp;$H$25,".",""),"-","")," ","")&amp;$R$17&amp;$Q$7,Consolidado!$A$1:$CI$316,MATCH("Precio del Mantenimiento Preventivo",Consolidado!$A$1:$CI$1,0),0)/2)*5,0)</f>
        <v>0</v>
      </c>
      <c r="Q49" s="36">
        <f t="shared" si="3"/>
        <v>0</v>
      </c>
      <c r="R49" s="41"/>
      <c r="S49" s="37">
        <f t="shared" si="4"/>
        <v>0</v>
      </c>
    </row>
    <row r="50" spans="2:19" ht="16.5" thickBot="1" x14ac:dyDescent="0.3">
      <c r="B50" s="1"/>
      <c r="C50" s="2"/>
      <c r="D50" s="7"/>
      <c r="E50" s="7"/>
      <c r="F50" s="7"/>
      <c r="G50" s="7"/>
      <c r="H50" s="7"/>
      <c r="I50" s="3"/>
      <c r="J50" s="2"/>
      <c r="K50" s="7"/>
      <c r="L50" s="2"/>
      <c r="M50" s="7"/>
      <c r="N50" s="7"/>
      <c r="O50" s="7"/>
    </row>
    <row r="51" spans="2:19" ht="16.5" thickBot="1" x14ac:dyDescent="0.3">
      <c r="B51" s="112" t="s">
        <v>25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12" t="s">
        <v>187</v>
      </c>
      <c r="Q51" s="113"/>
      <c r="R51" s="113"/>
      <c r="S51" s="114"/>
    </row>
    <row r="52" spans="2:19" ht="16.5" thickBot="1" x14ac:dyDescent="0.25">
      <c r="B52" s="212" t="s">
        <v>644</v>
      </c>
      <c r="C52" s="213"/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4"/>
      <c r="P52" s="120">
        <f>250000*9</f>
        <v>2250000</v>
      </c>
      <c r="Q52" s="121"/>
      <c r="R52" s="121"/>
      <c r="S52" s="122"/>
    </row>
    <row r="53" spans="2:19" ht="16.5" thickBot="1" x14ac:dyDescent="0.3">
      <c r="B53" s="21"/>
      <c r="C53" s="2"/>
      <c r="D53" s="2"/>
      <c r="E53" s="3"/>
      <c r="F53" s="3"/>
      <c r="G53" s="3"/>
      <c r="H53" s="2"/>
      <c r="I53" s="3"/>
      <c r="J53" s="2"/>
      <c r="K53" s="15"/>
      <c r="L53" s="2"/>
      <c r="M53" s="15"/>
      <c r="N53" s="15"/>
      <c r="O53" s="15"/>
    </row>
    <row r="54" spans="2:19" ht="16.5" thickBot="1" x14ac:dyDescent="0.25">
      <c r="B54" s="105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7"/>
      <c r="R54" s="105" t="s">
        <v>188</v>
      </c>
      <c r="S54" s="106"/>
    </row>
    <row r="55" spans="2:19" ht="16.5" thickBot="1" x14ac:dyDescent="0.25">
      <c r="B55" s="108" t="s">
        <v>26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09"/>
      <c r="N55" s="108" t="s">
        <v>20</v>
      </c>
      <c r="O55" s="109"/>
      <c r="R55" s="42" t="s">
        <v>0</v>
      </c>
      <c r="S55" s="42" t="s">
        <v>183</v>
      </c>
    </row>
    <row r="56" spans="2:19" ht="30.75" thickBot="1" x14ac:dyDescent="0.25">
      <c r="B56" s="110" t="s">
        <v>113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1"/>
      <c r="N56" s="110">
        <v>9</v>
      </c>
      <c r="O56" s="111"/>
      <c r="R56" s="45" t="s">
        <v>298</v>
      </c>
      <c r="S56" s="43">
        <f>ROUND($S$25,0)</f>
        <v>160369200</v>
      </c>
    </row>
    <row r="57" spans="2:19" ht="16.5" thickBot="1" x14ac:dyDescent="0.25">
      <c r="B57" s="209" t="s">
        <v>27</v>
      </c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1"/>
      <c r="R57" s="45" t="s">
        <v>189</v>
      </c>
      <c r="S57" s="43">
        <f>ROUND(SUM(S$29:S$42),0)</f>
        <v>30040830</v>
      </c>
    </row>
    <row r="58" spans="2:19" ht="16.5" thickBot="1" x14ac:dyDescent="0.3">
      <c r="B58" s="22"/>
      <c r="C58" s="22"/>
      <c r="D58" s="22"/>
      <c r="E58" s="22"/>
      <c r="F58" s="22"/>
      <c r="G58" s="22"/>
      <c r="H58" s="15"/>
      <c r="I58" s="3"/>
      <c r="J58" s="3"/>
      <c r="K58" s="3"/>
      <c r="L58" s="2"/>
      <c r="M58" s="3"/>
      <c r="N58" s="2"/>
      <c r="O58" s="15"/>
      <c r="R58" s="45" t="s">
        <v>191</v>
      </c>
      <c r="S58" s="43">
        <f>ROUND(SUM(S$46:S$49),0)</f>
        <v>36519480</v>
      </c>
    </row>
    <row r="59" spans="2:19" ht="16.5" thickBot="1" x14ac:dyDescent="0.25">
      <c r="B59" s="105" t="s">
        <v>305</v>
      </c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7"/>
      <c r="P59" s="90" t="s">
        <v>312</v>
      </c>
      <c r="R59" s="45" t="s">
        <v>195</v>
      </c>
      <c r="S59" s="43">
        <f>ROUND($P$52,0)</f>
        <v>2250000</v>
      </c>
    </row>
    <row r="60" spans="2:19" ht="16.5" thickBot="1" x14ac:dyDescent="0.25">
      <c r="B60" s="174" t="s">
        <v>23</v>
      </c>
      <c r="C60" s="174"/>
      <c r="D60" s="174"/>
      <c r="E60" s="174"/>
      <c r="F60" s="174"/>
      <c r="G60" s="174"/>
      <c r="H60" s="174"/>
      <c r="I60" s="168" t="s">
        <v>306</v>
      </c>
      <c r="J60" s="169"/>
      <c r="K60" s="169"/>
      <c r="L60" s="169"/>
      <c r="M60" s="169"/>
      <c r="N60" s="169"/>
      <c r="O60" s="170"/>
      <c r="P60" s="89" t="s">
        <v>313</v>
      </c>
      <c r="R60" s="45" t="s">
        <v>315</v>
      </c>
      <c r="S60" s="43">
        <f>ROUND($P$61,0)</f>
        <v>5032350</v>
      </c>
    </row>
    <row r="61" spans="2:19" ht="16.5" thickBot="1" x14ac:dyDescent="0.25">
      <c r="B61" s="221" t="s">
        <v>316</v>
      </c>
      <c r="C61" s="221"/>
      <c r="D61" s="221"/>
      <c r="E61" s="221"/>
      <c r="F61" s="221"/>
      <c r="G61" s="221"/>
      <c r="H61" s="221"/>
      <c r="I61" s="222" t="s">
        <v>311</v>
      </c>
      <c r="J61" s="223"/>
      <c r="K61" s="223"/>
      <c r="L61" s="223"/>
      <c r="M61" s="223"/>
      <c r="N61" s="223"/>
      <c r="O61" s="224"/>
      <c r="P61" s="55">
        <f>559150*9</f>
        <v>5032350</v>
      </c>
      <c r="R61" s="45" t="s">
        <v>190</v>
      </c>
      <c r="S61" s="43">
        <f>ROUND($P$75,0)</f>
        <v>18736949</v>
      </c>
    </row>
    <row r="62" spans="2:19" ht="16.5" thickBot="1" x14ac:dyDescent="0.3"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R62"/>
      <c r="S62"/>
    </row>
    <row r="63" spans="2:19" ht="16.5" thickBot="1" x14ac:dyDescent="0.25">
      <c r="B63" s="126" t="s">
        <v>14</v>
      </c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7"/>
      <c r="P63" s="92"/>
      <c r="R63" s="105" t="s">
        <v>304</v>
      </c>
      <c r="S63" s="107"/>
    </row>
    <row r="64" spans="2:19" ht="16.5" thickBot="1" x14ac:dyDescent="0.3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8"/>
      <c r="R64" s="218" t="str">
        <f>CONCATENATE($B$25,"-",$R$17,"-","(",$P$17,")")</f>
        <v>Motocicleta doble propósito tipo Enduro-YAMAHA XTZ [2] 250 MT 250CC ABS1-(9817212)</v>
      </c>
      <c r="S64" s="219"/>
    </row>
    <row r="65" spans="2:19" ht="15.75" thickBot="1" x14ac:dyDescent="0.25">
      <c r="B65" s="176" t="s">
        <v>326</v>
      </c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6"/>
    </row>
    <row r="66" spans="2:19" ht="16.5" thickBot="1" x14ac:dyDescent="0.3">
      <c r="B66" s="179" t="s">
        <v>327</v>
      </c>
      <c r="C66" s="179"/>
      <c r="D66" s="179"/>
      <c r="E66" s="179"/>
      <c r="F66" s="220" t="s">
        <v>646</v>
      </c>
      <c r="G66" s="220"/>
      <c r="H66" s="220"/>
      <c r="I66" s="59"/>
      <c r="J66" s="59"/>
      <c r="K66" s="59"/>
      <c r="L66" s="59"/>
      <c r="M66" s="7"/>
      <c r="N66" s="7"/>
      <c r="O66" s="7"/>
      <c r="R66" s="87" t="s">
        <v>192</v>
      </c>
      <c r="S66" s="46">
        <f>ROUND(SUM(S56:S61),0)</f>
        <v>252948809</v>
      </c>
    </row>
    <row r="67" spans="2:19" ht="16.5" thickBot="1" x14ac:dyDescent="0.3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7"/>
      <c r="R67"/>
      <c r="S67"/>
    </row>
    <row r="68" spans="2:19" ht="16.5" thickBot="1" x14ac:dyDescent="0.25">
      <c r="B68" s="88" t="s">
        <v>12</v>
      </c>
      <c r="C68" s="178" t="s">
        <v>13</v>
      </c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66" t="s">
        <v>199</v>
      </c>
      <c r="O68" s="167"/>
      <c r="P68" s="89" t="s">
        <v>314</v>
      </c>
    </row>
    <row r="69" spans="2:19" ht="16.5" thickBot="1" x14ac:dyDescent="0.25">
      <c r="B69" s="57">
        <v>1</v>
      </c>
      <c r="C69" s="215" t="s">
        <v>647</v>
      </c>
      <c r="D69" s="215"/>
      <c r="E69" s="215"/>
      <c r="F69" s="215"/>
      <c r="G69" s="215"/>
      <c r="H69" s="215"/>
      <c r="I69" s="215"/>
      <c r="J69" s="215"/>
      <c r="K69" s="215"/>
      <c r="L69" s="215"/>
      <c r="M69" s="215"/>
      <c r="N69" s="216">
        <v>0.02</v>
      </c>
      <c r="O69" s="217"/>
      <c r="P69" s="93">
        <v>4684237</v>
      </c>
    </row>
    <row r="70" spans="2:19" ht="16.5" thickBot="1" x14ac:dyDescent="0.25">
      <c r="B70" s="57">
        <v>2</v>
      </c>
      <c r="C70" s="215" t="s">
        <v>648</v>
      </c>
      <c r="D70" s="215"/>
      <c r="E70" s="215"/>
      <c r="F70" s="215"/>
      <c r="G70" s="215"/>
      <c r="H70" s="215"/>
      <c r="I70" s="215"/>
      <c r="J70" s="215"/>
      <c r="K70" s="215"/>
      <c r="L70" s="215"/>
      <c r="M70" s="215"/>
      <c r="N70" s="216">
        <v>0.01</v>
      </c>
      <c r="O70" s="217"/>
      <c r="P70" s="93">
        <v>2342119</v>
      </c>
    </row>
    <row r="71" spans="2:19" ht="16.5" thickBot="1" x14ac:dyDescent="0.25">
      <c r="B71" s="57">
        <v>3</v>
      </c>
      <c r="C71" s="215" t="s">
        <v>649</v>
      </c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6">
        <v>0.02</v>
      </c>
      <c r="O71" s="217"/>
      <c r="P71" s="93">
        <v>4684237</v>
      </c>
    </row>
    <row r="72" spans="2:19" ht="16.5" thickBot="1" x14ac:dyDescent="0.25">
      <c r="B72" s="57">
        <v>4</v>
      </c>
      <c r="C72" s="215" t="s">
        <v>650</v>
      </c>
      <c r="D72" s="215"/>
      <c r="E72" s="215"/>
      <c r="F72" s="215"/>
      <c r="G72" s="215"/>
      <c r="H72" s="215"/>
      <c r="I72" s="215"/>
      <c r="J72" s="215"/>
      <c r="K72" s="215"/>
      <c r="L72" s="215"/>
      <c r="M72" s="215"/>
      <c r="N72" s="216">
        <v>0.01</v>
      </c>
      <c r="O72" s="217"/>
      <c r="P72" s="93">
        <v>2342119</v>
      </c>
    </row>
    <row r="73" spans="2:19" ht="16.5" thickBot="1" x14ac:dyDescent="0.25">
      <c r="B73" s="57">
        <v>5</v>
      </c>
      <c r="C73" s="215" t="s">
        <v>651</v>
      </c>
      <c r="D73" s="215"/>
      <c r="E73" s="215"/>
      <c r="F73" s="215"/>
      <c r="G73" s="215"/>
      <c r="H73" s="215"/>
      <c r="I73" s="215"/>
      <c r="J73" s="215"/>
      <c r="K73" s="215"/>
      <c r="L73" s="215"/>
      <c r="M73" s="215"/>
      <c r="N73" s="216">
        <v>0.02</v>
      </c>
      <c r="O73" s="217"/>
      <c r="P73" s="93">
        <v>4684237</v>
      </c>
    </row>
    <row r="74" spans="2:19" ht="16.5" thickBot="1" x14ac:dyDescent="0.3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5" spans="2:19" ht="16.5" thickBot="1" x14ac:dyDescent="0.3">
      <c r="B75" s="16"/>
      <c r="C75" s="16"/>
      <c r="D75" s="16"/>
      <c r="E75" s="16"/>
      <c r="F75" s="7"/>
      <c r="G75" s="7"/>
      <c r="H75" s="7"/>
      <c r="I75" s="7"/>
      <c r="J75" s="177" t="s">
        <v>616</v>
      </c>
      <c r="K75" s="177"/>
      <c r="L75" s="177"/>
      <c r="M75" s="177"/>
      <c r="N75" s="164">
        <f>SUM(N69:O73)</f>
        <v>0.08</v>
      </c>
      <c r="O75" s="165"/>
      <c r="P75" s="94">
        <f>SUM(P$69:P73)</f>
        <v>18736949</v>
      </c>
    </row>
    <row r="76" spans="2:19" x14ac:dyDescent="0.2"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2:19" x14ac:dyDescent="0.2"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2:19" x14ac:dyDescent="0.2"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2:19" x14ac:dyDescent="0.2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2:19" x14ac:dyDescent="0.2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2:15" x14ac:dyDescent="0.2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</sheetData>
  <sheetProtection algorithmName="SHA-512" hashValue="j3BlDmRv9/whw7MhZurS1YhnXsn2SDZBEgvaPVKzKvVmkr9YhCX3fHpc09bFA4WEHZlhpoXuQ1CHL0VN9wCLsA==" saltValue="Ro3+liqQpHXDtafjTofG3Q==" spinCount="100000" sheet="1" objects="1" scenarios="1"/>
  <mergeCells count="131">
    <mergeCell ref="R63:S63"/>
    <mergeCell ref="R64:S64"/>
    <mergeCell ref="P27:S27"/>
    <mergeCell ref="P44:S44"/>
    <mergeCell ref="P51:S51"/>
    <mergeCell ref="P52:S52"/>
    <mergeCell ref="R54:S54"/>
    <mergeCell ref="C72:M72"/>
    <mergeCell ref="N72:O72"/>
    <mergeCell ref="B63:O63"/>
    <mergeCell ref="B65:O65"/>
    <mergeCell ref="B66:E66"/>
    <mergeCell ref="F66:H66"/>
    <mergeCell ref="C68:M68"/>
    <mergeCell ref="N68:O68"/>
    <mergeCell ref="B59:O59"/>
    <mergeCell ref="B60:H60"/>
    <mergeCell ref="I60:O60"/>
    <mergeCell ref="B61:H61"/>
    <mergeCell ref="I61:O61"/>
    <mergeCell ref="B55:M55"/>
    <mergeCell ref="N55:O55"/>
    <mergeCell ref="B56:M56"/>
    <mergeCell ref="N56:O56"/>
    <mergeCell ref="C73:M73"/>
    <mergeCell ref="N73:O73"/>
    <mergeCell ref="J75:M75"/>
    <mergeCell ref="N75:O75"/>
    <mergeCell ref="C69:M69"/>
    <mergeCell ref="N69:O69"/>
    <mergeCell ref="C70:M70"/>
    <mergeCell ref="N70:O70"/>
    <mergeCell ref="C71:M71"/>
    <mergeCell ref="N71:O71"/>
    <mergeCell ref="B57:O57"/>
    <mergeCell ref="B49:M49"/>
    <mergeCell ref="N49:O49"/>
    <mergeCell ref="B51:O51"/>
    <mergeCell ref="B52:O52"/>
    <mergeCell ref="B54:O54"/>
    <mergeCell ref="B46:M46"/>
    <mergeCell ref="N46:O46"/>
    <mergeCell ref="B47:M47"/>
    <mergeCell ref="N47:O47"/>
    <mergeCell ref="B48:M48"/>
    <mergeCell ref="N48:O48"/>
    <mergeCell ref="B42:G42"/>
    <mergeCell ref="H42:I42"/>
    <mergeCell ref="K42:O42"/>
    <mergeCell ref="B44:O44"/>
    <mergeCell ref="B45:M45"/>
    <mergeCell ref="N45:O45"/>
    <mergeCell ref="B40:G40"/>
    <mergeCell ref="H40:I40"/>
    <mergeCell ref="K40:O40"/>
    <mergeCell ref="B41:G41"/>
    <mergeCell ref="H41:I41"/>
    <mergeCell ref="K41:O41"/>
    <mergeCell ref="B38:G38"/>
    <mergeCell ref="H38:I38"/>
    <mergeCell ref="K38:O38"/>
    <mergeCell ref="B39:G39"/>
    <mergeCell ref="H39:I39"/>
    <mergeCell ref="K39:O39"/>
    <mergeCell ref="B36:G36"/>
    <mergeCell ref="H36:I36"/>
    <mergeCell ref="K36:O36"/>
    <mergeCell ref="B37:G37"/>
    <mergeCell ref="H37:I37"/>
    <mergeCell ref="K37:O37"/>
    <mergeCell ref="B34:G34"/>
    <mergeCell ref="H34:I34"/>
    <mergeCell ref="K34:O34"/>
    <mergeCell ref="B35:G35"/>
    <mergeCell ref="H35:I35"/>
    <mergeCell ref="K35:O35"/>
    <mergeCell ref="B32:G32"/>
    <mergeCell ref="H32:I32"/>
    <mergeCell ref="K32:O32"/>
    <mergeCell ref="B33:G33"/>
    <mergeCell ref="H33:I33"/>
    <mergeCell ref="K33:O33"/>
    <mergeCell ref="B30:G30"/>
    <mergeCell ref="H30:I30"/>
    <mergeCell ref="K30:O30"/>
    <mergeCell ref="B31:G31"/>
    <mergeCell ref="H31:I31"/>
    <mergeCell ref="K31:O31"/>
    <mergeCell ref="B27:O27"/>
    <mergeCell ref="B28:G28"/>
    <mergeCell ref="H28:I28"/>
    <mergeCell ref="K28:O28"/>
    <mergeCell ref="B29:G29"/>
    <mergeCell ref="H29:I29"/>
    <mergeCell ref="K29:O29"/>
    <mergeCell ref="P5:S5"/>
    <mergeCell ref="Q7:S7"/>
    <mergeCell ref="P19:S19"/>
    <mergeCell ref="Q8:S8"/>
    <mergeCell ref="Q9:S9"/>
    <mergeCell ref="R17:S17"/>
    <mergeCell ref="P15:S15"/>
    <mergeCell ref="R16:S16"/>
    <mergeCell ref="B9:D9"/>
    <mergeCell ref="E9:J9"/>
    <mergeCell ref="L9:O9"/>
    <mergeCell ref="B11:D11"/>
    <mergeCell ref="L11:M11"/>
    <mergeCell ref="N11:O11"/>
    <mergeCell ref="D20:E20"/>
    <mergeCell ref="B25:C25"/>
    <mergeCell ref="D25:G25"/>
    <mergeCell ref="H25:K25"/>
    <mergeCell ref="B1:O2"/>
    <mergeCell ref="B3:O3"/>
    <mergeCell ref="B5:O5"/>
    <mergeCell ref="B7:D7"/>
    <mergeCell ref="E7:J7"/>
    <mergeCell ref="L7:O7"/>
    <mergeCell ref="E11:J11"/>
    <mergeCell ref="I17:K17"/>
    <mergeCell ref="E13:J13"/>
    <mergeCell ref="B19:O19"/>
    <mergeCell ref="B15:O15"/>
    <mergeCell ref="E17:H17"/>
    <mergeCell ref="L25:O25"/>
    <mergeCell ref="B24:C24"/>
    <mergeCell ref="D24:G24"/>
    <mergeCell ref="H24:K24"/>
    <mergeCell ref="L24:O24"/>
    <mergeCell ref="B13:D13"/>
  </mergeCells>
  <conditionalFormatting sqref="C26">
    <cfRule type="expression" dxfId="52" priority="3069">
      <formula>ISERROR($C26)</formula>
    </cfRule>
  </conditionalFormatting>
  <conditionalFormatting sqref="P17">
    <cfRule type="expression" dxfId="51" priority="692">
      <formula>ISERROR($K$5)</formula>
    </cfRule>
  </conditionalFormatting>
  <conditionalFormatting sqref="Q17">
    <cfRule type="expression" dxfId="50" priority="691">
      <formula>ISERROR($K$5)</formula>
    </cfRule>
  </conditionalFormatting>
  <conditionalFormatting sqref="P17:Q17">
    <cfRule type="expression" dxfId="49" priority="690">
      <formula>ISERROR($P$17:$Q$17)</formula>
    </cfRule>
  </conditionalFormatting>
  <conditionalFormatting sqref="Q17">
    <cfRule type="expression" dxfId="48" priority="689">
      <formula>ISERROR($K$5)</formula>
    </cfRule>
  </conditionalFormatting>
  <conditionalFormatting sqref="C50 C53">
    <cfRule type="expression" dxfId="47" priority="29">
      <formula>ISERROR($C50)</formula>
    </cfRule>
  </conditionalFormatting>
  <conditionalFormatting sqref="J50 H53 J53 L50 L53">
    <cfRule type="expression" dxfId="46" priority="28">
      <formula>ISERROR($H50)</formula>
    </cfRule>
  </conditionalFormatting>
  <conditionalFormatting sqref="D53">
    <cfRule type="expression" dxfId="45" priority="27">
      <formula>ISERROR($H53)</formula>
    </cfRule>
  </conditionalFormatting>
  <conditionalFormatting sqref="L58 N58">
    <cfRule type="expression" dxfId="44" priority="30">
      <formula>ISERROR($L58)</formula>
    </cfRule>
  </conditionalFormatting>
  <conditionalFormatting sqref="E58:F58">
    <cfRule type="expression" dxfId="43" priority="31">
      <formula>ISERROR($E58)</formula>
    </cfRule>
  </conditionalFormatting>
  <conditionalFormatting sqref="S25">
    <cfRule type="expression" dxfId="42" priority="21">
      <formula>ISERROR(S25)</formula>
    </cfRule>
    <cfRule type="expression" dxfId="41" priority="24">
      <formula>ISERROR($R$20)</formula>
    </cfRule>
    <cfRule type="expression" dxfId="40" priority="26">
      <formula>ISERROR($M$9)</formula>
    </cfRule>
  </conditionalFormatting>
  <conditionalFormatting sqref="P25:Q25">
    <cfRule type="expression" dxfId="39" priority="25">
      <formula>ISERROR($O$20:$P$20)</formula>
    </cfRule>
  </conditionalFormatting>
  <conditionalFormatting sqref="P25">
    <cfRule type="expression" dxfId="38" priority="23">
      <formula>ISERROR(P25)</formula>
    </cfRule>
  </conditionalFormatting>
  <conditionalFormatting sqref="Q25">
    <cfRule type="expression" dxfId="37" priority="22">
      <formula>ISERROR(Q25)</formula>
    </cfRule>
  </conditionalFormatting>
  <conditionalFormatting sqref="S29:S42">
    <cfRule type="expression" dxfId="36" priority="15">
      <formula>ISERROR(S29)</formula>
    </cfRule>
    <cfRule type="expression" dxfId="35" priority="18">
      <formula>ISERROR($R$20)</formula>
    </cfRule>
    <cfRule type="expression" dxfId="34" priority="20">
      <formula>ISERROR($M$9)</formula>
    </cfRule>
  </conditionalFormatting>
  <conditionalFormatting sqref="P29:Q42">
    <cfRule type="expression" dxfId="33" priority="19">
      <formula>ISERROR($O$20:$P$20)</formula>
    </cfRule>
  </conditionalFormatting>
  <conditionalFormatting sqref="P29:P42">
    <cfRule type="expression" dxfId="32" priority="17">
      <formula>ISERROR(P29)</formula>
    </cfRule>
  </conditionalFormatting>
  <conditionalFormatting sqref="Q29:Q42">
    <cfRule type="expression" dxfId="31" priority="16">
      <formula>ISERROR(Q29)</formula>
    </cfRule>
  </conditionalFormatting>
  <conditionalFormatting sqref="S46:S49">
    <cfRule type="expression" dxfId="30" priority="9">
      <formula>ISERROR(S46)</formula>
    </cfRule>
    <cfRule type="expression" dxfId="29" priority="12">
      <formula>ISERROR($R$20)</formula>
    </cfRule>
    <cfRule type="expression" dxfId="28" priority="14">
      <formula>ISERROR($M$9)</formula>
    </cfRule>
  </conditionalFormatting>
  <conditionalFormatting sqref="P46:Q49">
    <cfRule type="expression" dxfId="27" priority="13">
      <formula>ISERROR($O$20:$P$20)</formula>
    </cfRule>
  </conditionalFormatting>
  <conditionalFormatting sqref="P46:P49">
    <cfRule type="expression" dxfId="26" priority="11">
      <formula>ISERROR(P46)</formula>
    </cfRule>
  </conditionalFormatting>
  <conditionalFormatting sqref="Q46:Q49">
    <cfRule type="expression" dxfId="25" priority="10">
      <formula>ISERROR(Q46)</formula>
    </cfRule>
  </conditionalFormatting>
  <conditionalFormatting sqref="S56">
    <cfRule type="expression" dxfId="24" priority="8">
      <formula>ISERROR(S56)</formula>
    </cfRule>
  </conditionalFormatting>
  <conditionalFormatting sqref="S57">
    <cfRule type="expression" dxfId="23" priority="7">
      <formula>ISERROR(S57)</formula>
    </cfRule>
  </conditionalFormatting>
  <conditionalFormatting sqref="S58">
    <cfRule type="expression" dxfId="22" priority="6">
      <formula>ISERROR(S58)</formula>
    </cfRule>
  </conditionalFormatting>
  <conditionalFormatting sqref="S59">
    <cfRule type="expression" dxfId="21" priority="5">
      <formula>ISERROR(S59)</formula>
    </cfRule>
  </conditionalFormatting>
  <conditionalFormatting sqref="S60:S61">
    <cfRule type="expression" dxfId="20" priority="4">
      <formula>ISERROR(S60)</formula>
    </cfRule>
  </conditionalFormatting>
  <conditionalFormatting sqref="R64">
    <cfRule type="expression" dxfId="19" priority="3">
      <formula>ISERROR(R64)</formula>
    </cfRule>
  </conditionalFormatting>
  <conditionalFormatting sqref="S66">
    <cfRule type="expression" dxfId="18" priority="2">
      <formula>ISERROR(S66)</formula>
    </cfRule>
  </conditionalFormatting>
  <conditionalFormatting sqref="R61">
    <cfRule type="expression" dxfId="17" priority="1">
      <formula>ISERROR(H61)</formula>
    </cfRule>
  </conditionalFormatting>
  <dataValidations xWindow="839" yWindow="639" count="13">
    <dataValidation type="date" operator="greaterThanOrEqual" allowBlank="1" showInputMessage="1" showErrorMessage="1" errorTitle="Error" error="La fecha digitada no es correcta." promptTitle="Fecha solicitud de cotización" prompt="Incluya en este campo la fecha en la Entidad Compradora crea y envia a producción el evento de cotización en la Tienda Virtual del Estado Colombiano." sqref="I17" xr:uid="{00000000-0002-0000-0200-000000000000}">
      <formula1>TODAY()</formula1>
    </dataValidation>
    <dataValidation type="list" allowBlank="1" showInputMessage="1" showErrorMessage="1" sqref="D25:G25" xr:uid="{00000000-0002-0000-0200-000001000000}">
      <formula1>INDIRECT(SUBSTITUTE($B$25&amp;$D$24," ",""))</formula1>
    </dataValidation>
    <dataValidation type="list" allowBlank="1" showInputMessage="1" showErrorMessage="1" sqref="H25" xr:uid="{00000000-0002-0000-0200-000002000000}">
      <formula1>INDIRECT(SUBSTITUTE(SUBSTITUTE(SUBSTITUTE($B$25&amp;$D$24&amp;$D25," ",""),"-",""),".",""))</formula1>
    </dataValidation>
    <dataValidation type="list" operator="greaterThan" allowBlank="1" showInputMessage="1" showErrorMessage="1" errorTitle="Solo Números" error="No ingreso un Número" promptTitle="Solo Números" prompt="Ingrese solo Números" sqref="L25" xr:uid="{00000000-0002-0000-0200-000003000000}">
      <formula1>Unidad</formula1>
    </dataValidation>
    <dataValidation type="list" allowBlank="1" showInputMessage="1" showErrorMessage="1" sqref="B25:C25" xr:uid="{00000000-0002-0000-0200-000004000000}">
      <formula1>segmento</formula1>
    </dataValidation>
    <dataValidation type="custom" allowBlank="1" showInputMessage="1" showErrorMessage="1" sqref="K29:O42" xr:uid="{176B7026-3637-43EB-9E77-9BAEF735E7EF}">
      <formula1>$I56="SI"</formula1>
    </dataValidation>
    <dataValidation type="decimal" operator="greaterThanOrEqual" allowBlank="1" showInputMessage="1" showErrorMessage="1" sqref="N69:O74" xr:uid="{B6058CC5-0853-4806-B66A-C215A591EB08}">
      <formula1>0</formula1>
    </dataValidation>
    <dataValidation type="list" allowBlank="1" showInputMessage="1" showErrorMessage="1" sqref="F66" xr:uid="{020CE040-A159-4A25-9C8C-E28F00994BCE}">
      <formula1>"Sobre el valor con impuestos,Sobre el valor sin impuestos,No aplica"</formula1>
    </dataValidation>
    <dataValidation type="list" allowBlank="1" showInputMessage="1" showErrorMessage="1" sqref="B61" xr:uid="{7B9A732D-BE5C-45F2-9D0B-F1D6A7FC94AA}">
      <formula1>"SI,NO"</formula1>
    </dataValidation>
    <dataValidation type="list" allowBlank="1" showInputMessage="1" showErrorMessage="1" sqref="I61" xr:uid="{24496710-680A-4438-8947-92B39F37A035}">
      <formula1>INDIRECT($B61&amp;"SOAT")</formula1>
    </dataValidation>
    <dataValidation type="whole" operator="greaterThan" allowBlank="1" showInputMessage="1" showErrorMessage="1" errorTitle="Error" error="Valor no válido" sqref="N56" xr:uid="{FF32DC69-CA50-40B9-A9C4-D0C928EE438D}">
      <formula1>0</formula1>
    </dataValidation>
    <dataValidation type="list" allowBlank="1" showInputMessage="1" showErrorMessage="1" sqref="N46:N49 J29:J42" xr:uid="{DD236DAB-8407-438A-8BEA-508D8DBD5918}">
      <formula1>"SI, NO"</formula1>
    </dataValidation>
    <dataValidation type="list" allowBlank="1" showInputMessage="1" showErrorMessage="1" sqref="B56" xr:uid="{71649B4F-84D8-49CB-A52A-7E35CBE00885}">
      <formula1>CiudadesEntrega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839" yWindow="639" count="3">
        <x14:dataValidation type="list" allowBlank="1" showInputMessage="1" showErrorMessage="1" xr:uid="{00000000-0002-0000-0200-00000D000000}">
          <x14:formula1>
            <xm:f>OFFSET('\\192.168.10.101\negocios\Users\michel.lopez\SharePoint\T\HerramientasCCE\Cotizador General AMP\1.AMP-Vehiculos\[1.AMP-VehiculosVDesarrollo2.xlsm]Listas'!#REF!,0,0,COUNTA('\\192.168.10.101\negocios\Users\michel.lopez\SharePoint\T\HerramientasCCE\Cotizador General AMP\1.AMP-Vehiculos\[1.AMP-VehiculosVDesarrollo2.xlsm]Listas'!#REF!)-1)</xm:f>
          </x14:formula1>
          <xm:sqref>Q8</xm:sqref>
        </x14:dataValidation>
        <x14:dataValidation type="list" allowBlank="1" showInputMessage="1" showErrorMessage="1" xr:uid="{A92E60CA-DC30-4311-B538-6395901FABD8}">
          <x14:formula1>
            <xm:f>Listas!$C$2:$C$2</xm:f>
          </x14:formula1>
          <xm:sqref>Q7:S7</xm:sqref>
        </x14:dataValidation>
        <x14:dataValidation type="list" allowBlank="1" showInputMessage="1" showErrorMessage="1" xr:uid="{0B9B195F-B594-4256-9BE2-CC08A6B6352A}">
          <x14:formula1>
            <xm:f>Listas!$G$2:$G$5</xm:f>
          </x14:formula1>
          <xm:sqref>R17:S17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D2"/>
  <sheetViews>
    <sheetView workbookViewId="0">
      <selection activeCell="E7" sqref="E7:J7"/>
    </sheetView>
  </sheetViews>
  <sheetFormatPr baseColWidth="10" defaultColWidth="11.42578125" defaultRowHeight="15" x14ac:dyDescent="0.25"/>
  <cols>
    <col min="2" max="2" width="16" customWidth="1"/>
    <col min="9" max="9" width="22.5703125" bestFit="1" customWidth="1"/>
    <col min="10" max="10" width="29.85546875" bestFit="1" customWidth="1"/>
    <col min="11" max="11" width="33.7109375" bestFit="1" customWidth="1"/>
  </cols>
  <sheetData>
    <row r="1" spans="1:4" ht="54" customHeight="1" x14ac:dyDescent="0.25">
      <c r="A1" s="11" t="s">
        <v>206</v>
      </c>
      <c r="B1" t="s">
        <v>349</v>
      </c>
    </row>
    <row r="2" spans="1:4" x14ac:dyDescent="0.25">
      <c r="D2">
        <v>1</v>
      </c>
    </row>
  </sheetData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AbrirArchivo">
                <anchor moveWithCells="1" sizeWithCells="1">
                  <from>
                    <xdr:col>2</xdr:col>
                    <xdr:colOff>114300</xdr:colOff>
                    <xdr:row>0</xdr:row>
                    <xdr:rowOff>152400</xdr:rowOff>
                  </from>
                  <to>
                    <xdr:col>3</xdr:col>
                    <xdr:colOff>381000</xdr:colOff>
                    <xdr:row>0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abrirExcel">
                <anchor moveWithCells="1" sizeWithCells="1">
                  <from>
                    <xdr:col>3</xdr:col>
                    <xdr:colOff>561975</xdr:colOff>
                    <xdr:row>0</xdr:row>
                    <xdr:rowOff>152400</xdr:rowOff>
                  </from>
                  <to>
                    <xdr:col>5</xdr:col>
                    <xdr:colOff>66675</xdr:colOff>
                    <xdr:row>0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"/>
  <dimension ref="B1:M14"/>
  <sheetViews>
    <sheetView workbookViewId="0">
      <selection activeCell="L2" sqref="L2:M15"/>
    </sheetView>
  </sheetViews>
  <sheetFormatPr baseColWidth="10" defaultColWidth="11.42578125" defaultRowHeight="15" x14ac:dyDescent="0.25"/>
  <cols>
    <col min="12" max="12" width="28" customWidth="1"/>
    <col min="13" max="13" width="22.140625" customWidth="1"/>
  </cols>
  <sheetData>
    <row r="1" spans="2:13" ht="15.75" thickBot="1" x14ac:dyDescent="0.3"/>
    <row r="2" spans="2:13" ht="15.75" customHeight="1" thickBot="1" x14ac:dyDescent="0.3">
      <c r="B2" s="112" t="s">
        <v>187</v>
      </c>
      <c r="C2" s="113"/>
      <c r="D2" s="113"/>
      <c r="E2" s="114"/>
      <c r="G2" s="105" t="s">
        <v>30</v>
      </c>
      <c r="H2" s="106"/>
      <c r="I2" s="106"/>
      <c r="J2" s="107"/>
      <c r="L2" s="105" t="s">
        <v>188</v>
      </c>
      <c r="M2" s="106"/>
    </row>
    <row r="3" spans="2:13" ht="16.5" thickBot="1" x14ac:dyDescent="0.3">
      <c r="B3" s="120"/>
      <c r="C3" s="121"/>
      <c r="D3" s="121"/>
      <c r="E3" s="122"/>
      <c r="G3" s="112" t="s">
        <v>194</v>
      </c>
      <c r="H3" s="113"/>
      <c r="I3" s="113"/>
      <c r="J3" s="114"/>
      <c r="L3" s="42" t="s">
        <v>0</v>
      </c>
      <c r="M3" s="42" t="s">
        <v>183</v>
      </c>
    </row>
    <row r="4" spans="2:13" ht="45.75" thickBot="1" x14ac:dyDescent="0.3">
      <c r="G4" s="120"/>
      <c r="H4" s="121"/>
      <c r="I4" s="121"/>
      <c r="J4" s="122"/>
      <c r="L4" s="45" t="s">
        <v>298</v>
      </c>
      <c r="M4" s="43">
        <f>ROUND($R$25,0)</f>
        <v>0</v>
      </c>
    </row>
    <row r="5" spans="2:13" ht="30.75" thickBot="1" x14ac:dyDescent="0.3">
      <c r="L5" s="45" t="s">
        <v>189</v>
      </c>
      <c r="M5" s="43">
        <f>ROUND(SUM(M$29:M$44),0)</f>
        <v>0</v>
      </c>
    </row>
    <row r="6" spans="2:13" ht="30.75" thickBot="1" x14ac:dyDescent="0.3">
      <c r="G6" s="53" t="s">
        <v>312</v>
      </c>
      <c r="L6" s="45" t="s">
        <v>191</v>
      </c>
      <c r="M6" s="43">
        <f>ROUND(SUM(M$48:M$51),0)</f>
        <v>0</v>
      </c>
    </row>
    <row r="7" spans="2:13" ht="16.5" customHeight="1" thickBot="1" x14ac:dyDescent="0.3">
      <c r="G7" s="54" t="s">
        <v>313</v>
      </c>
      <c r="I7" s="54" t="s">
        <v>314</v>
      </c>
      <c r="L7" s="45" t="s">
        <v>195</v>
      </c>
      <c r="M7" s="43">
        <f>ROUND($O$54,0)</f>
        <v>0</v>
      </c>
    </row>
    <row r="8" spans="2:13" ht="47.25" customHeight="1" thickBot="1" x14ac:dyDescent="0.3">
      <c r="B8" s="51" t="s">
        <v>178</v>
      </c>
      <c r="C8" s="51" t="s">
        <v>179</v>
      </c>
      <c r="D8" s="51" t="s">
        <v>180</v>
      </c>
      <c r="E8" s="51" t="s">
        <v>181</v>
      </c>
      <c r="G8" s="55"/>
      <c r="I8" s="55"/>
      <c r="L8" s="45" t="s">
        <v>315</v>
      </c>
      <c r="M8" s="43">
        <f>ROUND($K$65,0)</f>
        <v>0</v>
      </c>
    </row>
    <row r="9" spans="2:13" ht="30.75" thickBot="1" x14ac:dyDescent="0.3">
      <c r="B9" s="36"/>
      <c r="C9" s="36"/>
      <c r="D9" s="41"/>
      <c r="E9" s="37">
        <f>C9*(1-D9)</f>
        <v>0</v>
      </c>
      <c r="L9" s="45" t="s">
        <v>190</v>
      </c>
      <c r="M9" s="43">
        <f>ROUND($K$65,0)</f>
        <v>0</v>
      </c>
    </row>
    <row r="10" spans="2:13" ht="15.75" thickBot="1" x14ac:dyDescent="0.3"/>
    <row r="11" spans="2:13" ht="16.5" thickBot="1" x14ac:dyDescent="0.3">
      <c r="L11" s="105" t="s">
        <v>304</v>
      </c>
      <c r="M11" s="107"/>
    </row>
    <row r="12" spans="2:13" ht="15.75" thickBot="1" x14ac:dyDescent="0.3">
      <c r="L12" s="218"/>
      <c r="M12" s="219"/>
    </row>
    <row r="13" spans="2:13" ht="16.5" thickBot="1" x14ac:dyDescent="0.3">
      <c r="L13" s="39"/>
      <c r="M13" s="39"/>
    </row>
    <row r="14" spans="2:13" ht="16.5" thickBot="1" x14ac:dyDescent="0.3">
      <c r="L14" s="38" t="s">
        <v>192</v>
      </c>
      <c r="M14" s="46">
        <f>ROUND(SUM(M4:M8),0)</f>
        <v>0</v>
      </c>
    </row>
  </sheetData>
  <mergeCells count="8">
    <mergeCell ref="L12:M12"/>
    <mergeCell ref="G4:J4"/>
    <mergeCell ref="B2:E2"/>
    <mergeCell ref="G3:J3"/>
    <mergeCell ref="G2:J2"/>
    <mergeCell ref="B3:E3"/>
    <mergeCell ref="L2:M2"/>
    <mergeCell ref="L11:M11"/>
  </mergeCells>
  <conditionalFormatting sqref="M4">
    <cfRule type="expression" dxfId="16" priority="14">
      <formula>ISERROR(M4)</formula>
    </cfRule>
  </conditionalFormatting>
  <conditionalFormatting sqref="M5">
    <cfRule type="expression" dxfId="15" priority="13">
      <formula>ISERROR(M5)</formula>
    </cfRule>
  </conditionalFormatting>
  <conditionalFormatting sqref="M6">
    <cfRule type="expression" dxfId="14" priority="12">
      <formula>ISERROR(M6)</formula>
    </cfRule>
  </conditionalFormatting>
  <conditionalFormatting sqref="M7">
    <cfRule type="expression" dxfId="13" priority="11">
      <formula>ISERROR(M7)</formula>
    </cfRule>
  </conditionalFormatting>
  <conditionalFormatting sqref="M8:M9">
    <cfRule type="expression" dxfId="12" priority="10">
      <formula>ISERROR(M8)</formula>
    </cfRule>
  </conditionalFormatting>
  <conditionalFormatting sqref="L12">
    <cfRule type="expression" dxfId="11" priority="9">
      <formula>ISERROR(L12)</formula>
    </cfRule>
  </conditionalFormatting>
  <conditionalFormatting sqref="M14">
    <cfRule type="expression" dxfId="10" priority="8">
      <formula>ISERROR(M14)</formula>
    </cfRule>
  </conditionalFormatting>
  <conditionalFormatting sqref="E9">
    <cfRule type="expression" dxfId="9" priority="1">
      <formula>ISERROR(E9)</formula>
    </cfRule>
    <cfRule type="expression" dxfId="8" priority="5">
      <formula>ISERROR($R$20)</formula>
    </cfRule>
    <cfRule type="expression" dxfId="7" priority="7">
      <formula>ISERROR($M$9)</formula>
    </cfRule>
  </conditionalFormatting>
  <conditionalFormatting sqref="B9:C9">
    <cfRule type="expression" dxfId="6" priority="6">
      <formula>ISERROR($O$20:$P$20)</formula>
    </cfRule>
  </conditionalFormatting>
  <conditionalFormatting sqref="L9">
    <cfRule type="expression" dxfId="5" priority="4">
      <formula>ISERROR(B9)</formula>
    </cfRule>
  </conditionalFormatting>
  <conditionalFormatting sqref="B9">
    <cfRule type="expression" dxfId="4" priority="3">
      <formula>ISERROR(B9)</formula>
    </cfRule>
  </conditionalFormatting>
  <conditionalFormatting sqref="C9">
    <cfRule type="expression" dxfId="3" priority="2">
      <formula>ISERROR(C9)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4"/>
  <dimension ref="A1:I1001"/>
  <sheetViews>
    <sheetView showGridLines="0" workbookViewId="0">
      <selection activeCell="C2" sqref="C2"/>
    </sheetView>
  </sheetViews>
  <sheetFormatPr baseColWidth="10" defaultColWidth="11.42578125" defaultRowHeight="15" x14ac:dyDescent="0.25"/>
  <cols>
    <col min="1" max="1" width="38.7109375" bestFit="1" customWidth="1"/>
    <col min="2" max="2" width="16.85546875" bestFit="1" customWidth="1"/>
    <col min="3" max="3" width="28.5703125" bestFit="1" customWidth="1"/>
    <col min="4" max="4" width="10.140625" bestFit="1" customWidth="1"/>
    <col min="5" max="5" width="20.5703125" bestFit="1" customWidth="1"/>
    <col min="6" max="6" width="25.28515625" bestFit="1" customWidth="1"/>
    <col min="7" max="7" width="31" customWidth="1"/>
    <col min="8" max="8" width="27.5703125" bestFit="1" customWidth="1"/>
    <col min="9" max="9" width="7.28515625" bestFit="1" customWidth="1"/>
  </cols>
  <sheetData>
    <row r="1" spans="1:9" ht="15.75" customHeight="1" x14ac:dyDescent="0.25">
      <c r="A1" t="s">
        <v>53</v>
      </c>
      <c r="B1" t="s">
        <v>54</v>
      </c>
      <c r="C1" s="10" t="s">
        <v>186</v>
      </c>
      <c r="D1" s="50" t="s">
        <v>310</v>
      </c>
      <c r="E1" t="s">
        <v>319</v>
      </c>
      <c r="F1" t="s">
        <v>320</v>
      </c>
      <c r="G1" t="s">
        <v>321</v>
      </c>
      <c r="H1" t="s">
        <v>59</v>
      </c>
      <c r="I1" t="s">
        <v>196</v>
      </c>
    </row>
    <row r="2" spans="1:9" x14ac:dyDescent="0.25">
      <c r="A2" s="61" t="s">
        <v>376</v>
      </c>
      <c r="B2" t="s">
        <v>375</v>
      </c>
      <c r="C2" t="s">
        <v>352</v>
      </c>
      <c r="D2" s="50" t="s">
        <v>311</v>
      </c>
      <c r="E2" s="14" t="s">
        <v>362</v>
      </c>
      <c r="F2">
        <v>1</v>
      </c>
      <c r="G2" t="s">
        <v>657</v>
      </c>
      <c r="H2" t="s">
        <v>97</v>
      </c>
      <c r="I2">
        <v>1</v>
      </c>
    </row>
    <row r="3" spans="1:9" x14ac:dyDescent="0.25">
      <c r="A3" s="61" t="s">
        <v>378</v>
      </c>
      <c r="B3" t="s">
        <v>375</v>
      </c>
      <c r="D3" s="50"/>
      <c r="E3" s="14" t="s">
        <v>363</v>
      </c>
      <c r="F3">
        <v>2</v>
      </c>
      <c r="G3" t="s">
        <v>654</v>
      </c>
      <c r="H3" t="s">
        <v>173</v>
      </c>
      <c r="I3">
        <v>2</v>
      </c>
    </row>
    <row r="4" spans="1:9" x14ac:dyDescent="0.25">
      <c r="A4" s="61" t="s">
        <v>379</v>
      </c>
      <c r="B4" t="s">
        <v>375</v>
      </c>
      <c r="D4" s="50"/>
      <c r="E4" s="14" t="s">
        <v>361</v>
      </c>
      <c r="G4" t="s">
        <v>656</v>
      </c>
      <c r="H4" t="s">
        <v>80</v>
      </c>
      <c r="I4">
        <v>3</v>
      </c>
    </row>
    <row r="5" spans="1:9" x14ac:dyDescent="0.25">
      <c r="A5" s="61" t="s">
        <v>380</v>
      </c>
      <c r="B5" t="s">
        <v>375</v>
      </c>
      <c r="D5" s="50"/>
      <c r="G5" t="s">
        <v>655</v>
      </c>
      <c r="H5" t="s">
        <v>122</v>
      </c>
      <c r="I5">
        <v>4</v>
      </c>
    </row>
    <row r="6" spans="1:9" x14ac:dyDescent="0.25">
      <c r="A6" s="61" t="s">
        <v>381</v>
      </c>
      <c r="B6" t="s">
        <v>375</v>
      </c>
      <c r="D6" s="50"/>
      <c r="G6" t="s">
        <v>625</v>
      </c>
      <c r="H6" t="s">
        <v>114</v>
      </c>
      <c r="I6">
        <v>5</v>
      </c>
    </row>
    <row r="7" spans="1:9" x14ac:dyDescent="0.25">
      <c r="A7" s="61" t="s">
        <v>382</v>
      </c>
      <c r="B7" t="s">
        <v>375</v>
      </c>
      <c r="D7" s="50"/>
      <c r="H7" t="s">
        <v>101</v>
      </c>
      <c r="I7">
        <v>6</v>
      </c>
    </row>
    <row r="8" spans="1:9" x14ac:dyDescent="0.25">
      <c r="A8" s="61" t="s">
        <v>383</v>
      </c>
      <c r="B8" t="s">
        <v>375</v>
      </c>
      <c r="D8" s="50"/>
      <c r="H8" t="s">
        <v>73</v>
      </c>
      <c r="I8">
        <v>7</v>
      </c>
    </row>
    <row r="9" spans="1:9" x14ac:dyDescent="0.25">
      <c r="A9" s="61" t="s">
        <v>209</v>
      </c>
      <c r="B9" t="s">
        <v>375</v>
      </c>
      <c r="D9" s="50"/>
      <c r="H9" t="s">
        <v>156</v>
      </c>
      <c r="I9">
        <v>8</v>
      </c>
    </row>
    <row r="10" spans="1:9" x14ac:dyDescent="0.25">
      <c r="A10" s="61" t="s">
        <v>384</v>
      </c>
      <c r="B10" t="s">
        <v>375</v>
      </c>
      <c r="D10" s="50"/>
      <c r="H10" t="s">
        <v>155</v>
      </c>
      <c r="I10">
        <v>9</v>
      </c>
    </row>
    <row r="11" spans="1:9" x14ac:dyDescent="0.25">
      <c r="D11" s="50"/>
      <c r="H11" t="s">
        <v>164</v>
      </c>
      <c r="I11">
        <v>10</v>
      </c>
    </row>
    <row r="12" spans="1:9" x14ac:dyDescent="0.25">
      <c r="D12" s="50"/>
      <c r="H12" t="s">
        <v>108</v>
      </c>
      <c r="I12">
        <v>11</v>
      </c>
    </row>
    <row r="13" spans="1:9" x14ac:dyDescent="0.25">
      <c r="D13" s="50"/>
      <c r="H13" t="s">
        <v>158</v>
      </c>
      <c r="I13">
        <v>12</v>
      </c>
    </row>
    <row r="14" spans="1:9" x14ac:dyDescent="0.25">
      <c r="D14" s="50"/>
      <c r="H14" t="s">
        <v>159</v>
      </c>
      <c r="I14">
        <v>13</v>
      </c>
    </row>
    <row r="15" spans="1:9" x14ac:dyDescent="0.25">
      <c r="D15" s="50"/>
      <c r="H15" t="s">
        <v>161</v>
      </c>
      <c r="I15">
        <v>14</v>
      </c>
    </row>
    <row r="16" spans="1:9" x14ac:dyDescent="0.25">
      <c r="D16" s="50"/>
      <c r="H16" t="s">
        <v>87</v>
      </c>
      <c r="I16">
        <v>15</v>
      </c>
    </row>
    <row r="17" spans="4:9" x14ac:dyDescent="0.25">
      <c r="D17" s="50"/>
      <c r="H17" t="s">
        <v>85</v>
      </c>
      <c r="I17">
        <v>16</v>
      </c>
    </row>
    <row r="18" spans="4:9" x14ac:dyDescent="0.25">
      <c r="D18" s="50"/>
      <c r="H18" t="s">
        <v>124</v>
      </c>
      <c r="I18">
        <v>17</v>
      </c>
    </row>
    <row r="19" spans="4:9" x14ac:dyDescent="0.25">
      <c r="D19" s="50"/>
      <c r="H19" t="s">
        <v>102</v>
      </c>
      <c r="I19">
        <v>18</v>
      </c>
    </row>
    <row r="20" spans="4:9" x14ac:dyDescent="0.25">
      <c r="D20" s="50"/>
      <c r="H20" t="s">
        <v>70</v>
      </c>
      <c r="I20">
        <v>19</v>
      </c>
    </row>
    <row r="21" spans="4:9" x14ac:dyDescent="0.25">
      <c r="D21" s="50"/>
      <c r="H21" t="s">
        <v>605</v>
      </c>
      <c r="I21">
        <v>20</v>
      </c>
    </row>
    <row r="22" spans="4:9" x14ac:dyDescent="0.25">
      <c r="D22" s="50"/>
      <c r="H22" t="s">
        <v>121</v>
      </c>
      <c r="I22">
        <v>21</v>
      </c>
    </row>
    <row r="23" spans="4:9" x14ac:dyDescent="0.25">
      <c r="D23" s="50"/>
      <c r="H23" t="s">
        <v>74</v>
      </c>
      <c r="I23">
        <v>22</v>
      </c>
    </row>
    <row r="24" spans="4:9" x14ac:dyDescent="0.25">
      <c r="D24" s="50"/>
      <c r="H24" t="s">
        <v>110</v>
      </c>
      <c r="I24">
        <v>23</v>
      </c>
    </row>
    <row r="25" spans="4:9" x14ac:dyDescent="0.25">
      <c r="D25" s="50"/>
      <c r="H25" t="s">
        <v>157</v>
      </c>
      <c r="I25">
        <v>24</v>
      </c>
    </row>
    <row r="26" spans="4:9" x14ac:dyDescent="0.25">
      <c r="D26" s="50"/>
      <c r="H26" t="s">
        <v>103</v>
      </c>
      <c r="I26">
        <v>25</v>
      </c>
    </row>
    <row r="27" spans="4:9" x14ac:dyDescent="0.25">
      <c r="D27" s="50"/>
      <c r="H27" t="s">
        <v>138</v>
      </c>
      <c r="I27">
        <v>26</v>
      </c>
    </row>
    <row r="28" spans="4:9" x14ac:dyDescent="0.25">
      <c r="D28" s="50"/>
      <c r="H28" t="s">
        <v>116</v>
      </c>
      <c r="I28">
        <v>27</v>
      </c>
    </row>
    <row r="29" spans="4:9" x14ac:dyDescent="0.25">
      <c r="D29" s="50"/>
      <c r="H29" t="s">
        <v>100</v>
      </c>
      <c r="I29">
        <v>28</v>
      </c>
    </row>
    <row r="30" spans="4:9" x14ac:dyDescent="0.25">
      <c r="D30" s="50"/>
      <c r="H30" t="s">
        <v>105</v>
      </c>
      <c r="I30">
        <v>29</v>
      </c>
    </row>
    <row r="31" spans="4:9" x14ac:dyDescent="0.25">
      <c r="D31" s="50"/>
      <c r="H31" t="s">
        <v>132</v>
      </c>
      <c r="I31">
        <v>30</v>
      </c>
    </row>
    <row r="32" spans="4:9" x14ac:dyDescent="0.25">
      <c r="D32" s="50"/>
      <c r="H32" t="s">
        <v>129</v>
      </c>
      <c r="I32">
        <v>31</v>
      </c>
    </row>
    <row r="33" spans="4:9" x14ac:dyDescent="0.25">
      <c r="D33" s="50"/>
      <c r="H33" t="s">
        <v>172</v>
      </c>
      <c r="I33">
        <v>32</v>
      </c>
    </row>
    <row r="34" spans="4:9" x14ac:dyDescent="0.25">
      <c r="D34" s="50"/>
      <c r="H34" t="s">
        <v>107</v>
      </c>
      <c r="I34">
        <v>33</v>
      </c>
    </row>
    <row r="35" spans="4:9" x14ac:dyDescent="0.25">
      <c r="D35" s="50"/>
      <c r="H35" t="s">
        <v>99</v>
      </c>
      <c r="I35">
        <v>34</v>
      </c>
    </row>
    <row r="36" spans="4:9" x14ac:dyDescent="0.25">
      <c r="D36" s="50"/>
      <c r="H36" t="s">
        <v>136</v>
      </c>
      <c r="I36">
        <v>35</v>
      </c>
    </row>
    <row r="37" spans="4:9" x14ac:dyDescent="0.25">
      <c r="D37" s="50"/>
      <c r="H37" t="s">
        <v>78</v>
      </c>
      <c r="I37">
        <v>36</v>
      </c>
    </row>
    <row r="38" spans="4:9" x14ac:dyDescent="0.25">
      <c r="D38" s="50"/>
      <c r="H38" t="s">
        <v>89</v>
      </c>
      <c r="I38">
        <v>37</v>
      </c>
    </row>
    <row r="39" spans="4:9" x14ac:dyDescent="0.25">
      <c r="D39" s="50"/>
      <c r="H39" t="s">
        <v>143</v>
      </c>
      <c r="I39">
        <v>38</v>
      </c>
    </row>
    <row r="40" spans="4:9" x14ac:dyDescent="0.25">
      <c r="D40" s="50"/>
      <c r="H40" t="s">
        <v>606</v>
      </c>
      <c r="I40">
        <v>39</v>
      </c>
    </row>
    <row r="41" spans="4:9" x14ac:dyDescent="0.25">
      <c r="D41" s="50"/>
      <c r="H41" t="s">
        <v>168</v>
      </c>
      <c r="I41">
        <v>40</v>
      </c>
    </row>
    <row r="42" spans="4:9" x14ac:dyDescent="0.25">
      <c r="D42" s="50"/>
      <c r="H42" t="s">
        <v>166</v>
      </c>
      <c r="I42">
        <v>41</v>
      </c>
    </row>
    <row r="43" spans="4:9" x14ac:dyDescent="0.25">
      <c r="D43" s="50"/>
      <c r="H43" t="s">
        <v>66</v>
      </c>
      <c r="I43">
        <v>42</v>
      </c>
    </row>
    <row r="44" spans="4:9" x14ac:dyDescent="0.25">
      <c r="D44" s="50"/>
      <c r="H44" t="s">
        <v>607</v>
      </c>
      <c r="I44">
        <v>43</v>
      </c>
    </row>
    <row r="45" spans="4:9" x14ac:dyDescent="0.25">
      <c r="D45" s="50"/>
      <c r="H45" t="s">
        <v>154</v>
      </c>
      <c r="I45">
        <v>44</v>
      </c>
    </row>
    <row r="46" spans="4:9" x14ac:dyDescent="0.25">
      <c r="D46" s="50"/>
      <c r="H46" t="s">
        <v>153</v>
      </c>
      <c r="I46">
        <v>45</v>
      </c>
    </row>
    <row r="47" spans="4:9" x14ac:dyDescent="0.25">
      <c r="D47" s="50"/>
      <c r="H47" t="s">
        <v>83</v>
      </c>
      <c r="I47">
        <v>46</v>
      </c>
    </row>
    <row r="48" spans="4:9" x14ac:dyDescent="0.25">
      <c r="D48" s="50"/>
      <c r="H48" t="s">
        <v>118</v>
      </c>
      <c r="I48">
        <v>47</v>
      </c>
    </row>
    <row r="49" spans="4:9" x14ac:dyDescent="0.25">
      <c r="D49" s="50"/>
      <c r="H49" t="s">
        <v>115</v>
      </c>
      <c r="I49">
        <v>48</v>
      </c>
    </row>
    <row r="50" spans="4:9" x14ac:dyDescent="0.25">
      <c r="D50" s="50"/>
      <c r="H50" t="s">
        <v>150</v>
      </c>
      <c r="I50">
        <v>49</v>
      </c>
    </row>
    <row r="51" spans="4:9" x14ac:dyDescent="0.25">
      <c r="D51" s="50"/>
      <c r="H51" t="s">
        <v>170</v>
      </c>
      <c r="I51">
        <v>50</v>
      </c>
    </row>
    <row r="52" spans="4:9" x14ac:dyDescent="0.25">
      <c r="D52" s="50"/>
      <c r="H52" t="s">
        <v>113</v>
      </c>
      <c r="I52">
        <v>51</v>
      </c>
    </row>
    <row r="53" spans="4:9" x14ac:dyDescent="0.25">
      <c r="D53" s="50"/>
      <c r="H53" t="s">
        <v>608</v>
      </c>
      <c r="I53">
        <v>52</v>
      </c>
    </row>
    <row r="54" spans="4:9" x14ac:dyDescent="0.25">
      <c r="D54" s="50"/>
      <c r="H54" t="s">
        <v>149</v>
      </c>
      <c r="I54">
        <v>53</v>
      </c>
    </row>
    <row r="55" spans="4:9" x14ac:dyDescent="0.25">
      <c r="D55" s="50"/>
      <c r="H55" t="s">
        <v>94</v>
      </c>
      <c r="I55">
        <v>54</v>
      </c>
    </row>
    <row r="56" spans="4:9" x14ac:dyDescent="0.25">
      <c r="D56" s="50"/>
      <c r="H56" t="s">
        <v>142</v>
      </c>
      <c r="I56">
        <v>55</v>
      </c>
    </row>
    <row r="57" spans="4:9" x14ac:dyDescent="0.25">
      <c r="D57" s="50"/>
      <c r="H57" t="s">
        <v>604</v>
      </c>
      <c r="I57">
        <v>56</v>
      </c>
    </row>
    <row r="58" spans="4:9" x14ac:dyDescent="0.25">
      <c r="D58" s="50"/>
      <c r="H58" t="s">
        <v>151</v>
      </c>
      <c r="I58">
        <v>57</v>
      </c>
    </row>
    <row r="59" spans="4:9" x14ac:dyDescent="0.25">
      <c r="D59" s="50"/>
      <c r="H59" t="s">
        <v>133</v>
      </c>
      <c r="I59">
        <v>58</v>
      </c>
    </row>
    <row r="60" spans="4:9" x14ac:dyDescent="0.25">
      <c r="D60" s="50"/>
      <c r="H60" t="s">
        <v>98</v>
      </c>
      <c r="I60">
        <v>59</v>
      </c>
    </row>
    <row r="61" spans="4:9" x14ac:dyDescent="0.25">
      <c r="D61" s="50"/>
      <c r="H61" t="s">
        <v>96</v>
      </c>
      <c r="I61">
        <v>60</v>
      </c>
    </row>
    <row r="62" spans="4:9" x14ac:dyDescent="0.25">
      <c r="D62" s="50"/>
      <c r="H62" t="s">
        <v>84</v>
      </c>
      <c r="I62">
        <v>61</v>
      </c>
    </row>
    <row r="63" spans="4:9" x14ac:dyDescent="0.25">
      <c r="D63" s="50"/>
      <c r="H63" t="s">
        <v>71</v>
      </c>
      <c r="I63">
        <v>62</v>
      </c>
    </row>
    <row r="64" spans="4:9" x14ac:dyDescent="0.25">
      <c r="D64" s="50"/>
      <c r="H64" t="s">
        <v>65</v>
      </c>
      <c r="I64">
        <v>63</v>
      </c>
    </row>
    <row r="65" spans="4:9" x14ac:dyDescent="0.25">
      <c r="D65" s="50"/>
      <c r="H65" t="s">
        <v>63</v>
      </c>
      <c r="I65">
        <v>64</v>
      </c>
    </row>
    <row r="66" spans="4:9" x14ac:dyDescent="0.25">
      <c r="D66" s="50"/>
      <c r="H66" t="s">
        <v>169</v>
      </c>
      <c r="I66">
        <v>65</v>
      </c>
    </row>
    <row r="67" spans="4:9" x14ac:dyDescent="0.25">
      <c r="D67" s="50"/>
      <c r="H67" t="s">
        <v>64</v>
      </c>
      <c r="I67">
        <v>66</v>
      </c>
    </row>
    <row r="68" spans="4:9" x14ac:dyDescent="0.25">
      <c r="D68" s="50"/>
      <c r="H68" t="s">
        <v>128</v>
      </c>
      <c r="I68">
        <v>67</v>
      </c>
    </row>
    <row r="69" spans="4:9" x14ac:dyDescent="0.25">
      <c r="D69" s="50"/>
      <c r="H69" t="s">
        <v>81</v>
      </c>
      <c r="I69">
        <v>68</v>
      </c>
    </row>
    <row r="70" spans="4:9" x14ac:dyDescent="0.25">
      <c r="D70" s="50"/>
      <c r="H70" t="s">
        <v>123</v>
      </c>
      <c r="I70">
        <v>69</v>
      </c>
    </row>
    <row r="71" spans="4:9" x14ac:dyDescent="0.25">
      <c r="D71" s="50"/>
      <c r="H71" t="s">
        <v>120</v>
      </c>
      <c r="I71">
        <v>70</v>
      </c>
    </row>
    <row r="72" spans="4:9" x14ac:dyDescent="0.25">
      <c r="D72" s="50"/>
      <c r="H72" t="s">
        <v>75</v>
      </c>
      <c r="I72">
        <v>71</v>
      </c>
    </row>
    <row r="73" spans="4:9" x14ac:dyDescent="0.25">
      <c r="D73" s="50"/>
      <c r="H73" t="s">
        <v>109</v>
      </c>
      <c r="I73">
        <v>72</v>
      </c>
    </row>
    <row r="74" spans="4:9" x14ac:dyDescent="0.25">
      <c r="D74" s="50"/>
      <c r="H74" t="s">
        <v>106</v>
      </c>
      <c r="I74">
        <v>73</v>
      </c>
    </row>
    <row r="75" spans="4:9" x14ac:dyDescent="0.25">
      <c r="D75" s="50"/>
      <c r="H75" t="s">
        <v>146</v>
      </c>
      <c r="I75">
        <v>74</v>
      </c>
    </row>
    <row r="76" spans="4:9" x14ac:dyDescent="0.25">
      <c r="D76" s="50"/>
      <c r="H76" t="s">
        <v>69</v>
      </c>
      <c r="I76">
        <v>75</v>
      </c>
    </row>
    <row r="77" spans="4:9" x14ac:dyDescent="0.25">
      <c r="D77" s="50"/>
      <c r="H77" t="s">
        <v>86</v>
      </c>
      <c r="I77">
        <v>76</v>
      </c>
    </row>
    <row r="78" spans="4:9" x14ac:dyDescent="0.25">
      <c r="D78" s="50"/>
      <c r="H78" t="s">
        <v>104</v>
      </c>
      <c r="I78">
        <v>77</v>
      </c>
    </row>
    <row r="79" spans="4:9" x14ac:dyDescent="0.25">
      <c r="D79" s="50"/>
      <c r="H79" t="s">
        <v>68</v>
      </c>
      <c r="I79">
        <v>78</v>
      </c>
    </row>
    <row r="80" spans="4:9" x14ac:dyDescent="0.25">
      <c r="D80" s="50"/>
      <c r="H80" t="s">
        <v>95</v>
      </c>
      <c r="I80">
        <v>79</v>
      </c>
    </row>
    <row r="81" spans="4:9" x14ac:dyDescent="0.25">
      <c r="D81" s="50"/>
      <c r="H81" t="s">
        <v>79</v>
      </c>
      <c r="I81">
        <v>80</v>
      </c>
    </row>
    <row r="82" spans="4:9" x14ac:dyDescent="0.25">
      <c r="D82" s="50"/>
      <c r="H82" t="s">
        <v>139</v>
      </c>
      <c r="I82">
        <v>81</v>
      </c>
    </row>
    <row r="83" spans="4:9" x14ac:dyDescent="0.25">
      <c r="D83" s="50"/>
      <c r="H83" t="s">
        <v>152</v>
      </c>
      <c r="I83">
        <v>82</v>
      </c>
    </row>
    <row r="84" spans="4:9" x14ac:dyDescent="0.25">
      <c r="D84" s="50"/>
      <c r="H84" t="s">
        <v>148</v>
      </c>
      <c r="I84">
        <v>83</v>
      </c>
    </row>
    <row r="85" spans="4:9" x14ac:dyDescent="0.25">
      <c r="D85" s="50"/>
      <c r="H85" t="s">
        <v>135</v>
      </c>
      <c r="I85">
        <v>84</v>
      </c>
    </row>
    <row r="86" spans="4:9" x14ac:dyDescent="0.25">
      <c r="D86" s="50"/>
      <c r="H86" t="s">
        <v>162</v>
      </c>
      <c r="I86">
        <v>85</v>
      </c>
    </row>
    <row r="87" spans="4:9" x14ac:dyDescent="0.25">
      <c r="D87" s="50"/>
      <c r="H87" t="s">
        <v>167</v>
      </c>
      <c r="I87">
        <v>86</v>
      </c>
    </row>
    <row r="88" spans="4:9" x14ac:dyDescent="0.25">
      <c r="D88" s="50"/>
      <c r="H88" t="s">
        <v>77</v>
      </c>
      <c r="I88">
        <v>87</v>
      </c>
    </row>
    <row r="89" spans="4:9" x14ac:dyDescent="0.25">
      <c r="D89" s="50"/>
      <c r="H89" t="s">
        <v>609</v>
      </c>
      <c r="I89">
        <v>88</v>
      </c>
    </row>
    <row r="90" spans="4:9" x14ac:dyDescent="0.25">
      <c r="D90" s="50"/>
      <c r="H90" t="s">
        <v>76</v>
      </c>
      <c r="I90">
        <v>89</v>
      </c>
    </row>
    <row r="91" spans="4:9" x14ac:dyDescent="0.25">
      <c r="H91" t="s">
        <v>127</v>
      </c>
      <c r="I91">
        <v>90</v>
      </c>
    </row>
    <row r="92" spans="4:9" x14ac:dyDescent="0.25">
      <c r="H92" t="s">
        <v>62</v>
      </c>
      <c r="I92">
        <v>91</v>
      </c>
    </row>
    <row r="93" spans="4:9" x14ac:dyDescent="0.25">
      <c r="H93" t="s">
        <v>145</v>
      </c>
      <c r="I93">
        <v>92</v>
      </c>
    </row>
    <row r="94" spans="4:9" x14ac:dyDescent="0.25">
      <c r="H94" t="s">
        <v>160</v>
      </c>
      <c r="I94">
        <v>93</v>
      </c>
    </row>
    <row r="95" spans="4:9" x14ac:dyDescent="0.25">
      <c r="H95" t="s">
        <v>67</v>
      </c>
      <c r="I95">
        <v>94</v>
      </c>
    </row>
    <row r="96" spans="4:9" x14ac:dyDescent="0.25">
      <c r="H96" t="s">
        <v>171</v>
      </c>
      <c r="I96">
        <v>95</v>
      </c>
    </row>
    <row r="97" spans="8:9" x14ac:dyDescent="0.25">
      <c r="H97" t="s">
        <v>90</v>
      </c>
      <c r="I97">
        <v>96</v>
      </c>
    </row>
    <row r="98" spans="8:9" x14ac:dyDescent="0.25">
      <c r="H98" t="s">
        <v>111</v>
      </c>
      <c r="I98">
        <v>97</v>
      </c>
    </row>
    <row r="99" spans="8:9" x14ac:dyDescent="0.25">
      <c r="H99" t="s">
        <v>119</v>
      </c>
      <c r="I99">
        <v>98</v>
      </c>
    </row>
    <row r="100" spans="8:9" x14ac:dyDescent="0.25">
      <c r="H100" t="s">
        <v>610</v>
      </c>
      <c r="I100">
        <v>99</v>
      </c>
    </row>
    <row r="101" spans="8:9" x14ac:dyDescent="0.25">
      <c r="H101" t="s">
        <v>93</v>
      </c>
      <c r="I101">
        <v>100</v>
      </c>
    </row>
    <row r="102" spans="8:9" x14ac:dyDescent="0.25">
      <c r="H102" t="s">
        <v>134</v>
      </c>
      <c r="I102">
        <v>101</v>
      </c>
    </row>
    <row r="103" spans="8:9" x14ac:dyDescent="0.25">
      <c r="H103" t="s">
        <v>611</v>
      </c>
      <c r="I103">
        <v>102</v>
      </c>
    </row>
    <row r="104" spans="8:9" x14ac:dyDescent="0.25">
      <c r="H104" t="s">
        <v>163</v>
      </c>
      <c r="I104">
        <v>103</v>
      </c>
    </row>
    <row r="105" spans="8:9" x14ac:dyDescent="0.25">
      <c r="H105" t="s">
        <v>72</v>
      </c>
      <c r="I105">
        <v>104</v>
      </c>
    </row>
    <row r="106" spans="8:9" x14ac:dyDescent="0.25">
      <c r="H106" t="s">
        <v>82</v>
      </c>
      <c r="I106">
        <v>105</v>
      </c>
    </row>
    <row r="107" spans="8:9" x14ac:dyDescent="0.25">
      <c r="H107" t="s">
        <v>137</v>
      </c>
      <c r="I107">
        <v>106</v>
      </c>
    </row>
    <row r="108" spans="8:9" x14ac:dyDescent="0.25">
      <c r="H108" t="s">
        <v>92</v>
      </c>
      <c r="I108">
        <v>107</v>
      </c>
    </row>
    <row r="109" spans="8:9" x14ac:dyDescent="0.25">
      <c r="H109" t="s">
        <v>147</v>
      </c>
      <c r="I109">
        <v>108</v>
      </c>
    </row>
    <row r="110" spans="8:9" x14ac:dyDescent="0.25">
      <c r="H110" t="s">
        <v>130</v>
      </c>
      <c r="I110">
        <v>109</v>
      </c>
    </row>
    <row r="111" spans="8:9" x14ac:dyDescent="0.25">
      <c r="H111" t="s">
        <v>612</v>
      </c>
      <c r="I111">
        <v>110</v>
      </c>
    </row>
    <row r="112" spans="8:9" x14ac:dyDescent="0.25">
      <c r="H112" t="s">
        <v>165</v>
      </c>
      <c r="I112">
        <v>111</v>
      </c>
    </row>
    <row r="113" spans="8:9" x14ac:dyDescent="0.25">
      <c r="H113" t="s">
        <v>60</v>
      </c>
      <c r="I113">
        <v>112</v>
      </c>
    </row>
    <row r="114" spans="8:9" x14ac:dyDescent="0.25">
      <c r="H114" t="s">
        <v>88</v>
      </c>
      <c r="I114">
        <v>113</v>
      </c>
    </row>
    <row r="115" spans="8:9" x14ac:dyDescent="0.25">
      <c r="H115" t="s">
        <v>144</v>
      </c>
      <c r="I115">
        <v>114</v>
      </c>
    </row>
    <row r="116" spans="8:9" x14ac:dyDescent="0.25">
      <c r="H116" t="s">
        <v>91</v>
      </c>
      <c r="I116">
        <v>115</v>
      </c>
    </row>
    <row r="117" spans="8:9" x14ac:dyDescent="0.25">
      <c r="H117" t="s">
        <v>141</v>
      </c>
      <c r="I117">
        <v>116</v>
      </c>
    </row>
    <row r="118" spans="8:9" x14ac:dyDescent="0.25">
      <c r="H118" t="s">
        <v>140</v>
      </c>
      <c r="I118">
        <v>117</v>
      </c>
    </row>
    <row r="119" spans="8:9" x14ac:dyDescent="0.25">
      <c r="H119" t="s">
        <v>613</v>
      </c>
      <c r="I119">
        <v>118</v>
      </c>
    </row>
    <row r="120" spans="8:9" x14ac:dyDescent="0.25">
      <c r="H120" t="s">
        <v>125</v>
      </c>
      <c r="I120">
        <v>119</v>
      </c>
    </row>
    <row r="121" spans="8:9" x14ac:dyDescent="0.25">
      <c r="H121" t="s">
        <v>131</v>
      </c>
      <c r="I121">
        <v>120</v>
      </c>
    </row>
    <row r="122" spans="8:9" x14ac:dyDescent="0.25">
      <c r="H122" t="s">
        <v>614</v>
      </c>
      <c r="I122">
        <v>121</v>
      </c>
    </row>
    <row r="123" spans="8:9" x14ac:dyDescent="0.25">
      <c r="H123" t="s">
        <v>126</v>
      </c>
      <c r="I123">
        <v>122</v>
      </c>
    </row>
    <row r="124" spans="8:9" x14ac:dyDescent="0.25">
      <c r="H124" t="s">
        <v>117</v>
      </c>
      <c r="I124">
        <v>123</v>
      </c>
    </row>
    <row r="125" spans="8:9" x14ac:dyDescent="0.25">
      <c r="H125" t="s">
        <v>61</v>
      </c>
      <c r="I125">
        <v>124</v>
      </c>
    </row>
    <row r="126" spans="8:9" x14ac:dyDescent="0.25">
      <c r="H126" t="s">
        <v>112</v>
      </c>
      <c r="I126">
        <v>125</v>
      </c>
    </row>
    <row r="127" spans="8:9" x14ac:dyDescent="0.25">
      <c r="H127" t="s">
        <v>615</v>
      </c>
      <c r="I127">
        <v>126</v>
      </c>
    </row>
    <row r="128" spans="8:9" x14ac:dyDescent="0.25">
      <c r="I128">
        <v>127</v>
      </c>
    </row>
    <row r="129" spans="9:9" x14ac:dyDescent="0.25">
      <c r="I129">
        <v>128</v>
      </c>
    </row>
    <row r="130" spans="9:9" x14ac:dyDescent="0.25">
      <c r="I130">
        <v>129</v>
      </c>
    </row>
    <row r="131" spans="9:9" x14ac:dyDescent="0.25">
      <c r="I131">
        <v>130</v>
      </c>
    </row>
    <row r="132" spans="9:9" x14ac:dyDescent="0.25">
      <c r="I132">
        <v>131</v>
      </c>
    </row>
    <row r="133" spans="9:9" x14ac:dyDescent="0.25">
      <c r="I133">
        <v>132</v>
      </c>
    </row>
    <row r="134" spans="9:9" x14ac:dyDescent="0.25">
      <c r="I134">
        <v>133</v>
      </c>
    </row>
    <row r="135" spans="9:9" x14ac:dyDescent="0.25">
      <c r="I135">
        <v>134</v>
      </c>
    </row>
    <row r="136" spans="9:9" x14ac:dyDescent="0.25">
      <c r="I136">
        <v>135</v>
      </c>
    </row>
    <row r="137" spans="9:9" x14ac:dyDescent="0.25">
      <c r="I137">
        <v>136</v>
      </c>
    </row>
    <row r="138" spans="9:9" x14ac:dyDescent="0.25">
      <c r="I138">
        <v>137</v>
      </c>
    </row>
    <row r="139" spans="9:9" x14ac:dyDescent="0.25">
      <c r="I139">
        <v>138</v>
      </c>
    </row>
    <row r="140" spans="9:9" x14ac:dyDescent="0.25">
      <c r="I140">
        <v>139</v>
      </c>
    </row>
    <row r="141" spans="9:9" x14ac:dyDescent="0.25">
      <c r="I141">
        <v>140</v>
      </c>
    </row>
    <row r="142" spans="9:9" x14ac:dyDescent="0.25">
      <c r="I142">
        <v>141</v>
      </c>
    </row>
    <row r="143" spans="9:9" x14ac:dyDescent="0.25">
      <c r="I143">
        <v>142</v>
      </c>
    </row>
    <row r="144" spans="9:9" x14ac:dyDescent="0.25">
      <c r="I144">
        <v>143</v>
      </c>
    </row>
    <row r="145" spans="9:9" x14ac:dyDescent="0.25">
      <c r="I145">
        <v>144</v>
      </c>
    </row>
    <row r="146" spans="9:9" x14ac:dyDescent="0.25">
      <c r="I146">
        <v>145</v>
      </c>
    </row>
    <row r="147" spans="9:9" x14ac:dyDescent="0.25">
      <c r="I147">
        <v>146</v>
      </c>
    </row>
    <row r="148" spans="9:9" x14ac:dyDescent="0.25">
      <c r="I148">
        <v>147</v>
      </c>
    </row>
    <row r="149" spans="9:9" x14ac:dyDescent="0.25">
      <c r="I149">
        <v>148</v>
      </c>
    </row>
    <row r="150" spans="9:9" x14ac:dyDescent="0.25">
      <c r="I150">
        <v>149</v>
      </c>
    </row>
    <row r="151" spans="9:9" x14ac:dyDescent="0.25">
      <c r="I151">
        <v>150</v>
      </c>
    </row>
    <row r="152" spans="9:9" x14ac:dyDescent="0.25">
      <c r="I152">
        <v>151</v>
      </c>
    </row>
    <row r="153" spans="9:9" x14ac:dyDescent="0.25">
      <c r="I153">
        <v>152</v>
      </c>
    </row>
    <row r="154" spans="9:9" x14ac:dyDescent="0.25">
      <c r="I154">
        <v>153</v>
      </c>
    </row>
    <row r="155" spans="9:9" x14ac:dyDescent="0.25">
      <c r="I155">
        <v>154</v>
      </c>
    </row>
    <row r="156" spans="9:9" x14ac:dyDescent="0.25">
      <c r="I156">
        <v>155</v>
      </c>
    </row>
    <row r="157" spans="9:9" x14ac:dyDescent="0.25">
      <c r="I157">
        <v>156</v>
      </c>
    </row>
    <row r="158" spans="9:9" x14ac:dyDescent="0.25">
      <c r="I158">
        <v>157</v>
      </c>
    </row>
    <row r="159" spans="9:9" x14ac:dyDescent="0.25">
      <c r="I159">
        <v>158</v>
      </c>
    </row>
    <row r="160" spans="9:9" x14ac:dyDescent="0.25">
      <c r="I160">
        <v>159</v>
      </c>
    </row>
    <row r="161" spans="9:9" x14ac:dyDescent="0.25">
      <c r="I161">
        <v>160</v>
      </c>
    </row>
    <row r="162" spans="9:9" x14ac:dyDescent="0.25">
      <c r="I162">
        <v>161</v>
      </c>
    </row>
    <row r="163" spans="9:9" x14ac:dyDescent="0.25">
      <c r="I163">
        <v>162</v>
      </c>
    </row>
    <row r="164" spans="9:9" x14ac:dyDescent="0.25">
      <c r="I164">
        <v>163</v>
      </c>
    </row>
    <row r="165" spans="9:9" x14ac:dyDescent="0.25">
      <c r="I165">
        <v>164</v>
      </c>
    </row>
    <row r="166" spans="9:9" x14ac:dyDescent="0.25">
      <c r="I166">
        <v>165</v>
      </c>
    </row>
    <row r="167" spans="9:9" x14ac:dyDescent="0.25">
      <c r="I167">
        <v>166</v>
      </c>
    </row>
    <row r="168" spans="9:9" x14ac:dyDescent="0.25">
      <c r="I168">
        <v>167</v>
      </c>
    </row>
    <row r="169" spans="9:9" x14ac:dyDescent="0.25">
      <c r="I169">
        <v>168</v>
      </c>
    </row>
    <row r="170" spans="9:9" x14ac:dyDescent="0.25">
      <c r="I170">
        <v>169</v>
      </c>
    </row>
    <row r="171" spans="9:9" x14ac:dyDescent="0.25">
      <c r="I171">
        <v>170</v>
      </c>
    </row>
    <row r="172" spans="9:9" x14ac:dyDescent="0.25">
      <c r="I172">
        <v>171</v>
      </c>
    </row>
    <row r="173" spans="9:9" x14ac:dyDescent="0.25">
      <c r="I173">
        <v>172</v>
      </c>
    </row>
    <row r="174" spans="9:9" x14ac:dyDescent="0.25">
      <c r="I174">
        <v>173</v>
      </c>
    </row>
    <row r="175" spans="9:9" x14ac:dyDescent="0.25">
      <c r="I175">
        <v>174</v>
      </c>
    </row>
    <row r="176" spans="9:9" x14ac:dyDescent="0.25">
      <c r="I176">
        <v>175</v>
      </c>
    </row>
    <row r="177" spans="9:9" x14ac:dyDescent="0.25">
      <c r="I177">
        <v>176</v>
      </c>
    </row>
    <row r="178" spans="9:9" x14ac:dyDescent="0.25">
      <c r="I178">
        <v>177</v>
      </c>
    </row>
    <row r="179" spans="9:9" x14ac:dyDescent="0.25">
      <c r="I179">
        <v>178</v>
      </c>
    </row>
    <row r="180" spans="9:9" x14ac:dyDescent="0.25">
      <c r="I180">
        <v>179</v>
      </c>
    </row>
    <row r="181" spans="9:9" x14ac:dyDescent="0.25">
      <c r="I181">
        <v>180</v>
      </c>
    </row>
    <row r="182" spans="9:9" x14ac:dyDescent="0.25">
      <c r="I182">
        <v>181</v>
      </c>
    </row>
    <row r="183" spans="9:9" x14ac:dyDescent="0.25">
      <c r="I183">
        <v>182</v>
      </c>
    </row>
    <row r="184" spans="9:9" x14ac:dyDescent="0.25">
      <c r="I184">
        <v>183</v>
      </c>
    </row>
    <row r="185" spans="9:9" x14ac:dyDescent="0.25">
      <c r="I185">
        <v>184</v>
      </c>
    </row>
    <row r="186" spans="9:9" x14ac:dyDescent="0.25">
      <c r="I186">
        <v>185</v>
      </c>
    </row>
    <row r="187" spans="9:9" x14ac:dyDescent="0.25">
      <c r="I187">
        <v>186</v>
      </c>
    </row>
    <row r="188" spans="9:9" x14ac:dyDescent="0.25">
      <c r="I188">
        <v>187</v>
      </c>
    </row>
    <row r="189" spans="9:9" x14ac:dyDescent="0.25">
      <c r="I189">
        <v>188</v>
      </c>
    </row>
    <row r="190" spans="9:9" x14ac:dyDescent="0.25">
      <c r="I190">
        <v>189</v>
      </c>
    </row>
    <row r="191" spans="9:9" x14ac:dyDescent="0.25">
      <c r="I191">
        <v>190</v>
      </c>
    </row>
    <row r="192" spans="9:9" x14ac:dyDescent="0.25">
      <c r="I192">
        <v>191</v>
      </c>
    </row>
    <row r="193" spans="9:9" x14ac:dyDescent="0.25">
      <c r="I193">
        <v>192</v>
      </c>
    </row>
    <row r="194" spans="9:9" x14ac:dyDescent="0.25">
      <c r="I194">
        <v>193</v>
      </c>
    </row>
    <row r="195" spans="9:9" x14ac:dyDescent="0.25">
      <c r="I195">
        <v>194</v>
      </c>
    </row>
    <row r="196" spans="9:9" x14ac:dyDescent="0.25">
      <c r="I196">
        <v>195</v>
      </c>
    </row>
    <row r="197" spans="9:9" x14ac:dyDescent="0.25">
      <c r="I197">
        <v>196</v>
      </c>
    </row>
    <row r="198" spans="9:9" x14ac:dyDescent="0.25">
      <c r="I198">
        <v>197</v>
      </c>
    </row>
    <row r="199" spans="9:9" x14ac:dyDescent="0.25">
      <c r="I199">
        <v>198</v>
      </c>
    </row>
    <row r="200" spans="9:9" x14ac:dyDescent="0.25">
      <c r="I200">
        <v>199</v>
      </c>
    </row>
    <row r="201" spans="9:9" x14ac:dyDescent="0.25">
      <c r="I201">
        <v>200</v>
      </c>
    </row>
    <row r="202" spans="9:9" x14ac:dyDescent="0.25">
      <c r="I202">
        <v>201</v>
      </c>
    </row>
    <row r="203" spans="9:9" x14ac:dyDescent="0.25">
      <c r="I203">
        <v>202</v>
      </c>
    </row>
    <row r="204" spans="9:9" x14ac:dyDescent="0.25">
      <c r="I204">
        <v>203</v>
      </c>
    </row>
    <row r="205" spans="9:9" x14ac:dyDescent="0.25">
      <c r="I205">
        <v>204</v>
      </c>
    </row>
    <row r="206" spans="9:9" x14ac:dyDescent="0.25">
      <c r="I206">
        <v>205</v>
      </c>
    </row>
    <row r="207" spans="9:9" x14ac:dyDescent="0.25">
      <c r="I207">
        <v>206</v>
      </c>
    </row>
    <row r="208" spans="9:9" x14ac:dyDescent="0.25">
      <c r="I208">
        <v>207</v>
      </c>
    </row>
    <row r="209" spans="9:9" x14ac:dyDescent="0.25">
      <c r="I209">
        <v>208</v>
      </c>
    </row>
    <row r="210" spans="9:9" x14ac:dyDescent="0.25">
      <c r="I210">
        <v>209</v>
      </c>
    </row>
    <row r="211" spans="9:9" x14ac:dyDescent="0.25">
      <c r="I211">
        <v>210</v>
      </c>
    </row>
    <row r="212" spans="9:9" x14ac:dyDescent="0.25">
      <c r="I212">
        <v>211</v>
      </c>
    </row>
    <row r="213" spans="9:9" x14ac:dyDescent="0.25">
      <c r="I213">
        <v>212</v>
      </c>
    </row>
    <row r="214" spans="9:9" x14ac:dyDescent="0.25">
      <c r="I214">
        <v>213</v>
      </c>
    </row>
    <row r="215" spans="9:9" x14ac:dyDescent="0.25">
      <c r="I215">
        <v>214</v>
      </c>
    </row>
    <row r="216" spans="9:9" x14ac:dyDescent="0.25">
      <c r="I216">
        <v>215</v>
      </c>
    </row>
    <row r="217" spans="9:9" x14ac:dyDescent="0.25">
      <c r="I217">
        <v>216</v>
      </c>
    </row>
    <row r="218" spans="9:9" x14ac:dyDescent="0.25">
      <c r="I218">
        <v>217</v>
      </c>
    </row>
    <row r="219" spans="9:9" x14ac:dyDescent="0.25">
      <c r="I219">
        <v>218</v>
      </c>
    </row>
    <row r="220" spans="9:9" x14ac:dyDescent="0.25">
      <c r="I220">
        <v>219</v>
      </c>
    </row>
    <row r="221" spans="9:9" x14ac:dyDescent="0.25">
      <c r="I221">
        <v>220</v>
      </c>
    </row>
    <row r="222" spans="9:9" x14ac:dyDescent="0.25">
      <c r="I222">
        <v>221</v>
      </c>
    </row>
    <row r="223" spans="9:9" x14ac:dyDescent="0.25">
      <c r="I223">
        <v>222</v>
      </c>
    </row>
    <row r="224" spans="9:9" x14ac:dyDescent="0.25">
      <c r="I224">
        <v>223</v>
      </c>
    </row>
    <row r="225" spans="9:9" x14ac:dyDescent="0.25">
      <c r="I225">
        <v>224</v>
      </c>
    </row>
    <row r="226" spans="9:9" x14ac:dyDescent="0.25">
      <c r="I226">
        <v>225</v>
      </c>
    </row>
    <row r="227" spans="9:9" x14ac:dyDescent="0.25">
      <c r="I227">
        <v>226</v>
      </c>
    </row>
    <row r="228" spans="9:9" x14ac:dyDescent="0.25">
      <c r="I228">
        <v>227</v>
      </c>
    </row>
    <row r="229" spans="9:9" x14ac:dyDescent="0.25">
      <c r="I229">
        <v>228</v>
      </c>
    </row>
    <row r="230" spans="9:9" x14ac:dyDescent="0.25">
      <c r="I230">
        <v>229</v>
      </c>
    </row>
    <row r="231" spans="9:9" x14ac:dyDescent="0.25">
      <c r="I231">
        <v>230</v>
      </c>
    </row>
    <row r="232" spans="9:9" x14ac:dyDescent="0.25">
      <c r="I232">
        <v>231</v>
      </c>
    </row>
    <row r="233" spans="9:9" x14ac:dyDescent="0.25">
      <c r="I233">
        <v>232</v>
      </c>
    </row>
    <row r="234" spans="9:9" x14ac:dyDescent="0.25">
      <c r="I234">
        <v>233</v>
      </c>
    </row>
    <row r="235" spans="9:9" x14ac:dyDescent="0.25">
      <c r="I235">
        <v>234</v>
      </c>
    </row>
    <row r="236" spans="9:9" x14ac:dyDescent="0.25">
      <c r="I236">
        <v>235</v>
      </c>
    </row>
    <row r="237" spans="9:9" x14ac:dyDescent="0.25">
      <c r="I237">
        <v>236</v>
      </c>
    </row>
    <row r="238" spans="9:9" x14ac:dyDescent="0.25">
      <c r="I238">
        <v>237</v>
      </c>
    </row>
    <row r="239" spans="9:9" x14ac:dyDescent="0.25">
      <c r="I239">
        <v>238</v>
      </c>
    </row>
    <row r="240" spans="9:9" x14ac:dyDescent="0.25">
      <c r="I240">
        <v>239</v>
      </c>
    </row>
    <row r="241" spans="9:9" x14ac:dyDescent="0.25">
      <c r="I241">
        <v>240</v>
      </c>
    </row>
    <row r="242" spans="9:9" x14ac:dyDescent="0.25">
      <c r="I242">
        <v>241</v>
      </c>
    </row>
    <row r="243" spans="9:9" x14ac:dyDescent="0.25">
      <c r="I243">
        <v>242</v>
      </c>
    </row>
    <row r="244" spans="9:9" x14ac:dyDescent="0.25">
      <c r="I244">
        <v>243</v>
      </c>
    </row>
    <row r="245" spans="9:9" x14ac:dyDescent="0.25">
      <c r="I245">
        <v>244</v>
      </c>
    </row>
    <row r="246" spans="9:9" x14ac:dyDescent="0.25">
      <c r="I246">
        <v>245</v>
      </c>
    </row>
    <row r="247" spans="9:9" x14ac:dyDescent="0.25">
      <c r="I247">
        <v>246</v>
      </c>
    </row>
    <row r="248" spans="9:9" x14ac:dyDescent="0.25">
      <c r="I248">
        <v>247</v>
      </c>
    </row>
    <row r="249" spans="9:9" x14ac:dyDescent="0.25">
      <c r="I249">
        <v>248</v>
      </c>
    </row>
    <row r="250" spans="9:9" x14ac:dyDescent="0.25">
      <c r="I250">
        <v>249</v>
      </c>
    </row>
    <row r="251" spans="9:9" x14ac:dyDescent="0.25">
      <c r="I251">
        <v>250</v>
      </c>
    </row>
    <row r="252" spans="9:9" x14ac:dyDescent="0.25">
      <c r="I252">
        <v>251</v>
      </c>
    </row>
    <row r="253" spans="9:9" x14ac:dyDescent="0.25">
      <c r="I253">
        <v>252</v>
      </c>
    </row>
    <row r="254" spans="9:9" x14ac:dyDescent="0.25">
      <c r="I254">
        <v>253</v>
      </c>
    </row>
    <row r="255" spans="9:9" x14ac:dyDescent="0.25">
      <c r="I255">
        <v>254</v>
      </c>
    </row>
    <row r="256" spans="9:9" x14ac:dyDescent="0.25">
      <c r="I256">
        <v>255</v>
      </c>
    </row>
    <row r="257" spans="9:9" x14ac:dyDescent="0.25">
      <c r="I257">
        <v>256</v>
      </c>
    </row>
    <row r="258" spans="9:9" x14ac:dyDescent="0.25">
      <c r="I258">
        <v>257</v>
      </c>
    </row>
    <row r="259" spans="9:9" x14ac:dyDescent="0.25">
      <c r="I259">
        <v>258</v>
      </c>
    </row>
    <row r="260" spans="9:9" x14ac:dyDescent="0.25">
      <c r="I260">
        <v>259</v>
      </c>
    </row>
    <row r="261" spans="9:9" x14ac:dyDescent="0.25">
      <c r="I261">
        <v>260</v>
      </c>
    </row>
    <row r="262" spans="9:9" x14ac:dyDescent="0.25">
      <c r="I262">
        <v>261</v>
      </c>
    </row>
    <row r="263" spans="9:9" x14ac:dyDescent="0.25">
      <c r="I263">
        <v>262</v>
      </c>
    </row>
    <row r="264" spans="9:9" x14ac:dyDescent="0.25">
      <c r="I264">
        <v>263</v>
      </c>
    </row>
    <row r="265" spans="9:9" x14ac:dyDescent="0.25">
      <c r="I265">
        <v>264</v>
      </c>
    </row>
    <row r="266" spans="9:9" x14ac:dyDescent="0.25">
      <c r="I266">
        <v>265</v>
      </c>
    </row>
    <row r="267" spans="9:9" x14ac:dyDescent="0.25">
      <c r="I267">
        <v>266</v>
      </c>
    </row>
    <row r="268" spans="9:9" x14ac:dyDescent="0.25">
      <c r="I268">
        <v>267</v>
      </c>
    </row>
    <row r="269" spans="9:9" x14ac:dyDescent="0.25">
      <c r="I269">
        <v>268</v>
      </c>
    </row>
    <row r="270" spans="9:9" x14ac:dyDescent="0.25">
      <c r="I270">
        <v>269</v>
      </c>
    </row>
    <row r="271" spans="9:9" x14ac:dyDescent="0.25">
      <c r="I271">
        <v>270</v>
      </c>
    </row>
    <row r="272" spans="9:9" x14ac:dyDescent="0.25">
      <c r="I272">
        <v>271</v>
      </c>
    </row>
    <row r="273" spans="9:9" x14ac:dyDescent="0.25">
      <c r="I273">
        <v>272</v>
      </c>
    </row>
    <row r="274" spans="9:9" x14ac:dyDescent="0.25">
      <c r="I274">
        <v>273</v>
      </c>
    </row>
    <row r="275" spans="9:9" x14ac:dyDescent="0.25">
      <c r="I275">
        <v>274</v>
      </c>
    </row>
    <row r="276" spans="9:9" x14ac:dyDescent="0.25">
      <c r="I276">
        <v>275</v>
      </c>
    </row>
    <row r="277" spans="9:9" x14ac:dyDescent="0.25">
      <c r="I277">
        <v>276</v>
      </c>
    </row>
    <row r="278" spans="9:9" x14ac:dyDescent="0.25">
      <c r="I278">
        <v>277</v>
      </c>
    </row>
    <row r="279" spans="9:9" x14ac:dyDescent="0.25">
      <c r="I279">
        <v>278</v>
      </c>
    </row>
    <row r="280" spans="9:9" x14ac:dyDescent="0.25">
      <c r="I280">
        <v>279</v>
      </c>
    </row>
    <row r="281" spans="9:9" x14ac:dyDescent="0.25">
      <c r="I281">
        <v>280</v>
      </c>
    </row>
    <row r="282" spans="9:9" x14ac:dyDescent="0.25">
      <c r="I282">
        <v>281</v>
      </c>
    </row>
    <row r="283" spans="9:9" x14ac:dyDescent="0.25">
      <c r="I283">
        <v>282</v>
      </c>
    </row>
    <row r="284" spans="9:9" x14ac:dyDescent="0.25">
      <c r="I284">
        <v>283</v>
      </c>
    </row>
    <row r="285" spans="9:9" x14ac:dyDescent="0.25">
      <c r="I285">
        <v>284</v>
      </c>
    </row>
    <row r="286" spans="9:9" x14ac:dyDescent="0.25">
      <c r="I286">
        <v>285</v>
      </c>
    </row>
    <row r="287" spans="9:9" x14ac:dyDescent="0.25">
      <c r="I287">
        <v>286</v>
      </c>
    </row>
    <row r="288" spans="9:9" x14ac:dyDescent="0.25">
      <c r="I288">
        <v>287</v>
      </c>
    </row>
    <row r="289" spans="9:9" x14ac:dyDescent="0.25">
      <c r="I289">
        <v>288</v>
      </c>
    </row>
    <row r="290" spans="9:9" x14ac:dyDescent="0.25">
      <c r="I290">
        <v>289</v>
      </c>
    </row>
    <row r="291" spans="9:9" x14ac:dyDescent="0.25">
      <c r="I291">
        <v>290</v>
      </c>
    </row>
    <row r="292" spans="9:9" x14ac:dyDescent="0.25">
      <c r="I292">
        <v>291</v>
      </c>
    </row>
    <row r="293" spans="9:9" x14ac:dyDescent="0.25">
      <c r="I293">
        <v>292</v>
      </c>
    </row>
    <row r="294" spans="9:9" x14ac:dyDescent="0.25">
      <c r="I294">
        <v>293</v>
      </c>
    </row>
    <row r="295" spans="9:9" x14ac:dyDescent="0.25">
      <c r="I295">
        <v>294</v>
      </c>
    </row>
    <row r="296" spans="9:9" x14ac:dyDescent="0.25">
      <c r="I296">
        <v>295</v>
      </c>
    </row>
    <row r="297" spans="9:9" x14ac:dyDescent="0.25">
      <c r="I297">
        <v>296</v>
      </c>
    </row>
    <row r="298" spans="9:9" x14ac:dyDescent="0.25">
      <c r="I298">
        <v>297</v>
      </c>
    </row>
    <row r="299" spans="9:9" x14ac:dyDescent="0.25">
      <c r="I299">
        <v>298</v>
      </c>
    </row>
    <row r="300" spans="9:9" x14ac:dyDescent="0.25">
      <c r="I300">
        <v>299</v>
      </c>
    </row>
    <row r="301" spans="9:9" x14ac:dyDescent="0.25">
      <c r="I301">
        <v>300</v>
      </c>
    </row>
    <row r="302" spans="9:9" x14ac:dyDescent="0.25">
      <c r="I302">
        <v>301</v>
      </c>
    </row>
    <row r="303" spans="9:9" x14ac:dyDescent="0.25">
      <c r="I303">
        <v>302</v>
      </c>
    </row>
    <row r="304" spans="9:9" x14ac:dyDescent="0.25">
      <c r="I304">
        <v>303</v>
      </c>
    </row>
    <row r="305" spans="9:9" x14ac:dyDescent="0.25">
      <c r="I305">
        <v>304</v>
      </c>
    </row>
    <row r="306" spans="9:9" x14ac:dyDescent="0.25">
      <c r="I306">
        <v>305</v>
      </c>
    </row>
    <row r="307" spans="9:9" x14ac:dyDescent="0.25">
      <c r="I307">
        <v>306</v>
      </c>
    </row>
    <row r="308" spans="9:9" x14ac:dyDescent="0.25">
      <c r="I308">
        <v>307</v>
      </c>
    </row>
    <row r="309" spans="9:9" x14ac:dyDescent="0.25">
      <c r="I309">
        <v>308</v>
      </c>
    </row>
    <row r="310" spans="9:9" x14ac:dyDescent="0.25">
      <c r="I310">
        <v>309</v>
      </c>
    </row>
    <row r="311" spans="9:9" x14ac:dyDescent="0.25">
      <c r="I311">
        <v>310</v>
      </c>
    </row>
    <row r="312" spans="9:9" x14ac:dyDescent="0.25">
      <c r="I312">
        <v>311</v>
      </c>
    </row>
    <row r="313" spans="9:9" x14ac:dyDescent="0.25">
      <c r="I313">
        <v>312</v>
      </c>
    </row>
    <row r="314" spans="9:9" x14ac:dyDescent="0.25">
      <c r="I314">
        <v>313</v>
      </c>
    </row>
    <row r="315" spans="9:9" x14ac:dyDescent="0.25">
      <c r="I315">
        <v>314</v>
      </c>
    </row>
    <row r="316" spans="9:9" x14ac:dyDescent="0.25">
      <c r="I316">
        <v>315</v>
      </c>
    </row>
    <row r="317" spans="9:9" x14ac:dyDescent="0.25">
      <c r="I317">
        <v>316</v>
      </c>
    </row>
    <row r="318" spans="9:9" x14ac:dyDescent="0.25">
      <c r="I318">
        <v>317</v>
      </c>
    </row>
    <row r="319" spans="9:9" x14ac:dyDescent="0.25">
      <c r="I319">
        <v>318</v>
      </c>
    </row>
    <row r="320" spans="9:9" x14ac:dyDescent="0.25">
      <c r="I320">
        <v>319</v>
      </c>
    </row>
    <row r="321" spans="9:9" x14ac:dyDescent="0.25">
      <c r="I321">
        <v>320</v>
      </c>
    </row>
    <row r="322" spans="9:9" x14ac:dyDescent="0.25">
      <c r="I322">
        <v>321</v>
      </c>
    </row>
    <row r="323" spans="9:9" x14ac:dyDescent="0.25">
      <c r="I323">
        <v>322</v>
      </c>
    </row>
    <row r="324" spans="9:9" x14ac:dyDescent="0.25">
      <c r="I324">
        <v>323</v>
      </c>
    </row>
    <row r="325" spans="9:9" x14ac:dyDescent="0.25">
      <c r="I325">
        <v>324</v>
      </c>
    </row>
    <row r="326" spans="9:9" x14ac:dyDescent="0.25">
      <c r="I326">
        <v>325</v>
      </c>
    </row>
    <row r="327" spans="9:9" x14ac:dyDescent="0.25">
      <c r="I327">
        <v>326</v>
      </c>
    </row>
    <row r="328" spans="9:9" x14ac:dyDescent="0.25">
      <c r="I328">
        <v>327</v>
      </c>
    </row>
    <row r="329" spans="9:9" x14ac:dyDescent="0.25">
      <c r="I329">
        <v>328</v>
      </c>
    </row>
    <row r="330" spans="9:9" x14ac:dyDescent="0.25">
      <c r="I330">
        <v>329</v>
      </c>
    </row>
    <row r="331" spans="9:9" x14ac:dyDescent="0.25">
      <c r="I331">
        <v>330</v>
      </c>
    </row>
    <row r="332" spans="9:9" x14ac:dyDescent="0.25">
      <c r="I332">
        <v>331</v>
      </c>
    </row>
    <row r="333" spans="9:9" x14ac:dyDescent="0.25">
      <c r="I333">
        <v>332</v>
      </c>
    </row>
    <row r="334" spans="9:9" x14ac:dyDescent="0.25">
      <c r="I334">
        <v>333</v>
      </c>
    </row>
    <row r="335" spans="9:9" x14ac:dyDescent="0.25">
      <c r="I335">
        <v>334</v>
      </c>
    </row>
    <row r="336" spans="9:9" x14ac:dyDescent="0.25">
      <c r="I336">
        <v>335</v>
      </c>
    </row>
    <row r="337" spans="9:9" x14ac:dyDescent="0.25">
      <c r="I337">
        <v>336</v>
      </c>
    </row>
    <row r="338" spans="9:9" x14ac:dyDescent="0.25">
      <c r="I338">
        <v>337</v>
      </c>
    </row>
    <row r="339" spans="9:9" x14ac:dyDescent="0.25">
      <c r="I339">
        <v>338</v>
      </c>
    </row>
    <row r="340" spans="9:9" x14ac:dyDescent="0.25">
      <c r="I340">
        <v>339</v>
      </c>
    </row>
    <row r="341" spans="9:9" x14ac:dyDescent="0.25">
      <c r="I341">
        <v>340</v>
      </c>
    </row>
    <row r="342" spans="9:9" x14ac:dyDescent="0.25">
      <c r="I342">
        <v>341</v>
      </c>
    </row>
    <row r="343" spans="9:9" x14ac:dyDescent="0.25">
      <c r="I343">
        <v>342</v>
      </c>
    </row>
    <row r="344" spans="9:9" x14ac:dyDescent="0.25">
      <c r="I344">
        <v>343</v>
      </c>
    </row>
    <row r="345" spans="9:9" x14ac:dyDescent="0.25">
      <c r="I345">
        <v>344</v>
      </c>
    </row>
    <row r="346" spans="9:9" x14ac:dyDescent="0.25">
      <c r="I346">
        <v>345</v>
      </c>
    </row>
    <row r="347" spans="9:9" x14ac:dyDescent="0.25">
      <c r="I347">
        <v>346</v>
      </c>
    </row>
    <row r="348" spans="9:9" x14ac:dyDescent="0.25">
      <c r="I348">
        <v>347</v>
      </c>
    </row>
    <row r="349" spans="9:9" x14ac:dyDescent="0.25">
      <c r="I349">
        <v>348</v>
      </c>
    </row>
    <row r="350" spans="9:9" x14ac:dyDescent="0.25">
      <c r="I350">
        <v>349</v>
      </c>
    </row>
    <row r="351" spans="9:9" x14ac:dyDescent="0.25">
      <c r="I351">
        <v>350</v>
      </c>
    </row>
    <row r="352" spans="9:9" x14ac:dyDescent="0.25">
      <c r="I352">
        <v>351</v>
      </c>
    </row>
    <row r="353" spans="9:9" x14ac:dyDescent="0.25">
      <c r="I353">
        <v>352</v>
      </c>
    </row>
    <row r="354" spans="9:9" x14ac:dyDescent="0.25">
      <c r="I354">
        <v>353</v>
      </c>
    </row>
    <row r="355" spans="9:9" x14ac:dyDescent="0.25">
      <c r="I355">
        <v>354</v>
      </c>
    </row>
    <row r="356" spans="9:9" x14ac:dyDescent="0.25">
      <c r="I356">
        <v>355</v>
      </c>
    </row>
    <row r="357" spans="9:9" x14ac:dyDescent="0.25">
      <c r="I357">
        <v>356</v>
      </c>
    </row>
    <row r="358" spans="9:9" x14ac:dyDescent="0.25">
      <c r="I358">
        <v>357</v>
      </c>
    </row>
    <row r="359" spans="9:9" x14ac:dyDescent="0.25">
      <c r="I359">
        <v>358</v>
      </c>
    </row>
    <row r="360" spans="9:9" x14ac:dyDescent="0.25">
      <c r="I360">
        <v>359</v>
      </c>
    </row>
    <row r="361" spans="9:9" x14ac:dyDescent="0.25">
      <c r="I361">
        <v>360</v>
      </c>
    </row>
    <row r="362" spans="9:9" x14ac:dyDescent="0.25">
      <c r="I362">
        <v>361</v>
      </c>
    </row>
    <row r="363" spans="9:9" x14ac:dyDescent="0.25">
      <c r="I363">
        <v>362</v>
      </c>
    </row>
    <row r="364" spans="9:9" x14ac:dyDescent="0.25">
      <c r="I364">
        <v>363</v>
      </c>
    </row>
    <row r="365" spans="9:9" x14ac:dyDescent="0.25">
      <c r="I365">
        <v>364</v>
      </c>
    </row>
    <row r="366" spans="9:9" x14ac:dyDescent="0.25">
      <c r="I366">
        <v>365</v>
      </c>
    </row>
    <row r="367" spans="9:9" x14ac:dyDescent="0.25">
      <c r="I367">
        <v>366</v>
      </c>
    </row>
    <row r="368" spans="9:9" x14ac:dyDescent="0.25">
      <c r="I368">
        <v>367</v>
      </c>
    </row>
    <row r="369" spans="9:9" x14ac:dyDescent="0.25">
      <c r="I369">
        <v>368</v>
      </c>
    </row>
    <row r="370" spans="9:9" x14ac:dyDescent="0.25">
      <c r="I370">
        <v>369</v>
      </c>
    </row>
    <row r="371" spans="9:9" x14ac:dyDescent="0.25">
      <c r="I371">
        <v>370</v>
      </c>
    </row>
    <row r="372" spans="9:9" x14ac:dyDescent="0.25">
      <c r="I372">
        <v>371</v>
      </c>
    </row>
    <row r="373" spans="9:9" x14ac:dyDescent="0.25">
      <c r="I373">
        <v>372</v>
      </c>
    </row>
    <row r="374" spans="9:9" x14ac:dyDescent="0.25">
      <c r="I374">
        <v>373</v>
      </c>
    </row>
    <row r="375" spans="9:9" x14ac:dyDescent="0.25">
      <c r="I375">
        <v>374</v>
      </c>
    </row>
    <row r="376" spans="9:9" x14ac:dyDescent="0.25">
      <c r="I376">
        <v>375</v>
      </c>
    </row>
    <row r="377" spans="9:9" x14ac:dyDescent="0.25">
      <c r="I377">
        <v>376</v>
      </c>
    </row>
    <row r="378" spans="9:9" x14ac:dyDescent="0.25">
      <c r="I378">
        <v>377</v>
      </c>
    </row>
    <row r="379" spans="9:9" x14ac:dyDescent="0.25">
      <c r="I379">
        <v>378</v>
      </c>
    </row>
    <row r="380" spans="9:9" x14ac:dyDescent="0.25">
      <c r="I380">
        <v>379</v>
      </c>
    </row>
    <row r="381" spans="9:9" x14ac:dyDescent="0.25">
      <c r="I381">
        <v>380</v>
      </c>
    </row>
    <row r="382" spans="9:9" x14ac:dyDescent="0.25">
      <c r="I382">
        <v>381</v>
      </c>
    </row>
    <row r="383" spans="9:9" x14ac:dyDescent="0.25">
      <c r="I383">
        <v>382</v>
      </c>
    </row>
    <row r="384" spans="9:9" x14ac:dyDescent="0.25">
      <c r="I384">
        <v>383</v>
      </c>
    </row>
    <row r="385" spans="9:9" x14ac:dyDescent="0.25">
      <c r="I385">
        <v>384</v>
      </c>
    </row>
    <row r="386" spans="9:9" x14ac:dyDescent="0.25">
      <c r="I386">
        <v>385</v>
      </c>
    </row>
    <row r="387" spans="9:9" x14ac:dyDescent="0.25">
      <c r="I387">
        <v>386</v>
      </c>
    </row>
    <row r="388" spans="9:9" x14ac:dyDescent="0.25">
      <c r="I388">
        <v>387</v>
      </c>
    </row>
    <row r="389" spans="9:9" x14ac:dyDescent="0.25">
      <c r="I389">
        <v>388</v>
      </c>
    </row>
    <row r="390" spans="9:9" x14ac:dyDescent="0.25">
      <c r="I390">
        <v>389</v>
      </c>
    </row>
    <row r="391" spans="9:9" x14ac:dyDescent="0.25">
      <c r="I391">
        <v>390</v>
      </c>
    </row>
    <row r="392" spans="9:9" x14ac:dyDescent="0.25">
      <c r="I392">
        <v>391</v>
      </c>
    </row>
    <row r="393" spans="9:9" x14ac:dyDescent="0.25">
      <c r="I393">
        <v>392</v>
      </c>
    </row>
    <row r="394" spans="9:9" x14ac:dyDescent="0.25">
      <c r="I394">
        <v>393</v>
      </c>
    </row>
    <row r="395" spans="9:9" x14ac:dyDescent="0.25">
      <c r="I395">
        <v>394</v>
      </c>
    </row>
    <row r="396" spans="9:9" x14ac:dyDescent="0.25">
      <c r="I396">
        <v>395</v>
      </c>
    </row>
    <row r="397" spans="9:9" x14ac:dyDescent="0.25">
      <c r="I397">
        <v>396</v>
      </c>
    </row>
    <row r="398" spans="9:9" x14ac:dyDescent="0.25">
      <c r="I398">
        <v>397</v>
      </c>
    </row>
    <row r="399" spans="9:9" x14ac:dyDescent="0.25">
      <c r="I399">
        <v>398</v>
      </c>
    </row>
    <row r="400" spans="9:9" x14ac:dyDescent="0.25">
      <c r="I400">
        <v>399</v>
      </c>
    </row>
    <row r="401" spans="9:9" x14ac:dyDescent="0.25">
      <c r="I401">
        <v>400</v>
      </c>
    </row>
    <row r="402" spans="9:9" x14ac:dyDescent="0.25">
      <c r="I402">
        <v>401</v>
      </c>
    </row>
    <row r="403" spans="9:9" x14ac:dyDescent="0.25">
      <c r="I403">
        <v>402</v>
      </c>
    </row>
    <row r="404" spans="9:9" x14ac:dyDescent="0.25">
      <c r="I404">
        <v>403</v>
      </c>
    </row>
    <row r="405" spans="9:9" x14ac:dyDescent="0.25">
      <c r="I405">
        <v>404</v>
      </c>
    </row>
    <row r="406" spans="9:9" x14ac:dyDescent="0.25">
      <c r="I406">
        <v>405</v>
      </c>
    </row>
    <row r="407" spans="9:9" x14ac:dyDescent="0.25">
      <c r="I407">
        <v>406</v>
      </c>
    </row>
    <row r="408" spans="9:9" x14ac:dyDescent="0.25">
      <c r="I408">
        <v>407</v>
      </c>
    </row>
    <row r="409" spans="9:9" x14ac:dyDescent="0.25">
      <c r="I409">
        <v>408</v>
      </c>
    </row>
    <row r="410" spans="9:9" x14ac:dyDescent="0.25">
      <c r="I410">
        <v>409</v>
      </c>
    </row>
    <row r="411" spans="9:9" x14ac:dyDescent="0.25">
      <c r="I411">
        <v>410</v>
      </c>
    </row>
    <row r="412" spans="9:9" x14ac:dyDescent="0.25">
      <c r="I412">
        <v>411</v>
      </c>
    </row>
    <row r="413" spans="9:9" x14ac:dyDescent="0.25">
      <c r="I413">
        <v>412</v>
      </c>
    </row>
    <row r="414" spans="9:9" x14ac:dyDescent="0.25">
      <c r="I414">
        <v>413</v>
      </c>
    </row>
    <row r="415" spans="9:9" x14ac:dyDescent="0.25">
      <c r="I415">
        <v>414</v>
      </c>
    </row>
    <row r="416" spans="9:9" x14ac:dyDescent="0.25">
      <c r="I416">
        <v>415</v>
      </c>
    </row>
    <row r="417" spans="9:9" x14ac:dyDescent="0.25">
      <c r="I417">
        <v>416</v>
      </c>
    </row>
    <row r="418" spans="9:9" x14ac:dyDescent="0.25">
      <c r="I418">
        <v>417</v>
      </c>
    </row>
    <row r="419" spans="9:9" x14ac:dyDescent="0.25">
      <c r="I419">
        <v>418</v>
      </c>
    </row>
    <row r="420" spans="9:9" x14ac:dyDescent="0.25">
      <c r="I420">
        <v>419</v>
      </c>
    </row>
    <row r="421" spans="9:9" x14ac:dyDescent="0.25">
      <c r="I421">
        <v>420</v>
      </c>
    </row>
    <row r="422" spans="9:9" x14ac:dyDescent="0.25">
      <c r="I422">
        <v>421</v>
      </c>
    </row>
    <row r="423" spans="9:9" x14ac:dyDescent="0.25">
      <c r="I423">
        <v>422</v>
      </c>
    </row>
    <row r="424" spans="9:9" x14ac:dyDescent="0.25">
      <c r="I424">
        <v>423</v>
      </c>
    </row>
    <row r="425" spans="9:9" x14ac:dyDescent="0.25">
      <c r="I425">
        <v>424</v>
      </c>
    </row>
    <row r="426" spans="9:9" x14ac:dyDescent="0.25">
      <c r="I426">
        <v>425</v>
      </c>
    </row>
    <row r="427" spans="9:9" x14ac:dyDescent="0.25">
      <c r="I427">
        <v>426</v>
      </c>
    </row>
    <row r="428" spans="9:9" x14ac:dyDescent="0.25">
      <c r="I428">
        <v>427</v>
      </c>
    </row>
    <row r="429" spans="9:9" x14ac:dyDescent="0.25">
      <c r="I429">
        <v>428</v>
      </c>
    </row>
    <row r="430" spans="9:9" x14ac:dyDescent="0.25">
      <c r="I430">
        <v>429</v>
      </c>
    </row>
    <row r="431" spans="9:9" x14ac:dyDescent="0.25">
      <c r="I431">
        <v>430</v>
      </c>
    </row>
    <row r="432" spans="9:9" x14ac:dyDescent="0.25">
      <c r="I432">
        <v>431</v>
      </c>
    </row>
    <row r="433" spans="9:9" x14ac:dyDescent="0.25">
      <c r="I433">
        <v>432</v>
      </c>
    </row>
    <row r="434" spans="9:9" x14ac:dyDescent="0.25">
      <c r="I434">
        <v>433</v>
      </c>
    </row>
    <row r="435" spans="9:9" x14ac:dyDescent="0.25">
      <c r="I435">
        <v>434</v>
      </c>
    </row>
    <row r="436" spans="9:9" x14ac:dyDescent="0.25">
      <c r="I436">
        <v>435</v>
      </c>
    </row>
    <row r="437" spans="9:9" x14ac:dyDescent="0.25">
      <c r="I437">
        <v>436</v>
      </c>
    </row>
    <row r="438" spans="9:9" x14ac:dyDescent="0.25">
      <c r="I438">
        <v>437</v>
      </c>
    </row>
    <row r="439" spans="9:9" x14ac:dyDescent="0.25">
      <c r="I439">
        <v>438</v>
      </c>
    </row>
    <row r="440" spans="9:9" x14ac:dyDescent="0.25">
      <c r="I440">
        <v>439</v>
      </c>
    </row>
    <row r="441" spans="9:9" x14ac:dyDescent="0.25">
      <c r="I441">
        <v>440</v>
      </c>
    </row>
    <row r="442" spans="9:9" x14ac:dyDescent="0.25">
      <c r="I442">
        <v>441</v>
      </c>
    </row>
    <row r="443" spans="9:9" x14ac:dyDescent="0.25">
      <c r="I443">
        <v>442</v>
      </c>
    </row>
    <row r="444" spans="9:9" x14ac:dyDescent="0.25">
      <c r="I444">
        <v>443</v>
      </c>
    </row>
    <row r="445" spans="9:9" x14ac:dyDescent="0.25">
      <c r="I445">
        <v>444</v>
      </c>
    </row>
    <row r="446" spans="9:9" x14ac:dyDescent="0.25">
      <c r="I446">
        <v>445</v>
      </c>
    </row>
    <row r="447" spans="9:9" x14ac:dyDescent="0.25">
      <c r="I447">
        <v>446</v>
      </c>
    </row>
    <row r="448" spans="9:9" x14ac:dyDescent="0.25">
      <c r="I448">
        <v>447</v>
      </c>
    </row>
    <row r="449" spans="9:9" x14ac:dyDescent="0.25">
      <c r="I449">
        <v>448</v>
      </c>
    </row>
    <row r="450" spans="9:9" x14ac:dyDescent="0.25">
      <c r="I450">
        <v>449</v>
      </c>
    </row>
    <row r="451" spans="9:9" x14ac:dyDescent="0.25">
      <c r="I451">
        <v>450</v>
      </c>
    </row>
    <row r="452" spans="9:9" x14ac:dyDescent="0.25">
      <c r="I452">
        <v>451</v>
      </c>
    </row>
    <row r="453" spans="9:9" x14ac:dyDescent="0.25">
      <c r="I453">
        <v>452</v>
      </c>
    </row>
    <row r="454" spans="9:9" x14ac:dyDescent="0.25">
      <c r="I454">
        <v>453</v>
      </c>
    </row>
    <row r="455" spans="9:9" x14ac:dyDescent="0.25">
      <c r="I455">
        <v>454</v>
      </c>
    </row>
    <row r="456" spans="9:9" x14ac:dyDescent="0.25">
      <c r="I456">
        <v>455</v>
      </c>
    </row>
    <row r="457" spans="9:9" x14ac:dyDescent="0.25">
      <c r="I457">
        <v>456</v>
      </c>
    </row>
    <row r="458" spans="9:9" x14ac:dyDescent="0.25">
      <c r="I458">
        <v>457</v>
      </c>
    </row>
    <row r="459" spans="9:9" x14ac:dyDescent="0.25">
      <c r="I459">
        <v>458</v>
      </c>
    </row>
    <row r="460" spans="9:9" x14ac:dyDescent="0.25">
      <c r="I460">
        <v>459</v>
      </c>
    </row>
    <row r="461" spans="9:9" x14ac:dyDescent="0.25">
      <c r="I461">
        <v>460</v>
      </c>
    </row>
    <row r="462" spans="9:9" x14ac:dyDescent="0.25">
      <c r="I462">
        <v>461</v>
      </c>
    </row>
    <row r="463" spans="9:9" x14ac:dyDescent="0.25">
      <c r="I463">
        <v>462</v>
      </c>
    </row>
    <row r="464" spans="9:9" x14ac:dyDescent="0.25">
      <c r="I464">
        <v>463</v>
      </c>
    </row>
    <row r="465" spans="9:9" x14ac:dyDescent="0.25">
      <c r="I465">
        <v>464</v>
      </c>
    </row>
    <row r="466" spans="9:9" x14ac:dyDescent="0.25">
      <c r="I466">
        <v>465</v>
      </c>
    </row>
    <row r="467" spans="9:9" x14ac:dyDescent="0.25">
      <c r="I467">
        <v>466</v>
      </c>
    </row>
    <row r="468" spans="9:9" x14ac:dyDescent="0.25">
      <c r="I468">
        <v>467</v>
      </c>
    </row>
    <row r="469" spans="9:9" x14ac:dyDescent="0.25">
      <c r="I469">
        <v>468</v>
      </c>
    </row>
    <row r="470" spans="9:9" x14ac:dyDescent="0.25">
      <c r="I470">
        <v>469</v>
      </c>
    </row>
    <row r="471" spans="9:9" x14ac:dyDescent="0.25">
      <c r="I471">
        <v>470</v>
      </c>
    </row>
    <row r="472" spans="9:9" x14ac:dyDescent="0.25">
      <c r="I472">
        <v>471</v>
      </c>
    </row>
    <row r="473" spans="9:9" x14ac:dyDescent="0.25">
      <c r="I473">
        <v>472</v>
      </c>
    </row>
    <row r="474" spans="9:9" x14ac:dyDescent="0.25">
      <c r="I474">
        <v>473</v>
      </c>
    </row>
    <row r="475" spans="9:9" x14ac:dyDescent="0.25">
      <c r="I475">
        <v>474</v>
      </c>
    </row>
    <row r="476" spans="9:9" x14ac:dyDescent="0.25">
      <c r="I476">
        <v>475</v>
      </c>
    </row>
    <row r="477" spans="9:9" x14ac:dyDescent="0.25">
      <c r="I477">
        <v>476</v>
      </c>
    </row>
    <row r="478" spans="9:9" x14ac:dyDescent="0.25">
      <c r="I478">
        <v>477</v>
      </c>
    </row>
    <row r="479" spans="9:9" x14ac:dyDescent="0.25">
      <c r="I479">
        <v>478</v>
      </c>
    </row>
    <row r="480" spans="9:9" x14ac:dyDescent="0.25">
      <c r="I480">
        <v>479</v>
      </c>
    </row>
    <row r="481" spans="9:9" x14ac:dyDescent="0.25">
      <c r="I481">
        <v>480</v>
      </c>
    </row>
    <row r="482" spans="9:9" x14ac:dyDescent="0.25">
      <c r="I482">
        <v>481</v>
      </c>
    </row>
    <row r="483" spans="9:9" x14ac:dyDescent="0.25">
      <c r="I483">
        <v>482</v>
      </c>
    </row>
    <row r="484" spans="9:9" x14ac:dyDescent="0.25">
      <c r="I484">
        <v>483</v>
      </c>
    </row>
    <row r="485" spans="9:9" x14ac:dyDescent="0.25">
      <c r="I485">
        <v>484</v>
      </c>
    </row>
    <row r="486" spans="9:9" x14ac:dyDescent="0.25">
      <c r="I486">
        <v>485</v>
      </c>
    </row>
    <row r="487" spans="9:9" x14ac:dyDescent="0.25">
      <c r="I487">
        <v>486</v>
      </c>
    </row>
    <row r="488" spans="9:9" x14ac:dyDescent="0.25">
      <c r="I488">
        <v>487</v>
      </c>
    </row>
    <row r="489" spans="9:9" x14ac:dyDescent="0.25">
      <c r="I489">
        <v>488</v>
      </c>
    </row>
    <row r="490" spans="9:9" x14ac:dyDescent="0.25">
      <c r="I490">
        <v>489</v>
      </c>
    </row>
    <row r="491" spans="9:9" x14ac:dyDescent="0.25">
      <c r="I491">
        <v>490</v>
      </c>
    </row>
    <row r="492" spans="9:9" x14ac:dyDescent="0.25">
      <c r="I492">
        <v>491</v>
      </c>
    </row>
    <row r="493" spans="9:9" x14ac:dyDescent="0.25">
      <c r="I493">
        <v>492</v>
      </c>
    </row>
    <row r="494" spans="9:9" x14ac:dyDescent="0.25">
      <c r="I494">
        <v>493</v>
      </c>
    </row>
    <row r="495" spans="9:9" x14ac:dyDescent="0.25">
      <c r="I495">
        <v>494</v>
      </c>
    </row>
    <row r="496" spans="9:9" x14ac:dyDescent="0.25">
      <c r="I496">
        <v>495</v>
      </c>
    </row>
    <row r="497" spans="9:9" x14ac:dyDescent="0.25">
      <c r="I497">
        <v>496</v>
      </c>
    </row>
    <row r="498" spans="9:9" x14ac:dyDescent="0.25">
      <c r="I498">
        <v>497</v>
      </c>
    </row>
    <row r="499" spans="9:9" x14ac:dyDescent="0.25">
      <c r="I499">
        <v>498</v>
      </c>
    </row>
    <row r="500" spans="9:9" x14ac:dyDescent="0.25">
      <c r="I500">
        <v>499</v>
      </c>
    </row>
    <row r="501" spans="9:9" x14ac:dyDescent="0.25">
      <c r="I501">
        <v>500</v>
      </c>
    </row>
    <row r="502" spans="9:9" x14ac:dyDescent="0.25">
      <c r="I502">
        <v>501</v>
      </c>
    </row>
    <row r="503" spans="9:9" x14ac:dyDescent="0.25">
      <c r="I503">
        <v>502</v>
      </c>
    </row>
    <row r="504" spans="9:9" x14ac:dyDescent="0.25">
      <c r="I504">
        <v>503</v>
      </c>
    </row>
    <row r="505" spans="9:9" x14ac:dyDescent="0.25">
      <c r="I505">
        <v>504</v>
      </c>
    </row>
    <row r="506" spans="9:9" x14ac:dyDescent="0.25">
      <c r="I506">
        <v>505</v>
      </c>
    </row>
    <row r="507" spans="9:9" x14ac:dyDescent="0.25">
      <c r="I507">
        <v>506</v>
      </c>
    </row>
    <row r="508" spans="9:9" x14ac:dyDescent="0.25">
      <c r="I508">
        <v>507</v>
      </c>
    </row>
    <row r="509" spans="9:9" x14ac:dyDescent="0.25">
      <c r="I509">
        <v>508</v>
      </c>
    </row>
    <row r="510" spans="9:9" x14ac:dyDescent="0.25">
      <c r="I510">
        <v>509</v>
      </c>
    </row>
    <row r="511" spans="9:9" x14ac:dyDescent="0.25">
      <c r="I511">
        <v>510</v>
      </c>
    </row>
    <row r="512" spans="9:9" x14ac:dyDescent="0.25">
      <c r="I512">
        <v>511</v>
      </c>
    </row>
    <row r="513" spans="9:9" x14ac:dyDescent="0.25">
      <c r="I513">
        <v>512</v>
      </c>
    </row>
    <row r="514" spans="9:9" x14ac:dyDescent="0.25">
      <c r="I514">
        <v>513</v>
      </c>
    </row>
    <row r="515" spans="9:9" x14ac:dyDescent="0.25">
      <c r="I515">
        <v>514</v>
      </c>
    </row>
    <row r="516" spans="9:9" x14ac:dyDescent="0.25">
      <c r="I516">
        <v>515</v>
      </c>
    </row>
    <row r="517" spans="9:9" x14ac:dyDescent="0.25">
      <c r="I517">
        <v>516</v>
      </c>
    </row>
    <row r="518" spans="9:9" x14ac:dyDescent="0.25">
      <c r="I518">
        <v>517</v>
      </c>
    </row>
    <row r="519" spans="9:9" x14ac:dyDescent="0.25">
      <c r="I519">
        <v>518</v>
      </c>
    </row>
    <row r="520" spans="9:9" x14ac:dyDescent="0.25">
      <c r="I520">
        <v>519</v>
      </c>
    </row>
    <row r="521" spans="9:9" x14ac:dyDescent="0.25">
      <c r="I521">
        <v>520</v>
      </c>
    </row>
    <row r="522" spans="9:9" x14ac:dyDescent="0.25">
      <c r="I522">
        <v>521</v>
      </c>
    </row>
    <row r="523" spans="9:9" x14ac:dyDescent="0.25">
      <c r="I523">
        <v>522</v>
      </c>
    </row>
    <row r="524" spans="9:9" x14ac:dyDescent="0.25">
      <c r="I524">
        <v>523</v>
      </c>
    </row>
    <row r="525" spans="9:9" x14ac:dyDescent="0.25">
      <c r="I525">
        <v>524</v>
      </c>
    </row>
    <row r="526" spans="9:9" x14ac:dyDescent="0.25">
      <c r="I526">
        <v>525</v>
      </c>
    </row>
    <row r="527" spans="9:9" x14ac:dyDescent="0.25">
      <c r="I527">
        <v>526</v>
      </c>
    </row>
    <row r="528" spans="9:9" x14ac:dyDescent="0.25">
      <c r="I528">
        <v>527</v>
      </c>
    </row>
    <row r="529" spans="9:9" x14ac:dyDescent="0.25">
      <c r="I529">
        <v>528</v>
      </c>
    </row>
    <row r="530" spans="9:9" x14ac:dyDescent="0.25">
      <c r="I530">
        <v>529</v>
      </c>
    </row>
    <row r="531" spans="9:9" x14ac:dyDescent="0.25">
      <c r="I531">
        <v>530</v>
      </c>
    </row>
    <row r="532" spans="9:9" x14ac:dyDescent="0.25">
      <c r="I532">
        <v>531</v>
      </c>
    </row>
    <row r="533" spans="9:9" x14ac:dyDescent="0.25">
      <c r="I533">
        <v>532</v>
      </c>
    </row>
    <row r="534" spans="9:9" x14ac:dyDescent="0.25">
      <c r="I534">
        <v>533</v>
      </c>
    </row>
    <row r="535" spans="9:9" x14ac:dyDescent="0.25">
      <c r="I535">
        <v>534</v>
      </c>
    </row>
    <row r="536" spans="9:9" x14ac:dyDescent="0.25">
      <c r="I536">
        <v>535</v>
      </c>
    </row>
    <row r="537" spans="9:9" x14ac:dyDescent="0.25">
      <c r="I537">
        <v>536</v>
      </c>
    </row>
    <row r="538" spans="9:9" x14ac:dyDescent="0.25">
      <c r="I538">
        <v>537</v>
      </c>
    </row>
    <row r="539" spans="9:9" x14ac:dyDescent="0.25">
      <c r="I539">
        <v>538</v>
      </c>
    </row>
    <row r="540" spans="9:9" x14ac:dyDescent="0.25">
      <c r="I540">
        <v>539</v>
      </c>
    </row>
    <row r="541" spans="9:9" x14ac:dyDescent="0.25">
      <c r="I541">
        <v>540</v>
      </c>
    </row>
    <row r="542" spans="9:9" x14ac:dyDescent="0.25">
      <c r="I542">
        <v>541</v>
      </c>
    </row>
    <row r="543" spans="9:9" x14ac:dyDescent="0.25">
      <c r="I543">
        <v>542</v>
      </c>
    </row>
    <row r="544" spans="9:9" x14ac:dyDescent="0.25">
      <c r="I544">
        <v>543</v>
      </c>
    </row>
    <row r="545" spans="9:9" x14ac:dyDescent="0.25">
      <c r="I545">
        <v>544</v>
      </c>
    </row>
    <row r="546" spans="9:9" x14ac:dyDescent="0.25">
      <c r="I546">
        <v>545</v>
      </c>
    </row>
    <row r="547" spans="9:9" x14ac:dyDescent="0.25">
      <c r="I547">
        <v>546</v>
      </c>
    </row>
    <row r="548" spans="9:9" x14ac:dyDescent="0.25">
      <c r="I548">
        <v>547</v>
      </c>
    </row>
    <row r="549" spans="9:9" x14ac:dyDescent="0.25">
      <c r="I549">
        <v>548</v>
      </c>
    </row>
    <row r="550" spans="9:9" x14ac:dyDescent="0.25">
      <c r="I550">
        <v>549</v>
      </c>
    </row>
    <row r="551" spans="9:9" x14ac:dyDescent="0.25">
      <c r="I551">
        <v>550</v>
      </c>
    </row>
    <row r="552" spans="9:9" x14ac:dyDescent="0.25">
      <c r="I552">
        <v>551</v>
      </c>
    </row>
    <row r="553" spans="9:9" x14ac:dyDescent="0.25">
      <c r="I553">
        <v>552</v>
      </c>
    </row>
    <row r="554" spans="9:9" x14ac:dyDescent="0.25">
      <c r="I554">
        <v>553</v>
      </c>
    </row>
    <row r="555" spans="9:9" x14ac:dyDescent="0.25">
      <c r="I555">
        <v>554</v>
      </c>
    </row>
    <row r="556" spans="9:9" x14ac:dyDescent="0.25">
      <c r="I556">
        <v>555</v>
      </c>
    </row>
    <row r="557" spans="9:9" x14ac:dyDescent="0.25">
      <c r="I557">
        <v>556</v>
      </c>
    </row>
    <row r="558" spans="9:9" x14ac:dyDescent="0.25">
      <c r="I558">
        <v>557</v>
      </c>
    </row>
    <row r="559" spans="9:9" x14ac:dyDescent="0.25">
      <c r="I559">
        <v>558</v>
      </c>
    </row>
    <row r="560" spans="9:9" x14ac:dyDescent="0.25">
      <c r="I560">
        <v>559</v>
      </c>
    </row>
    <row r="561" spans="9:9" x14ac:dyDescent="0.25">
      <c r="I561">
        <v>560</v>
      </c>
    </row>
    <row r="562" spans="9:9" x14ac:dyDescent="0.25">
      <c r="I562">
        <v>561</v>
      </c>
    </row>
    <row r="563" spans="9:9" x14ac:dyDescent="0.25">
      <c r="I563">
        <v>562</v>
      </c>
    </row>
    <row r="564" spans="9:9" x14ac:dyDescent="0.25">
      <c r="I564">
        <v>563</v>
      </c>
    </row>
    <row r="565" spans="9:9" x14ac:dyDescent="0.25">
      <c r="I565">
        <v>564</v>
      </c>
    </row>
    <row r="566" spans="9:9" x14ac:dyDescent="0.25">
      <c r="I566">
        <v>565</v>
      </c>
    </row>
    <row r="567" spans="9:9" x14ac:dyDescent="0.25">
      <c r="I567">
        <v>566</v>
      </c>
    </row>
    <row r="568" spans="9:9" x14ac:dyDescent="0.25">
      <c r="I568">
        <v>567</v>
      </c>
    </row>
    <row r="569" spans="9:9" x14ac:dyDescent="0.25">
      <c r="I569">
        <v>568</v>
      </c>
    </row>
    <row r="570" spans="9:9" x14ac:dyDescent="0.25">
      <c r="I570">
        <v>569</v>
      </c>
    </row>
    <row r="571" spans="9:9" x14ac:dyDescent="0.25">
      <c r="I571">
        <v>570</v>
      </c>
    </row>
    <row r="572" spans="9:9" x14ac:dyDescent="0.25">
      <c r="I572">
        <v>571</v>
      </c>
    </row>
    <row r="573" spans="9:9" x14ac:dyDescent="0.25">
      <c r="I573">
        <v>572</v>
      </c>
    </row>
    <row r="574" spans="9:9" x14ac:dyDescent="0.25">
      <c r="I574">
        <v>573</v>
      </c>
    </row>
    <row r="575" spans="9:9" x14ac:dyDescent="0.25">
      <c r="I575">
        <v>574</v>
      </c>
    </row>
    <row r="576" spans="9:9" x14ac:dyDescent="0.25">
      <c r="I576">
        <v>575</v>
      </c>
    </row>
    <row r="577" spans="9:9" x14ac:dyDescent="0.25">
      <c r="I577">
        <v>576</v>
      </c>
    </row>
    <row r="578" spans="9:9" x14ac:dyDescent="0.25">
      <c r="I578">
        <v>577</v>
      </c>
    </row>
    <row r="579" spans="9:9" x14ac:dyDescent="0.25">
      <c r="I579">
        <v>578</v>
      </c>
    </row>
    <row r="580" spans="9:9" x14ac:dyDescent="0.25">
      <c r="I580">
        <v>579</v>
      </c>
    </row>
    <row r="581" spans="9:9" x14ac:dyDescent="0.25">
      <c r="I581">
        <v>580</v>
      </c>
    </row>
    <row r="582" spans="9:9" x14ac:dyDescent="0.25">
      <c r="I582">
        <v>581</v>
      </c>
    </row>
    <row r="583" spans="9:9" x14ac:dyDescent="0.25">
      <c r="I583">
        <v>582</v>
      </c>
    </row>
    <row r="584" spans="9:9" x14ac:dyDescent="0.25">
      <c r="I584">
        <v>583</v>
      </c>
    </row>
    <row r="585" spans="9:9" x14ac:dyDescent="0.25">
      <c r="I585">
        <v>584</v>
      </c>
    </row>
    <row r="586" spans="9:9" x14ac:dyDescent="0.25">
      <c r="I586">
        <v>585</v>
      </c>
    </row>
    <row r="587" spans="9:9" x14ac:dyDescent="0.25">
      <c r="I587">
        <v>586</v>
      </c>
    </row>
    <row r="588" spans="9:9" x14ac:dyDescent="0.25">
      <c r="I588">
        <v>587</v>
      </c>
    </row>
    <row r="589" spans="9:9" x14ac:dyDescent="0.25">
      <c r="I589">
        <v>588</v>
      </c>
    </row>
    <row r="590" spans="9:9" x14ac:dyDescent="0.25">
      <c r="I590">
        <v>589</v>
      </c>
    </row>
    <row r="591" spans="9:9" x14ac:dyDescent="0.25">
      <c r="I591">
        <v>590</v>
      </c>
    </row>
    <row r="592" spans="9:9" x14ac:dyDescent="0.25">
      <c r="I592">
        <v>591</v>
      </c>
    </row>
    <row r="593" spans="9:9" x14ac:dyDescent="0.25">
      <c r="I593">
        <v>592</v>
      </c>
    </row>
    <row r="594" spans="9:9" x14ac:dyDescent="0.25">
      <c r="I594">
        <v>593</v>
      </c>
    </row>
    <row r="595" spans="9:9" x14ac:dyDescent="0.25">
      <c r="I595">
        <v>594</v>
      </c>
    </row>
    <row r="596" spans="9:9" x14ac:dyDescent="0.25">
      <c r="I596">
        <v>595</v>
      </c>
    </row>
    <row r="597" spans="9:9" x14ac:dyDescent="0.25">
      <c r="I597">
        <v>596</v>
      </c>
    </row>
    <row r="598" spans="9:9" x14ac:dyDescent="0.25">
      <c r="I598">
        <v>597</v>
      </c>
    </row>
    <row r="599" spans="9:9" x14ac:dyDescent="0.25">
      <c r="I599">
        <v>598</v>
      </c>
    </row>
    <row r="600" spans="9:9" x14ac:dyDescent="0.25">
      <c r="I600">
        <v>599</v>
      </c>
    </row>
    <row r="601" spans="9:9" x14ac:dyDescent="0.25">
      <c r="I601">
        <v>600</v>
      </c>
    </row>
    <row r="602" spans="9:9" x14ac:dyDescent="0.25">
      <c r="I602">
        <v>601</v>
      </c>
    </row>
    <row r="603" spans="9:9" x14ac:dyDescent="0.25">
      <c r="I603">
        <v>602</v>
      </c>
    </row>
    <row r="604" spans="9:9" x14ac:dyDescent="0.25">
      <c r="I604">
        <v>603</v>
      </c>
    </row>
    <row r="605" spans="9:9" x14ac:dyDescent="0.25">
      <c r="I605">
        <v>604</v>
      </c>
    </row>
    <row r="606" spans="9:9" x14ac:dyDescent="0.25">
      <c r="I606">
        <v>605</v>
      </c>
    </row>
    <row r="607" spans="9:9" x14ac:dyDescent="0.25">
      <c r="I607">
        <v>606</v>
      </c>
    </row>
    <row r="608" spans="9:9" x14ac:dyDescent="0.25">
      <c r="I608">
        <v>607</v>
      </c>
    </row>
    <row r="609" spans="9:9" x14ac:dyDescent="0.25">
      <c r="I609">
        <v>608</v>
      </c>
    </row>
    <row r="610" spans="9:9" x14ac:dyDescent="0.25">
      <c r="I610">
        <v>609</v>
      </c>
    </row>
    <row r="611" spans="9:9" x14ac:dyDescent="0.25">
      <c r="I611">
        <v>610</v>
      </c>
    </row>
    <row r="612" spans="9:9" x14ac:dyDescent="0.25">
      <c r="I612">
        <v>611</v>
      </c>
    </row>
    <row r="613" spans="9:9" x14ac:dyDescent="0.25">
      <c r="I613">
        <v>612</v>
      </c>
    </row>
    <row r="614" spans="9:9" x14ac:dyDescent="0.25">
      <c r="I614">
        <v>613</v>
      </c>
    </row>
    <row r="615" spans="9:9" x14ac:dyDescent="0.25">
      <c r="I615">
        <v>614</v>
      </c>
    </row>
    <row r="616" spans="9:9" x14ac:dyDescent="0.25">
      <c r="I616">
        <v>615</v>
      </c>
    </row>
    <row r="617" spans="9:9" x14ac:dyDescent="0.25">
      <c r="I617">
        <v>616</v>
      </c>
    </row>
    <row r="618" spans="9:9" x14ac:dyDescent="0.25">
      <c r="I618">
        <v>617</v>
      </c>
    </row>
    <row r="619" spans="9:9" x14ac:dyDescent="0.25">
      <c r="I619">
        <v>618</v>
      </c>
    </row>
    <row r="620" spans="9:9" x14ac:dyDescent="0.25">
      <c r="I620">
        <v>619</v>
      </c>
    </row>
    <row r="621" spans="9:9" x14ac:dyDescent="0.25">
      <c r="I621">
        <v>620</v>
      </c>
    </row>
    <row r="622" spans="9:9" x14ac:dyDescent="0.25">
      <c r="I622">
        <v>621</v>
      </c>
    </row>
    <row r="623" spans="9:9" x14ac:dyDescent="0.25">
      <c r="I623">
        <v>622</v>
      </c>
    </row>
    <row r="624" spans="9:9" x14ac:dyDescent="0.25">
      <c r="I624">
        <v>623</v>
      </c>
    </row>
    <row r="625" spans="9:9" x14ac:dyDescent="0.25">
      <c r="I625">
        <v>624</v>
      </c>
    </row>
    <row r="626" spans="9:9" x14ac:dyDescent="0.25">
      <c r="I626">
        <v>625</v>
      </c>
    </row>
    <row r="627" spans="9:9" x14ac:dyDescent="0.25">
      <c r="I627">
        <v>626</v>
      </c>
    </row>
    <row r="628" spans="9:9" x14ac:dyDescent="0.25">
      <c r="I628">
        <v>627</v>
      </c>
    </row>
    <row r="629" spans="9:9" x14ac:dyDescent="0.25">
      <c r="I629">
        <v>628</v>
      </c>
    </row>
    <row r="630" spans="9:9" x14ac:dyDescent="0.25">
      <c r="I630">
        <v>629</v>
      </c>
    </row>
    <row r="631" spans="9:9" x14ac:dyDescent="0.25">
      <c r="I631">
        <v>630</v>
      </c>
    </row>
    <row r="632" spans="9:9" x14ac:dyDescent="0.25">
      <c r="I632">
        <v>631</v>
      </c>
    </row>
    <row r="633" spans="9:9" x14ac:dyDescent="0.25">
      <c r="I633">
        <v>632</v>
      </c>
    </row>
    <row r="634" spans="9:9" x14ac:dyDescent="0.25">
      <c r="I634">
        <v>633</v>
      </c>
    </row>
    <row r="635" spans="9:9" x14ac:dyDescent="0.25">
      <c r="I635">
        <v>634</v>
      </c>
    </row>
    <row r="636" spans="9:9" x14ac:dyDescent="0.25">
      <c r="I636">
        <v>635</v>
      </c>
    </row>
    <row r="637" spans="9:9" x14ac:dyDescent="0.25">
      <c r="I637">
        <v>636</v>
      </c>
    </row>
    <row r="638" spans="9:9" x14ac:dyDescent="0.25">
      <c r="I638">
        <v>637</v>
      </c>
    </row>
    <row r="639" spans="9:9" x14ac:dyDescent="0.25">
      <c r="I639">
        <v>638</v>
      </c>
    </row>
    <row r="640" spans="9:9" x14ac:dyDescent="0.25">
      <c r="I640">
        <v>639</v>
      </c>
    </row>
    <row r="641" spans="9:9" x14ac:dyDescent="0.25">
      <c r="I641">
        <v>640</v>
      </c>
    </row>
    <row r="642" spans="9:9" x14ac:dyDescent="0.25">
      <c r="I642">
        <v>641</v>
      </c>
    </row>
    <row r="643" spans="9:9" x14ac:dyDescent="0.25">
      <c r="I643">
        <v>642</v>
      </c>
    </row>
    <row r="644" spans="9:9" x14ac:dyDescent="0.25">
      <c r="I644">
        <v>643</v>
      </c>
    </row>
    <row r="645" spans="9:9" x14ac:dyDescent="0.25">
      <c r="I645">
        <v>644</v>
      </c>
    </row>
    <row r="646" spans="9:9" x14ac:dyDescent="0.25">
      <c r="I646">
        <v>645</v>
      </c>
    </row>
    <row r="647" spans="9:9" x14ac:dyDescent="0.25">
      <c r="I647">
        <v>646</v>
      </c>
    </row>
    <row r="648" spans="9:9" x14ac:dyDescent="0.25">
      <c r="I648">
        <v>647</v>
      </c>
    </row>
    <row r="649" spans="9:9" x14ac:dyDescent="0.25">
      <c r="I649">
        <v>648</v>
      </c>
    </row>
    <row r="650" spans="9:9" x14ac:dyDescent="0.25">
      <c r="I650">
        <v>649</v>
      </c>
    </row>
    <row r="651" spans="9:9" x14ac:dyDescent="0.25">
      <c r="I651">
        <v>650</v>
      </c>
    </row>
    <row r="652" spans="9:9" x14ac:dyDescent="0.25">
      <c r="I652">
        <v>651</v>
      </c>
    </row>
    <row r="653" spans="9:9" x14ac:dyDescent="0.25">
      <c r="I653">
        <v>652</v>
      </c>
    </row>
    <row r="654" spans="9:9" x14ac:dyDescent="0.25">
      <c r="I654">
        <v>653</v>
      </c>
    </row>
    <row r="655" spans="9:9" x14ac:dyDescent="0.25">
      <c r="I655">
        <v>654</v>
      </c>
    </row>
    <row r="656" spans="9:9" x14ac:dyDescent="0.25">
      <c r="I656">
        <v>655</v>
      </c>
    </row>
    <row r="657" spans="9:9" x14ac:dyDescent="0.25">
      <c r="I657">
        <v>656</v>
      </c>
    </row>
    <row r="658" spans="9:9" x14ac:dyDescent="0.25">
      <c r="I658">
        <v>657</v>
      </c>
    </row>
    <row r="659" spans="9:9" x14ac:dyDescent="0.25">
      <c r="I659">
        <v>658</v>
      </c>
    </row>
    <row r="660" spans="9:9" x14ac:dyDescent="0.25">
      <c r="I660">
        <v>659</v>
      </c>
    </row>
    <row r="661" spans="9:9" x14ac:dyDescent="0.25">
      <c r="I661">
        <v>660</v>
      </c>
    </row>
    <row r="662" spans="9:9" x14ac:dyDescent="0.25">
      <c r="I662">
        <v>661</v>
      </c>
    </row>
    <row r="663" spans="9:9" x14ac:dyDescent="0.25">
      <c r="I663">
        <v>662</v>
      </c>
    </row>
    <row r="664" spans="9:9" x14ac:dyDescent="0.25">
      <c r="I664">
        <v>663</v>
      </c>
    </row>
    <row r="665" spans="9:9" x14ac:dyDescent="0.25">
      <c r="I665">
        <v>664</v>
      </c>
    </row>
    <row r="666" spans="9:9" x14ac:dyDescent="0.25">
      <c r="I666">
        <v>665</v>
      </c>
    </row>
    <row r="667" spans="9:9" x14ac:dyDescent="0.25">
      <c r="I667">
        <v>666</v>
      </c>
    </row>
    <row r="668" spans="9:9" x14ac:dyDescent="0.25">
      <c r="I668">
        <v>667</v>
      </c>
    </row>
    <row r="669" spans="9:9" x14ac:dyDescent="0.25">
      <c r="I669">
        <v>668</v>
      </c>
    </row>
    <row r="670" spans="9:9" x14ac:dyDescent="0.25">
      <c r="I670">
        <v>669</v>
      </c>
    </row>
    <row r="671" spans="9:9" x14ac:dyDescent="0.25">
      <c r="I671">
        <v>670</v>
      </c>
    </row>
    <row r="672" spans="9:9" x14ac:dyDescent="0.25">
      <c r="I672">
        <v>671</v>
      </c>
    </row>
    <row r="673" spans="9:9" x14ac:dyDescent="0.25">
      <c r="I673">
        <v>672</v>
      </c>
    </row>
    <row r="674" spans="9:9" x14ac:dyDescent="0.25">
      <c r="I674">
        <v>673</v>
      </c>
    </row>
    <row r="675" spans="9:9" x14ac:dyDescent="0.25">
      <c r="I675">
        <v>674</v>
      </c>
    </row>
    <row r="676" spans="9:9" x14ac:dyDescent="0.25">
      <c r="I676">
        <v>675</v>
      </c>
    </row>
    <row r="677" spans="9:9" x14ac:dyDescent="0.25">
      <c r="I677">
        <v>676</v>
      </c>
    </row>
    <row r="678" spans="9:9" x14ac:dyDescent="0.25">
      <c r="I678">
        <v>677</v>
      </c>
    </row>
    <row r="679" spans="9:9" x14ac:dyDescent="0.25">
      <c r="I679">
        <v>678</v>
      </c>
    </row>
    <row r="680" spans="9:9" x14ac:dyDescent="0.25">
      <c r="I680">
        <v>679</v>
      </c>
    </row>
    <row r="681" spans="9:9" x14ac:dyDescent="0.25">
      <c r="I681">
        <v>680</v>
      </c>
    </row>
    <row r="682" spans="9:9" x14ac:dyDescent="0.25">
      <c r="I682">
        <v>681</v>
      </c>
    </row>
    <row r="683" spans="9:9" x14ac:dyDescent="0.25">
      <c r="I683">
        <v>682</v>
      </c>
    </row>
    <row r="684" spans="9:9" x14ac:dyDescent="0.25">
      <c r="I684">
        <v>683</v>
      </c>
    </row>
    <row r="685" spans="9:9" x14ac:dyDescent="0.25">
      <c r="I685">
        <v>684</v>
      </c>
    </row>
    <row r="686" spans="9:9" x14ac:dyDescent="0.25">
      <c r="I686">
        <v>685</v>
      </c>
    </row>
    <row r="687" spans="9:9" x14ac:dyDescent="0.25">
      <c r="I687">
        <v>686</v>
      </c>
    </row>
    <row r="688" spans="9:9" x14ac:dyDescent="0.25">
      <c r="I688">
        <v>687</v>
      </c>
    </row>
    <row r="689" spans="9:9" x14ac:dyDescent="0.25">
      <c r="I689">
        <v>688</v>
      </c>
    </row>
    <row r="690" spans="9:9" x14ac:dyDescent="0.25">
      <c r="I690">
        <v>689</v>
      </c>
    </row>
    <row r="691" spans="9:9" x14ac:dyDescent="0.25">
      <c r="I691">
        <v>690</v>
      </c>
    </row>
    <row r="692" spans="9:9" x14ac:dyDescent="0.25">
      <c r="I692">
        <v>691</v>
      </c>
    </row>
    <row r="693" spans="9:9" x14ac:dyDescent="0.25">
      <c r="I693">
        <v>692</v>
      </c>
    </row>
    <row r="694" spans="9:9" x14ac:dyDescent="0.25">
      <c r="I694">
        <v>693</v>
      </c>
    </row>
    <row r="695" spans="9:9" x14ac:dyDescent="0.25">
      <c r="I695">
        <v>694</v>
      </c>
    </row>
    <row r="696" spans="9:9" x14ac:dyDescent="0.25">
      <c r="I696">
        <v>695</v>
      </c>
    </row>
    <row r="697" spans="9:9" x14ac:dyDescent="0.25">
      <c r="I697">
        <v>696</v>
      </c>
    </row>
    <row r="698" spans="9:9" x14ac:dyDescent="0.25">
      <c r="I698">
        <v>697</v>
      </c>
    </row>
    <row r="699" spans="9:9" x14ac:dyDescent="0.25">
      <c r="I699">
        <v>698</v>
      </c>
    </row>
    <row r="700" spans="9:9" x14ac:dyDescent="0.25">
      <c r="I700">
        <v>699</v>
      </c>
    </row>
    <row r="701" spans="9:9" x14ac:dyDescent="0.25">
      <c r="I701">
        <v>700</v>
      </c>
    </row>
    <row r="702" spans="9:9" x14ac:dyDescent="0.25">
      <c r="I702">
        <v>701</v>
      </c>
    </row>
    <row r="703" spans="9:9" x14ac:dyDescent="0.25">
      <c r="I703">
        <v>702</v>
      </c>
    </row>
    <row r="704" spans="9:9" x14ac:dyDescent="0.25">
      <c r="I704">
        <v>703</v>
      </c>
    </row>
    <row r="705" spans="9:9" x14ac:dyDescent="0.25">
      <c r="I705">
        <v>704</v>
      </c>
    </row>
    <row r="706" spans="9:9" x14ac:dyDescent="0.25">
      <c r="I706">
        <v>705</v>
      </c>
    </row>
    <row r="707" spans="9:9" x14ac:dyDescent="0.25">
      <c r="I707">
        <v>706</v>
      </c>
    </row>
    <row r="708" spans="9:9" x14ac:dyDescent="0.25">
      <c r="I708">
        <v>707</v>
      </c>
    </row>
    <row r="709" spans="9:9" x14ac:dyDescent="0.25">
      <c r="I709">
        <v>708</v>
      </c>
    </row>
    <row r="710" spans="9:9" x14ac:dyDescent="0.25">
      <c r="I710">
        <v>709</v>
      </c>
    </row>
    <row r="711" spans="9:9" x14ac:dyDescent="0.25">
      <c r="I711">
        <v>710</v>
      </c>
    </row>
    <row r="712" spans="9:9" x14ac:dyDescent="0.25">
      <c r="I712">
        <v>711</v>
      </c>
    </row>
    <row r="713" spans="9:9" x14ac:dyDescent="0.25">
      <c r="I713">
        <v>712</v>
      </c>
    </row>
    <row r="714" spans="9:9" x14ac:dyDescent="0.25">
      <c r="I714">
        <v>713</v>
      </c>
    </row>
    <row r="715" spans="9:9" x14ac:dyDescent="0.25">
      <c r="I715">
        <v>714</v>
      </c>
    </row>
    <row r="716" spans="9:9" x14ac:dyDescent="0.25">
      <c r="I716">
        <v>715</v>
      </c>
    </row>
    <row r="717" spans="9:9" x14ac:dyDescent="0.25">
      <c r="I717">
        <v>716</v>
      </c>
    </row>
    <row r="718" spans="9:9" x14ac:dyDescent="0.25">
      <c r="I718">
        <v>717</v>
      </c>
    </row>
    <row r="719" spans="9:9" x14ac:dyDescent="0.25">
      <c r="I719">
        <v>718</v>
      </c>
    </row>
    <row r="720" spans="9:9" x14ac:dyDescent="0.25">
      <c r="I720">
        <v>719</v>
      </c>
    </row>
    <row r="721" spans="9:9" x14ac:dyDescent="0.25">
      <c r="I721">
        <v>720</v>
      </c>
    </row>
    <row r="722" spans="9:9" x14ac:dyDescent="0.25">
      <c r="I722">
        <v>721</v>
      </c>
    </row>
    <row r="723" spans="9:9" x14ac:dyDescent="0.25">
      <c r="I723">
        <v>722</v>
      </c>
    </row>
    <row r="724" spans="9:9" x14ac:dyDescent="0.25">
      <c r="I724">
        <v>723</v>
      </c>
    </row>
    <row r="725" spans="9:9" x14ac:dyDescent="0.25">
      <c r="I725">
        <v>724</v>
      </c>
    </row>
    <row r="726" spans="9:9" x14ac:dyDescent="0.25">
      <c r="I726">
        <v>725</v>
      </c>
    </row>
    <row r="727" spans="9:9" x14ac:dyDescent="0.25">
      <c r="I727">
        <v>726</v>
      </c>
    </row>
    <row r="728" spans="9:9" x14ac:dyDescent="0.25">
      <c r="I728">
        <v>727</v>
      </c>
    </row>
    <row r="729" spans="9:9" x14ac:dyDescent="0.25">
      <c r="I729">
        <v>728</v>
      </c>
    </row>
    <row r="730" spans="9:9" x14ac:dyDescent="0.25">
      <c r="I730">
        <v>729</v>
      </c>
    </row>
    <row r="731" spans="9:9" x14ac:dyDescent="0.25">
      <c r="I731">
        <v>730</v>
      </c>
    </row>
    <row r="732" spans="9:9" x14ac:dyDescent="0.25">
      <c r="I732">
        <v>731</v>
      </c>
    </row>
    <row r="733" spans="9:9" x14ac:dyDescent="0.25">
      <c r="I733">
        <v>732</v>
      </c>
    </row>
    <row r="734" spans="9:9" x14ac:dyDescent="0.25">
      <c r="I734">
        <v>733</v>
      </c>
    </row>
    <row r="735" spans="9:9" x14ac:dyDescent="0.25">
      <c r="I735">
        <v>734</v>
      </c>
    </row>
    <row r="736" spans="9:9" x14ac:dyDescent="0.25">
      <c r="I736">
        <v>735</v>
      </c>
    </row>
    <row r="737" spans="9:9" x14ac:dyDescent="0.25">
      <c r="I737">
        <v>736</v>
      </c>
    </row>
    <row r="738" spans="9:9" x14ac:dyDescent="0.25">
      <c r="I738">
        <v>737</v>
      </c>
    </row>
    <row r="739" spans="9:9" x14ac:dyDescent="0.25">
      <c r="I739">
        <v>738</v>
      </c>
    </row>
    <row r="740" spans="9:9" x14ac:dyDescent="0.25">
      <c r="I740">
        <v>739</v>
      </c>
    </row>
    <row r="741" spans="9:9" x14ac:dyDescent="0.25">
      <c r="I741">
        <v>740</v>
      </c>
    </row>
    <row r="742" spans="9:9" x14ac:dyDescent="0.25">
      <c r="I742">
        <v>741</v>
      </c>
    </row>
    <row r="743" spans="9:9" x14ac:dyDescent="0.25">
      <c r="I743">
        <v>742</v>
      </c>
    </row>
    <row r="744" spans="9:9" x14ac:dyDescent="0.25">
      <c r="I744">
        <v>743</v>
      </c>
    </row>
    <row r="745" spans="9:9" x14ac:dyDescent="0.25">
      <c r="I745">
        <v>744</v>
      </c>
    </row>
    <row r="746" spans="9:9" x14ac:dyDescent="0.25">
      <c r="I746">
        <v>745</v>
      </c>
    </row>
    <row r="747" spans="9:9" x14ac:dyDescent="0.25">
      <c r="I747">
        <v>746</v>
      </c>
    </row>
    <row r="748" spans="9:9" x14ac:dyDescent="0.25">
      <c r="I748">
        <v>747</v>
      </c>
    </row>
    <row r="749" spans="9:9" x14ac:dyDescent="0.25">
      <c r="I749">
        <v>748</v>
      </c>
    </row>
    <row r="750" spans="9:9" x14ac:dyDescent="0.25">
      <c r="I750">
        <v>749</v>
      </c>
    </row>
    <row r="751" spans="9:9" x14ac:dyDescent="0.25">
      <c r="I751">
        <v>750</v>
      </c>
    </row>
    <row r="752" spans="9:9" x14ac:dyDescent="0.25">
      <c r="I752">
        <v>751</v>
      </c>
    </row>
    <row r="753" spans="9:9" x14ac:dyDescent="0.25">
      <c r="I753">
        <v>752</v>
      </c>
    </row>
    <row r="754" spans="9:9" x14ac:dyDescent="0.25">
      <c r="I754">
        <v>753</v>
      </c>
    </row>
    <row r="755" spans="9:9" x14ac:dyDescent="0.25">
      <c r="I755">
        <v>754</v>
      </c>
    </row>
    <row r="756" spans="9:9" x14ac:dyDescent="0.25">
      <c r="I756">
        <v>755</v>
      </c>
    </row>
    <row r="757" spans="9:9" x14ac:dyDescent="0.25">
      <c r="I757">
        <v>756</v>
      </c>
    </row>
    <row r="758" spans="9:9" x14ac:dyDescent="0.25">
      <c r="I758">
        <v>757</v>
      </c>
    </row>
    <row r="759" spans="9:9" x14ac:dyDescent="0.25">
      <c r="I759">
        <v>758</v>
      </c>
    </row>
    <row r="760" spans="9:9" x14ac:dyDescent="0.25">
      <c r="I760">
        <v>759</v>
      </c>
    </row>
    <row r="761" spans="9:9" x14ac:dyDescent="0.25">
      <c r="I761">
        <v>760</v>
      </c>
    </row>
    <row r="762" spans="9:9" x14ac:dyDescent="0.25">
      <c r="I762">
        <v>761</v>
      </c>
    </row>
    <row r="763" spans="9:9" x14ac:dyDescent="0.25">
      <c r="I763">
        <v>762</v>
      </c>
    </row>
    <row r="764" spans="9:9" x14ac:dyDescent="0.25">
      <c r="I764">
        <v>763</v>
      </c>
    </row>
    <row r="765" spans="9:9" x14ac:dyDescent="0.25">
      <c r="I765">
        <v>764</v>
      </c>
    </row>
    <row r="766" spans="9:9" x14ac:dyDescent="0.25">
      <c r="I766">
        <v>765</v>
      </c>
    </row>
    <row r="767" spans="9:9" x14ac:dyDescent="0.25">
      <c r="I767">
        <v>766</v>
      </c>
    </row>
    <row r="768" spans="9:9" x14ac:dyDescent="0.25">
      <c r="I768">
        <v>767</v>
      </c>
    </row>
    <row r="769" spans="9:9" x14ac:dyDescent="0.25">
      <c r="I769">
        <v>768</v>
      </c>
    </row>
    <row r="770" spans="9:9" x14ac:dyDescent="0.25">
      <c r="I770">
        <v>769</v>
      </c>
    </row>
    <row r="771" spans="9:9" x14ac:dyDescent="0.25">
      <c r="I771">
        <v>770</v>
      </c>
    </row>
    <row r="772" spans="9:9" x14ac:dyDescent="0.25">
      <c r="I772">
        <v>771</v>
      </c>
    </row>
    <row r="773" spans="9:9" x14ac:dyDescent="0.25">
      <c r="I773">
        <v>772</v>
      </c>
    </row>
    <row r="774" spans="9:9" x14ac:dyDescent="0.25">
      <c r="I774">
        <v>773</v>
      </c>
    </row>
    <row r="775" spans="9:9" x14ac:dyDescent="0.25">
      <c r="I775">
        <v>774</v>
      </c>
    </row>
    <row r="776" spans="9:9" x14ac:dyDescent="0.25">
      <c r="I776">
        <v>775</v>
      </c>
    </row>
    <row r="777" spans="9:9" x14ac:dyDescent="0.25">
      <c r="I777">
        <v>776</v>
      </c>
    </row>
    <row r="778" spans="9:9" x14ac:dyDescent="0.25">
      <c r="I778">
        <v>777</v>
      </c>
    </row>
    <row r="779" spans="9:9" x14ac:dyDescent="0.25">
      <c r="I779">
        <v>778</v>
      </c>
    </row>
    <row r="780" spans="9:9" x14ac:dyDescent="0.25">
      <c r="I780">
        <v>779</v>
      </c>
    </row>
    <row r="781" spans="9:9" x14ac:dyDescent="0.25">
      <c r="I781">
        <v>780</v>
      </c>
    </row>
    <row r="782" spans="9:9" x14ac:dyDescent="0.25">
      <c r="I782">
        <v>781</v>
      </c>
    </row>
    <row r="783" spans="9:9" x14ac:dyDescent="0.25">
      <c r="I783">
        <v>782</v>
      </c>
    </row>
    <row r="784" spans="9:9" x14ac:dyDescent="0.25">
      <c r="I784">
        <v>783</v>
      </c>
    </row>
    <row r="785" spans="9:9" x14ac:dyDescent="0.25">
      <c r="I785">
        <v>784</v>
      </c>
    </row>
    <row r="786" spans="9:9" x14ac:dyDescent="0.25">
      <c r="I786">
        <v>785</v>
      </c>
    </row>
    <row r="787" spans="9:9" x14ac:dyDescent="0.25">
      <c r="I787">
        <v>786</v>
      </c>
    </row>
    <row r="788" spans="9:9" x14ac:dyDescent="0.25">
      <c r="I788">
        <v>787</v>
      </c>
    </row>
    <row r="789" spans="9:9" x14ac:dyDescent="0.25">
      <c r="I789">
        <v>788</v>
      </c>
    </row>
    <row r="790" spans="9:9" x14ac:dyDescent="0.25">
      <c r="I790">
        <v>789</v>
      </c>
    </row>
    <row r="791" spans="9:9" x14ac:dyDescent="0.25">
      <c r="I791">
        <v>790</v>
      </c>
    </row>
    <row r="792" spans="9:9" x14ac:dyDescent="0.25">
      <c r="I792">
        <v>791</v>
      </c>
    </row>
    <row r="793" spans="9:9" x14ac:dyDescent="0.25">
      <c r="I793">
        <v>792</v>
      </c>
    </row>
    <row r="794" spans="9:9" x14ac:dyDescent="0.25">
      <c r="I794">
        <v>793</v>
      </c>
    </row>
    <row r="795" spans="9:9" x14ac:dyDescent="0.25">
      <c r="I795">
        <v>794</v>
      </c>
    </row>
    <row r="796" spans="9:9" x14ac:dyDescent="0.25">
      <c r="I796">
        <v>795</v>
      </c>
    </row>
    <row r="797" spans="9:9" x14ac:dyDescent="0.25">
      <c r="I797">
        <v>796</v>
      </c>
    </row>
    <row r="798" spans="9:9" x14ac:dyDescent="0.25">
      <c r="I798">
        <v>797</v>
      </c>
    </row>
    <row r="799" spans="9:9" x14ac:dyDescent="0.25">
      <c r="I799">
        <v>798</v>
      </c>
    </row>
    <row r="800" spans="9:9" x14ac:dyDescent="0.25">
      <c r="I800">
        <v>799</v>
      </c>
    </row>
    <row r="801" spans="9:9" x14ac:dyDescent="0.25">
      <c r="I801">
        <v>800</v>
      </c>
    </row>
    <row r="802" spans="9:9" x14ac:dyDescent="0.25">
      <c r="I802">
        <v>801</v>
      </c>
    </row>
    <row r="803" spans="9:9" x14ac:dyDescent="0.25">
      <c r="I803">
        <v>802</v>
      </c>
    </row>
    <row r="804" spans="9:9" x14ac:dyDescent="0.25">
      <c r="I804">
        <v>803</v>
      </c>
    </row>
    <row r="805" spans="9:9" x14ac:dyDescent="0.25">
      <c r="I805">
        <v>804</v>
      </c>
    </row>
    <row r="806" spans="9:9" x14ac:dyDescent="0.25">
      <c r="I806">
        <v>805</v>
      </c>
    </row>
    <row r="807" spans="9:9" x14ac:dyDescent="0.25">
      <c r="I807">
        <v>806</v>
      </c>
    </row>
    <row r="808" spans="9:9" x14ac:dyDescent="0.25">
      <c r="I808">
        <v>807</v>
      </c>
    </row>
    <row r="809" spans="9:9" x14ac:dyDescent="0.25">
      <c r="I809">
        <v>808</v>
      </c>
    </row>
    <row r="810" spans="9:9" x14ac:dyDescent="0.25">
      <c r="I810">
        <v>809</v>
      </c>
    </row>
    <row r="811" spans="9:9" x14ac:dyDescent="0.25">
      <c r="I811">
        <v>810</v>
      </c>
    </row>
    <row r="812" spans="9:9" x14ac:dyDescent="0.25">
      <c r="I812">
        <v>811</v>
      </c>
    </row>
    <row r="813" spans="9:9" x14ac:dyDescent="0.25">
      <c r="I813">
        <v>812</v>
      </c>
    </row>
    <row r="814" spans="9:9" x14ac:dyDescent="0.25">
      <c r="I814">
        <v>813</v>
      </c>
    </row>
    <row r="815" spans="9:9" x14ac:dyDescent="0.25">
      <c r="I815">
        <v>814</v>
      </c>
    </row>
    <row r="816" spans="9:9" x14ac:dyDescent="0.25">
      <c r="I816">
        <v>815</v>
      </c>
    </row>
    <row r="817" spans="9:9" x14ac:dyDescent="0.25">
      <c r="I817">
        <v>816</v>
      </c>
    </row>
    <row r="818" spans="9:9" x14ac:dyDescent="0.25">
      <c r="I818">
        <v>817</v>
      </c>
    </row>
    <row r="819" spans="9:9" x14ac:dyDescent="0.25">
      <c r="I819">
        <v>818</v>
      </c>
    </row>
    <row r="820" spans="9:9" x14ac:dyDescent="0.25">
      <c r="I820">
        <v>819</v>
      </c>
    </row>
    <row r="821" spans="9:9" x14ac:dyDescent="0.25">
      <c r="I821">
        <v>820</v>
      </c>
    </row>
    <row r="822" spans="9:9" x14ac:dyDescent="0.25">
      <c r="I822">
        <v>821</v>
      </c>
    </row>
    <row r="823" spans="9:9" x14ac:dyDescent="0.25">
      <c r="I823">
        <v>822</v>
      </c>
    </row>
    <row r="824" spans="9:9" x14ac:dyDescent="0.25">
      <c r="I824">
        <v>823</v>
      </c>
    </row>
    <row r="825" spans="9:9" x14ac:dyDescent="0.25">
      <c r="I825">
        <v>824</v>
      </c>
    </row>
    <row r="826" spans="9:9" x14ac:dyDescent="0.25">
      <c r="I826">
        <v>825</v>
      </c>
    </row>
    <row r="827" spans="9:9" x14ac:dyDescent="0.25">
      <c r="I827">
        <v>826</v>
      </c>
    </row>
    <row r="828" spans="9:9" x14ac:dyDescent="0.25">
      <c r="I828">
        <v>827</v>
      </c>
    </row>
    <row r="829" spans="9:9" x14ac:dyDescent="0.25">
      <c r="I829">
        <v>828</v>
      </c>
    </row>
    <row r="830" spans="9:9" x14ac:dyDescent="0.25">
      <c r="I830">
        <v>829</v>
      </c>
    </row>
    <row r="831" spans="9:9" x14ac:dyDescent="0.25">
      <c r="I831">
        <v>830</v>
      </c>
    </row>
    <row r="832" spans="9:9" x14ac:dyDescent="0.25">
      <c r="I832">
        <v>831</v>
      </c>
    </row>
    <row r="833" spans="9:9" x14ac:dyDescent="0.25">
      <c r="I833">
        <v>832</v>
      </c>
    </row>
    <row r="834" spans="9:9" x14ac:dyDescent="0.25">
      <c r="I834">
        <v>833</v>
      </c>
    </row>
    <row r="835" spans="9:9" x14ac:dyDescent="0.25">
      <c r="I835">
        <v>834</v>
      </c>
    </row>
    <row r="836" spans="9:9" x14ac:dyDescent="0.25">
      <c r="I836">
        <v>835</v>
      </c>
    </row>
    <row r="837" spans="9:9" x14ac:dyDescent="0.25">
      <c r="I837">
        <v>836</v>
      </c>
    </row>
    <row r="838" spans="9:9" x14ac:dyDescent="0.25">
      <c r="I838">
        <v>837</v>
      </c>
    </row>
    <row r="839" spans="9:9" x14ac:dyDescent="0.25">
      <c r="I839">
        <v>838</v>
      </c>
    </row>
    <row r="840" spans="9:9" x14ac:dyDescent="0.25">
      <c r="I840">
        <v>839</v>
      </c>
    </row>
    <row r="841" spans="9:9" x14ac:dyDescent="0.25">
      <c r="I841">
        <v>840</v>
      </c>
    </row>
    <row r="842" spans="9:9" x14ac:dyDescent="0.25">
      <c r="I842">
        <v>841</v>
      </c>
    </row>
    <row r="843" spans="9:9" x14ac:dyDescent="0.25">
      <c r="I843">
        <v>842</v>
      </c>
    </row>
    <row r="844" spans="9:9" x14ac:dyDescent="0.25">
      <c r="I844">
        <v>843</v>
      </c>
    </row>
    <row r="845" spans="9:9" x14ac:dyDescent="0.25">
      <c r="I845">
        <v>844</v>
      </c>
    </row>
    <row r="846" spans="9:9" x14ac:dyDescent="0.25">
      <c r="I846">
        <v>845</v>
      </c>
    </row>
    <row r="847" spans="9:9" x14ac:dyDescent="0.25">
      <c r="I847">
        <v>846</v>
      </c>
    </row>
    <row r="848" spans="9:9" x14ac:dyDescent="0.25">
      <c r="I848">
        <v>847</v>
      </c>
    </row>
    <row r="849" spans="9:9" x14ac:dyDescent="0.25">
      <c r="I849">
        <v>848</v>
      </c>
    </row>
    <row r="850" spans="9:9" x14ac:dyDescent="0.25">
      <c r="I850">
        <v>849</v>
      </c>
    </row>
    <row r="851" spans="9:9" x14ac:dyDescent="0.25">
      <c r="I851">
        <v>850</v>
      </c>
    </row>
    <row r="852" spans="9:9" x14ac:dyDescent="0.25">
      <c r="I852">
        <v>851</v>
      </c>
    </row>
    <row r="853" spans="9:9" x14ac:dyDescent="0.25">
      <c r="I853">
        <v>852</v>
      </c>
    </row>
    <row r="854" spans="9:9" x14ac:dyDescent="0.25">
      <c r="I854">
        <v>853</v>
      </c>
    </row>
    <row r="855" spans="9:9" x14ac:dyDescent="0.25">
      <c r="I855">
        <v>854</v>
      </c>
    </row>
    <row r="856" spans="9:9" x14ac:dyDescent="0.25">
      <c r="I856">
        <v>855</v>
      </c>
    </row>
    <row r="857" spans="9:9" x14ac:dyDescent="0.25">
      <c r="I857">
        <v>856</v>
      </c>
    </row>
    <row r="858" spans="9:9" x14ac:dyDescent="0.25">
      <c r="I858">
        <v>857</v>
      </c>
    </row>
    <row r="859" spans="9:9" x14ac:dyDescent="0.25">
      <c r="I859">
        <v>858</v>
      </c>
    </row>
    <row r="860" spans="9:9" x14ac:dyDescent="0.25">
      <c r="I860">
        <v>859</v>
      </c>
    </row>
    <row r="861" spans="9:9" x14ac:dyDescent="0.25">
      <c r="I861">
        <v>860</v>
      </c>
    </row>
    <row r="862" spans="9:9" x14ac:dyDescent="0.25">
      <c r="I862">
        <v>861</v>
      </c>
    </row>
    <row r="863" spans="9:9" x14ac:dyDescent="0.25">
      <c r="I863">
        <v>862</v>
      </c>
    </row>
    <row r="864" spans="9:9" x14ac:dyDescent="0.25">
      <c r="I864">
        <v>863</v>
      </c>
    </row>
    <row r="865" spans="9:9" x14ac:dyDescent="0.25">
      <c r="I865">
        <v>864</v>
      </c>
    </row>
    <row r="866" spans="9:9" x14ac:dyDescent="0.25">
      <c r="I866">
        <v>865</v>
      </c>
    </row>
    <row r="867" spans="9:9" x14ac:dyDescent="0.25">
      <c r="I867">
        <v>866</v>
      </c>
    </row>
    <row r="868" spans="9:9" x14ac:dyDescent="0.25">
      <c r="I868">
        <v>867</v>
      </c>
    </row>
    <row r="869" spans="9:9" x14ac:dyDescent="0.25">
      <c r="I869">
        <v>868</v>
      </c>
    </row>
    <row r="870" spans="9:9" x14ac:dyDescent="0.25">
      <c r="I870">
        <v>869</v>
      </c>
    </row>
    <row r="871" spans="9:9" x14ac:dyDescent="0.25">
      <c r="I871">
        <v>870</v>
      </c>
    </row>
    <row r="872" spans="9:9" x14ac:dyDescent="0.25">
      <c r="I872">
        <v>871</v>
      </c>
    </row>
    <row r="873" spans="9:9" x14ac:dyDescent="0.25">
      <c r="I873">
        <v>872</v>
      </c>
    </row>
    <row r="874" spans="9:9" x14ac:dyDescent="0.25">
      <c r="I874">
        <v>873</v>
      </c>
    </row>
    <row r="875" spans="9:9" x14ac:dyDescent="0.25">
      <c r="I875">
        <v>874</v>
      </c>
    </row>
    <row r="876" spans="9:9" x14ac:dyDescent="0.25">
      <c r="I876">
        <v>875</v>
      </c>
    </row>
    <row r="877" spans="9:9" x14ac:dyDescent="0.25">
      <c r="I877">
        <v>876</v>
      </c>
    </row>
    <row r="878" spans="9:9" x14ac:dyDescent="0.25">
      <c r="I878">
        <v>877</v>
      </c>
    </row>
    <row r="879" spans="9:9" x14ac:dyDescent="0.25">
      <c r="I879">
        <v>878</v>
      </c>
    </row>
    <row r="880" spans="9:9" x14ac:dyDescent="0.25">
      <c r="I880">
        <v>879</v>
      </c>
    </row>
    <row r="881" spans="9:9" x14ac:dyDescent="0.25">
      <c r="I881">
        <v>880</v>
      </c>
    </row>
    <row r="882" spans="9:9" x14ac:dyDescent="0.25">
      <c r="I882">
        <v>881</v>
      </c>
    </row>
    <row r="883" spans="9:9" x14ac:dyDescent="0.25">
      <c r="I883">
        <v>882</v>
      </c>
    </row>
    <row r="884" spans="9:9" x14ac:dyDescent="0.25">
      <c r="I884">
        <v>883</v>
      </c>
    </row>
    <row r="885" spans="9:9" x14ac:dyDescent="0.25">
      <c r="I885">
        <v>884</v>
      </c>
    </row>
    <row r="886" spans="9:9" x14ac:dyDescent="0.25">
      <c r="I886">
        <v>885</v>
      </c>
    </row>
    <row r="887" spans="9:9" x14ac:dyDescent="0.25">
      <c r="I887">
        <v>886</v>
      </c>
    </row>
    <row r="888" spans="9:9" x14ac:dyDescent="0.25">
      <c r="I888">
        <v>887</v>
      </c>
    </row>
    <row r="889" spans="9:9" x14ac:dyDescent="0.25">
      <c r="I889">
        <v>888</v>
      </c>
    </row>
    <row r="890" spans="9:9" x14ac:dyDescent="0.25">
      <c r="I890">
        <v>889</v>
      </c>
    </row>
    <row r="891" spans="9:9" x14ac:dyDescent="0.25">
      <c r="I891">
        <v>890</v>
      </c>
    </row>
    <row r="892" spans="9:9" x14ac:dyDescent="0.25">
      <c r="I892">
        <v>891</v>
      </c>
    </row>
    <row r="893" spans="9:9" x14ac:dyDescent="0.25">
      <c r="I893">
        <v>892</v>
      </c>
    </row>
    <row r="894" spans="9:9" x14ac:dyDescent="0.25">
      <c r="I894">
        <v>893</v>
      </c>
    </row>
    <row r="895" spans="9:9" x14ac:dyDescent="0.25">
      <c r="I895">
        <v>894</v>
      </c>
    </row>
    <row r="896" spans="9:9" x14ac:dyDescent="0.25">
      <c r="I896">
        <v>895</v>
      </c>
    </row>
    <row r="897" spans="9:9" x14ac:dyDescent="0.25">
      <c r="I897">
        <v>896</v>
      </c>
    </row>
    <row r="898" spans="9:9" x14ac:dyDescent="0.25">
      <c r="I898">
        <v>897</v>
      </c>
    </row>
    <row r="899" spans="9:9" x14ac:dyDescent="0.25">
      <c r="I899">
        <v>898</v>
      </c>
    </row>
    <row r="900" spans="9:9" x14ac:dyDescent="0.25">
      <c r="I900">
        <v>899</v>
      </c>
    </row>
    <row r="901" spans="9:9" x14ac:dyDescent="0.25">
      <c r="I901">
        <v>900</v>
      </c>
    </row>
    <row r="902" spans="9:9" x14ac:dyDescent="0.25">
      <c r="I902">
        <v>901</v>
      </c>
    </row>
    <row r="903" spans="9:9" x14ac:dyDescent="0.25">
      <c r="I903">
        <v>902</v>
      </c>
    </row>
    <row r="904" spans="9:9" x14ac:dyDescent="0.25">
      <c r="I904">
        <v>903</v>
      </c>
    </row>
    <row r="905" spans="9:9" x14ac:dyDescent="0.25">
      <c r="I905">
        <v>904</v>
      </c>
    </row>
    <row r="906" spans="9:9" x14ac:dyDescent="0.25">
      <c r="I906">
        <v>905</v>
      </c>
    </row>
    <row r="907" spans="9:9" x14ac:dyDescent="0.25">
      <c r="I907">
        <v>906</v>
      </c>
    </row>
    <row r="908" spans="9:9" x14ac:dyDescent="0.25">
      <c r="I908">
        <v>907</v>
      </c>
    </row>
    <row r="909" spans="9:9" x14ac:dyDescent="0.25">
      <c r="I909">
        <v>908</v>
      </c>
    </row>
    <row r="910" spans="9:9" x14ac:dyDescent="0.25">
      <c r="I910">
        <v>909</v>
      </c>
    </row>
    <row r="911" spans="9:9" x14ac:dyDescent="0.25">
      <c r="I911">
        <v>910</v>
      </c>
    </row>
    <row r="912" spans="9:9" x14ac:dyDescent="0.25">
      <c r="I912">
        <v>911</v>
      </c>
    </row>
    <row r="913" spans="9:9" x14ac:dyDescent="0.25">
      <c r="I913">
        <v>912</v>
      </c>
    </row>
    <row r="914" spans="9:9" x14ac:dyDescent="0.25">
      <c r="I914">
        <v>913</v>
      </c>
    </row>
    <row r="915" spans="9:9" x14ac:dyDescent="0.25">
      <c r="I915">
        <v>914</v>
      </c>
    </row>
    <row r="916" spans="9:9" x14ac:dyDescent="0.25">
      <c r="I916">
        <v>915</v>
      </c>
    </row>
    <row r="917" spans="9:9" x14ac:dyDescent="0.25">
      <c r="I917">
        <v>916</v>
      </c>
    </row>
    <row r="918" spans="9:9" x14ac:dyDescent="0.25">
      <c r="I918">
        <v>917</v>
      </c>
    </row>
    <row r="919" spans="9:9" x14ac:dyDescent="0.25">
      <c r="I919">
        <v>918</v>
      </c>
    </row>
    <row r="920" spans="9:9" x14ac:dyDescent="0.25">
      <c r="I920">
        <v>919</v>
      </c>
    </row>
    <row r="921" spans="9:9" x14ac:dyDescent="0.25">
      <c r="I921">
        <v>920</v>
      </c>
    </row>
    <row r="922" spans="9:9" x14ac:dyDescent="0.25">
      <c r="I922">
        <v>921</v>
      </c>
    </row>
    <row r="923" spans="9:9" x14ac:dyDescent="0.25">
      <c r="I923">
        <v>922</v>
      </c>
    </row>
    <row r="924" spans="9:9" x14ac:dyDescent="0.25">
      <c r="I924">
        <v>923</v>
      </c>
    </row>
    <row r="925" spans="9:9" x14ac:dyDescent="0.25">
      <c r="I925">
        <v>924</v>
      </c>
    </row>
    <row r="926" spans="9:9" x14ac:dyDescent="0.25">
      <c r="I926">
        <v>925</v>
      </c>
    </row>
    <row r="927" spans="9:9" x14ac:dyDescent="0.25">
      <c r="I927">
        <v>926</v>
      </c>
    </row>
    <row r="928" spans="9:9" x14ac:dyDescent="0.25">
      <c r="I928">
        <v>927</v>
      </c>
    </row>
    <row r="929" spans="9:9" x14ac:dyDescent="0.25">
      <c r="I929">
        <v>928</v>
      </c>
    </row>
    <row r="930" spans="9:9" x14ac:dyDescent="0.25">
      <c r="I930">
        <v>929</v>
      </c>
    </row>
    <row r="931" spans="9:9" x14ac:dyDescent="0.25">
      <c r="I931">
        <v>930</v>
      </c>
    </row>
    <row r="932" spans="9:9" x14ac:dyDescent="0.25">
      <c r="I932">
        <v>931</v>
      </c>
    </row>
    <row r="933" spans="9:9" x14ac:dyDescent="0.25">
      <c r="I933">
        <v>932</v>
      </c>
    </row>
    <row r="934" spans="9:9" x14ac:dyDescent="0.25">
      <c r="I934">
        <v>933</v>
      </c>
    </row>
    <row r="935" spans="9:9" x14ac:dyDescent="0.25">
      <c r="I935">
        <v>934</v>
      </c>
    </row>
    <row r="936" spans="9:9" x14ac:dyDescent="0.25">
      <c r="I936">
        <v>935</v>
      </c>
    </row>
    <row r="937" spans="9:9" x14ac:dyDescent="0.25">
      <c r="I937">
        <v>936</v>
      </c>
    </row>
    <row r="938" spans="9:9" x14ac:dyDescent="0.25">
      <c r="I938">
        <v>937</v>
      </c>
    </row>
    <row r="939" spans="9:9" x14ac:dyDescent="0.25">
      <c r="I939">
        <v>938</v>
      </c>
    </row>
    <row r="940" spans="9:9" x14ac:dyDescent="0.25">
      <c r="I940">
        <v>939</v>
      </c>
    </row>
    <row r="941" spans="9:9" x14ac:dyDescent="0.25">
      <c r="I941">
        <v>940</v>
      </c>
    </row>
    <row r="942" spans="9:9" x14ac:dyDescent="0.25">
      <c r="I942">
        <v>941</v>
      </c>
    </row>
    <row r="943" spans="9:9" x14ac:dyDescent="0.25">
      <c r="I943">
        <v>942</v>
      </c>
    </row>
    <row r="944" spans="9:9" x14ac:dyDescent="0.25">
      <c r="I944">
        <v>943</v>
      </c>
    </row>
    <row r="945" spans="9:9" x14ac:dyDescent="0.25">
      <c r="I945">
        <v>944</v>
      </c>
    </row>
    <row r="946" spans="9:9" x14ac:dyDescent="0.25">
      <c r="I946">
        <v>945</v>
      </c>
    </row>
    <row r="947" spans="9:9" x14ac:dyDescent="0.25">
      <c r="I947">
        <v>946</v>
      </c>
    </row>
    <row r="948" spans="9:9" x14ac:dyDescent="0.25">
      <c r="I948">
        <v>947</v>
      </c>
    </row>
    <row r="949" spans="9:9" x14ac:dyDescent="0.25">
      <c r="I949">
        <v>948</v>
      </c>
    </row>
    <row r="950" spans="9:9" x14ac:dyDescent="0.25">
      <c r="I950">
        <v>949</v>
      </c>
    </row>
    <row r="951" spans="9:9" x14ac:dyDescent="0.25">
      <c r="I951">
        <v>950</v>
      </c>
    </row>
    <row r="952" spans="9:9" x14ac:dyDescent="0.25">
      <c r="I952">
        <v>951</v>
      </c>
    </row>
    <row r="953" spans="9:9" x14ac:dyDescent="0.25">
      <c r="I953">
        <v>952</v>
      </c>
    </row>
    <row r="954" spans="9:9" x14ac:dyDescent="0.25">
      <c r="I954">
        <v>953</v>
      </c>
    </row>
    <row r="955" spans="9:9" x14ac:dyDescent="0.25">
      <c r="I955">
        <v>954</v>
      </c>
    </row>
    <row r="956" spans="9:9" x14ac:dyDescent="0.25">
      <c r="I956">
        <v>955</v>
      </c>
    </row>
    <row r="957" spans="9:9" x14ac:dyDescent="0.25">
      <c r="I957">
        <v>956</v>
      </c>
    </row>
    <row r="958" spans="9:9" x14ac:dyDescent="0.25">
      <c r="I958">
        <v>957</v>
      </c>
    </row>
    <row r="959" spans="9:9" x14ac:dyDescent="0.25">
      <c r="I959">
        <v>958</v>
      </c>
    </row>
    <row r="960" spans="9:9" x14ac:dyDescent="0.25">
      <c r="I960">
        <v>959</v>
      </c>
    </row>
    <row r="961" spans="9:9" x14ac:dyDescent="0.25">
      <c r="I961">
        <v>960</v>
      </c>
    </row>
    <row r="962" spans="9:9" x14ac:dyDescent="0.25">
      <c r="I962">
        <v>961</v>
      </c>
    </row>
    <row r="963" spans="9:9" x14ac:dyDescent="0.25">
      <c r="I963">
        <v>962</v>
      </c>
    </row>
    <row r="964" spans="9:9" x14ac:dyDescent="0.25">
      <c r="I964">
        <v>963</v>
      </c>
    </row>
    <row r="965" spans="9:9" x14ac:dyDescent="0.25">
      <c r="I965">
        <v>964</v>
      </c>
    </row>
    <row r="966" spans="9:9" x14ac:dyDescent="0.25">
      <c r="I966">
        <v>965</v>
      </c>
    </row>
    <row r="967" spans="9:9" x14ac:dyDescent="0.25">
      <c r="I967">
        <v>966</v>
      </c>
    </row>
    <row r="968" spans="9:9" x14ac:dyDescent="0.25">
      <c r="I968">
        <v>967</v>
      </c>
    </row>
    <row r="969" spans="9:9" x14ac:dyDescent="0.25">
      <c r="I969">
        <v>968</v>
      </c>
    </row>
    <row r="970" spans="9:9" x14ac:dyDescent="0.25">
      <c r="I970">
        <v>969</v>
      </c>
    </row>
    <row r="971" spans="9:9" x14ac:dyDescent="0.25">
      <c r="I971">
        <v>970</v>
      </c>
    </row>
    <row r="972" spans="9:9" x14ac:dyDescent="0.25">
      <c r="I972">
        <v>971</v>
      </c>
    </row>
    <row r="973" spans="9:9" x14ac:dyDescent="0.25">
      <c r="I973">
        <v>972</v>
      </c>
    </row>
    <row r="974" spans="9:9" x14ac:dyDescent="0.25">
      <c r="I974">
        <v>973</v>
      </c>
    </row>
    <row r="975" spans="9:9" x14ac:dyDescent="0.25">
      <c r="I975">
        <v>974</v>
      </c>
    </row>
    <row r="976" spans="9:9" x14ac:dyDescent="0.25">
      <c r="I976">
        <v>975</v>
      </c>
    </row>
    <row r="977" spans="9:9" x14ac:dyDescent="0.25">
      <c r="I977">
        <v>976</v>
      </c>
    </row>
    <row r="978" spans="9:9" x14ac:dyDescent="0.25">
      <c r="I978">
        <v>977</v>
      </c>
    </row>
    <row r="979" spans="9:9" x14ac:dyDescent="0.25">
      <c r="I979">
        <v>978</v>
      </c>
    </row>
    <row r="980" spans="9:9" x14ac:dyDescent="0.25">
      <c r="I980">
        <v>979</v>
      </c>
    </row>
    <row r="981" spans="9:9" x14ac:dyDescent="0.25">
      <c r="I981">
        <v>980</v>
      </c>
    </row>
    <row r="982" spans="9:9" x14ac:dyDescent="0.25">
      <c r="I982">
        <v>981</v>
      </c>
    </row>
    <row r="983" spans="9:9" x14ac:dyDescent="0.25">
      <c r="I983">
        <v>982</v>
      </c>
    </row>
    <row r="984" spans="9:9" x14ac:dyDescent="0.25">
      <c r="I984">
        <v>983</v>
      </c>
    </row>
    <row r="985" spans="9:9" x14ac:dyDescent="0.25">
      <c r="I985">
        <v>984</v>
      </c>
    </row>
    <row r="986" spans="9:9" x14ac:dyDescent="0.25">
      <c r="I986">
        <v>985</v>
      </c>
    </row>
    <row r="987" spans="9:9" x14ac:dyDescent="0.25">
      <c r="I987">
        <v>986</v>
      </c>
    </row>
    <row r="988" spans="9:9" x14ac:dyDescent="0.25">
      <c r="I988">
        <v>987</v>
      </c>
    </row>
    <row r="989" spans="9:9" x14ac:dyDescent="0.25">
      <c r="I989">
        <v>988</v>
      </c>
    </row>
    <row r="990" spans="9:9" x14ac:dyDescent="0.25">
      <c r="I990">
        <v>989</v>
      </c>
    </row>
    <row r="991" spans="9:9" x14ac:dyDescent="0.25">
      <c r="I991">
        <v>990</v>
      </c>
    </row>
    <row r="992" spans="9:9" x14ac:dyDescent="0.25">
      <c r="I992">
        <v>991</v>
      </c>
    </row>
    <row r="993" spans="9:9" x14ac:dyDescent="0.25">
      <c r="I993">
        <v>992</v>
      </c>
    </row>
    <row r="994" spans="9:9" x14ac:dyDescent="0.25">
      <c r="I994">
        <v>993</v>
      </c>
    </row>
    <row r="995" spans="9:9" x14ac:dyDescent="0.25">
      <c r="I995">
        <v>994</v>
      </c>
    </row>
    <row r="996" spans="9:9" x14ac:dyDescent="0.25">
      <c r="I996">
        <v>995</v>
      </c>
    </row>
    <row r="997" spans="9:9" x14ac:dyDescent="0.25">
      <c r="I997">
        <v>996</v>
      </c>
    </row>
    <row r="998" spans="9:9" x14ac:dyDescent="0.25">
      <c r="I998">
        <v>997</v>
      </c>
    </row>
    <row r="999" spans="9:9" x14ac:dyDescent="0.25">
      <c r="I999">
        <v>998</v>
      </c>
    </row>
    <row r="1000" spans="9:9" x14ac:dyDescent="0.25">
      <c r="I1000">
        <v>999</v>
      </c>
    </row>
    <row r="1001" spans="9:9" x14ac:dyDescent="0.25">
      <c r="I1001">
        <v>1000</v>
      </c>
    </row>
  </sheetData>
  <sortState xmlns:xlrd2="http://schemas.microsoft.com/office/spreadsheetml/2017/richdata2" ref="H2:H1038">
    <sortCondition ref="H2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9"/>
  <dimension ref="A1:AU2"/>
  <sheetViews>
    <sheetView workbookViewId="0">
      <selection activeCell="E7" sqref="E7:J7"/>
    </sheetView>
  </sheetViews>
  <sheetFormatPr baseColWidth="10" defaultColWidth="11.42578125" defaultRowHeight="15" x14ac:dyDescent="0.25"/>
  <cols>
    <col min="1" max="1" width="88.42578125" customWidth="1"/>
    <col min="2" max="2" width="62.28515625" customWidth="1"/>
    <col min="3" max="3" width="24.42578125" customWidth="1"/>
    <col min="4" max="4" width="42.140625" customWidth="1"/>
  </cols>
  <sheetData>
    <row r="1" spans="1:47" x14ac:dyDescent="0.25">
      <c r="A1" t="s">
        <v>193</v>
      </c>
      <c r="B1" t="s">
        <v>184</v>
      </c>
      <c r="C1" t="s">
        <v>185</v>
      </c>
      <c r="D1" t="s">
        <v>31</v>
      </c>
      <c r="E1" t="s">
        <v>18</v>
      </c>
      <c r="F1" t="s">
        <v>32</v>
      </c>
      <c r="G1" t="s">
        <v>52</v>
      </c>
      <c r="H1" t="s">
        <v>55</v>
      </c>
      <c r="I1" t="s">
        <v>56</v>
      </c>
      <c r="J1" t="s">
        <v>29</v>
      </c>
      <c r="K1" t="s">
        <v>28</v>
      </c>
      <c r="L1" t="s">
        <v>33</v>
      </c>
      <c r="M1" t="s">
        <v>34</v>
      </c>
      <c r="N1" t="s">
        <v>35</v>
      </c>
      <c r="O1" t="s">
        <v>36</v>
      </c>
      <c r="P1" t="s">
        <v>318</v>
      </c>
      <c r="Q1">
        <v>1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200</v>
      </c>
      <c r="AE1" t="s">
        <v>210</v>
      </c>
      <c r="AF1" t="s">
        <v>49</v>
      </c>
      <c r="AG1" t="s">
        <v>211</v>
      </c>
      <c r="AH1" t="s">
        <v>303</v>
      </c>
      <c r="AI1" t="s">
        <v>51</v>
      </c>
      <c r="AJ1" t="s">
        <v>212</v>
      </c>
      <c r="AK1" t="s">
        <v>213</v>
      </c>
      <c r="AL1" t="s">
        <v>214</v>
      </c>
      <c r="AM1" t="s">
        <v>215</v>
      </c>
      <c r="AN1" t="s">
        <v>216</v>
      </c>
      <c r="AO1" t="s">
        <v>217</v>
      </c>
      <c r="AP1" t="s">
        <v>218</v>
      </c>
      <c r="AQ1" t="s">
        <v>219</v>
      </c>
      <c r="AR1" t="s">
        <v>220</v>
      </c>
      <c r="AS1" t="s">
        <v>221</v>
      </c>
      <c r="AT1" t="s">
        <v>198</v>
      </c>
      <c r="AU1" t="s">
        <v>207</v>
      </c>
    </row>
    <row r="2" spans="1:47" x14ac:dyDescent="0.25">
      <c r="A2" t="s">
        <v>323</v>
      </c>
      <c r="B2" t="s">
        <v>324</v>
      </c>
      <c r="C2" t="s">
        <v>322</v>
      </c>
      <c r="D2" t="s">
        <v>224</v>
      </c>
      <c r="E2" t="s">
        <v>208</v>
      </c>
      <c r="F2" t="s">
        <v>223</v>
      </c>
      <c r="H2" t="s">
        <v>58</v>
      </c>
      <c r="I2" t="s">
        <v>57</v>
      </c>
      <c r="K2" t="s">
        <v>225</v>
      </c>
      <c r="L2">
        <v>10119004</v>
      </c>
      <c r="M2" t="s">
        <v>229</v>
      </c>
      <c r="N2" t="s">
        <v>231</v>
      </c>
      <c r="O2" t="s">
        <v>232</v>
      </c>
      <c r="P2">
        <v>17000000</v>
      </c>
      <c r="Q2">
        <v>0.06</v>
      </c>
      <c r="R2">
        <v>15980000</v>
      </c>
      <c r="S2">
        <v>0.06</v>
      </c>
      <c r="T2">
        <v>15980000</v>
      </c>
      <c r="U2">
        <v>0.06</v>
      </c>
      <c r="V2">
        <v>15980000</v>
      </c>
      <c r="W2">
        <v>0.06</v>
      </c>
      <c r="X2">
        <v>15980000</v>
      </c>
      <c r="Y2">
        <v>0.06</v>
      </c>
      <c r="Z2">
        <v>15980000</v>
      </c>
      <c r="AA2">
        <v>0.06</v>
      </c>
      <c r="AB2">
        <v>15980000</v>
      </c>
      <c r="AC2">
        <v>2455000</v>
      </c>
      <c r="AD2">
        <v>118916.05439999999</v>
      </c>
      <c r="AE2">
        <v>1357200</v>
      </c>
      <c r="AF2">
        <v>56299.068799999994</v>
      </c>
      <c r="AG2">
        <v>356642</v>
      </c>
      <c r="AH2">
        <v>284559.59999999998</v>
      </c>
      <c r="AI2">
        <v>195000</v>
      </c>
      <c r="AJ2">
        <v>223183.99999999997</v>
      </c>
      <c r="AK2">
        <v>153212.79999999999</v>
      </c>
      <c r="AL2">
        <v>307230.26879999996</v>
      </c>
      <c r="AM2">
        <v>96512</v>
      </c>
      <c r="AN2">
        <v>124358.12479999999</v>
      </c>
      <c r="AO2">
        <v>129438.27519999999</v>
      </c>
      <c r="AP2">
        <v>422240</v>
      </c>
      <c r="AQ2">
        <v>64999.625599999999</v>
      </c>
      <c r="AR2">
        <v>259375.99999999997</v>
      </c>
      <c r="AS2">
        <v>101036</v>
      </c>
      <c r="AT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H100000"/>
  <sheetViews>
    <sheetView workbookViewId="0">
      <selection sqref="A1:H7"/>
    </sheetView>
  </sheetViews>
  <sheetFormatPr baseColWidth="10" defaultColWidth="11.42578125" defaultRowHeight="15" x14ac:dyDescent="0.25"/>
  <cols>
    <col min="1" max="1" width="20.42578125" bestFit="1" customWidth="1"/>
    <col min="2" max="2" width="8.85546875" bestFit="1" customWidth="1"/>
    <col min="3" max="3" width="10.140625" bestFit="1" customWidth="1"/>
    <col min="4" max="4" width="9.28515625" bestFit="1" customWidth="1"/>
    <col min="5" max="5" width="10" style="70" bestFit="1" customWidth="1"/>
    <col min="6" max="6" width="8.85546875" bestFit="1" customWidth="1"/>
    <col min="7" max="7" width="35.85546875" bestFit="1" customWidth="1"/>
  </cols>
  <sheetData>
    <row r="1" spans="1:8" x14ac:dyDescent="0.25">
      <c r="A1" t="s">
        <v>201</v>
      </c>
      <c r="B1" t="s">
        <v>15</v>
      </c>
      <c r="C1" t="s">
        <v>202</v>
      </c>
      <c r="D1" t="s">
        <v>174</v>
      </c>
      <c r="E1" s="70" t="s">
        <v>203</v>
      </c>
      <c r="F1" t="s">
        <v>204</v>
      </c>
      <c r="G1" t="s">
        <v>175</v>
      </c>
      <c r="H1" t="s">
        <v>205</v>
      </c>
    </row>
    <row r="2" spans="1:8" x14ac:dyDescent="0.25">
      <c r="A2" t="s">
        <v>16</v>
      </c>
      <c r="B2">
        <v>9</v>
      </c>
      <c r="C2" t="s">
        <v>176</v>
      </c>
      <c r="E2" s="71" t="s">
        <v>624</v>
      </c>
      <c r="F2" t="s">
        <v>17</v>
      </c>
      <c r="G2" t="s">
        <v>653</v>
      </c>
    </row>
    <row r="3" spans="1:8" x14ac:dyDescent="0.25">
      <c r="A3" t="s">
        <v>16</v>
      </c>
      <c r="B3">
        <v>1</v>
      </c>
      <c r="C3" t="s">
        <v>176</v>
      </c>
      <c r="E3" s="71" t="s">
        <v>624</v>
      </c>
      <c r="F3" t="s">
        <v>17</v>
      </c>
      <c r="G3" t="s">
        <v>619</v>
      </c>
    </row>
    <row r="4" spans="1:8" x14ac:dyDescent="0.25">
      <c r="A4" t="s">
        <v>16</v>
      </c>
      <c r="B4">
        <v>1</v>
      </c>
      <c r="C4" t="s">
        <v>176</v>
      </c>
      <c r="E4" s="71" t="s">
        <v>624</v>
      </c>
      <c r="F4" t="s">
        <v>17</v>
      </c>
      <c r="G4" t="s">
        <v>620</v>
      </c>
    </row>
    <row r="5" spans="1:8" x14ac:dyDescent="0.25">
      <c r="A5" t="s">
        <v>16</v>
      </c>
      <c r="B5">
        <v>1</v>
      </c>
      <c r="C5" t="s">
        <v>176</v>
      </c>
      <c r="E5" s="71" t="s">
        <v>624</v>
      </c>
      <c r="F5" t="s">
        <v>17</v>
      </c>
      <c r="G5" t="s">
        <v>621</v>
      </c>
    </row>
    <row r="6" spans="1:8" x14ac:dyDescent="0.25">
      <c r="A6" t="s">
        <v>16</v>
      </c>
      <c r="B6">
        <v>1</v>
      </c>
      <c r="C6" t="s">
        <v>176</v>
      </c>
      <c r="E6" s="71" t="s">
        <v>624</v>
      </c>
      <c r="F6" t="s">
        <v>17</v>
      </c>
      <c r="G6" t="s">
        <v>622</v>
      </c>
    </row>
    <row r="7" spans="1:8" x14ac:dyDescent="0.25">
      <c r="A7" t="s">
        <v>16</v>
      </c>
      <c r="B7">
        <v>1</v>
      </c>
      <c r="C7" t="s">
        <v>176</v>
      </c>
      <c r="E7" s="71" t="s">
        <v>624</v>
      </c>
      <c r="F7" t="s">
        <v>17</v>
      </c>
      <c r="G7" t="s">
        <v>623</v>
      </c>
    </row>
    <row r="8" spans="1:8" x14ac:dyDescent="0.25">
      <c r="E8" s="71"/>
    </row>
    <row r="9" spans="1:8" x14ac:dyDescent="0.25">
      <c r="E9" s="71"/>
    </row>
    <row r="10" spans="1:8" x14ac:dyDescent="0.25">
      <c r="E10" s="71"/>
    </row>
    <row r="11" spans="1:8" x14ac:dyDescent="0.25">
      <c r="E11" s="71"/>
    </row>
    <row r="12" spans="1:8" x14ac:dyDescent="0.25">
      <c r="E12" s="71"/>
    </row>
    <row r="13" spans="1:8" x14ac:dyDescent="0.25">
      <c r="E13" s="71"/>
    </row>
    <row r="14" spans="1:8" x14ac:dyDescent="0.25">
      <c r="E14" s="71"/>
    </row>
    <row r="15" spans="1:8" x14ac:dyDescent="0.25">
      <c r="E15" s="71"/>
    </row>
    <row r="16" spans="1:8" x14ac:dyDescent="0.25">
      <c r="E16" s="71"/>
    </row>
    <row r="17" spans="5:5" x14ac:dyDescent="0.25">
      <c r="E17" s="71"/>
    </row>
    <row r="18" spans="5:5" x14ac:dyDescent="0.25">
      <c r="E18" s="71"/>
    </row>
    <row r="19" spans="5:5" x14ac:dyDescent="0.25">
      <c r="E19" s="71"/>
    </row>
    <row r="20" spans="5:5" x14ac:dyDescent="0.25">
      <c r="E20" s="71"/>
    </row>
    <row r="21" spans="5:5" x14ac:dyDescent="0.25">
      <c r="E21" s="71"/>
    </row>
    <row r="22" spans="5:5" x14ac:dyDescent="0.25">
      <c r="E22" s="71"/>
    </row>
    <row r="23" spans="5:5" x14ac:dyDescent="0.25">
      <c r="E23" s="71"/>
    </row>
    <row r="24" spans="5:5" x14ac:dyDescent="0.25">
      <c r="E24" s="71"/>
    </row>
    <row r="25" spans="5:5" x14ac:dyDescent="0.25">
      <c r="E25" s="71"/>
    </row>
    <row r="26" spans="5:5" x14ac:dyDescent="0.25">
      <c r="E26" s="71"/>
    </row>
    <row r="27" spans="5:5" x14ac:dyDescent="0.25">
      <c r="E27" s="71"/>
    </row>
    <row r="28" spans="5:5" x14ac:dyDescent="0.25">
      <c r="E28" s="71"/>
    </row>
    <row r="29" spans="5:5" x14ac:dyDescent="0.25">
      <c r="E29" s="71"/>
    </row>
    <row r="30" spans="5:5" x14ac:dyDescent="0.25">
      <c r="E30" s="71"/>
    </row>
    <row r="31" spans="5:5" x14ac:dyDescent="0.25">
      <c r="E31" s="71"/>
    </row>
    <row r="32" spans="5:5" x14ac:dyDescent="0.25">
      <c r="E32" s="71"/>
    </row>
    <row r="33" spans="5:5" x14ac:dyDescent="0.25">
      <c r="E33" s="71"/>
    </row>
    <row r="34" spans="5:5" x14ac:dyDescent="0.25">
      <c r="E34" s="71"/>
    </row>
    <row r="35" spans="5:5" x14ac:dyDescent="0.25">
      <c r="E35" s="71"/>
    </row>
    <row r="36" spans="5:5" x14ac:dyDescent="0.25">
      <c r="E36" s="71"/>
    </row>
    <row r="37" spans="5:5" x14ac:dyDescent="0.25">
      <c r="E37" s="71"/>
    </row>
    <row r="38" spans="5:5" x14ac:dyDescent="0.25">
      <c r="E38" s="71"/>
    </row>
    <row r="39" spans="5:5" x14ac:dyDescent="0.25">
      <c r="E39" s="71"/>
    </row>
    <row r="40" spans="5:5" x14ac:dyDescent="0.25">
      <c r="E40" s="71"/>
    </row>
    <row r="41" spans="5:5" x14ac:dyDescent="0.25">
      <c r="E41" s="71"/>
    </row>
    <row r="42" spans="5:5" x14ac:dyDescent="0.25">
      <c r="E42" s="71"/>
    </row>
    <row r="43" spans="5:5" x14ac:dyDescent="0.25">
      <c r="E43" s="71"/>
    </row>
    <row r="44" spans="5:5" x14ac:dyDescent="0.25">
      <c r="E44" s="71"/>
    </row>
    <row r="45" spans="5:5" x14ac:dyDescent="0.25">
      <c r="E45" s="71"/>
    </row>
    <row r="46" spans="5:5" x14ac:dyDescent="0.25">
      <c r="E46" s="71"/>
    </row>
    <row r="47" spans="5:5" x14ac:dyDescent="0.25">
      <c r="E47" s="71"/>
    </row>
    <row r="48" spans="5:5" x14ac:dyDescent="0.25">
      <c r="E48" s="71"/>
    </row>
    <row r="49" spans="5:5" x14ac:dyDescent="0.25">
      <c r="E49" s="71"/>
    </row>
    <row r="50" spans="5:5" x14ac:dyDescent="0.25">
      <c r="E50" s="71"/>
    </row>
    <row r="51" spans="5:5" x14ac:dyDescent="0.25">
      <c r="E51" s="71"/>
    </row>
    <row r="52" spans="5:5" x14ac:dyDescent="0.25">
      <c r="E52" s="71"/>
    </row>
    <row r="53" spans="5:5" x14ac:dyDescent="0.25">
      <c r="E53" s="71"/>
    </row>
    <row r="54" spans="5:5" x14ac:dyDescent="0.25">
      <c r="E54" s="71"/>
    </row>
    <row r="55" spans="5:5" x14ac:dyDescent="0.25">
      <c r="E55" s="71"/>
    </row>
    <row r="56" spans="5:5" x14ac:dyDescent="0.25">
      <c r="E56" s="71"/>
    </row>
    <row r="57" spans="5:5" x14ac:dyDescent="0.25">
      <c r="E57" s="71"/>
    </row>
    <row r="58" spans="5:5" x14ac:dyDescent="0.25">
      <c r="E58" s="71"/>
    </row>
    <row r="59" spans="5:5" x14ac:dyDescent="0.25">
      <c r="E59" s="71"/>
    </row>
    <row r="60" spans="5:5" x14ac:dyDescent="0.25">
      <c r="E60" s="71"/>
    </row>
    <row r="61" spans="5:5" x14ac:dyDescent="0.25">
      <c r="E61" s="71"/>
    </row>
    <row r="62" spans="5:5" x14ac:dyDescent="0.25">
      <c r="E62" s="71"/>
    </row>
    <row r="63" spans="5:5" x14ac:dyDescent="0.25">
      <c r="E63" s="71"/>
    </row>
    <row r="64" spans="5:5" x14ac:dyDescent="0.25">
      <c r="E64" s="71"/>
    </row>
    <row r="65" spans="5:5" x14ac:dyDescent="0.25">
      <c r="E65" s="71"/>
    </row>
    <row r="66" spans="5:5" x14ac:dyDescent="0.25">
      <c r="E66" s="71"/>
    </row>
    <row r="67" spans="5:5" x14ac:dyDescent="0.25">
      <c r="E67" s="71"/>
    </row>
    <row r="68" spans="5:5" x14ac:dyDescent="0.25">
      <c r="E68" s="71"/>
    </row>
    <row r="69" spans="5:5" x14ac:dyDescent="0.25">
      <c r="E69" s="71"/>
    </row>
    <row r="70" spans="5:5" x14ac:dyDescent="0.25">
      <c r="E70" s="71"/>
    </row>
    <row r="71" spans="5:5" x14ac:dyDescent="0.25">
      <c r="E71" s="71"/>
    </row>
    <row r="72" spans="5:5" x14ac:dyDescent="0.25">
      <c r="E72" s="71"/>
    </row>
    <row r="73" spans="5:5" x14ac:dyDescent="0.25">
      <c r="E73" s="71"/>
    </row>
    <row r="74" spans="5:5" x14ac:dyDescent="0.25">
      <c r="E74" s="71"/>
    </row>
    <row r="75" spans="5:5" x14ac:dyDescent="0.25">
      <c r="E75" s="71"/>
    </row>
    <row r="76" spans="5:5" x14ac:dyDescent="0.25">
      <c r="E76" s="71"/>
    </row>
    <row r="77" spans="5:5" x14ac:dyDescent="0.25">
      <c r="E77" s="71"/>
    </row>
    <row r="78" spans="5:5" x14ac:dyDescent="0.25">
      <c r="E78" s="71"/>
    </row>
    <row r="79" spans="5:5" x14ac:dyDescent="0.25">
      <c r="E79" s="71"/>
    </row>
    <row r="80" spans="5:5" x14ac:dyDescent="0.25">
      <c r="E80" s="71"/>
    </row>
    <row r="81" spans="5:5" x14ac:dyDescent="0.25">
      <c r="E81" s="71"/>
    </row>
    <row r="82" spans="5:5" x14ac:dyDescent="0.25">
      <c r="E82" s="71"/>
    </row>
    <row r="83" spans="5:5" x14ac:dyDescent="0.25">
      <c r="E83" s="71"/>
    </row>
    <row r="84" spans="5:5" x14ac:dyDescent="0.25">
      <c r="E84" s="71"/>
    </row>
    <row r="85" spans="5:5" x14ac:dyDescent="0.25">
      <c r="E85" s="71"/>
    </row>
    <row r="86" spans="5:5" x14ac:dyDescent="0.25">
      <c r="E86" s="71"/>
    </row>
    <row r="87" spans="5:5" x14ac:dyDescent="0.25">
      <c r="E87" s="71"/>
    </row>
    <row r="88" spans="5:5" x14ac:dyDescent="0.25">
      <c r="E88" s="71"/>
    </row>
    <row r="89" spans="5:5" x14ac:dyDescent="0.25">
      <c r="E89" s="71"/>
    </row>
    <row r="90" spans="5:5" x14ac:dyDescent="0.25">
      <c r="E90" s="71"/>
    </row>
    <row r="91" spans="5:5" x14ac:dyDescent="0.25">
      <c r="E91" s="71"/>
    </row>
    <row r="92" spans="5:5" x14ac:dyDescent="0.25">
      <c r="E92" s="71"/>
    </row>
    <row r="93" spans="5:5" x14ac:dyDescent="0.25">
      <c r="E93" s="71"/>
    </row>
    <row r="94" spans="5:5" x14ac:dyDescent="0.25">
      <c r="E94" s="71"/>
    </row>
    <row r="95" spans="5:5" x14ac:dyDescent="0.25">
      <c r="E95" s="71"/>
    </row>
    <row r="96" spans="5:5" x14ac:dyDescent="0.25">
      <c r="E96" s="71"/>
    </row>
    <row r="97" spans="5:5" x14ac:dyDescent="0.25">
      <c r="E97" s="71"/>
    </row>
    <row r="98" spans="5:5" x14ac:dyDescent="0.25">
      <c r="E98" s="71"/>
    </row>
    <row r="99" spans="5:5" x14ac:dyDescent="0.25">
      <c r="E99" s="71"/>
    </row>
    <row r="100" spans="5:5" x14ac:dyDescent="0.25">
      <c r="E100" s="71"/>
    </row>
    <row r="101" spans="5:5" x14ac:dyDescent="0.25">
      <c r="E101" s="71"/>
    </row>
    <row r="102" spans="5:5" x14ac:dyDescent="0.25">
      <c r="E102" s="71"/>
    </row>
    <row r="103" spans="5:5" x14ac:dyDescent="0.25">
      <c r="E103" s="71"/>
    </row>
    <row r="104" spans="5:5" x14ac:dyDescent="0.25">
      <c r="E104" s="71"/>
    </row>
    <row r="105" spans="5:5" x14ac:dyDescent="0.25">
      <c r="E105" s="71"/>
    </row>
    <row r="106" spans="5:5" x14ac:dyDescent="0.25">
      <c r="E106" s="71"/>
    </row>
    <row r="107" spans="5:5" x14ac:dyDescent="0.25">
      <c r="E107" s="71"/>
    </row>
    <row r="108" spans="5:5" x14ac:dyDescent="0.25">
      <c r="E108" s="71"/>
    </row>
    <row r="109" spans="5:5" x14ac:dyDescent="0.25">
      <c r="E109" s="71"/>
    </row>
    <row r="110" spans="5:5" x14ac:dyDescent="0.25">
      <c r="E110" s="71"/>
    </row>
    <row r="111" spans="5:5" x14ac:dyDescent="0.25">
      <c r="E111" s="71"/>
    </row>
    <row r="112" spans="5:5" x14ac:dyDescent="0.25">
      <c r="E112" s="71"/>
    </row>
    <row r="113" spans="5:5" x14ac:dyDescent="0.25">
      <c r="E113" s="71"/>
    </row>
    <row r="114" spans="5:5" x14ac:dyDescent="0.25">
      <c r="E114" s="71"/>
    </row>
    <row r="115" spans="5:5" x14ac:dyDescent="0.25">
      <c r="E115" s="71"/>
    </row>
    <row r="116" spans="5:5" x14ac:dyDescent="0.25">
      <c r="E116" s="71"/>
    </row>
    <row r="117" spans="5:5" x14ac:dyDescent="0.25">
      <c r="E117" s="71"/>
    </row>
    <row r="118" spans="5:5" x14ac:dyDescent="0.25">
      <c r="E118" s="71"/>
    </row>
    <row r="119" spans="5:5" x14ac:dyDescent="0.25">
      <c r="E119" s="71"/>
    </row>
    <row r="120" spans="5:5" x14ac:dyDescent="0.25">
      <c r="E120" s="71"/>
    </row>
    <row r="121" spans="5:5" x14ac:dyDescent="0.25">
      <c r="E121" s="71"/>
    </row>
    <row r="122" spans="5:5" x14ac:dyDescent="0.25">
      <c r="E122" s="71"/>
    </row>
    <row r="123" spans="5:5" x14ac:dyDescent="0.25">
      <c r="E123" s="71"/>
    </row>
    <row r="124" spans="5:5" x14ac:dyDescent="0.25">
      <c r="E124" s="71"/>
    </row>
    <row r="125" spans="5:5" x14ac:dyDescent="0.25">
      <c r="E125" s="71"/>
    </row>
    <row r="126" spans="5:5" x14ac:dyDescent="0.25">
      <c r="E126" s="71"/>
    </row>
    <row r="127" spans="5:5" x14ac:dyDescent="0.25">
      <c r="E127" s="71"/>
    </row>
    <row r="128" spans="5:5" x14ac:dyDescent="0.25">
      <c r="E128" s="71"/>
    </row>
    <row r="129" spans="5:5" x14ac:dyDescent="0.25">
      <c r="E129" s="71"/>
    </row>
    <row r="130" spans="5:5" x14ac:dyDescent="0.25">
      <c r="E130" s="71"/>
    </row>
    <row r="131" spans="5:5" x14ac:dyDescent="0.25">
      <c r="E131" s="71"/>
    </row>
    <row r="132" spans="5:5" x14ac:dyDescent="0.25">
      <c r="E132" s="71"/>
    </row>
    <row r="133" spans="5:5" x14ac:dyDescent="0.25">
      <c r="E133" s="71"/>
    </row>
    <row r="134" spans="5:5" x14ac:dyDescent="0.25">
      <c r="E134" s="71"/>
    </row>
    <row r="135" spans="5:5" x14ac:dyDescent="0.25">
      <c r="E135" s="71"/>
    </row>
    <row r="136" spans="5:5" x14ac:dyDescent="0.25">
      <c r="E136" s="71"/>
    </row>
    <row r="137" spans="5:5" x14ac:dyDescent="0.25">
      <c r="E137" s="71"/>
    </row>
    <row r="138" spans="5:5" x14ac:dyDescent="0.25">
      <c r="E138" s="71"/>
    </row>
    <row r="139" spans="5:5" x14ac:dyDescent="0.25">
      <c r="E139" s="71"/>
    </row>
    <row r="140" spans="5:5" x14ac:dyDescent="0.25">
      <c r="E140" s="71"/>
    </row>
    <row r="141" spans="5:5" x14ac:dyDescent="0.25">
      <c r="E141" s="71"/>
    </row>
    <row r="142" spans="5:5" x14ac:dyDescent="0.25">
      <c r="E142" s="71"/>
    </row>
    <row r="143" spans="5:5" x14ac:dyDescent="0.25">
      <c r="E143" s="71"/>
    </row>
    <row r="144" spans="5:5" x14ac:dyDescent="0.25">
      <c r="E144" s="71"/>
    </row>
    <row r="145" spans="5:5" x14ac:dyDescent="0.25">
      <c r="E145" s="71"/>
    </row>
    <row r="146" spans="5:5" x14ac:dyDescent="0.25">
      <c r="E146" s="71"/>
    </row>
    <row r="147" spans="5:5" x14ac:dyDescent="0.25">
      <c r="E147" s="71"/>
    </row>
    <row r="148" spans="5:5" x14ac:dyDescent="0.25">
      <c r="E148" s="71"/>
    </row>
    <row r="149" spans="5:5" x14ac:dyDescent="0.25">
      <c r="E149" s="71"/>
    </row>
    <row r="150" spans="5:5" x14ac:dyDescent="0.25">
      <c r="E150" s="71"/>
    </row>
    <row r="151" spans="5:5" x14ac:dyDescent="0.25">
      <c r="E151" s="71"/>
    </row>
    <row r="152" spans="5:5" x14ac:dyDescent="0.25">
      <c r="E152" s="71"/>
    </row>
    <row r="153" spans="5:5" x14ac:dyDescent="0.25">
      <c r="E153" s="71"/>
    </row>
    <row r="154" spans="5:5" x14ac:dyDescent="0.25">
      <c r="E154" s="71"/>
    </row>
    <row r="155" spans="5:5" x14ac:dyDescent="0.25">
      <c r="E155" s="71"/>
    </row>
    <row r="156" spans="5:5" x14ac:dyDescent="0.25">
      <c r="E156" s="71"/>
    </row>
    <row r="157" spans="5:5" x14ac:dyDescent="0.25">
      <c r="E157" s="71"/>
    </row>
    <row r="158" spans="5:5" x14ac:dyDescent="0.25">
      <c r="E158" s="71"/>
    </row>
    <row r="159" spans="5:5" x14ac:dyDescent="0.25">
      <c r="E159" s="71"/>
    </row>
    <row r="160" spans="5:5" x14ac:dyDescent="0.25">
      <c r="E160" s="71"/>
    </row>
    <row r="161" spans="5:5" x14ac:dyDescent="0.25">
      <c r="E161" s="71"/>
    </row>
    <row r="162" spans="5:5" x14ac:dyDescent="0.25">
      <c r="E162" s="71"/>
    </row>
    <row r="163" spans="5:5" x14ac:dyDescent="0.25">
      <c r="E163" s="71"/>
    </row>
    <row r="164" spans="5:5" x14ac:dyDescent="0.25">
      <c r="E164" s="71"/>
    </row>
    <row r="165" spans="5:5" x14ac:dyDescent="0.25">
      <c r="E165" s="71"/>
    </row>
    <row r="166" spans="5:5" x14ac:dyDescent="0.25">
      <c r="E166" s="71"/>
    </row>
    <row r="167" spans="5:5" x14ac:dyDescent="0.25">
      <c r="E167" s="71"/>
    </row>
    <row r="168" spans="5:5" x14ac:dyDescent="0.25">
      <c r="E168" s="71"/>
    </row>
    <row r="169" spans="5:5" x14ac:dyDescent="0.25">
      <c r="E169" s="71"/>
    </row>
    <row r="170" spans="5:5" x14ac:dyDescent="0.25">
      <c r="E170" s="71"/>
    </row>
    <row r="171" spans="5:5" x14ac:dyDescent="0.25">
      <c r="E171" s="71"/>
    </row>
    <row r="172" spans="5:5" x14ac:dyDescent="0.25">
      <c r="E172" s="71"/>
    </row>
    <row r="173" spans="5:5" x14ac:dyDescent="0.25">
      <c r="E173" s="71"/>
    </row>
    <row r="174" spans="5:5" x14ac:dyDescent="0.25">
      <c r="E174" s="71"/>
    </row>
    <row r="175" spans="5:5" x14ac:dyDescent="0.25">
      <c r="E175" s="71"/>
    </row>
    <row r="176" spans="5:5" x14ac:dyDescent="0.25">
      <c r="E176" s="71"/>
    </row>
    <row r="177" spans="5:5" x14ac:dyDescent="0.25">
      <c r="E177" s="71"/>
    </row>
    <row r="178" spans="5:5" x14ac:dyDescent="0.25">
      <c r="E178" s="71"/>
    </row>
    <row r="179" spans="5:5" x14ac:dyDescent="0.25">
      <c r="E179" s="71"/>
    </row>
    <row r="180" spans="5:5" x14ac:dyDescent="0.25">
      <c r="E180" s="71"/>
    </row>
    <row r="181" spans="5:5" x14ac:dyDescent="0.25">
      <c r="E181" s="71"/>
    </row>
    <row r="182" spans="5:5" x14ac:dyDescent="0.25">
      <c r="E182" s="71"/>
    </row>
    <row r="183" spans="5:5" x14ac:dyDescent="0.25">
      <c r="E183" s="71"/>
    </row>
    <row r="184" spans="5:5" x14ac:dyDescent="0.25">
      <c r="E184" s="71"/>
    </row>
    <row r="185" spans="5:5" x14ac:dyDescent="0.25">
      <c r="E185" s="71"/>
    </row>
    <row r="186" spans="5:5" x14ac:dyDescent="0.25">
      <c r="E186" s="71"/>
    </row>
    <row r="187" spans="5:5" x14ac:dyDescent="0.25">
      <c r="E187" s="71"/>
    </row>
    <row r="188" spans="5:5" x14ac:dyDescent="0.25">
      <c r="E188" s="71"/>
    </row>
    <row r="189" spans="5:5" x14ac:dyDescent="0.25">
      <c r="E189" s="71"/>
    </row>
    <row r="190" spans="5:5" x14ac:dyDescent="0.25">
      <c r="E190" s="71"/>
    </row>
    <row r="191" spans="5:5" x14ac:dyDescent="0.25">
      <c r="E191" s="71"/>
    </row>
    <row r="192" spans="5:5" x14ac:dyDescent="0.25">
      <c r="E192" s="71"/>
    </row>
    <row r="193" spans="5:5" x14ac:dyDescent="0.25">
      <c r="E193" s="71"/>
    </row>
    <row r="194" spans="5:5" x14ac:dyDescent="0.25">
      <c r="E194" s="71"/>
    </row>
    <row r="195" spans="5:5" x14ac:dyDescent="0.25">
      <c r="E195" s="71"/>
    </row>
    <row r="196" spans="5:5" x14ac:dyDescent="0.25">
      <c r="E196" s="71"/>
    </row>
    <row r="197" spans="5:5" x14ac:dyDescent="0.25">
      <c r="E197" s="71"/>
    </row>
    <row r="198" spans="5:5" x14ac:dyDescent="0.25">
      <c r="E198" s="71"/>
    </row>
    <row r="199" spans="5:5" x14ac:dyDescent="0.25">
      <c r="E199" s="71"/>
    </row>
    <row r="200" spans="5:5" x14ac:dyDescent="0.25">
      <c r="E200" s="71"/>
    </row>
    <row r="201" spans="5:5" x14ac:dyDescent="0.25">
      <c r="E201" s="71"/>
    </row>
    <row r="202" spans="5:5" x14ac:dyDescent="0.25">
      <c r="E202" s="71"/>
    </row>
    <row r="203" spans="5:5" x14ac:dyDescent="0.25">
      <c r="E203" s="71"/>
    </row>
    <row r="204" spans="5:5" x14ac:dyDescent="0.25">
      <c r="E204" s="71"/>
    </row>
    <row r="205" spans="5:5" x14ac:dyDescent="0.25">
      <c r="E205" s="71"/>
    </row>
    <row r="206" spans="5:5" x14ac:dyDescent="0.25">
      <c r="E206" s="71"/>
    </row>
    <row r="207" spans="5:5" x14ac:dyDescent="0.25">
      <c r="E207" s="71"/>
    </row>
    <row r="208" spans="5:5" x14ac:dyDescent="0.25">
      <c r="E208" s="71"/>
    </row>
    <row r="209" spans="5:5" x14ac:dyDescent="0.25">
      <c r="E209" s="71"/>
    </row>
    <row r="210" spans="5:5" x14ac:dyDescent="0.25">
      <c r="E210" s="71"/>
    </row>
    <row r="211" spans="5:5" x14ac:dyDescent="0.25">
      <c r="E211" s="71"/>
    </row>
    <row r="212" spans="5:5" x14ac:dyDescent="0.25">
      <c r="E212" s="71"/>
    </row>
    <row r="213" spans="5:5" x14ac:dyDescent="0.25">
      <c r="E213" s="71"/>
    </row>
    <row r="214" spans="5:5" x14ac:dyDescent="0.25">
      <c r="E214" s="71"/>
    </row>
    <row r="215" spans="5:5" x14ac:dyDescent="0.25">
      <c r="E215" s="71"/>
    </row>
    <row r="216" spans="5:5" x14ac:dyDescent="0.25">
      <c r="E216" s="71"/>
    </row>
    <row r="217" spans="5:5" x14ac:dyDescent="0.25">
      <c r="E217" s="71"/>
    </row>
    <row r="218" spans="5:5" x14ac:dyDescent="0.25">
      <c r="E218" s="71"/>
    </row>
    <row r="219" spans="5:5" x14ac:dyDescent="0.25">
      <c r="E219" s="71"/>
    </row>
    <row r="220" spans="5:5" x14ac:dyDescent="0.25">
      <c r="E220" s="71"/>
    </row>
    <row r="221" spans="5:5" x14ac:dyDescent="0.25">
      <c r="E221" s="71"/>
    </row>
    <row r="222" spans="5:5" x14ac:dyDescent="0.25">
      <c r="E222" s="71"/>
    </row>
    <row r="223" spans="5:5" x14ac:dyDescent="0.25">
      <c r="E223" s="71"/>
    </row>
    <row r="224" spans="5:5" x14ac:dyDescent="0.25">
      <c r="E224" s="71"/>
    </row>
    <row r="225" spans="5:5" x14ac:dyDescent="0.25">
      <c r="E225" s="71"/>
    </row>
    <row r="226" spans="5:5" x14ac:dyDescent="0.25">
      <c r="E226" s="71"/>
    </row>
    <row r="227" spans="5:5" x14ac:dyDescent="0.25">
      <c r="E227" s="71"/>
    </row>
    <row r="228" spans="5:5" x14ac:dyDescent="0.25">
      <c r="E228" s="71"/>
    </row>
    <row r="229" spans="5:5" x14ac:dyDescent="0.25">
      <c r="E229" s="71"/>
    </row>
    <row r="230" spans="5:5" x14ac:dyDescent="0.25">
      <c r="E230" s="71"/>
    </row>
    <row r="231" spans="5:5" x14ac:dyDescent="0.25">
      <c r="E231" s="71"/>
    </row>
    <row r="232" spans="5:5" x14ac:dyDescent="0.25">
      <c r="E232" s="71"/>
    </row>
    <row r="233" spans="5:5" x14ac:dyDescent="0.25">
      <c r="E233" s="71"/>
    </row>
    <row r="234" spans="5:5" x14ac:dyDescent="0.25">
      <c r="E234" s="71"/>
    </row>
    <row r="235" spans="5:5" x14ac:dyDescent="0.25">
      <c r="E235" s="71"/>
    </row>
    <row r="236" spans="5:5" x14ac:dyDescent="0.25">
      <c r="E236" s="71"/>
    </row>
    <row r="237" spans="5:5" x14ac:dyDescent="0.25">
      <c r="E237" s="71"/>
    </row>
    <row r="238" spans="5:5" x14ac:dyDescent="0.25">
      <c r="E238" s="71"/>
    </row>
    <row r="239" spans="5:5" x14ac:dyDescent="0.25">
      <c r="E239" s="71"/>
    </row>
    <row r="240" spans="5:5" x14ac:dyDescent="0.25">
      <c r="E240" s="71"/>
    </row>
    <row r="241" spans="5:5" x14ac:dyDescent="0.25">
      <c r="E241" s="71"/>
    </row>
    <row r="242" spans="5:5" x14ac:dyDescent="0.25">
      <c r="E242" s="71"/>
    </row>
    <row r="243" spans="5:5" x14ac:dyDescent="0.25">
      <c r="E243" s="71"/>
    </row>
    <row r="244" spans="5:5" x14ac:dyDescent="0.25">
      <c r="E244" s="71"/>
    </row>
    <row r="245" spans="5:5" x14ac:dyDescent="0.25">
      <c r="E245" s="71"/>
    </row>
    <row r="246" spans="5:5" x14ac:dyDescent="0.25">
      <c r="E246" s="71"/>
    </row>
    <row r="247" spans="5:5" x14ac:dyDescent="0.25">
      <c r="E247" s="71"/>
    </row>
    <row r="248" spans="5:5" x14ac:dyDescent="0.25">
      <c r="E248" s="71"/>
    </row>
    <row r="249" spans="5:5" x14ac:dyDescent="0.25">
      <c r="E249" s="71"/>
    </row>
    <row r="250" spans="5:5" x14ac:dyDescent="0.25">
      <c r="E250" s="71"/>
    </row>
    <row r="251" spans="5:5" x14ac:dyDescent="0.25">
      <c r="E251" s="71"/>
    </row>
    <row r="252" spans="5:5" x14ac:dyDescent="0.25">
      <c r="E252" s="71"/>
    </row>
    <row r="253" spans="5:5" x14ac:dyDescent="0.25">
      <c r="E253" s="71"/>
    </row>
    <row r="254" spans="5:5" x14ac:dyDescent="0.25">
      <c r="E254" s="71"/>
    </row>
    <row r="255" spans="5:5" x14ac:dyDescent="0.25">
      <c r="E255" s="71"/>
    </row>
    <row r="256" spans="5:5" x14ac:dyDescent="0.25">
      <c r="E256" s="71"/>
    </row>
    <row r="257" spans="5:5" x14ac:dyDescent="0.25">
      <c r="E257" s="71"/>
    </row>
    <row r="258" spans="5:5" x14ac:dyDescent="0.25">
      <c r="E258" s="71"/>
    </row>
    <row r="259" spans="5:5" x14ac:dyDescent="0.25">
      <c r="E259" s="71"/>
    </row>
    <row r="260" spans="5:5" x14ac:dyDescent="0.25">
      <c r="E260" s="71"/>
    </row>
    <row r="261" spans="5:5" x14ac:dyDescent="0.25">
      <c r="E261" s="71"/>
    </row>
    <row r="262" spans="5:5" x14ac:dyDescent="0.25">
      <c r="E262" s="71"/>
    </row>
    <row r="263" spans="5:5" x14ac:dyDescent="0.25">
      <c r="E263" s="71"/>
    </row>
    <row r="264" spans="5:5" x14ac:dyDescent="0.25">
      <c r="E264" s="71"/>
    </row>
    <row r="265" spans="5:5" x14ac:dyDescent="0.25">
      <c r="E265" s="71"/>
    </row>
    <row r="266" spans="5:5" x14ac:dyDescent="0.25">
      <c r="E266" s="71"/>
    </row>
    <row r="267" spans="5:5" x14ac:dyDescent="0.25">
      <c r="E267" s="71"/>
    </row>
    <row r="268" spans="5:5" x14ac:dyDescent="0.25">
      <c r="E268" s="71"/>
    </row>
    <row r="269" spans="5:5" x14ac:dyDescent="0.25">
      <c r="E269" s="71"/>
    </row>
    <row r="270" spans="5:5" x14ac:dyDescent="0.25">
      <c r="E270" s="71"/>
    </row>
    <row r="271" spans="5:5" x14ac:dyDescent="0.25">
      <c r="E271" s="71"/>
    </row>
    <row r="272" spans="5:5" x14ac:dyDescent="0.25">
      <c r="E272" s="71"/>
    </row>
    <row r="273" spans="5:5" x14ac:dyDescent="0.25">
      <c r="E273" s="71"/>
    </row>
    <row r="274" spans="5:5" x14ac:dyDescent="0.25">
      <c r="E274" s="71"/>
    </row>
    <row r="275" spans="5:5" x14ac:dyDescent="0.25">
      <c r="E275" s="71"/>
    </row>
    <row r="276" spans="5:5" x14ac:dyDescent="0.25">
      <c r="E276" s="71"/>
    </row>
    <row r="277" spans="5:5" x14ac:dyDescent="0.25">
      <c r="E277" s="71"/>
    </row>
    <row r="278" spans="5:5" x14ac:dyDescent="0.25">
      <c r="E278" s="71"/>
    </row>
    <row r="279" spans="5:5" x14ac:dyDescent="0.25">
      <c r="E279" s="71"/>
    </row>
    <row r="280" spans="5:5" x14ac:dyDescent="0.25">
      <c r="E280" s="71"/>
    </row>
    <row r="281" spans="5:5" x14ac:dyDescent="0.25">
      <c r="E281" s="71"/>
    </row>
    <row r="282" spans="5:5" x14ac:dyDescent="0.25">
      <c r="E282" s="71"/>
    </row>
    <row r="283" spans="5:5" x14ac:dyDescent="0.25">
      <c r="E283" s="71"/>
    </row>
    <row r="284" spans="5:5" x14ac:dyDescent="0.25">
      <c r="E284" s="71"/>
    </row>
    <row r="285" spans="5:5" x14ac:dyDescent="0.25">
      <c r="E285" s="71"/>
    </row>
    <row r="286" spans="5:5" x14ac:dyDescent="0.25">
      <c r="E286" s="71"/>
    </row>
    <row r="287" spans="5:5" x14ac:dyDescent="0.25">
      <c r="E287" s="71"/>
    </row>
    <row r="288" spans="5:5" x14ac:dyDescent="0.25">
      <c r="E288" s="71"/>
    </row>
    <row r="289" spans="5:5" x14ac:dyDescent="0.25">
      <c r="E289" s="71"/>
    </row>
    <row r="290" spans="5:5" x14ac:dyDescent="0.25">
      <c r="E290" s="71"/>
    </row>
    <row r="291" spans="5:5" x14ac:dyDescent="0.25">
      <c r="E291" s="71"/>
    </row>
    <row r="292" spans="5:5" x14ac:dyDescent="0.25">
      <c r="E292" s="71"/>
    </row>
    <row r="293" spans="5:5" x14ac:dyDescent="0.25">
      <c r="E293" s="71"/>
    </row>
    <row r="294" spans="5:5" x14ac:dyDescent="0.25">
      <c r="E294" s="71"/>
    </row>
    <row r="295" spans="5:5" x14ac:dyDescent="0.25">
      <c r="E295" s="71"/>
    </row>
    <row r="296" spans="5:5" x14ac:dyDescent="0.25">
      <c r="E296" s="71"/>
    </row>
    <row r="297" spans="5:5" x14ac:dyDescent="0.25">
      <c r="E297" s="71"/>
    </row>
    <row r="298" spans="5:5" x14ac:dyDescent="0.25">
      <c r="E298" s="71"/>
    </row>
    <row r="299" spans="5:5" x14ac:dyDescent="0.25">
      <c r="E299" s="71"/>
    </row>
    <row r="300" spans="5:5" x14ac:dyDescent="0.25">
      <c r="E300" s="71"/>
    </row>
    <row r="301" spans="5:5" x14ac:dyDescent="0.25">
      <c r="E301" s="71"/>
    </row>
    <row r="302" spans="5:5" x14ac:dyDescent="0.25">
      <c r="E302" s="71"/>
    </row>
    <row r="303" spans="5:5" x14ac:dyDescent="0.25">
      <c r="E303" s="71"/>
    </row>
    <row r="304" spans="5:5" x14ac:dyDescent="0.25">
      <c r="E304" s="71"/>
    </row>
    <row r="305" spans="5:5" x14ac:dyDescent="0.25">
      <c r="E305" s="71"/>
    </row>
    <row r="306" spans="5:5" x14ac:dyDescent="0.25">
      <c r="E306" s="71"/>
    </row>
    <row r="307" spans="5:5" x14ac:dyDescent="0.25">
      <c r="E307" s="71"/>
    </row>
    <row r="308" spans="5:5" x14ac:dyDescent="0.25">
      <c r="E308" s="71"/>
    </row>
    <row r="309" spans="5:5" x14ac:dyDescent="0.25">
      <c r="E309" s="71"/>
    </row>
    <row r="310" spans="5:5" x14ac:dyDescent="0.25">
      <c r="E310" s="71"/>
    </row>
    <row r="311" spans="5:5" x14ac:dyDescent="0.25">
      <c r="E311" s="71"/>
    </row>
    <row r="312" spans="5:5" x14ac:dyDescent="0.25">
      <c r="E312" s="71"/>
    </row>
    <row r="313" spans="5:5" x14ac:dyDescent="0.25">
      <c r="E313" s="71"/>
    </row>
    <row r="314" spans="5:5" x14ac:dyDescent="0.25">
      <c r="E314" s="71"/>
    </row>
    <row r="315" spans="5:5" x14ac:dyDescent="0.25">
      <c r="E315" s="71"/>
    </row>
    <row r="316" spans="5:5" x14ac:dyDescent="0.25">
      <c r="E316" s="71"/>
    </row>
    <row r="317" spans="5:5" x14ac:dyDescent="0.25">
      <c r="E317" s="71"/>
    </row>
    <row r="318" spans="5:5" x14ac:dyDescent="0.25">
      <c r="E318" s="71"/>
    </row>
    <row r="319" spans="5:5" x14ac:dyDescent="0.25">
      <c r="E319" s="71"/>
    </row>
    <row r="320" spans="5:5" x14ac:dyDescent="0.25">
      <c r="E320" s="71"/>
    </row>
    <row r="321" spans="5:5" x14ac:dyDescent="0.25">
      <c r="E321" s="71"/>
    </row>
    <row r="322" spans="5:5" x14ac:dyDescent="0.25">
      <c r="E322" s="71"/>
    </row>
    <row r="323" spans="5:5" x14ac:dyDescent="0.25">
      <c r="E323" s="71"/>
    </row>
    <row r="324" spans="5:5" x14ac:dyDescent="0.25">
      <c r="E324" s="71"/>
    </row>
    <row r="325" spans="5:5" x14ac:dyDescent="0.25">
      <c r="E325" s="71"/>
    </row>
    <row r="326" spans="5:5" x14ac:dyDescent="0.25">
      <c r="E326" s="71"/>
    </row>
    <row r="327" spans="5:5" x14ac:dyDescent="0.25">
      <c r="E327" s="71"/>
    </row>
    <row r="328" spans="5:5" x14ac:dyDescent="0.25">
      <c r="E328" s="71"/>
    </row>
    <row r="329" spans="5:5" x14ac:dyDescent="0.25">
      <c r="E329" s="71"/>
    </row>
    <row r="330" spans="5:5" x14ac:dyDescent="0.25">
      <c r="E330" s="71"/>
    </row>
    <row r="331" spans="5:5" x14ac:dyDescent="0.25">
      <c r="E331" s="71"/>
    </row>
    <row r="332" spans="5:5" x14ac:dyDescent="0.25">
      <c r="E332" s="71"/>
    </row>
    <row r="333" spans="5:5" x14ac:dyDescent="0.25">
      <c r="E333" s="71"/>
    </row>
    <row r="334" spans="5:5" x14ac:dyDescent="0.25">
      <c r="E334" s="71"/>
    </row>
    <row r="335" spans="5:5" x14ac:dyDescent="0.25">
      <c r="E335" s="71"/>
    </row>
    <row r="336" spans="5:5" x14ac:dyDescent="0.25">
      <c r="E336" s="71"/>
    </row>
    <row r="337" spans="5:5" x14ac:dyDescent="0.25">
      <c r="E337" s="71"/>
    </row>
    <row r="338" spans="5:5" x14ac:dyDescent="0.25">
      <c r="E338" s="71"/>
    </row>
    <row r="339" spans="5:5" x14ac:dyDescent="0.25">
      <c r="E339" s="71"/>
    </row>
    <row r="340" spans="5:5" x14ac:dyDescent="0.25">
      <c r="E340" s="71"/>
    </row>
    <row r="341" spans="5:5" x14ac:dyDescent="0.25">
      <c r="E341" s="71"/>
    </row>
    <row r="342" spans="5:5" x14ac:dyDescent="0.25">
      <c r="E342" s="71"/>
    </row>
    <row r="343" spans="5:5" x14ac:dyDescent="0.25">
      <c r="E343" s="71"/>
    </row>
    <row r="344" spans="5:5" x14ac:dyDescent="0.25">
      <c r="E344" s="71"/>
    </row>
    <row r="345" spans="5:5" x14ac:dyDescent="0.25">
      <c r="E345" s="71"/>
    </row>
    <row r="346" spans="5:5" x14ac:dyDescent="0.25">
      <c r="E346" s="71"/>
    </row>
    <row r="347" spans="5:5" x14ac:dyDescent="0.25">
      <c r="E347" s="71"/>
    </row>
    <row r="348" spans="5:5" x14ac:dyDescent="0.25">
      <c r="E348" s="71"/>
    </row>
    <row r="349" spans="5:5" x14ac:dyDescent="0.25">
      <c r="E349" s="71"/>
    </row>
    <row r="350" spans="5:5" x14ac:dyDescent="0.25">
      <c r="E350" s="71"/>
    </row>
    <row r="351" spans="5:5" x14ac:dyDescent="0.25">
      <c r="E351" s="71"/>
    </row>
    <row r="352" spans="5:5" x14ac:dyDescent="0.25">
      <c r="E352" s="71"/>
    </row>
    <row r="353" spans="5:5" x14ac:dyDescent="0.25">
      <c r="E353" s="71"/>
    </row>
    <row r="354" spans="5:5" x14ac:dyDescent="0.25">
      <c r="E354" s="71"/>
    </row>
    <row r="355" spans="5:5" x14ac:dyDescent="0.25">
      <c r="E355" s="71"/>
    </row>
    <row r="356" spans="5:5" x14ac:dyDescent="0.25">
      <c r="E356" s="71"/>
    </row>
    <row r="357" spans="5:5" x14ac:dyDescent="0.25">
      <c r="E357" s="71"/>
    </row>
    <row r="358" spans="5:5" x14ac:dyDescent="0.25">
      <c r="E358" s="71"/>
    </row>
    <row r="359" spans="5:5" x14ac:dyDescent="0.25">
      <c r="E359" s="71"/>
    </row>
    <row r="360" spans="5:5" x14ac:dyDescent="0.25">
      <c r="E360" s="71"/>
    </row>
    <row r="361" spans="5:5" x14ac:dyDescent="0.25">
      <c r="E361" s="71"/>
    </row>
    <row r="362" spans="5:5" x14ac:dyDescent="0.25">
      <c r="E362" s="71"/>
    </row>
    <row r="363" spans="5:5" x14ac:dyDescent="0.25">
      <c r="E363" s="71"/>
    </row>
    <row r="364" spans="5:5" x14ac:dyDescent="0.25">
      <c r="E364" s="71"/>
    </row>
    <row r="365" spans="5:5" x14ac:dyDescent="0.25">
      <c r="E365" s="71"/>
    </row>
    <row r="366" spans="5:5" x14ac:dyDescent="0.25">
      <c r="E366" s="71"/>
    </row>
    <row r="367" spans="5:5" x14ac:dyDescent="0.25">
      <c r="E367" s="71"/>
    </row>
    <row r="368" spans="5:5" x14ac:dyDescent="0.25">
      <c r="E368" s="71"/>
    </row>
    <row r="369" spans="5:5" x14ac:dyDescent="0.25">
      <c r="E369" s="71"/>
    </row>
    <row r="370" spans="5:5" x14ac:dyDescent="0.25">
      <c r="E370" s="71"/>
    </row>
    <row r="371" spans="5:5" x14ac:dyDescent="0.25">
      <c r="E371" s="71"/>
    </row>
    <row r="372" spans="5:5" x14ac:dyDescent="0.25">
      <c r="E372" s="71"/>
    </row>
    <row r="373" spans="5:5" x14ac:dyDescent="0.25">
      <c r="E373" s="71"/>
    </row>
    <row r="374" spans="5:5" x14ac:dyDescent="0.25">
      <c r="E374" s="71"/>
    </row>
    <row r="375" spans="5:5" x14ac:dyDescent="0.25">
      <c r="E375" s="71"/>
    </row>
    <row r="376" spans="5:5" x14ac:dyDescent="0.25">
      <c r="E376" s="71"/>
    </row>
    <row r="377" spans="5:5" x14ac:dyDescent="0.25">
      <c r="E377" s="71"/>
    </row>
    <row r="378" spans="5:5" x14ac:dyDescent="0.25">
      <c r="E378" s="71"/>
    </row>
    <row r="379" spans="5:5" x14ac:dyDescent="0.25">
      <c r="E379" s="71"/>
    </row>
    <row r="380" spans="5:5" x14ac:dyDescent="0.25">
      <c r="E380" s="71"/>
    </row>
    <row r="381" spans="5:5" x14ac:dyDescent="0.25">
      <c r="E381" s="71"/>
    </row>
    <row r="382" spans="5:5" x14ac:dyDescent="0.25">
      <c r="E382" s="71"/>
    </row>
    <row r="383" spans="5:5" x14ac:dyDescent="0.25">
      <c r="E383" s="71"/>
    </row>
    <row r="384" spans="5:5" x14ac:dyDescent="0.25">
      <c r="E384" s="71"/>
    </row>
    <row r="385" spans="5:5" x14ac:dyDescent="0.25">
      <c r="E385" s="71"/>
    </row>
    <row r="386" spans="5:5" x14ac:dyDescent="0.25">
      <c r="E386" s="71"/>
    </row>
    <row r="387" spans="5:5" x14ac:dyDescent="0.25">
      <c r="E387" s="71"/>
    </row>
    <row r="388" spans="5:5" x14ac:dyDescent="0.25">
      <c r="E388" s="71"/>
    </row>
    <row r="389" spans="5:5" x14ac:dyDescent="0.25">
      <c r="E389" s="71"/>
    </row>
    <row r="390" spans="5:5" x14ac:dyDescent="0.25">
      <c r="E390" s="71"/>
    </row>
    <row r="391" spans="5:5" x14ac:dyDescent="0.25">
      <c r="E391" s="71"/>
    </row>
    <row r="392" spans="5:5" x14ac:dyDescent="0.25">
      <c r="E392" s="71"/>
    </row>
    <row r="393" spans="5:5" x14ac:dyDescent="0.25">
      <c r="E393" s="71"/>
    </row>
    <row r="394" spans="5:5" x14ac:dyDescent="0.25">
      <c r="E394" s="71"/>
    </row>
    <row r="395" spans="5:5" x14ac:dyDescent="0.25">
      <c r="E395" s="71"/>
    </row>
    <row r="396" spans="5:5" x14ac:dyDescent="0.25">
      <c r="E396" s="71"/>
    </row>
    <row r="397" spans="5:5" x14ac:dyDescent="0.25">
      <c r="E397" s="71"/>
    </row>
    <row r="398" spans="5:5" x14ac:dyDescent="0.25">
      <c r="E398" s="71"/>
    </row>
    <row r="399" spans="5:5" x14ac:dyDescent="0.25">
      <c r="E399" s="71"/>
    </row>
    <row r="400" spans="5:5" x14ac:dyDescent="0.25">
      <c r="E400" s="71"/>
    </row>
    <row r="401" spans="5:5" x14ac:dyDescent="0.25">
      <c r="E401" s="71"/>
    </row>
    <row r="402" spans="5:5" x14ac:dyDescent="0.25">
      <c r="E402" s="71"/>
    </row>
    <row r="403" spans="5:5" x14ac:dyDescent="0.25">
      <c r="E403" s="71"/>
    </row>
    <row r="404" spans="5:5" x14ac:dyDescent="0.25">
      <c r="E404" s="71"/>
    </row>
    <row r="405" spans="5:5" x14ac:dyDescent="0.25">
      <c r="E405" s="71"/>
    </row>
    <row r="406" spans="5:5" x14ac:dyDescent="0.25">
      <c r="E406" s="71"/>
    </row>
    <row r="407" spans="5:5" x14ac:dyDescent="0.25">
      <c r="E407" s="71"/>
    </row>
    <row r="408" spans="5:5" x14ac:dyDescent="0.25">
      <c r="E408" s="71"/>
    </row>
    <row r="409" spans="5:5" x14ac:dyDescent="0.25">
      <c r="E409" s="71"/>
    </row>
    <row r="410" spans="5:5" x14ac:dyDescent="0.25">
      <c r="E410" s="71"/>
    </row>
    <row r="411" spans="5:5" x14ac:dyDescent="0.25">
      <c r="E411" s="71"/>
    </row>
    <row r="412" spans="5:5" x14ac:dyDescent="0.25">
      <c r="E412" s="71"/>
    </row>
    <row r="413" spans="5:5" x14ac:dyDescent="0.25">
      <c r="E413" s="71"/>
    </row>
    <row r="414" spans="5:5" x14ac:dyDescent="0.25">
      <c r="E414" s="71"/>
    </row>
    <row r="415" spans="5:5" x14ac:dyDescent="0.25">
      <c r="E415" s="71"/>
    </row>
    <row r="416" spans="5:5" x14ac:dyDescent="0.25">
      <c r="E416" s="71"/>
    </row>
    <row r="417" spans="5:5" x14ac:dyDescent="0.25">
      <c r="E417" s="71"/>
    </row>
    <row r="418" spans="5:5" x14ac:dyDescent="0.25">
      <c r="E418" s="71"/>
    </row>
    <row r="419" spans="5:5" x14ac:dyDescent="0.25">
      <c r="E419" s="71"/>
    </row>
    <row r="420" spans="5:5" x14ac:dyDescent="0.25">
      <c r="E420" s="71"/>
    </row>
    <row r="421" spans="5:5" x14ac:dyDescent="0.25">
      <c r="E421" s="71"/>
    </row>
    <row r="422" spans="5:5" x14ac:dyDescent="0.25">
      <c r="E422" s="71"/>
    </row>
    <row r="423" spans="5:5" x14ac:dyDescent="0.25">
      <c r="E423" s="71"/>
    </row>
    <row r="424" spans="5:5" x14ac:dyDescent="0.25">
      <c r="E424" s="71"/>
    </row>
    <row r="425" spans="5:5" x14ac:dyDescent="0.25">
      <c r="E425" s="71"/>
    </row>
    <row r="426" spans="5:5" x14ac:dyDescent="0.25">
      <c r="E426" s="71"/>
    </row>
    <row r="427" spans="5:5" x14ac:dyDescent="0.25">
      <c r="E427" s="71"/>
    </row>
    <row r="428" spans="5:5" x14ac:dyDescent="0.25">
      <c r="E428" s="71"/>
    </row>
    <row r="429" spans="5:5" x14ac:dyDescent="0.25">
      <c r="E429" s="71"/>
    </row>
    <row r="430" spans="5:5" x14ac:dyDescent="0.25">
      <c r="E430" s="71"/>
    </row>
    <row r="431" spans="5:5" x14ac:dyDescent="0.25">
      <c r="E431" s="71"/>
    </row>
    <row r="432" spans="5:5" x14ac:dyDescent="0.25">
      <c r="E432" s="71"/>
    </row>
    <row r="433" spans="5:5" x14ac:dyDescent="0.25">
      <c r="E433" s="71"/>
    </row>
    <row r="434" spans="5:5" x14ac:dyDescent="0.25">
      <c r="E434" s="71"/>
    </row>
    <row r="435" spans="5:5" x14ac:dyDescent="0.25">
      <c r="E435" s="71"/>
    </row>
    <row r="436" spans="5:5" x14ac:dyDescent="0.25">
      <c r="E436" s="71"/>
    </row>
    <row r="437" spans="5:5" x14ac:dyDescent="0.25">
      <c r="E437" s="71"/>
    </row>
    <row r="438" spans="5:5" x14ac:dyDescent="0.25">
      <c r="E438" s="71"/>
    </row>
    <row r="439" spans="5:5" x14ac:dyDescent="0.25">
      <c r="E439" s="71"/>
    </row>
    <row r="440" spans="5:5" x14ac:dyDescent="0.25">
      <c r="E440" s="71"/>
    </row>
    <row r="441" spans="5:5" x14ac:dyDescent="0.25">
      <c r="E441" s="71"/>
    </row>
    <row r="442" spans="5:5" x14ac:dyDescent="0.25">
      <c r="E442" s="71"/>
    </row>
    <row r="443" spans="5:5" x14ac:dyDescent="0.25">
      <c r="E443" s="71"/>
    </row>
    <row r="444" spans="5:5" x14ac:dyDescent="0.25">
      <c r="E444" s="71"/>
    </row>
    <row r="445" spans="5:5" x14ac:dyDescent="0.25">
      <c r="E445" s="71"/>
    </row>
    <row r="446" spans="5:5" x14ac:dyDescent="0.25">
      <c r="E446" s="71"/>
    </row>
    <row r="447" spans="5:5" x14ac:dyDescent="0.25">
      <c r="E447" s="71"/>
    </row>
    <row r="448" spans="5:5" x14ac:dyDescent="0.25">
      <c r="E448" s="71"/>
    </row>
    <row r="449" spans="5:5" x14ac:dyDescent="0.25">
      <c r="E449" s="71"/>
    </row>
    <row r="450" spans="5:5" x14ac:dyDescent="0.25">
      <c r="E450" s="71"/>
    </row>
    <row r="451" spans="5:5" x14ac:dyDescent="0.25">
      <c r="E451" s="71"/>
    </row>
    <row r="452" spans="5:5" x14ac:dyDescent="0.25">
      <c r="E452" s="71"/>
    </row>
    <row r="453" spans="5:5" x14ac:dyDescent="0.25">
      <c r="E453" s="71"/>
    </row>
    <row r="454" spans="5:5" x14ac:dyDescent="0.25">
      <c r="E454" s="71"/>
    </row>
    <row r="455" spans="5:5" x14ac:dyDescent="0.25">
      <c r="E455" s="71"/>
    </row>
    <row r="456" spans="5:5" x14ac:dyDescent="0.25">
      <c r="E456" s="71"/>
    </row>
    <row r="457" spans="5:5" x14ac:dyDescent="0.25">
      <c r="E457" s="71"/>
    </row>
    <row r="458" spans="5:5" x14ac:dyDescent="0.25">
      <c r="E458" s="71"/>
    </row>
    <row r="459" spans="5:5" x14ac:dyDescent="0.25">
      <c r="E459" s="71"/>
    </row>
    <row r="460" spans="5:5" x14ac:dyDescent="0.25">
      <c r="E460" s="71"/>
    </row>
    <row r="461" spans="5:5" x14ac:dyDescent="0.25">
      <c r="E461" s="71"/>
    </row>
    <row r="462" spans="5:5" x14ac:dyDescent="0.25">
      <c r="E462" s="71"/>
    </row>
    <row r="463" spans="5:5" x14ac:dyDescent="0.25">
      <c r="E463" s="71"/>
    </row>
    <row r="464" spans="5:5" x14ac:dyDescent="0.25">
      <c r="E464" s="71"/>
    </row>
    <row r="465" spans="5:5" x14ac:dyDescent="0.25">
      <c r="E465" s="71"/>
    </row>
    <row r="466" spans="5:5" x14ac:dyDescent="0.25">
      <c r="E466" s="71"/>
    </row>
    <row r="467" spans="5:5" x14ac:dyDescent="0.25">
      <c r="E467" s="71"/>
    </row>
    <row r="468" spans="5:5" x14ac:dyDescent="0.25">
      <c r="E468" s="71"/>
    </row>
    <row r="469" spans="5:5" x14ac:dyDescent="0.25">
      <c r="E469" s="71"/>
    </row>
    <row r="470" spans="5:5" x14ac:dyDescent="0.25">
      <c r="E470" s="71"/>
    </row>
    <row r="471" spans="5:5" x14ac:dyDescent="0.25">
      <c r="E471" s="71"/>
    </row>
    <row r="472" spans="5:5" x14ac:dyDescent="0.25">
      <c r="E472" s="71"/>
    </row>
    <row r="473" spans="5:5" x14ac:dyDescent="0.25">
      <c r="E473" s="71"/>
    </row>
    <row r="474" spans="5:5" x14ac:dyDescent="0.25">
      <c r="E474" s="71"/>
    </row>
    <row r="475" spans="5:5" x14ac:dyDescent="0.25">
      <c r="E475" s="71"/>
    </row>
    <row r="476" spans="5:5" x14ac:dyDescent="0.25">
      <c r="E476" s="71"/>
    </row>
    <row r="477" spans="5:5" x14ac:dyDescent="0.25">
      <c r="E477" s="71"/>
    </row>
    <row r="478" spans="5:5" x14ac:dyDescent="0.25">
      <c r="E478" s="71"/>
    </row>
    <row r="479" spans="5:5" x14ac:dyDescent="0.25">
      <c r="E479" s="71"/>
    </row>
    <row r="480" spans="5:5" x14ac:dyDescent="0.25">
      <c r="E480" s="71"/>
    </row>
    <row r="481" spans="5:5" x14ac:dyDescent="0.25">
      <c r="E481" s="71"/>
    </row>
    <row r="482" spans="5:5" x14ac:dyDescent="0.25">
      <c r="E482" s="71"/>
    </row>
    <row r="483" spans="5:5" x14ac:dyDescent="0.25">
      <c r="E483" s="71"/>
    </row>
    <row r="484" spans="5:5" x14ac:dyDescent="0.25">
      <c r="E484" s="71"/>
    </row>
    <row r="485" spans="5:5" x14ac:dyDescent="0.25">
      <c r="E485" s="71"/>
    </row>
    <row r="486" spans="5:5" x14ac:dyDescent="0.25">
      <c r="E486" s="71"/>
    </row>
    <row r="487" spans="5:5" x14ac:dyDescent="0.25">
      <c r="E487" s="71"/>
    </row>
    <row r="488" spans="5:5" x14ac:dyDescent="0.25">
      <c r="E488" s="71"/>
    </row>
    <row r="489" spans="5:5" x14ac:dyDescent="0.25">
      <c r="E489" s="71"/>
    </row>
    <row r="490" spans="5:5" x14ac:dyDescent="0.25">
      <c r="E490" s="71"/>
    </row>
    <row r="491" spans="5:5" x14ac:dyDescent="0.25">
      <c r="E491" s="71"/>
    </row>
    <row r="492" spans="5:5" x14ac:dyDescent="0.25">
      <c r="E492" s="71"/>
    </row>
    <row r="493" spans="5:5" x14ac:dyDescent="0.25">
      <c r="E493" s="71"/>
    </row>
    <row r="494" spans="5:5" x14ac:dyDescent="0.25">
      <c r="E494" s="71"/>
    </row>
    <row r="495" spans="5:5" x14ac:dyDescent="0.25">
      <c r="E495" s="71"/>
    </row>
    <row r="496" spans="5:5" x14ac:dyDescent="0.25">
      <c r="E496" s="71"/>
    </row>
    <row r="497" spans="5:5" x14ac:dyDescent="0.25">
      <c r="E497" s="71"/>
    </row>
    <row r="498" spans="5:5" x14ac:dyDescent="0.25">
      <c r="E498" s="71"/>
    </row>
    <row r="499" spans="5:5" x14ac:dyDescent="0.25">
      <c r="E499" s="71"/>
    </row>
    <row r="500" spans="5:5" x14ac:dyDescent="0.25">
      <c r="E500" s="71"/>
    </row>
    <row r="501" spans="5:5" x14ac:dyDescent="0.25">
      <c r="E501" s="71"/>
    </row>
    <row r="502" spans="5:5" x14ac:dyDescent="0.25">
      <c r="E502" s="71"/>
    </row>
    <row r="503" spans="5:5" x14ac:dyDescent="0.25">
      <c r="E503" s="71"/>
    </row>
    <row r="504" spans="5:5" x14ac:dyDescent="0.25">
      <c r="E504" s="71"/>
    </row>
    <row r="505" spans="5:5" x14ac:dyDescent="0.25">
      <c r="E505" s="71"/>
    </row>
    <row r="506" spans="5:5" x14ac:dyDescent="0.25">
      <c r="E506" s="71"/>
    </row>
    <row r="507" spans="5:5" x14ac:dyDescent="0.25">
      <c r="E507" s="71"/>
    </row>
    <row r="508" spans="5:5" x14ac:dyDescent="0.25">
      <c r="E508" s="71"/>
    </row>
    <row r="509" spans="5:5" x14ac:dyDescent="0.25">
      <c r="E509" s="71"/>
    </row>
    <row r="510" spans="5:5" x14ac:dyDescent="0.25">
      <c r="E510" s="71"/>
    </row>
    <row r="511" spans="5:5" x14ac:dyDescent="0.25">
      <c r="E511" s="71"/>
    </row>
    <row r="512" spans="5:5" x14ac:dyDescent="0.25">
      <c r="E512" s="71"/>
    </row>
    <row r="513" spans="5:5" x14ac:dyDescent="0.25">
      <c r="E513" s="71"/>
    </row>
    <row r="514" spans="5:5" x14ac:dyDescent="0.25">
      <c r="E514" s="71"/>
    </row>
    <row r="515" spans="5:5" x14ac:dyDescent="0.25">
      <c r="E515" s="71"/>
    </row>
    <row r="516" spans="5:5" x14ac:dyDescent="0.25">
      <c r="E516" s="71"/>
    </row>
    <row r="517" spans="5:5" x14ac:dyDescent="0.25">
      <c r="E517" s="71"/>
    </row>
    <row r="518" spans="5:5" x14ac:dyDescent="0.25">
      <c r="E518" s="71"/>
    </row>
    <row r="519" spans="5:5" x14ac:dyDescent="0.25">
      <c r="E519" s="71"/>
    </row>
    <row r="520" spans="5:5" x14ac:dyDescent="0.25">
      <c r="E520" s="71"/>
    </row>
    <row r="521" spans="5:5" x14ac:dyDescent="0.25">
      <c r="E521" s="71"/>
    </row>
    <row r="522" spans="5:5" x14ac:dyDescent="0.25">
      <c r="E522" s="71"/>
    </row>
    <row r="523" spans="5:5" x14ac:dyDescent="0.25">
      <c r="E523" s="71"/>
    </row>
    <row r="524" spans="5:5" x14ac:dyDescent="0.25">
      <c r="E524" s="71"/>
    </row>
    <row r="525" spans="5:5" x14ac:dyDescent="0.25">
      <c r="E525" s="71"/>
    </row>
    <row r="526" spans="5:5" x14ac:dyDescent="0.25">
      <c r="E526" s="71"/>
    </row>
    <row r="527" spans="5:5" x14ac:dyDescent="0.25">
      <c r="E527" s="71"/>
    </row>
    <row r="528" spans="5:5" x14ac:dyDescent="0.25">
      <c r="E528" s="71"/>
    </row>
    <row r="529" spans="5:5" x14ac:dyDescent="0.25">
      <c r="E529" s="71"/>
    </row>
    <row r="530" spans="5:5" x14ac:dyDescent="0.25">
      <c r="E530" s="71"/>
    </row>
    <row r="531" spans="5:5" x14ac:dyDescent="0.25">
      <c r="E531" s="71"/>
    </row>
    <row r="532" spans="5:5" x14ac:dyDescent="0.25">
      <c r="E532" s="71"/>
    </row>
    <row r="533" spans="5:5" x14ac:dyDescent="0.25">
      <c r="E533" s="71"/>
    </row>
    <row r="534" spans="5:5" x14ac:dyDescent="0.25">
      <c r="E534" s="71"/>
    </row>
    <row r="535" spans="5:5" x14ac:dyDescent="0.25">
      <c r="E535" s="71"/>
    </row>
    <row r="536" spans="5:5" x14ac:dyDescent="0.25">
      <c r="E536" s="71"/>
    </row>
    <row r="537" spans="5:5" x14ac:dyDescent="0.25">
      <c r="E537" s="71"/>
    </row>
    <row r="538" spans="5:5" x14ac:dyDescent="0.25">
      <c r="E538" s="71"/>
    </row>
    <row r="539" spans="5:5" x14ac:dyDescent="0.25">
      <c r="E539" s="71"/>
    </row>
    <row r="540" spans="5:5" x14ac:dyDescent="0.25">
      <c r="E540" s="71"/>
    </row>
    <row r="541" spans="5:5" x14ac:dyDescent="0.25">
      <c r="E541" s="71"/>
    </row>
    <row r="542" spans="5:5" x14ac:dyDescent="0.25">
      <c r="E542" s="71"/>
    </row>
    <row r="543" spans="5:5" x14ac:dyDescent="0.25">
      <c r="E543" s="71"/>
    </row>
    <row r="544" spans="5:5" x14ac:dyDescent="0.25">
      <c r="E544" s="71"/>
    </row>
    <row r="545" spans="5:5" x14ac:dyDescent="0.25">
      <c r="E545" s="71"/>
    </row>
    <row r="546" spans="5:5" x14ac:dyDescent="0.25">
      <c r="E546" s="71"/>
    </row>
    <row r="547" spans="5:5" x14ac:dyDescent="0.25">
      <c r="E547" s="71"/>
    </row>
    <row r="548" spans="5:5" x14ac:dyDescent="0.25">
      <c r="E548" s="71"/>
    </row>
    <row r="549" spans="5:5" x14ac:dyDescent="0.25">
      <c r="E549" s="71"/>
    </row>
    <row r="550" spans="5:5" x14ac:dyDescent="0.25">
      <c r="E550" s="71"/>
    </row>
    <row r="551" spans="5:5" x14ac:dyDescent="0.25">
      <c r="E551" s="71"/>
    </row>
    <row r="552" spans="5:5" x14ac:dyDescent="0.25">
      <c r="E552" s="71"/>
    </row>
    <row r="553" spans="5:5" x14ac:dyDescent="0.25">
      <c r="E553" s="71"/>
    </row>
    <row r="554" spans="5:5" x14ac:dyDescent="0.25">
      <c r="E554" s="71"/>
    </row>
    <row r="555" spans="5:5" x14ac:dyDescent="0.25">
      <c r="E555" s="71"/>
    </row>
    <row r="556" spans="5:5" x14ac:dyDescent="0.25">
      <c r="E556" s="71"/>
    </row>
    <row r="557" spans="5:5" x14ac:dyDescent="0.25">
      <c r="E557" s="71"/>
    </row>
    <row r="558" spans="5:5" x14ac:dyDescent="0.25">
      <c r="E558" s="71"/>
    </row>
    <row r="559" spans="5:5" x14ac:dyDescent="0.25">
      <c r="E559" s="71"/>
    </row>
    <row r="560" spans="5:5" x14ac:dyDescent="0.25">
      <c r="E560" s="71"/>
    </row>
    <row r="561" spans="5:5" x14ac:dyDescent="0.25">
      <c r="E561" s="71"/>
    </row>
    <row r="562" spans="5:5" x14ac:dyDescent="0.25">
      <c r="E562" s="71"/>
    </row>
    <row r="563" spans="5:5" x14ac:dyDescent="0.25">
      <c r="E563" s="71"/>
    </row>
    <row r="564" spans="5:5" x14ac:dyDescent="0.25">
      <c r="E564" s="71"/>
    </row>
    <row r="565" spans="5:5" x14ac:dyDescent="0.25">
      <c r="E565" s="71"/>
    </row>
    <row r="566" spans="5:5" x14ac:dyDescent="0.25">
      <c r="E566" s="71"/>
    </row>
    <row r="567" spans="5:5" x14ac:dyDescent="0.25">
      <c r="E567" s="71"/>
    </row>
    <row r="568" spans="5:5" x14ac:dyDescent="0.25">
      <c r="E568" s="71"/>
    </row>
    <row r="569" spans="5:5" x14ac:dyDescent="0.25">
      <c r="E569" s="71"/>
    </row>
    <row r="570" spans="5:5" x14ac:dyDescent="0.25">
      <c r="E570" s="71"/>
    </row>
    <row r="571" spans="5:5" x14ac:dyDescent="0.25">
      <c r="E571" s="71"/>
    </row>
    <row r="572" spans="5:5" x14ac:dyDescent="0.25">
      <c r="E572" s="71"/>
    </row>
    <row r="573" spans="5:5" x14ac:dyDescent="0.25">
      <c r="E573" s="71"/>
    </row>
    <row r="574" spans="5:5" x14ac:dyDescent="0.25">
      <c r="E574" s="71"/>
    </row>
    <row r="575" spans="5:5" x14ac:dyDescent="0.25">
      <c r="E575" s="71"/>
    </row>
    <row r="576" spans="5:5" x14ac:dyDescent="0.25">
      <c r="E576" s="71"/>
    </row>
    <row r="577" spans="5:5" x14ac:dyDescent="0.25">
      <c r="E577" s="71"/>
    </row>
    <row r="578" spans="5:5" x14ac:dyDescent="0.25">
      <c r="E578" s="71"/>
    </row>
    <row r="579" spans="5:5" x14ac:dyDescent="0.25">
      <c r="E579" s="71"/>
    </row>
    <row r="580" spans="5:5" x14ac:dyDescent="0.25">
      <c r="E580" s="71"/>
    </row>
    <row r="581" spans="5:5" x14ac:dyDescent="0.25">
      <c r="E581" s="71"/>
    </row>
    <row r="582" spans="5:5" x14ac:dyDescent="0.25">
      <c r="E582" s="71"/>
    </row>
    <row r="583" spans="5:5" x14ac:dyDescent="0.25">
      <c r="E583" s="71"/>
    </row>
    <row r="584" spans="5:5" x14ac:dyDescent="0.25">
      <c r="E584" s="71"/>
    </row>
    <row r="585" spans="5:5" x14ac:dyDescent="0.25">
      <c r="E585" s="71"/>
    </row>
    <row r="586" spans="5:5" x14ac:dyDescent="0.25">
      <c r="E586" s="71"/>
    </row>
    <row r="587" spans="5:5" x14ac:dyDescent="0.25">
      <c r="E587" s="71"/>
    </row>
    <row r="588" spans="5:5" x14ac:dyDescent="0.25">
      <c r="E588" s="71"/>
    </row>
    <row r="589" spans="5:5" x14ac:dyDescent="0.25">
      <c r="E589" s="71"/>
    </row>
    <row r="590" spans="5:5" x14ac:dyDescent="0.25">
      <c r="E590" s="71"/>
    </row>
    <row r="591" spans="5:5" x14ac:dyDescent="0.25">
      <c r="E591" s="71"/>
    </row>
    <row r="592" spans="5:5" x14ac:dyDescent="0.25">
      <c r="E592" s="71"/>
    </row>
    <row r="593" spans="5:5" x14ac:dyDescent="0.25">
      <c r="E593" s="71"/>
    </row>
    <row r="594" spans="5:5" x14ac:dyDescent="0.25">
      <c r="E594" s="71"/>
    </row>
    <row r="595" spans="5:5" x14ac:dyDescent="0.25">
      <c r="E595" s="71"/>
    </row>
    <row r="596" spans="5:5" x14ac:dyDescent="0.25">
      <c r="E596" s="71"/>
    </row>
    <row r="597" spans="5:5" x14ac:dyDescent="0.25">
      <c r="E597" s="71"/>
    </row>
    <row r="598" spans="5:5" x14ac:dyDescent="0.25">
      <c r="E598" s="71"/>
    </row>
    <row r="599" spans="5:5" x14ac:dyDescent="0.25">
      <c r="E599" s="71"/>
    </row>
    <row r="600" spans="5:5" x14ac:dyDescent="0.25">
      <c r="E600" s="71"/>
    </row>
    <row r="601" spans="5:5" x14ac:dyDescent="0.25">
      <c r="E601" s="71"/>
    </row>
    <row r="602" spans="5:5" x14ac:dyDescent="0.25">
      <c r="E602" s="71"/>
    </row>
    <row r="603" spans="5:5" x14ac:dyDescent="0.25">
      <c r="E603" s="71"/>
    </row>
    <row r="604" spans="5:5" x14ac:dyDescent="0.25">
      <c r="E604" s="71"/>
    </row>
    <row r="605" spans="5:5" x14ac:dyDescent="0.25">
      <c r="E605" s="71"/>
    </row>
    <row r="606" spans="5:5" x14ac:dyDescent="0.25">
      <c r="E606" s="71"/>
    </row>
    <row r="607" spans="5:5" x14ac:dyDescent="0.25">
      <c r="E607" s="71"/>
    </row>
    <row r="608" spans="5:5" x14ac:dyDescent="0.25">
      <c r="E608" s="71"/>
    </row>
    <row r="609" spans="5:5" x14ac:dyDescent="0.25">
      <c r="E609" s="71"/>
    </row>
    <row r="610" spans="5:5" x14ac:dyDescent="0.25">
      <c r="E610" s="71"/>
    </row>
    <row r="611" spans="5:5" x14ac:dyDescent="0.25">
      <c r="E611" s="71"/>
    </row>
    <row r="612" spans="5:5" x14ac:dyDescent="0.25">
      <c r="E612" s="71"/>
    </row>
    <row r="613" spans="5:5" x14ac:dyDescent="0.25">
      <c r="E613" s="71"/>
    </row>
    <row r="614" spans="5:5" x14ac:dyDescent="0.25">
      <c r="E614" s="71"/>
    </row>
    <row r="615" spans="5:5" x14ac:dyDescent="0.25">
      <c r="E615" s="71"/>
    </row>
    <row r="616" spans="5:5" x14ac:dyDescent="0.25">
      <c r="E616" s="71"/>
    </row>
    <row r="617" spans="5:5" x14ac:dyDescent="0.25">
      <c r="E617" s="71"/>
    </row>
    <row r="618" spans="5:5" x14ac:dyDescent="0.25">
      <c r="E618" s="71"/>
    </row>
    <row r="619" spans="5:5" x14ac:dyDescent="0.25">
      <c r="E619" s="71"/>
    </row>
    <row r="620" spans="5:5" x14ac:dyDescent="0.25">
      <c r="E620" s="71"/>
    </row>
    <row r="621" spans="5:5" x14ac:dyDescent="0.25">
      <c r="E621" s="71"/>
    </row>
    <row r="622" spans="5:5" x14ac:dyDescent="0.25">
      <c r="E622" s="71"/>
    </row>
    <row r="623" spans="5:5" x14ac:dyDescent="0.25">
      <c r="E623" s="71"/>
    </row>
    <row r="624" spans="5:5" x14ac:dyDescent="0.25">
      <c r="E624" s="71"/>
    </row>
    <row r="625" spans="5:5" x14ac:dyDescent="0.25">
      <c r="E625" s="71"/>
    </row>
    <row r="626" spans="5:5" x14ac:dyDescent="0.25">
      <c r="E626" s="71"/>
    </row>
    <row r="627" spans="5:5" x14ac:dyDescent="0.25">
      <c r="E627" s="71"/>
    </row>
    <row r="628" spans="5:5" x14ac:dyDescent="0.25">
      <c r="E628" s="71"/>
    </row>
    <row r="629" spans="5:5" x14ac:dyDescent="0.25">
      <c r="E629" s="71"/>
    </row>
    <row r="630" spans="5:5" x14ac:dyDescent="0.25">
      <c r="E630" s="71"/>
    </row>
    <row r="631" spans="5:5" x14ac:dyDescent="0.25">
      <c r="E631" s="71"/>
    </row>
    <row r="632" spans="5:5" x14ac:dyDescent="0.25">
      <c r="E632" s="71"/>
    </row>
    <row r="633" spans="5:5" x14ac:dyDescent="0.25">
      <c r="E633" s="71"/>
    </row>
    <row r="634" spans="5:5" x14ac:dyDescent="0.25">
      <c r="E634" s="71"/>
    </row>
    <row r="635" spans="5:5" x14ac:dyDescent="0.25">
      <c r="E635" s="71"/>
    </row>
    <row r="636" spans="5:5" x14ac:dyDescent="0.25">
      <c r="E636" s="71"/>
    </row>
    <row r="637" spans="5:5" x14ac:dyDescent="0.25">
      <c r="E637" s="71"/>
    </row>
    <row r="638" spans="5:5" x14ac:dyDescent="0.25">
      <c r="E638" s="71"/>
    </row>
    <row r="639" spans="5:5" x14ac:dyDescent="0.25">
      <c r="E639" s="71"/>
    </row>
    <row r="640" spans="5:5" x14ac:dyDescent="0.25">
      <c r="E640" s="71"/>
    </row>
    <row r="641" spans="5:5" x14ac:dyDescent="0.25">
      <c r="E641" s="71"/>
    </row>
    <row r="642" spans="5:5" x14ac:dyDescent="0.25">
      <c r="E642" s="71"/>
    </row>
    <row r="643" spans="5:5" x14ac:dyDescent="0.25">
      <c r="E643" s="71"/>
    </row>
    <row r="644" spans="5:5" x14ac:dyDescent="0.25">
      <c r="E644" s="71"/>
    </row>
    <row r="645" spans="5:5" x14ac:dyDescent="0.25">
      <c r="E645" s="71"/>
    </row>
    <row r="646" spans="5:5" x14ac:dyDescent="0.25">
      <c r="E646" s="71"/>
    </row>
    <row r="647" spans="5:5" x14ac:dyDescent="0.25">
      <c r="E647" s="71"/>
    </row>
    <row r="648" spans="5:5" x14ac:dyDescent="0.25">
      <c r="E648" s="71"/>
    </row>
    <row r="649" spans="5:5" x14ac:dyDescent="0.25">
      <c r="E649" s="71"/>
    </row>
    <row r="650" spans="5:5" x14ac:dyDescent="0.25">
      <c r="E650" s="71"/>
    </row>
    <row r="651" spans="5:5" x14ac:dyDescent="0.25">
      <c r="E651" s="71"/>
    </row>
    <row r="652" spans="5:5" x14ac:dyDescent="0.25">
      <c r="E652" s="71"/>
    </row>
    <row r="653" spans="5:5" x14ac:dyDescent="0.25">
      <c r="E653" s="71"/>
    </row>
    <row r="654" spans="5:5" x14ac:dyDescent="0.25">
      <c r="E654" s="71"/>
    </row>
    <row r="655" spans="5:5" x14ac:dyDescent="0.25">
      <c r="E655" s="71"/>
    </row>
    <row r="656" spans="5:5" x14ac:dyDescent="0.25">
      <c r="E656" s="71"/>
    </row>
    <row r="657" spans="5:5" x14ac:dyDescent="0.25">
      <c r="E657" s="71"/>
    </row>
    <row r="658" spans="5:5" x14ac:dyDescent="0.25">
      <c r="E658" s="71"/>
    </row>
    <row r="659" spans="5:5" x14ac:dyDescent="0.25">
      <c r="E659" s="71"/>
    </row>
    <row r="660" spans="5:5" x14ac:dyDescent="0.25">
      <c r="E660" s="71"/>
    </row>
    <row r="661" spans="5:5" x14ac:dyDescent="0.25">
      <c r="E661" s="71"/>
    </row>
    <row r="662" spans="5:5" x14ac:dyDescent="0.25">
      <c r="E662" s="71"/>
    </row>
    <row r="663" spans="5:5" x14ac:dyDescent="0.25">
      <c r="E663" s="71"/>
    </row>
    <row r="664" spans="5:5" x14ac:dyDescent="0.25">
      <c r="E664" s="71"/>
    </row>
    <row r="665" spans="5:5" x14ac:dyDescent="0.25">
      <c r="E665" s="71"/>
    </row>
    <row r="666" spans="5:5" x14ac:dyDescent="0.25">
      <c r="E666" s="71"/>
    </row>
    <row r="667" spans="5:5" x14ac:dyDescent="0.25">
      <c r="E667" s="71"/>
    </row>
    <row r="668" spans="5:5" x14ac:dyDescent="0.25">
      <c r="E668" s="71"/>
    </row>
    <row r="669" spans="5:5" x14ac:dyDescent="0.25">
      <c r="E669" s="71"/>
    </row>
    <row r="670" spans="5:5" x14ac:dyDescent="0.25">
      <c r="E670" s="71"/>
    </row>
    <row r="671" spans="5:5" x14ac:dyDescent="0.25">
      <c r="E671" s="71"/>
    </row>
    <row r="672" spans="5:5" x14ac:dyDescent="0.25">
      <c r="E672" s="71"/>
    </row>
    <row r="673" spans="5:5" x14ac:dyDescent="0.25">
      <c r="E673" s="71"/>
    </row>
    <row r="674" spans="5:5" x14ac:dyDescent="0.25">
      <c r="E674" s="71"/>
    </row>
    <row r="675" spans="5:5" x14ac:dyDescent="0.25">
      <c r="E675" s="71"/>
    </row>
    <row r="676" spans="5:5" x14ac:dyDescent="0.25">
      <c r="E676" s="71"/>
    </row>
    <row r="677" spans="5:5" x14ac:dyDescent="0.25">
      <c r="E677" s="71"/>
    </row>
    <row r="678" spans="5:5" x14ac:dyDescent="0.25">
      <c r="E678" s="71"/>
    </row>
    <row r="679" spans="5:5" x14ac:dyDescent="0.25">
      <c r="E679" s="71"/>
    </row>
    <row r="680" spans="5:5" x14ac:dyDescent="0.25">
      <c r="E680" s="71"/>
    </row>
    <row r="681" spans="5:5" x14ac:dyDescent="0.25">
      <c r="E681" s="71"/>
    </row>
    <row r="682" spans="5:5" x14ac:dyDescent="0.25">
      <c r="E682" s="71"/>
    </row>
    <row r="683" spans="5:5" x14ac:dyDescent="0.25">
      <c r="E683" s="71"/>
    </row>
    <row r="684" spans="5:5" x14ac:dyDescent="0.25">
      <c r="E684" s="71"/>
    </row>
    <row r="685" spans="5:5" x14ac:dyDescent="0.25">
      <c r="E685" s="71"/>
    </row>
    <row r="686" spans="5:5" x14ac:dyDescent="0.25">
      <c r="E686" s="71"/>
    </row>
    <row r="687" spans="5:5" x14ac:dyDescent="0.25">
      <c r="E687" s="71"/>
    </row>
    <row r="688" spans="5:5" x14ac:dyDescent="0.25">
      <c r="E688" s="71"/>
    </row>
    <row r="689" spans="5:5" x14ac:dyDescent="0.25">
      <c r="E689" s="71"/>
    </row>
    <row r="690" spans="5:5" x14ac:dyDescent="0.25">
      <c r="E690" s="71"/>
    </row>
    <row r="691" spans="5:5" x14ac:dyDescent="0.25">
      <c r="E691" s="71"/>
    </row>
    <row r="692" spans="5:5" x14ac:dyDescent="0.25">
      <c r="E692" s="71"/>
    </row>
    <row r="693" spans="5:5" x14ac:dyDescent="0.25">
      <c r="E693" s="71"/>
    </row>
    <row r="694" spans="5:5" x14ac:dyDescent="0.25">
      <c r="E694" s="71"/>
    </row>
    <row r="695" spans="5:5" x14ac:dyDescent="0.25">
      <c r="E695" s="71"/>
    </row>
    <row r="696" spans="5:5" x14ac:dyDescent="0.25">
      <c r="E696" s="71"/>
    </row>
    <row r="697" spans="5:5" x14ac:dyDescent="0.25">
      <c r="E697" s="71"/>
    </row>
    <row r="698" spans="5:5" x14ac:dyDescent="0.25">
      <c r="E698" s="71"/>
    </row>
    <row r="699" spans="5:5" x14ac:dyDescent="0.25">
      <c r="E699" s="71"/>
    </row>
    <row r="700" spans="5:5" x14ac:dyDescent="0.25">
      <c r="E700" s="71"/>
    </row>
    <row r="701" spans="5:5" x14ac:dyDescent="0.25">
      <c r="E701" s="71"/>
    </row>
    <row r="702" spans="5:5" x14ac:dyDescent="0.25">
      <c r="E702" s="71"/>
    </row>
    <row r="703" spans="5:5" x14ac:dyDescent="0.25">
      <c r="E703" s="71"/>
    </row>
    <row r="704" spans="5:5" x14ac:dyDescent="0.25">
      <c r="E704" s="71"/>
    </row>
    <row r="705" spans="5:5" x14ac:dyDescent="0.25">
      <c r="E705" s="71"/>
    </row>
    <row r="706" spans="5:5" x14ac:dyDescent="0.25">
      <c r="E706" s="71"/>
    </row>
    <row r="707" spans="5:5" x14ac:dyDescent="0.25">
      <c r="E707" s="71"/>
    </row>
    <row r="708" spans="5:5" x14ac:dyDescent="0.25">
      <c r="E708" s="71"/>
    </row>
    <row r="709" spans="5:5" x14ac:dyDescent="0.25">
      <c r="E709" s="71"/>
    </row>
    <row r="710" spans="5:5" x14ac:dyDescent="0.25">
      <c r="E710" s="71"/>
    </row>
    <row r="711" spans="5:5" x14ac:dyDescent="0.25">
      <c r="E711" s="71"/>
    </row>
    <row r="712" spans="5:5" x14ac:dyDescent="0.25">
      <c r="E712" s="71"/>
    </row>
    <row r="713" spans="5:5" x14ac:dyDescent="0.25">
      <c r="E713" s="71"/>
    </row>
    <row r="714" spans="5:5" x14ac:dyDescent="0.25">
      <c r="E714" s="71"/>
    </row>
    <row r="715" spans="5:5" x14ac:dyDescent="0.25">
      <c r="E715" s="71"/>
    </row>
    <row r="716" spans="5:5" x14ac:dyDescent="0.25">
      <c r="E716" s="71"/>
    </row>
    <row r="717" spans="5:5" x14ac:dyDescent="0.25">
      <c r="E717" s="71"/>
    </row>
    <row r="718" spans="5:5" x14ac:dyDescent="0.25">
      <c r="E718" s="71"/>
    </row>
    <row r="719" spans="5:5" x14ac:dyDescent="0.25">
      <c r="E719" s="71"/>
    </row>
    <row r="720" spans="5:5" x14ac:dyDescent="0.25">
      <c r="E720" s="71"/>
    </row>
    <row r="721" spans="5:5" x14ac:dyDescent="0.25">
      <c r="E721" s="71"/>
    </row>
    <row r="722" spans="5:5" x14ac:dyDescent="0.25">
      <c r="E722" s="71"/>
    </row>
    <row r="723" spans="5:5" x14ac:dyDescent="0.25">
      <c r="E723" s="71"/>
    </row>
    <row r="724" spans="5:5" x14ac:dyDescent="0.25">
      <c r="E724" s="71"/>
    </row>
    <row r="725" spans="5:5" x14ac:dyDescent="0.25">
      <c r="E725" s="71"/>
    </row>
    <row r="726" spans="5:5" x14ac:dyDescent="0.25">
      <c r="E726" s="71"/>
    </row>
    <row r="727" spans="5:5" x14ac:dyDescent="0.25">
      <c r="E727" s="71"/>
    </row>
    <row r="728" spans="5:5" x14ac:dyDescent="0.25">
      <c r="E728" s="71"/>
    </row>
    <row r="729" spans="5:5" x14ac:dyDescent="0.25">
      <c r="E729" s="71"/>
    </row>
    <row r="730" spans="5:5" x14ac:dyDescent="0.25">
      <c r="E730" s="71"/>
    </row>
    <row r="731" spans="5:5" x14ac:dyDescent="0.25">
      <c r="E731" s="71"/>
    </row>
    <row r="732" spans="5:5" x14ac:dyDescent="0.25">
      <c r="E732" s="71"/>
    </row>
    <row r="733" spans="5:5" x14ac:dyDescent="0.25">
      <c r="E733" s="71"/>
    </row>
    <row r="734" spans="5:5" x14ac:dyDescent="0.25">
      <c r="E734" s="71"/>
    </row>
    <row r="735" spans="5:5" x14ac:dyDescent="0.25">
      <c r="E735" s="71"/>
    </row>
    <row r="736" spans="5:5" x14ac:dyDescent="0.25">
      <c r="E736" s="71"/>
    </row>
    <row r="737" spans="5:5" x14ac:dyDescent="0.25">
      <c r="E737" s="71"/>
    </row>
    <row r="738" spans="5:5" x14ac:dyDescent="0.25">
      <c r="E738" s="71"/>
    </row>
    <row r="739" spans="5:5" x14ac:dyDescent="0.25">
      <c r="E739" s="71"/>
    </row>
    <row r="740" spans="5:5" x14ac:dyDescent="0.25">
      <c r="E740" s="71"/>
    </row>
    <row r="741" spans="5:5" x14ac:dyDescent="0.25">
      <c r="E741" s="71"/>
    </row>
    <row r="742" spans="5:5" x14ac:dyDescent="0.25">
      <c r="E742" s="71"/>
    </row>
    <row r="743" spans="5:5" x14ac:dyDescent="0.25">
      <c r="E743" s="71"/>
    </row>
    <row r="744" spans="5:5" x14ac:dyDescent="0.25">
      <c r="E744" s="71"/>
    </row>
    <row r="745" spans="5:5" x14ac:dyDescent="0.25">
      <c r="E745" s="71"/>
    </row>
    <row r="746" spans="5:5" x14ac:dyDescent="0.25">
      <c r="E746" s="71"/>
    </row>
    <row r="747" spans="5:5" x14ac:dyDescent="0.25">
      <c r="E747" s="71"/>
    </row>
    <row r="748" spans="5:5" x14ac:dyDescent="0.25">
      <c r="E748" s="71"/>
    </row>
    <row r="749" spans="5:5" x14ac:dyDescent="0.25">
      <c r="E749" s="71"/>
    </row>
    <row r="750" spans="5:5" x14ac:dyDescent="0.25">
      <c r="E750" s="71"/>
    </row>
    <row r="751" spans="5:5" x14ac:dyDescent="0.25">
      <c r="E751" s="71"/>
    </row>
    <row r="752" spans="5:5" x14ac:dyDescent="0.25">
      <c r="E752" s="71"/>
    </row>
    <row r="753" spans="5:5" x14ac:dyDescent="0.25">
      <c r="E753" s="71"/>
    </row>
    <row r="754" spans="5:5" x14ac:dyDescent="0.25">
      <c r="E754" s="71"/>
    </row>
    <row r="755" spans="5:5" x14ac:dyDescent="0.25">
      <c r="E755" s="71"/>
    </row>
    <row r="756" spans="5:5" x14ac:dyDescent="0.25">
      <c r="E756" s="71"/>
    </row>
    <row r="757" spans="5:5" x14ac:dyDescent="0.25">
      <c r="E757" s="71"/>
    </row>
    <row r="758" spans="5:5" x14ac:dyDescent="0.25">
      <c r="E758" s="71"/>
    </row>
    <row r="759" spans="5:5" x14ac:dyDescent="0.25">
      <c r="E759" s="71"/>
    </row>
    <row r="760" spans="5:5" x14ac:dyDescent="0.25">
      <c r="E760" s="71"/>
    </row>
    <row r="761" spans="5:5" x14ac:dyDescent="0.25">
      <c r="E761" s="71"/>
    </row>
    <row r="762" spans="5:5" x14ac:dyDescent="0.25">
      <c r="E762" s="71"/>
    </row>
    <row r="763" spans="5:5" x14ac:dyDescent="0.25">
      <c r="E763" s="71"/>
    </row>
    <row r="764" spans="5:5" x14ac:dyDescent="0.25">
      <c r="E764" s="71"/>
    </row>
    <row r="765" spans="5:5" x14ac:dyDescent="0.25">
      <c r="E765" s="71"/>
    </row>
    <row r="766" spans="5:5" x14ac:dyDescent="0.25">
      <c r="E766" s="71"/>
    </row>
    <row r="767" spans="5:5" x14ac:dyDescent="0.25">
      <c r="E767" s="71"/>
    </row>
    <row r="768" spans="5:5" x14ac:dyDescent="0.25">
      <c r="E768" s="71"/>
    </row>
    <row r="769" spans="5:5" x14ac:dyDescent="0.25">
      <c r="E769" s="71"/>
    </row>
    <row r="770" spans="5:5" x14ac:dyDescent="0.25">
      <c r="E770" s="71"/>
    </row>
    <row r="771" spans="5:5" x14ac:dyDescent="0.25">
      <c r="E771" s="71"/>
    </row>
    <row r="772" spans="5:5" x14ac:dyDescent="0.25">
      <c r="E772" s="71"/>
    </row>
    <row r="773" spans="5:5" x14ac:dyDescent="0.25">
      <c r="E773" s="71"/>
    </row>
    <row r="774" spans="5:5" x14ac:dyDescent="0.25">
      <c r="E774" s="71"/>
    </row>
    <row r="775" spans="5:5" x14ac:dyDescent="0.25">
      <c r="E775" s="71"/>
    </row>
    <row r="776" spans="5:5" x14ac:dyDescent="0.25">
      <c r="E776" s="71"/>
    </row>
    <row r="777" spans="5:5" x14ac:dyDescent="0.25">
      <c r="E777" s="71"/>
    </row>
    <row r="778" spans="5:5" x14ac:dyDescent="0.25">
      <c r="E778" s="71"/>
    </row>
    <row r="779" spans="5:5" x14ac:dyDescent="0.25">
      <c r="E779" s="71"/>
    </row>
    <row r="780" spans="5:5" x14ac:dyDescent="0.25">
      <c r="E780" s="71"/>
    </row>
    <row r="781" spans="5:5" x14ac:dyDescent="0.25">
      <c r="E781" s="71"/>
    </row>
    <row r="782" spans="5:5" x14ac:dyDescent="0.25">
      <c r="E782" s="71"/>
    </row>
    <row r="783" spans="5:5" x14ac:dyDescent="0.25">
      <c r="E783" s="71"/>
    </row>
    <row r="784" spans="5:5" x14ac:dyDescent="0.25">
      <c r="E784" s="71"/>
    </row>
    <row r="785" spans="5:5" x14ac:dyDescent="0.25">
      <c r="E785" s="71"/>
    </row>
    <row r="786" spans="5:5" x14ac:dyDescent="0.25">
      <c r="E786" s="71"/>
    </row>
    <row r="787" spans="5:5" x14ac:dyDescent="0.25">
      <c r="E787" s="71"/>
    </row>
    <row r="788" spans="5:5" x14ac:dyDescent="0.25">
      <c r="E788" s="71"/>
    </row>
    <row r="789" spans="5:5" x14ac:dyDescent="0.25">
      <c r="E789" s="71"/>
    </row>
    <row r="790" spans="5:5" x14ac:dyDescent="0.25">
      <c r="E790" s="71"/>
    </row>
    <row r="791" spans="5:5" x14ac:dyDescent="0.25">
      <c r="E791" s="71"/>
    </row>
    <row r="792" spans="5:5" x14ac:dyDescent="0.25">
      <c r="E792" s="71"/>
    </row>
    <row r="793" spans="5:5" x14ac:dyDescent="0.25">
      <c r="E793" s="71"/>
    </row>
    <row r="794" spans="5:5" x14ac:dyDescent="0.25">
      <c r="E794" s="71"/>
    </row>
    <row r="795" spans="5:5" x14ac:dyDescent="0.25">
      <c r="E795" s="71"/>
    </row>
    <row r="796" spans="5:5" x14ac:dyDescent="0.25">
      <c r="E796" s="71"/>
    </row>
    <row r="797" spans="5:5" x14ac:dyDescent="0.25">
      <c r="E797" s="71"/>
    </row>
    <row r="798" spans="5:5" x14ac:dyDescent="0.25">
      <c r="E798" s="71"/>
    </row>
    <row r="799" spans="5:5" x14ac:dyDescent="0.25">
      <c r="E799" s="71"/>
    </row>
    <row r="800" spans="5:5" x14ac:dyDescent="0.25">
      <c r="E800" s="71"/>
    </row>
    <row r="801" spans="5:5" x14ac:dyDescent="0.25">
      <c r="E801" s="71"/>
    </row>
    <row r="802" spans="5:5" x14ac:dyDescent="0.25">
      <c r="E802" s="71"/>
    </row>
    <row r="803" spans="5:5" x14ac:dyDescent="0.25">
      <c r="E803" s="71"/>
    </row>
    <row r="804" spans="5:5" x14ac:dyDescent="0.25">
      <c r="E804" s="71"/>
    </row>
    <row r="805" spans="5:5" x14ac:dyDescent="0.25">
      <c r="E805" s="71"/>
    </row>
    <row r="806" spans="5:5" x14ac:dyDescent="0.25">
      <c r="E806" s="71"/>
    </row>
    <row r="807" spans="5:5" x14ac:dyDescent="0.25">
      <c r="E807" s="71"/>
    </row>
    <row r="808" spans="5:5" x14ac:dyDescent="0.25">
      <c r="E808" s="71"/>
    </row>
    <row r="809" spans="5:5" x14ac:dyDescent="0.25">
      <c r="E809" s="71"/>
    </row>
    <row r="810" spans="5:5" x14ac:dyDescent="0.25">
      <c r="E810" s="71"/>
    </row>
    <row r="811" spans="5:5" x14ac:dyDescent="0.25">
      <c r="E811" s="71"/>
    </row>
    <row r="812" spans="5:5" x14ac:dyDescent="0.25">
      <c r="E812" s="71"/>
    </row>
    <row r="813" spans="5:5" x14ac:dyDescent="0.25">
      <c r="E813" s="71"/>
    </row>
    <row r="814" spans="5:5" x14ac:dyDescent="0.25">
      <c r="E814" s="71"/>
    </row>
    <row r="815" spans="5:5" x14ac:dyDescent="0.25">
      <c r="E815" s="71"/>
    </row>
    <row r="816" spans="5:5" x14ac:dyDescent="0.25">
      <c r="E816" s="71"/>
    </row>
    <row r="817" spans="5:5" x14ac:dyDescent="0.25">
      <c r="E817" s="71"/>
    </row>
    <row r="818" spans="5:5" x14ac:dyDescent="0.25">
      <c r="E818" s="71"/>
    </row>
    <row r="819" spans="5:5" x14ac:dyDescent="0.25">
      <c r="E819" s="71"/>
    </row>
    <row r="820" spans="5:5" x14ac:dyDescent="0.25">
      <c r="E820" s="71"/>
    </row>
    <row r="821" spans="5:5" x14ac:dyDescent="0.25">
      <c r="E821" s="71"/>
    </row>
    <row r="822" spans="5:5" x14ac:dyDescent="0.25">
      <c r="E822" s="71"/>
    </row>
    <row r="823" spans="5:5" x14ac:dyDescent="0.25">
      <c r="E823" s="71"/>
    </row>
    <row r="824" spans="5:5" x14ac:dyDescent="0.25">
      <c r="E824" s="71"/>
    </row>
    <row r="825" spans="5:5" x14ac:dyDescent="0.25">
      <c r="E825" s="71"/>
    </row>
    <row r="826" spans="5:5" x14ac:dyDescent="0.25">
      <c r="E826" s="71"/>
    </row>
    <row r="827" spans="5:5" x14ac:dyDescent="0.25">
      <c r="E827" s="71"/>
    </row>
    <row r="828" spans="5:5" x14ac:dyDescent="0.25">
      <c r="E828" s="71"/>
    </row>
    <row r="829" spans="5:5" x14ac:dyDescent="0.25">
      <c r="E829" s="71"/>
    </row>
    <row r="830" spans="5:5" x14ac:dyDescent="0.25">
      <c r="E830" s="71"/>
    </row>
    <row r="831" spans="5:5" x14ac:dyDescent="0.25">
      <c r="E831" s="71"/>
    </row>
    <row r="832" spans="5:5" x14ac:dyDescent="0.25">
      <c r="E832" s="71"/>
    </row>
    <row r="833" spans="5:5" x14ac:dyDescent="0.25">
      <c r="E833" s="71"/>
    </row>
    <row r="834" spans="5:5" x14ac:dyDescent="0.25">
      <c r="E834" s="71"/>
    </row>
    <row r="835" spans="5:5" x14ac:dyDescent="0.25">
      <c r="E835" s="71"/>
    </row>
    <row r="836" spans="5:5" x14ac:dyDescent="0.25">
      <c r="E836" s="71"/>
    </row>
    <row r="837" spans="5:5" x14ac:dyDescent="0.25">
      <c r="E837" s="71"/>
    </row>
    <row r="838" spans="5:5" x14ac:dyDescent="0.25">
      <c r="E838" s="71"/>
    </row>
    <row r="839" spans="5:5" x14ac:dyDescent="0.25">
      <c r="E839" s="71"/>
    </row>
    <row r="840" spans="5:5" x14ac:dyDescent="0.25">
      <c r="E840" s="71"/>
    </row>
    <row r="841" spans="5:5" x14ac:dyDescent="0.25">
      <c r="E841" s="71"/>
    </row>
    <row r="842" spans="5:5" x14ac:dyDescent="0.25">
      <c r="E842" s="71"/>
    </row>
    <row r="843" spans="5:5" x14ac:dyDescent="0.25">
      <c r="E843" s="71"/>
    </row>
    <row r="844" spans="5:5" x14ac:dyDescent="0.25">
      <c r="E844" s="71"/>
    </row>
    <row r="845" spans="5:5" x14ac:dyDescent="0.25">
      <c r="E845" s="71"/>
    </row>
    <row r="846" spans="5:5" x14ac:dyDescent="0.25">
      <c r="E846" s="71"/>
    </row>
    <row r="847" spans="5:5" x14ac:dyDescent="0.25">
      <c r="E847" s="71"/>
    </row>
    <row r="848" spans="5:5" x14ac:dyDescent="0.25">
      <c r="E848" s="71"/>
    </row>
    <row r="849" spans="5:5" x14ac:dyDescent="0.25">
      <c r="E849" s="71"/>
    </row>
    <row r="850" spans="5:5" x14ac:dyDescent="0.25">
      <c r="E850" s="71"/>
    </row>
    <row r="851" spans="5:5" x14ac:dyDescent="0.25">
      <c r="E851" s="71"/>
    </row>
    <row r="852" spans="5:5" x14ac:dyDescent="0.25">
      <c r="E852" s="71"/>
    </row>
    <row r="853" spans="5:5" x14ac:dyDescent="0.25">
      <c r="E853" s="71"/>
    </row>
    <row r="854" spans="5:5" x14ac:dyDescent="0.25">
      <c r="E854" s="71"/>
    </row>
    <row r="855" spans="5:5" x14ac:dyDescent="0.25">
      <c r="E855" s="71"/>
    </row>
    <row r="856" spans="5:5" x14ac:dyDescent="0.25">
      <c r="E856" s="71"/>
    </row>
    <row r="857" spans="5:5" x14ac:dyDescent="0.25">
      <c r="E857" s="71"/>
    </row>
    <row r="858" spans="5:5" x14ac:dyDescent="0.25">
      <c r="E858" s="71"/>
    </row>
    <row r="859" spans="5:5" x14ac:dyDescent="0.25">
      <c r="E859" s="71"/>
    </row>
    <row r="860" spans="5:5" x14ac:dyDescent="0.25">
      <c r="E860" s="71"/>
    </row>
    <row r="861" spans="5:5" x14ac:dyDescent="0.25">
      <c r="E861" s="71"/>
    </row>
    <row r="862" spans="5:5" x14ac:dyDescent="0.25">
      <c r="E862" s="71"/>
    </row>
    <row r="863" spans="5:5" x14ac:dyDescent="0.25">
      <c r="E863" s="71"/>
    </row>
    <row r="864" spans="5:5" x14ac:dyDescent="0.25">
      <c r="E864" s="71"/>
    </row>
    <row r="865" spans="5:5" x14ac:dyDescent="0.25">
      <c r="E865" s="71"/>
    </row>
    <row r="866" spans="5:5" x14ac:dyDescent="0.25">
      <c r="E866" s="71"/>
    </row>
    <row r="867" spans="5:5" x14ac:dyDescent="0.25">
      <c r="E867" s="71"/>
    </row>
    <row r="868" spans="5:5" x14ac:dyDescent="0.25">
      <c r="E868" s="71"/>
    </row>
    <row r="869" spans="5:5" x14ac:dyDescent="0.25">
      <c r="E869" s="71"/>
    </row>
    <row r="870" spans="5:5" x14ac:dyDescent="0.25">
      <c r="E870" s="71"/>
    </row>
    <row r="871" spans="5:5" x14ac:dyDescent="0.25">
      <c r="E871" s="71"/>
    </row>
    <row r="872" spans="5:5" x14ac:dyDescent="0.25">
      <c r="E872" s="71"/>
    </row>
    <row r="873" spans="5:5" x14ac:dyDescent="0.25">
      <c r="E873" s="71"/>
    </row>
    <row r="874" spans="5:5" x14ac:dyDescent="0.25">
      <c r="E874" s="71"/>
    </row>
    <row r="875" spans="5:5" x14ac:dyDescent="0.25">
      <c r="E875" s="71"/>
    </row>
    <row r="876" spans="5:5" x14ac:dyDescent="0.25">
      <c r="E876" s="71"/>
    </row>
    <row r="877" spans="5:5" x14ac:dyDescent="0.25">
      <c r="E877" s="71"/>
    </row>
    <row r="878" spans="5:5" x14ac:dyDescent="0.25">
      <c r="E878" s="71"/>
    </row>
    <row r="879" spans="5:5" x14ac:dyDescent="0.25">
      <c r="E879" s="71"/>
    </row>
    <row r="880" spans="5:5" x14ac:dyDescent="0.25">
      <c r="E880" s="71"/>
    </row>
    <row r="881" spans="5:5" x14ac:dyDescent="0.25">
      <c r="E881" s="71"/>
    </row>
    <row r="882" spans="5:5" x14ac:dyDescent="0.25">
      <c r="E882" s="71"/>
    </row>
    <row r="883" spans="5:5" x14ac:dyDescent="0.25">
      <c r="E883" s="71"/>
    </row>
    <row r="884" spans="5:5" x14ac:dyDescent="0.25">
      <c r="E884" s="71"/>
    </row>
    <row r="885" spans="5:5" x14ac:dyDescent="0.25">
      <c r="E885" s="71"/>
    </row>
    <row r="886" spans="5:5" x14ac:dyDescent="0.25">
      <c r="E886" s="71"/>
    </row>
    <row r="887" spans="5:5" x14ac:dyDescent="0.25">
      <c r="E887" s="71"/>
    </row>
    <row r="888" spans="5:5" x14ac:dyDescent="0.25">
      <c r="E888" s="71"/>
    </row>
    <row r="889" spans="5:5" x14ac:dyDescent="0.25">
      <c r="E889" s="71"/>
    </row>
    <row r="890" spans="5:5" x14ac:dyDescent="0.25">
      <c r="E890" s="71"/>
    </row>
    <row r="891" spans="5:5" x14ac:dyDescent="0.25">
      <c r="E891" s="71"/>
    </row>
    <row r="892" spans="5:5" x14ac:dyDescent="0.25">
      <c r="E892" s="71"/>
    </row>
    <row r="893" spans="5:5" x14ac:dyDescent="0.25">
      <c r="E893" s="71"/>
    </row>
    <row r="894" spans="5:5" x14ac:dyDescent="0.25">
      <c r="E894" s="71"/>
    </row>
    <row r="895" spans="5:5" x14ac:dyDescent="0.25">
      <c r="E895" s="71"/>
    </row>
    <row r="896" spans="5:5" x14ac:dyDescent="0.25">
      <c r="E896" s="71"/>
    </row>
    <row r="897" spans="5:5" x14ac:dyDescent="0.25">
      <c r="E897" s="71"/>
    </row>
    <row r="898" spans="5:5" x14ac:dyDescent="0.25">
      <c r="E898" s="71"/>
    </row>
    <row r="899" spans="5:5" x14ac:dyDescent="0.25">
      <c r="E899" s="71"/>
    </row>
    <row r="900" spans="5:5" x14ac:dyDescent="0.25">
      <c r="E900" s="71"/>
    </row>
    <row r="901" spans="5:5" x14ac:dyDescent="0.25">
      <c r="E901" s="71"/>
    </row>
    <row r="902" spans="5:5" x14ac:dyDescent="0.25">
      <c r="E902" s="71"/>
    </row>
    <row r="903" spans="5:5" x14ac:dyDescent="0.25">
      <c r="E903" s="71"/>
    </row>
    <row r="904" spans="5:5" x14ac:dyDescent="0.25">
      <c r="E904" s="71"/>
    </row>
    <row r="905" spans="5:5" x14ac:dyDescent="0.25">
      <c r="E905" s="71"/>
    </row>
    <row r="906" spans="5:5" x14ac:dyDescent="0.25">
      <c r="E906" s="71"/>
    </row>
    <row r="907" spans="5:5" x14ac:dyDescent="0.25">
      <c r="E907" s="71"/>
    </row>
    <row r="908" spans="5:5" x14ac:dyDescent="0.25">
      <c r="E908" s="71"/>
    </row>
    <row r="909" spans="5:5" x14ac:dyDescent="0.25">
      <c r="E909" s="71"/>
    </row>
    <row r="910" spans="5:5" x14ac:dyDescent="0.25">
      <c r="E910" s="71"/>
    </row>
    <row r="911" spans="5:5" x14ac:dyDescent="0.25">
      <c r="E911" s="71"/>
    </row>
    <row r="912" spans="5:5" x14ac:dyDescent="0.25">
      <c r="E912" s="71"/>
    </row>
    <row r="913" spans="5:5" x14ac:dyDescent="0.25">
      <c r="E913" s="71"/>
    </row>
    <row r="914" spans="5:5" x14ac:dyDescent="0.25">
      <c r="E914" s="71"/>
    </row>
    <row r="915" spans="5:5" x14ac:dyDescent="0.25">
      <c r="E915" s="71"/>
    </row>
    <row r="916" spans="5:5" x14ac:dyDescent="0.25">
      <c r="E916" s="71"/>
    </row>
    <row r="917" spans="5:5" x14ac:dyDescent="0.25">
      <c r="E917" s="71"/>
    </row>
    <row r="918" spans="5:5" x14ac:dyDescent="0.25">
      <c r="E918" s="71"/>
    </row>
    <row r="919" spans="5:5" x14ac:dyDescent="0.25">
      <c r="E919" s="71"/>
    </row>
    <row r="920" spans="5:5" x14ac:dyDescent="0.25">
      <c r="E920" s="71"/>
    </row>
    <row r="921" spans="5:5" x14ac:dyDescent="0.25">
      <c r="E921" s="71"/>
    </row>
    <row r="922" spans="5:5" x14ac:dyDescent="0.25">
      <c r="E922" s="71"/>
    </row>
    <row r="923" spans="5:5" x14ac:dyDescent="0.25">
      <c r="E923" s="71"/>
    </row>
    <row r="924" spans="5:5" x14ac:dyDescent="0.25">
      <c r="E924" s="71"/>
    </row>
    <row r="925" spans="5:5" x14ac:dyDescent="0.25">
      <c r="E925" s="71"/>
    </row>
    <row r="926" spans="5:5" x14ac:dyDescent="0.25">
      <c r="E926" s="71"/>
    </row>
    <row r="927" spans="5:5" x14ac:dyDescent="0.25">
      <c r="E927" s="71"/>
    </row>
    <row r="928" spans="5:5" x14ac:dyDescent="0.25">
      <c r="E928" s="71"/>
    </row>
    <row r="929" spans="5:5" x14ac:dyDescent="0.25">
      <c r="E929" s="71"/>
    </row>
    <row r="930" spans="5:5" x14ac:dyDescent="0.25">
      <c r="E930" s="71"/>
    </row>
    <row r="931" spans="5:5" x14ac:dyDescent="0.25">
      <c r="E931" s="71"/>
    </row>
    <row r="932" spans="5:5" x14ac:dyDescent="0.25">
      <c r="E932" s="71"/>
    </row>
    <row r="933" spans="5:5" x14ac:dyDescent="0.25">
      <c r="E933" s="71"/>
    </row>
    <row r="934" spans="5:5" x14ac:dyDescent="0.25">
      <c r="E934" s="71"/>
    </row>
    <row r="935" spans="5:5" x14ac:dyDescent="0.25">
      <c r="E935" s="71"/>
    </row>
    <row r="936" spans="5:5" x14ac:dyDescent="0.25">
      <c r="E936" s="71"/>
    </row>
    <row r="937" spans="5:5" x14ac:dyDescent="0.25">
      <c r="E937" s="71"/>
    </row>
    <row r="938" spans="5:5" x14ac:dyDescent="0.25">
      <c r="E938" s="71"/>
    </row>
    <row r="939" spans="5:5" x14ac:dyDescent="0.25">
      <c r="E939" s="71"/>
    </row>
    <row r="940" spans="5:5" x14ac:dyDescent="0.25">
      <c r="E940" s="71"/>
    </row>
    <row r="941" spans="5:5" x14ac:dyDescent="0.25">
      <c r="E941" s="71"/>
    </row>
    <row r="942" spans="5:5" x14ac:dyDescent="0.25">
      <c r="E942" s="71"/>
    </row>
    <row r="943" spans="5:5" x14ac:dyDescent="0.25">
      <c r="E943" s="71"/>
    </row>
    <row r="944" spans="5:5" x14ac:dyDescent="0.25">
      <c r="E944" s="71"/>
    </row>
    <row r="945" spans="5:5" x14ac:dyDescent="0.25">
      <c r="E945" s="71"/>
    </row>
    <row r="946" spans="5:5" x14ac:dyDescent="0.25">
      <c r="E946" s="71"/>
    </row>
    <row r="947" spans="5:5" x14ac:dyDescent="0.25">
      <c r="E947" s="71"/>
    </row>
    <row r="948" spans="5:5" x14ac:dyDescent="0.25">
      <c r="E948" s="71"/>
    </row>
    <row r="949" spans="5:5" x14ac:dyDescent="0.25">
      <c r="E949" s="71"/>
    </row>
    <row r="950" spans="5:5" x14ac:dyDescent="0.25">
      <c r="E950" s="71"/>
    </row>
    <row r="951" spans="5:5" x14ac:dyDescent="0.25">
      <c r="E951" s="71"/>
    </row>
    <row r="952" spans="5:5" x14ac:dyDescent="0.25">
      <c r="E952" s="71"/>
    </row>
    <row r="953" spans="5:5" x14ac:dyDescent="0.25">
      <c r="E953" s="71"/>
    </row>
    <row r="954" spans="5:5" x14ac:dyDescent="0.25">
      <c r="E954" s="71"/>
    </row>
    <row r="955" spans="5:5" x14ac:dyDescent="0.25">
      <c r="E955" s="71"/>
    </row>
    <row r="956" spans="5:5" x14ac:dyDescent="0.25">
      <c r="E956" s="71"/>
    </row>
    <row r="957" spans="5:5" x14ac:dyDescent="0.25">
      <c r="E957" s="71"/>
    </row>
    <row r="958" spans="5:5" x14ac:dyDescent="0.25">
      <c r="E958" s="71"/>
    </row>
    <row r="959" spans="5:5" x14ac:dyDescent="0.25">
      <c r="E959" s="71"/>
    </row>
    <row r="960" spans="5:5" x14ac:dyDescent="0.25">
      <c r="E960" s="71"/>
    </row>
    <row r="961" spans="5:5" x14ac:dyDescent="0.25">
      <c r="E961" s="71"/>
    </row>
    <row r="962" spans="5:5" x14ac:dyDescent="0.25">
      <c r="E962" s="71"/>
    </row>
    <row r="963" spans="5:5" x14ac:dyDescent="0.25">
      <c r="E963" s="71"/>
    </row>
    <row r="964" spans="5:5" x14ac:dyDescent="0.25">
      <c r="E964" s="71"/>
    </row>
    <row r="965" spans="5:5" x14ac:dyDescent="0.25">
      <c r="E965" s="71"/>
    </row>
    <row r="966" spans="5:5" x14ac:dyDescent="0.25">
      <c r="E966" s="71"/>
    </row>
    <row r="967" spans="5:5" x14ac:dyDescent="0.25">
      <c r="E967" s="71"/>
    </row>
    <row r="968" spans="5:5" x14ac:dyDescent="0.25">
      <c r="E968" s="71"/>
    </row>
    <row r="969" spans="5:5" x14ac:dyDescent="0.25">
      <c r="E969" s="71"/>
    </row>
    <row r="970" spans="5:5" x14ac:dyDescent="0.25">
      <c r="E970" s="71"/>
    </row>
    <row r="971" spans="5:5" x14ac:dyDescent="0.25">
      <c r="E971" s="71"/>
    </row>
    <row r="972" spans="5:5" x14ac:dyDescent="0.25">
      <c r="E972" s="71"/>
    </row>
    <row r="973" spans="5:5" x14ac:dyDescent="0.25">
      <c r="E973" s="71"/>
    </row>
    <row r="974" spans="5:5" x14ac:dyDescent="0.25">
      <c r="E974" s="71"/>
    </row>
    <row r="975" spans="5:5" x14ac:dyDescent="0.25">
      <c r="E975" s="71"/>
    </row>
    <row r="976" spans="5:5" x14ac:dyDescent="0.25">
      <c r="E976" s="71"/>
    </row>
    <row r="977" spans="5:5" x14ac:dyDescent="0.25">
      <c r="E977" s="71"/>
    </row>
    <row r="978" spans="5:5" x14ac:dyDescent="0.25">
      <c r="E978" s="71"/>
    </row>
    <row r="979" spans="5:5" x14ac:dyDescent="0.25">
      <c r="E979" s="71"/>
    </row>
    <row r="980" spans="5:5" x14ac:dyDescent="0.25">
      <c r="E980" s="71"/>
    </row>
    <row r="981" spans="5:5" x14ac:dyDescent="0.25">
      <c r="E981" s="71"/>
    </row>
    <row r="982" spans="5:5" x14ac:dyDescent="0.25">
      <c r="E982" s="71"/>
    </row>
    <row r="983" spans="5:5" x14ac:dyDescent="0.25">
      <c r="E983" s="71"/>
    </row>
    <row r="984" spans="5:5" x14ac:dyDescent="0.25">
      <c r="E984" s="71"/>
    </row>
    <row r="985" spans="5:5" x14ac:dyDescent="0.25">
      <c r="E985" s="71"/>
    </row>
    <row r="986" spans="5:5" x14ac:dyDescent="0.25">
      <c r="E986" s="71"/>
    </row>
    <row r="987" spans="5:5" x14ac:dyDescent="0.25">
      <c r="E987" s="71"/>
    </row>
    <row r="988" spans="5:5" x14ac:dyDescent="0.25">
      <c r="E988" s="71"/>
    </row>
    <row r="989" spans="5:5" x14ac:dyDescent="0.25">
      <c r="E989" s="71"/>
    </row>
    <row r="990" spans="5:5" x14ac:dyDescent="0.25">
      <c r="E990" s="71"/>
    </row>
    <row r="991" spans="5:5" x14ac:dyDescent="0.25">
      <c r="E991" s="71"/>
    </row>
    <row r="992" spans="5:5" x14ac:dyDescent="0.25">
      <c r="E992" s="71"/>
    </row>
    <row r="993" spans="5:5" x14ac:dyDescent="0.25">
      <c r="E993" s="71"/>
    </row>
    <row r="994" spans="5:5" x14ac:dyDescent="0.25">
      <c r="E994" s="71"/>
    </row>
    <row r="995" spans="5:5" x14ac:dyDescent="0.25">
      <c r="E995" s="71"/>
    </row>
    <row r="996" spans="5:5" x14ac:dyDescent="0.25">
      <c r="E996" s="71"/>
    </row>
    <row r="997" spans="5:5" x14ac:dyDescent="0.25">
      <c r="E997" s="71"/>
    </row>
    <row r="998" spans="5:5" x14ac:dyDescent="0.25">
      <c r="E998" s="71"/>
    </row>
    <row r="999" spans="5:5" x14ac:dyDescent="0.25">
      <c r="E999" s="71"/>
    </row>
    <row r="1000" spans="5:5" x14ac:dyDescent="0.25">
      <c r="E1000" s="71"/>
    </row>
    <row r="1001" spans="5:5" x14ac:dyDescent="0.25">
      <c r="E1001" s="71"/>
    </row>
    <row r="1002" spans="5:5" x14ac:dyDescent="0.25">
      <c r="E1002" s="71"/>
    </row>
    <row r="1003" spans="5:5" x14ac:dyDescent="0.25">
      <c r="E1003" s="71"/>
    </row>
    <row r="1004" spans="5:5" x14ac:dyDescent="0.25">
      <c r="E1004" s="71"/>
    </row>
    <row r="1005" spans="5:5" x14ac:dyDescent="0.25">
      <c r="E1005" s="71"/>
    </row>
    <row r="1006" spans="5:5" x14ac:dyDescent="0.25">
      <c r="E1006" s="71"/>
    </row>
    <row r="1007" spans="5:5" x14ac:dyDescent="0.25">
      <c r="E1007" s="71"/>
    </row>
    <row r="1008" spans="5:5" x14ac:dyDescent="0.25">
      <c r="E1008" s="71"/>
    </row>
    <row r="1009" spans="5:5" x14ac:dyDescent="0.25">
      <c r="E1009" s="71"/>
    </row>
    <row r="1010" spans="5:5" x14ac:dyDescent="0.25">
      <c r="E1010" s="71"/>
    </row>
    <row r="1011" spans="5:5" x14ac:dyDescent="0.25">
      <c r="E1011" s="71"/>
    </row>
    <row r="1012" spans="5:5" x14ac:dyDescent="0.25">
      <c r="E1012" s="71"/>
    </row>
    <row r="1013" spans="5:5" x14ac:dyDescent="0.25">
      <c r="E1013" s="71"/>
    </row>
    <row r="1014" spans="5:5" x14ac:dyDescent="0.25">
      <c r="E1014" s="71"/>
    </row>
    <row r="1015" spans="5:5" x14ac:dyDescent="0.25">
      <c r="E1015" s="71"/>
    </row>
    <row r="1016" spans="5:5" x14ac:dyDescent="0.25">
      <c r="E1016" s="71"/>
    </row>
    <row r="1017" spans="5:5" x14ac:dyDescent="0.25">
      <c r="E1017" s="71"/>
    </row>
    <row r="1018" spans="5:5" x14ac:dyDescent="0.25">
      <c r="E1018" s="71"/>
    </row>
    <row r="1019" spans="5:5" x14ac:dyDescent="0.25">
      <c r="E1019" s="71"/>
    </row>
    <row r="1020" spans="5:5" x14ac:dyDescent="0.25">
      <c r="E1020" s="71"/>
    </row>
    <row r="1021" spans="5:5" x14ac:dyDescent="0.25">
      <c r="E1021" s="71"/>
    </row>
    <row r="1022" spans="5:5" x14ac:dyDescent="0.25">
      <c r="E1022" s="71"/>
    </row>
    <row r="1023" spans="5:5" x14ac:dyDescent="0.25">
      <c r="E1023" s="71"/>
    </row>
    <row r="1024" spans="5:5" x14ac:dyDescent="0.25">
      <c r="E1024" s="71"/>
    </row>
    <row r="1025" spans="5:5" x14ac:dyDescent="0.25">
      <c r="E1025" s="71"/>
    </row>
    <row r="1026" spans="5:5" x14ac:dyDescent="0.25">
      <c r="E1026" s="71"/>
    </row>
    <row r="1027" spans="5:5" x14ac:dyDescent="0.25">
      <c r="E1027" s="71"/>
    </row>
    <row r="1028" spans="5:5" x14ac:dyDescent="0.25">
      <c r="E1028" s="71"/>
    </row>
    <row r="1029" spans="5:5" x14ac:dyDescent="0.25">
      <c r="E1029" s="71"/>
    </row>
    <row r="1030" spans="5:5" x14ac:dyDescent="0.25">
      <c r="E1030" s="71"/>
    </row>
    <row r="1031" spans="5:5" x14ac:dyDescent="0.25">
      <c r="E1031" s="71"/>
    </row>
    <row r="1032" spans="5:5" x14ac:dyDescent="0.25">
      <c r="E1032" s="71"/>
    </row>
    <row r="1033" spans="5:5" x14ac:dyDescent="0.25">
      <c r="E1033" s="71"/>
    </row>
    <row r="1034" spans="5:5" x14ac:dyDescent="0.25">
      <c r="E1034" s="71"/>
    </row>
    <row r="1035" spans="5:5" x14ac:dyDescent="0.25">
      <c r="E1035" s="71"/>
    </row>
    <row r="1036" spans="5:5" x14ac:dyDescent="0.25">
      <c r="E1036" s="71"/>
    </row>
    <row r="1037" spans="5:5" x14ac:dyDescent="0.25">
      <c r="E1037" s="71"/>
    </row>
    <row r="1038" spans="5:5" x14ac:dyDescent="0.25">
      <c r="E1038" s="71"/>
    </row>
    <row r="1039" spans="5:5" x14ac:dyDescent="0.25">
      <c r="E1039" s="71"/>
    </row>
    <row r="1040" spans="5:5" x14ac:dyDescent="0.25">
      <c r="E1040" s="71"/>
    </row>
    <row r="1041" spans="5:5" x14ac:dyDescent="0.25">
      <c r="E1041" s="71"/>
    </row>
    <row r="1042" spans="5:5" x14ac:dyDescent="0.25">
      <c r="E1042" s="71"/>
    </row>
    <row r="1043" spans="5:5" x14ac:dyDescent="0.25">
      <c r="E1043" s="71"/>
    </row>
    <row r="1044" spans="5:5" x14ac:dyDescent="0.25">
      <c r="E1044" s="71"/>
    </row>
    <row r="1045" spans="5:5" x14ac:dyDescent="0.25">
      <c r="E1045" s="71"/>
    </row>
    <row r="1046" spans="5:5" x14ac:dyDescent="0.25">
      <c r="E1046" s="71"/>
    </row>
    <row r="1047" spans="5:5" x14ac:dyDescent="0.25">
      <c r="E1047" s="71"/>
    </row>
    <row r="1048" spans="5:5" x14ac:dyDescent="0.25">
      <c r="E1048" s="71"/>
    </row>
    <row r="1049" spans="5:5" x14ac:dyDescent="0.25">
      <c r="E1049" s="71"/>
    </row>
    <row r="1050" spans="5:5" x14ac:dyDescent="0.25">
      <c r="E1050" s="71"/>
    </row>
    <row r="1051" spans="5:5" x14ac:dyDescent="0.25">
      <c r="E1051" s="71"/>
    </row>
    <row r="1052" spans="5:5" x14ac:dyDescent="0.25">
      <c r="E1052" s="71"/>
    </row>
    <row r="1053" spans="5:5" x14ac:dyDescent="0.25">
      <c r="E1053" s="71"/>
    </row>
    <row r="1054" spans="5:5" x14ac:dyDescent="0.25">
      <c r="E1054" s="71"/>
    </row>
    <row r="1055" spans="5:5" x14ac:dyDescent="0.25">
      <c r="E1055" s="71"/>
    </row>
    <row r="1056" spans="5:5" x14ac:dyDescent="0.25">
      <c r="E1056" s="71"/>
    </row>
    <row r="1057" spans="5:5" x14ac:dyDescent="0.25">
      <c r="E1057" s="71"/>
    </row>
    <row r="1058" spans="5:5" x14ac:dyDescent="0.25">
      <c r="E1058" s="71"/>
    </row>
    <row r="1059" spans="5:5" x14ac:dyDescent="0.25">
      <c r="E1059" s="71"/>
    </row>
    <row r="1060" spans="5:5" x14ac:dyDescent="0.25">
      <c r="E1060" s="71"/>
    </row>
    <row r="1061" spans="5:5" x14ac:dyDescent="0.25">
      <c r="E1061" s="71"/>
    </row>
    <row r="1062" spans="5:5" x14ac:dyDescent="0.25">
      <c r="E1062" s="71"/>
    </row>
    <row r="1063" spans="5:5" x14ac:dyDescent="0.25">
      <c r="E1063" s="71"/>
    </row>
    <row r="1064" spans="5:5" x14ac:dyDescent="0.25">
      <c r="E1064" s="71"/>
    </row>
    <row r="1065" spans="5:5" x14ac:dyDescent="0.25">
      <c r="E1065" s="71"/>
    </row>
    <row r="1066" spans="5:5" x14ac:dyDescent="0.25">
      <c r="E1066" s="71"/>
    </row>
    <row r="1067" spans="5:5" x14ac:dyDescent="0.25">
      <c r="E1067" s="71"/>
    </row>
    <row r="1068" spans="5:5" x14ac:dyDescent="0.25">
      <c r="E1068" s="71"/>
    </row>
    <row r="1069" spans="5:5" x14ac:dyDescent="0.25">
      <c r="E1069" s="71"/>
    </row>
    <row r="1070" spans="5:5" x14ac:dyDescent="0.25">
      <c r="E1070" s="71"/>
    </row>
    <row r="1071" spans="5:5" x14ac:dyDescent="0.25">
      <c r="E1071" s="71"/>
    </row>
    <row r="1072" spans="5:5" x14ac:dyDescent="0.25">
      <c r="E1072" s="71"/>
    </row>
    <row r="1073" spans="5:5" x14ac:dyDescent="0.25">
      <c r="E1073" s="71"/>
    </row>
    <row r="1074" spans="5:5" x14ac:dyDescent="0.25">
      <c r="E1074" s="71"/>
    </row>
    <row r="1075" spans="5:5" x14ac:dyDescent="0.25">
      <c r="E1075" s="71"/>
    </row>
    <row r="1076" spans="5:5" x14ac:dyDescent="0.25">
      <c r="E1076" s="71"/>
    </row>
    <row r="1077" spans="5:5" x14ac:dyDescent="0.25">
      <c r="E1077" s="71"/>
    </row>
    <row r="1078" spans="5:5" x14ac:dyDescent="0.25">
      <c r="E1078" s="71"/>
    </row>
    <row r="1079" spans="5:5" x14ac:dyDescent="0.25">
      <c r="E1079" s="71"/>
    </row>
    <row r="1080" spans="5:5" x14ac:dyDescent="0.25">
      <c r="E1080" s="71"/>
    </row>
    <row r="1081" spans="5:5" x14ac:dyDescent="0.25">
      <c r="E1081" s="71"/>
    </row>
    <row r="1082" spans="5:5" x14ac:dyDescent="0.25">
      <c r="E1082" s="71"/>
    </row>
    <row r="1083" spans="5:5" x14ac:dyDescent="0.25">
      <c r="E1083" s="71"/>
    </row>
    <row r="1084" spans="5:5" x14ac:dyDescent="0.25">
      <c r="E1084" s="71"/>
    </row>
    <row r="1085" spans="5:5" x14ac:dyDescent="0.25">
      <c r="E1085" s="71"/>
    </row>
    <row r="1086" spans="5:5" x14ac:dyDescent="0.25">
      <c r="E1086" s="71"/>
    </row>
    <row r="1087" spans="5:5" x14ac:dyDescent="0.25">
      <c r="E1087" s="71"/>
    </row>
    <row r="1088" spans="5:5" x14ac:dyDescent="0.25">
      <c r="E1088" s="71"/>
    </row>
    <row r="1089" spans="5:5" x14ac:dyDescent="0.25">
      <c r="E1089" s="71"/>
    </row>
    <row r="1090" spans="5:5" x14ac:dyDescent="0.25">
      <c r="E1090" s="71"/>
    </row>
    <row r="1091" spans="5:5" x14ac:dyDescent="0.25">
      <c r="E1091" s="71"/>
    </row>
    <row r="1092" spans="5:5" x14ac:dyDescent="0.25">
      <c r="E1092" s="71"/>
    </row>
    <row r="1093" spans="5:5" x14ac:dyDescent="0.25">
      <c r="E1093" s="71"/>
    </row>
    <row r="1094" spans="5:5" x14ac:dyDescent="0.25">
      <c r="E1094" s="71"/>
    </row>
    <row r="1095" spans="5:5" x14ac:dyDescent="0.25">
      <c r="E1095" s="71"/>
    </row>
    <row r="1096" spans="5:5" x14ac:dyDescent="0.25">
      <c r="E1096" s="71"/>
    </row>
    <row r="1097" spans="5:5" x14ac:dyDescent="0.25">
      <c r="E1097" s="71"/>
    </row>
    <row r="1098" spans="5:5" x14ac:dyDescent="0.25">
      <c r="E1098" s="71"/>
    </row>
    <row r="1099" spans="5:5" x14ac:dyDescent="0.25">
      <c r="E1099" s="71"/>
    </row>
    <row r="1100" spans="5:5" x14ac:dyDescent="0.25">
      <c r="E1100" s="71"/>
    </row>
    <row r="1101" spans="5:5" x14ac:dyDescent="0.25">
      <c r="E1101" s="71"/>
    </row>
    <row r="1102" spans="5:5" x14ac:dyDescent="0.25">
      <c r="E1102" s="71"/>
    </row>
    <row r="1103" spans="5:5" x14ac:dyDescent="0.25">
      <c r="E1103" s="71"/>
    </row>
    <row r="1104" spans="5:5" x14ac:dyDescent="0.25">
      <c r="E1104" s="71"/>
    </row>
    <row r="1105" spans="5:5" x14ac:dyDescent="0.25">
      <c r="E1105" s="71"/>
    </row>
    <row r="1106" spans="5:5" x14ac:dyDescent="0.25">
      <c r="E1106" s="71"/>
    </row>
    <row r="1107" spans="5:5" x14ac:dyDescent="0.25">
      <c r="E1107" s="71"/>
    </row>
    <row r="1108" spans="5:5" x14ac:dyDescent="0.25">
      <c r="E1108" s="71"/>
    </row>
    <row r="1109" spans="5:5" x14ac:dyDescent="0.25">
      <c r="E1109" s="71"/>
    </row>
    <row r="1110" spans="5:5" x14ac:dyDescent="0.25">
      <c r="E1110" s="71"/>
    </row>
    <row r="1111" spans="5:5" x14ac:dyDescent="0.25">
      <c r="E1111" s="71"/>
    </row>
    <row r="1112" spans="5:5" x14ac:dyDescent="0.25">
      <c r="E1112" s="71"/>
    </row>
    <row r="1113" spans="5:5" x14ac:dyDescent="0.25">
      <c r="E1113" s="71"/>
    </row>
    <row r="1114" spans="5:5" x14ac:dyDescent="0.25">
      <c r="E1114" s="71"/>
    </row>
    <row r="1115" spans="5:5" x14ac:dyDescent="0.25">
      <c r="E1115" s="71"/>
    </row>
    <row r="1116" spans="5:5" x14ac:dyDescent="0.25">
      <c r="E1116" s="71"/>
    </row>
    <row r="1117" spans="5:5" x14ac:dyDescent="0.25">
      <c r="E1117" s="71"/>
    </row>
    <row r="1118" spans="5:5" x14ac:dyDescent="0.25">
      <c r="E1118" s="71"/>
    </row>
    <row r="1119" spans="5:5" x14ac:dyDescent="0.25">
      <c r="E1119" s="71"/>
    </row>
    <row r="1120" spans="5:5" x14ac:dyDescent="0.25">
      <c r="E1120" s="71"/>
    </row>
    <row r="1121" spans="5:5" x14ac:dyDescent="0.25">
      <c r="E1121" s="71"/>
    </row>
    <row r="1122" spans="5:5" x14ac:dyDescent="0.25">
      <c r="E1122" s="71"/>
    </row>
    <row r="1123" spans="5:5" x14ac:dyDescent="0.25">
      <c r="E1123" s="71"/>
    </row>
    <row r="1124" spans="5:5" x14ac:dyDescent="0.25">
      <c r="E1124" s="71"/>
    </row>
    <row r="1125" spans="5:5" x14ac:dyDescent="0.25">
      <c r="E1125" s="71"/>
    </row>
    <row r="1126" spans="5:5" x14ac:dyDescent="0.25">
      <c r="E1126" s="71"/>
    </row>
    <row r="1127" spans="5:5" x14ac:dyDescent="0.25">
      <c r="E1127" s="71"/>
    </row>
    <row r="1128" spans="5:5" x14ac:dyDescent="0.25">
      <c r="E1128" s="71"/>
    </row>
    <row r="1129" spans="5:5" x14ac:dyDescent="0.25">
      <c r="E1129" s="71"/>
    </row>
    <row r="1130" spans="5:5" x14ac:dyDescent="0.25">
      <c r="E1130" s="71"/>
    </row>
    <row r="1131" spans="5:5" x14ac:dyDescent="0.25">
      <c r="E1131" s="71"/>
    </row>
    <row r="1132" spans="5:5" x14ac:dyDescent="0.25">
      <c r="E1132" s="71"/>
    </row>
    <row r="1133" spans="5:5" x14ac:dyDescent="0.25">
      <c r="E1133" s="71"/>
    </row>
    <row r="1134" spans="5:5" x14ac:dyDescent="0.25">
      <c r="E1134" s="71"/>
    </row>
    <row r="1135" spans="5:5" x14ac:dyDescent="0.25">
      <c r="E1135" s="71"/>
    </row>
    <row r="1136" spans="5:5" x14ac:dyDescent="0.25">
      <c r="E1136" s="71"/>
    </row>
    <row r="1137" spans="5:5" x14ac:dyDescent="0.25">
      <c r="E1137" s="71"/>
    </row>
    <row r="1138" spans="5:5" x14ac:dyDescent="0.25">
      <c r="E1138" s="71"/>
    </row>
    <row r="1139" spans="5:5" x14ac:dyDescent="0.25">
      <c r="E1139" s="71"/>
    </row>
    <row r="1140" spans="5:5" x14ac:dyDescent="0.25">
      <c r="E1140" s="71"/>
    </row>
    <row r="1141" spans="5:5" x14ac:dyDescent="0.25">
      <c r="E1141" s="71"/>
    </row>
    <row r="1142" spans="5:5" x14ac:dyDescent="0.25">
      <c r="E1142" s="71"/>
    </row>
    <row r="1143" spans="5:5" x14ac:dyDescent="0.25">
      <c r="E1143" s="71"/>
    </row>
    <row r="1144" spans="5:5" x14ac:dyDescent="0.25">
      <c r="E1144" s="71"/>
    </row>
    <row r="1145" spans="5:5" x14ac:dyDescent="0.25">
      <c r="E1145" s="71"/>
    </row>
    <row r="1146" spans="5:5" x14ac:dyDescent="0.25">
      <c r="E1146" s="71"/>
    </row>
    <row r="1147" spans="5:5" x14ac:dyDescent="0.25">
      <c r="E1147" s="71"/>
    </row>
    <row r="1148" spans="5:5" x14ac:dyDescent="0.25">
      <c r="E1148" s="71"/>
    </row>
    <row r="1149" spans="5:5" x14ac:dyDescent="0.25">
      <c r="E1149" s="71"/>
    </row>
    <row r="1150" spans="5:5" x14ac:dyDescent="0.25">
      <c r="E1150" s="71"/>
    </row>
    <row r="1151" spans="5:5" x14ac:dyDescent="0.25">
      <c r="E1151" s="71"/>
    </row>
    <row r="1152" spans="5:5" x14ac:dyDescent="0.25">
      <c r="E1152" s="71"/>
    </row>
    <row r="1153" spans="5:5" x14ac:dyDescent="0.25">
      <c r="E1153" s="71"/>
    </row>
    <row r="1154" spans="5:5" x14ac:dyDescent="0.25">
      <c r="E1154" s="71"/>
    </row>
    <row r="1155" spans="5:5" x14ac:dyDescent="0.25">
      <c r="E1155" s="71"/>
    </row>
    <row r="1156" spans="5:5" x14ac:dyDescent="0.25">
      <c r="E1156" s="71"/>
    </row>
    <row r="1157" spans="5:5" x14ac:dyDescent="0.25">
      <c r="E1157" s="71"/>
    </row>
    <row r="1158" spans="5:5" x14ac:dyDescent="0.25">
      <c r="E1158" s="71"/>
    </row>
    <row r="1159" spans="5:5" x14ac:dyDescent="0.25">
      <c r="E1159" s="71"/>
    </row>
    <row r="1160" spans="5:5" x14ac:dyDescent="0.25">
      <c r="E1160" s="71"/>
    </row>
    <row r="1161" spans="5:5" x14ac:dyDescent="0.25">
      <c r="E1161" s="71"/>
    </row>
    <row r="1162" spans="5:5" x14ac:dyDescent="0.25">
      <c r="E1162" s="71"/>
    </row>
    <row r="1163" spans="5:5" x14ac:dyDescent="0.25">
      <c r="E1163" s="71"/>
    </row>
    <row r="1164" spans="5:5" x14ac:dyDescent="0.25">
      <c r="E1164" s="71"/>
    </row>
    <row r="1165" spans="5:5" x14ac:dyDescent="0.25">
      <c r="E1165" s="71"/>
    </row>
    <row r="1166" spans="5:5" x14ac:dyDescent="0.25">
      <c r="E1166" s="71"/>
    </row>
    <row r="1167" spans="5:5" x14ac:dyDescent="0.25">
      <c r="E1167" s="71"/>
    </row>
    <row r="1168" spans="5:5" x14ac:dyDescent="0.25">
      <c r="E1168" s="71"/>
    </row>
    <row r="1169" spans="5:5" x14ac:dyDescent="0.25">
      <c r="E1169" s="71"/>
    </row>
    <row r="1170" spans="5:5" x14ac:dyDescent="0.25">
      <c r="E1170" s="71"/>
    </row>
    <row r="1171" spans="5:5" x14ac:dyDescent="0.25">
      <c r="E1171" s="71"/>
    </row>
    <row r="1172" spans="5:5" x14ac:dyDescent="0.25">
      <c r="E1172" s="71"/>
    </row>
    <row r="1173" spans="5:5" x14ac:dyDescent="0.25">
      <c r="E1173" s="71"/>
    </row>
    <row r="1174" spans="5:5" x14ac:dyDescent="0.25">
      <c r="E1174" s="71"/>
    </row>
    <row r="1175" spans="5:5" x14ac:dyDescent="0.25">
      <c r="E1175" s="71"/>
    </row>
    <row r="1176" spans="5:5" x14ac:dyDescent="0.25">
      <c r="E1176" s="71"/>
    </row>
    <row r="1177" spans="5:5" x14ac:dyDescent="0.25">
      <c r="E1177" s="71"/>
    </row>
    <row r="1178" spans="5:5" x14ac:dyDescent="0.25">
      <c r="E1178" s="71"/>
    </row>
    <row r="1179" spans="5:5" x14ac:dyDescent="0.25">
      <c r="E1179" s="71"/>
    </row>
    <row r="1180" spans="5:5" x14ac:dyDescent="0.25">
      <c r="E1180" s="71"/>
    </row>
    <row r="1181" spans="5:5" x14ac:dyDescent="0.25">
      <c r="E1181" s="71"/>
    </row>
    <row r="1182" spans="5:5" x14ac:dyDescent="0.25">
      <c r="E1182" s="71"/>
    </row>
    <row r="1183" spans="5:5" x14ac:dyDescent="0.25">
      <c r="E1183" s="71"/>
    </row>
    <row r="1184" spans="5:5" x14ac:dyDescent="0.25">
      <c r="E1184" s="71"/>
    </row>
    <row r="1185" spans="5:5" x14ac:dyDescent="0.25">
      <c r="E1185" s="71"/>
    </row>
    <row r="1186" spans="5:5" x14ac:dyDescent="0.25">
      <c r="E1186" s="71"/>
    </row>
    <row r="1187" spans="5:5" x14ac:dyDescent="0.25">
      <c r="E1187" s="71"/>
    </row>
    <row r="1188" spans="5:5" x14ac:dyDescent="0.25">
      <c r="E1188" s="71"/>
    </row>
    <row r="1189" spans="5:5" x14ac:dyDescent="0.25">
      <c r="E1189" s="71"/>
    </row>
    <row r="1190" spans="5:5" x14ac:dyDescent="0.25">
      <c r="E1190" s="71"/>
    </row>
    <row r="1191" spans="5:5" x14ac:dyDescent="0.25">
      <c r="E1191" s="71"/>
    </row>
    <row r="1192" spans="5:5" x14ac:dyDescent="0.25">
      <c r="E1192" s="71"/>
    </row>
    <row r="1193" spans="5:5" x14ac:dyDescent="0.25">
      <c r="E1193" s="71"/>
    </row>
    <row r="1194" spans="5:5" x14ac:dyDescent="0.25">
      <c r="E1194" s="71"/>
    </row>
    <row r="1195" spans="5:5" x14ac:dyDescent="0.25">
      <c r="E1195" s="71"/>
    </row>
    <row r="1196" spans="5:5" x14ac:dyDescent="0.25">
      <c r="E1196" s="71"/>
    </row>
    <row r="1197" spans="5:5" x14ac:dyDescent="0.25">
      <c r="E1197" s="71"/>
    </row>
    <row r="1198" spans="5:5" x14ac:dyDescent="0.25">
      <c r="E1198" s="71"/>
    </row>
    <row r="1199" spans="5:5" x14ac:dyDescent="0.25">
      <c r="E1199" s="71"/>
    </row>
    <row r="1200" spans="5:5" x14ac:dyDescent="0.25">
      <c r="E1200" s="71"/>
    </row>
    <row r="1201" spans="5:5" x14ac:dyDescent="0.25">
      <c r="E1201" s="71"/>
    </row>
    <row r="1202" spans="5:5" x14ac:dyDescent="0.25">
      <c r="E1202" s="71"/>
    </row>
    <row r="1203" spans="5:5" x14ac:dyDescent="0.25">
      <c r="E1203" s="71"/>
    </row>
    <row r="1204" spans="5:5" x14ac:dyDescent="0.25">
      <c r="E1204" s="71"/>
    </row>
    <row r="1205" spans="5:5" x14ac:dyDescent="0.25">
      <c r="E1205" s="71"/>
    </row>
    <row r="1206" spans="5:5" x14ac:dyDescent="0.25">
      <c r="E1206" s="71"/>
    </row>
    <row r="1207" spans="5:5" x14ac:dyDescent="0.25">
      <c r="E1207" s="71"/>
    </row>
    <row r="1208" spans="5:5" x14ac:dyDescent="0.25">
      <c r="E1208" s="71"/>
    </row>
    <row r="1209" spans="5:5" x14ac:dyDescent="0.25">
      <c r="E1209" s="71"/>
    </row>
    <row r="1210" spans="5:5" x14ac:dyDescent="0.25">
      <c r="E1210" s="71"/>
    </row>
    <row r="1211" spans="5:5" x14ac:dyDescent="0.25">
      <c r="E1211" s="71"/>
    </row>
    <row r="1212" spans="5:5" x14ac:dyDescent="0.25">
      <c r="E1212" s="71"/>
    </row>
    <row r="1213" spans="5:5" x14ac:dyDescent="0.25">
      <c r="E1213" s="71"/>
    </row>
    <row r="1214" spans="5:5" x14ac:dyDescent="0.25">
      <c r="E1214" s="71"/>
    </row>
    <row r="1215" spans="5:5" x14ac:dyDescent="0.25">
      <c r="E1215" s="71"/>
    </row>
    <row r="1216" spans="5:5" x14ac:dyDescent="0.25">
      <c r="E1216" s="71"/>
    </row>
    <row r="1217" spans="5:5" x14ac:dyDescent="0.25">
      <c r="E1217" s="71"/>
    </row>
    <row r="1218" spans="5:5" x14ac:dyDescent="0.25">
      <c r="E1218" s="71"/>
    </row>
    <row r="1219" spans="5:5" x14ac:dyDescent="0.25">
      <c r="E1219" s="71"/>
    </row>
    <row r="1220" spans="5:5" x14ac:dyDescent="0.25">
      <c r="E1220" s="71"/>
    </row>
    <row r="1221" spans="5:5" x14ac:dyDescent="0.25">
      <c r="E1221" s="71"/>
    </row>
    <row r="1222" spans="5:5" x14ac:dyDescent="0.25">
      <c r="E1222" s="71"/>
    </row>
    <row r="1223" spans="5:5" x14ac:dyDescent="0.25">
      <c r="E1223" s="71"/>
    </row>
    <row r="1224" spans="5:5" x14ac:dyDescent="0.25">
      <c r="E1224" s="71"/>
    </row>
    <row r="1225" spans="5:5" x14ac:dyDescent="0.25">
      <c r="E1225" s="71"/>
    </row>
    <row r="1226" spans="5:5" x14ac:dyDescent="0.25">
      <c r="E1226" s="71"/>
    </row>
    <row r="1227" spans="5:5" x14ac:dyDescent="0.25">
      <c r="E1227" s="71"/>
    </row>
    <row r="1228" spans="5:5" x14ac:dyDescent="0.25">
      <c r="E1228" s="71"/>
    </row>
    <row r="1229" spans="5:5" x14ac:dyDescent="0.25">
      <c r="E1229" s="71"/>
    </row>
    <row r="1230" spans="5:5" x14ac:dyDescent="0.25">
      <c r="E1230" s="71"/>
    </row>
    <row r="1231" spans="5:5" x14ac:dyDescent="0.25">
      <c r="E1231" s="71"/>
    </row>
    <row r="1232" spans="5:5" x14ac:dyDescent="0.25">
      <c r="E1232" s="71"/>
    </row>
    <row r="1233" spans="5:5" x14ac:dyDescent="0.25">
      <c r="E1233" s="71"/>
    </row>
    <row r="1234" spans="5:5" x14ac:dyDescent="0.25">
      <c r="E1234" s="71"/>
    </row>
    <row r="1235" spans="5:5" x14ac:dyDescent="0.25">
      <c r="E1235" s="71"/>
    </row>
    <row r="1236" spans="5:5" x14ac:dyDescent="0.25">
      <c r="E1236" s="71"/>
    </row>
    <row r="1237" spans="5:5" x14ac:dyDescent="0.25">
      <c r="E1237" s="71"/>
    </row>
    <row r="1238" spans="5:5" x14ac:dyDescent="0.25">
      <c r="E1238" s="71"/>
    </row>
    <row r="1239" spans="5:5" x14ac:dyDescent="0.25">
      <c r="E1239" s="71"/>
    </row>
    <row r="1240" spans="5:5" x14ac:dyDescent="0.25">
      <c r="E1240" s="71"/>
    </row>
    <row r="1241" spans="5:5" x14ac:dyDescent="0.25">
      <c r="E1241" s="71"/>
    </row>
    <row r="1242" spans="5:5" x14ac:dyDescent="0.25">
      <c r="E1242" s="71"/>
    </row>
    <row r="1243" spans="5:5" x14ac:dyDescent="0.25">
      <c r="E1243" s="71"/>
    </row>
    <row r="1244" spans="5:5" x14ac:dyDescent="0.25">
      <c r="E1244" s="71"/>
    </row>
    <row r="1245" spans="5:5" x14ac:dyDescent="0.25">
      <c r="E1245" s="71"/>
    </row>
    <row r="1246" spans="5:5" x14ac:dyDescent="0.25">
      <c r="E1246" s="71"/>
    </row>
    <row r="1247" spans="5:5" x14ac:dyDescent="0.25">
      <c r="E1247" s="71"/>
    </row>
    <row r="1248" spans="5:5" x14ac:dyDescent="0.25">
      <c r="E1248" s="71"/>
    </row>
    <row r="1249" spans="5:5" x14ac:dyDescent="0.25">
      <c r="E1249" s="71"/>
    </row>
    <row r="1250" spans="5:5" x14ac:dyDescent="0.25">
      <c r="E1250" s="71"/>
    </row>
    <row r="1251" spans="5:5" x14ac:dyDescent="0.25">
      <c r="E1251" s="71"/>
    </row>
    <row r="1252" spans="5:5" x14ac:dyDescent="0.25">
      <c r="E1252" s="71"/>
    </row>
    <row r="1253" spans="5:5" x14ac:dyDescent="0.25">
      <c r="E1253" s="71"/>
    </row>
    <row r="1254" spans="5:5" x14ac:dyDescent="0.25">
      <c r="E1254" s="71"/>
    </row>
    <row r="1255" spans="5:5" x14ac:dyDescent="0.25">
      <c r="E1255" s="71"/>
    </row>
    <row r="1256" spans="5:5" x14ac:dyDescent="0.25">
      <c r="E1256" s="71"/>
    </row>
    <row r="1257" spans="5:5" x14ac:dyDescent="0.25">
      <c r="E1257" s="71"/>
    </row>
    <row r="1258" spans="5:5" x14ac:dyDescent="0.25">
      <c r="E1258" s="71"/>
    </row>
    <row r="1259" spans="5:5" x14ac:dyDescent="0.25">
      <c r="E1259" s="71"/>
    </row>
    <row r="1260" spans="5:5" x14ac:dyDescent="0.25">
      <c r="E1260" s="71"/>
    </row>
    <row r="1261" spans="5:5" x14ac:dyDescent="0.25">
      <c r="E1261" s="71"/>
    </row>
    <row r="1262" spans="5:5" x14ac:dyDescent="0.25">
      <c r="E1262" s="71"/>
    </row>
    <row r="1263" spans="5:5" x14ac:dyDescent="0.25">
      <c r="E1263" s="71"/>
    </row>
    <row r="1264" spans="5:5" x14ac:dyDescent="0.25">
      <c r="E1264" s="71"/>
    </row>
    <row r="1265" spans="5:5" x14ac:dyDescent="0.25">
      <c r="E1265" s="71"/>
    </row>
    <row r="1266" spans="5:5" x14ac:dyDescent="0.25">
      <c r="E1266" s="71"/>
    </row>
    <row r="1267" spans="5:5" x14ac:dyDescent="0.25">
      <c r="E1267" s="71"/>
    </row>
    <row r="1268" spans="5:5" x14ac:dyDescent="0.25">
      <c r="E1268" s="71"/>
    </row>
    <row r="1269" spans="5:5" x14ac:dyDescent="0.25">
      <c r="E1269" s="71"/>
    </row>
    <row r="1270" spans="5:5" x14ac:dyDescent="0.25">
      <c r="E1270" s="71"/>
    </row>
    <row r="1271" spans="5:5" x14ac:dyDescent="0.25">
      <c r="E1271" s="71"/>
    </row>
    <row r="1272" spans="5:5" x14ac:dyDescent="0.25">
      <c r="E1272" s="71"/>
    </row>
    <row r="1273" spans="5:5" x14ac:dyDescent="0.25">
      <c r="E1273" s="71"/>
    </row>
    <row r="1274" spans="5:5" x14ac:dyDescent="0.25">
      <c r="E1274" s="71"/>
    </row>
    <row r="1275" spans="5:5" x14ac:dyDescent="0.25">
      <c r="E1275" s="71"/>
    </row>
    <row r="1276" spans="5:5" x14ac:dyDescent="0.25">
      <c r="E1276" s="71"/>
    </row>
    <row r="1277" spans="5:5" x14ac:dyDescent="0.25">
      <c r="E1277" s="71"/>
    </row>
    <row r="1278" spans="5:5" x14ac:dyDescent="0.25">
      <c r="E1278" s="71"/>
    </row>
    <row r="1279" spans="5:5" x14ac:dyDescent="0.25">
      <c r="E1279" s="71"/>
    </row>
    <row r="1280" spans="5:5" x14ac:dyDescent="0.25">
      <c r="E1280" s="71"/>
    </row>
    <row r="1281" spans="5:5" x14ac:dyDescent="0.25">
      <c r="E1281" s="71"/>
    </row>
    <row r="1282" spans="5:5" x14ac:dyDescent="0.25">
      <c r="E1282" s="71"/>
    </row>
    <row r="1283" spans="5:5" x14ac:dyDescent="0.25">
      <c r="E1283" s="71"/>
    </row>
    <row r="1284" spans="5:5" x14ac:dyDescent="0.25">
      <c r="E1284" s="71"/>
    </row>
    <row r="1285" spans="5:5" x14ac:dyDescent="0.25">
      <c r="E1285" s="71"/>
    </row>
    <row r="1286" spans="5:5" x14ac:dyDescent="0.25">
      <c r="E1286" s="71"/>
    </row>
    <row r="1287" spans="5:5" x14ac:dyDescent="0.25">
      <c r="E1287" s="71"/>
    </row>
    <row r="1288" spans="5:5" x14ac:dyDescent="0.25">
      <c r="E1288" s="71"/>
    </row>
    <row r="1289" spans="5:5" x14ac:dyDescent="0.25">
      <c r="E1289" s="71"/>
    </row>
    <row r="1290" spans="5:5" x14ac:dyDescent="0.25">
      <c r="E1290" s="71"/>
    </row>
    <row r="1291" spans="5:5" x14ac:dyDescent="0.25">
      <c r="E1291" s="71"/>
    </row>
    <row r="1292" spans="5:5" x14ac:dyDescent="0.25">
      <c r="E1292" s="71"/>
    </row>
    <row r="1293" spans="5:5" x14ac:dyDescent="0.25">
      <c r="E1293" s="71"/>
    </row>
    <row r="1294" spans="5:5" x14ac:dyDescent="0.25">
      <c r="E1294" s="71"/>
    </row>
    <row r="1295" spans="5:5" x14ac:dyDescent="0.25">
      <c r="E1295" s="71"/>
    </row>
    <row r="1296" spans="5:5" x14ac:dyDescent="0.25">
      <c r="E1296" s="71"/>
    </row>
    <row r="1297" spans="5:5" x14ac:dyDescent="0.25">
      <c r="E1297" s="71"/>
    </row>
    <row r="1298" spans="5:5" x14ac:dyDescent="0.25">
      <c r="E1298" s="71"/>
    </row>
    <row r="1299" spans="5:5" x14ac:dyDescent="0.25">
      <c r="E1299" s="71"/>
    </row>
    <row r="1300" spans="5:5" x14ac:dyDescent="0.25">
      <c r="E1300" s="71"/>
    </row>
    <row r="1301" spans="5:5" x14ac:dyDescent="0.25">
      <c r="E1301" s="71"/>
    </row>
    <row r="1302" spans="5:5" x14ac:dyDescent="0.25">
      <c r="E1302" s="71"/>
    </row>
    <row r="1303" spans="5:5" x14ac:dyDescent="0.25">
      <c r="E1303" s="71"/>
    </row>
    <row r="1304" spans="5:5" x14ac:dyDescent="0.25">
      <c r="E1304" s="71"/>
    </row>
    <row r="1305" spans="5:5" x14ac:dyDescent="0.25">
      <c r="E1305" s="71"/>
    </row>
    <row r="1306" spans="5:5" x14ac:dyDescent="0.25">
      <c r="E1306" s="71"/>
    </row>
    <row r="1307" spans="5:5" x14ac:dyDescent="0.25">
      <c r="E1307" s="71"/>
    </row>
    <row r="1308" spans="5:5" x14ac:dyDescent="0.25">
      <c r="E1308" s="71"/>
    </row>
    <row r="1309" spans="5:5" x14ac:dyDescent="0.25">
      <c r="E1309" s="71"/>
    </row>
    <row r="1310" spans="5:5" x14ac:dyDescent="0.25">
      <c r="E1310" s="71"/>
    </row>
    <row r="1311" spans="5:5" x14ac:dyDescent="0.25">
      <c r="E1311" s="71"/>
    </row>
    <row r="1312" spans="5:5" x14ac:dyDescent="0.25">
      <c r="E1312" s="71"/>
    </row>
    <row r="1313" spans="5:5" x14ac:dyDescent="0.25">
      <c r="E1313" s="71"/>
    </row>
    <row r="1314" spans="5:5" x14ac:dyDescent="0.25">
      <c r="E1314" s="71"/>
    </row>
    <row r="1315" spans="5:5" x14ac:dyDescent="0.25">
      <c r="E1315" s="71"/>
    </row>
    <row r="1316" spans="5:5" x14ac:dyDescent="0.25">
      <c r="E1316" s="71"/>
    </row>
    <row r="1317" spans="5:5" x14ac:dyDescent="0.25">
      <c r="E1317" s="71"/>
    </row>
    <row r="1318" spans="5:5" x14ac:dyDescent="0.25">
      <c r="E1318" s="71"/>
    </row>
    <row r="1319" spans="5:5" x14ac:dyDescent="0.25">
      <c r="E1319" s="71"/>
    </row>
    <row r="1320" spans="5:5" x14ac:dyDescent="0.25">
      <c r="E1320" s="71"/>
    </row>
    <row r="1321" spans="5:5" x14ac:dyDescent="0.25">
      <c r="E1321" s="71"/>
    </row>
    <row r="1322" spans="5:5" x14ac:dyDescent="0.25">
      <c r="E1322" s="71"/>
    </row>
    <row r="1323" spans="5:5" x14ac:dyDescent="0.25">
      <c r="E1323" s="71"/>
    </row>
    <row r="1324" spans="5:5" x14ac:dyDescent="0.25">
      <c r="E1324" s="71"/>
    </row>
    <row r="1325" spans="5:5" x14ac:dyDescent="0.25">
      <c r="E1325" s="71"/>
    </row>
    <row r="1326" spans="5:5" x14ac:dyDescent="0.25">
      <c r="E1326" s="71"/>
    </row>
    <row r="1327" spans="5:5" x14ac:dyDescent="0.25">
      <c r="E1327" s="71"/>
    </row>
    <row r="1328" spans="5:5" x14ac:dyDescent="0.25">
      <c r="E1328" s="71"/>
    </row>
    <row r="1329" spans="5:5" x14ac:dyDescent="0.25">
      <c r="E1329" s="71"/>
    </row>
    <row r="1330" spans="5:5" x14ac:dyDescent="0.25">
      <c r="E1330" s="71"/>
    </row>
    <row r="1331" spans="5:5" x14ac:dyDescent="0.25">
      <c r="E1331" s="71"/>
    </row>
    <row r="1332" spans="5:5" x14ac:dyDescent="0.25">
      <c r="E1332" s="71"/>
    </row>
    <row r="1333" spans="5:5" x14ac:dyDescent="0.25">
      <c r="E1333" s="71"/>
    </row>
    <row r="1334" spans="5:5" x14ac:dyDescent="0.25">
      <c r="E1334" s="71"/>
    </row>
    <row r="1335" spans="5:5" x14ac:dyDescent="0.25">
      <c r="E1335" s="71"/>
    </row>
    <row r="1336" spans="5:5" x14ac:dyDescent="0.25">
      <c r="E1336" s="71"/>
    </row>
    <row r="1337" spans="5:5" x14ac:dyDescent="0.25">
      <c r="E1337" s="71"/>
    </row>
    <row r="1338" spans="5:5" x14ac:dyDescent="0.25">
      <c r="E1338" s="71"/>
    </row>
    <row r="1339" spans="5:5" x14ac:dyDescent="0.25">
      <c r="E1339" s="71"/>
    </row>
    <row r="1340" spans="5:5" x14ac:dyDescent="0.25">
      <c r="E1340" s="71"/>
    </row>
    <row r="1341" spans="5:5" x14ac:dyDescent="0.25">
      <c r="E1341" s="71"/>
    </row>
    <row r="1342" spans="5:5" x14ac:dyDescent="0.25">
      <c r="E1342" s="71"/>
    </row>
    <row r="1343" spans="5:5" x14ac:dyDescent="0.25">
      <c r="E1343" s="71"/>
    </row>
    <row r="1344" spans="5:5" x14ac:dyDescent="0.25">
      <c r="E1344" s="71"/>
    </row>
    <row r="1345" spans="5:5" x14ac:dyDescent="0.25">
      <c r="E1345" s="71"/>
    </row>
    <row r="1346" spans="5:5" x14ac:dyDescent="0.25">
      <c r="E1346" s="71"/>
    </row>
    <row r="1347" spans="5:5" x14ac:dyDescent="0.25">
      <c r="E1347" s="71"/>
    </row>
    <row r="1348" spans="5:5" x14ac:dyDescent="0.25">
      <c r="E1348" s="71"/>
    </row>
    <row r="1349" spans="5:5" x14ac:dyDescent="0.25">
      <c r="E1349" s="71"/>
    </row>
    <row r="1350" spans="5:5" x14ac:dyDescent="0.25">
      <c r="E1350" s="71"/>
    </row>
    <row r="1351" spans="5:5" x14ac:dyDescent="0.25">
      <c r="E1351" s="71"/>
    </row>
    <row r="1352" spans="5:5" x14ac:dyDescent="0.25">
      <c r="E1352" s="71"/>
    </row>
    <row r="1353" spans="5:5" x14ac:dyDescent="0.25">
      <c r="E1353" s="71"/>
    </row>
    <row r="1354" spans="5:5" x14ac:dyDescent="0.25">
      <c r="E1354" s="71"/>
    </row>
    <row r="1355" spans="5:5" x14ac:dyDescent="0.25">
      <c r="E1355" s="71"/>
    </row>
    <row r="1356" spans="5:5" x14ac:dyDescent="0.25">
      <c r="E1356" s="71"/>
    </row>
    <row r="1357" spans="5:5" x14ac:dyDescent="0.25">
      <c r="E1357" s="71"/>
    </row>
    <row r="1358" spans="5:5" x14ac:dyDescent="0.25">
      <c r="E1358" s="71"/>
    </row>
    <row r="1359" spans="5:5" x14ac:dyDescent="0.25">
      <c r="E1359" s="71"/>
    </row>
    <row r="1360" spans="5:5" x14ac:dyDescent="0.25">
      <c r="E1360" s="71"/>
    </row>
    <row r="1361" spans="5:5" x14ac:dyDescent="0.25">
      <c r="E1361" s="71"/>
    </row>
    <row r="1362" spans="5:5" x14ac:dyDescent="0.25">
      <c r="E1362" s="71"/>
    </row>
    <row r="1363" spans="5:5" x14ac:dyDescent="0.25">
      <c r="E1363" s="71"/>
    </row>
    <row r="1364" spans="5:5" x14ac:dyDescent="0.25">
      <c r="E1364" s="71"/>
    </row>
    <row r="1365" spans="5:5" x14ac:dyDescent="0.25">
      <c r="E1365" s="71"/>
    </row>
    <row r="1366" spans="5:5" x14ac:dyDescent="0.25">
      <c r="E1366" s="71"/>
    </row>
    <row r="1367" spans="5:5" x14ac:dyDescent="0.25">
      <c r="E1367" s="71"/>
    </row>
    <row r="1368" spans="5:5" x14ac:dyDescent="0.25">
      <c r="E1368" s="71"/>
    </row>
    <row r="1369" spans="5:5" x14ac:dyDescent="0.25">
      <c r="E1369" s="71"/>
    </row>
    <row r="1370" spans="5:5" x14ac:dyDescent="0.25">
      <c r="E1370" s="71"/>
    </row>
    <row r="1371" spans="5:5" x14ac:dyDescent="0.25">
      <c r="E1371" s="71"/>
    </row>
    <row r="1372" spans="5:5" x14ac:dyDescent="0.25">
      <c r="E1372" s="71"/>
    </row>
    <row r="1373" spans="5:5" x14ac:dyDescent="0.25">
      <c r="E1373" s="71"/>
    </row>
    <row r="1374" spans="5:5" x14ac:dyDescent="0.25">
      <c r="E1374" s="71"/>
    </row>
    <row r="1375" spans="5:5" x14ac:dyDescent="0.25">
      <c r="E1375" s="71"/>
    </row>
    <row r="1376" spans="5:5" x14ac:dyDescent="0.25">
      <c r="E1376" s="71"/>
    </row>
    <row r="1377" spans="5:5" x14ac:dyDescent="0.25">
      <c r="E1377" s="71"/>
    </row>
    <row r="1378" spans="5:5" x14ac:dyDescent="0.25">
      <c r="E1378" s="71"/>
    </row>
    <row r="1379" spans="5:5" x14ac:dyDescent="0.25">
      <c r="E1379" s="71"/>
    </row>
    <row r="1380" spans="5:5" x14ac:dyDescent="0.25">
      <c r="E1380" s="71"/>
    </row>
    <row r="1381" spans="5:5" x14ac:dyDescent="0.25">
      <c r="E1381" s="71"/>
    </row>
    <row r="1382" spans="5:5" x14ac:dyDescent="0.25">
      <c r="E1382" s="71"/>
    </row>
    <row r="1383" spans="5:5" x14ac:dyDescent="0.25">
      <c r="E1383" s="71"/>
    </row>
    <row r="1384" spans="5:5" x14ac:dyDescent="0.25">
      <c r="E1384" s="71"/>
    </row>
    <row r="1385" spans="5:5" x14ac:dyDescent="0.25">
      <c r="E1385" s="71"/>
    </row>
    <row r="1386" spans="5:5" x14ac:dyDescent="0.25">
      <c r="E1386" s="71"/>
    </row>
    <row r="1387" spans="5:5" x14ac:dyDescent="0.25">
      <c r="E1387" s="71"/>
    </row>
    <row r="1388" spans="5:5" x14ac:dyDescent="0.25">
      <c r="E1388" s="71"/>
    </row>
    <row r="1389" spans="5:5" x14ac:dyDescent="0.25">
      <c r="E1389" s="71"/>
    </row>
    <row r="1390" spans="5:5" x14ac:dyDescent="0.25">
      <c r="E1390" s="71"/>
    </row>
    <row r="1391" spans="5:5" x14ac:dyDescent="0.25">
      <c r="E1391" s="71"/>
    </row>
    <row r="1392" spans="5:5" x14ac:dyDescent="0.25">
      <c r="E1392" s="71"/>
    </row>
    <row r="1393" spans="5:5" x14ac:dyDescent="0.25">
      <c r="E1393" s="71"/>
    </row>
    <row r="1394" spans="5:5" x14ac:dyDescent="0.25">
      <c r="E1394" s="71"/>
    </row>
    <row r="1395" spans="5:5" x14ac:dyDescent="0.25">
      <c r="E1395" s="71"/>
    </row>
    <row r="1396" spans="5:5" x14ac:dyDescent="0.25">
      <c r="E1396" s="71"/>
    </row>
    <row r="1397" spans="5:5" x14ac:dyDescent="0.25">
      <c r="E1397" s="71"/>
    </row>
    <row r="1398" spans="5:5" x14ac:dyDescent="0.25">
      <c r="E1398" s="71"/>
    </row>
    <row r="1399" spans="5:5" x14ac:dyDescent="0.25">
      <c r="E1399" s="71"/>
    </row>
    <row r="1400" spans="5:5" x14ac:dyDescent="0.25">
      <c r="E1400" s="71"/>
    </row>
    <row r="1401" spans="5:5" x14ac:dyDescent="0.25">
      <c r="E1401" s="71"/>
    </row>
    <row r="1402" spans="5:5" x14ac:dyDescent="0.25">
      <c r="E1402" s="71"/>
    </row>
    <row r="1403" spans="5:5" x14ac:dyDescent="0.25">
      <c r="E1403" s="71"/>
    </row>
    <row r="1404" spans="5:5" x14ac:dyDescent="0.25">
      <c r="E1404" s="71"/>
    </row>
    <row r="1405" spans="5:5" x14ac:dyDescent="0.25">
      <c r="E1405" s="71"/>
    </row>
    <row r="1406" spans="5:5" x14ac:dyDescent="0.25">
      <c r="E1406" s="71"/>
    </row>
    <row r="1407" spans="5:5" x14ac:dyDescent="0.25">
      <c r="E1407" s="71"/>
    </row>
    <row r="1408" spans="5:5" x14ac:dyDescent="0.25">
      <c r="E1408" s="71"/>
    </row>
    <row r="1409" spans="5:5" x14ac:dyDescent="0.25">
      <c r="E1409" s="71"/>
    </row>
    <row r="1410" spans="5:5" x14ac:dyDescent="0.25">
      <c r="E1410" s="71"/>
    </row>
    <row r="1411" spans="5:5" x14ac:dyDescent="0.25">
      <c r="E1411" s="71"/>
    </row>
    <row r="1412" spans="5:5" x14ac:dyDescent="0.25">
      <c r="E1412" s="71"/>
    </row>
    <row r="1413" spans="5:5" x14ac:dyDescent="0.25">
      <c r="E1413" s="71"/>
    </row>
    <row r="1414" spans="5:5" x14ac:dyDescent="0.25">
      <c r="E1414" s="71"/>
    </row>
    <row r="1415" spans="5:5" x14ac:dyDescent="0.25">
      <c r="E1415" s="71"/>
    </row>
    <row r="1416" spans="5:5" x14ac:dyDescent="0.25">
      <c r="E1416" s="71"/>
    </row>
    <row r="1417" spans="5:5" x14ac:dyDescent="0.25">
      <c r="E1417" s="71"/>
    </row>
    <row r="1418" spans="5:5" x14ac:dyDescent="0.25">
      <c r="E1418" s="71"/>
    </row>
    <row r="1419" spans="5:5" x14ac:dyDescent="0.25">
      <c r="E1419" s="71"/>
    </row>
    <row r="1420" spans="5:5" x14ac:dyDescent="0.25">
      <c r="E1420" s="71"/>
    </row>
    <row r="1421" spans="5:5" x14ac:dyDescent="0.25">
      <c r="E1421" s="71"/>
    </row>
    <row r="1422" spans="5:5" x14ac:dyDescent="0.25">
      <c r="E1422" s="71"/>
    </row>
    <row r="1423" spans="5:5" x14ac:dyDescent="0.25">
      <c r="E1423" s="71"/>
    </row>
    <row r="1424" spans="5:5" x14ac:dyDescent="0.25">
      <c r="E1424" s="71"/>
    </row>
    <row r="1425" spans="5:5" x14ac:dyDescent="0.25">
      <c r="E1425" s="71"/>
    </row>
    <row r="1426" spans="5:5" x14ac:dyDescent="0.25">
      <c r="E1426" s="71"/>
    </row>
    <row r="1427" spans="5:5" x14ac:dyDescent="0.25">
      <c r="E1427" s="71"/>
    </row>
    <row r="1428" spans="5:5" x14ac:dyDescent="0.25">
      <c r="E1428" s="71"/>
    </row>
    <row r="1429" spans="5:5" x14ac:dyDescent="0.25">
      <c r="E1429" s="71"/>
    </row>
    <row r="1430" spans="5:5" x14ac:dyDescent="0.25">
      <c r="E1430" s="71"/>
    </row>
    <row r="1431" spans="5:5" x14ac:dyDescent="0.25">
      <c r="E1431" s="71"/>
    </row>
    <row r="1432" spans="5:5" x14ac:dyDescent="0.25">
      <c r="E1432" s="71"/>
    </row>
    <row r="1433" spans="5:5" x14ac:dyDescent="0.25">
      <c r="E1433" s="71"/>
    </row>
    <row r="1434" spans="5:5" x14ac:dyDescent="0.25">
      <c r="E1434" s="71"/>
    </row>
    <row r="1435" spans="5:5" x14ac:dyDescent="0.25">
      <c r="E1435" s="71"/>
    </row>
    <row r="1436" spans="5:5" x14ac:dyDescent="0.25">
      <c r="E1436" s="71"/>
    </row>
    <row r="1437" spans="5:5" x14ac:dyDescent="0.25">
      <c r="E1437" s="71"/>
    </row>
    <row r="1438" spans="5:5" x14ac:dyDescent="0.25">
      <c r="E1438" s="71"/>
    </row>
    <row r="1439" spans="5:5" x14ac:dyDescent="0.25">
      <c r="E1439" s="71"/>
    </row>
    <row r="1440" spans="5:5" x14ac:dyDescent="0.25">
      <c r="E1440" s="71"/>
    </row>
    <row r="1441" spans="5:5" x14ac:dyDescent="0.25">
      <c r="E1441" s="71"/>
    </row>
    <row r="1442" spans="5:5" x14ac:dyDescent="0.25">
      <c r="E1442" s="71"/>
    </row>
    <row r="1443" spans="5:5" x14ac:dyDescent="0.25">
      <c r="E1443" s="71"/>
    </row>
    <row r="1444" spans="5:5" x14ac:dyDescent="0.25">
      <c r="E1444" s="71"/>
    </row>
    <row r="1445" spans="5:5" x14ac:dyDescent="0.25">
      <c r="E1445" s="71"/>
    </row>
    <row r="1446" spans="5:5" x14ac:dyDescent="0.25">
      <c r="E1446" s="71"/>
    </row>
    <row r="1447" spans="5:5" x14ac:dyDescent="0.25">
      <c r="E1447" s="71"/>
    </row>
    <row r="1448" spans="5:5" x14ac:dyDescent="0.25">
      <c r="E1448" s="71"/>
    </row>
    <row r="1449" spans="5:5" x14ac:dyDescent="0.25">
      <c r="E1449" s="71"/>
    </row>
    <row r="1450" spans="5:5" x14ac:dyDescent="0.25">
      <c r="E1450" s="71"/>
    </row>
    <row r="1451" spans="5:5" x14ac:dyDescent="0.25">
      <c r="E1451" s="71"/>
    </row>
    <row r="1452" spans="5:5" x14ac:dyDescent="0.25">
      <c r="E1452" s="71"/>
    </row>
    <row r="1453" spans="5:5" x14ac:dyDescent="0.25">
      <c r="E1453" s="71"/>
    </row>
    <row r="1454" spans="5:5" x14ac:dyDescent="0.25">
      <c r="E1454" s="71"/>
    </row>
    <row r="1455" spans="5:5" x14ac:dyDescent="0.25">
      <c r="E1455" s="71"/>
    </row>
    <row r="1456" spans="5:5" x14ac:dyDescent="0.25">
      <c r="E1456" s="71"/>
    </row>
    <row r="1457" spans="5:5" x14ac:dyDescent="0.25">
      <c r="E1457" s="71"/>
    </row>
    <row r="1458" spans="5:5" x14ac:dyDescent="0.25">
      <c r="E1458" s="71"/>
    </row>
    <row r="1459" spans="5:5" x14ac:dyDescent="0.25">
      <c r="E1459" s="71"/>
    </row>
    <row r="1460" spans="5:5" x14ac:dyDescent="0.25">
      <c r="E1460" s="71"/>
    </row>
    <row r="1461" spans="5:5" x14ac:dyDescent="0.25">
      <c r="E1461" s="71"/>
    </row>
    <row r="1462" spans="5:5" x14ac:dyDescent="0.25">
      <c r="E1462" s="71"/>
    </row>
    <row r="1463" spans="5:5" x14ac:dyDescent="0.25">
      <c r="E1463" s="71"/>
    </row>
    <row r="1464" spans="5:5" x14ac:dyDescent="0.25">
      <c r="E1464" s="71"/>
    </row>
    <row r="1465" spans="5:5" x14ac:dyDescent="0.25">
      <c r="E1465" s="71"/>
    </row>
    <row r="1466" spans="5:5" x14ac:dyDescent="0.25">
      <c r="E1466" s="71"/>
    </row>
    <row r="1467" spans="5:5" x14ac:dyDescent="0.25">
      <c r="E1467" s="71"/>
    </row>
    <row r="1468" spans="5:5" x14ac:dyDescent="0.25">
      <c r="E1468" s="71"/>
    </row>
    <row r="1469" spans="5:5" x14ac:dyDescent="0.25">
      <c r="E1469" s="71"/>
    </row>
    <row r="1470" spans="5:5" x14ac:dyDescent="0.25">
      <c r="E1470" s="71"/>
    </row>
    <row r="1471" spans="5:5" x14ac:dyDescent="0.25">
      <c r="E1471" s="71"/>
    </row>
    <row r="1472" spans="5:5" x14ac:dyDescent="0.25">
      <c r="E1472" s="71"/>
    </row>
    <row r="1473" spans="5:5" x14ac:dyDescent="0.25">
      <c r="E1473" s="71"/>
    </row>
    <row r="1474" spans="5:5" x14ac:dyDescent="0.25">
      <c r="E1474" s="71"/>
    </row>
    <row r="1475" spans="5:5" x14ac:dyDescent="0.25">
      <c r="E1475" s="71"/>
    </row>
    <row r="1476" spans="5:5" x14ac:dyDescent="0.25">
      <c r="E1476" s="71"/>
    </row>
    <row r="1477" spans="5:5" x14ac:dyDescent="0.25">
      <c r="E1477" s="71"/>
    </row>
    <row r="1478" spans="5:5" x14ac:dyDescent="0.25">
      <c r="E1478" s="71"/>
    </row>
    <row r="1479" spans="5:5" x14ac:dyDescent="0.25">
      <c r="E1479" s="71"/>
    </row>
    <row r="1480" spans="5:5" x14ac:dyDescent="0.25">
      <c r="E1480" s="71"/>
    </row>
    <row r="1481" spans="5:5" x14ac:dyDescent="0.25">
      <c r="E1481" s="71"/>
    </row>
    <row r="1482" spans="5:5" x14ac:dyDescent="0.25">
      <c r="E1482" s="71"/>
    </row>
    <row r="1483" spans="5:5" x14ac:dyDescent="0.25">
      <c r="E1483" s="71"/>
    </row>
    <row r="1484" spans="5:5" x14ac:dyDescent="0.25">
      <c r="E1484" s="71"/>
    </row>
    <row r="1485" spans="5:5" x14ac:dyDescent="0.25">
      <c r="E1485" s="71"/>
    </row>
    <row r="1486" spans="5:5" x14ac:dyDescent="0.25">
      <c r="E1486" s="71"/>
    </row>
    <row r="1487" spans="5:5" x14ac:dyDescent="0.25">
      <c r="E1487" s="71"/>
    </row>
    <row r="1488" spans="5:5" x14ac:dyDescent="0.25">
      <c r="E1488" s="71"/>
    </row>
    <row r="1489" spans="5:5" x14ac:dyDescent="0.25">
      <c r="E1489" s="71"/>
    </row>
    <row r="1490" spans="5:5" x14ac:dyDescent="0.25">
      <c r="E1490" s="71"/>
    </row>
    <row r="1491" spans="5:5" x14ac:dyDescent="0.25">
      <c r="E1491" s="71"/>
    </row>
    <row r="1492" spans="5:5" x14ac:dyDescent="0.25">
      <c r="E1492" s="71"/>
    </row>
    <row r="1493" spans="5:5" x14ac:dyDescent="0.25">
      <c r="E1493" s="71"/>
    </row>
    <row r="1494" spans="5:5" x14ac:dyDescent="0.25">
      <c r="E1494" s="71"/>
    </row>
    <row r="1495" spans="5:5" x14ac:dyDescent="0.25">
      <c r="E1495" s="71"/>
    </row>
    <row r="1496" spans="5:5" x14ac:dyDescent="0.25">
      <c r="E1496" s="71"/>
    </row>
    <row r="1497" spans="5:5" x14ac:dyDescent="0.25">
      <c r="E1497" s="71"/>
    </row>
    <row r="1498" spans="5:5" x14ac:dyDescent="0.25">
      <c r="E1498" s="71"/>
    </row>
    <row r="1499" spans="5:5" x14ac:dyDescent="0.25">
      <c r="E1499" s="71"/>
    </row>
    <row r="1500" spans="5:5" x14ac:dyDescent="0.25">
      <c r="E1500" s="71"/>
    </row>
    <row r="1501" spans="5:5" x14ac:dyDescent="0.25">
      <c r="E1501" s="71"/>
    </row>
    <row r="1502" spans="5:5" x14ac:dyDescent="0.25">
      <c r="E1502" s="71"/>
    </row>
    <row r="1503" spans="5:5" x14ac:dyDescent="0.25">
      <c r="E1503" s="71"/>
    </row>
    <row r="1504" spans="5:5" x14ac:dyDescent="0.25">
      <c r="E1504" s="71"/>
    </row>
    <row r="1505" spans="5:5" x14ac:dyDescent="0.25">
      <c r="E1505" s="71"/>
    </row>
    <row r="1506" spans="5:5" x14ac:dyDescent="0.25">
      <c r="E1506" s="71"/>
    </row>
    <row r="1507" spans="5:5" x14ac:dyDescent="0.25">
      <c r="E1507" s="71"/>
    </row>
    <row r="1508" spans="5:5" x14ac:dyDescent="0.25">
      <c r="E1508" s="71"/>
    </row>
    <row r="1509" spans="5:5" x14ac:dyDescent="0.25">
      <c r="E1509" s="71"/>
    </row>
    <row r="1510" spans="5:5" x14ac:dyDescent="0.25">
      <c r="E1510" s="71"/>
    </row>
    <row r="1511" spans="5:5" x14ac:dyDescent="0.25">
      <c r="E1511" s="71"/>
    </row>
    <row r="1512" spans="5:5" x14ac:dyDescent="0.25">
      <c r="E1512" s="71"/>
    </row>
    <row r="1513" spans="5:5" x14ac:dyDescent="0.25">
      <c r="E1513" s="71"/>
    </row>
    <row r="1514" spans="5:5" x14ac:dyDescent="0.25">
      <c r="E1514" s="71"/>
    </row>
    <row r="1515" spans="5:5" x14ac:dyDescent="0.25">
      <c r="E1515" s="71"/>
    </row>
    <row r="1516" spans="5:5" x14ac:dyDescent="0.25">
      <c r="E1516" s="71"/>
    </row>
    <row r="1517" spans="5:5" x14ac:dyDescent="0.25">
      <c r="E1517" s="71"/>
    </row>
    <row r="1518" spans="5:5" x14ac:dyDescent="0.25">
      <c r="E1518" s="71"/>
    </row>
    <row r="1519" spans="5:5" x14ac:dyDescent="0.25">
      <c r="E1519" s="71"/>
    </row>
    <row r="1520" spans="5:5" x14ac:dyDescent="0.25">
      <c r="E1520" s="71"/>
    </row>
    <row r="1521" spans="5:5" x14ac:dyDescent="0.25">
      <c r="E1521" s="71"/>
    </row>
    <row r="1522" spans="5:5" x14ac:dyDescent="0.25">
      <c r="E1522" s="71"/>
    </row>
    <row r="1523" spans="5:5" x14ac:dyDescent="0.25">
      <c r="E1523" s="71"/>
    </row>
    <row r="1524" spans="5:5" x14ac:dyDescent="0.25">
      <c r="E1524" s="71"/>
    </row>
    <row r="1525" spans="5:5" x14ac:dyDescent="0.25">
      <c r="E1525" s="71"/>
    </row>
    <row r="1526" spans="5:5" x14ac:dyDescent="0.25">
      <c r="E1526" s="71"/>
    </row>
    <row r="1527" spans="5:5" x14ac:dyDescent="0.25">
      <c r="E1527" s="71"/>
    </row>
    <row r="1528" spans="5:5" x14ac:dyDescent="0.25">
      <c r="E1528" s="71"/>
    </row>
    <row r="1529" spans="5:5" x14ac:dyDescent="0.25">
      <c r="E1529" s="71"/>
    </row>
    <row r="1530" spans="5:5" x14ac:dyDescent="0.25">
      <c r="E1530" s="71"/>
    </row>
    <row r="1531" spans="5:5" x14ac:dyDescent="0.25">
      <c r="E1531" s="71"/>
    </row>
    <row r="1532" spans="5:5" x14ac:dyDescent="0.25">
      <c r="E1532" s="71"/>
    </row>
    <row r="1533" spans="5:5" x14ac:dyDescent="0.25">
      <c r="E1533" s="71"/>
    </row>
    <row r="1534" spans="5:5" x14ac:dyDescent="0.25">
      <c r="E1534" s="71"/>
    </row>
    <row r="1535" spans="5:5" x14ac:dyDescent="0.25">
      <c r="E1535" s="71"/>
    </row>
    <row r="1536" spans="5:5" x14ac:dyDescent="0.25">
      <c r="E1536" s="71"/>
    </row>
    <row r="1537" spans="5:5" x14ac:dyDescent="0.25">
      <c r="E1537" s="71"/>
    </row>
    <row r="1538" spans="5:5" x14ac:dyDescent="0.25">
      <c r="E1538" s="71"/>
    </row>
    <row r="1539" spans="5:5" x14ac:dyDescent="0.25">
      <c r="E1539" s="71"/>
    </row>
    <row r="1540" spans="5:5" x14ac:dyDescent="0.25">
      <c r="E1540" s="71"/>
    </row>
    <row r="1541" spans="5:5" x14ac:dyDescent="0.25">
      <c r="E1541" s="71"/>
    </row>
    <row r="1542" spans="5:5" x14ac:dyDescent="0.25">
      <c r="E1542" s="71"/>
    </row>
    <row r="1543" spans="5:5" x14ac:dyDescent="0.25">
      <c r="E1543" s="71"/>
    </row>
    <row r="1544" spans="5:5" x14ac:dyDescent="0.25">
      <c r="E1544" s="71"/>
    </row>
    <row r="1545" spans="5:5" x14ac:dyDescent="0.25">
      <c r="E1545" s="71"/>
    </row>
    <row r="1546" spans="5:5" x14ac:dyDescent="0.25">
      <c r="E1546" s="71"/>
    </row>
    <row r="1547" spans="5:5" x14ac:dyDescent="0.25">
      <c r="E1547" s="71"/>
    </row>
    <row r="1548" spans="5:5" x14ac:dyDescent="0.25">
      <c r="E1548" s="71"/>
    </row>
    <row r="1549" spans="5:5" x14ac:dyDescent="0.25">
      <c r="E1549" s="71"/>
    </row>
    <row r="1550" spans="5:5" x14ac:dyDescent="0.25">
      <c r="E1550" s="71"/>
    </row>
    <row r="1551" spans="5:5" x14ac:dyDescent="0.25">
      <c r="E1551" s="71"/>
    </row>
    <row r="1552" spans="5:5" x14ac:dyDescent="0.25">
      <c r="E1552" s="71"/>
    </row>
    <row r="1553" spans="5:5" x14ac:dyDescent="0.25">
      <c r="E1553" s="71"/>
    </row>
    <row r="1554" spans="5:5" x14ac:dyDescent="0.25">
      <c r="E1554" s="71"/>
    </row>
    <row r="1555" spans="5:5" x14ac:dyDescent="0.25">
      <c r="E1555" s="71"/>
    </row>
    <row r="1556" spans="5:5" x14ac:dyDescent="0.25">
      <c r="E1556" s="71"/>
    </row>
    <row r="1557" spans="5:5" x14ac:dyDescent="0.25">
      <c r="E1557" s="71"/>
    </row>
    <row r="1558" spans="5:5" x14ac:dyDescent="0.25">
      <c r="E1558" s="71"/>
    </row>
    <row r="1559" spans="5:5" x14ac:dyDescent="0.25">
      <c r="E1559" s="71"/>
    </row>
    <row r="1560" spans="5:5" x14ac:dyDescent="0.25">
      <c r="E1560" s="71"/>
    </row>
    <row r="1561" spans="5:5" x14ac:dyDescent="0.25">
      <c r="E1561" s="71"/>
    </row>
    <row r="1562" spans="5:5" x14ac:dyDescent="0.25">
      <c r="E1562" s="71"/>
    </row>
    <row r="1563" spans="5:5" x14ac:dyDescent="0.25">
      <c r="E1563" s="71"/>
    </row>
    <row r="1564" spans="5:5" x14ac:dyDescent="0.25">
      <c r="E1564" s="71"/>
    </row>
    <row r="1565" spans="5:5" x14ac:dyDescent="0.25">
      <c r="E1565" s="71"/>
    </row>
    <row r="1566" spans="5:5" x14ac:dyDescent="0.25">
      <c r="E1566" s="71"/>
    </row>
    <row r="1567" spans="5:5" x14ac:dyDescent="0.25">
      <c r="E1567" s="71"/>
    </row>
    <row r="1568" spans="5:5" x14ac:dyDescent="0.25">
      <c r="E1568" s="71"/>
    </row>
    <row r="1569" spans="5:5" x14ac:dyDescent="0.25">
      <c r="E1569" s="71"/>
    </row>
    <row r="1570" spans="5:5" x14ac:dyDescent="0.25">
      <c r="E1570" s="71"/>
    </row>
    <row r="1571" spans="5:5" x14ac:dyDescent="0.25">
      <c r="E1571" s="71"/>
    </row>
    <row r="1572" spans="5:5" x14ac:dyDescent="0.25">
      <c r="E1572" s="71"/>
    </row>
    <row r="1573" spans="5:5" x14ac:dyDescent="0.25">
      <c r="E1573" s="71"/>
    </row>
    <row r="1574" spans="5:5" x14ac:dyDescent="0.25">
      <c r="E1574" s="71"/>
    </row>
    <row r="1575" spans="5:5" x14ac:dyDescent="0.25">
      <c r="E1575" s="71"/>
    </row>
    <row r="1576" spans="5:5" x14ac:dyDescent="0.25">
      <c r="E1576" s="71"/>
    </row>
    <row r="1577" spans="5:5" x14ac:dyDescent="0.25">
      <c r="E1577" s="71"/>
    </row>
    <row r="1578" spans="5:5" x14ac:dyDescent="0.25">
      <c r="E1578" s="71"/>
    </row>
    <row r="1579" spans="5:5" x14ac:dyDescent="0.25">
      <c r="E1579" s="71"/>
    </row>
    <row r="1580" spans="5:5" x14ac:dyDescent="0.25">
      <c r="E1580" s="71"/>
    </row>
    <row r="1581" spans="5:5" x14ac:dyDescent="0.25">
      <c r="E1581" s="71"/>
    </row>
    <row r="1582" spans="5:5" x14ac:dyDescent="0.25">
      <c r="E1582" s="71"/>
    </row>
    <row r="1583" spans="5:5" x14ac:dyDescent="0.25">
      <c r="E1583" s="71"/>
    </row>
    <row r="1584" spans="5:5" x14ac:dyDescent="0.25">
      <c r="E1584" s="71"/>
    </row>
    <row r="1585" spans="5:5" x14ac:dyDescent="0.25">
      <c r="E1585" s="71"/>
    </row>
    <row r="1586" spans="5:5" x14ac:dyDescent="0.25">
      <c r="E1586" s="71"/>
    </row>
    <row r="1587" spans="5:5" x14ac:dyDescent="0.25">
      <c r="E1587" s="71"/>
    </row>
    <row r="1588" spans="5:5" x14ac:dyDescent="0.25">
      <c r="E1588" s="71"/>
    </row>
    <row r="1589" spans="5:5" x14ac:dyDescent="0.25">
      <c r="E1589" s="71"/>
    </row>
    <row r="1590" spans="5:5" x14ac:dyDescent="0.25">
      <c r="E1590" s="71"/>
    </row>
    <row r="1591" spans="5:5" x14ac:dyDescent="0.25">
      <c r="E1591" s="71"/>
    </row>
    <row r="1592" spans="5:5" x14ac:dyDescent="0.25">
      <c r="E1592" s="71"/>
    </row>
    <row r="1593" spans="5:5" x14ac:dyDescent="0.25">
      <c r="E1593" s="71"/>
    </row>
    <row r="1594" spans="5:5" x14ac:dyDescent="0.25">
      <c r="E1594" s="71"/>
    </row>
    <row r="1595" spans="5:5" x14ac:dyDescent="0.25">
      <c r="E1595" s="71"/>
    </row>
    <row r="1596" spans="5:5" x14ac:dyDescent="0.25">
      <c r="E1596" s="71"/>
    </row>
    <row r="1597" spans="5:5" x14ac:dyDescent="0.25">
      <c r="E1597" s="71"/>
    </row>
    <row r="1598" spans="5:5" x14ac:dyDescent="0.25">
      <c r="E1598" s="71"/>
    </row>
    <row r="1599" spans="5:5" x14ac:dyDescent="0.25">
      <c r="E1599" s="71"/>
    </row>
    <row r="1600" spans="5:5" x14ac:dyDescent="0.25">
      <c r="E1600" s="71"/>
    </row>
    <row r="1601" spans="5:5" x14ac:dyDescent="0.25">
      <c r="E1601" s="71"/>
    </row>
    <row r="1602" spans="5:5" x14ac:dyDescent="0.25">
      <c r="E1602" s="71"/>
    </row>
    <row r="1603" spans="5:5" x14ac:dyDescent="0.25">
      <c r="E1603" s="71"/>
    </row>
    <row r="1604" spans="5:5" x14ac:dyDescent="0.25">
      <c r="E1604" s="71"/>
    </row>
    <row r="1605" spans="5:5" x14ac:dyDescent="0.25">
      <c r="E1605" s="71"/>
    </row>
    <row r="1606" spans="5:5" x14ac:dyDescent="0.25">
      <c r="E1606" s="71"/>
    </row>
    <row r="1607" spans="5:5" x14ac:dyDescent="0.25">
      <c r="E1607" s="71"/>
    </row>
    <row r="1608" spans="5:5" x14ac:dyDescent="0.25">
      <c r="E1608" s="71"/>
    </row>
    <row r="1609" spans="5:5" x14ac:dyDescent="0.25">
      <c r="E1609" s="71"/>
    </row>
    <row r="1610" spans="5:5" x14ac:dyDescent="0.25">
      <c r="E1610" s="71"/>
    </row>
    <row r="1611" spans="5:5" x14ac:dyDescent="0.25">
      <c r="E1611" s="71"/>
    </row>
    <row r="1612" spans="5:5" x14ac:dyDescent="0.25">
      <c r="E1612" s="71"/>
    </row>
    <row r="1613" spans="5:5" x14ac:dyDescent="0.25">
      <c r="E1613" s="71"/>
    </row>
    <row r="1614" spans="5:5" x14ac:dyDescent="0.25">
      <c r="E1614" s="71"/>
    </row>
    <row r="1615" spans="5:5" x14ac:dyDescent="0.25">
      <c r="E1615" s="71"/>
    </row>
    <row r="1616" spans="5:5" x14ac:dyDescent="0.25">
      <c r="E1616" s="71"/>
    </row>
    <row r="1617" spans="5:5" x14ac:dyDescent="0.25">
      <c r="E1617" s="71"/>
    </row>
    <row r="1618" spans="5:5" x14ac:dyDescent="0.25">
      <c r="E1618" s="71"/>
    </row>
    <row r="1619" spans="5:5" x14ac:dyDescent="0.25">
      <c r="E1619" s="71"/>
    </row>
    <row r="1620" spans="5:5" x14ac:dyDescent="0.25">
      <c r="E1620" s="71"/>
    </row>
    <row r="1621" spans="5:5" x14ac:dyDescent="0.25">
      <c r="E1621" s="71"/>
    </row>
    <row r="1622" spans="5:5" x14ac:dyDescent="0.25">
      <c r="E1622" s="71"/>
    </row>
    <row r="1623" spans="5:5" x14ac:dyDescent="0.25">
      <c r="E1623" s="71"/>
    </row>
    <row r="1624" spans="5:5" x14ac:dyDescent="0.25">
      <c r="E1624" s="71"/>
    </row>
    <row r="1625" spans="5:5" x14ac:dyDescent="0.25">
      <c r="E1625" s="71"/>
    </row>
    <row r="1626" spans="5:5" x14ac:dyDescent="0.25">
      <c r="E1626" s="71"/>
    </row>
    <row r="1627" spans="5:5" x14ac:dyDescent="0.25">
      <c r="E1627" s="71"/>
    </row>
    <row r="1628" spans="5:5" x14ac:dyDescent="0.25">
      <c r="E1628" s="71"/>
    </row>
    <row r="1629" spans="5:5" x14ac:dyDescent="0.25">
      <c r="E1629" s="71"/>
    </row>
    <row r="1630" spans="5:5" x14ac:dyDescent="0.25">
      <c r="E1630" s="71"/>
    </row>
    <row r="1631" spans="5:5" x14ac:dyDescent="0.25">
      <c r="E1631" s="71"/>
    </row>
    <row r="1632" spans="5:5" x14ac:dyDescent="0.25">
      <c r="E1632" s="71"/>
    </row>
    <row r="1633" spans="5:5" x14ac:dyDescent="0.25">
      <c r="E1633" s="71"/>
    </row>
    <row r="1634" spans="5:5" x14ac:dyDescent="0.25">
      <c r="E1634" s="71"/>
    </row>
    <row r="1635" spans="5:5" x14ac:dyDescent="0.25">
      <c r="E1635" s="71"/>
    </row>
    <row r="1636" spans="5:5" x14ac:dyDescent="0.25">
      <c r="E1636" s="71"/>
    </row>
    <row r="1637" spans="5:5" x14ac:dyDescent="0.25">
      <c r="E1637" s="71"/>
    </row>
    <row r="1638" spans="5:5" x14ac:dyDescent="0.25">
      <c r="E1638" s="71"/>
    </row>
    <row r="1639" spans="5:5" x14ac:dyDescent="0.25">
      <c r="E1639" s="71"/>
    </row>
    <row r="1640" spans="5:5" x14ac:dyDescent="0.25">
      <c r="E1640" s="71"/>
    </row>
    <row r="1641" spans="5:5" x14ac:dyDescent="0.25">
      <c r="E1641" s="71"/>
    </row>
    <row r="1642" spans="5:5" x14ac:dyDescent="0.25">
      <c r="E1642" s="71"/>
    </row>
    <row r="1643" spans="5:5" x14ac:dyDescent="0.25">
      <c r="E1643" s="71"/>
    </row>
    <row r="1644" spans="5:5" x14ac:dyDescent="0.25">
      <c r="E1644" s="71"/>
    </row>
    <row r="1645" spans="5:5" x14ac:dyDescent="0.25">
      <c r="E1645" s="71"/>
    </row>
    <row r="1646" spans="5:5" x14ac:dyDescent="0.25">
      <c r="E1646" s="71"/>
    </row>
    <row r="1647" spans="5:5" x14ac:dyDescent="0.25">
      <c r="E1647" s="71"/>
    </row>
    <row r="1648" spans="5:5" x14ac:dyDescent="0.25">
      <c r="E1648" s="71"/>
    </row>
    <row r="1649" spans="5:5" x14ac:dyDescent="0.25">
      <c r="E1649" s="71"/>
    </row>
    <row r="1650" spans="5:5" x14ac:dyDescent="0.25">
      <c r="E1650" s="71"/>
    </row>
    <row r="1651" spans="5:5" x14ac:dyDescent="0.25">
      <c r="E1651" s="71"/>
    </row>
    <row r="1652" spans="5:5" x14ac:dyDescent="0.25">
      <c r="E1652" s="71"/>
    </row>
    <row r="1653" spans="5:5" x14ac:dyDescent="0.25">
      <c r="E1653" s="71"/>
    </row>
    <row r="1654" spans="5:5" x14ac:dyDescent="0.25">
      <c r="E1654" s="71"/>
    </row>
    <row r="1655" spans="5:5" x14ac:dyDescent="0.25">
      <c r="E1655" s="71"/>
    </row>
    <row r="1656" spans="5:5" x14ac:dyDescent="0.25">
      <c r="E1656" s="71"/>
    </row>
    <row r="1657" spans="5:5" x14ac:dyDescent="0.25">
      <c r="E1657" s="71"/>
    </row>
    <row r="1658" spans="5:5" x14ac:dyDescent="0.25">
      <c r="E1658" s="71"/>
    </row>
    <row r="1659" spans="5:5" x14ac:dyDescent="0.25">
      <c r="E1659" s="71"/>
    </row>
    <row r="1660" spans="5:5" x14ac:dyDescent="0.25">
      <c r="E1660" s="71"/>
    </row>
    <row r="1661" spans="5:5" x14ac:dyDescent="0.25">
      <c r="E1661" s="71"/>
    </row>
    <row r="1662" spans="5:5" x14ac:dyDescent="0.25">
      <c r="E1662" s="71"/>
    </row>
    <row r="1663" spans="5:5" x14ac:dyDescent="0.25">
      <c r="E1663" s="71"/>
    </row>
    <row r="1664" spans="5:5" x14ac:dyDescent="0.25">
      <c r="E1664" s="71"/>
    </row>
    <row r="1665" spans="5:5" x14ac:dyDescent="0.25">
      <c r="E1665" s="71"/>
    </row>
    <row r="1666" spans="5:5" x14ac:dyDescent="0.25">
      <c r="E1666" s="71"/>
    </row>
    <row r="1667" spans="5:5" x14ac:dyDescent="0.25">
      <c r="E1667" s="71"/>
    </row>
    <row r="1668" spans="5:5" x14ac:dyDescent="0.25">
      <c r="E1668" s="71"/>
    </row>
    <row r="1669" spans="5:5" x14ac:dyDescent="0.25">
      <c r="E1669" s="71"/>
    </row>
    <row r="1670" spans="5:5" x14ac:dyDescent="0.25">
      <c r="E1670" s="71"/>
    </row>
    <row r="1671" spans="5:5" x14ac:dyDescent="0.25">
      <c r="E1671" s="71"/>
    </row>
    <row r="1672" spans="5:5" x14ac:dyDescent="0.25">
      <c r="E1672" s="71"/>
    </row>
    <row r="1673" spans="5:5" x14ac:dyDescent="0.25">
      <c r="E1673" s="71"/>
    </row>
    <row r="1674" spans="5:5" x14ac:dyDescent="0.25">
      <c r="E1674" s="71"/>
    </row>
    <row r="1675" spans="5:5" x14ac:dyDescent="0.25">
      <c r="E1675" s="71"/>
    </row>
    <row r="1676" spans="5:5" x14ac:dyDescent="0.25">
      <c r="E1676" s="71"/>
    </row>
    <row r="1677" spans="5:5" x14ac:dyDescent="0.25">
      <c r="E1677" s="71"/>
    </row>
    <row r="1678" spans="5:5" x14ac:dyDescent="0.25">
      <c r="E1678" s="71"/>
    </row>
    <row r="1679" spans="5:5" x14ac:dyDescent="0.25">
      <c r="E1679" s="71"/>
    </row>
    <row r="1680" spans="5:5" x14ac:dyDescent="0.25">
      <c r="E1680" s="71"/>
    </row>
    <row r="1681" spans="5:5" x14ac:dyDescent="0.25">
      <c r="E1681" s="71"/>
    </row>
    <row r="1682" spans="5:5" x14ac:dyDescent="0.25">
      <c r="E1682" s="71"/>
    </row>
    <row r="1683" spans="5:5" x14ac:dyDescent="0.25">
      <c r="E1683" s="71"/>
    </row>
    <row r="1684" spans="5:5" x14ac:dyDescent="0.25">
      <c r="E1684" s="71"/>
    </row>
    <row r="1685" spans="5:5" x14ac:dyDescent="0.25">
      <c r="E1685" s="71"/>
    </row>
    <row r="1686" spans="5:5" x14ac:dyDescent="0.25">
      <c r="E1686" s="71"/>
    </row>
    <row r="1687" spans="5:5" x14ac:dyDescent="0.25">
      <c r="E1687" s="71"/>
    </row>
    <row r="1688" spans="5:5" x14ac:dyDescent="0.25">
      <c r="E1688" s="71"/>
    </row>
    <row r="1689" spans="5:5" x14ac:dyDescent="0.25">
      <c r="E1689" s="71"/>
    </row>
    <row r="1690" spans="5:5" x14ac:dyDescent="0.25">
      <c r="E1690" s="71"/>
    </row>
    <row r="1691" spans="5:5" x14ac:dyDescent="0.25">
      <c r="E1691" s="71"/>
    </row>
    <row r="1692" spans="5:5" x14ac:dyDescent="0.25">
      <c r="E1692" s="71"/>
    </row>
    <row r="1693" spans="5:5" x14ac:dyDescent="0.25">
      <c r="E1693" s="71"/>
    </row>
    <row r="1694" spans="5:5" x14ac:dyDescent="0.25">
      <c r="E1694" s="71"/>
    </row>
    <row r="1695" spans="5:5" x14ac:dyDescent="0.25">
      <c r="E1695" s="71"/>
    </row>
    <row r="1696" spans="5:5" x14ac:dyDescent="0.25">
      <c r="E1696" s="71"/>
    </row>
    <row r="1697" spans="5:5" x14ac:dyDescent="0.25">
      <c r="E1697" s="71"/>
    </row>
    <row r="1698" spans="5:5" x14ac:dyDescent="0.25">
      <c r="E1698" s="71"/>
    </row>
    <row r="1699" spans="5:5" x14ac:dyDescent="0.25">
      <c r="E1699" s="71"/>
    </row>
    <row r="1700" spans="5:5" x14ac:dyDescent="0.25">
      <c r="E1700" s="71"/>
    </row>
    <row r="1701" spans="5:5" x14ac:dyDescent="0.25">
      <c r="E1701" s="71"/>
    </row>
    <row r="1702" spans="5:5" x14ac:dyDescent="0.25">
      <c r="E1702" s="71"/>
    </row>
    <row r="1703" spans="5:5" x14ac:dyDescent="0.25">
      <c r="E1703" s="71"/>
    </row>
    <row r="1704" spans="5:5" x14ac:dyDescent="0.25">
      <c r="E1704" s="71"/>
    </row>
    <row r="1705" spans="5:5" x14ac:dyDescent="0.25">
      <c r="E1705" s="71"/>
    </row>
    <row r="1706" spans="5:5" x14ac:dyDescent="0.25">
      <c r="E1706" s="71"/>
    </row>
    <row r="1707" spans="5:5" x14ac:dyDescent="0.25">
      <c r="E1707" s="71"/>
    </row>
    <row r="1708" spans="5:5" x14ac:dyDescent="0.25">
      <c r="E1708" s="71"/>
    </row>
    <row r="1709" spans="5:5" x14ac:dyDescent="0.25">
      <c r="E1709" s="71"/>
    </row>
    <row r="1710" spans="5:5" x14ac:dyDescent="0.25">
      <c r="E1710" s="71"/>
    </row>
    <row r="1711" spans="5:5" x14ac:dyDescent="0.25">
      <c r="E1711" s="71"/>
    </row>
    <row r="1712" spans="5:5" x14ac:dyDescent="0.25">
      <c r="E1712" s="71"/>
    </row>
    <row r="1713" spans="5:5" x14ac:dyDescent="0.25">
      <c r="E1713" s="71"/>
    </row>
    <row r="1714" spans="5:5" x14ac:dyDescent="0.25">
      <c r="E1714" s="71"/>
    </row>
    <row r="1715" spans="5:5" x14ac:dyDescent="0.25">
      <c r="E1715" s="71"/>
    </row>
    <row r="1716" spans="5:5" x14ac:dyDescent="0.25">
      <c r="E1716" s="71"/>
    </row>
    <row r="1717" spans="5:5" x14ac:dyDescent="0.25">
      <c r="E1717" s="71"/>
    </row>
    <row r="1718" spans="5:5" x14ac:dyDescent="0.25">
      <c r="E1718" s="71"/>
    </row>
    <row r="1719" spans="5:5" x14ac:dyDescent="0.25">
      <c r="E1719" s="71"/>
    </row>
    <row r="1720" spans="5:5" x14ac:dyDescent="0.25">
      <c r="E1720" s="71"/>
    </row>
    <row r="1721" spans="5:5" x14ac:dyDescent="0.25">
      <c r="E1721" s="71"/>
    </row>
    <row r="1722" spans="5:5" x14ac:dyDescent="0.25">
      <c r="E1722" s="71"/>
    </row>
    <row r="1723" spans="5:5" x14ac:dyDescent="0.25">
      <c r="E1723" s="71"/>
    </row>
    <row r="1724" spans="5:5" x14ac:dyDescent="0.25">
      <c r="E1724" s="71"/>
    </row>
    <row r="1725" spans="5:5" x14ac:dyDescent="0.25">
      <c r="E1725" s="71"/>
    </row>
    <row r="1726" spans="5:5" x14ac:dyDescent="0.25">
      <c r="E1726" s="71"/>
    </row>
    <row r="1727" spans="5:5" x14ac:dyDescent="0.25">
      <c r="E1727" s="71"/>
    </row>
    <row r="1728" spans="5:5" x14ac:dyDescent="0.25">
      <c r="E1728" s="71"/>
    </row>
    <row r="1729" spans="5:5" x14ac:dyDescent="0.25">
      <c r="E1729" s="71"/>
    </row>
    <row r="1730" spans="5:5" x14ac:dyDescent="0.25">
      <c r="E1730" s="71"/>
    </row>
    <row r="1731" spans="5:5" x14ac:dyDescent="0.25">
      <c r="E1731" s="71"/>
    </row>
    <row r="1732" spans="5:5" x14ac:dyDescent="0.25">
      <c r="E1732" s="71"/>
    </row>
    <row r="1733" spans="5:5" x14ac:dyDescent="0.25">
      <c r="E1733" s="71"/>
    </row>
    <row r="1734" spans="5:5" x14ac:dyDescent="0.25">
      <c r="E1734" s="71"/>
    </row>
    <row r="1735" spans="5:5" x14ac:dyDescent="0.25">
      <c r="E1735" s="71"/>
    </row>
    <row r="1736" spans="5:5" x14ac:dyDescent="0.25">
      <c r="E1736" s="71"/>
    </row>
    <row r="1737" spans="5:5" x14ac:dyDescent="0.25">
      <c r="E1737" s="71"/>
    </row>
    <row r="1738" spans="5:5" x14ac:dyDescent="0.25">
      <c r="E1738" s="71"/>
    </row>
    <row r="1739" spans="5:5" x14ac:dyDescent="0.25">
      <c r="E1739" s="71"/>
    </row>
    <row r="1740" spans="5:5" x14ac:dyDescent="0.25">
      <c r="E1740" s="71"/>
    </row>
    <row r="1741" spans="5:5" x14ac:dyDescent="0.25">
      <c r="E1741" s="71"/>
    </row>
    <row r="1742" spans="5:5" x14ac:dyDescent="0.25">
      <c r="E1742" s="71"/>
    </row>
    <row r="1743" spans="5:5" x14ac:dyDescent="0.25">
      <c r="E1743" s="71"/>
    </row>
    <row r="1744" spans="5:5" x14ac:dyDescent="0.25">
      <c r="E1744" s="71"/>
    </row>
    <row r="1745" spans="5:5" x14ac:dyDescent="0.25">
      <c r="E1745" s="71"/>
    </row>
    <row r="1746" spans="5:5" x14ac:dyDescent="0.25">
      <c r="E1746" s="71"/>
    </row>
    <row r="1747" spans="5:5" x14ac:dyDescent="0.25">
      <c r="E1747" s="71"/>
    </row>
    <row r="1748" spans="5:5" x14ac:dyDescent="0.25">
      <c r="E1748" s="71"/>
    </row>
    <row r="1749" spans="5:5" x14ac:dyDescent="0.25">
      <c r="E1749" s="71"/>
    </row>
    <row r="1750" spans="5:5" x14ac:dyDescent="0.25">
      <c r="E1750" s="71"/>
    </row>
    <row r="1751" spans="5:5" x14ac:dyDescent="0.25">
      <c r="E1751" s="71"/>
    </row>
    <row r="1752" spans="5:5" x14ac:dyDescent="0.25">
      <c r="E1752" s="71"/>
    </row>
    <row r="1753" spans="5:5" x14ac:dyDescent="0.25">
      <c r="E1753" s="71"/>
    </row>
    <row r="1754" spans="5:5" x14ac:dyDescent="0.25">
      <c r="E1754" s="71"/>
    </row>
    <row r="1755" spans="5:5" x14ac:dyDescent="0.25">
      <c r="E1755" s="71"/>
    </row>
    <row r="1756" spans="5:5" x14ac:dyDescent="0.25">
      <c r="E1756" s="71"/>
    </row>
    <row r="1757" spans="5:5" x14ac:dyDescent="0.25">
      <c r="E1757" s="71"/>
    </row>
    <row r="1758" spans="5:5" x14ac:dyDescent="0.25">
      <c r="E1758" s="71"/>
    </row>
    <row r="1759" spans="5:5" x14ac:dyDescent="0.25">
      <c r="E1759" s="71"/>
    </row>
    <row r="1760" spans="5:5" x14ac:dyDescent="0.25">
      <c r="E1760" s="71"/>
    </row>
    <row r="1761" spans="5:5" x14ac:dyDescent="0.25">
      <c r="E1761" s="71"/>
    </row>
    <row r="1762" spans="5:5" x14ac:dyDescent="0.25">
      <c r="E1762" s="71"/>
    </row>
    <row r="1763" spans="5:5" x14ac:dyDescent="0.25">
      <c r="E1763" s="71"/>
    </row>
    <row r="1764" spans="5:5" x14ac:dyDescent="0.25">
      <c r="E1764" s="71"/>
    </row>
    <row r="1765" spans="5:5" x14ac:dyDescent="0.25">
      <c r="E1765" s="71"/>
    </row>
    <row r="1766" spans="5:5" x14ac:dyDescent="0.25">
      <c r="E1766" s="71"/>
    </row>
    <row r="1767" spans="5:5" x14ac:dyDescent="0.25">
      <c r="E1767" s="71"/>
    </row>
    <row r="1768" spans="5:5" x14ac:dyDescent="0.25">
      <c r="E1768" s="71"/>
    </row>
    <row r="1769" spans="5:5" x14ac:dyDescent="0.25">
      <c r="E1769" s="71"/>
    </row>
    <row r="1770" spans="5:5" x14ac:dyDescent="0.25">
      <c r="E1770" s="71"/>
    </row>
    <row r="1771" spans="5:5" x14ac:dyDescent="0.25">
      <c r="E1771" s="71"/>
    </row>
    <row r="1772" spans="5:5" x14ac:dyDescent="0.25">
      <c r="E1772" s="71"/>
    </row>
    <row r="1773" spans="5:5" x14ac:dyDescent="0.25">
      <c r="E1773" s="71"/>
    </row>
    <row r="1774" spans="5:5" x14ac:dyDescent="0.25">
      <c r="E1774" s="71"/>
    </row>
    <row r="1775" spans="5:5" x14ac:dyDescent="0.25">
      <c r="E1775" s="71"/>
    </row>
    <row r="1776" spans="5:5" x14ac:dyDescent="0.25">
      <c r="E1776" s="71"/>
    </row>
    <row r="1777" spans="5:5" x14ac:dyDescent="0.25">
      <c r="E1777" s="71"/>
    </row>
    <row r="1778" spans="5:5" x14ac:dyDescent="0.25">
      <c r="E1778" s="71"/>
    </row>
    <row r="1779" spans="5:5" x14ac:dyDescent="0.25">
      <c r="E1779" s="71"/>
    </row>
    <row r="1780" spans="5:5" x14ac:dyDescent="0.25">
      <c r="E1780" s="71"/>
    </row>
    <row r="1781" spans="5:5" x14ac:dyDescent="0.25">
      <c r="E1781" s="71"/>
    </row>
    <row r="1782" spans="5:5" x14ac:dyDescent="0.25">
      <c r="E1782" s="71"/>
    </row>
    <row r="1783" spans="5:5" x14ac:dyDescent="0.25">
      <c r="E1783" s="71"/>
    </row>
    <row r="1784" spans="5:5" x14ac:dyDescent="0.25">
      <c r="E1784" s="71"/>
    </row>
    <row r="1785" spans="5:5" x14ac:dyDescent="0.25">
      <c r="E1785" s="71"/>
    </row>
    <row r="1786" spans="5:5" x14ac:dyDescent="0.25">
      <c r="E1786" s="71"/>
    </row>
    <row r="1787" spans="5:5" x14ac:dyDescent="0.25">
      <c r="E1787" s="71"/>
    </row>
    <row r="1788" spans="5:5" x14ac:dyDescent="0.25">
      <c r="E1788" s="71"/>
    </row>
    <row r="1789" spans="5:5" x14ac:dyDescent="0.25">
      <c r="E1789" s="71"/>
    </row>
    <row r="1790" spans="5:5" x14ac:dyDescent="0.25">
      <c r="E1790" s="71"/>
    </row>
    <row r="1791" spans="5:5" x14ac:dyDescent="0.25">
      <c r="E1791" s="71"/>
    </row>
    <row r="1792" spans="5:5" x14ac:dyDescent="0.25">
      <c r="E1792" s="71"/>
    </row>
    <row r="1793" spans="5:5" x14ac:dyDescent="0.25">
      <c r="E1793" s="71"/>
    </row>
    <row r="1794" spans="5:5" x14ac:dyDescent="0.25">
      <c r="E1794" s="71"/>
    </row>
    <row r="1795" spans="5:5" x14ac:dyDescent="0.25">
      <c r="E1795" s="71"/>
    </row>
    <row r="1796" spans="5:5" x14ac:dyDescent="0.25">
      <c r="E1796" s="71"/>
    </row>
    <row r="1797" spans="5:5" x14ac:dyDescent="0.25">
      <c r="E1797" s="71"/>
    </row>
    <row r="1798" spans="5:5" x14ac:dyDescent="0.25">
      <c r="E1798" s="71"/>
    </row>
    <row r="1799" spans="5:5" x14ac:dyDescent="0.25">
      <c r="E1799" s="71"/>
    </row>
    <row r="1800" spans="5:5" x14ac:dyDescent="0.25">
      <c r="E1800" s="71"/>
    </row>
    <row r="1801" spans="5:5" x14ac:dyDescent="0.25">
      <c r="E1801" s="71"/>
    </row>
    <row r="1802" spans="5:5" x14ac:dyDescent="0.25">
      <c r="E1802" s="71"/>
    </row>
    <row r="1803" spans="5:5" x14ac:dyDescent="0.25">
      <c r="E1803" s="71"/>
    </row>
    <row r="1804" spans="5:5" x14ac:dyDescent="0.25">
      <c r="E1804" s="71"/>
    </row>
    <row r="1805" spans="5:5" x14ac:dyDescent="0.25">
      <c r="E1805" s="71"/>
    </row>
    <row r="1806" spans="5:5" x14ac:dyDescent="0.25">
      <c r="E1806" s="71"/>
    </row>
    <row r="1807" spans="5:5" x14ac:dyDescent="0.25">
      <c r="E1807" s="71"/>
    </row>
    <row r="1808" spans="5:5" x14ac:dyDescent="0.25">
      <c r="E1808" s="71"/>
    </row>
    <row r="1809" spans="5:5" x14ac:dyDescent="0.25">
      <c r="E1809" s="71"/>
    </row>
    <row r="1810" spans="5:5" x14ac:dyDescent="0.25">
      <c r="E1810" s="71"/>
    </row>
    <row r="1811" spans="5:5" x14ac:dyDescent="0.25">
      <c r="E1811" s="71"/>
    </row>
    <row r="1812" spans="5:5" x14ac:dyDescent="0.25">
      <c r="E1812" s="71"/>
    </row>
    <row r="1813" spans="5:5" x14ac:dyDescent="0.25">
      <c r="E1813" s="71"/>
    </row>
    <row r="1814" spans="5:5" x14ac:dyDescent="0.25">
      <c r="E1814" s="71"/>
    </row>
    <row r="1815" spans="5:5" x14ac:dyDescent="0.25">
      <c r="E1815" s="71"/>
    </row>
    <row r="1816" spans="5:5" x14ac:dyDescent="0.25">
      <c r="E1816" s="71"/>
    </row>
    <row r="1817" spans="5:5" x14ac:dyDescent="0.25">
      <c r="E1817" s="71"/>
    </row>
    <row r="1818" spans="5:5" x14ac:dyDescent="0.25">
      <c r="E1818" s="71"/>
    </row>
    <row r="1819" spans="5:5" x14ac:dyDescent="0.25">
      <c r="E1819" s="71"/>
    </row>
    <row r="1820" spans="5:5" x14ac:dyDescent="0.25">
      <c r="E1820" s="71"/>
    </row>
    <row r="1821" spans="5:5" x14ac:dyDescent="0.25">
      <c r="E1821" s="71"/>
    </row>
    <row r="1822" spans="5:5" x14ac:dyDescent="0.25">
      <c r="E1822" s="71"/>
    </row>
    <row r="1823" spans="5:5" x14ac:dyDescent="0.25">
      <c r="E1823" s="71"/>
    </row>
    <row r="1824" spans="5:5" x14ac:dyDescent="0.25">
      <c r="E1824" s="71"/>
    </row>
    <row r="1825" spans="5:5" x14ac:dyDescent="0.25">
      <c r="E1825" s="71"/>
    </row>
    <row r="1826" spans="5:5" x14ac:dyDescent="0.25">
      <c r="E1826" s="71"/>
    </row>
    <row r="1827" spans="5:5" x14ac:dyDescent="0.25">
      <c r="E1827" s="71"/>
    </row>
    <row r="1828" spans="5:5" x14ac:dyDescent="0.25">
      <c r="E1828" s="71"/>
    </row>
    <row r="1829" spans="5:5" x14ac:dyDescent="0.25">
      <c r="E1829" s="71"/>
    </row>
    <row r="1830" spans="5:5" x14ac:dyDescent="0.25">
      <c r="E1830" s="71"/>
    </row>
    <row r="1831" spans="5:5" x14ac:dyDescent="0.25">
      <c r="E1831" s="71"/>
    </row>
    <row r="1832" spans="5:5" x14ac:dyDescent="0.25">
      <c r="E1832" s="71"/>
    </row>
    <row r="1833" spans="5:5" x14ac:dyDescent="0.25">
      <c r="E1833" s="71"/>
    </row>
    <row r="1834" spans="5:5" x14ac:dyDescent="0.25">
      <c r="E1834" s="71"/>
    </row>
    <row r="1835" spans="5:5" x14ac:dyDescent="0.25">
      <c r="E1835" s="71"/>
    </row>
    <row r="1836" spans="5:5" x14ac:dyDescent="0.25">
      <c r="E1836" s="71"/>
    </row>
    <row r="1837" spans="5:5" x14ac:dyDescent="0.25">
      <c r="E1837" s="71"/>
    </row>
    <row r="1838" spans="5:5" x14ac:dyDescent="0.25">
      <c r="E1838" s="71"/>
    </row>
    <row r="1839" spans="5:5" x14ac:dyDescent="0.25">
      <c r="E1839" s="71"/>
    </row>
    <row r="1840" spans="5:5" x14ac:dyDescent="0.25">
      <c r="E1840" s="71"/>
    </row>
    <row r="1841" spans="5:5" x14ac:dyDescent="0.25">
      <c r="E1841" s="71"/>
    </row>
    <row r="1842" spans="5:5" x14ac:dyDescent="0.25">
      <c r="E1842" s="71"/>
    </row>
    <row r="1843" spans="5:5" x14ac:dyDescent="0.25">
      <c r="E1843" s="71"/>
    </row>
    <row r="1844" spans="5:5" x14ac:dyDescent="0.25">
      <c r="E1844" s="71"/>
    </row>
    <row r="1845" spans="5:5" x14ac:dyDescent="0.25">
      <c r="E1845" s="71"/>
    </row>
    <row r="1846" spans="5:5" x14ac:dyDescent="0.25">
      <c r="E1846" s="71"/>
    </row>
    <row r="1847" spans="5:5" x14ac:dyDescent="0.25">
      <c r="E1847" s="71"/>
    </row>
    <row r="1848" spans="5:5" x14ac:dyDescent="0.25">
      <c r="E1848" s="71"/>
    </row>
    <row r="1849" spans="5:5" x14ac:dyDescent="0.25">
      <c r="E1849" s="71"/>
    </row>
    <row r="1850" spans="5:5" x14ac:dyDescent="0.25">
      <c r="E1850" s="71"/>
    </row>
    <row r="1851" spans="5:5" x14ac:dyDescent="0.25">
      <c r="E1851" s="71"/>
    </row>
    <row r="1852" spans="5:5" x14ac:dyDescent="0.25">
      <c r="E1852" s="71"/>
    </row>
    <row r="1853" spans="5:5" x14ac:dyDescent="0.25">
      <c r="E1853" s="71"/>
    </row>
    <row r="1854" spans="5:5" x14ac:dyDescent="0.25">
      <c r="E1854" s="71"/>
    </row>
    <row r="1855" spans="5:5" x14ac:dyDescent="0.25">
      <c r="E1855" s="71"/>
    </row>
    <row r="1856" spans="5:5" x14ac:dyDescent="0.25">
      <c r="E1856" s="71"/>
    </row>
    <row r="1857" spans="5:5" x14ac:dyDescent="0.25">
      <c r="E1857" s="71"/>
    </row>
    <row r="1858" spans="5:5" x14ac:dyDescent="0.25">
      <c r="E1858" s="71"/>
    </row>
    <row r="1859" spans="5:5" x14ac:dyDescent="0.25">
      <c r="E1859" s="71"/>
    </row>
    <row r="1860" spans="5:5" x14ac:dyDescent="0.25">
      <c r="E1860" s="71"/>
    </row>
    <row r="1861" spans="5:5" x14ac:dyDescent="0.25">
      <c r="E1861" s="71"/>
    </row>
    <row r="1862" spans="5:5" x14ac:dyDescent="0.25">
      <c r="E1862" s="71"/>
    </row>
    <row r="1863" spans="5:5" x14ac:dyDescent="0.25">
      <c r="E1863" s="71"/>
    </row>
    <row r="1864" spans="5:5" x14ac:dyDescent="0.25">
      <c r="E1864" s="71"/>
    </row>
    <row r="1865" spans="5:5" x14ac:dyDescent="0.25">
      <c r="E1865" s="71"/>
    </row>
    <row r="1866" spans="5:5" x14ac:dyDescent="0.25">
      <c r="E1866" s="71"/>
    </row>
    <row r="1867" spans="5:5" x14ac:dyDescent="0.25">
      <c r="E1867" s="71"/>
    </row>
    <row r="1868" spans="5:5" x14ac:dyDescent="0.25">
      <c r="E1868" s="71"/>
    </row>
    <row r="1869" spans="5:5" x14ac:dyDescent="0.25">
      <c r="E1869" s="71"/>
    </row>
    <row r="1870" spans="5:5" x14ac:dyDescent="0.25">
      <c r="E1870" s="71"/>
    </row>
    <row r="1871" spans="5:5" x14ac:dyDescent="0.25">
      <c r="E1871" s="71"/>
    </row>
    <row r="1872" spans="5:5" x14ac:dyDescent="0.25">
      <c r="E1872" s="71"/>
    </row>
    <row r="1873" spans="5:5" x14ac:dyDescent="0.25">
      <c r="E1873" s="71"/>
    </row>
    <row r="1874" spans="5:5" x14ac:dyDescent="0.25">
      <c r="E1874" s="71"/>
    </row>
    <row r="1875" spans="5:5" x14ac:dyDescent="0.25">
      <c r="E1875" s="71"/>
    </row>
    <row r="1876" spans="5:5" x14ac:dyDescent="0.25">
      <c r="E1876" s="71"/>
    </row>
    <row r="1877" spans="5:5" x14ac:dyDescent="0.25">
      <c r="E1877" s="71"/>
    </row>
    <row r="1878" spans="5:5" x14ac:dyDescent="0.25">
      <c r="E1878" s="71"/>
    </row>
    <row r="1879" spans="5:5" x14ac:dyDescent="0.25">
      <c r="E1879" s="71"/>
    </row>
    <row r="1880" spans="5:5" x14ac:dyDescent="0.25">
      <c r="E1880" s="71"/>
    </row>
    <row r="1881" spans="5:5" x14ac:dyDescent="0.25">
      <c r="E1881" s="71"/>
    </row>
    <row r="1882" spans="5:5" x14ac:dyDescent="0.25">
      <c r="E1882" s="71"/>
    </row>
    <row r="1883" spans="5:5" x14ac:dyDescent="0.25">
      <c r="E1883" s="71"/>
    </row>
    <row r="1884" spans="5:5" x14ac:dyDescent="0.25">
      <c r="E1884" s="71"/>
    </row>
    <row r="1885" spans="5:5" x14ac:dyDescent="0.25">
      <c r="E1885" s="71"/>
    </row>
    <row r="1886" spans="5:5" x14ac:dyDescent="0.25">
      <c r="E1886" s="71"/>
    </row>
    <row r="1887" spans="5:5" x14ac:dyDescent="0.25">
      <c r="E1887" s="71"/>
    </row>
    <row r="1888" spans="5:5" x14ac:dyDescent="0.25">
      <c r="E1888" s="71"/>
    </row>
    <row r="1889" spans="5:5" x14ac:dyDescent="0.25">
      <c r="E1889" s="71"/>
    </row>
    <row r="1890" spans="5:5" x14ac:dyDescent="0.25">
      <c r="E1890" s="71"/>
    </row>
    <row r="1891" spans="5:5" x14ac:dyDescent="0.25">
      <c r="E1891" s="71"/>
    </row>
    <row r="1892" spans="5:5" x14ac:dyDescent="0.25">
      <c r="E1892" s="71"/>
    </row>
    <row r="1893" spans="5:5" x14ac:dyDescent="0.25">
      <c r="E1893" s="71"/>
    </row>
    <row r="1894" spans="5:5" x14ac:dyDescent="0.25">
      <c r="E1894" s="71"/>
    </row>
    <row r="1895" spans="5:5" x14ac:dyDescent="0.25">
      <c r="E1895" s="71"/>
    </row>
    <row r="1896" spans="5:5" x14ac:dyDescent="0.25">
      <c r="E1896" s="71"/>
    </row>
    <row r="1897" spans="5:5" x14ac:dyDescent="0.25">
      <c r="E1897" s="71"/>
    </row>
    <row r="1898" spans="5:5" x14ac:dyDescent="0.25">
      <c r="E1898" s="71"/>
    </row>
    <row r="1899" spans="5:5" x14ac:dyDescent="0.25">
      <c r="E1899" s="71"/>
    </row>
    <row r="1900" spans="5:5" x14ac:dyDescent="0.25">
      <c r="E1900" s="71"/>
    </row>
    <row r="1901" spans="5:5" x14ac:dyDescent="0.25">
      <c r="E1901" s="71"/>
    </row>
    <row r="1902" spans="5:5" x14ac:dyDescent="0.25">
      <c r="E1902" s="71"/>
    </row>
    <row r="1903" spans="5:5" x14ac:dyDescent="0.25">
      <c r="E1903" s="71"/>
    </row>
    <row r="1904" spans="5:5" x14ac:dyDescent="0.25">
      <c r="E1904" s="71"/>
    </row>
    <row r="1905" spans="5:5" x14ac:dyDescent="0.25">
      <c r="E1905" s="71"/>
    </row>
    <row r="1906" spans="5:5" x14ac:dyDescent="0.25">
      <c r="E1906" s="71"/>
    </row>
    <row r="1907" spans="5:5" x14ac:dyDescent="0.25">
      <c r="E1907" s="71"/>
    </row>
    <row r="1908" spans="5:5" x14ac:dyDescent="0.25">
      <c r="E1908" s="71"/>
    </row>
    <row r="1909" spans="5:5" x14ac:dyDescent="0.25">
      <c r="E1909" s="71"/>
    </row>
    <row r="1910" spans="5:5" x14ac:dyDescent="0.25">
      <c r="E1910" s="71"/>
    </row>
    <row r="1911" spans="5:5" x14ac:dyDescent="0.25">
      <c r="E1911" s="71"/>
    </row>
    <row r="1912" spans="5:5" x14ac:dyDescent="0.25">
      <c r="E1912" s="71"/>
    </row>
    <row r="1913" spans="5:5" x14ac:dyDescent="0.25">
      <c r="E1913" s="71"/>
    </row>
    <row r="1914" spans="5:5" x14ac:dyDescent="0.25">
      <c r="E1914" s="71"/>
    </row>
    <row r="1915" spans="5:5" x14ac:dyDescent="0.25">
      <c r="E1915" s="71"/>
    </row>
    <row r="1916" spans="5:5" x14ac:dyDescent="0.25">
      <c r="E1916" s="71"/>
    </row>
    <row r="1917" spans="5:5" x14ac:dyDescent="0.25">
      <c r="E1917" s="71"/>
    </row>
    <row r="1918" spans="5:5" x14ac:dyDescent="0.25">
      <c r="E1918" s="71"/>
    </row>
    <row r="1919" spans="5:5" x14ac:dyDescent="0.25">
      <c r="E1919" s="71"/>
    </row>
    <row r="1920" spans="5:5" x14ac:dyDescent="0.25">
      <c r="E1920" s="71"/>
    </row>
    <row r="1921" spans="5:5" x14ac:dyDescent="0.25">
      <c r="E1921" s="71"/>
    </row>
    <row r="1922" spans="5:5" x14ac:dyDescent="0.25">
      <c r="E1922" s="71"/>
    </row>
    <row r="1923" spans="5:5" x14ac:dyDescent="0.25">
      <c r="E1923" s="71"/>
    </row>
    <row r="1924" spans="5:5" x14ac:dyDescent="0.25">
      <c r="E1924" s="71"/>
    </row>
    <row r="1925" spans="5:5" x14ac:dyDescent="0.25">
      <c r="E1925" s="71"/>
    </row>
    <row r="1926" spans="5:5" x14ac:dyDescent="0.25">
      <c r="E1926" s="71"/>
    </row>
    <row r="1927" spans="5:5" x14ac:dyDescent="0.25">
      <c r="E1927" s="71"/>
    </row>
    <row r="1928" spans="5:5" x14ac:dyDescent="0.25">
      <c r="E1928" s="71"/>
    </row>
    <row r="1929" spans="5:5" x14ac:dyDescent="0.25">
      <c r="E1929" s="71"/>
    </row>
    <row r="1930" spans="5:5" x14ac:dyDescent="0.25">
      <c r="E1930" s="71"/>
    </row>
    <row r="1931" spans="5:5" x14ac:dyDescent="0.25">
      <c r="E1931" s="71"/>
    </row>
    <row r="1932" spans="5:5" x14ac:dyDescent="0.25">
      <c r="E1932" s="71"/>
    </row>
    <row r="1933" spans="5:5" x14ac:dyDescent="0.25">
      <c r="E1933" s="71"/>
    </row>
    <row r="1934" spans="5:5" x14ac:dyDescent="0.25">
      <c r="E1934" s="71"/>
    </row>
    <row r="1935" spans="5:5" x14ac:dyDescent="0.25">
      <c r="E1935" s="71"/>
    </row>
    <row r="1936" spans="5:5" x14ac:dyDescent="0.25">
      <c r="E1936" s="71"/>
    </row>
    <row r="1937" spans="5:5" x14ac:dyDescent="0.25">
      <c r="E1937" s="71"/>
    </row>
    <row r="1938" spans="5:5" x14ac:dyDescent="0.25">
      <c r="E1938" s="71"/>
    </row>
    <row r="1939" spans="5:5" x14ac:dyDescent="0.25">
      <c r="E1939" s="71"/>
    </row>
    <row r="1940" spans="5:5" x14ac:dyDescent="0.25">
      <c r="E1940" s="71"/>
    </row>
    <row r="1941" spans="5:5" x14ac:dyDescent="0.25">
      <c r="E1941" s="71"/>
    </row>
    <row r="1942" spans="5:5" x14ac:dyDescent="0.25">
      <c r="E1942" s="71"/>
    </row>
    <row r="1943" spans="5:5" x14ac:dyDescent="0.25">
      <c r="E1943" s="71"/>
    </row>
    <row r="1944" spans="5:5" x14ac:dyDescent="0.25">
      <c r="E1944" s="71"/>
    </row>
    <row r="1945" spans="5:5" x14ac:dyDescent="0.25">
      <c r="E1945" s="71"/>
    </row>
    <row r="1946" spans="5:5" x14ac:dyDescent="0.25">
      <c r="E1946" s="71"/>
    </row>
    <row r="1947" spans="5:5" x14ac:dyDescent="0.25">
      <c r="E1947" s="71"/>
    </row>
    <row r="1948" spans="5:5" x14ac:dyDescent="0.25">
      <c r="E1948" s="71"/>
    </row>
    <row r="1949" spans="5:5" x14ac:dyDescent="0.25">
      <c r="E1949" s="71"/>
    </row>
    <row r="1950" spans="5:5" x14ac:dyDescent="0.25">
      <c r="E1950" s="71"/>
    </row>
    <row r="1951" spans="5:5" x14ac:dyDescent="0.25">
      <c r="E1951" s="71"/>
    </row>
    <row r="1952" spans="5:5" x14ac:dyDescent="0.25">
      <c r="E1952" s="71"/>
    </row>
    <row r="1953" spans="5:5" x14ac:dyDescent="0.25">
      <c r="E1953" s="71"/>
    </row>
    <row r="1954" spans="5:5" x14ac:dyDescent="0.25">
      <c r="E1954" s="71"/>
    </row>
    <row r="1955" spans="5:5" x14ac:dyDescent="0.25">
      <c r="E1955" s="71"/>
    </row>
    <row r="1956" spans="5:5" x14ac:dyDescent="0.25">
      <c r="E1956" s="71"/>
    </row>
    <row r="1957" spans="5:5" x14ac:dyDescent="0.25">
      <c r="E1957" s="71"/>
    </row>
    <row r="1958" spans="5:5" x14ac:dyDescent="0.25">
      <c r="E1958" s="71"/>
    </row>
    <row r="1959" spans="5:5" x14ac:dyDescent="0.25">
      <c r="E1959" s="71"/>
    </row>
    <row r="1960" spans="5:5" x14ac:dyDescent="0.25">
      <c r="E1960" s="71"/>
    </row>
    <row r="1961" spans="5:5" x14ac:dyDescent="0.25">
      <c r="E1961" s="71"/>
    </row>
    <row r="1962" spans="5:5" x14ac:dyDescent="0.25">
      <c r="E1962" s="71"/>
    </row>
    <row r="1963" spans="5:5" x14ac:dyDescent="0.25">
      <c r="E1963" s="71"/>
    </row>
    <row r="1964" spans="5:5" x14ac:dyDescent="0.25">
      <c r="E1964" s="71"/>
    </row>
    <row r="1965" spans="5:5" x14ac:dyDescent="0.25">
      <c r="E1965" s="71"/>
    </row>
    <row r="1966" spans="5:5" x14ac:dyDescent="0.25">
      <c r="E1966" s="71"/>
    </row>
    <row r="1967" spans="5:5" x14ac:dyDescent="0.25">
      <c r="E1967" s="71"/>
    </row>
    <row r="1968" spans="5:5" x14ac:dyDescent="0.25">
      <c r="E1968" s="71"/>
    </row>
    <row r="1969" spans="5:5" x14ac:dyDescent="0.25">
      <c r="E1969" s="71"/>
    </row>
    <row r="1970" spans="5:5" x14ac:dyDescent="0.25">
      <c r="E1970" s="71"/>
    </row>
    <row r="1971" spans="5:5" x14ac:dyDescent="0.25">
      <c r="E1971" s="71"/>
    </row>
    <row r="1972" spans="5:5" x14ac:dyDescent="0.25">
      <c r="E1972" s="71"/>
    </row>
    <row r="1973" spans="5:5" x14ac:dyDescent="0.25">
      <c r="E1973" s="71"/>
    </row>
    <row r="1974" spans="5:5" x14ac:dyDescent="0.25">
      <c r="E1974" s="71"/>
    </row>
    <row r="1975" spans="5:5" x14ac:dyDescent="0.25">
      <c r="E1975" s="71"/>
    </row>
    <row r="1976" spans="5:5" x14ac:dyDescent="0.25">
      <c r="E1976" s="71"/>
    </row>
    <row r="1977" spans="5:5" x14ac:dyDescent="0.25">
      <c r="E1977" s="71"/>
    </row>
    <row r="1978" spans="5:5" x14ac:dyDescent="0.25">
      <c r="E1978" s="71"/>
    </row>
    <row r="1979" spans="5:5" x14ac:dyDescent="0.25">
      <c r="E1979" s="71"/>
    </row>
    <row r="1980" spans="5:5" x14ac:dyDescent="0.25">
      <c r="E1980" s="71"/>
    </row>
    <row r="1981" spans="5:5" x14ac:dyDescent="0.25">
      <c r="E1981" s="71"/>
    </row>
    <row r="1982" spans="5:5" x14ac:dyDescent="0.25">
      <c r="E1982" s="71"/>
    </row>
    <row r="1983" spans="5:5" x14ac:dyDescent="0.25">
      <c r="E1983" s="71"/>
    </row>
    <row r="1984" spans="5:5" x14ac:dyDescent="0.25">
      <c r="E1984" s="71"/>
    </row>
    <row r="1985" spans="5:5" x14ac:dyDescent="0.25">
      <c r="E1985" s="71"/>
    </row>
    <row r="1986" spans="5:5" x14ac:dyDescent="0.25">
      <c r="E1986" s="71"/>
    </row>
    <row r="1987" spans="5:5" x14ac:dyDescent="0.25">
      <c r="E1987" s="71"/>
    </row>
    <row r="1988" spans="5:5" x14ac:dyDescent="0.25">
      <c r="E1988" s="71"/>
    </row>
    <row r="1989" spans="5:5" x14ac:dyDescent="0.25">
      <c r="E1989" s="71"/>
    </row>
    <row r="1990" spans="5:5" x14ac:dyDescent="0.25">
      <c r="E1990" s="71"/>
    </row>
    <row r="1991" spans="5:5" x14ac:dyDescent="0.25">
      <c r="E1991" s="71"/>
    </row>
    <row r="1992" spans="5:5" x14ac:dyDescent="0.25">
      <c r="E1992" s="71"/>
    </row>
    <row r="1993" spans="5:5" x14ac:dyDescent="0.25">
      <c r="E1993" s="71"/>
    </row>
    <row r="1994" spans="5:5" x14ac:dyDescent="0.25">
      <c r="E1994" s="71"/>
    </row>
    <row r="1995" spans="5:5" x14ac:dyDescent="0.25">
      <c r="E1995" s="71"/>
    </row>
    <row r="1996" spans="5:5" x14ac:dyDescent="0.25">
      <c r="E1996" s="71"/>
    </row>
    <row r="1997" spans="5:5" x14ac:dyDescent="0.25">
      <c r="E1997" s="71"/>
    </row>
    <row r="1998" spans="5:5" x14ac:dyDescent="0.25">
      <c r="E1998" s="71"/>
    </row>
    <row r="1999" spans="5:5" x14ac:dyDescent="0.25">
      <c r="E1999" s="71"/>
    </row>
    <row r="2000" spans="5:5" x14ac:dyDescent="0.25">
      <c r="E2000" s="71"/>
    </row>
    <row r="2001" spans="5:5" x14ac:dyDescent="0.25">
      <c r="E2001" s="71"/>
    </row>
    <row r="2002" spans="5:5" x14ac:dyDescent="0.25">
      <c r="E2002" s="71"/>
    </row>
    <row r="2003" spans="5:5" x14ac:dyDescent="0.25">
      <c r="E2003" s="71"/>
    </row>
    <row r="2004" spans="5:5" x14ac:dyDescent="0.25">
      <c r="E2004" s="71"/>
    </row>
    <row r="2005" spans="5:5" x14ac:dyDescent="0.25">
      <c r="E2005" s="71"/>
    </row>
    <row r="2006" spans="5:5" x14ac:dyDescent="0.25">
      <c r="E2006" s="71"/>
    </row>
    <row r="2007" spans="5:5" x14ac:dyDescent="0.25">
      <c r="E2007" s="71"/>
    </row>
    <row r="2008" spans="5:5" x14ac:dyDescent="0.25">
      <c r="E2008" s="71"/>
    </row>
    <row r="2009" spans="5:5" x14ac:dyDescent="0.25">
      <c r="E2009" s="71"/>
    </row>
    <row r="2010" spans="5:5" x14ac:dyDescent="0.25">
      <c r="E2010" s="71"/>
    </row>
    <row r="2011" spans="5:5" x14ac:dyDescent="0.25">
      <c r="E2011" s="71"/>
    </row>
    <row r="2012" spans="5:5" x14ac:dyDescent="0.25">
      <c r="E2012" s="71"/>
    </row>
    <row r="2013" spans="5:5" x14ac:dyDescent="0.25">
      <c r="E2013" s="71"/>
    </row>
    <row r="2014" spans="5:5" x14ac:dyDescent="0.25">
      <c r="E2014" s="71"/>
    </row>
    <row r="2015" spans="5:5" x14ac:dyDescent="0.25">
      <c r="E2015" s="71"/>
    </row>
    <row r="2016" spans="5:5" x14ac:dyDescent="0.25">
      <c r="E2016" s="71"/>
    </row>
    <row r="2017" spans="5:5" x14ac:dyDescent="0.25">
      <c r="E2017" s="71"/>
    </row>
    <row r="2018" spans="5:5" x14ac:dyDescent="0.25">
      <c r="E2018" s="71"/>
    </row>
    <row r="2019" spans="5:5" x14ac:dyDescent="0.25">
      <c r="E2019" s="71"/>
    </row>
    <row r="2020" spans="5:5" x14ac:dyDescent="0.25">
      <c r="E2020" s="71"/>
    </row>
    <row r="2021" spans="5:5" x14ac:dyDescent="0.25">
      <c r="E2021" s="71"/>
    </row>
    <row r="2022" spans="5:5" x14ac:dyDescent="0.25">
      <c r="E2022" s="71"/>
    </row>
    <row r="2023" spans="5:5" x14ac:dyDescent="0.25">
      <c r="E2023" s="71"/>
    </row>
    <row r="2024" spans="5:5" x14ac:dyDescent="0.25">
      <c r="E2024" s="71"/>
    </row>
    <row r="2025" spans="5:5" x14ac:dyDescent="0.25">
      <c r="E2025" s="71"/>
    </row>
    <row r="2026" spans="5:5" x14ac:dyDescent="0.25">
      <c r="E2026" s="71"/>
    </row>
    <row r="2027" spans="5:5" x14ac:dyDescent="0.25">
      <c r="E2027" s="71"/>
    </row>
    <row r="2028" spans="5:5" x14ac:dyDescent="0.25">
      <c r="E2028" s="71"/>
    </row>
    <row r="2029" spans="5:5" x14ac:dyDescent="0.25">
      <c r="E2029" s="71"/>
    </row>
    <row r="2030" spans="5:5" x14ac:dyDescent="0.25">
      <c r="E2030" s="71"/>
    </row>
    <row r="2031" spans="5:5" x14ac:dyDescent="0.25">
      <c r="E2031" s="71"/>
    </row>
    <row r="2032" spans="5:5" x14ac:dyDescent="0.25">
      <c r="E2032" s="71"/>
    </row>
    <row r="2033" spans="5:5" x14ac:dyDescent="0.25">
      <c r="E2033" s="71"/>
    </row>
    <row r="2034" spans="5:5" x14ac:dyDescent="0.25">
      <c r="E2034" s="71"/>
    </row>
    <row r="2035" spans="5:5" x14ac:dyDescent="0.25">
      <c r="E2035" s="71"/>
    </row>
    <row r="2036" spans="5:5" x14ac:dyDescent="0.25">
      <c r="E2036" s="71"/>
    </row>
    <row r="2037" spans="5:5" x14ac:dyDescent="0.25">
      <c r="E2037" s="71"/>
    </row>
    <row r="2038" spans="5:5" x14ac:dyDescent="0.25">
      <c r="E2038" s="71"/>
    </row>
    <row r="2039" spans="5:5" x14ac:dyDescent="0.25">
      <c r="E2039" s="71"/>
    </row>
    <row r="2040" spans="5:5" x14ac:dyDescent="0.25">
      <c r="E2040" s="71"/>
    </row>
    <row r="2041" spans="5:5" x14ac:dyDescent="0.25">
      <c r="E2041" s="71"/>
    </row>
    <row r="2042" spans="5:5" x14ac:dyDescent="0.25">
      <c r="E2042" s="71"/>
    </row>
    <row r="2043" spans="5:5" x14ac:dyDescent="0.25">
      <c r="E2043" s="71"/>
    </row>
    <row r="2044" spans="5:5" x14ac:dyDescent="0.25">
      <c r="E2044" s="71"/>
    </row>
    <row r="2045" spans="5:5" x14ac:dyDescent="0.25">
      <c r="E2045" s="71"/>
    </row>
    <row r="2046" spans="5:5" x14ac:dyDescent="0.25">
      <c r="E2046" s="71"/>
    </row>
    <row r="2047" spans="5:5" x14ac:dyDescent="0.25">
      <c r="E2047" s="71"/>
    </row>
    <row r="2048" spans="5:5" x14ac:dyDescent="0.25">
      <c r="E2048" s="71"/>
    </row>
    <row r="2049" spans="5:5" x14ac:dyDescent="0.25">
      <c r="E2049" s="71"/>
    </row>
    <row r="2050" spans="5:5" x14ac:dyDescent="0.25">
      <c r="E2050" s="71"/>
    </row>
    <row r="2051" spans="5:5" x14ac:dyDescent="0.25">
      <c r="E2051" s="71"/>
    </row>
    <row r="2052" spans="5:5" x14ac:dyDescent="0.25">
      <c r="E2052" s="71"/>
    </row>
    <row r="2053" spans="5:5" x14ac:dyDescent="0.25">
      <c r="E2053" s="71"/>
    </row>
    <row r="2054" spans="5:5" x14ac:dyDescent="0.25">
      <c r="E2054" s="71"/>
    </row>
    <row r="2055" spans="5:5" x14ac:dyDescent="0.25">
      <c r="E2055" s="71"/>
    </row>
    <row r="2056" spans="5:5" x14ac:dyDescent="0.25">
      <c r="E2056" s="71"/>
    </row>
    <row r="2057" spans="5:5" x14ac:dyDescent="0.25">
      <c r="E2057" s="71"/>
    </row>
    <row r="2058" spans="5:5" x14ac:dyDescent="0.25">
      <c r="E2058" s="71"/>
    </row>
    <row r="2059" spans="5:5" x14ac:dyDescent="0.25">
      <c r="E2059" s="71"/>
    </row>
    <row r="2060" spans="5:5" x14ac:dyDescent="0.25">
      <c r="E2060" s="71"/>
    </row>
    <row r="2061" spans="5:5" x14ac:dyDescent="0.25">
      <c r="E2061" s="71"/>
    </row>
    <row r="2062" spans="5:5" x14ac:dyDescent="0.25">
      <c r="E2062" s="71"/>
    </row>
    <row r="2063" spans="5:5" x14ac:dyDescent="0.25">
      <c r="E2063" s="71"/>
    </row>
    <row r="2064" spans="5:5" x14ac:dyDescent="0.25">
      <c r="E2064" s="71"/>
    </row>
    <row r="2065" spans="5:5" x14ac:dyDescent="0.25">
      <c r="E2065" s="71"/>
    </row>
    <row r="2066" spans="5:5" x14ac:dyDescent="0.25">
      <c r="E2066" s="71"/>
    </row>
    <row r="2067" spans="5:5" x14ac:dyDescent="0.25">
      <c r="E2067" s="71"/>
    </row>
    <row r="2068" spans="5:5" x14ac:dyDescent="0.25">
      <c r="E2068" s="71"/>
    </row>
    <row r="2069" spans="5:5" x14ac:dyDescent="0.25">
      <c r="E2069" s="71"/>
    </row>
    <row r="2070" spans="5:5" x14ac:dyDescent="0.25">
      <c r="E2070" s="71"/>
    </row>
    <row r="2071" spans="5:5" x14ac:dyDescent="0.25">
      <c r="E2071" s="71"/>
    </row>
    <row r="2072" spans="5:5" x14ac:dyDescent="0.25">
      <c r="E2072" s="71"/>
    </row>
    <row r="2073" spans="5:5" x14ac:dyDescent="0.25">
      <c r="E2073" s="71"/>
    </row>
    <row r="2074" spans="5:5" x14ac:dyDescent="0.25">
      <c r="E2074" s="71"/>
    </row>
    <row r="2075" spans="5:5" x14ac:dyDescent="0.25">
      <c r="E2075" s="71"/>
    </row>
    <row r="2076" spans="5:5" x14ac:dyDescent="0.25">
      <c r="E2076" s="71"/>
    </row>
    <row r="2077" spans="5:5" x14ac:dyDescent="0.25">
      <c r="E2077" s="71"/>
    </row>
    <row r="2078" spans="5:5" x14ac:dyDescent="0.25">
      <c r="E2078" s="71"/>
    </row>
    <row r="2079" spans="5:5" x14ac:dyDescent="0.25">
      <c r="E2079" s="71"/>
    </row>
    <row r="2080" spans="5:5" x14ac:dyDescent="0.25">
      <c r="E2080" s="71"/>
    </row>
    <row r="2081" spans="5:5" x14ac:dyDescent="0.25">
      <c r="E2081" s="71"/>
    </row>
    <row r="2082" spans="5:5" x14ac:dyDescent="0.25">
      <c r="E2082" s="71"/>
    </row>
    <row r="2083" spans="5:5" x14ac:dyDescent="0.25">
      <c r="E2083" s="71"/>
    </row>
    <row r="2084" spans="5:5" x14ac:dyDescent="0.25">
      <c r="E2084" s="71"/>
    </row>
    <row r="2085" spans="5:5" x14ac:dyDescent="0.25">
      <c r="E2085" s="71"/>
    </row>
    <row r="2086" spans="5:5" x14ac:dyDescent="0.25">
      <c r="E2086" s="71"/>
    </row>
    <row r="2087" spans="5:5" x14ac:dyDescent="0.25">
      <c r="E2087" s="71"/>
    </row>
    <row r="2088" spans="5:5" x14ac:dyDescent="0.25">
      <c r="E2088" s="71"/>
    </row>
    <row r="2089" spans="5:5" x14ac:dyDescent="0.25">
      <c r="E2089" s="71"/>
    </row>
    <row r="2090" spans="5:5" x14ac:dyDescent="0.25">
      <c r="E2090" s="71"/>
    </row>
    <row r="2091" spans="5:5" x14ac:dyDescent="0.25">
      <c r="E2091" s="71"/>
    </row>
    <row r="2092" spans="5:5" x14ac:dyDescent="0.25">
      <c r="E2092" s="71"/>
    </row>
    <row r="2093" spans="5:5" x14ac:dyDescent="0.25">
      <c r="E2093" s="71"/>
    </row>
    <row r="2094" spans="5:5" x14ac:dyDescent="0.25">
      <c r="E2094" s="71"/>
    </row>
    <row r="2095" spans="5:5" x14ac:dyDescent="0.25">
      <c r="E2095" s="71"/>
    </row>
    <row r="2096" spans="5:5" x14ac:dyDescent="0.25">
      <c r="E2096" s="71"/>
    </row>
    <row r="2097" spans="5:5" x14ac:dyDescent="0.25">
      <c r="E2097" s="71"/>
    </row>
    <row r="2098" spans="5:5" x14ac:dyDescent="0.25">
      <c r="E2098" s="71"/>
    </row>
    <row r="2099" spans="5:5" x14ac:dyDescent="0.25">
      <c r="E2099" s="71"/>
    </row>
    <row r="2100" spans="5:5" x14ac:dyDescent="0.25">
      <c r="E2100" s="71"/>
    </row>
    <row r="2101" spans="5:5" x14ac:dyDescent="0.25">
      <c r="E2101" s="71"/>
    </row>
    <row r="2102" spans="5:5" x14ac:dyDescent="0.25">
      <c r="E2102" s="71"/>
    </row>
    <row r="2103" spans="5:5" x14ac:dyDescent="0.25">
      <c r="E2103" s="71"/>
    </row>
    <row r="2104" spans="5:5" x14ac:dyDescent="0.25">
      <c r="E2104" s="71"/>
    </row>
    <row r="2105" spans="5:5" x14ac:dyDescent="0.25">
      <c r="E2105" s="71"/>
    </row>
    <row r="2106" spans="5:5" x14ac:dyDescent="0.25">
      <c r="E2106" s="71"/>
    </row>
    <row r="2107" spans="5:5" x14ac:dyDescent="0.25">
      <c r="E2107" s="71"/>
    </row>
    <row r="2108" spans="5:5" x14ac:dyDescent="0.25">
      <c r="E2108" s="71"/>
    </row>
    <row r="2109" spans="5:5" x14ac:dyDescent="0.25">
      <c r="E2109" s="71"/>
    </row>
    <row r="2110" spans="5:5" x14ac:dyDescent="0.25">
      <c r="E2110" s="71"/>
    </row>
    <row r="2111" spans="5:5" x14ac:dyDescent="0.25">
      <c r="E2111" s="71"/>
    </row>
    <row r="2112" spans="5:5" x14ac:dyDescent="0.25">
      <c r="E2112" s="71"/>
    </row>
    <row r="2113" spans="5:5" x14ac:dyDescent="0.25">
      <c r="E2113" s="71"/>
    </row>
    <row r="2114" spans="5:5" x14ac:dyDescent="0.25">
      <c r="E2114" s="71"/>
    </row>
    <row r="2115" spans="5:5" x14ac:dyDescent="0.25">
      <c r="E2115" s="71"/>
    </row>
    <row r="2116" spans="5:5" x14ac:dyDescent="0.25">
      <c r="E2116" s="71"/>
    </row>
    <row r="2117" spans="5:5" x14ac:dyDescent="0.25">
      <c r="E2117" s="71"/>
    </row>
    <row r="2118" spans="5:5" x14ac:dyDescent="0.25">
      <c r="E2118" s="71"/>
    </row>
    <row r="2119" spans="5:5" x14ac:dyDescent="0.25">
      <c r="E2119" s="71"/>
    </row>
    <row r="2120" spans="5:5" x14ac:dyDescent="0.25">
      <c r="E2120" s="71"/>
    </row>
    <row r="2121" spans="5:5" x14ac:dyDescent="0.25">
      <c r="E2121" s="71"/>
    </row>
    <row r="2122" spans="5:5" x14ac:dyDescent="0.25">
      <c r="E2122" s="71"/>
    </row>
    <row r="2123" spans="5:5" x14ac:dyDescent="0.25">
      <c r="E2123" s="71"/>
    </row>
    <row r="2124" spans="5:5" x14ac:dyDescent="0.25">
      <c r="E2124" s="71"/>
    </row>
    <row r="2125" spans="5:5" x14ac:dyDescent="0.25">
      <c r="E2125" s="71"/>
    </row>
    <row r="2126" spans="5:5" x14ac:dyDescent="0.25">
      <c r="E2126" s="71"/>
    </row>
    <row r="2127" spans="5:5" x14ac:dyDescent="0.25">
      <c r="E2127" s="71"/>
    </row>
    <row r="2128" spans="5:5" x14ac:dyDescent="0.25">
      <c r="E2128" s="71"/>
    </row>
    <row r="2129" spans="5:5" x14ac:dyDescent="0.25">
      <c r="E2129" s="71"/>
    </row>
    <row r="2130" spans="5:5" x14ac:dyDescent="0.25">
      <c r="E2130" s="71"/>
    </row>
    <row r="2131" spans="5:5" x14ac:dyDescent="0.25">
      <c r="E2131" s="71"/>
    </row>
    <row r="2132" spans="5:5" x14ac:dyDescent="0.25">
      <c r="E2132" s="71"/>
    </row>
    <row r="2133" spans="5:5" x14ac:dyDescent="0.25">
      <c r="E2133" s="71"/>
    </row>
    <row r="2134" spans="5:5" x14ac:dyDescent="0.25">
      <c r="E2134" s="71"/>
    </row>
    <row r="2135" spans="5:5" x14ac:dyDescent="0.25">
      <c r="E2135" s="71"/>
    </row>
    <row r="2136" spans="5:5" x14ac:dyDescent="0.25">
      <c r="E2136" s="71"/>
    </row>
    <row r="2137" spans="5:5" x14ac:dyDescent="0.25">
      <c r="E2137" s="71"/>
    </row>
    <row r="2138" spans="5:5" x14ac:dyDescent="0.25">
      <c r="E2138" s="71"/>
    </row>
    <row r="2139" spans="5:5" x14ac:dyDescent="0.25">
      <c r="E2139" s="71"/>
    </row>
    <row r="2140" spans="5:5" x14ac:dyDescent="0.25">
      <c r="E2140" s="71"/>
    </row>
    <row r="2141" spans="5:5" x14ac:dyDescent="0.25">
      <c r="E2141" s="71"/>
    </row>
    <row r="2142" spans="5:5" x14ac:dyDescent="0.25">
      <c r="E2142" s="71"/>
    </row>
    <row r="2143" spans="5:5" x14ac:dyDescent="0.25">
      <c r="E2143" s="71"/>
    </row>
    <row r="2144" spans="5:5" x14ac:dyDescent="0.25">
      <c r="E2144" s="71"/>
    </row>
    <row r="2145" spans="5:5" x14ac:dyDescent="0.25">
      <c r="E2145" s="71"/>
    </row>
    <row r="2146" spans="5:5" x14ac:dyDescent="0.25">
      <c r="E2146" s="71"/>
    </row>
    <row r="2147" spans="5:5" x14ac:dyDescent="0.25">
      <c r="E2147" s="71"/>
    </row>
    <row r="2148" spans="5:5" x14ac:dyDescent="0.25">
      <c r="E2148" s="71"/>
    </row>
    <row r="2149" spans="5:5" x14ac:dyDescent="0.25">
      <c r="E2149" s="71"/>
    </row>
    <row r="2150" spans="5:5" x14ac:dyDescent="0.25">
      <c r="E2150" s="71"/>
    </row>
    <row r="2151" spans="5:5" x14ac:dyDescent="0.25">
      <c r="E2151" s="71"/>
    </row>
    <row r="2152" spans="5:5" x14ac:dyDescent="0.25">
      <c r="E2152" s="71"/>
    </row>
    <row r="2153" spans="5:5" x14ac:dyDescent="0.25">
      <c r="E2153" s="71"/>
    </row>
    <row r="2154" spans="5:5" x14ac:dyDescent="0.25">
      <c r="E2154" s="71"/>
    </row>
    <row r="2155" spans="5:5" x14ac:dyDescent="0.25">
      <c r="E2155" s="71"/>
    </row>
    <row r="2156" spans="5:5" x14ac:dyDescent="0.25">
      <c r="E2156" s="71"/>
    </row>
    <row r="2157" spans="5:5" x14ac:dyDescent="0.25">
      <c r="E2157" s="71"/>
    </row>
    <row r="2158" spans="5:5" x14ac:dyDescent="0.25">
      <c r="E2158" s="71"/>
    </row>
    <row r="2159" spans="5:5" x14ac:dyDescent="0.25">
      <c r="E2159" s="71"/>
    </row>
    <row r="2160" spans="5:5" x14ac:dyDescent="0.25">
      <c r="E2160" s="71"/>
    </row>
    <row r="2161" spans="5:5" x14ac:dyDescent="0.25">
      <c r="E2161" s="71"/>
    </row>
    <row r="2162" spans="5:5" x14ac:dyDescent="0.25">
      <c r="E2162" s="71"/>
    </row>
    <row r="2163" spans="5:5" x14ac:dyDescent="0.25">
      <c r="E2163" s="71"/>
    </row>
    <row r="2164" spans="5:5" x14ac:dyDescent="0.25">
      <c r="E2164" s="71"/>
    </row>
    <row r="2165" spans="5:5" x14ac:dyDescent="0.25">
      <c r="E2165" s="71"/>
    </row>
    <row r="2166" spans="5:5" x14ac:dyDescent="0.25">
      <c r="E2166" s="71"/>
    </row>
    <row r="2167" spans="5:5" x14ac:dyDescent="0.25">
      <c r="E2167" s="71"/>
    </row>
    <row r="2168" spans="5:5" x14ac:dyDescent="0.25">
      <c r="E2168" s="71"/>
    </row>
    <row r="2169" spans="5:5" x14ac:dyDescent="0.25">
      <c r="E2169" s="71"/>
    </row>
    <row r="2170" spans="5:5" x14ac:dyDescent="0.25">
      <c r="E2170" s="71"/>
    </row>
    <row r="2171" spans="5:5" x14ac:dyDescent="0.25">
      <c r="E2171" s="71"/>
    </row>
    <row r="2172" spans="5:5" x14ac:dyDescent="0.25">
      <c r="E2172" s="71"/>
    </row>
    <row r="2173" spans="5:5" x14ac:dyDescent="0.25">
      <c r="E2173" s="71"/>
    </row>
    <row r="2174" spans="5:5" x14ac:dyDescent="0.25">
      <c r="E2174" s="71"/>
    </row>
    <row r="2175" spans="5:5" x14ac:dyDescent="0.25">
      <c r="E2175" s="71"/>
    </row>
    <row r="2176" spans="5:5" x14ac:dyDescent="0.25">
      <c r="E2176" s="71"/>
    </row>
    <row r="2177" spans="5:5" x14ac:dyDescent="0.25">
      <c r="E2177" s="71"/>
    </row>
    <row r="2178" spans="5:5" x14ac:dyDescent="0.25">
      <c r="E2178" s="71"/>
    </row>
    <row r="2179" spans="5:5" x14ac:dyDescent="0.25">
      <c r="E2179" s="71"/>
    </row>
    <row r="2180" spans="5:5" x14ac:dyDescent="0.25">
      <c r="E2180" s="71"/>
    </row>
    <row r="2181" spans="5:5" x14ac:dyDescent="0.25">
      <c r="E2181" s="71"/>
    </row>
    <row r="2182" spans="5:5" x14ac:dyDescent="0.25">
      <c r="E2182" s="71"/>
    </row>
    <row r="2183" spans="5:5" x14ac:dyDescent="0.25">
      <c r="E2183" s="71"/>
    </row>
    <row r="2184" spans="5:5" x14ac:dyDescent="0.25">
      <c r="E2184" s="71"/>
    </row>
    <row r="2185" spans="5:5" x14ac:dyDescent="0.25">
      <c r="E2185" s="71"/>
    </row>
    <row r="2186" spans="5:5" x14ac:dyDescent="0.25">
      <c r="E2186" s="71"/>
    </row>
    <row r="2187" spans="5:5" x14ac:dyDescent="0.25">
      <c r="E2187" s="71"/>
    </row>
    <row r="2188" spans="5:5" x14ac:dyDescent="0.25">
      <c r="E2188" s="71"/>
    </row>
    <row r="2189" spans="5:5" x14ac:dyDescent="0.25">
      <c r="E2189" s="71"/>
    </row>
    <row r="2190" spans="5:5" x14ac:dyDescent="0.25">
      <c r="E2190" s="71"/>
    </row>
    <row r="2191" spans="5:5" x14ac:dyDescent="0.25">
      <c r="E2191" s="71"/>
    </row>
    <row r="2192" spans="5:5" x14ac:dyDescent="0.25">
      <c r="E2192" s="71"/>
    </row>
    <row r="2193" spans="5:5" x14ac:dyDescent="0.25">
      <c r="E2193" s="71"/>
    </row>
    <row r="2194" spans="5:5" x14ac:dyDescent="0.25">
      <c r="E2194" s="71"/>
    </row>
    <row r="2195" spans="5:5" x14ac:dyDescent="0.25">
      <c r="E2195" s="71"/>
    </row>
    <row r="2196" spans="5:5" x14ac:dyDescent="0.25">
      <c r="E2196" s="71"/>
    </row>
    <row r="2197" spans="5:5" x14ac:dyDescent="0.25">
      <c r="E2197" s="71"/>
    </row>
    <row r="2198" spans="5:5" x14ac:dyDescent="0.25">
      <c r="E2198" s="71"/>
    </row>
    <row r="2199" spans="5:5" x14ac:dyDescent="0.25">
      <c r="E2199" s="71"/>
    </row>
    <row r="2200" spans="5:5" x14ac:dyDescent="0.25">
      <c r="E2200" s="71"/>
    </row>
    <row r="2201" spans="5:5" x14ac:dyDescent="0.25">
      <c r="E2201" s="71"/>
    </row>
    <row r="2202" spans="5:5" x14ac:dyDescent="0.25">
      <c r="E2202" s="71"/>
    </row>
    <row r="2203" spans="5:5" x14ac:dyDescent="0.25">
      <c r="E2203" s="71"/>
    </row>
    <row r="2204" spans="5:5" x14ac:dyDescent="0.25">
      <c r="E2204" s="71"/>
    </row>
    <row r="2205" spans="5:5" x14ac:dyDescent="0.25">
      <c r="E2205" s="71"/>
    </row>
    <row r="2206" spans="5:5" x14ac:dyDescent="0.25">
      <c r="E2206" s="71"/>
    </row>
    <row r="2207" spans="5:5" x14ac:dyDescent="0.25">
      <c r="E2207" s="71"/>
    </row>
    <row r="2208" spans="5:5" x14ac:dyDescent="0.25">
      <c r="E2208" s="71"/>
    </row>
    <row r="2209" spans="5:5" x14ac:dyDescent="0.25">
      <c r="E2209" s="71"/>
    </row>
    <row r="2210" spans="5:5" x14ac:dyDescent="0.25">
      <c r="E2210" s="71"/>
    </row>
    <row r="2211" spans="5:5" x14ac:dyDescent="0.25">
      <c r="E2211" s="71"/>
    </row>
    <row r="2212" spans="5:5" x14ac:dyDescent="0.25">
      <c r="E2212" s="71"/>
    </row>
    <row r="2213" spans="5:5" x14ac:dyDescent="0.25">
      <c r="E2213" s="71"/>
    </row>
    <row r="2214" spans="5:5" x14ac:dyDescent="0.25">
      <c r="E2214" s="71"/>
    </row>
    <row r="2215" spans="5:5" x14ac:dyDescent="0.25">
      <c r="E2215" s="71"/>
    </row>
    <row r="2216" spans="5:5" x14ac:dyDescent="0.25">
      <c r="E2216" s="71"/>
    </row>
    <row r="2217" spans="5:5" x14ac:dyDescent="0.25">
      <c r="E2217" s="71"/>
    </row>
    <row r="2218" spans="5:5" x14ac:dyDescent="0.25">
      <c r="E2218" s="71"/>
    </row>
    <row r="2219" spans="5:5" x14ac:dyDescent="0.25">
      <c r="E2219" s="71"/>
    </row>
    <row r="2220" spans="5:5" x14ac:dyDescent="0.25">
      <c r="E2220" s="71"/>
    </row>
    <row r="2221" spans="5:5" x14ac:dyDescent="0.25">
      <c r="E2221" s="71"/>
    </row>
    <row r="2222" spans="5:5" x14ac:dyDescent="0.25">
      <c r="E2222" s="71"/>
    </row>
    <row r="2223" spans="5:5" x14ac:dyDescent="0.25">
      <c r="E2223" s="71"/>
    </row>
    <row r="2224" spans="5:5" x14ac:dyDescent="0.25">
      <c r="E2224" s="71"/>
    </row>
    <row r="2225" spans="5:5" x14ac:dyDescent="0.25">
      <c r="E2225" s="71"/>
    </row>
    <row r="2226" spans="5:5" x14ac:dyDescent="0.25">
      <c r="E2226" s="71"/>
    </row>
    <row r="2227" spans="5:5" x14ac:dyDescent="0.25">
      <c r="E2227" s="71"/>
    </row>
    <row r="2228" spans="5:5" x14ac:dyDescent="0.25">
      <c r="E2228" s="71"/>
    </row>
    <row r="2229" spans="5:5" x14ac:dyDescent="0.25">
      <c r="E2229" s="71"/>
    </row>
    <row r="2230" spans="5:5" x14ac:dyDescent="0.25">
      <c r="E2230" s="71"/>
    </row>
    <row r="2231" spans="5:5" x14ac:dyDescent="0.25">
      <c r="E2231" s="71"/>
    </row>
    <row r="2232" spans="5:5" x14ac:dyDescent="0.25">
      <c r="E2232" s="71"/>
    </row>
    <row r="2233" spans="5:5" x14ac:dyDescent="0.25">
      <c r="E2233" s="71"/>
    </row>
    <row r="2234" spans="5:5" x14ac:dyDescent="0.25">
      <c r="E2234" s="71"/>
    </row>
    <row r="2235" spans="5:5" x14ac:dyDescent="0.25">
      <c r="E2235" s="71"/>
    </row>
    <row r="2236" spans="5:5" x14ac:dyDescent="0.25">
      <c r="E2236" s="71"/>
    </row>
    <row r="2237" spans="5:5" x14ac:dyDescent="0.25">
      <c r="E2237" s="71"/>
    </row>
    <row r="2238" spans="5:5" x14ac:dyDescent="0.25">
      <c r="E2238" s="71"/>
    </row>
    <row r="2239" spans="5:5" x14ac:dyDescent="0.25">
      <c r="E2239" s="71"/>
    </row>
    <row r="2240" spans="5:5" x14ac:dyDescent="0.25">
      <c r="E2240" s="71"/>
    </row>
    <row r="2241" spans="5:5" x14ac:dyDescent="0.25">
      <c r="E2241" s="71"/>
    </row>
    <row r="2242" spans="5:5" x14ac:dyDescent="0.25">
      <c r="E2242" s="71"/>
    </row>
    <row r="2243" spans="5:5" x14ac:dyDescent="0.25">
      <c r="E2243" s="71"/>
    </row>
    <row r="2244" spans="5:5" x14ac:dyDescent="0.25">
      <c r="E2244" s="71"/>
    </row>
    <row r="2245" spans="5:5" x14ac:dyDescent="0.25">
      <c r="E2245" s="71"/>
    </row>
    <row r="2246" spans="5:5" x14ac:dyDescent="0.25">
      <c r="E2246" s="71"/>
    </row>
    <row r="2247" spans="5:5" x14ac:dyDescent="0.25">
      <c r="E2247" s="71"/>
    </row>
    <row r="2248" spans="5:5" x14ac:dyDescent="0.25">
      <c r="E2248" s="71"/>
    </row>
    <row r="2249" spans="5:5" x14ac:dyDescent="0.25">
      <c r="E2249" s="71"/>
    </row>
    <row r="2250" spans="5:5" x14ac:dyDescent="0.25">
      <c r="E2250" s="71"/>
    </row>
    <row r="2251" spans="5:5" x14ac:dyDescent="0.25">
      <c r="E2251" s="71"/>
    </row>
    <row r="2252" spans="5:5" x14ac:dyDescent="0.25">
      <c r="E2252" s="71"/>
    </row>
    <row r="2253" spans="5:5" x14ac:dyDescent="0.25">
      <c r="E2253" s="71"/>
    </row>
    <row r="2254" spans="5:5" x14ac:dyDescent="0.25">
      <c r="E2254" s="71"/>
    </row>
    <row r="2255" spans="5:5" x14ac:dyDescent="0.25">
      <c r="E2255" s="71"/>
    </row>
    <row r="2256" spans="5:5" x14ac:dyDescent="0.25">
      <c r="E2256" s="71"/>
    </row>
    <row r="2257" spans="5:5" x14ac:dyDescent="0.25">
      <c r="E2257" s="71"/>
    </row>
    <row r="2258" spans="5:5" x14ac:dyDescent="0.25">
      <c r="E2258" s="71"/>
    </row>
    <row r="2259" spans="5:5" x14ac:dyDescent="0.25">
      <c r="E2259" s="71"/>
    </row>
    <row r="2260" spans="5:5" x14ac:dyDescent="0.25">
      <c r="E2260" s="71"/>
    </row>
    <row r="2261" spans="5:5" x14ac:dyDescent="0.25">
      <c r="E2261" s="71"/>
    </row>
    <row r="2262" spans="5:5" x14ac:dyDescent="0.25">
      <c r="E2262" s="71"/>
    </row>
    <row r="2263" spans="5:5" x14ac:dyDescent="0.25">
      <c r="E2263" s="71"/>
    </row>
    <row r="2264" spans="5:5" x14ac:dyDescent="0.25">
      <c r="E2264" s="71"/>
    </row>
    <row r="2265" spans="5:5" x14ac:dyDescent="0.25">
      <c r="E2265" s="71"/>
    </row>
    <row r="2266" spans="5:5" x14ac:dyDescent="0.25">
      <c r="E2266" s="71"/>
    </row>
    <row r="2267" spans="5:5" x14ac:dyDescent="0.25">
      <c r="E2267" s="71"/>
    </row>
    <row r="2268" spans="5:5" x14ac:dyDescent="0.25">
      <c r="E2268" s="71"/>
    </row>
    <row r="2269" spans="5:5" x14ac:dyDescent="0.25">
      <c r="E2269" s="71"/>
    </row>
    <row r="2270" spans="5:5" x14ac:dyDescent="0.25">
      <c r="E2270" s="71"/>
    </row>
    <row r="2271" spans="5:5" x14ac:dyDescent="0.25">
      <c r="E2271" s="71"/>
    </row>
    <row r="2272" spans="5:5" x14ac:dyDescent="0.25">
      <c r="E2272" s="71"/>
    </row>
    <row r="2273" spans="5:5" x14ac:dyDescent="0.25">
      <c r="E2273" s="71"/>
    </row>
    <row r="2274" spans="5:5" x14ac:dyDescent="0.25">
      <c r="E2274" s="71"/>
    </row>
    <row r="2275" spans="5:5" x14ac:dyDescent="0.25">
      <c r="E2275" s="71"/>
    </row>
    <row r="2276" spans="5:5" x14ac:dyDescent="0.25">
      <c r="E2276" s="71"/>
    </row>
    <row r="2277" spans="5:5" x14ac:dyDescent="0.25">
      <c r="E2277" s="71"/>
    </row>
    <row r="2278" spans="5:5" x14ac:dyDescent="0.25">
      <c r="E2278" s="71"/>
    </row>
    <row r="2279" spans="5:5" x14ac:dyDescent="0.25">
      <c r="E2279" s="71"/>
    </row>
    <row r="2280" spans="5:5" x14ac:dyDescent="0.25">
      <c r="E2280" s="71"/>
    </row>
    <row r="2281" spans="5:5" x14ac:dyDescent="0.25">
      <c r="E2281" s="71"/>
    </row>
    <row r="2282" spans="5:5" x14ac:dyDescent="0.25">
      <c r="E2282" s="71"/>
    </row>
    <row r="2283" spans="5:5" x14ac:dyDescent="0.25">
      <c r="E2283" s="71"/>
    </row>
    <row r="2284" spans="5:5" x14ac:dyDescent="0.25">
      <c r="E2284" s="71"/>
    </row>
    <row r="2285" spans="5:5" x14ac:dyDescent="0.25">
      <c r="E2285" s="71"/>
    </row>
    <row r="2286" spans="5:5" x14ac:dyDescent="0.25">
      <c r="E2286" s="71"/>
    </row>
    <row r="2287" spans="5:5" x14ac:dyDescent="0.25">
      <c r="E2287" s="71"/>
    </row>
    <row r="2288" spans="5:5" x14ac:dyDescent="0.25">
      <c r="E2288" s="71"/>
    </row>
    <row r="2289" spans="5:5" x14ac:dyDescent="0.25">
      <c r="E2289" s="71"/>
    </row>
    <row r="2290" spans="5:5" x14ac:dyDescent="0.25">
      <c r="E2290" s="71"/>
    </row>
    <row r="2291" spans="5:5" x14ac:dyDescent="0.25">
      <c r="E2291" s="71"/>
    </row>
    <row r="2292" spans="5:5" x14ac:dyDescent="0.25">
      <c r="E2292" s="71"/>
    </row>
    <row r="2293" spans="5:5" x14ac:dyDescent="0.25">
      <c r="E2293" s="71"/>
    </row>
    <row r="2294" spans="5:5" x14ac:dyDescent="0.25">
      <c r="E2294" s="71"/>
    </row>
    <row r="2295" spans="5:5" x14ac:dyDescent="0.25">
      <c r="E2295" s="71"/>
    </row>
    <row r="2296" spans="5:5" x14ac:dyDescent="0.25">
      <c r="E2296" s="71"/>
    </row>
    <row r="2297" spans="5:5" x14ac:dyDescent="0.25">
      <c r="E2297" s="71"/>
    </row>
    <row r="2298" spans="5:5" x14ac:dyDescent="0.25">
      <c r="E2298" s="71"/>
    </row>
    <row r="2299" spans="5:5" x14ac:dyDescent="0.25">
      <c r="E2299" s="71"/>
    </row>
    <row r="2300" spans="5:5" x14ac:dyDescent="0.25">
      <c r="E2300" s="71"/>
    </row>
    <row r="2301" spans="5:5" x14ac:dyDescent="0.25">
      <c r="E2301" s="71"/>
    </row>
    <row r="2302" spans="5:5" x14ac:dyDescent="0.25">
      <c r="E2302" s="71"/>
    </row>
    <row r="2303" spans="5:5" x14ac:dyDescent="0.25">
      <c r="E2303" s="71"/>
    </row>
    <row r="2304" spans="5:5" x14ac:dyDescent="0.25">
      <c r="E2304" s="71"/>
    </row>
    <row r="2305" spans="5:5" x14ac:dyDescent="0.25">
      <c r="E2305" s="71"/>
    </row>
    <row r="2306" spans="5:5" x14ac:dyDescent="0.25">
      <c r="E2306" s="71"/>
    </row>
    <row r="2307" spans="5:5" x14ac:dyDescent="0.25">
      <c r="E2307" s="71"/>
    </row>
    <row r="2308" spans="5:5" x14ac:dyDescent="0.25">
      <c r="E2308" s="71"/>
    </row>
    <row r="2309" spans="5:5" x14ac:dyDescent="0.25">
      <c r="E2309" s="71"/>
    </row>
    <row r="2310" spans="5:5" x14ac:dyDescent="0.25">
      <c r="E2310" s="71"/>
    </row>
    <row r="2311" spans="5:5" x14ac:dyDescent="0.25">
      <c r="E2311" s="71"/>
    </row>
    <row r="2312" spans="5:5" x14ac:dyDescent="0.25">
      <c r="E2312" s="71"/>
    </row>
    <row r="2313" spans="5:5" x14ac:dyDescent="0.25">
      <c r="E2313" s="71"/>
    </row>
    <row r="2314" spans="5:5" x14ac:dyDescent="0.25">
      <c r="E2314" s="71"/>
    </row>
    <row r="2315" spans="5:5" x14ac:dyDescent="0.25">
      <c r="E2315" s="71"/>
    </row>
    <row r="2316" spans="5:5" x14ac:dyDescent="0.25">
      <c r="E2316" s="71"/>
    </row>
    <row r="2317" spans="5:5" x14ac:dyDescent="0.25">
      <c r="E2317" s="71"/>
    </row>
    <row r="2318" spans="5:5" x14ac:dyDescent="0.25">
      <c r="E2318" s="71"/>
    </row>
    <row r="2319" spans="5:5" x14ac:dyDescent="0.25">
      <c r="E2319" s="71"/>
    </row>
    <row r="2320" spans="5:5" x14ac:dyDescent="0.25">
      <c r="E2320" s="71"/>
    </row>
    <row r="2321" spans="5:5" x14ac:dyDescent="0.25">
      <c r="E2321" s="71"/>
    </row>
    <row r="2322" spans="5:5" x14ac:dyDescent="0.25">
      <c r="E2322" s="71"/>
    </row>
    <row r="2323" spans="5:5" x14ac:dyDescent="0.25">
      <c r="E2323" s="71"/>
    </row>
    <row r="2324" spans="5:5" x14ac:dyDescent="0.25">
      <c r="E2324" s="71"/>
    </row>
    <row r="2325" spans="5:5" x14ac:dyDescent="0.25">
      <c r="E2325" s="71"/>
    </row>
    <row r="2326" spans="5:5" x14ac:dyDescent="0.25">
      <c r="E2326" s="71"/>
    </row>
    <row r="2327" spans="5:5" x14ac:dyDescent="0.25">
      <c r="E2327" s="71"/>
    </row>
    <row r="2328" spans="5:5" x14ac:dyDescent="0.25">
      <c r="E2328" s="71"/>
    </row>
    <row r="2329" spans="5:5" x14ac:dyDescent="0.25">
      <c r="E2329" s="71"/>
    </row>
    <row r="2330" spans="5:5" x14ac:dyDescent="0.25">
      <c r="E2330" s="71"/>
    </row>
    <row r="2331" spans="5:5" x14ac:dyDescent="0.25">
      <c r="E2331" s="71"/>
    </row>
    <row r="2332" spans="5:5" x14ac:dyDescent="0.25">
      <c r="E2332" s="71"/>
    </row>
    <row r="2333" spans="5:5" x14ac:dyDescent="0.25">
      <c r="E2333" s="71"/>
    </row>
    <row r="2334" spans="5:5" x14ac:dyDescent="0.25">
      <c r="E2334" s="71"/>
    </row>
    <row r="2335" spans="5:5" x14ac:dyDescent="0.25">
      <c r="E2335" s="71"/>
    </row>
    <row r="2336" spans="5:5" x14ac:dyDescent="0.25">
      <c r="E2336" s="71"/>
    </row>
    <row r="2337" spans="5:5" x14ac:dyDescent="0.25">
      <c r="E2337" s="71"/>
    </row>
    <row r="2338" spans="5:5" x14ac:dyDescent="0.25">
      <c r="E2338" s="71"/>
    </row>
    <row r="2339" spans="5:5" x14ac:dyDescent="0.25">
      <c r="E2339" s="71"/>
    </row>
    <row r="2340" spans="5:5" x14ac:dyDescent="0.25">
      <c r="E2340" s="71"/>
    </row>
    <row r="2341" spans="5:5" x14ac:dyDescent="0.25">
      <c r="E2341" s="71"/>
    </row>
    <row r="2342" spans="5:5" x14ac:dyDescent="0.25">
      <c r="E2342" s="71"/>
    </row>
    <row r="2343" spans="5:5" x14ac:dyDescent="0.25">
      <c r="E2343" s="71"/>
    </row>
    <row r="2344" spans="5:5" x14ac:dyDescent="0.25">
      <c r="E2344" s="71"/>
    </row>
    <row r="2345" spans="5:5" x14ac:dyDescent="0.25">
      <c r="E2345" s="71"/>
    </row>
    <row r="2346" spans="5:5" x14ac:dyDescent="0.25">
      <c r="E2346" s="71"/>
    </row>
    <row r="2347" spans="5:5" x14ac:dyDescent="0.25">
      <c r="E2347" s="71"/>
    </row>
    <row r="2348" spans="5:5" x14ac:dyDescent="0.25">
      <c r="E2348" s="71"/>
    </row>
    <row r="2349" spans="5:5" x14ac:dyDescent="0.25">
      <c r="E2349" s="71"/>
    </row>
    <row r="2350" spans="5:5" x14ac:dyDescent="0.25">
      <c r="E2350" s="71"/>
    </row>
    <row r="2351" spans="5:5" x14ac:dyDescent="0.25">
      <c r="E2351" s="71"/>
    </row>
    <row r="2352" spans="5:5" x14ac:dyDescent="0.25">
      <c r="E2352" s="71"/>
    </row>
    <row r="2353" spans="5:5" x14ac:dyDescent="0.25">
      <c r="E2353" s="71"/>
    </row>
    <row r="2354" spans="5:5" x14ac:dyDescent="0.25">
      <c r="E2354" s="71"/>
    </row>
    <row r="2355" spans="5:5" x14ac:dyDescent="0.25">
      <c r="E2355" s="71"/>
    </row>
    <row r="2356" spans="5:5" x14ac:dyDescent="0.25">
      <c r="E2356" s="71"/>
    </row>
    <row r="2357" spans="5:5" x14ac:dyDescent="0.25">
      <c r="E2357" s="71"/>
    </row>
    <row r="2358" spans="5:5" x14ac:dyDescent="0.25">
      <c r="E2358" s="71"/>
    </row>
    <row r="2359" spans="5:5" x14ac:dyDescent="0.25">
      <c r="E2359" s="71"/>
    </row>
    <row r="2360" spans="5:5" x14ac:dyDescent="0.25">
      <c r="E2360" s="71"/>
    </row>
    <row r="2361" spans="5:5" x14ac:dyDescent="0.25">
      <c r="E2361" s="71"/>
    </row>
    <row r="2362" spans="5:5" x14ac:dyDescent="0.25">
      <c r="E2362" s="71"/>
    </row>
    <row r="2363" spans="5:5" x14ac:dyDescent="0.25">
      <c r="E2363" s="71"/>
    </row>
    <row r="2364" spans="5:5" x14ac:dyDescent="0.25">
      <c r="E2364" s="71"/>
    </row>
    <row r="2365" spans="5:5" x14ac:dyDescent="0.25">
      <c r="E2365" s="71"/>
    </row>
    <row r="2366" spans="5:5" x14ac:dyDescent="0.25">
      <c r="E2366" s="71"/>
    </row>
    <row r="2367" spans="5:5" x14ac:dyDescent="0.25">
      <c r="E2367" s="71"/>
    </row>
    <row r="2368" spans="5:5" x14ac:dyDescent="0.25">
      <c r="E2368" s="71"/>
    </row>
    <row r="2369" spans="5:5" x14ac:dyDescent="0.25">
      <c r="E2369" s="71"/>
    </row>
    <row r="2370" spans="5:5" x14ac:dyDescent="0.25">
      <c r="E2370" s="71"/>
    </row>
    <row r="2371" spans="5:5" x14ac:dyDescent="0.25">
      <c r="E2371" s="71"/>
    </row>
    <row r="2372" spans="5:5" x14ac:dyDescent="0.25">
      <c r="E2372" s="71"/>
    </row>
    <row r="2373" spans="5:5" x14ac:dyDescent="0.25">
      <c r="E2373" s="71"/>
    </row>
    <row r="2374" spans="5:5" x14ac:dyDescent="0.25">
      <c r="E2374" s="71"/>
    </row>
    <row r="2375" spans="5:5" x14ac:dyDescent="0.25">
      <c r="E2375" s="71"/>
    </row>
    <row r="2376" spans="5:5" x14ac:dyDescent="0.25">
      <c r="E2376" s="71"/>
    </row>
    <row r="2377" spans="5:5" x14ac:dyDescent="0.25">
      <c r="E2377" s="71"/>
    </row>
    <row r="2378" spans="5:5" x14ac:dyDescent="0.25">
      <c r="E2378" s="71"/>
    </row>
    <row r="2379" spans="5:5" x14ac:dyDescent="0.25">
      <c r="E2379" s="71"/>
    </row>
    <row r="2380" spans="5:5" x14ac:dyDescent="0.25">
      <c r="E2380" s="71"/>
    </row>
    <row r="2381" spans="5:5" x14ac:dyDescent="0.25">
      <c r="E2381" s="71"/>
    </row>
    <row r="2382" spans="5:5" x14ac:dyDescent="0.25">
      <c r="E2382" s="71"/>
    </row>
    <row r="2383" spans="5:5" x14ac:dyDescent="0.25">
      <c r="E2383" s="71"/>
    </row>
    <row r="2384" spans="5:5" x14ac:dyDescent="0.25">
      <c r="E2384" s="71"/>
    </row>
    <row r="2385" spans="5:5" x14ac:dyDescent="0.25">
      <c r="E2385" s="71"/>
    </row>
    <row r="2386" spans="5:5" x14ac:dyDescent="0.25">
      <c r="E2386" s="71"/>
    </row>
    <row r="2387" spans="5:5" x14ac:dyDescent="0.25">
      <c r="E2387" s="71"/>
    </row>
    <row r="2388" spans="5:5" x14ac:dyDescent="0.25">
      <c r="E2388" s="71"/>
    </row>
    <row r="2389" spans="5:5" x14ac:dyDescent="0.25">
      <c r="E2389" s="71"/>
    </row>
    <row r="2390" spans="5:5" x14ac:dyDescent="0.25">
      <c r="E2390" s="71"/>
    </row>
    <row r="2391" spans="5:5" x14ac:dyDescent="0.25">
      <c r="E2391" s="71"/>
    </row>
    <row r="2392" spans="5:5" x14ac:dyDescent="0.25">
      <c r="E2392" s="71"/>
    </row>
    <row r="2393" spans="5:5" x14ac:dyDescent="0.25">
      <c r="E2393" s="71"/>
    </row>
    <row r="2394" spans="5:5" x14ac:dyDescent="0.25">
      <c r="E2394" s="71"/>
    </row>
    <row r="2395" spans="5:5" x14ac:dyDescent="0.25">
      <c r="E2395" s="71"/>
    </row>
    <row r="2396" spans="5:5" x14ac:dyDescent="0.25">
      <c r="E2396" s="71"/>
    </row>
    <row r="2397" spans="5:5" x14ac:dyDescent="0.25">
      <c r="E2397" s="71"/>
    </row>
    <row r="2398" spans="5:5" x14ac:dyDescent="0.25">
      <c r="E2398" s="71"/>
    </row>
    <row r="2399" spans="5:5" x14ac:dyDescent="0.25">
      <c r="E2399" s="71"/>
    </row>
    <row r="2400" spans="5:5" x14ac:dyDescent="0.25">
      <c r="E2400" s="71"/>
    </row>
    <row r="2401" spans="5:5" x14ac:dyDescent="0.25">
      <c r="E2401" s="71"/>
    </row>
    <row r="2402" spans="5:5" x14ac:dyDescent="0.25">
      <c r="E2402" s="71"/>
    </row>
    <row r="2403" spans="5:5" x14ac:dyDescent="0.25">
      <c r="E2403" s="71"/>
    </row>
    <row r="2404" spans="5:5" x14ac:dyDescent="0.25">
      <c r="E2404" s="71"/>
    </row>
    <row r="2405" spans="5:5" x14ac:dyDescent="0.25">
      <c r="E2405" s="71"/>
    </row>
    <row r="2406" spans="5:5" x14ac:dyDescent="0.25">
      <c r="E2406" s="71"/>
    </row>
    <row r="2407" spans="5:5" x14ac:dyDescent="0.25">
      <c r="E2407" s="71"/>
    </row>
    <row r="2408" spans="5:5" x14ac:dyDescent="0.25">
      <c r="E2408" s="71"/>
    </row>
    <row r="2409" spans="5:5" x14ac:dyDescent="0.25">
      <c r="E2409" s="71"/>
    </row>
    <row r="2410" spans="5:5" x14ac:dyDescent="0.25">
      <c r="E2410" s="71"/>
    </row>
    <row r="2411" spans="5:5" x14ac:dyDescent="0.25">
      <c r="E2411" s="71"/>
    </row>
    <row r="2412" spans="5:5" x14ac:dyDescent="0.25">
      <c r="E2412" s="71"/>
    </row>
    <row r="2413" spans="5:5" x14ac:dyDescent="0.25">
      <c r="E2413" s="71"/>
    </row>
    <row r="2414" spans="5:5" x14ac:dyDescent="0.25">
      <c r="E2414" s="71"/>
    </row>
    <row r="2415" spans="5:5" x14ac:dyDescent="0.25">
      <c r="E2415" s="71"/>
    </row>
    <row r="2416" spans="5:5" x14ac:dyDescent="0.25">
      <c r="E2416" s="71"/>
    </row>
    <row r="2417" spans="5:5" x14ac:dyDescent="0.25">
      <c r="E2417" s="71"/>
    </row>
    <row r="2418" spans="5:5" x14ac:dyDescent="0.25">
      <c r="E2418" s="71"/>
    </row>
    <row r="2419" spans="5:5" x14ac:dyDescent="0.25">
      <c r="E2419" s="71"/>
    </row>
    <row r="2420" spans="5:5" x14ac:dyDescent="0.25">
      <c r="E2420" s="71"/>
    </row>
    <row r="2421" spans="5:5" x14ac:dyDescent="0.25">
      <c r="E2421" s="71"/>
    </row>
    <row r="2422" spans="5:5" x14ac:dyDescent="0.25">
      <c r="E2422" s="71"/>
    </row>
    <row r="2423" spans="5:5" x14ac:dyDescent="0.25">
      <c r="E2423" s="71"/>
    </row>
    <row r="2424" spans="5:5" x14ac:dyDescent="0.25">
      <c r="E2424" s="71"/>
    </row>
    <row r="2425" spans="5:5" x14ac:dyDescent="0.25">
      <c r="E2425" s="71"/>
    </row>
    <row r="2426" spans="5:5" x14ac:dyDescent="0.25">
      <c r="E2426" s="71"/>
    </row>
    <row r="2427" spans="5:5" x14ac:dyDescent="0.25">
      <c r="E2427" s="71"/>
    </row>
    <row r="2428" spans="5:5" x14ac:dyDescent="0.25">
      <c r="E2428" s="71"/>
    </row>
    <row r="2429" spans="5:5" x14ac:dyDescent="0.25">
      <c r="E2429" s="71"/>
    </row>
    <row r="2430" spans="5:5" x14ac:dyDescent="0.25">
      <c r="E2430" s="71"/>
    </row>
    <row r="2431" spans="5:5" x14ac:dyDescent="0.25">
      <c r="E2431" s="71"/>
    </row>
    <row r="2432" spans="5:5" x14ac:dyDescent="0.25">
      <c r="E2432" s="71"/>
    </row>
    <row r="2433" spans="5:5" x14ac:dyDescent="0.25">
      <c r="E2433" s="71"/>
    </row>
    <row r="2434" spans="5:5" x14ac:dyDescent="0.25">
      <c r="E2434" s="71"/>
    </row>
    <row r="2435" spans="5:5" x14ac:dyDescent="0.25">
      <c r="E2435" s="71"/>
    </row>
    <row r="2436" spans="5:5" x14ac:dyDescent="0.25">
      <c r="E2436" s="71"/>
    </row>
    <row r="2437" spans="5:5" x14ac:dyDescent="0.25">
      <c r="E2437" s="71"/>
    </row>
    <row r="2438" spans="5:5" x14ac:dyDescent="0.25">
      <c r="E2438" s="71"/>
    </row>
    <row r="2439" spans="5:5" x14ac:dyDescent="0.25">
      <c r="E2439" s="71"/>
    </row>
    <row r="2440" spans="5:5" x14ac:dyDescent="0.25">
      <c r="E2440" s="71"/>
    </row>
    <row r="2441" spans="5:5" x14ac:dyDescent="0.25">
      <c r="E2441" s="71"/>
    </row>
    <row r="2442" spans="5:5" x14ac:dyDescent="0.25">
      <c r="E2442" s="71"/>
    </row>
    <row r="2443" spans="5:5" x14ac:dyDescent="0.25">
      <c r="E2443" s="71"/>
    </row>
    <row r="2444" spans="5:5" x14ac:dyDescent="0.25">
      <c r="E2444" s="71"/>
    </row>
    <row r="2445" spans="5:5" x14ac:dyDescent="0.25">
      <c r="E2445" s="71"/>
    </row>
    <row r="2446" spans="5:5" x14ac:dyDescent="0.25">
      <c r="E2446" s="71"/>
    </row>
    <row r="2447" spans="5:5" x14ac:dyDescent="0.25">
      <c r="E2447" s="71"/>
    </row>
    <row r="2448" spans="5:5" x14ac:dyDescent="0.25">
      <c r="E2448" s="71"/>
    </row>
    <row r="2449" spans="5:5" x14ac:dyDescent="0.25">
      <c r="E2449" s="71"/>
    </row>
    <row r="2450" spans="5:5" x14ac:dyDescent="0.25">
      <c r="E2450" s="71"/>
    </row>
    <row r="2451" spans="5:5" x14ac:dyDescent="0.25">
      <c r="E2451" s="71"/>
    </row>
    <row r="2452" spans="5:5" x14ac:dyDescent="0.25">
      <c r="E2452" s="71"/>
    </row>
    <row r="2453" spans="5:5" x14ac:dyDescent="0.25">
      <c r="E2453" s="71"/>
    </row>
    <row r="2454" spans="5:5" x14ac:dyDescent="0.25">
      <c r="E2454" s="71"/>
    </row>
    <row r="2455" spans="5:5" x14ac:dyDescent="0.25">
      <c r="E2455" s="71"/>
    </row>
    <row r="2456" spans="5:5" x14ac:dyDescent="0.25">
      <c r="E2456" s="71"/>
    </row>
    <row r="2457" spans="5:5" x14ac:dyDescent="0.25">
      <c r="E2457" s="71"/>
    </row>
    <row r="2458" spans="5:5" x14ac:dyDescent="0.25">
      <c r="E2458" s="71"/>
    </row>
    <row r="2459" spans="5:5" x14ac:dyDescent="0.25">
      <c r="E2459" s="71"/>
    </row>
    <row r="2460" spans="5:5" x14ac:dyDescent="0.25">
      <c r="E2460" s="71"/>
    </row>
    <row r="2461" spans="5:5" x14ac:dyDescent="0.25">
      <c r="E2461" s="71"/>
    </row>
    <row r="2462" spans="5:5" x14ac:dyDescent="0.25">
      <c r="E2462" s="71"/>
    </row>
    <row r="2463" spans="5:5" x14ac:dyDescent="0.25">
      <c r="E2463" s="71"/>
    </row>
    <row r="2464" spans="5:5" x14ac:dyDescent="0.25">
      <c r="E2464" s="71"/>
    </row>
    <row r="2465" spans="5:5" x14ac:dyDescent="0.25">
      <c r="E2465" s="71"/>
    </row>
    <row r="2466" spans="5:5" x14ac:dyDescent="0.25">
      <c r="E2466" s="71"/>
    </row>
    <row r="2467" spans="5:5" x14ac:dyDescent="0.25">
      <c r="E2467" s="71"/>
    </row>
    <row r="2468" spans="5:5" x14ac:dyDescent="0.25">
      <c r="E2468" s="71"/>
    </row>
    <row r="2469" spans="5:5" x14ac:dyDescent="0.25">
      <c r="E2469" s="71"/>
    </row>
    <row r="2470" spans="5:5" x14ac:dyDescent="0.25">
      <c r="E2470" s="71"/>
    </row>
    <row r="2471" spans="5:5" x14ac:dyDescent="0.25">
      <c r="E2471" s="71"/>
    </row>
    <row r="2472" spans="5:5" x14ac:dyDescent="0.25">
      <c r="E2472" s="71"/>
    </row>
    <row r="2473" spans="5:5" x14ac:dyDescent="0.25">
      <c r="E2473" s="71"/>
    </row>
    <row r="2474" spans="5:5" x14ac:dyDescent="0.25">
      <c r="E2474" s="71"/>
    </row>
    <row r="2475" spans="5:5" x14ac:dyDescent="0.25">
      <c r="E2475" s="71"/>
    </row>
    <row r="2476" spans="5:5" x14ac:dyDescent="0.25">
      <c r="E2476" s="71"/>
    </row>
    <row r="2477" spans="5:5" x14ac:dyDescent="0.25">
      <c r="E2477" s="71"/>
    </row>
    <row r="2478" spans="5:5" x14ac:dyDescent="0.25">
      <c r="E2478" s="71"/>
    </row>
    <row r="2479" spans="5:5" x14ac:dyDescent="0.25">
      <c r="E2479" s="71"/>
    </row>
    <row r="2480" spans="5:5" x14ac:dyDescent="0.25">
      <c r="E2480" s="71"/>
    </row>
    <row r="2481" spans="5:5" x14ac:dyDescent="0.25">
      <c r="E2481" s="71"/>
    </row>
    <row r="2482" spans="5:5" x14ac:dyDescent="0.25">
      <c r="E2482" s="71"/>
    </row>
    <row r="2483" spans="5:5" x14ac:dyDescent="0.25">
      <c r="E2483" s="71"/>
    </row>
    <row r="2484" spans="5:5" x14ac:dyDescent="0.25">
      <c r="E2484" s="71"/>
    </row>
    <row r="2485" spans="5:5" x14ac:dyDescent="0.25">
      <c r="E2485" s="71"/>
    </row>
    <row r="2486" spans="5:5" x14ac:dyDescent="0.25">
      <c r="E2486" s="71"/>
    </row>
    <row r="2487" spans="5:5" x14ac:dyDescent="0.25">
      <c r="E2487" s="71"/>
    </row>
    <row r="2488" spans="5:5" x14ac:dyDescent="0.25">
      <c r="E2488" s="71"/>
    </row>
    <row r="2489" spans="5:5" x14ac:dyDescent="0.25">
      <c r="E2489" s="71"/>
    </row>
    <row r="2490" spans="5:5" x14ac:dyDescent="0.25">
      <c r="E2490" s="71"/>
    </row>
    <row r="2491" spans="5:5" x14ac:dyDescent="0.25">
      <c r="E2491" s="71"/>
    </row>
    <row r="2492" spans="5:5" x14ac:dyDescent="0.25">
      <c r="E2492" s="71"/>
    </row>
    <row r="2493" spans="5:5" x14ac:dyDescent="0.25">
      <c r="E2493" s="71"/>
    </row>
    <row r="2494" spans="5:5" x14ac:dyDescent="0.25">
      <c r="E2494" s="71"/>
    </row>
    <row r="2495" spans="5:5" x14ac:dyDescent="0.25">
      <c r="E2495" s="71"/>
    </row>
    <row r="2496" spans="5:5" x14ac:dyDescent="0.25">
      <c r="E2496" s="71"/>
    </row>
    <row r="2497" spans="5:5" x14ac:dyDescent="0.25">
      <c r="E2497" s="71"/>
    </row>
    <row r="2498" spans="5:5" x14ac:dyDescent="0.25">
      <c r="E2498" s="71"/>
    </row>
    <row r="2499" spans="5:5" x14ac:dyDescent="0.25">
      <c r="E2499" s="71"/>
    </row>
    <row r="2500" spans="5:5" x14ac:dyDescent="0.25">
      <c r="E2500" s="71"/>
    </row>
    <row r="2501" spans="5:5" x14ac:dyDescent="0.25">
      <c r="E2501" s="71"/>
    </row>
    <row r="2502" spans="5:5" x14ac:dyDescent="0.25">
      <c r="E2502" s="71"/>
    </row>
    <row r="2503" spans="5:5" x14ac:dyDescent="0.25">
      <c r="E2503" s="71"/>
    </row>
    <row r="2504" spans="5:5" x14ac:dyDescent="0.25">
      <c r="E2504" s="71"/>
    </row>
    <row r="2505" spans="5:5" x14ac:dyDescent="0.25">
      <c r="E2505" s="71"/>
    </row>
    <row r="2506" spans="5:5" x14ac:dyDescent="0.25">
      <c r="E2506" s="71"/>
    </row>
    <row r="2507" spans="5:5" x14ac:dyDescent="0.25">
      <c r="E2507" s="71"/>
    </row>
    <row r="2508" spans="5:5" x14ac:dyDescent="0.25">
      <c r="E2508" s="71"/>
    </row>
    <row r="2509" spans="5:5" x14ac:dyDescent="0.25">
      <c r="E2509" s="71"/>
    </row>
    <row r="2510" spans="5:5" x14ac:dyDescent="0.25">
      <c r="E2510" s="71"/>
    </row>
    <row r="2511" spans="5:5" x14ac:dyDescent="0.25">
      <c r="E2511" s="71"/>
    </row>
    <row r="2512" spans="5:5" x14ac:dyDescent="0.25">
      <c r="E2512" s="71"/>
    </row>
    <row r="2513" spans="5:5" x14ac:dyDescent="0.25">
      <c r="E2513" s="71"/>
    </row>
    <row r="2514" spans="5:5" x14ac:dyDescent="0.25">
      <c r="E2514" s="71"/>
    </row>
    <row r="2515" spans="5:5" x14ac:dyDescent="0.25">
      <c r="E2515" s="71"/>
    </row>
    <row r="2516" spans="5:5" x14ac:dyDescent="0.25">
      <c r="E2516" s="71"/>
    </row>
    <row r="2517" spans="5:5" x14ac:dyDescent="0.25">
      <c r="E2517" s="71"/>
    </row>
    <row r="2518" spans="5:5" x14ac:dyDescent="0.25">
      <c r="E2518" s="71"/>
    </row>
    <row r="2519" spans="5:5" x14ac:dyDescent="0.25">
      <c r="E2519" s="71"/>
    </row>
    <row r="2520" spans="5:5" x14ac:dyDescent="0.25">
      <c r="E2520" s="71"/>
    </row>
    <row r="2521" spans="5:5" x14ac:dyDescent="0.25">
      <c r="E2521" s="71"/>
    </row>
    <row r="2522" spans="5:5" x14ac:dyDescent="0.25">
      <c r="E2522" s="71"/>
    </row>
    <row r="2523" spans="5:5" x14ac:dyDescent="0.25">
      <c r="E2523" s="71"/>
    </row>
    <row r="2524" spans="5:5" x14ac:dyDescent="0.25">
      <c r="E2524" s="71"/>
    </row>
    <row r="2525" spans="5:5" x14ac:dyDescent="0.25">
      <c r="E2525" s="71"/>
    </row>
    <row r="2526" spans="5:5" x14ac:dyDescent="0.25">
      <c r="E2526" s="71"/>
    </row>
    <row r="2527" spans="5:5" x14ac:dyDescent="0.25">
      <c r="E2527" s="71"/>
    </row>
    <row r="2528" spans="5:5" x14ac:dyDescent="0.25">
      <c r="E2528" s="71"/>
    </row>
    <row r="2529" spans="5:5" x14ac:dyDescent="0.25">
      <c r="E2529" s="71"/>
    </row>
    <row r="2530" spans="5:5" x14ac:dyDescent="0.25">
      <c r="E2530" s="71"/>
    </row>
    <row r="2531" spans="5:5" x14ac:dyDescent="0.25">
      <c r="E2531" s="71"/>
    </row>
    <row r="2532" spans="5:5" x14ac:dyDescent="0.25">
      <c r="E2532" s="71"/>
    </row>
    <row r="2533" spans="5:5" x14ac:dyDescent="0.25">
      <c r="E2533" s="71"/>
    </row>
    <row r="2534" spans="5:5" x14ac:dyDescent="0.25">
      <c r="E2534" s="71"/>
    </row>
    <row r="2535" spans="5:5" x14ac:dyDescent="0.25">
      <c r="E2535" s="71"/>
    </row>
    <row r="2536" spans="5:5" x14ac:dyDescent="0.25">
      <c r="E2536" s="71"/>
    </row>
    <row r="2537" spans="5:5" x14ac:dyDescent="0.25">
      <c r="E2537" s="71"/>
    </row>
    <row r="2538" spans="5:5" x14ac:dyDescent="0.25">
      <c r="E2538" s="71"/>
    </row>
    <row r="2539" spans="5:5" x14ac:dyDescent="0.25">
      <c r="E2539" s="71"/>
    </row>
    <row r="2540" spans="5:5" x14ac:dyDescent="0.25">
      <c r="E2540" s="71"/>
    </row>
    <row r="2541" spans="5:5" x14ac:dyDescent="0.25">
      <c r="E2541" s="71"/>
    </row>
    <row r="2542" spans="5:5" x14ac:dyDescent="0.25">
      <c r="E2542" s="71"/>
    </row>
    <row r="2543" spans="5:5" x14ac:dyDescent="0.25">
      <c r="E2543" s="71"/>
    </row>
    <row r="2544" spans="5:5" x14ac:dyDescent="0.25">
      <c r="E2544" s="71"/>
    </row>
    <row r="2545" spans="5:5" x14ac:dyDescent="0.25">
      <c r="E2545" s="71"/>
    </row>
    <row r="2546" spans="5:5" x14ac:dyDescent="0.25">
      <c r="E2546" s="71"/>
    </row>
    <row r="2547" spans="5:5" x14ac:dyDescent="0.25">
      <c r="E2547" s="71"/>
    </row>
    <row r="2548" spans="5:5" x14ac:dyDescent="0.25">
      <c r="E2548" s="71"/>
    </row>
    <row r="2549" spans="5:5" x14ac:dyDescent="0.25">
      <c r="E2549" s="71"/>
    </row>
    <row r="2550" spans="5:5" x14ac:dyDescent="0.25">
      <c r="E2550" s="71"/>
    </row>
    <row r="2551" spans="5:5" x14ac:dyDescent="0.25">
      <c r="E2551" s="71"/>
    </row>
    <row r="2552" spans="5:5" x14ac:dyDescent="0.25">
      <c r="E2552" s="71"/>
    </row>
    <row r="2553" spans="5:5" x14ac:dyDescent="0.25">
      <c r="E2553" s="71"/>
    </row>
    <row r="2554" spans="5:5" x14ac:dyDescent="0.25">
      <c r="E2554" s="71"/>
    </row>
    <row r="2555" spans="5:5" x14ac:dyDescent="0.25">
      <c r="E2555" s="71"/>
    </row>
    <row r="2556" spans="5:5" x14ac:dyDescent="0.25">
      <c r="E2556" s="71"/>
    </row>
    <row r="2557" spans="5:5" x14ac:dyDescent="0.25">
      <c r="E2557" s="71"/>
    </row>
    <row r="2558" spans="5:5" x14ac:dyDescent="0.25">
      <c r="E2558" s="71"/>
    </row>
    <row r="2559" spans="5:5" x14ac:dyDescent="0.25">
      <c r="E2559" s="71"/>
    </row>
    <row r="2560" spans="5:5" x14ac:dyDescent="0.25">
      <c r="E2560" s="71"/>
    </row>
    <row r="2561" spans="5:5" x14ac:dyDescent="0.25">
      <c r="E2561" s="71"/>
    </row>
    <row r="2562" spans="5:5" x14ac:dyDescent="0.25">
      <c r="E2562" s="71"/>
    </row>
    <row r="2563" spans="5:5" x14ac:dyDescent="0.25">
      <c r="E2563" s="71"/>
    </row>
    <row r="2564" spans="5:5" x14ac:dyDescent="0.25">
      <c r="E2564" s="71"/>
    </row>
    <row r="2565" spans="5:5" x14ac:dyDescent="0.25">
      <c r="E2565" s="71"/>
    </row>
    <row r="2566" spans="5:5" x14ac:dyDescent="0.25">
      <c r="E2566" s="71"/>
    </row>
    <row r="2567" spans="5:5" x14ac:dyDescent="0.25">
      <c r="E2567" s="71"/>
    </row>
    <row r="2568" spans="5:5" x14ac:dyDescent="0.25">
      <c r="E2568" s="71"/>
    </row>
    <row r="2569" spans="5:5" x14ac:dyDescent="0.25">
      <c r="E2569" s="71"/>
    </row>
    <row r="2570" spans="5:5" x14ac:dyDescent="0.25">
      <c r="E2570" s="71"/>
    </row>
    <row r="2571" spans="5:5" x14ac:dyDescent="0.25">
      <c r="E2571" s="71"/>
    </row>
    <row r="2572" spans="5:5" x14ac:dyDescent="0.25">
      <c r="E2572" s="71"/>
    </row>
    <row r="2573" spans="5:5" x14ac:dyDescent="0.25">
      <c r="E2573" s="71"/>
    </row>
    <row r="2574" spans="5:5" x14ac:dyDescent="0.25">
      <c r="E2574" s="71"/>
    </row>
    <row r="2575" spans="5:5" x14ac:dyDescent="0.25">
      <c r="E2575" s="71"/>
    </row>
    <row r="2576" spans="5:5" x14ac:dyDescent="0.25">
      <c r="E2576" s="71"/>
    </row>
    <row r="2577" spans="5:5" x14ac:dyDescent="0.25">
      <c r="E2577" s="71"/>
    </row>
    <row r="2578" spans="5:5" x14ac:dyDescent="0.25">
      <c r="E2578" s="71"/>
    </row>
    <row r="2579" spans="5:5" x14ac:dyDescent="0.25">
      <c r="E2579" s="71"/>
    </row>
    <row r="2580" spans="5:5" x14ac:dyDescent="0.25">
      <c r="E2580" s="71"/>
    </row>
    <row r="2581" spans="5:5" x14ac:dyDescent="0.25">
      <c r="E2581" s="71"/>
    </row>
    <row r="2582" spans="5:5" x14ac:dyDescent="0.25">
      <c r="E2582" s="71"/>
    </row>
    <row r="2583" spans="5:5" x14ac:dyDescent="0.25">
      <c r="E2583" s="71"/>
    </row>
    <row r="2584" spans="5:5" x14ac:dyDescent="0.25">
      <c r="E2584" s="71"/>
    </row>
    <row r="2585" spans="5:5" x14ac:dyDescent="0.25">
      <c r="E2585" s="71"/>
    </row>
    <row r="2586" spans="5:5" x14ac:dyDescent="0.25">
      <c r="E2586" s="71"/>
    </row>
    <row r="2587" spans="5:5" x14ac:dyDescent="0.25">
      <c r="E2587" s="71"/>
    </row>
    <row r="2588" spans="5:5" x14ac:dyDescent="0.25">
      <c r="E2588" s="71"/>
    </row>
    <row r="2589" spans="5:5" x14ac:dyDescent="0.25">
      <c r="E2589" s="71"/>
    </row>
    <row r="2590" spans="5:5" x14ac:dyDescent="0.25">
      <c r="E2590" s="71"/>
    </row>
    <row r="2591" spans="5:5" x14ac:dyDescent="0.25">
      <c r="E2591" s="71"/>
    </row>
    <row r="2592" spans="5:5" x14ac:dyDescent="0.25">
      <c r="E2592" s="71"/>
    </row>
    <row r="2593" spans="5:5" x14ac:dyDescent="0.25">
      <c r="E2593" s="71"/>
    </row>
    <row r="2594" spans="5:5" x14ac:dyDescent="0.25">
      <c r="E2594" s="71"/>
    </row>
    <row r="2595" spans="5:5" x14ac:dyDescent="0.25">
      <c r="E2595" s="71"/>
    </row>
    <row r="2596" spans="5:5" x14ac:dyDescent="0.25">
      <c r="E2596" s="71"/>
    </row>
    <row r="2597" spans="5:5" x14ac:dyDescent="0.25">
      <c r="E2597" s="71"/>
    </row>
    <row r="2598" spans="5:5" x14ac:dyDescent="0.25">
      <c r="E2598" s="71"/>
    </row>
    <row r="2599" spans="5:5" x14ac:dyDescent="0.25">
      <c r="E2599" s="71"/>
    </row>
    <row r="2600" spans="5:5" x14ac:dyDescent="0.25">
      <c r="E2600" s="71"/>
    </row>
    <row r="2601" spans="5:5" x14ac:dyDescent="0.25">
      <c r="E2601" s="71"/>
    </row>
    <row r="2602" spans="5:5" x14ac:dyDescent="0.25">
      <c r="E2602" s="71"/>
    </row>
    <row r="2603" spans="5:5" x14ac:dyDescent="0.25">
      <c r="E2603" s="71"/>
    </row>
    <row r="2604" spans="5:5" x14ac:dyDescent="0.25">
      <c r="E2604" s="71"/>
    </row>
    <row r="2605" spans="5:5" x14ac:dyDescent="0.25">
      <c r="E2605" s="71"/>
    </row>
    <row r="2606" spans="5:5" x14ac:dyDescent="0.25">
      <c r="E2606" s="71"/>
    </row>
    <row r="2607" spans="5:5" x14ac:dyDescent="0.25">
      <c r="E2607" s="71"/>
    </row>
    <row r="2608" spans="5:5" x14ac:dyDescent="0.25">
      <c r="E2608" s="71"/>
    </row>
    <row r="2609" spans="5:5" x14ac:dyDescent="0.25">
      <c r="E2609" s="71"/>
    </row>
    <row r="2610" spans="5:5" x14ac:dyDescent="0.25">
      <c r="E2610" s="71"/>
    </row>
    <row r="2611" spans="5:5" x14ac:dyDescent="0.25">
      <c r="E2611" s="71"/>
    </row>
    <row r="2612" spans="5:5" x14ac:dyDescent="0.25">
      <c r="E2612" s="71"/>
    </row>
    <row r="2613" spans="5:5" x14ac:dyDescent="0.25">
      <c r="E2613" s="71"/>
    </row>
    <row r="2614" spans="5:5" x14ac:dyDescent="0.25">
      <c r="E2614" s="71"/>
    </row>
    <row r="2615" spans="5:5" x14ac:dyDescent="0.25">
      <c r="E2615" s="71"/>
    </row>
    <row r="2616" spans="5:5" x14ac:dyDescent="0.25">
      <c r="E2616" s="71"/>
    </row>
    <row r="2617" spans="5:5" x14ac:dyDescent="0.25">
      <c r="E2617" s="71"/>
    </row>
    <row r="2618" spans="5:5" x14ac:dyDescent="0.25">
      <c r="E2618" s="71"/>
    </row>
    <row r="2619" spans="5:5" x14ac:dyDescent="0.25">
      <c r="E2619" s="71"/>
    </row>
    <row r="2620" spans="5:5" x14ac:dyDescent="0.25">
      <c r="E2620" s="71"/>
    </row>
    <row r="2621" spans="5:5" x14ac:dyDescent="0.25">
      <c r="E2621" s="71"/>
    </row>
    <row r="2622" spans="5:5" x14ac:dyDescent="0.25">
      <c r="E2622" s="71"/>
    </row>
    <row r="2623" spans="5:5" x14ac:dyDescent="0.25">
      <c r="E2623" s="71"/>
    </row>
    <row r="2624" spans="5:5" x14ac:dyDescent="0.25">
      <c r="E2624" s="71"/>
    </row>
    <row r="2625" spans="5:5" x14ac:dyDescent="0.25">
      <c r="E2625" s="71"/>
    </row>
    <row r="2626" spans="5:5" x14ac:dyDescent="0.25">
      <c r="E2626" s="71"/>
    </row>
    <row r="2627" spans="5:5" x14ac:dyDescent="0.25">
      <c r="E2627" s="71"/>
    </row>
    <row r="2628" spans="5:5" x14ac:dyDescent="0.25">
      <c r="E2628" s="71"/>
    </row>
    <row r="2629" spans="5:5" x14ac:dyDescent="0.25">
      <c r="E2629" s="71"/>
    </row>
    <row r="2630" spans="5:5" x14ac:dyDescent="0.25">
      <c r="E2630" s="71"/>
    </row>
    <row r="2631" spans="5:5" x14ac:dyDescent="0.25">
      <c r="E2631" s="71"/>
    </row>
    <row r="2632" spans="5:5" x14ac:dyDescent="0.25">
      <c r="E2632" s="71"/>
    </row>
    <row r="2633" spans="5:5" x14ac:dyDescent="0.25">
      <c r="E2633" s="71"/>
    </row>
    <row r="2634" spans="5:5" x14ac:dyDescent="0.25">
      <c r="E2634" s="71"/>
    </row>
    <row r="2635" spans="5:5" x14ac:dyDescent="0.25">
      <c r="E2635" s="71"/>
    </row>
    <row r="2636" spans="5:5" x14ac:dyDescent="0.25">
      <c r="E2636" s="71"/>
    </row>
    <row r="2637" spans="5:5" x14ac:dyDescent="0.25">
      <c r="E2637" s="71"/>
    </row>
    <row r="2638" spans="5:5" x14ac:dyDescent="0.25">
      <c r="E2638" s="71"/>
    </row>
    <row r="2639" spans="5:5" x14ac:dyDescent="0.25">
      <c r="E2639" s="71"/>
    </row>
    <row r="2640" spans="5:5" x14ac:dyDescent="0.25">
      <c r="E2640" s="71"/>
    </row>
    <row r="2641" spans="5:5" x14ac:dyDescent="0.25">
      <c r="E2641" s="71"/>
    </row>
    <row r="2642" spans="5:5" x14ac:dyDescent="0.25">
      <c r="E2642" s="71"/>
    </row>
    <row r="2643" spans="5:5" x14ac:dyDescent="0.25">
      <c r="E2643" s="71"/>
    </row>
    <row r="2644" spans="5:5" x14ac:dyDescent="0.25">
      <c r="E2644" s="71"/>
    </row>
    <row r="2645" spans="5:5" x14ac:dyDescent="0.25">
      <c r="E2645" s="71"/>
    </row>
    <row r="2646" spans="5:5" x14ac:dyDescent="0.25">
      <c r="E2646" s="71"/>
    </row>
    <row r="2647" spans="5:5" x14ac:dyDescent="0.25">
      <c r="E2647" s="71"/>
    </row>
    <row r="2648" spans="5:5" x14ac:dyDescent="0.25">
      <c r="E2648" s="71"/>
    </row>
    <row r="2649" spans="5:5" x14ac:dyDescent="0.25">
      <c r="E2649" s="71"/>
    </row>
    <row r="2650" spans="5:5" x14ac:dyDescent="0.25">
      <c r="E2650" s="71"/>
    </row>
    <row r="2651" spans="5:5" x14ac:dyDescent="0.25">
      <c r="E2651" s="71"/>
    </row>
    <row r="2652" spans="5:5" x14ac:dyDescent="0.25">
      <c r="E2652" s="71"/>
    </row>
    <row r="2653" spans="5:5" x14ac:dyDescent="0.25">
      <c r="E2653" s="71"/>
    </row>
    <row r="2654" spans="5:5" x14ac:dyDescent="0.25">
      <c r="E2654" s="71"/>
    </row>
    <row r="2655" spans="5:5" x14ac:dyDescent="0.25">
      <c r="E2655" s="71"/>
    </row>
    <row r="2656" spans="5:5" x14ac:dyDescent="0.25">
      <c r="E2656" s="71"/>
    </row>
    <row r="2657" spans="5:5" x14ac:dyDescent="0.25">
      <c r="E2657" s="71"/>
    </row>
    <row r="2658" spans="5:5" x14ac:dyDescent="0.25">
      <c r="E2658" s="71"/>
    </row>
    <row r="2659" spans="5:5" x14ac:dyDescent="0.25">
      <c r="E2659" s="71"/>
    </row>
    <row r="2660" spans="5:5" x14ac:dyDescent="0.25">
      <c r="E2660" s="71"/>
    </row>
    <row r="2661" spans="5:5" x14ac:dyDescent="0.25">
      <c r="E2661" s="71"/>
    </row>
    <row r="2662" spans="5:5" x14ac:dyDescent="0.25">
      <c r="E2662" s="71"/>
    </row>
    <row r="2663" spans="5:5" x14ac:dyDescent="0.25">
      <c r="E2663" s="71"/>
    </row>
    <row r="2664" spans="5:5" x14ac:dyDescent="0.25">
      <c r="E2664" s="71"/>
    </row>
    <row r="2665" spans="5:5" x14ac:dyDescent="0.25">
      <c r="E2665" s="71"/>
    </row>
    <row r="2666" spans="5:5" x14ac:dyDescent="0.25">
      <c r="E2666" s="71"/>
    </row>
    <row r="2667" spans="5:5" x14ac:dyDescent="0.25">
      <c r="E2667" s="71"/>
    </row>
    <row r="2668" spans="5:5" x14ac:dyDescent="0.25">
      <c r="E2668" s="71"/>
    </row>
    <row r="2669" spans="5:5" x14ac:dyDescent="0.25">
      <c r="E2669" s="71"/>
    </row>
    <row r="2670" spans="5:5" x14ac:dyDescent="0.25">
      <c r="E2670" s="71"/>
    </row>
    <row r="2671" spans="5:5" x14ac:dyDescent="0.25">
      <c r="E2671" s="71"/>
    </row>
    <row r="2672" spans="5:5" x14ac:dyDescent="0.25">
      <c r="E2672" s="71"/>
    </row>
    <row r="2673" spans="5:5" x14ac:dyDescent="0.25">
      <c r="E2673" s="71"/>
    </row>
    <row r="2674" spans="5:5" x14ac:dyDescent="0.25">
      <c r="E2674" s="71"/>
    </row>
    <row r="2675" spans="5:5" x14ac:dyDescent="0.25">
      <c r="E2675" s="71"/>
    </row>
    <row r="2676" spans="5:5" x14ac:dyDescent="0.25">
      <c r="E2676" s="71"/>
    </row>
    <row r="2677" spans="5:5" x14ac:dyDescent="0.25">
      <c r="E2677" s="71"/>
    </row>
    <row r="2678" spans="5:5" x14ac:dyDescent="0.25">
      <c r="E2678" s="71"/>
    </row>
    <row r="2679" spans="5:5" x14ac:dyDescent="0.25">
      <c r="E2679" s="71"/>
    </row>
    <row r="2680" spans="5:5" x14ac:dyDescent="0.25">
      <c r="E2680" s="71"/>
    </row>
    <row r="2681" spans="5:5" x14ac:dyDescent="0.25">
      <c r="E2681" s="71"/>
    </row>
    <row r="2682" spans="5:5" x14ac:dyDescent="0.25">
      <c r="E2682" s="71"/>
    </row>
    <row r="2683" spans="5:5" x14ac:dyDescent="0.25">
      <c r="E2683" s="71"/>
    </row>
    <row r="2684" spans="5:5" x14ac:dyDescent="0.25">
      <c r="E2684" s="71"/>
    </row>
    <row r="2685" spans="5:5" x14ac:dyDescent="0.25">
      <c r="E2685" s="71"/>
    </row>
    <row r="2686" spans="5:5" x14ac:dyDescent="0.25">
      <c r="E2686" s="71"/>
    </row>
    <row r="2687" spans="5:5" x14ac:dyDescent="0.25">
      <c r="E2687" s="71"/>
    </row>
    <row r="2688" spans="5:5" x14ac:dyDescent="0.25">
      <c r="E2688" s="71"/>
    </row>
    <row r="2689" spans="5:5" x14ac:dyDescent="0.25">
      <c r="E2689" s="71"/>
    </row>
    <row r="2690" spans="5:5" x14ac:dyDescent="0.25">
      <c r="E2690" s="71"/>
    </row>
    <row r="2691" spans="5:5" x14ac:dyDescent="0.25">
      <c r="E2691" s="71"/>
    </row>
    <row r="2692" spans="5:5" x14ac:dyDescent="0.25">
      <c r="E2692" s="71"/>
    </row>
    <row r="2693" spans="5:5" x14ac:dyDescent="0.25">
      <c r="E2693" s="71"/>
    </row>
    <row r="2694" spans="5:5" x14ac:dyDescent="0.25">
      <c r="E2694" s="71"/>
    </row>
    <row r="2695" spans="5:5" x14ac:dyDescent="0.25">
      <c r="E2695" s="71"/>
    </row>
    <row r="2696" spans="5:5" x14ac:dyDescent="0.25">
      <c r="E2696" s="71"/>
    </row>
    <row r="2697" spans="5:5" x14ac:dyDescent="0.25">
      <c r="E2697" s="71"/>
    </row>
    <row r="2698" spans="5:5" x14ac:dyDescent="0.25">
      <c r="E2698" s="71"/>
    </row>
    <row r="2699" spans="5:5" x14ac:dyDescent="0.25">
      <c r="E2699" s="71"/>
    </row>
    <row r="2700" spans="5:5" x14ac:dyDescent="0.25">
      <c r="E2700" s="71"/>
    </row>
    <row r="2701" spans="5:5" x14ac:dyDescent="0.25">
      <c r="E2701" s="71"/>
    </row>
    <row r="2702" spans="5:5" x14ac:dyDescent="0.25">
      <c r="E2702" s="71"/>
    </row>
    <row r="2703" spans="5:5" x14ac:dyDescent="0.25">
      <c r="E2703" s="71"/>
    </row>
    <row r="2704" spans="5:5" x14ac:dyDescent="0.25">
      <c r="E2704" s="71"/>
    </row>
    <row r="2705" spans="5:5" x14ac:dyDescent="0.25">
      <c r="E2705" s="71"/>
    </row>
    <row r="2706" spans="5:5" x14ac:dyDescent="0.25">
      <c r="E2706" s="71"/>
    </row>
    <row r="2707" spans="5:5" x14ac:dyDescent="0.25">
      <c r="E2707" s="71"/>
    </row>
    <row r="2708" spans="5:5" x14ac:dyDescent="0.25">
      <c r="E2708" s="71"/>
    </row>
    <row r="2709" spans="5:5" x14ac:dyDescent="0.25">
      <c r="E2709" s="71"/>
    </row>
    <row r="2710" spans="5:5" x14ac:dyDescent="0.25">
      <c r="E2710" s="71"/>
    </row>
    <row r="2711" spans="5:5" x14ac:dyDescent="0.25">
      <c r="E2711" s="71"/>
    </row>
    <row r="2712" spans="5:5" x14ac:dyDescent="0.25">
      <c r="E2712" s="71"/>
    </row>
    <row r="2713" spans="5:5" x14ac:dyDescent="0.25">
      <c r="E2713" s="71"/>
    </row>
    <row r="2714" spans="5:5" x14ac:dyDescent="0.25">
      <c r="E2714" s="71"/>
    </row>
    <row r="2715" spans="5:5" x14ac:dyDescent="0.25">
      <c r="E2715" s="71"/>
    </row>
    <row r="2716" spans="5:5" x14ac:dyDescent="0.25">
      <c r="E2716" s="71"/>
    </row>
    <row r="2717" spans="5:5" x14ac:dyDescent="0.25">
      <c r="E2717" s="71"/>
    </row>
    <row r="2718" spans="5:5" x14ac:dyDescent="0.25">
      <c r="E2718" s="71"/>
    </row>
    <row r="2719" spans="5:5" x14ac:dyDescent="0.25">
      <c r="E2719" s="71"/>
    </row>
    <row r="2720" spans="5:5" x14ac:dyDescent="0.25">
      <c r="E2720" s="71"/>
    </row>
    <row r="2721" spans="5:5" x14ac:dyDescent="0.25">
      <c r="E2721" s="71"/>
    </row>
    <row r="2722" spans="5:5" x14ac:dyDescent="0.25">
      <c r="E2722" s="71"/>
    </row>
    <row r="2723" spans="5:5" x14ac:dyDescent="0.25">
      <c r="E2723" s="71"/>
    </row>
    <row r="2724" spans="5:5" x14ac:dyDescent="0.25">
      <c r="E2724" s="71"/>
    </row>
    <row r="2725" spans="5:5" x14ac:dyDescent="0.25">
      <c r="E2725" s="71"/>
    </row>
    <row r="2726" spans="5:5" x14ac:dyDescent="0.25">
      <c r="E2726" s="71"/>
    </row>
    <row r="2727" spans="5:5" x14ac:dyDescent="0.25">
      <c r="E2727" s="71"/>
    </row>
    <row r="2728" spans="5:5" x14ac:dyDescent="0.25">
      <c r="E2728" s="71"/>
    </row>
    <row r="2729" spans="5:5" x14ac:dyDescent="0.25">
      <c r="E2729" s="71"/>
    </row>
    <row r="2730" spans="5:5" x14ac:dyDescent="0.25">
      <c r="E2730" s="71"/>
    </row>
    <row r="2731" spans="5:5" x14ac:dyDescent="0.25">
      <c r="E2731" s="71"/>
    </row>
    <row r="2732" spans="5:5" x14ac:dyDescent="0.25">
      <c r="E2732" s="71"/>
    </row>
    <row r="2733" spans="5:5" x14ac:dyDescent="0.25">
      <c r="E2733" s="71"/>
    </row>
    <row r="2734" spans="5:5" x14ac:dyDescent="0.25">
      <c r="E2734" s="71"/>
    </row>
    <row r="2735" spans="5:5" x14ac:dyDescent="0.25">
      <c r="E2735" s="71"/>
    </row>
    <row r="2736" spans="5:5" x14ac:dyDescent="0.25">
      <c r="E2736" s="71"/>
    </row>
    <row r="2737" spans="5:5" x14ac:dyDescent="0.25">
      <c r="E2737" s="71"/>
    </row>
    <row r="2738" spans="5:5" x14ac:dyDescent="0.25">
      <c r="E2738" s="71"/>
    </row>
    <row r="2739" spans="5:5" x14ac:dyDescent="0.25">
      <c r="E2739" s="71"/>
    </row>
    <row r="2740" spans="5:5" x14ac:dyDescent="0.25">
      <c r="E2740" s="71"/>
    </row>
    <row r="2741" spans="5:5" x14ac:dyDescent="0.25">
      <c r="E2741" s="71"/>
    </row>
    <row r="2742" spans="5:5" x14ac:dyDescent="0.25">
      <c r="E2742" s="71"/>
    </row>
    <row r="2743" spans="5:5" x14ac:dyDescent="0.25">
      <c r="E2743" s="71"/>
    </row>
    <row r="2744" spans="5:5" x14ac:dyDescent="0.25">
      <c r="E2744" s="71"/>
    </row>
    <row r="2745" spans="5:5" x14ac:dyDescent="0.25">
      <c r="E2745" s="71"/>
    </row>
    <row r="2746" spans="5:5" x14ac:dyDescent="0.25">
      <c r="E2746" s="71"/>
    </row>
    <row r="2747" spans="5:5" x14ac:dyDescent="0.25">
      <c r="E2747" s="71"/>
    </row>
    <row r="2748" spans="5:5" x14ac:dyDescent="0.25">
      <c r="E2748" s="71"/>
    </row>
    <row r="2749" spans="5:5" x14ac:dyDescent="0.25">
      <c r="E2749" s="71"/>
    </row>
    <row r="2750" spans="5:5" x14ac:dyDescent="0.25">
      <c r="E2750" s="71"/>
    </row>
    <row r="2751" spans="5:5" x14ac:dyDescent="0.25">
      <c r="E2751" s="71"/>
    </row>
    <row r="2752" spans="5:5" x14ac:dyDescent="0.25">
      <c r="E2752" s="71"/>
    </row>
    <row r="2753" spans="5:5" x14ac:dyDescent="0.25">
      <c r="E2753" s="71"/>
    </row>
    <row r="2754" spans="5:5" x14ac:dyDescent="0.25">
      <c r="E2754" s="71"/>
    </row>
    <row r="2755" spans="5:5" x14ac:dyDescent="0.25">
      <c r="E2755" s="71"/>
    </row>
    <row r="2756" spans="5:5" x14ac:dyDescent="0.25">
      <c r="E2756" s="71"/>
    </row>
    <row r="2757" spans="5:5" x14ac:dyDescent="0.25">
      <c r="E2757" s="71"/>
    </row>
    <row r="2758" spans="5:5" x14ac:dyDescent="0.25">
      <c r="E2758" s="71"/>
    </row>
    <row r="2759" spans="5:5" x14ac:dyDescent="0.25">
      <c r="E2759" s="71"/>
    </row>
    <row r="2760" spans="5:5" x14ac:dyDescent="0.25">
      <c r="E2760" s="71"/>
    </row>
    <row r="2761" spans="5:5" x14ac:dyDescent="0.25">
      <c r="E2761" s="71"/>
    </row>
    <row r="2762" spans="5:5" x14ac:dyDescent="0.25">
      <c r="E2762" s="71"/>
    </row>
    <row r="2763" spans="5:5" x14ac:dyDescent="0.25">
      <c r="E2763" s="71"/>
    </row>
    <row r="2764" spans="5:5" x14ac:dyDescent="0.25">
      <c r="E2764" s="71"/>
    </row>
    <row r="2765" spans="5:5" x14ac:dyDescent="0.25">
      <c r="E2765" s="71"/>
    </row>
    <row r="2766" spans="5:5" x14ac:dyDescent="0.25">
      <c r="E2766" s="71"/>
    </row>
    <row r="2767" spans="5:5" x14ac:dyDescent="0.25">
      <c r="E2767" s="71"/>
    </row>
    <row r="2768" spans="5:5" x14ac:dyDescent="0.25">
      <c r="E2768" s="71"/>
    </row>
    <row r="2769" spans="5:5" x14ac:dyDescent="0.25">
      <c r="E2769" s="71"/>
    </row>
    <row r="2770" spans="5:5" x14ac:dyDescent="0.25">
      <c r="E2770" s="71"/>
    </row>
    <row r="2771" spans="5:5" x14ac:dyDescent="0.25">
      <c r="E2771" s="71"/>
    </row>
    <row r="2772" spans="5:5" x14ac:dyDescent="0.25">
      <c r="E2772" s="71"/>
    </row>
    <row r="2773" spans="5:5" x14ac:dyDescent="0.25">
      <c r="E2773" s="71"/>
    </row>
    <row r="2774" spans="5:5" x14ac:dyDescent="0.25">
      <c r="E2774" s="71"/>
    </row>
    <row r="2775" spans="5:5" x14ac:dyDescent="0.25">
      <c r="E2775" s="71"/>
    </row>
    <row r="2776" spans="5:5" x14ac:dyDescent="0.25">
      <c r="E2776" s="71"/>
    </row>
    <row r="2777" spans="5:5" x14ac:dyDescent="0.25">
      <c r="E2777" s="71"/>
    </row>
    <row r="2778" spans="5:5" x14ac:dyDescent="0.25">
      <c r="E2778" s="71"/>
    </row>
    <row r="2779" spans="5:5" x14ac:dyDescent="0.25">
      <c r="E2779" s="71"/>
    </row>
    <row r="2780" spans="5:5" x14ac:dyDescent="0.25">
      <c r="E2780" s="71"/>
    </row>
    <row r="2781" spans="5:5" x14ac:dyDescent="0.25">
      <c r="E2781" s="71"/>
    </row>
    <row r="2782" spans="5:5" x14ac:dyDescent="0.25">
      <c r="E2782" s="71"/>
    </row>
    <row r="2783" spans="5:5" x14ac:dyDescent="0.25">
      <c r="E2783" s="71"/>
    </row>
    <row r="2784" spans="5:5" x14ac:dyDescent="0.25">
      <c r="E2784" s="71"/>
    </row>
    <row r="2785" spans="5:5" x14ac:dyDescent="0.25">
      <c r="E2785" s="71"/>
    </row>
    <row r="2786" spans="5:5" x14ac:dyDescent="0.25">
      <c r="E2786" s="71"/>
    </row>
    <row r="2787" spans="5:5" x14ac:dyDescent="0.25">
      <c r="E2787" s="71"/>
    </row>
    <row r="2788" spans="5:5" x14ac:dyDescent="0.25">
      <c r="E2788" s="71"/>
    </row>
    <row r="2789" spans="5:5" x14ac:dyDescent="0.25">
      <c r="E2789" s="71"/>
    </row>
    <row r="2790" spans="5:5" x14ac:dyDescent="0.25">
      <c r="E2790" s="71"/>
    </row>
    <row r="2791" spans="5:5" x14ac:dyDescent="0.25">
      <c r="E2791" s="71"/>
    </row>
    <row r="2792" spans="5:5" x14ac:dyDescent="0.25">
      <c r="E2792" s="71"/>
    </row>
    <row r="2793" spans="5:5" x14ac:dyDescent="0.25">
      <c r="E2793" s="71"/>
    </row>
    <row r="2794" spans="5:5" x14ac:dyDescent="0.25">
      <c r="E2794" s="71"/>
    </row>
    <row r="2795" spans="5:5" x14ac:dyDescent="0.25">
      <c r="E2795" s="71"/>
    </row>
    <row r="2796" spans="5:5" x14ac:dyDescent="0.25">
      <c r="E2796" s="71"/>
    </row>
    <row r="2797" spans="5:5" x14ac:dyDescent="0.25">
      <c r="E2797" s="71"/>
    </row>
    <row r="2798" spans="5:5" x14ac:dyDescent="0.25">
      <c r="E2798" s="71"/>
    </row>
    <row r="2799" spans="5:5" x14ac:dyDescent="0.25">
      <c r="E2799" s="71"/>
    </row>
    <row r="2800" spans="5:5" x14ac:dyDescent="0.25">
      <c r="E2800" s="71"/>
    </row>
    <row r="2801" spans="5:5" x14ac:dyDescent="0.25">
      <c r="E2801" s="71"/>
    </row>
    <row r="2802" spans="5:5" x14ac:dyDescent="0.25">
      <c r="E2802" s="71"/>
    </row>
    <row r="2803" spans="5:5" x14ac:dyDescent="0.25">
      <c r="E2803" s="71"/>
    </row>
    <row r="2804" spans="5:5" x14ac:dyDescent="0.25">
      <c r="E2804" s="71"/>
    </row>
    <row r="2805" spans="5:5" x14ac:dyDescent="0.25">
      <c r="E2805" s="71"/>
    </row>
    <row r="2806" spans="5:5" x14ac:dyDescent="0.25">
      <c r="E2806" s="71"/>
    </row>
    <row r="2807" spans="5:5" x14ac:dyDescent="0.25">
      <c r="E2807" s="71"/>
    </row>
    <row r="2808" spans="5:5" x14ac:dyDescent="0.25">
      <c r="E2808" s="71"/>
    </row>
    <row r="2809" spans="5:5" x14ac:dyDescent="0.25">
      <c r="E2809" s="71"/>
    </row>
    <row r="2810" spans="5:5" x14ac:dyDescent="0.25">
      <c r="E2810" s="71"/>
    </row>
    <row r="2811" spans="5:5" x14ac:dyDescent="0.25">
      <c r="E2811" s="71"/>
    </row>
    <row r="2812" spans="5:5" x14ac:dyDescent="0.25">
      <c r="E2812" s="71"/>
    </row>
    <row r="2813" spans="5:5" x14ac:dyDescent="0.25">
      <c r="E2813" s="71"/>
    </row>
    <row r="2814" spans="5:5" x14ac:dyDescent="0.25">
      <c r="E2814" s="71"/>
    </row>
    <row r="2815" spans="5:5" x14ac:dyDescent="0.25">
      <c r="E2815" s="71"/>
    </row>
    <row r="2816" spans="5:5" x14ac:dyDescent="0.25">
      <c r="E2816" s="71"/>
    </row>
    <row r="2817" spans="5:5" x14ac:dyDescent="0.25">
      <c r="E2817" s="71"/>
    </row>
    <row r="2818" spans="5:5" x14ac:dyDescent="0.25">
      <c r="E2818" s="71"/>
    </row>
    <row r="2819" spans="5:5" x14ac:dyDescent="0.25">
      <c r="E2819" s="71"/>
    </row>
    <row r="2820" spans="5:5" x14ac:dyDescent="0.25">
      <c r="E2820" s="71"/>
    </row>
    <row r="2821" spans="5:5" x14ac:dyDescent="0.25">
      <c r="E2821" s="71"/>
    </row>
    <row r="2822" spans="5:5" x14ac:dyDescent="0.25">
      <c r="E2822" s="71"/>
    </row>
    <row r="2823" spans="5:5" x14ac:dyDescent="0.25">
      <c r="E2823" s="71"/>
    </row>
    <row r="2824" spans="5:5" x14ac:dyDescent="0.25">
      <c r="E2824" s="71"/>
    </row>
    <row r="2825" spans="5:5" x14ac:dyDescent="0.25">
      <c r="E2825" s="71"/>
    </row>
    <row r="2826" spans="5:5" x14ac:dyDescent="0.25">
      <c r="E2826" s="71"/>
    </row>
    <row r="2827" spans="5:5" x14ac:dyDescent="0.25">
      <c r="E2827" s="71"/>
    </row>
    <row r="2828" spans="5:5" x14ac:dyDescent="0.25">
      <c r="E2828" s="71"/>
    </row>
    <row r="2829" spans="5:5" x14ac:dyDescent="0.25">
      <c r="E2829" s="71"/>
    </row>
    <row r="2830" spans="5:5" x14ac:dyDescent="0.25">
      <c r="E2830" s="71"/>
    </row>
    <row r="2831" spans="5:5" x14ac:dyDescent="0.25">
      <c r="E2831" s="71"/>
    </row>
    <row r="2832" spans="5:5" x14ac:dyDescent="0.25">
      <c r="E2832" s="71"/>
    </row>
    <row r="2833" spans="5:5" x14ac:dyDescent="0.25">
      <c r="E2833" s="71"/>
    </row>
    <row r="2834" spans="5:5" x14ac:dyDescent="0.25">
      <c r="E2834" s="71"/>
    </row>
    <row r="2835" spans="5:5" x14ac:dyDescent="0.25">
      <c r="E2835" s="71"/>
    </row>
    <row r="2836" spans="5:5" x14ac:dyDescent="0.25">
      <c r="E2836" s="71"/>
    </row>
    <row r="2837" spans="5:5" x14ac:dyDescent="0.25">
      <c r="E2837" s="71"/>
    </row>
    <row r="2838" spans="5:5" x14ac:dyDescent="0.25">
      <c r="E2838" s="71"/>
    </row>
    <row r="2839" spans="5:5" x14ac:dyDescent="0.25">
      <c r="E2839" s="71"/>
    </row>
    <row r="2840" spans="5:5" x14ac:dyDescent="0.25">
      <c r="E2840" s="71"/>
    </row>
    <row r="2841" spans="5:5" x14ac:dyDescent="0.25">
      <c r="E2841" s="71"/>
    </row>
    <row r="2842" spans="5:5" x14ac:dyDescent="0.25">
      <c r="E2842" s="71"/>
    </row>
    <row r="2843" spans="5:5" x14ac:dyDescent="0.25">
      <c r="E2843" s="71"/>
    </row>
    <row r="2844" spans="5:5" x14ac:dyDescent="0.25">
      <c r="E2844" s="71"/>
    </row>
    <row r="2845" spans="5:5" x14ac:dyDescent="0.25">
      <c r="E2845" s="71"/>
    </row>
    <row r="2846" spans="5:5" x14ac:dyDescent="0.25">
      <c r="E2846" s="71"/>
    </row>
    <row r="2847" spans="5:5" x14ac:dyDescent="0.25">
      <c r="E2847" s="71"/>
    </row>
    <row r="2848" spans="5:5" x14ac:dyDescent="0.25">
      <c r="E2848" s="71"/>
    </row>
    <row r="2849" spans="5:5" x14ac:dyDescent="0.25">
      <c r="E2849" s="71"/>
    </row>
    <row r="2850" spans="5:5" x14ac:dyDescent="0.25">
      <c r="E2850" s="71"/>
    </row>
    <row r="2851" spans="5:5" x14ac:dyDescent="0.25">
      <c r="E2851" s="71"/>
    </row>
    <row r="2852" spans="5:5" x14ac:dyDescent="0.25">
      <c r="E2852" s="71"/>
    </row>
    <row r="2853" spans="5:5" x14ac:dyDescent="0.25">
      <c r="E2853" s="71"/>
    </row>
    <row r="2854" spans="5:5" x14ac:dyDescent="0.25">
      <c r="E2854" s="71"/>
    </row>
    <row r="2855" spans="5:5" x14ac:dyDescent="0.25">
      <c r="E2855" s="71"/>
    </row>
    <row r="2856" spans="5:5" x14ac:dyDescent="0.25">
      <c r="E2856" s="71"/>
    </row>
    <row r="2857" spans="5:5" x14ac:dyDescent="0.25">
      <c r="E2857" s="71"/>
    </row>
    <row r="2858" spans="5:5" x14ac:dyDescent="0.25">
      <c r="E2858" s="71"/>
    </row>
    <row r="2859" spans="5:5" x14ac:dyDescent="0.25">
      <c r="E2859" s="71"/>
    </row>
    <row r="2860" spans="5:5" x14ac:dyDescent="0.25">
      <c r="E2860" s="71"/>
    </row>
    <row r="2861" spans="5:5" x14ac:dyDescent="0.25">
      <c r="E2861" s="71"/>
    </row>
    <row r="2862" spans="5:5" x14ac:dyDescent="0.25">
      <c r="E2862" s="71"/>
    </row>
    <row r="2863" spans="5:5" x14ac:dyDescent="0.25">
      <c r="E2863" s="71"/>
    </row>
    <row r="2864" spans="5:5" x14ac:dyDescent="0.25">
      <c r="E2864" s="71"/>
    </row>
    <row r="2865" spans="5:5" x14ac:dyDescent="0.25">
      <c r="E2865" s="71"/>
    </row>
    <row r="2866" spans="5:5" x14ac:dyDescent="0.25">
      <c r="E2866" s="71"/>
    </row>
    <row r="2867" spans="5:5" x14ac:dyDescent="0.25">
      <c r="E2867" s="71"/>
    </row>
    <row r="2868" spans="5:5" x14ac:dyDescent="0.25">
      <c r="E2868" s="71"/>
    </row>
    <row r="2869" spans="5:5" x14ac:dyDescent="0.25">
      <c r="E2869" s="71"/>
    </row>
    <row r="2870" spans="5:5" x14ac:dyDescent="0.25">
      <c r="E2870" s="71"/>
    </row>
    <row r="2871" spans="5:5" x14ac:dyDescent="0.25">
      <c r="E2871" s="71"/>
    </row>
    <row r="2872" spans="5:5" x14ac:dyDescent="0.25">
      <c r="E2872" s="71"/>
    </row>
    <row r="2873" spans="5:5" x14ac:dyDescent="0.25">
      <c r="E2873" s="71"/>
    </row>
    <row r="2874" spans="5:5" x14ac:dyDescent="0.25">
      <c r="E2874" s="71"/>
    </row>
    <row r="2875" spans="5:5" x14ac:dyDescent="0.25">
      <c r="E2875" s="71"/>
    </row>
    <row r="2876" spans="5:5" x14ac:dyDescent="0.25">
      <c r="E2876" s="71"/>
    </row>
    <row r="2877" spans="5:5" x14ac:dyDescent="0.25">
      <c r="E2877" s="71"/>
    </row>
    <row r="2878" spans="5:5" x14ac:dyDescent="0.25">
      <c r="E2878" s="71"/>
    </row>
    <row r="2879" spans="5:5" x14ac:dyDescent="0.25">
      <c r="E2879" s="71"/>
    </row>
    <row r="2880" spans="5:5" x14ac:dyDescent="0.25">
      <c r="E2880" s="71"/>
    </row>
    <row r="2881" spans="5:5" x14ac:dyDescent="0.25">
      <c r="E2881" s="71"/>
    </row>
    <row r="2882" spans="5:5" x14ac:dyDescent="0.25">
      <c r="E2882" s="71"/>
    </row>
    <row r="2883" spans="5:5" x14ac:dyDescent="0.25">
      <c r="E2883" s="71"/>
    </row>
    <row r="2884" spans="5:5" x14ac:dyDescent="0.25">
      <c r="E2884" s="71"/>
    </row>
    <row r="2885" spans="5:5" x14ac:dyDescent="0.25">
      <c r="E2885" s="71"/>
    </row>
    <row r="2886" spans="5:5" x14ac:dyDescent="0.25">
      <c r="E2886" s="71"/>
    </row>
    <row r="2887" spans="5:5" x14ac:dyDescent="0.25">
      <c r="E2887" s="71"/>
    </row>
    <row r="2888" spans="5:5" x14ac:dyDescent="0.25">
      <c r="E2888" s="71"/>
    </row>
    <row r="2889" spans="5:5" x14ac:dyDescent="0.25">
      <c r="E2889" s="71"/>
    </row>
    <row r="2890" spans="5:5" x14ac:dyDescent="0.25">
      <c r="E2890" s="71"/>
    </row>
    <row r="2891" spans="5:5" x14ac:dyDescent="0.25">
      <c r="E2891" s="71"/>
    </row>
    <row r="2892" spans="5:5" x14ac:dyDescent="0.25">
      <c r="E2892" s="71"/>
    </row>
    <row r="2893" spans="5:5" x14ac:dyDescent="0.25">
      <c r="E2893" s="71"/>
    </row>
    <row r="2894" spans="5:5" x14ac:dyDescent="0.25">
      <c r="E2894" s="71"/>
    </row>
    <row r="2895" spans="5:5" x14ac:dyDescent="0.25">
      <c r="E2895" s="71"/>
    </row>
    <row r="2896" spans="5:5" x14ac:dyDescent="0.25">
      <c r="E2896" s="71"/>
    </row>
    <row r="2897" spans="5:5" x14ac:dyDescent="0.25">
      <c r="E2897" s="71"/>
    </row>
    <row r="2898" spans="5:5" x14ac:dyDescent="0.25">
      <c r="E2898" s="71"/>
    </row>
    <row r="2899" spans="5:5" x14ac:dyDescent="0.25">
      <c r="E2899" s="71"/>
    </row>
    <row r="2900" spans="5:5" x14ac:dyDescent="0.25">
      <c r="E2900" s="71"/>
    </row>
    <row r="2901" spans="5:5" x14ac:dyDescent="0.25">
      <c r="E2901" s="71"/>
    </row>
    <row r="2902" spans="5:5" x14ac:dyDescent="0.25">
      <c r="E2902" s="71"/>
    </row>
    <row r="2903" spans="5:5" x14ac:dyDescent="0.25">
      <c r="E2903" s="71"/>
    </row>
    <row r="2904" spans="5:5" x14ac:dyDescent="0.25">
      <c r="E2904" s="71"/>
    </row>
    <row r="2905" spans="5:5" x14ac:dyDescent="0.25">
      <c r="E2905" s="71"/>
    </row>
    <row r="2906" spans="5:5" x14ac:dyDescent="0.25">
      <c r="E2906" s="71"/>
    </row>
    <row r="2907" spans="5:5" x14ac:dyDescent="0.25">
      <c r="E2907" s="71"/>
    </row>
    <row r="2908" spans="5:5" x14ac:dyDescent="0.25">
      <c r="E2908" s="71"/>
    </row>
    <row r="2909" spans="5:5" x14ac:dyDescent="0.25">
      <c r="E2909" s="71"/>
    </row>
    <row r="2910" spans="5:5" x14ac:dyDescent="0.25">
      <c r="E2910" s="71"/>
    </row>
    <row r="2911" spans="5:5" x14ac:dyDescent="0.25">
      <c r="E2911" s="71"/>
    </row>
    <row r="2912" spans="5:5" x14ac:dyDescent="0.25">
      <c r="E2912" s="71"/>
    </row>
    <row r="2913" spans="5:5" x14ac:dyDescent="0.25">
      <c r="E2913" s="71"/>
    </row>
    <row r="2914" spans="5:5" x14ac:dyDescent="0.25">
      <c r="E2914" s="71"/>
    </row>
    <row r="2915" spans="5:5" x14ac:dyDescent="0.25">
      <c r="E2915" s="71"/>
    </row>
    <row r="2916" spans="5:5" x14ac:dyDescent="0.25">
      <c r="E2916" s="71"/>
    </row>
    <row r="2917" spans="5:5" x14ac:dyDescent="0.25">
      <c r="E2917" s="71"/>
    </row>
    <row r="2918" spans="5:5" x14ac:dyDescent="0.25">
      <c r="E2918" s="71"/>
    </row>
    <row r="2919" spans="5:5" x14ac:dyDescent="0.25">
      <c r="E2919" s="71"/>
    </row>
    <row r="2920" spans="5:5" x14ac:dyDescent="0.25">
      <c r="E2920" s="71"/>
    </row>
    <row r="2921" spans="5:5" x14ac:dyDescent="0.25">
      <c r="E2921" s="71"/>
    </row>
    <row r="2922" spans="5:5" x14ac:dyDescent="0.25">
      <c r="E2922" s="71"/>
    </row>
    <row r="2923" spans="5:5" x14ac:dyDescent="0.25">
      <c r="E2923" s="71"/>
    </row>
    <row r="2924" spans="5:5" x14ac:dyDescent="0.25">
      <c r="E2924" s="71"/>
    </row>
    <row r="2925" spans="5:5" x14ac:dyDescent="0.25">
      <c r="E2925" s="71"/>
    </row>
    <row r="2926" spans="5:5" x14ac:dyDescent="0.25">
      <c r="E2926" s="71"/>
    </row>
    <row r="2927" spans="5:5" x14ac:dyDescent="0.25">
      <c r="E2927" s="71"/>
    </row>
    <row r="2928" spans="5:5" x14ac:dyDescent="0.25">
      <c r="E2928" s="71"/>
    </row>
    <row r="2929" spans="5:5" x14ac:dyDescent="0.25">
      <c r="E2929" s="71"/>
    </row>
    <row r="2930" spans="5:5" x14ac:dyDescent="0.25">
      <c r="E2930" s="71"/>
    </row>
    <row r="2931" spans="5:5" x14ac:dyDescent="0.25">
      <c r="E2931" s="71"/>
    </row>
    <row r="2932" spans="5:5" x14ac:dyDescent="0.25">
      <c r="E2932" s="71"/>
    </row>
    <row r="2933" spans="5:5" x14ac:dyDescent="0.25">
      <c r="E2933" s="71"/>
    </row>
    <row r="2934" spans="5:5" x14ac:dyDescent="0.25">
      <c r="E2934" s="71"/>
    </row>
    <row r="2935" spans="5:5" x14ac:dyDescent="0.25">
      <c r="E2935" s="71"/>
    </row>
    <row r="2936" spans="5:5" x14ac:dyDescent="0.25">
      <c r="E2936" s="71"/>
    </row>
    <row r="2937" spans="5:5" x14ac:dyDescent="0.25">
      <c r="E2937" s="71"/>
    </row>
    <row r="2938" spans="5:5" x14ac:dyDescent="0.25">
      <c r="E2938" s="71"/>
    </row>
    <row r="2939" spans="5:5" x14ac:dyDescent="0.25">
      <c r="E2939" s="71"/>
    </row>
    <row r="2940" spans="5:5" x14ac:dyDescent="0.25">
      <c r="E2940" s="71"/>
    </row>
    <row r="2941" spans="5:5" x14ac:dyDescent="0.25">
      <c r="E2941" s="71"/>
    </row>
    <row r="2942" spans="5:5" x14ac:dyDescent="0.25">
      <c r="E2942" s="71"/>
    </row>
    <row r="2943" spans="5:5" x14ac:dyDescent="0.25">
      <c r="E2943" s="71"/>
    </row>
    <row r="2944" spans="5:5" x14ac:dyDescent="0.25">
      <c r="E2944" s="71"/>
    </row>
    <row r="2945" spans="5:5" x14ac:dyDescent="0.25">
      <c r="E2945" s="71"/>
    </row>
    <row r="2946" spans="5:5" x14ac:dyDescent="0.25">
      <c r="E2946" s="71"/>
    </row>
    <row r="2947" spans="5:5" x14ac:dyDescent="0.25">
      <c r="E2947" s="71"/>
    </row>
    <row r="2948" spans="5:5" x14ac:dyDescent="0.25">
      <c r="E2948" s="71"/>
    </row>
    <row r="2949" spans="5:5" x14ac:dyDescent="0.25">
      <c r="E2949" s="71"/>
    </row>
    <row r="2950" spans="5:5" x14ac:dyDescent="0.25">
      <c r="E2950" s="71"/>
    </row>
    <row r="2951" spans="5:5" x14ac:dyDescent="0.25">
      <c r="E2951" s="71"/>
    </row>
    <row r="2952" spans="5:5" x14ac:dyDescent="0.25">
      <c r="E2952" s="71"/>
    </row>
    <row r="2953" spans="5:5" x14ac:dyDescent="0.25">
      <c r="E2953" s="71"/>
    </row>
    <row r="2954" spans="5:5" x14ac:dyDescent="0.25">
      <c r="E2954" s="71"/>
    </row>
    <row r="2955" spans="5:5" x14ac:dyDescent="0.25">
      <c r="E2955" s="71"/>
    </row>
    <row r="2956" spans="5:5" x14ac:dyDescent="0.25">
      <c r="E2956" s="71"/>
    </row>
    <row r="2957" spans="5:5" x14ac:dyDescent="0.25">
      <c r="E2957" s="71"/>
    </row>
    <row r="2958" spans="5:5" x14ac:dyDescent="0.25">
      <c r="E2958" s="71"/>
    </row>
    <row r="2959" spans="5:5" x14ac:dyDescent="0.25">
      <c r="E2959" s="71"/>
    </row>
    <row r="2960" spans="5:5" x14ac:dyDescent="0.25">
      <c r="E2960" s="71"/>
    </row>
    <row r="2961" spans="5:5" x14ac:dyDescent="0.25">
      <c r="E2961" s="71"/>
    </row>
    <row r="2962" spans="5:5" x14ac:dyDescent="0.25">
      <c r="E2962" s="71"/>
    </row>
    <row r="2963" spans="5:5" x14ac:dyDescent="0.25">
      <c r="E2963" s="71"/>
    </row>
    <row r="2964" spans="5:5" x14ac:dyDescent="0.25">
      <c r="E2964" s="71"/>
    </row>
    <row r="2965" spans="5:5" x14ac:dyDescent="0.25">
      <c r="E2965" s="71"/>
    </row>
    <row r="2966" spans="5:5" x14ac:dyDescent="0.25">
      <c r="E2966" s="71"/>
    </row>
    <row r="2967" spans="5:5" x14ac:dyDescent="0.25">
      <c r="E2967" s="71"/>
    </row>
    <row r="2968" spans="5:5" x14ac:dyDescent="0.25">
      <c r="E2968" s="71"/>
    </row>
    <row r="2969" spans="5:5" x14ac:dyDescent="0.25">
      <c r="E2969" s="71"/>
    </row>
    <row r="2970" spans="5:5" x14ac:dyDescent="0.25">
      <c r="E2970" s="71"/>
    </row>
    <row r="2971" spans="5:5" x14ac:dyDescent="0.25">
      <c r="E2971" s="71"/>
    </row>
    <row r="2972" spans="5:5" x14ac:dyDescent="0.25">
      <c r="E2972" s="71"/>
    </row>
    <row r="2973" spans="5:5" x14ac:dyDescent="0.25">
      <c r="E2973" s="71"/>
    </row>
    <row r="2974" spans="5:5" x14ac:dyDescent="0.25">
      <c r="E2974" s="71"/>
    </row>
    <row r="2975" spans="5:5" x14ac:dyDescent="0.25">
      <c r="E2975" s="71"/>
    </row>
    <row r="2976" spans="5:5" x14ac:dyDescent="0.25">
      <c r="E2976" s="71"/>
    </row>
    <row r="2977" spans="5:5" x14ac:dyDescent="0.25">
      <c r="E2977" s="71"/>
    </row>
    <row r="2978" spans="5:5" x14ac:dyDescent="0.25">
      <c r="E2978" s="71"/>
    </row>
    <row r="2979" spans="5:5" x14ac:dyDescent="0.25">
      <c r="E2979" s="71"/>
    </row>
    <row r="2980" spans="5:5" x14ac:dyDescent="0.25">
      <c r="E2980" s="71"/>
    </row>
    <row r="2981" spans="5:5" x14ac:dyDescent="0.25">
      <c r="E2981" s="71"/>
    </row>
    <row r="2982" spans="5:5" x14ac:dyDescent="0.25">
      <c r="E2982" s="71"/>
    </row>
    <row r="2983" spans="5:5" x14ac:dyDescent="0.25">
      <c r="E2983" s="71"/>
    </row>
    <row r="2984" spans="5:5" x14ac:dyDescent="0.25">
      <c r="E2984" s="71"/>
    </row>
    <row r="2985" spans="5:5" x14ac:dyDescent="0.25">
      <c r="E2985" s="71"/>
    </row>
    <row r="2986" spans="5:5" x14ac:dyDescent="0.25">
      <c r="E2986" s="71"/>
    </row>
    <row r="2987" spans="5:5" x14ac:dyDescent="0.25">
      <c r="E2987" s="71"/>
    </row>
    <row r="2988" spans="5:5" x14ac:dyDescent="0.25">
      <c r="E2988" s="71"/>
    </row>
    <row r="2989" spans="5:5" x14ac:dyDescent="0.25">
      <c r="E2989" s="71"/>
    </row>
    <row r="2990" spans="5:5" x14ac:dyDescent="0.25">
      <c r="E2990" s="71"/>
    </row>
    <row r="2991" spans="5:5" x14ac:dyDescent="0.25">
      <c r="E2991" s="71"/>
    </row>
    <row r="2992" spans="5:5" x14ac:dyDescent="0.25">
      <c r="E2992" s="71"/>
    </row>
    <row r="2993" spans="5:5" x14ac:dyDescent="0.25">
      <c r="E2993" s="71"/>
    </row>
    <row r="2994" spans="5:5" x14ac:dyDescent="0.25">
      <c r="E2994" s="71"/>
    </row>
    <row r="2995" spans="5:5" x14ac:dyDescent="0.25">
      <c r="E2995" s="71"/>
    </row>
    <row r="2996" spans="5:5" x14ac:dyDescent="0.25">
      <c r="E2996" s="71"/>
    </row>
    <row r="2997" spans="5:5" x14ac:dyDescent="0.25">
      <c r="E2997" s="71"/>
    </row>
    <row r="2998" spans="5:5" x14ac:dyDescent="0.25">
      <c r="E2998" s="71"/>
    </row>
    <row r="2999" spans="5:5" x14ac:dyDescent="0.25">
      <c r="E2999" s="71"/>
    </row>
    <row r="3000" spans="5:5" x14ac:dyDescent="0.25">
      <c r="E3000" s="71"/>
    </row>
    <row r="3001" spans="5:5" x14ac:dyDescent="0.25">
      <c r="E3001" s="71"/>
    </row>
    <row r="3002" spans="5:5" x14ac:dyDescent="0.25">
      <c r="E3002" s="71"/>
    </row>
    <row r="3003" spans="5:5" x14ac:dyDescent="0.25">
      <c r="E3003" s="71"/>
    </row>
    <row r="3004" spans="5:5" x14ac:dyDescent="0.25">
      <c r="E3004" s="71"/>
    </row>
    <row r="3005" spans="5:5" x14ac:dyDescent="0.25">
      <c r="E3005" s="71"/>
    </row>
    <row r="3006" spans="5:5" x14ac:dyDescent="0.25">
      <c r="E3006" s="71"/>
    </row>
    <row r="3007" spans="5:5" x14ac:dyDescent="0.25">
      <c r="E3007" s="71"/>
    </row>
    <row r="3008" spans="5:5" x14ac:dyDescent="0.25">
      <c r="E3008" s="71"/>
    </row>
    <row r="3009" spans="5:5" x14ac:dyDescent="0.25">
      <c r="E3009" s="71"/>
    </row>
    <row r="3010" spans="5:5" x14ac:dyDescent="0.25">
      <c r="E3010" s="71"/>
    </row>
    <row r="3011" spans="5:5" x14ac:dyDescent="0.25">
      <c r="E3011" s="71"/>
    </row>
    <row r="3012" spans="5:5" x14ac:dyDescent="0.25">
      <c r="E3012" s="71"/>
    </row>
    <row r="3013" spans="5:5" x14ac:dyDescent="0.25">
      <c r="E3013" s="71"/>
    </row>
    <row r="3014" spans="5:5" x14ac:dyDescent="0.25">
      <c r="E3014" s="71"/>
    </row>
    <row r="3015" spans="5:5" x14ac:dyDescent="0.25">
      <c r="E3015" s="71"/>
    </row>
    <row r="3016" spans="5:5" x14ac:dyDescent="0.25">
      <c r="E3016" s="71"/>
    </row>
    <row r="3017" spans="5:5" x14ac:dyDescent="0.25">
      <c r="E3017" s="71"/>
    </row>
    <row r="3018" spans="5:5" x14ac:dyDescent="0.25">
      <c r="E3018" s="71"/>
    </row>
    <row r="3019" spans="5:5" x14ac:dyDescent="0.25">
      <c r="E3019" s="71"/>
    </row>
    <row r="3020" spans="5:5" x14ac:dyDescent="0.25">
      <c r="E3020" s="71"/>
    </row>
    <row r="3021" spans="5:5" x14ac:dyDescent="0.25">
      <c r="E3021" s="71"/>
    </row>
    <row r="3022" spans="5:5" x14ac:dyDescent="0.25">
      <c r="E3022" s="71"/>
    </row>
    <row r="3023" spans="5:5" x14ac:dyDescent="0.25">
      <c r="E3023" s="71"/>
    </row>
    <row r="3024" spans="5:5" x14ac:dyDescent="0.25">
      <c r="E3024" s="71"/>
    </row>
    <row r="3025" spans="5:5" x14ac:dyDescent="0.25">
      <c r="E3025" s="71"/>
    </row>
    <row r="3026" spans="5:5" x14ac:dyDescent="0.25">
      <c r="E3026" s="71"/>
    </row>
    <row r="3027" spans="5:5" x14ac:dyDescent="0.25">
      <c r="E3027" s="71"/>
    </row>
    <row r="3028" spans="5:5" x14ac:dyDescent="0.25">
      <c r="E3028" s="71"/>
    </row>
    <row r="3029" spans="5:5" x14ac:dyDescent="0.25">
      <c r="E3029" s="71"/>
    </row>
    <row r="3030" spans="5:5" x14ac:dyDescent="0.25">
      <c r="E3030" s="71"/>
    </row>
    <row r="3031" spans="5:5" x14ac:dyDescent="0.25">
      <c r="E3031" s="71"/>
    </row>
    <row r="3032" spans="5:5" x14ac:dyDescent="0.25">
      <c r="E3032" s="71"/>
    </row>
    <row r="3033" spans="5:5" x14ac:dyDescent="0.25">
      <c r="E3033" s="71"/>
    </row>
    <row r="3034" spans="5:5" x14ac:dyDescent="0.25">
      <c r="E3034" s="71"/>
    </row>
    <row r="3035" spans="5:5" x14ac:dyDescent="0.25">
      <c r="E3035" s="71"/>
    </row>
    <row r="3036" spans="5:5" x14ac:dyDescent="0.25">
      <c r="E3036" s="71"/>
    </row>
    <row r="3037" spans="5:5" x14ac:dyDescent="0.25">
      <c r="E3037" s="71"/>
    </row>
    <row r="3038" spans="5:5" x14ac:dyDescent="0.25">
      <c r="E3038" s="71"/>
    </row>
    <row r="3039" spans="5:5" x14ac:dyDescent="0.25">
      <c r="E3039" s="71"/>
    </row>
    <row r="3040" spans="5:5" x14ac:dyDescent="0.25">
      <c r="E3040" s="71"/>
    </row>
    <row r="3041" spans="5:5" x14ac:dyDescent="0.25">
      <c r="E3041" s="71"/>
    </row>
    <row r="3042" spans="5:5" x14ac:dyDescent="0.25">
      <c r="E3042" s="71"/>
    </row>
    <row r="3043" spans="5:5" x14ac:dyDescent="0.25">
      <c r="E3043" s="71"/>
    </row>
    <row r="3044" spans="5:5" x14ac:dyDescent="0.25">
      <c r="E3044" s="71"/>
    </row>
    <row r="3045" spans="5:5" x14ac:dyDescent="0.25">
      <c r="E3045" s="71"/>
    </row>
    <row r="3046" spans="5:5" x14ac:dyDescent="0.25">
      <c r="E3046" s="71"/>
    </row>
    <row r="3047" spans="5:5" x14ac:dyDescent="0.25">
      <c r="E3047" s="71"/>
    </row>
    <row r="3048" spans="5:5" x14ac:dyDescent="0.25">
      <c r="E3048" s="71"/>
    </row>
    <row r="3049" spans="5:5" x14ac:dyDescent="0.25">
      <c r="E3049" s="71"/>
    </row>
    <row r="3050" spans="5:5" x14ac:dyDescent="0.25">
      <c r="E3050" s="71"/>
    </row>
    <row r="3051" spans="5:5" x14ac:dyDescent="0.25">
      <c r="E3051" s="71"/>
    </row>
    <row r="3052" spans="5:5" x14ac:dyDescent="0.25">
      <c r="E3052" s="71"/>
    </row>
    <row r="3053" spans="5:5" x14ac:dyDescent="0.25">
      <c r="E3053" s="71"/>
    </row>
    <row r="3054" spans="5:5" x14ac:dyDescent="0.25">
      <c r="E3054" s="71"/>
    </row>
    <row r="3055" spans="5:5" x14ac:dyDescent="0.25">
      <c r="E3055" s="71"/>
    </row>
    <row r="3056" spans="5:5" x14ac:dyDescent="0.25">
      <c r="E3056" s="71"/>
    </row>
    <row r="3057" spans="5:5" x14ac:dyDescent="0.25">
      <c r="E3057" s="71"/>
    </row>
    <row r="3058" spans="5:5" x14ac:dyDescent="0.25">
      <c r="E3058" s="71"/>
    </row>
    <row r="3059" spans="5:5" x14ac:dyDescent="0.25">
      <c r="E3059" s="71"/>
    </row>
    <row r="3060" spans="5:5" x14ac:dyDescent="0.25">
      <c r="E3060" s="71"/>
    </row>
    <row r="3061" spans="5:5" x14ac:dyDescent="0.25">
      <c r="E3061" s="71"/>
    </row>
    <row r="3062" spans="5:5" x14ac:dyDescent="0.25">
      <c r="E3062" s="71"/>
    </row>
    <row r="3063" spans="5:5" x14ac:dyDescent="0.25">
      <c r="E3063" s="71"/>
    </row>
    <row r="3064" spans="5:5" x14ac:dyDescent="0.25">
      <c r="E3064" s="71"/>
    </row>
    <row r="3065" spans="5:5" x14ac:dyDescent="0.25">
      <c r="E3065" s="71"/>
    </row>
    <row r="3066" spans="5:5" x14ac:dyDescent="0.25">
      <c r="E3066" s="71"/>
    </row>
    <row r="3067" spans="5:5" x14ac:dyDescent="0.25">
      <c r="E3067" s="71"/>
    </row>
    <row r="3068" spans="5:5" x14ac:dyDescent="0.25">
      <c r="E3068" s="71"/>
    </row>
    <row r="3069" spans="5:5" x14ac:dyDescent="0.25">
      <c r="E3069" s="71"/>
    </row>
    <row r="3070" spans="5:5" x14ac:dyDescent="0.25">
      <c r="E3070" s="71"/>
    </row>
    <row r="3071" spans="5:5" x14ac:dyDescent="0.25">
      <c r="E3071" s="71"/>
    </row>
    <row r="3072" spans="5:5" x14ac:dyDescent="0.25">
      <c r="E3072" s="71"/>
    </row>
    <row r="3073" spans="5:5" x14ac:dyDescent="0.25">
      <c r="E3073" s="71"/>
    </row>
    <row r="3074" spans="5:5" x14ac:dyDescent="0.25">
      <c r="E3074" s="71"/>
    </row>
    <row r="3075" spans="5:5" x14ac:dyDescent="0.25">
      <c r="E3075" s="71"/>
    </row>
    <row r="3076" spans="5:5" x14ac:dyDescent="0.25">
      <c r="E3076" s="71"/>
    </row>
    <row r="3077" spans="5:5" x14ac:dyDescent="0.25">
      <c r="E3077" s="71"/>
    </row>
    <row r="3078" spans="5:5" x14ac:dyDescent="0.25">
      <c r="E3078" s="71"/>
    </row>
    <row r="3079" spans="5:5" x14ac:dyDescent="0.25">
      <c r="E3079" s="71"/>
    </row>
    <row r="3080" spans="5:5" x14ac:dyDescent="0.25">
      <c r="E3080" s="71"/>
    </row>
    <row r="3081" spans="5:5" x14ac:dyDescent="0.25">
      <c r="E3081" s="71"/>
    </row>
    <row r="3082" spans="5:5" x14ac:dyDescent="0.25">
      <c r="E3082" s="71"/>
    </row>
    <row r="3083" spans="5:5" x14ac:dyDescent="0.25">
      <c r="E3083" s="71"/>
    </row>
    <row r="3084" spans="5:5" x14ac:dyDescent="0.25">
      <c r="E3084" s="71"/>
    </row>
    <row r="3085" spans="5:5" x14ac:dyDescent="0.25">
      <c r="E3085" s="71"/>
    </row>
    <row r="3086" spans="5:5" x14ac:dyDescent="0.25">
      <c r="E3086" s="71"/>
    </row>
    <row r="3087" spans="5:5" x14ac:dyDescent="0.25">
      <c r="E3087" s="71"/>
    </row>
    <row r="3088" spans="5:5" x14ac:dyDescent="0.25">
      <c r="E3088" s="71"/>
    </row>
    <row r="3089" spans="5:5" x14ac:dyDescent="0.25">
      <c r="E3089" s="71"/>
    </row>
    <row r="3090" spans="5:5" x14ac:dyDescent="0.25">
      <c r="E3090" s="71"/>
    </row>
    <row r="3091" spans="5:5" x14ac:dyDescent="0.25">
      <c r="E3091" s="71"/>
    </row>
    <row r="3092" spans="5:5" x14ac:dyDescent="0.25">
      <c r="E3092" s="71"/>
    </row>
    <row r="3093" spans="5:5" x14ac:dyDescent="0.25">
      <c r="E3093" s="71"/>
    </row>
    <row r="3094" spans="5:5" x14ac:dyDescent="0.25">
      <c r="E3094" s="71"/>
    </row>
    <row r="3095" spans="5:5" x14ac:dyDescent="0.25">
      <c r="E3095" s="71"/>
    </row>
    <row r="3096" spans="5:5" x14ac:dyDescent="0.25">
      <c r="E3096" s="71"/>
    </row>
    <row r="3097" spans="5:5" x14ac:dyDescent="0.25">
      <c r="E3097" s="71"/>
    </row>
    <row r="3098" spans="5:5" x14ac:dyDescent="0.25">
      <c r="E3098" s="71"/>
    </row>
    <row r="3099" spans="5:5" x14ac:dyDescent="0.25">
      <c r="E3099" s="71"/>
    </row>
    <row r="3100" spans="5:5" x14ac:dyDescent="0.25">
      <c r="E3100" s="71"/>
    </row>
    <row r="3101" spans="5:5" x14ac:dyDescent="0.25">
      <c r="E3101" s="71"/>
    </row>
    <row r="3102" spans="5:5" x14ac:dyDescent="0.25">
      <c r="E3102" s="71"/>
    </row>
    <row r="3103" spans="5:5" x14ac:dyDescent="0.25">
      <c r="E3103" s="71"/>
    </row>
    <row r="3104" spans="5:5" x14ac:dyDescent="0.25">
      <c r="E3104" s="71"/>
    </row>
    <row r="3105" spans="5:5" x14ac:dyDescent="0.25">
      <c r="E3105" s="71"/>
    </row>
    <row r="3106" spans="5:5" x14ac:dyDescent="0.25">
      <c r="E3106" s="71"/>
    </row>
    <row r="3107" spans="5:5" x14ac:dyDescent="0.25">
      <c r="E3107" s="71"/>
    </row>
    <row r="3108" spans="5:5" x14ac:dyDescent="0.25">
      <c r="E3108" s="71"/>
    </row>
    <row r="3109" spans="5:5" x14ac:dyDescent="0.25">
      <c r="E3109" s="71"/>
    </row>
    <row r="3110" spans="5:5" x14ac:dyDescent="0.25">
      <c r="E3110" s="71"/>
    </row>
    <row r="3111" spans="5:5" x14ac:dyDescent="0.25">
      <c r="E3111" s="71"/>
    </row>
    <row r="3112" spans="5:5" x14ac:dyDescent="0.25">
      <c r="E3112" s="71"/>
    </row>
    <row r="3113" spans="5:5" x14ac:dyDescent="0.25">
      <c r="E3113" s="71"/>
    </row>
    <row r="3114" spans="5:5" x14ac:dyDescent="0.25">
      <c r="E3114" s="71"/>
    </row>
    <row r="3115" spans="5:5" x14ac:dyDescent="0.25">
      <c r="E3115" s="71"/>
    </row>
    <row r="3116" spans="5:5" x14ac:dyDescent="0.25">
      <c r="E3116" s="71"/>
    </row>
    <row r="3117" spans="5:5" x14ac:dyDescent="0.25">
      <c r="E3117" s="71"/>
    </row>
    <row r="3118" spans="5:5" x14ac:dyDescent="0.25">
      <c r="E3118" s="71"/>
    </row>
    <row r="3119" spans="5:5" x14ac:dyDescent="0.25">
      <c r="E3119" s="71"/>
    </row>
    <row r="3120" spans="5:5" x14ac:dyDescent="0.25">
      <c r="E3120" s="71"/>
    </row>
    <row r="3121" spans="5:5" x14ac:dyDescent="0.25">
      <c r="E3121" s="71"/>
    </row>
    <row r="3122" spans="5:5" x14ac:dyDescent="0.25">
      <c r="E3122" s="71"/>
    </row>
    <row r="3123" spans="5:5" x14ac:dyDescent="0.25">
      <c r="E3123" s="71"/>
    </row>
    <row r="3124" spans="5:5" x14ac:dyDescent="0.25">
      <c r="E3124" s="71"/>
    </row>
    <row r="3125" spans="5:5" x14ac:dyDescent="0.25">
      <c r="E3125" s="71"/>
    </row>
    <row r="3126" spans="5:5" x14ac:dyDescent="0.25">
      <c r="E3126" s="71"/>
    </row>
    <row r="3127" spans="5:5" x14ac:dyDescent="0.25">
      <c r="E3127" s="71"/>
    </row>
    <row r="3128" spans="5:5" x14ac:dyDescent="0.25">
      <c r="E3128" s="71"/>
    </row>
    <row r="3129" spans="5:5" x14ac:dyDescent="0.25">
      <c r="E3129" s="71"/>
    </row>
    <row r="3130" spans="5:5" x14ac:dyDescent="0.25">
      <c r="E3130" s="71"/>
    </row>
    <row r="3131" spans="5:5" x14ac:dyDescent="0.25">
      <c r="E3131" s="71"/>
    </row>
    <row r="3132" spans="5:5" x14ac:dyDescent="0.25">
      <c r="E3132" s="71"/>
    </row>
    <row r="3133" spans="5:5" x14ac:dyDescent="0.25">
      <c r="E3133" s="71"/>
    </row>
    <row r="3134" spans="5:5" x14ac:dyDescent="0.25">
      <c r="E3134" s="71"/>
    </row>
    <row r="3135" spans="5:5" x14ac:dyDescent="0.25">
      <c r="E3135" s="71"/>
    </row>
    <row r="3136" spans="5:5" x14ac:dyDescent="0.25">
      <c r="E3136" s="71"/>
    </row>
    <row r="3137" spans="5:5" x14ac:dyDescent="0.25">
      <c r="E3137" s="71"/>
    </row>
    <row r="3138" spans="5:5" x14ac:dyDescent="0.25">
      <c r="E3138" s="71"/>
    </row>
    <row r="3139" spans="5:5" x14ac:dyDescent="0.25">
      <c r="E3139" s="71"/>
    </row>
    <row r="3140" spans="5:5" x14ac:dyDescent="0.25">
      <c r="E3140" s="71"/>
    </row>
    <row r="3141" spans="5:5" x14ac:dyDescent="0.25">
      <c r="E3141" s="71"/>
    </row>
    <row r="3142" spans="5:5" x14ac:dyDescent="0.25">
      <c r="E3142" s="71"/>
    </row>
    <row r="3143" spans="5:5" x14ac:dyDescent="0.25">
      <c r="E3143" s="71"/>
    </row>
    <row r="3144" spans="5:5" x14ac:dyDescent="0.25">
      <c r="E3144" s="71"/>
    </row>
    <row r="3145" spans="5:5" x14ac:dyDescent="0.25">
      <c r="E3145" s="71"/>
    </row>
    <row r="3146" spans="5:5" x14ac:dyDescent="0.25">
      <c r="E3146" s="71"/>
    </row>
    <row r="3147" spans="5:5" x14ac:dyDescent="0.25">
      <c r="E3147" s="71"/>
    </row>
    <row r="3148" spans="5:5" x14ac:dyDescent="0.25">
      <c r="E3148" s="71"/>
    </row>
    <row r="3149" spans="5:5" x14ac:dyDescent="0.25">
      <c r="E3149" s="71"/>
    </row>
    <row r="3150" spans="5:5" x14ac:dyDescent="0.25">
      <c r="E3150" s="71"/>
    </row>
    <row r="3151" spans="5:5" x14ac:dyDescent="0.25">
      <c r="E3151" s="71"/>
    </row>
    <row r="3152" spans="5:5" x14ac:dyDescent="0.25">
      <c r="E3152" s="71"/>
    </row>
    <row r="3153" spans="5:5" x14ac:dyDescent="0.25">
      <c r="E3153" s="71"/>
    </row>
    <row r="3154" spans="5:5" x14ac:dyDescent="0.25">
      <c r="E3154" s="71"/>
    </row>
    <row r="3155" spans="5:5" x14ac:dyDescent="0.25">
      <c r="E3155" s="71"/>
    </row>
    <row r="3156" spans="5:5" x14ac:dyDescent="0.25">
      <c r="E3156" s="71"/>
    </row>
    <row r="3157" spans="5:5" x14ac:dyDescent="0.25">
      <c r="E3157" s="71"/>
    </row>
    <row r="3158" spans="5:5" x14ac:dyDescent="0.25">
      <c r="E3158" s="71"/>
    </row>
    <row r="3159" spans="5:5" x14ac:dyDescent="0.25">
      <c r="E3159" s="71"/>
    </row>
    <row r="3160" spans="5:5" x14ac:dyDescent="0.25">
      <c r="E3160" s="71"/>
    </row>
    <row r="3161" spans="5:5" x14ac:dyDescent="0.25">
      <c r="E3161" s="71"/>
    </row>
    <row r="3162" spans="5:5" x14ac:dyDescent="0.25">
      <c r="E3162" s="71"/>
    </row>
    <row r="3163" spans="5:5" x14ac:dyDescent="0.25">
      <c r="E3163" s="71"/>
    </row>
    <row r="3164" spans="5:5" x14ac:dyDescent="0.25">
      <c r="E3164" s="71"/>
    </row>
    <row r="3165" spans="5:5" x14ac:dyDescent="0.25">
      <c r="E3165" s="71"/>
    </row>
    <row r="3166" spans="5:5" x14ac:dyDescent="0.25">
      <c r="E3166" s="71"/>
    </row>
    <row r="3167" spans="5:5" x14ac:dyDescent="0.25">
      <c r="E3167" s="71"/>
    </row>
    <row r="3168" spans="5:5" x14ac:dyDescent="0.25">
      <c r="E3168" s="71"/>
    </row>
    <row r="3169" spans="5:5" x14ac:dyDescent="0.25">
      <c r="E3169" s="71"/>
    </row>
    <row r="3170" spans="5:5" x14ac:dyDescent="0.25">
      <c r="E3170" s="71"/>
    </row>
    <row r="3171" spans="5:5" x14ac:dyDescent="0.25">
      <c r="E3171" s="71"/>
    </row>
    <row r="3172" spans="5:5" x14ac:dyDescent="0.25">
      <c r="E3172" s="71"/>
    </row>
    <row r="3173" spans="5:5" x14ac:dyDescent="0.25">
      <c r="E3173" s="71"/>
    </row>
    <row r="3174" spans="5:5" x14ac:dyDescent="0.25">
      <c r="E3174" s="71"/>
    </row>
    <row r="3175" spans="5:5" x14ac:dyDescent="0.25">
      <c r="E3175" s="71"/>
    </row>
    <row r="3176" spans="5:5" x14ac:dyDescent="0.25">
      <c r="E3176" s="71"/>
    </row>
    <row r="3177" spans="5:5" x14ac:dyDescent="0.25">
      <c r="E3177" s="71"/>
    </row>
    <row r="3178" spans="5:5" x14ac:dyDescent="0.25">
      <c r="E3178" s="71"/>
    </row>
    <row r="3179" spans="5:5" x14ac:dyDescent="0.25">
      <c r="E3179" s="71"/>
    </row>
    <row r="3180" spans="5:5" x14ac:dyDescent="0.25">
      <c r="E3180" s="71"/>
    </row>
    <row r="3181" spans="5:5" x14ac:dyDescent="0.25">
      <c r="E3181" s="71"/>
    </row>
    <row r="3182" spans="5:5" x14ac:dyDescent="0.25">
      <c r="E3182" s="71"/>
    </row>
    <row r="3183" spans="5:5" x14ac:dyDescent="0.25">
      <c r="E3183" s="71"/>
    </row>
    <row r="3184" spans="5:5" x14ac:dyDescent="0.25">
      <c r="E3184" s="71"/>
    </row>
    <row r="3185" spans="5:5" x14ac:dyDescent="0.25">
      <c r="E3185" s="71"/>
    </row>
    <row r="3186" spans="5:5" x14ac:dyDescent="0.25">
      <c r="E3186" s="71"/>
    </row>
    <row r="3187" spans="5:5" x14ac:dyDescent="0.25">
      <c r="E3187" s="71"/>
    </row>
    <row r="3188" spans="5:5" x14ac:dyDescent="0.25">
      <c r="E3188" s="71"/>
    </row>
    <row r="3189" spans="5:5" x14ac:dyDescent="0.25">
      <c r="E3189" s="71"/>
    </row>
    <row r="3190" spans="5:5" x14ac:dyDescent="0.25">
      <c r="E3190" s="71"/>
    </row>
    <row r="3191" spans="5:5" x14ac:dyDescent="0.25">
      <c r="E3191" s="71"/>
    </row>
    <row r="3192" spans="5:5" x14ac:dyDescent="0.25">
      <c r="E3192" s="71"/>
    </row>
    <row r="3193" spans="5:5" x14ac:dyDescent="0.25">
      <c r="E3193" s="71"/>
    </row>
    <row r="3194" spans="5:5" x14ac:dyDescent="0.25">
      <c r="E3194" s="71"/>
    </row>
    <row r="3195" spans="5:5" x14ac:dyDescent="0.25">
      <c r="E3195" s="71"/>
    </row>
    <row r="3196" spans="5:5" x14ac:dyDescent="0.25">
      <c r="E3196" s="71"/>
    </row>
    <row r="3197" spans="5:5" x14ac:dyDescent="0.25">
      <c r="E3197" s="71"/>
    </row>
    <row r="3198" spans="5:5" x14ac:dyDescent="0.25">
      <c r="E3198" s="71"/>
    </row>
    <row r="3199" spans="5:5" x14ac:dyDescent="0.25">
      <c r="E3199" s="71"/>
    </row>
    <row r="3200" spans="5:5" x14ac:dyDescent="0.25">
      <c r="E3200" s="71"/>
    </row>
    <row r="3201" spans="5:5" x14ac:dyDescent="0.25">
      <c r="E3201" s="71"/>
    </row>
    <row r="3202" spans="5:5" x14ac:dyDescent="0.25">
      <c r="E3202" s="71"/>
    </row>
    <row r="3203" spans="5:5" x14ac:dyDescent="0.25">
      <c r="E3203" s="71"/>
    </row>
    <row r="3204" spans="5:5" x14ac:dyDescent="0.25">
      <c r="E3204" s="71"/>
    </row>
    <row r="3205" spans="5:5" x14ac:dyDescent="0.25">
      <c r="E3205" s="71"/>
    </row>
    <row r="3206" spans="5:5" x14ac:dyDescent="0.25">
      <c r="E3206" s="71"/>
    </row>
    <row r="3207" spans="5:5" x14ac:dyDescent="0.25">
      <c r="E3207" s="71"/>
    </row>
    <row r="3208" spans="5:5" x14ac:dyDescent="0.25">
      <c r="E3208" s="71"/>
    </row>
    <row r="3209" spans="5:5" x14ac:dyDescent="0.25">
      <c r="E3209" s="71"/>
    </row>
    <row r="3210" spans="5:5" x14ac:dyDescent="0.25">
      <c r="E3210" s="71"/>
    </row>
    <row r="3211" spans="5:5" x14ac:dyDescent="0.25">
      <c r="E3211" s="71"/>
    </row>
    <row r="3212" spans="5:5" x14ac:dyDescent="0.25">
      <c r="E3212" s="71"/>
    </row>
    <row r="3213" spans="5:5" x14ac:dyDescent="0.25">
      <c r="E3213" s="71"/>
    </row>
    <row r="3214" spans="5:5" x14ac:dyDescent="0.25">
      <c r="E3214" s="71"/>
    </row>
    <row r="3215" spans="5:5" x14ac:dyDescent="0.25">
      <c r="E3215" s="71"/>
    </row>
    <row r="3216" spans="5:5" x14ac:dyDescent="0.25">
      <c r="E3216" s="71"/>
    </row>
    <row r="3217" spans="5:5" x14ac:dyDescent="0.25">
      <c r="E3217" s="71"/>
    </row>
    <row r="3218" spans="5:5" x14ac:dyDescent="0.25">
      <c r="E3218" s="71"/>
    </row>
    <row r="3219" spans="5:5" x14ac:dyDescent="0.25">
      <c r="E3219" s="71"/>
    </row>
    <row r="3220" spans="5:5" x14ac:dyDescent="0.25">
      <c r="E3220" s="71"/>
    </row>
    <row r="3221" spans="5:5" x14ac:dyDescent="0.25">
      <c r="E3221" s="71"/>
    </row>
    <row r="3222" spans="5:5" x14ac:dyDescent="0.25">
      <c r="E3222" s="71"/>
    </row>
    <row r="3223" spans="5:5" x14ac:dyDescent="0.25">
      <c r="E3223" s="71"/>
    </row>
    <row r="3224" spans="5:5" x14ac:dyDescent="0.25">
      <c r="E3224" s="71"/>
    </row>
    <row r="3225" spans="5:5" x14ac:dyDescent="0.25">
      <c r="E3225" s="71"/>
    </row>
    <row r="3226" spans="5:5" x14ac:dyDescent="0.25">
      <c r="E3226" s="71"/>
    </row>
    <row r="3227" spans="5:5" x14ac:dyDescent="0.25">
      <c r="E3227" s="71"/>
    </row>
    <row r="3228" spans="5:5" x14ac:dyDescent="0.25">
      <c r="E3228" s="71"/>
    </row>
    <row r="3229" spans="5:5" x14ac:dyDescent="0.25">
      <c r="E3229" s="71"/>
    </row>
    <row r="3230" spans="5:5" x14ac:dyDescent="0.25">
      <c r="E3230" s="71"/>
    </row>
    <row r="3231" spans="5:5" x14ac:dyDescent="0.25">
      <c r="E3231" s="71"/>
    </row>
    <row r="3232" spans="5:5" x14ac:dyDescent="0.25">
      <c r="E3232" s="71"/>
    </row>
    <row r="3233" spans="5:5" x14ac:dyDescent="0.25">
      <c r="E3233" s="71"/>
    </row>
    <row r="3234" spans="5:5" x14ac:dyDescent="0.25">
      <c r="E3234" s="71"/>
    </row>
    <row r="3235" spans="5:5" x14ac:dyDescent="0.25">
      <c r="E3235" s="71"/>
    </row>
    <row r="3236" spans="5:5" x14ac:dyDescent="0.25">
      <c r="E3236" s="71"/>
    </row>
    <row r="3237" spans="5:5" x14ac:dyDescent="0.25">
      <c r="E3237" s="71"/>
    </row>
    <row r="3238" spans="5:5" x14ac:dyDescent="0.25">
      <c r="E3238" s="71"/>
    </row>
    <row r="3239" spans="5:5" x14ac:dyDescent="0.25">
      <c r="E3239" s="71"/>
    </row>
    <row r="3240" spans="5:5" x14ac:dyDescent="0.25">
      <c r="E3240" s="71"/>
    </row>
    <row r="3241" spans="5:5" x14ac:dyDescent="0.25">
      <c r="E3241" s="71"/>
    </row>
    <row r="3242" spans="5:5" x14ac:dyDescent="0.25">
      <c r="E3242" s="71"/>
    </row>
    <row r="3243" spans="5:5" x14ac:dyDescent="0.25">
      <c r="E3243" s="71"/>
    </row>
    <row r="3244" spans="5:5" x14ac:dyDescent="0.25">
      <c r="E3244" s="71"/>
    </row>
    <row r="3245" spans="5:5" x14ac:dyDescent="0.25">
      <c r="E3245" s="71"/>
    </row>
    <row r="3246" spans="5:5" x14ac:dyDescent="0.25">
      <c r="E3246" s="71"/>
    </row>
    <row r="3247" spans="5:5" x14ac:dyDescent="0.25">
      <c r="E3247" s="71"/>
    </row>
    <row r="3248" spans="5:5" x14ac:dyDescent="0.25">
      <c r="E3248" s="71"/>
    </row>
    <row r="3249" spans="5:5" x14ac:dyDescent="0.25">
      <c r="E3249" s="71"/>
    </row>
    <row r="3250" spans="5:5" x14ac:dyDescent="0.25">
      <c r="E3250" s="71"/>
    </row>
    <row r="3251" spans="5:5" x14ac:dyDescent="0.25">
      <c r="E3251" s="71"/>
    </row>
    <row r="3252" spans="5:5" x14ac:dyDescent="0.25">
      <c r="E3252" s="71"/>
    </row>
    <row r="3253" spans="5:5" x14ac:dyDescent="0.25">
      <c r="E3253" s="71"/>
    </row>
    <row r="3254" spans="5:5" x14ac:dyDescent="0.25">
      <c r="E3254" s="71"/>
    </row>
    <row r="3255" spans="5:5" x14ac:dyDescent="0.25">
      <c r="E3255" s="71"/>
    </row>
    <row r="3256" spans="5:5" x14ac:dyDescent="0.25">
      <c r="E3256" s="71"/>
    </row>
    <row r="3257" spans="5:5" x14ac:dyDescent="0.25">
      <c r="E3257" s="71"/>
    </row>
    <row r="3258" spans="5:5" x14ac:dyDescent="0.25">
      <c r="E3258" s="71"/>
    </row>
    <row r="3259" spans="5:5" x14ac:dyDescent="0.25">
      <c r="E3259" s="71"/>
    </row>
    <row r="3260" spans="5:5" x14ac:dyDescent="0.25">
      <c r="E3260" s="71"/>
    </row>
    <row r="3261" spans="5:5" x14ac:dyDescent="0.25">
      <c r="E3261" s="71"/>
    </row>
    <row r="3262" spans="5:5" x14ac:dyDescent="0.25">
      <c r="E3262" s="71"/>
    </row>
    <row r="3263" spans="5:5" x14ac:dyDescent="0.25">
      <c r="E3263" s="71"/>
    </row>
    <row r="3264" spans="5:5" x14ac:dyDescent="0.25">
      <c r="E3264" s="71"/>
    </row>
    <row r="3265" spans="5:5" x14ac:dyDescent="0.25">
      <c r="E3265" s="71"/>
    </row>
    <row r="3266" spans="5:5" x14ac:dyDescent="0.25">
      <c r="E3266" s="71"/>
    </row>
    <row r="3267" spans="5:5" x14ac:dyDescent="0.25">
      <c r="E3267" s="71"/>
    </row>
    <row r="3268" spans="5:5" x14ac:dyDescent="0.25">
      <c r="E3268" s="71"/>
    </row>
    <row r="3269" spans="5:5" x14ac:dyDescent="0.25">
      <c r="E3269" s="71"/>
    </row>
    <row r="3270" spans="5:5" x14ac:dyDescent="0.25">
      <c r="E3270" s="71"/>
    </row>
    <row r="3271" spans="5:5" x14ac:dyDescent="0.25">
      <c r="E3271" s="71"/>
    </row>
    <row r="3272" spans="5:5" x14ac:dyDescent="0.25">
      <c r="E3272" s="71"/>
    </row>
    <row r="3273" spans="5:5" x14ac:dyDescent="0.25">
      <c r="E3273" s="71"/>
    </row>
    <row r="3274" spans="5:5" x14ac:dyDescent="0.25">
      <c r="E3274" s="71"/>
    </row>
    <row r="3275" spans="5:5" x14ac:dyDescent="0.25">
      <c r="E3275" s="71"/>
    </row>
    <row r="3276" spans="5:5" x14ac:dyDescent="0.25">
      <c r="E3276" s="71"/>
    </row>
    <row r="3277" spans="5:5" x14ac:dyDescent="0.25">
      <c r="E3277" s="71"/>
    </row>
    <row r="3278" spans="5:5" x14ac:dyDescent="0.25">
      <c r="E3278" s="71"/>
    </row>
    <row r="3279" spans="5:5" x14ac:dyDescent="0.25">
      <c r="E3279" s="71"/>
    </row>
    <row r="3280" spans="5:5" x14ac:dyDescent="0.25">
      <c r="E3280" s="71"/>
    </row>
    <row r="3281" spans="5:5" x14ac:dyDescent="0.25">
      <c r="E3281" s="71"/>
    </row>
    <row r="3282" spans="5:5" x14ac:dyDescent="0.25">
      <c r="E3282" s="71"/>
    </row>
    <row r="3283" spans="5:5" x14ac:dyDescent="0.25">
      <c r="E3283" s="71"/>
    </row>
    <row r="3284" spans="5:5" x14ac:dyDescent="0.25">
      <c r="E3284" s="71"/>
    </row>
    <row r="3285" spans="5:5" x14ac:dyDescent="0.25">
      <c r="E3285" s="71"/>
    </row>
    <row r="3286" spans="5:5" x14ac:dyDescent="0.25">
      <c r="E3286" s="71"/>
    </row>
    <row r="3287" spans="5:5" x14ac:dyDescent="0.25">
      <c r="E3287" s="71"/>
    </row>
    <row r="3288" spans="5:5" x14ac:dyDescent="0.25">
      <c r="E3288" s="71"/>
    </row>
    <row r="3289" spans="5:5" x14ac:dyDescent="0.25">
      <c r="E3289" s="71"/>
    </row>
    <row r="3290" spans="5:5" x14ac:dyDescent="0.25">
      <c r="E3290" s="71"/>
    </row>
    <row r="3291" spans="5:5" x14ac:dyDescent="0.25">
      <c r="E3291" s="71"/>
    </row>
    <row r="3292" spans="5:5" x14ac:dyDescent="0.25">
      <c r="E3292" s="71"/>
    </row>
    <row r="3293" spans="5:5" x14ac:dyDescent="0.25">
      <c r="E3293" s="71"/>
    </row>
    <row r="3294" spans="5:5" x14ac:dyDescent="0.25">
      <c r="E3294" s="71"/>
    </row>
    <row r="3295" spans="5:5" x14ac:dyDescent="0.25">
      <c r="E3295" s="71"/>
    </row>
    <row r="3296" spans="5:5" x14ac:dyDescent="0.25">
      <c r="E3296" s="71"/>
    </row>
    <row r="3297" spans="5:5" x14ac:dyDescent="0.25">
      <c r="E3297" s="71"/>
    </row>
    <row r="3298" spans="5:5" x14ac:dyDescent="0.25">
      <c r="E3298" s="71"/>
    </row>
    <row r="3299" spans="5:5" x14ac:dyDescent="0.25">
      <c r="E3299" s="71"/>
    </row>
    <row r="3300" spans="5:5" x14ac:dyDescent="0.25">
      <c r="E3300" s="71"/>
    </row>
    <row r="3301" spans="5:5" x14ac:dyDescent="0.25">
      <c r="E3301" s="71"/>
    </row>
    <row r="3302" spans="5:5" x14ac:dyDescent="0.25">
      <c r="E3302" s="71"/>
    </row>
    <row r="3303" spans="5:5" x14ac:dyDescent="0.25">
      <c r="E3303" s="71"/>
    </row>
    <row r="3304" spans="5:5" x14ac:dyDescent="0.25">
      <c r="E3304" s="71"/>
    </row>
    <row r="3305" spans="5:5" x14ac:dyDescent="0.25">
      <c r="E3305" s="71"/>
    </row>
    <row r="3306" spans="5:5" x14ac:dyDescent="0.25">
      <c r="E3306" s="71"/>
    </row>
    <row r="3307" spans="5:5" x14ac:dyDescent="0.25">
      <c r="E3307" s="71"/>
    </row>
    <row r="3308" spans="5:5" x14ac:dyDescent="0.25">
      <c r="E3308" s="71"/>
    </row>
    <row r="3309" spans="5:5" x14ac:dyDescent="0.25">
      <c r="E3309" s="71"/>
    </row>
    <row r="3310" spans="5:5" x14ac:dyDescent="0.25">
      <c r="E3310" s="71"/>
    </row>
    <row r="3311" spans="5:5" x14ac:dyDescent="0.25">
      <c r="E3311" s="71"/>
    </row>
    <row r="3312" spans="5:5" x14ac:dyDescent="0.25">
      <c r="E3312" s="71"/>
    </row>
    <row r="3313" spans="5:5" x14ac:dyDescent="0.25">
      <c r="E3313" s="71"/>
    </row>
    <row r="3314" spans="5:5" x14ac:dyDescent="0.25">
      <c r="E3314" s="71"/>
    </row>
    <row r="3315" spans="5:5" x14ac:dyDescent="0.25">
      <c r="E3315" s="71"/>
    </row>
    <row r="3316" spans="5:5" x14ac:dyDescent="0.25">
      <c r="E3316" s="71"/>
    </row>
    <row r="3317" spans="5:5" x14ac:dyDescent="0.25">
      <c r="E3317" s="71"/>
    </row>
    <row r="3318" spans="5:5" x14ac:dyDescent="0.25">
      <c r="E3318" s="71"/>
    </row>
    <row r="3319" spans="5:5" x14ac:dyDescent="0.25">
      <c r="E3319" s="71"/>
    </row>
    <row r="3320" spans="5:5" x14ac:dyDescent="0.25">
      <c r="E3320" s="71"/>
    </row>
    <row r="3321" spans="5:5" x14ac:dyDescent="0.25">
      <c r="E3321" s="71"/>
    </row>
    <row r="3322" spans="5:5" x14ac:dyDescent="0.25">
      <c r="E3322" s="71"/>
    </row>
    <row r="3323" spans="5:5" x14ac:dyDescent="0.25">
      <c r="E3323" s="71"/>
    </row>
    <row r="3324" spans="5:5" x14ac:dyDescent="0.25">
      <c r="E3324" s="71"/>
    </row>
    <row r="3325" spans="5:5" x14ac:dyDescent="0.25">
      <c r="E3325" s="71"/>
    </row>
    <row r="3326" spans="5:5" x14ac:dyDescent="0.25">
      <c r="E3326" s="71"/>
    </row>
    <row r="3327" spans="5:5" x14ac:dyDescent="0.25">
      <c r="E3327" s="71"/>
    </row>
    <row r="3328" spans="5:5" x14ac:dyDescent="0.25">
      <c r="E3328" s="71"/>
    </row>
    <row r="3329" spans="5:5" x14ac:dyDescent="0.25">
      <c r="E3329" s="71"/>
    </row>
    <row r="3330" spans="5:5" x14ac:dyDescent="0.25">
      <c r="E3330" s="71"/>
    </row>
    <row r="3331" spans="5:5" x14ac:dyDescent="0.25">
      <c r="E3331" s="71"/>
    </row>
    <row r="3332" spans="5:5" x14ac:dyDescent="0.25">
      <c r="E3332" s="71"/>
    </row>
    <row r="3333" spans="5:5" x14ac:dyDescent="0.25">
      <c r="E3333" s="71"/>
    </row>
    <row r="3334" spans="5:5" x14ac:dyDescent="0.25">
      <c r="E3334" s="71"/>
    </row>
    <row r="3335" spans="5:5" x14ac:dyDescent="0.25">
      <c r="E3335" s="71"/>
    </row>
    <row r="3336" spans="5:5" x14ac:dyDescent="0.25">
      <c r="E3336" s="71"/>
    </row>
    <row r="3337" spans="5:5" x14ac:dyDescent="0.25">
      <c r="E3337" s="71"/>
    </row>
    <row r="3338" spans="5:5" x14ac:dyDescent="0.25">
      <c r="E3338" s="71"/>
    </row>
    <row r="3339" spans="5:5" x14ac:dyDescent="0.25">
      <c r="E3339" s="71"/>
    </row>
    <row r="3340" spans="5:5" x14ac:dyDescent="0.25">
      <c r="E3340" s="71"/>
    </row>
    <row r="3341" spans="5:5" x14ac:dyDescent="0.25">
      <c r="E3341" s="71"/>
    </row>
    <row r="3342" spans="5:5" x14ac:dyDescent="0.25">
      <c r="E3342" s="71"/>
    </row>
    <row r="3343" spans="5:5" x14ac:dyDescent="0.25">
      <c r="E3343" s="71"/>
    </row>
    <row r="3344" spans="5:5" x14ac:dyDescent="0.25">
      <c r="E3344" s="71"/>
    </row>
    <row r="3345" spans="5:5" x14ac:dyDescent="0.25">
      <c r="E3345" s="71"/>
    </row>
    <row r="3346" spans="5:5" x14ac:dyDescent="0.25">
      <c r="E3346" s="71"/>
    </row>
    <row r="3347" spans="5:5" x14ac:dyDescent="0.25">
      <c r="E3347" s="71"/>
    </row>
    <row r="3348" spans="5:5" x14ac:dyDescent="0.25">
      <c r="E3348" s="71"/>
    </row>
    <row r="3349" spans="5:5" x14ac:dyDescent="0.25">
      <c r="E3349" s="71"/>
    </row>
    <row r="3350" spans="5:5" x14ac:dyDescent="0.25">
      <c r="E3350" s="71"/>
    </row>
    <row r="3351" spans="5:5" x14ac:dyDescent="0.25">
      <c r="E3351" s="71"/>
    </row>
    <row r="3352" spans="5:5" x14ac:dyDescent="0.25">
      <c r="E3352" s="71"/>
    </row>
    <row r="3353" spans="5:5" x14ac:dyDescent="0.25">
      <c r="E3353" s="71"/>
    </row>
    <row r="3354" spans="5:5" x14ac:dyDescent="0.25">
      <c r="E3354" s="71"/>
    </row>
    <row r="3355" spans="5:5" x14ac:dyDescent="0.25">
      <c r="E3355" s="71"/>
    </row>
    <row r="3356" spans="5:5" x14ac:dyDescent="0.25">
      <c r="E3356" s="71"/>
    </row>
    <row r="3357" spans="5:5" x14ac:dyDescent="0.25">
      <c r="E3357" s="71"/>
    </row>
    <row r="3358" spans="5:5" x14ac:dyDescent="0.25">
      <c r="E3358" s="71"/>
    </row>
    <row r="3359" spans="5:5" x14ac:dyDescent="0.25">
      <c r="E3359" s="71"/>
    </row>
    <row r="3360" spans="5:5" x14ac:dyDescent="0.25">
      <c r="E3360" s="71"/>
    </row>
    <row r="3361" spans="5:5" x14ac:dyDescent="0.25">
      <c r="E3361" s="71"/>
    </row>
    <row r="3362" spans="5:5" x14ac:dyDescent="0.25">
      <c r="E3362" s="71"/>
    </row>
    <row r="3363" spans="5:5" x14ac:dyDescent="0.25">
      <c r="E3363" s="71"/>
    </row>
    <row r="3364" spans="5:5" x14ac:dyDescent="0.25">
      <c r="E3364" s="71"/>
    </row>
    <row r="3365" spans="5:5" x14ac:dyDescent="0.25">
      <c r="E3365" s="71"/>
    </row>
    <row r="3366" spans="5:5" x14ac:dyDescent="0.25">
      <c r="E3366" s="71"/>
    </row>
    <row r="3367" spans="5:5" x14ac:dyDescent="0.25">
      <c r="E3367" s="71"/>
    </row>
    <row r="3368" spans="5:5" x14ac:dyDescent="0.25">
      <c r="E3368" s="71"/>
    </row>
    <row r="3369" spans="5:5" x14ac:dyDescent="0.25">
      <c r="E3369" s="71"/>
    </row>
    <row r="3370" spans="5:5" x14ac:dyDescent="0.25">
      <c r="E3370" s="71"/>
    </row>
    <row r="3371" spans="5:5" x14ac:dyDescent="0.25">
      <c r="E3371" s="71"/>
    </row>
    <row r="3372" spans="5:5" x14ac:dyDescent="0.25">
      <c r="E3372" s="71"/>
    </row>
    <row r="3373" spans="5:5" x14ac:dyDescent="0.25">
      <c r="E3373" s="71"/>
    </row>
    <row r="3374" spans="5:5" x14ac:dyDescent="0.25">
      <c r="E3374" s="71"/>
    </row>
    <row r="3375" spans="5:5" x14ac:dyDescent="0.25">
      <c r="E3375" s="71"/>
    </row>
    <row r="3376" spans="5:5" x14ac:dyDescent="0.25">
      <c r="E3376" s="71"/>
    </row>
    <row r="3377" spans="5:5" x14ac:dyDescent="0.25">
      <c r="E3377" s="71"/>
    </row>
    <row r="3378" spans="5:5" x14ac:dyDescent="0.25">
      <c r="E3378" s="71"/>
    </row>
    <row r="3379" spans="5:5" x14ac:dyDescent="0.25">
      <c r="E3379" s="71"/>
    </row>
    <row r="3380" spans="5:5" x14ac:dyDescent="0.25">
      <c r="E3380" s="71"/>
    </row>
    <row r="3381" spans="5:5" x14ac:dyDescent="0.25">
      <c r="E3381" s="71"/>
    </row>
    <row r="3382" spans="5:5" x14ac:dyDescent="0.25">
      <c r="E3382" s="71"/>
    </row>
    <row r="3383" spans="5:5" x14ac:dyDescent="0.25">
      <c r="E3383" s="71"/>
    </row>
    <row r="3384" spans="5:5" x14ac:dyDescent="0.25">
      <c r="E3384" s="71"/>
    </row>
    <row r="3385" spans="5:5" x14ac:dyDescent="0.25">
      <c r="E3385" s="71"/>
    </row>
    <row r="3386" spans="5:5" x14ac:dyDescent="0.25">
      <c r="E3386" s="71"/>
    </row>
    <row r="3387" spans="5:5" x14ac:dyDescent="0.25">
      <c r="E3387" s="71"/>
    </row>
    <row r="3388" spans="5:5" x14ac:dyDescent="0.25">
      <c r="E3388" s="71"/>
    </row>
    <row r="3389" spans="5:5" x14ac:dyDescent="0.25">
      <c r="E3389" s="71"/>
    </row>
    <row r="3390" spans="5:5" x14ac:dyDescent="0.25">
      <c r="E3390" s="71"/>
    </row>
    <row r="3391" spans="5:5" x14ac:dyDescent="0.25">
      <c r="E3391" s="71"/>
    </row>
    <row r="3392" spans="5:5" x14ac:dyDescent="0.25">
      <c r="E3392" s="71"/>
    </row>
    <row r="3393" spans="5:5" x14ac:dyDescent="0.25">
      <c r="E3393" s="71"/>
    </row>
    <row r="3394" spans="5:5" x14ac:dyDescent="0.25">
      <c r="E3394" s="71"/>
    </row>
    <row r="3395" spans="5:5" x14ac:dyDescent="0.25">
      <c r="E3395" s="71"/>
    </row>
    <row r="3396" spans="5:5" x14ac:dyDescent="0.25">
      <c r="E3396" s="71"/>
    </row>
    <row r="3397" spans="5:5" x14ac:dyDescent="0.25">
      <c r="E3397" s="71"/>
    </row>
    <row r="3398" spans="5:5" x14ac:dyDescent="0.25">
      <c r="E3398" s="71"/>
    </row>
    <row r="3399" spans="5:5" x14ac:dyDescent="0.25">
      <c r="E3399" s="71"/>
    </row>
    <row r="3400" spans="5:5" x14ac:dyDescent="0.25">
      <c r="E3400" s="71"/>
    </row>
    <row r="3401" spans="5:5" x14ac:dyDescent="0.25">
      <c r="E3401" s="71"/>
    </row>
    <row r="3402" spans="5:5" x14ac:dyDescent="0.25">
      <c r="E3402" s="71"/>
    </row>
    <row r="3403" spans="5:5" x14ac:dyDescent="0.25">
      <c r="E3403" s="71"/>
    </row>
    <row r="3404" spans="5:5" x14ac:dyDescent="0.25">
      <c r="E3404" s="71"/>
    </row>
    <row r="3405" spans="5:5" x14ac:dyDescent="0.25">
      <c r="E3405" s="71"/>
    </row>
    <row r="3406" spans="5:5" x14ac:dyDescent="0.25">
      <c r="E3406" s="71"/>
    </row>
    <row r="3407" spans="5:5" x14ac:dyDescent="0.25">
      <c r="E3407" s="71"/>
    </row>
    <row r="3408" spans="5:5" x14ac:dyDescent="0.25">
      <c r="E3408" s="71"/>
    </row>
    <row r="3409" spans="5:5" x14ac:dyDescent="0.25">
      <c r="E3409" s="71"/>
    </row>
    <row r="3410" spans="5:5" x14ac:dyDescent="0.25">
      <c r="E3410" s="71"/>
    </row>
    <row r="3411" spans="5:5" x14ac:dyDescent="0.25">
      <c r="E3411" s="71"/>
    </row>
    <row r="3412" spans="5:5" x14ac:dyDescent="0.25">
      <c r="E3412" s="71"/>
    </row>
    <row r="3413" spans="5:5" x14ac:dyDescent="0.25">
      <c r="E3413" s="71"/>
    </row>
    <row r="3414" spans="5:5" x14ac:dyDescent="0.25">
      <c r="E3414" s="71"/>
    </row>
    <row r="3415" spans="5:5" x14ac:dyDescent="0.25">
      <c r="E3415" s="71"/>
    </row>
    <row r="3416" spans="5:5" x14ac:dyDescent="0.25">
      <c r="E3416" s="71"/>
    </row>
    <row r="3417" spans="5:5" x14ac:dyDescent="0.25">
      <c r="E3417" s="71"/>
    </row>
    <row r="3418" spans="5:5" x14ac:dyDescent="0.25">
      <c r="E3418" s="71"/>
    </row>
    <row r="3419" spans="5:5" x14ac:dyDescent="0.25">
      <c r="E3419" s="71"/>
    </row>
    <row r="3420" spans="5:5" x14ac:dyDescent="0.25">
      <c r="E3420" s="71"/>
    </row>
    <row r="3421" spans="5:5" x14ac:dyDescent="0.25">
      <c r="E3421" s="71"/>
    </row>
    <row r="3422" spans="5:5" x14ac:dyDescent="0.25">
      <c r="E3422" s="71"/>
    </row>
    <row r="3423" spans="5:5" x14ac:dyDescent="0.25">
      <c r="E3423" s="71"/>
    </row>
    <row r="3424" spans="5:5" x14ac:dyDescent="0.25">
      <c r="E3424" s="71"/>
    </row>
    <row r="3425" spans="5:5" x14ac:dyDescent="0.25">
      <c r="E3425" s="71"/>
    </row>
    <row r="3426" spans="5:5" x14ac:dyDescent="0.25">
      <c r="E3426" s="71"/>
    </row>
    <row r="3427" spans="5:5" x14ac:dyDescent="0.25">
      <c r="E3427" s="71"/>
    </row>
    <row r="3428" spans="5:5" x14ac:dyDescent="0.25">
      <c r="E3428" s="71"/>
    </row>
    <row r="3429" spans="5:5" x14ac:dyDescent="0.25">
      <c r="E3429" s="71"/>
    </row>
    <row r="3430" spans="5:5" x14ac:dyDescent="0.25">
      <c r="E3430" s="71"/>
    </row>
    <row r="3431" spans="5:5" x14ac:dyDescent="0.25">
      <c r="E3431" s="71"/>
    </row>
    <row r="3432" spans="5:5" x14ac:dyDescent="0.25">
      <c r="E3432" s="71"/>
    </row>
    <row r="3433" spans="5:5" x14ac:dyDescent="0.25">
      <c r="E3433" s="71"/>
    </row>
    <row r="3434" spans="5:5" x14ac:dyDescent="0.25">
      <c r="E3434" s="71"/>
    </row>
    <row r="3435" spans="5:5" x14ac:dyDescent="0.25">
      <c r="E3435" s="71"/>
    </row>
    <row r="3436" spans="5:5" x14ac:dyDescent="0.25">
      <c r="E3436" s="71"/>
    </row>
    <row r="3437" spans="5:5" x14ac:dyDescent="0.25">
      <c r="E3437" s="71"/>
    </row>
    <row r="3438" spans="5:5" x14ac:dyDescent="0.25">
      <c r="E3438" s="71"/>
    </row>
    <row r="3439" spans="5:5" x14ac:dyDescent="0.25">
      <c r="E3439" s="71"/>
    </row>
    <row r="3440" spans="5:5" x14ac:dyDescent="0.25">
      <c r="E3440" s="71"/>
    </row>
    <row r="3441" spans="5:5" x14ac:dyDescent="0.25">
      <c r="E3441" s="71"/>
    </row>
    <row r="3442" spans="5:5" x14ac:dyDescent="0.25">
      <c r="E3442" s="71"/>
    </row>
    <row r="3443" spans="5:5" x14ac:dyDescent="0.25">
      <c r="E3443" s="71"/>
    </row>
    <row r="3444" spans="5:5" x14ac:dyDescent="0.25">
      <c r="E3444" s="71"/>
    </row>
    <row r="3445" spans="5:5" x14ac:dyDescent="0.25">
      <c r="E3445" s="71"/>
    </row>
    <row r="3446" spans="5:5" x14ac:dyDescent="0.25">
      <c r="E3446" s="71"/>
    </row>
    <row r="3447" spans="5:5" x14ac:dyDescent="0.25">
      <c r="E3447" s="71"/>
    </row>
    <row r="3448" spans="5:5" x14ac:dyDescent="0.25">
      <c r="E3448" s="71"/>
    </row>
    <row r="3449" spans="5:5" x14ac:dyDescent="0.25">
      <c r="E3449" s="71"/>
    </row>
    <row r="3450" spans="5:5" x14ac:dyDescent="0.25">
      <c r="E3450" s="71"/>
    </row>
    <row r="3451" spans="5:5" x14ac:dyDescent="0.25">
      <c r="E3451" s="71"/>
    </row>
    <row r="3452" spans="5:5" x14ac:dyDescent="0.25">
      <c r="E3452" s="71"/>
    </row>
    <row r="3453" spans="5:5" x14ac:dyDescent="0.25">
      <c r="E3453" s="71"/>
    </row>
    <row r="3454" spans="5:5" x14ac:dyDescent="0.25">
      <c r="E3454" s="71"/>
    </row>
    <row r="3455" spans="5:5" x14ac:dyDescent="0.25">
      <c r="E3455" s="71"/>
    </row>
    <row r="3456" spans="5:5" x14ac:dyDescent="0.25">
      <c r="E3456" s="71"/>
    </row>
    <row r="3457" spans="5:5" x14ac:dyDescent="0.25">
      <c r="E3457" s="71"/>
    </row>
    <row r="3458" spans="5:5" x14ac:dyDescent="0.25">
      <c r="E3458" s="71"/>
    </row>
    <row r="3459" spans="5:5" x14ac:dyDescent="0.25">
      <c r="E3459" s="71"/>
    </row>
    <row r="3460" spans="5:5" x14ac:dyDescent="0.25">
      <c r="E3460" s="71"/>
    </row>
    <row r="3461" spans="5:5" x14ac:dyDescent="0.25">
      <c r="E3461" s="71"/>
    </row>
    <row r="3462" spans="5:5" x14ac:dyDescent="0.25">
      <c r="E3462" s="71"/>
    </row>
    <row r="3463" spans="5:5" x14ac:dyDescent="0.25">
      <c r="E3463" s="71"/>
    </row>
    <row r="3464" spans="5:5" x14ac:dyDescent="0.25">
      <c r="E3464" s="71"/>
    </row>
    <row r="3465" spans="5:5" x14ac:dyDescent="0.25">
      <c r="E3465" s="71"/>
    </row>
    <row r="3466" spans="5:5" x14ac:dyDescent="0.25">
      <c r="E3466" s="71"/>
    </row>
    <row r="3467" spans="5:5" x14ac:dyDescent="0.25">
      <c r="E3467" s="71"/>
    </row>
    <row r="3468" spans="5:5" x14ac:dyDescent="0.25">
      <c r="E3468" s="71"/>
    </row>
    <row r="3469" spans="5:5" x14ac:dyDescent="0.25">
      <c r="E3469" s="71"/>
    </row>
    <row r="3470" spans="5:5" x14ac:dyDescent="0.25">
      <c r="E3470" s="71"/>
    </row>
    <row r="3471" spans="5:5" x14ac:dyDescent="0.25">
      <c r="E3471" s="71"/>
    </row>
    <row r="3472" spans="5:5" x14ac:dyDescent="0.25">
      <c r="E3472" s="71"/>
    </row>
    <row r="3473" spans="5:5" x14ac:dyDescent="0.25">
      <c r="E3473" s="71"/>
    </row>
    <row r="3474" spans="5:5" x14ac:dyDescent="0.25">
      <c r="E3474" s="71"/>
    </row>
    <row r="3475" spans="5:5" x14ac:dyDescent="0.25">
      <c r="E3475" s="71"/>
    </row>
    <row r="3476" spans="5:5" x14ac:dyDescent="0.25">
      <c r="E3476" s="71"/>
    </row>
    <row r="3477" spans="5:5" x14ac:dyDescent="0.25">
      <c r="E3477" s="71"/>
    </row>
    <row r="3478" spans="5:5" x14ac:dyDescent="0.25">
      <c r="E3478" s="71"/>
    </row>
    <row r="3479" spans="5:5" x14ac:dyDescent="0.25">
      <c r="E3479" s="71"/>
    </row>
    <row r="3480" spans="5:5" x14ac:dyDescent="0.25">
      <c r="E3480" s="71"/>
    </row>
    <row r="3481" spans="5:5" x14ac:dyDescent="0.25">
      <c r="E3481" s="71"/>
    </row>
    <row r="3482" spans="5:5" x14ac:dyDescent="0.25">
      <c r="E3482" s="71"/>
    </row>
    <row r="3483" spans="5:5" x14ac:dyDescent="0.25">
      <c r="E3483" s="71"/>
    </row>
    <row r="3484" spans="5:5" x14ac:dyDescent="0.25">
      <c r="E3484" s="71"/>
    </row>
    <row r="3485" spans="5:5" x14ac:dyDescent="0.25">
      <c r="E3485" s="71"/>
    </row>
    <row r="3486" spans="5:5" x14ac:dyDescent="0.25">
      <c r="E3486" s="71"/>
    </row>
    <row r="3487" spans="5:5" x14ac:dyDescent="0.25">
      <c r="E3487" s="71"/>
    </row>
    <row r="3488" spans="5:5" x14ac:dyDescent="0.25">
      <c r="E3488" s="71"/>
    </row>
    <row r="3489" spans="5:5" x14ac:dyDescent="0.25">
      <c r="E3489" s="71"/>
    </row>
    <row r="3490" spans="5:5" x14ac:dyDescent="0.25">
      <c r="E3490" s="71"/>
    </row>
    <row r="3491" spans="5:5" x14ac:dyDescent="0.25">
      <c r="E3491" s="71"/>
    </row>
    <row r="3492" spans="5:5" x14ac:dyDescent="0.25">
      <c r="E3492" s="71"/>
    </row>
    <row r="3493" spans="5:5" x14ac:dyDescent="0.25">
      <c r="E3493" s="71"/>
    </row>
    <row r="3494" spans="5:5" x14ac:dyDescent="0.25">
      <c r="E3494" s="71"/>
    </row>
    <row r="3495" spans="5:5" x14ac:dyDescent="0.25">
      <c r="E3495" s="71"/>
    </row>
    <row r="3496" spans="5:5" x14ac:dyDescent="0.25">
      <c r="E3496" s="71"/>
    </row>
    <row r="3497" spans="5:5" x14ac:dyDescent="0.25">
      <c r="E3497" s="71"/>
    </row>
    <row r="3498" spans="5:5" x14ac:dyDescent="0.25">
      <c r="E3498" s="71"/>
    </row>
    <row r="3499" spans="5:5" x14ac:dyDescent="0.25">
      <c r="E3499" s="71"/>
    </row>
    <row r="3500" spans="5:5" x14ac:dyDescent="0.25">
      <c r="E3500" s="71"/>
    </row>
    <row r="3501" spans="5:5" x14ac:dyDescent="0.25">
      <c r="E3501" s="71"/>
    </row>
    <row r="3502" spans="5:5" x14ac:dyDescent="0.25">
      <c r="E3502" s="71"/>
    </row>
    <row r="3503" spans="5:5" x14ac:dyDescent="0.25">
      <c r="E3503" s="71"/>
    </row>
    <row r="3504" spans="5:5" x14ac:dyDescent="0.25">
      <c r="E3504" s="71"/>
    </row>
    <row r="3505" spans="5:5" x14ac:dyDescent="0.25">
      <c r="E3505" s="71"/>
    </row>
    <row r="3506" spans="5:5" x14ac:dyDescent="0.25">
      <c r="E3506" s="71"/>
    </row>
    <row r="3507" spans="5:5" x14ac:dyDescent="0.25">
      <c r="E3507" s="71"/>
    </row>
    <row r="3508" spans="5:5" x14ac:dyDescent="0.25">
      <c r="E3508" s="71"/>
    </row>
    <row r="3509" spans="5:5" x14ac:dyDescent="0.25">
      <c r="E3509" s="71"/>
    </row>
    <row r="3510" spans="5:5" x14ac:dyDescent="0.25">
      <c r="E3510" s="71"/>
    </row>
    <row r="3511" spans="5:5" x14ac:dyDescent="0.25">
      <c r="E3511" s="71"/>
    </row>
    <row r="3512" spans="5:5" x14ac:dyDescent="0.25">
      <c r="E3512" s="71"/>
    </row>
    <row r="3513" spans="5:5" x14ac:dyDescent="0.25">
      <c r="E3513" s="71"/>
    </row>
    <row r="3514" spans="5:5" x14ac:dyDescent="0.25">
      <c r="E3514" s="71"/>
    </row>
    <row r="3515" spans="5:5" x14ac:dyDescent="0.25">
      <c r="E3515" s="71"/>
    </row>
    <row r="3516" spans="5:5" x14ac:dyDescent="0.25">
      <c r="E3516" s="71"/>
    </row>
    <row r="3517" spans="5:5" x14ac:dyDescent="0.25">
      <c r="E3517" s="71"/>
    </row>
    <row r="3518" spans="5:5" x14ac:dyDescent="0.25">
      <c r="E3518" s="71"/>
    </row>
    <row r="3519" spans="5:5" x14ac:dyDescent="0.25">
      <c r="E3519" s="71"/>
    </row>
    <row r="3520" spans="5:5" x14ac:dyDescent="0.25">
      <c r="E3520" s="71"/>
    </row>
    <row r="3521" spans="5:5" x14ac:dyDescent="0.25">
      <c r="E3521" s="71"/>
    </row>
    <row r="3522" spans="5:5" x14ac:dyDescent="0.25">
      <c r="E3522" s="71"/>
    </row>
    <row r="3523" spans="5:5" x14ac:dyDescent="0.25">
      <c r="E3523" s="71"/>
    </row>
    <row r="3524" spans="5:5" x14ac:dyDescent="0.25">
      <c r="E3524" s="71"/>
    </row>
    <row r="3525" spans="5:5" x14ac:dyDescent="0.25">
      <c r="E3525" s="71"/>
    </row>
    <row r="3526" spans="5:5" x14ac:dyDescent="0.25">
      <c r="E3526" s="71"/>
    </row>
    <row r="3527" spans="5:5" x14ac:dyDescent="0.25">
      <c r="E3527" s="71"/>
    </row>
    <row r="3528" spans="5:5" x14ac:dyDescent="0.25">
      <c r="E3528" s="71"/>
    </row>
    <row r="3529" spans="5:5" x14ac:dyDescent="0.25">
      <c r="E3529" s="71"/>
    </row>
    <row r="3530" spans="5:5" x14ac:dyDescent="0.25">
      <c r="E3530" s="71"/>
    </row>
    <row r="3531" spans="5:5" x14ac:dyDescent="0.25">
      <c r="E3531" s="71"/>
    </row>
    <row r="3532" spans="5:5" x14ac:dyDescent="0.25">
      <c r="E3532" s="71"/>
    </row>
    <row r="3533" spans="5:5" x14ac:dyDescent="0.25">
      <c r="E3533" s="71"/>
    </row>
    <row r="3534" spans="5:5" x14ac:dyDescent="0.25">
      <c r="E3534" s="71"/>
    </row>
    <row r="3535" spans="5:5" x14ac:dyDescent="0.25">
      <c r="E3535" s="71"/>
    </row>
    <row r="3536" spans="5:5" x14ac:dyDescent="0.25">
      <c r="E3536" s="71"/>
    </row>
    <row r="3537" spans="5:5" x14ac:dyDescent="0.25">
      <c r="E3537" s="71"/>
    </row>
    <row r="3538" spans="5:5" x14ac:dyDescent="0.25">
      <c r="E3538" s="71"/>
    </row>
    <row r="3539" spans="5:5" x14ac:dyDescent="0.25">
      <c r="E3539" s="71"/>
    </row>
    <row r="3540" spans="5:5" x14ac:dyDescent="0.25">
      <c r="E3540" s="71"/>
    </row>
    <row r="3541" spans="5:5" x14ac:dyDescent="0.25">
      <c r="E3541" s="71"/>
    </row>
    <row r="3542" spans="5:5" x14ac:dyDescent="0.25">
      <c r="E3542" s="71"/>
    </row>
    <row r="3543" spans="5:5" x14ac:dyDescent="0.25">
      <c r="E3543" s="71"/>
    </row>
    <row r="3544" spans="5:5" x14ac:dyDescent="0.25">
      <c r="E3544" s="71"/>
    </row>
    <row r="3545" spans="5:5" x14ac:dyDescent="0.25">
      <c r="E3545" s="71"/>
    </row>
    <row r="3546" spans="5:5" x14ac:dyDescent="0.25">
      <c r="E3546" s="71"/>
    </row>
    <row r="3547" spans="5:5" x14ac:dyDescent="0.25">
      <c r="E3547" s="71"/>
    </row>
    <row r="3548" spans="5:5" x14ac:dyDescent="0.25">
      <c r="E3548" s="71"/>
    </row>
    <row r="3549" spans="5:5" x14ac:dyDescent="0.25">
      <c r="E3549" s="71"/>
    </row>
    <row r="3550" spans="5:5" x14ac:dyDescent="0.25">
      <c r="E3550" s="71"/>
    </row>
    <row r="3551" spans="5:5" x14ac:dyDescent="0.25">
      <c r="E3551" s="71"/>
    </row>
    <row r="3552" spans="5:5" x14ac:dyDescent="0.25">
      <c r="E3552" s="71"/>
    </row>
    <row r="3553" spans="5:5" x14ac:dyDescent="0.25">
      <c r="E3553" s="71"/>
    </row>
    <row r="3554" spans="5:5" x14ac:dyDescent="0.25">
      <c r="E3554" s="71"/>
    </row>
    <row r="3555" spans="5:5" x14ac:dyDescent="0.25">
      <c r="E3555" s="71"/>
    </row>
    <row r="3556" spans="5:5" x14ac:dyDescent="0.25">
      <c r="E3556" s="71"/>
    </row>
    <row r="3557" spans="5:5" x14ac:dyDescent="0.25">
      <c r="E3557" s="71"/>
    </row>
    <row r="3558" spans="5:5" x14ac:dyDescent="0.25">
      <c r="E3558" s="71"/>
    </row>
    <row r="3559" spans="5:5" x14ac:dyDescent="0.25">
      <c r="E3559" s="71"/>
    </row>
    <row r="3560" spans="5:5" x14ac:dyDescent="0.25">
      <c r="E3560" s="71"/>
    </row>
    <row r="3561" spans="5:5" x14ac:dyDescent="0.25">
      <c r="E3561" s="71"/>
    </row>
    <row r="3562" spans="5:5" x14ac:dyDescent="0.25">
      <c r="E3562" s="71"/>
    </row>
    <row r="3563" spans="5:5" x14ac:dyDescent="0.25">
      <c r="E3563" s="71"/>
    </row>
    <row r="3564" spans="5:5" x14ac:dyDescent="0.25">
      <c r="E3564" s="71"/>
    </row>
    <row r="3565" spans="5:5" x14ac:dyDescent="0.25">
      <c r="E3565" s="71"/>
    </row>
    <row r="3566" spans="5:5" x14ac:dyDescent="0.25">
      <c r="E3566" s="71"/>
    </row>
    <row r="3567" spans="5:5" x14ac:dyDescent="0.25">
      <c r="E3567" s="71"/>
    </row>
    <row r="3568" spans="5:5" x14ac:dyDescent="0.25">
      <c r="E3568" s="71"/>
    </row>
    <row r="3569" spans="5:5" x14ac:dyDescent="0.25">
      <c r="E3569" s="71"/>
    </row>
    <row r="3570" spans="5:5" x14ac:dyDescent="0.25">
      <c r="E3570" s="71"/>
    </row>
    <row r="3571" spans="5:5" x14ac:dyDescent="0.25">
      <c r="E3571" s="71"/>
    </row>
    <row r="3572" spans="5:5" x14ac:dyDescent="0.25">
      <c r="E3572" s="71"/>
    </row>
    <row r="3573" spans="5:5" x14ac:dyDescent="0.25">
      <c r="E3573" s="71"/>
    </row>
    <row r="3574" spans="5:5" x14ac:dyDescent="0.25">
      <c r="E3574" s="71"/>
    </row>
    <row r="3575" spans="5:5" x14ac:dyDescent="0.25">
      <c r="E3575" s="71"/>
    </row>
    <row r="3576" spans="5:5" x14ac:dyDescent="0.25">
      <c r="E3576" s="71"/>
    </row>
    <row r="3577" spans="5:5" x14ac:dyDescent="0.25">
      <c r="E3577" s="71"/>
    </row>
    <row r="3578" spans="5:5" x14ac:dyDescent="0.25">
      <c r="E3578" s="71"/>
    </row>
    <row r="3579" spans="5:5" x14ac:dyDescent="0.25">
      <c r="E3579" s="71"/>
    </row>
    <row r="3580" spans="5:5" x14ac:dyDescent="0.25">
      <c r="E3580" s="71"/>
    </row>
    <row r="3581" spans="5:5" x14ac:dyDescent="0.25">
      <c r="E3581" s="71"/>
    </row>
    <row r="3582" spans="5:5" x14ac:dyDescent="0.25">
      <c r="E3582" s="71"/>
    </row>
    <row r="3583" spans="5:5" x14ac:dyDescent="0.25">
      <c r="E3583" s="71"/>
    </row>
    <row r="3584" spans="5:5" x14ac:dyDescent="0.25">
      <c r="E3584" s="71"/>
    </row>
    <row r="3585" spans="5:5" x14ac:dyDescent="0.25">
      <c r="E3585" s="71"/>
    </row>
    <row r="3586" spans="5:5" x14ac:dyDescent="0.25">
      <c r="E3586" s="71"/>
    </row>
    <row r="3587" spans="5:5" x14ac:dyDescent="0.25">
      <c r="E3587" s="71"/>
    </row>
    <row r="3588" spans="5:5" x14ac:dyDescent="0.25">
      <c r="E3588" s="71"/>
    </row>
    <row r="3589" spans="5:5" x14ac:dyDescent="0.25">
      <c r="E3589" s="71"/>
    </row>
    <row r="3590" spans="5:5" x14ac:dyDescent="0.25">
      <c r="E3590" s="71"/>
    </row>
    <row r="3591" spans="5:5" x14ac:dyDescent="0.25">
      <c r="E3591" s="71"/>
    </row>
    <row r="3592" spans="5:5" x14ac:dyDescent="0.25">
      <c r="E3592" s="71"/>
    </row>
    <row r="3593" spans="5:5" x14ac:dyDescent="0.25">
      <c r="E3593" s="71"/>
    </row>
    <row r="3594" spans="5:5" x14ac:dyDescent="0.25">
      <c r="E3594" s="71"/>
    </row>
    <row r="3595" spans="5:5" x14ac:dyDescent="0.25">
      <c r="E3595" s="71"/>
    </row>
    <row r="3596" spans="5:5" x14ac:dyDescent="0.25">
      <c r="E3596" s="71"/>
    </row>
    <row r="3597" spans="5:5" x14ac:dyDescent="0.25">
      <c r="E3597" s="71"/>
    </row>
    <row r="3598" spans="5:5" x14ac:dyDescent="0.25">
      <c r="E3598" s="71"/>
    </row>
    <row r="3599" spans="5:5" x14ac:dyDescent="0.25">
      <c r="E3599" s="71"/>
    </row>
    <row r="3600" spans="5:5" x14ac:dyDescent="0.25">
      <c r="E3600" s="71"/>
    </row>
    <row r="3601" spans="5:5" x14ac:dyDescent="0.25">
      <c r="E3601" s="71"/>
    </row>
    <row r="3602" spans="5:5" x14ac:dyDescent="0.25">
      <c r="E3602" s="71"/>
    </row>
    <row r="3603" spans="5:5" x14ac:dyDescent="0.25">
      <c r="E3603" s="71"/>
    </row>
    <row r="3604" spans="5:5" x14ac:dyDescent="0.25">
      <c r="E3604" s="71"/>
    </row>
    <row r="3605" spans="5:5" x14ac:dyDescent="0.25">
      <c r="E3605" s="71"/>
    </row>
    <row r="3606" spans="5:5" x14ac:dyDescent="0.25">
      <c r="E3606" s="71"/>
    </row>
    <row r="3607" spans="5:5" x14ac:dyDescent="0.25">
      <c r="E3607" s="71"/>
    </row>
    <row r="3608" spans="5:5" x14ac:dyDescent="0.25">
      <c r="E3608" s="71"/>
    </row>
    <row r="3609" spans="5:5" x14ac:dyDescent="0.25">
      <c r="E3609" s="71"/>
    </row>
    <row r="3610" spans="5:5" x14ac:dyDescent="0.25">
      <c r="E3610" s="71"/>
    </row>
    <row r="3611" spans="5:5" x14ac:dyDescent="0.25">
      <c r="E3611" s="71"/>
    </row>
    <row r="3612" spans="5:5" x14ac:dyDescent="0.25">
      <c r="E3612" s="71"/>
    </row>
    <row r="3613" spans="5:5" x14ac:dyDescent="0.25">
      <c r="E3613" s="71"/>
    </row>
    <row r="3614" spans="5:5" x14ac:dyDescent="0.25">
      <c r="E3614" s="71"/>
    </row>
    <row r="3615" spans="5:5" x14ac:dyDescent="0.25">
      <c r="E3615" s="71"/>
    </row>
    <row r="3616" spans="5:5" x14ac:dyDescent="0.25">
      <c r="E3616" s="71"/>
    </row>
    <row r="3617" spans="5:5" x14ac:dyDescent="0.25">
      <c r="E3617" s="71"/>
    </row>
    <row r="3618" spans="5:5" x14ac:dyDescent="0.25">
      <c r="E3618" s="71"/>
    </row>
    <row r="3619" spans="5:5" x14ac:dyDescent="0.25">
      <c r="E3619" s="71"/>
    </row>
    <row r="3620" spans="5:5" x14ac:dyDescent="0.25">
      <c r="E3620" s="71"/>
    </row>
    <row r="3621" spans="5:5" x14ac:dyDescent="0.25">
      <c r="E3621" s="71"/>
    </row>
    <row r="3622" spans="5:5" x14ac:dyDescent="0.25">
      <c r="E3622" s="71"/>
    </row>
    <row r="3623" spans="5:5" x14ac:dyDescent="0.25">
      <c r="E3623" s="71"/>
    </row>
    <row r="3624" spans="5:5" x14ac:dyDescent="0.25">
      <c r="E3624" s="71"/>
    </row>
    <row r="3625" spans="5:5" x14ac:dyDescent="0.25">
      <c r="E3625" s="71"/>
    </row>
    <row r="3626" spans="5:5" x14ac:dyDescent="0.25">
      <c r="E3626" s="71"/>
    </row>
    <row r="3627" spans="5:5" x14ac:dyDescent="0.25">
      <c r="E3627" s="71"/>
    </row>
    <row r="3628" spans="5:5" x14ac:dyDescent="0.25">
      <c r="E3628" s="71"/>
    </row>
    <row r="3629" spans="5:5" x14ac:dyDescent="0.25">
      <c r="E3629" s="71"/>
    </row>
    <row r="3630" spans="5:5" x14ac:dyDescent="0.25">
      <c r="E3630" s="71"/>
    </row>
    <row r="3631" spans="5:5" x14ac:dyDescent="0.25">
      <c r="E3631" s="71"/>
    </row>
    <row r="3632" spans="5:5" x14ac:dyDescent="0.25">
      <c r="E3632" s="71"/>
    </row>
    <row r="3633" spans="5:5" x14ac:dyDescent="0.25">
      <c r="E3633" s="71"/>
    </row>
    <row r="3634" spans="5:5" x14ac:dyDescent="0.25">
      <c r="E3634" s="71"/>
    </row>
    <row r="3635" spans="5:5" x14ac:dyDescent="0.25">
      <c r="E3635" s="71"/>
    </row>
    <row r="3636" spans="5:5" x14ac:dyDescent="0.25">
      <c r="E3636" s="71"/>
    </row>
    <row r="3637" spans="5:5" x14ac:dyDescent="0.25">
      <c r="E3637" s="71"/>
    </row>
    <row r="3638" spans="5:5" x14ac:dyDescent="0.25">
      <c r="E3638" s="71"/>
    </row>
    <row r="3639" spans="5:5" x14ac:dyDescent="0.25">
      <c r="E3639" s="71"/>
    </row>
    <row r="3640" spans="5:5" x14ac:dyDescent="0.25">
      <c r="E3640" s="71"/>
    </row>
    <row r="3641" spans="5:5" x14ac:dyDescent="0.25">
      <c r="E3641" s="71"/>
    </row>
    <row r="3642" spans="5:5" x14ac:dyDescent="0.25">
      <c r="E3642" s="71"/>
    </row>
    <row r="3643" spans="5:5" x14ac:dyDescent="0.25">
      <c r="E3643" s="71"/>
    </row>
    <row r="3644" spans="5:5" x14ac:dyDescent="0.25">
      <c r="E3644" s="71"/>
    </row>
    <row r="3645" spans="5:5" x14ac:dyDescent="0.25">
      <c r="E3645" s="71"/>
    </row>
    <row r="3646" spans="5:5" x14ac:dyDescent="0.25">
      <c r="E3646" s="71"/>
    </row>
    <row r="3647" spans="5:5" x14ac:dyDescent="0.25">
      <c r="E3647" s="71"/>
    </row>
    <row r="3648" spans="5:5" x14ac:dyDescent="0.25">
      <c r="E3648" s="71"/>
    </row>
    <row r="3649" spans="5:5" x14ac:dyDescent="0.25">
      <c r="E3649" s="71"/>
    </row>
    <row r="3650" spans="5:5" x14ac:dyDescent="0.25">
      <c r="E3650" s="71"/>
    </row>
    <row r="3651" spans="5:5" x14ac:dyDescent="0.25">
      <c r="E3651" s="71"/>
    </row>
    <row r="3652" spans="5:5" x14ac:dyDescent="0.25">
      <c r="E3652" s="71"/>
    </row>
    <row r="3653" spans="5:5" x14ac:dyDescent="0.25">
      <c r="E3653" s="71"/>
    </row>
    <row r="3654" spans="5:5" x14ac:dyDescent="0.25">
      <c r="E3654" s="71"/>
    </row>
    <row r="3655" spans="5:5" x14ac:dyDescent="0.25">
      <c r="E3655" s="71"/>
    </row>
    <row r="3656" spans="5:5" x14ac:dyDescent="0.25">
      <c r="E3656" s="71"/>
    </row>
    <row r="3657" spans="5:5" x14ac:dyDescent="0.25">
      <c r="E3657" s="71"/>
    </row>
    <row r="3658" spans="5:5" x14ac:dyDescent="0.25">
      <c r="E3658" s="71"/>
    </row>
    <row r="3659" spans="5:5" x14ac:dyDescent="0.25">
      <c r="E3659" s="71"/>
    </row>
    <row r="3660" spans="5:5" x14ac:dyDescent="0.25">
      <c r="E3660" s="71"/>
    </row>
    <row r="3661" spans="5:5" x14ac:dyDescent="0.25">
      <c r="E3661" s="71"/>
    </row>
    <row r="3662" spans="5:5" x14ac:dyDescent="0.25">
      <c r="E3662" s="71"/>
    </row>
    <row r="3663" spans="5:5" x14ac:dyDescent="0.25">
      <c r="E3663" s="71"/>
    </row>
    <row r="3664" spans="5:5" x14ac:dyDescent="0.25">
      <c r="E3664" s="71"/>
    </row>
    <row r="3665" spans="5:5" x14ac:dyDescent="0.25">
      <c r="E3665" s="71"/>
    </row>
    <row r="3666" spans="5:5" x14ac:dyDescent="0.25">
      <c r="E3666" s="71"/>
    </row>
    <row r="3667" spans="5:5" x14ac:dyDescent="0.25">
      <c r="E3667" s="71"/>
    </row>
    <row r="3668" spans="5:5" x14ac:dyDescent="0.25">
      <c r="E3668" s="71"/>
    </row>
    <row r="3669" spans="5:5" x14ac:dyDescent="0.25">
      <c r="E3669" s="71"/>
    </row>
    <row r="3670" spans="5:5" x14ac:dyDescent="0.25">
      <c r="E3670" s="71"/>
    </row>
    <row r="3671" spans="5:5" x14ac:dyDescent="0.25">
      <c r="E3671" s="71"/>
    </row>
    <row r="3672" spans="5:5" x14ac:dyDescent="0.25">
      <c r="E3672" s="71"/>
    </row>
    <row r="3673" spans="5:5" x14ac:dyDescent="0.25">
      <c r="E3673" s="71"/>
    </row>
    <row r="3674" spans="5:5" x14ac:dyDescent="0.25">
      <c r="E3674" s="71"/>
    </row>
    <row r="3675" spans="5:5" x14ac:dyDescent="0.25">
      <c r="E3675" s="71"/>
    </row>
    <row r="3676" spans="5:5" x14ac:dyDescent="0.25">
      <c r="E3676" s="71"/>
    </row>
    <row r="3677" spans="5:5" x14ac:dyDescent="0.25">
      <c r="E3677" s="71"/>
    </row>
    <row r="3678" spans="5:5" x14ac:dyDescent="0.25">
      <c r="E3678" s="71"/>
    </row>
    <row r="3679" spans="5:5" x14ac:dyDescent="0.25">
      <c r="E3679" s="71"/>
    </row>
    <row r="3680" spans="5:5" x14ac:dyDescent="0.25">
      <c r="E3680" s="71"/>
    </row>
    <row r="3681" spans="5:5" x14ac:dyDescent="0.25">
      <c r="E3681" s="71"/>
    </row>
    <row r="3682" spans="5:5" x14ac:dyDescent="0.25">
      <c r="E3682" s="71"/>
    </row>
    <row r="3683" spans="5:5" x14ac:dyDescent="0.25">
      <c r="E3683" s="71"/>
    </row>
    <row r="3684" spans="5:5" x14ac:dyDescent="0.25">
      <c r="E3684" s="71"/>
    </row>
    <row r="3685" spans="5:5" x14ac:dyDescent="0.25">
      <c r="E3685" s="71"/>
    </row>
    <row r="3686" spans="5:5" x14ac:dyDescent="0.25">
      <c r="E3686" s="71"/>
    </row>
    <row r="3687" spans="5:5" x14ac:dyDescent="0.25">
      <c r="E3687" s="71"/>
    </row>
    <row r="3688" spans="5:5" x14ac:dyDescent="0.25">
      <c r="E3688" s="71"/>
    </row>
    <row r="3689" spans="5:5" x14ac:dyDescent="0.25">
      <c r="E3689" s="71"/>
    </row>
    <row r="3690" spans="5:5" x14ac:dyDescent="0.25">
      <c r="E3690" s="71"/>
    </row>
    <row r="3691" spans="5:5" x14ac:dyDescent="0.25">
      <c r="E3691" s="71"/>
    </row>
    <row r="3692" spans="5:5" x14ac:dyDescent="0.25">
      <c r="E3692" s="71"/>
    </row>
    <row r="3693" spans="5:5" x14ac:dyDescent="0.25">
      <c r="E3693" s="71"/>
    </row>
    <row r="3694" spans="5:5" x14ac:dyDescent="0.25">
      <c r="E3694" s="71"/>
    </row>
    <row r="3695" spans="5:5" x14ac:dyDescent="0.25">
      <c r="E3695" s="71"/>
    </row>
    <row r="3696" spans="5:5" x14ac:dyDescent="0.25">
      <c r="E3696" s="71"/>
    </row>
    <row r="3697" spans="5:5" x14ac:dyDescent="0.25">
      <c r="E3697" s="71"/>
    </row>
    <row r="3698" spans="5:5" x14ac:dyDescent="0.25">
      <c r="E3698" s="71"/>
    </row>
    <row r="3699" spans="5:5" x14ac:dyDescent="0.25">
      <c r="E3699" s="71"/>
    </row>
    <row r="3700" spans="5:5" x14ac:dyDescent="0.25">
      <c r="E3700" s="71"/>
    </row>
    <row r="3701" spans="5:5" x14ac:dyDescent="0.25">
      <c r="E3701" s="71"/>
    </row>
    <row r="3702" spans="5:5" x14ac:dyDescent="0.25">
      <c r="E3702" s="71"/>
    </row>
    <row r="3703" spans="5:5" x14ac:dyDescent="0.25">
      <c r="E3703" s="71"/>
    </row>
    <row r="3704" spans="5:5" x14ac:dyDescent="0.25">
      <c r="E3704" s="71"/>
    </row>
    <row r="3705" spans="5:5" x14ac:dyDescent="0.25">
      <c r="E3705" s="71"/>
    </row>
    <row r="3706" spans="5:5" x14ac:dyDescent="0.25">
      <c r="E3706" s="71"/>
    </row>
    <row r="3707" spans="5:5" x14ac:dyDescent="0.25">
      <c r="E3707" s="71"/>
    </row>
    <row r="3708" spans="5:5" x14ac:dyDescent="0.25">
      <c r="E3708" s="71"/>
    </row>
    <row r="3709" spans="5:5" x14ac:dyDescent="0.25">
      <c r="E3709" s="71"/>
    </row>
    <row r="3710" spans="5:5" x14ac:dyDescent="0.25">
      <c r="E3710" s="71"/>
    </row>
    <row r="3711" spans="5:5" x14ac:dyDescent="0.25">
      <c r="E3711" s="71"/>
    </row>
    <row r="3712" spans="5:5" x14ac:dyDescent="0.25">
      <c r="E3712" s="71"/>
    </row>
    <row r="3713" spans="5:5" x14ac:dyDescent="0.25">
      <c r="E3713" s="71"/>
    </row>
    <row r="3714" spans="5:5" x14ac:dyDescent="0.25">
      <c r="E3714" s="71"/>
    </row>
    <row r="3715" spans="5:5" x14ac:dyDescent="0.25">
      <c r="E3715" s="71"/>
    </row>
    <row r="3716" spans="5:5" x14ac:dyDescent="0.25">
      <c r="E3716" s="71"/>
    </row>
    <row r="3717" spans="5:5" x14ac:dyDescent="0.25">
      <c r="E3717" s="71"/>
    </row>
    <row r="3718" spans="5:5" x14ac:dyDescent="0.25">
      <c r="E3718" s="71"/>
    </row>
    <row r="3719" spans="5:5" x14ac:dyDescent="0.25">
      <c r="E3719" s="71"/>
    </row>
    <row r="3720" spans="5:5" x14ac:dyDescent="0.25">
      <c r="E3720" s="71"/>
    </row>
    <row r="3721" spans="5:5" x14ac:dyDescent="0.25">
      <c r="E3721" s="71"/>
    </row>
    <row r="3722" spans="5:5" x14ac:dyDescent="0.25">
      <c r="E3722" s="71"/>
    </row>
    <row r="3723" spans="5:5" x14ac:dyDescent="0.25">
      <c r="E3723" s="71"/>
    </row>
    <row r="3724" spans="5:5" x14ac:dyDescent="0.25">
      <c r="E3724" s="71"/>
    </row>
    <row r="3725" spans="5:5" x14ac:dyDescent="0.25">
      <c r="E3725" s="71"/>
    </row>
    <row r="3726" spans="5:5" x14ac:dyDescent="0.25">
      <c r="E3726" s="71"/>
    </row>
    <row r="3727" spans="5:5" x14ac:dyDescent="0.25">
      <c r="E3727" s="71"/>
    </row>
    <row r="3728" spans="5:5" x14ac:dyDescent="0.25">
      <c r="E3728" s="71"/>
    </row>
    <row r="3729" spans="5:5" x14ac:dyDescent="0.25">
      <c r="E3729" s="71"/>
    </row>
    <row r="3730" spans="5:5" x14ac:dyDescent="0.25">
      <c r="E3730" s="71"/>
    </row>
    <row r="3731" spans="5:5" x14ac:dyDescent="0.25">
      <c r="E3731" s="71"/>
    </row>
    <row r="3732" spans="5:5" x14ac:dyDescent="0.25">
      <c r="E3732" s="71"/>
    </row>
    <row r="3733" spans="5:5" x14ac:dyDescent="0.25">
      <c r="E3733" s="71"/>
    </row>
    <row r="3734" spans="5:5" x14ac:dyDescent="0.25">
      <c r="E3734" s="71"/>
    </row>
    <row r="3735" spans="5:5" x14ac:dyDescent="0.25">
      <c r="E3735" s="71"/>
    </row>
    <row r="3736" spans="5:5" x14ac:dyDescent="0.25">
      <c r="E3736" s="71"/>
    </row>
    <row r="3737" spans="5:5" x14ac:dyDescent="0.25">
      <c r="E3737" s="71"/>
    </row>
    <row r="3738" spans="5:5" x14ac:dyDescent="0.25">
      <c r="E3738" s="71"/>
    </row>
    <row r="3739" spans="5:5" x14ac:dyDescent="0.25">
      <c r="E3739" s="71"/>
    </row>
    <row r="3740" spans="5:5" x14ac:dyDescent="0.25">
      <c r="E3740" s="71"/>
    </row>
    <row r="3741" spans="5:5" x14ac:dyDescent="0.25">
      <c r="E3741" s="71"/>
    </row>
    <row r="3742" spans="5:5" x14ac:dyDescent="0.25">
      <c r="E3742" s="71"/>
    </row>
    <row r="3743" spans="5:5" x14ac:dyDescent="0.25">
      <c r="E3743" s="71"/>
    </row>
    <row r="3744" spans="5:5" x14ac:dyDescent="0.25">
      <c r="E3744" s="71"/>
    </row>
    <row r="3745" spans="5:5" x14ac:dyDescent="0.25">
      <c r="E3745" s="71"/>
    </row>
    <row r="3746" spans="5:5" x14ac:dyDescent="0.25">
      <c r="E3746" s="71"/>
    </row>
    <row r="3747" spans="5:5" x14ac:dyDescent="0.25">
      <c r="E3747" s="71"/>
    </row>
    <row r="3748" spans="5:5" x14ac:dyDescent="0.25">
      <c r="E3748" s="71"/>
    </row>
    <row r="3749" spans="5:5" x14ac:dyDescent="0.25">
      <c r="E3749" s="71"/>
    </row>
    <row r="3750" spans="5:5" x14ac:dyDescent="0.25">
      <c r="E3750" s="71"/>
    </row>
    <row r="3751" spans="5:5" x14ac:dyDescent="0.25">
      <c r="E3751" s="71"/>
    </row>
    <row r="3752" spans="5:5" x14ac:dyDescent="0.25">
      <c r="E3752" s="71"/>
    </row>
    <row r="3753" spans="5:5" x14ac:dyDescent="0.25">
      <c r="E3753" s="71"/>
    </row>
    <row r="3754" spans="5:5" x14ac:dyDescent="0.25">
      <c r="E3754" s="71"/>
    </row>
    <row r="3755" spans="5:5" x14ac:dyDescent="0.25">
      <c r="E3755" s="71"/>
    </row>
    <row r="3756" spans="5:5" x14ac:dyDescent="0.25">
      <c r="E3756" s="71"/>
    </row>
    <row r="3757" spans="5:5" x14ac:dyDescent="0.25">
      <c r="E3757" s="71"/>
    </row>
    <row r="3758" spans="5:5" x14ac:dyDescent="0.25">
      <c r="E3758" s="71"/>
    </row>
    <row r="3759" spans="5:5" x14ac:dyDescent="0.25">
      <c r="E3759" s="71"/>
    </row>
    <row r="3760" spans="5:5" x14ac:dyDescent="0.25">
      <c r="E3760" s="71"/>
    </row>
    <row r="3761" spans="5:5" x14ac:dyDescent="0.25">
      <c r="E3761" s="71"/>
    </row>
    <row r="3762" spans="5:5" x14ac:dyDescent="0.25">
      <c r="E3762" s="71"/>
    </row>
    <row r="3763" spans="5:5" x14ac:dyDescent="0.25">
      <c r="E3763" s="71"/>
    </row>
    <row r="3764" spans="5:5" x14ac:dyDescent="0.25">
      <c r="E3764" s="71"/>
    </row>
    <row r="3765" spans="5:5" x14ac:dyDescent="0.25">
      <c r="E3765" s="71"/>
    </row>
    <row r="3766" spans="5:5" x14ac:dyDescent="0.25">
      <c r="E3766" s="71"/>
    </row>
    <row r="3767" spans="5:5" x14ac:dyDescent="0.25">
      <c r="E3767" s="71"/>
    </row>
    <row r="3768" spans="5:5" x14ac:dyDescent="0.25">
      <c r="E3768" s="71"/>
    </row>
    <row r="3769" spans="5:5" x14ac:dyDescent="0.25">
      <c r="E3769" s="71"/>
    </row>
    <row r="3770" spans="5:5" x14ac:dyDescent="0.25">
      <c r="E3770" s="71"/>
    </row>
    <row r="3771" spans="5:5" x14ac:dyDescent="0.25">
      <c r="E3771" s="71"/>
    </row>
    <row r="3772" spans="5:5" x14ac:dyDescent="0.25">
      <c r="E3772" s="71"/>
    </row>
    <row r="3773" spans="5:5" x14ac:dyDescent="0.25">
      <c r="E3773" s="71"/>
    </row>
    <row r="3774" spans="5:5" x14ac:dyDescent="0.25">
      <c r="E3774" s="71"/>
    </row>
    <row r="3775" spans="5:5" x14ac:dyDescent="0.25">
      <c r="E3775" s="71"/>
    </row>
    <row r="3776" spans="5:5" x14ac:dyDescent="0.25">
      <c r="E3776" s="71"/>
    </row>
    <row r="3777" spans="5:5" x14ac:dyDescent="0.25">
      <c r="E3777" s="71"/>
    </row>
    <row r="3778" spans="5:5" x14ac:dyDescent="0.25">
      <c r="E3778" s="71"/>
    </row>
    <row r="3779" spans="5:5" x14ac:dyDescent="0.25">
      <c r="E3779" s="71"/>
    </row>
    <row r="3780" spans="5:5" x14ac:dyDescent="0.25">
      <c r="E3780" s="71"/>
    </row>
    <row r="3781" spans="5:5" x14ac:dyDescent="0.25">
      <c r="E3781" s="71"/>
    </row>
    <row r="3782" spans="5:5" x14ac:dyDescent="0.25">
      <c r="E3782" s="71"/>
    </row>
    <row r="3783" spans="5:5" x14ac:dyDescent="0.25">
      <c r="E3783" s="71"/>
    </row>
    <row r="3784" spans="5:5" x14ac:dyDescent="0.25">
      <c r="E3784" s="71"/>
    </row>
    <row r="3785" spans="5:5" x14ac:dyDescent="0.25">
      <c r="E3785" s="71"/>
    </row>
    <row r="3786" spans="5:5" x14ac:dyDescent="0.25">
      <c r="E3786" s="71"/>
    </row>
    <row r="3787" spans="5:5" x14ac:dyDescent="0.25">
      <c r="E3787" s="71"/>
    </row>
    <row r="3788" spans="5:5" x14ac:dyDescent="0.25">
      <c r="E3788" s="71"/>
    </row>
    <row r="3789" spans="5:5" x14ac:dyDescent="0.25">
      <c r="E3789" s="71"/>
    </row>
    <row r="3790" spans="5:5" x14ac:dyDescent="0.25">
      <c r="E3790" s="71"/>
    </row>
    <row r="3791" spans="5:5" x14ac:dyDescent="0.25">
      <c r="E3791" s="71"/>
    </row>
    <row r="3792" spans="5:5" x14ac:dyDescent="0.25">
      <c r="E3792" s="71"/>
    </row>
    <row r="3793" spans="5:5" x14ac:dyDescent="0.25">
      <c r="E3793" s="71"/>
    </row>
    <row r="3794" spans="5:5" x14ac:dyDescent="0.25">
      <c r="E3794" s="71"/>
    </row>
    <row r="3795" spans="5:5" x14ac:dyDescent="0.25">
      <c r="E3795" s="71"/>
    </row>
    <row r="3796" spans="5:5" x14ac:dyDescent="0.25">
      <c r="E3796" s="71"/>
    </row>
    <row r="3797" spans="5:5" x14ac:dyDescent="0.25">
      <c r="E3797" s="71"/>
    </row>
    <row r="3798" spans="5:5" x14ac:dyDescent="0.25">
      <c r="E3798" s="71"/>
    </row>
    <row r="3799" spans="5:5" x14ac:dyDescent="0.25">
      <c r="E3799" s="71"/>
    </row>
    <row r="3800" spans="5:5" x14ac:dyDescent="0.25">
      <c r="E3800" s="71"/>
    </row>
    <row r="3801" spans="5:5" x14ac:dyDescent="0.25">
      <c r="E3801" s="71"/>
    </row>
    <row r="3802" spans="5:5" x14ac:dyDescent="0.25">
      <c r="E3802" s="71"/>
    </row>
    <row r="3803" spans="5:5" x14ac:dyDescent="0.25">
      <c r="E3803" s="71"/>
    </row>
    <row r="3804" spans="5:5" x14ac:dyDescent="0.25">
      <c r="E3804" s="71"/>
    </row>
    <row r="3805" spans="5:5" x14ac:dyDescent="0.25">
      <c r="E3805" s="71"/>
    </row>
    <row r="3806" spans="5:5" x14ac:dyDescent="0.25">
      <c r="E3806" s="71"/>
    </row>
    <row r="3807" spans="5:5" x14ac:dyDescent="0.25">
      <c r="E3807" s="71"/>
    </row>
    <row r="3808" spans="5:5" x14ac:dyDescent="0.25">
      <c r="E3808" s="71"/>
    </row>
    <row r="3809" spans="5:5" x14ac:dyDescent="0.25">
      <c r="E3809" s="71"/>
    </row>
    <row r="3810" spans="5:5" x14ac:dyDescent="0.25">
      <c r="E3810" s="71"/>
    </row>
    <row r="3811" spans="5:5" x14ac:dyDescent="0.25">
      <c r="E3811" s="71"/>
    </row>
    <row r="3812" spans="5:5" x14ac:dyDescent="0.25">
      <c r="E3812" s="71"/>
    </row>
    <row r="3813" spans="5:5" x14ac:dyDescent="0.25">
      <c r="E3813" s="71"/>
    </row>
    <row r="3814" spans="5:5" x14ac:dyDescent="0.25">
      <c r="E3814" s="71"/>
    </row>
    <row r="3815" spans="5:5" x14ac:dyDescent="0.25">
      <c r="E3815" s="71"/>
    </row>
    <row r="3816" spans="5:5" x14ac:dyDescent="0.25">
      <c r="E3816" s="71"/>
    </row>
    <row r="3817" spans="5:5" x14ac:dyDescent="0.25">
      <c r="E3817" s="71"/>
    </row>
    <row r="3818" spans="5:5" x14ac:dyDescent="0.25">
      <c r="E3818" s="71"/>
    </row>
    <row r="3819" spans="5:5" x14ac:dyDescent="0.25">
      <c r="E3819" s="71"/>
    </row>
    <row r="3820" spans="5:5" x14ac:dyDescent="0.25">
      <c r="E3820" s="71"/>
    </row>
    <row r="3821" spans="5:5" x14ac:dyDescent="0.25">
      <c r="E3821" s="71"/>
    </row>
    <row r="3822" spans="5:5" x14ac:dyDescent="0.25">
      <c r="E3822" s="71"/>
    </row>
    <row r="3823" spans="5:5" x14ac:dyDescent="0.25">
      <c r="E3823" s="71"/>
    </row>
    <row r="3824" spans="5:5" x14ac:dyDescent="0.25">
      <c r="E3824" s="71"/>
    </row>
    <row r="3825" spans="5:5" x14ac:dyDescent="0.25">
      <c r="E3825" s="71"/>
    </row>
    <row r="3826" spans="5:5" x14ac:dyDescent="0.25">
      <c r="E3826" s="71"/>
    </row>
    <row r="3827" spans="5:5" x14ac:dyDescent="0.25">
      <c r="E3827" s="71"/>
    </row>
    <row r="3828" spans="5:5" x14ac:dyDescent="0.25">
      <c r="E3828" s="71"/>
    </row>
    <row r="3829" spans="5:5" x14ac:dyDescent="0.25">
      <c r="E3829" s="71"/>
    </row>
    <row r="3830" spans="5:5" x14ac:dyDescent="0.25">
      <c r="E3830" s="71"/>
    </row>
    <row r="3831" spans="5:5" x14ac:dyDescent="0.25">
      <c r="E3831" s="71"/>
    </row>
    <row r="3832" spans="5:5" x14ac:dyDescent="0.25">
      <c r="E3832" s="71"/>
    </row>
    <row r="3833" spans="5:5" x14ac:dyDescent="0.25">
      <c r="E3833" s="71"/>
    </row>
    <row r="3834" spans="5:5" x14ac:dyDescent="0.25">
      <c r="E3834" s="71"/>
    </row>
    <row r="3835" spans="5:5" x14ac:dyDescent="0.25">
      <c r="E3835" s="71"/>
    </row>
    <row r="3836" spans="5:5" x14ac:dyDescent="0.25">
      <c r="E3836" s="71"/>
    </row>
    <row r="3837" spans="5:5" x14ac:dyDescent="0.25">
      <c r="E3837" s="71"/>
    </row>
    <row r="3838" spans="5:5" x14ac:dyDescent="0.25">
      <c r="E3838" s="71"/>
    </row>
    <row r="3839" spans="5:5" x14ac:dyDescent="0.25">
      <c r="E3839" s="71"/>
    </row>
    <row r="3840" spans="5:5" x14ac:dyDescent="0.25">
      <c r="E3840" s="71"/>
    </row>
    <row r="3841" spans="5:5" x14ac:dyDescent="0.25">
      <c r="E3841" s="71"/>
    </row>
    <row r="3842" spans="5:5" x14ac:dyDescent="0.25">
      <c r="E3842" s="71"/>
    </row>
    <row r="3843" spans="5:5" x14ac:dyDescent="0.25">
      <c r="E3843" s="71"/>
    </row>
    <row r="3844" spans="5:5" x14ac:dyDescent="0.25">
      <c r="E3844" s="71"/>
    </row>
    <row r="3845" spans="5:5" x14ac:dyDescent="0.25">
      <c r="E3845" s="71"/>
    </row>
    <row r="3846" spans="5:5" x14ac:dyDescent="0.25">
      <c r="E3846" s="71"/>
    </row>
    <row r="3847" spans="5:5" x14ac:dyDescent="0.25">
      <c r="E3847" s="71"/>
    </row>
    <row r="3848" spans="5:5" x14ac:dyDescent="0.25">
      <c r="E3848" s="71"/>
    </row>
    <row r="3849" spans="5:5" x14ac:dyDescent="0.25">
      <c r="E3849" s="71"/>
    </row>
    <row r="3850" spans="5:5" x14ac:dyDescent="0.25">
      <c r="E3850" s="71"/>
    </row>
    <row r="3851" spans="5:5" x14ac:dyDescent="0.25">
      <c r="E3851" s="71"/>
    </row>
    <row r="3852" spans="5:5" x14ac:dyDescent="0.25">
      <c r="E3852" s="71"/>
    </row>
    <row r="3853" spans="5:5" x14ac:dyDescent="0.25">
      <c r="E3853" s="71"/>
    </row>
    <row r="3854" spans="5:5" x14ac:dyDescent="0.25">
      <c r="E3854" s="71"/>
    </row>
    <row r="3855" spans="5:5" x14ac:dyDescent="0.25">
      <c r="E3855" s="71"/>
    </row>
    <row r="3856" spans="5:5" x14ac:dyDescent="0.25">
      <c r="E3856" s="71"/>
    </row>
    <row r="3857" spans="5:5" x14ac:dyDescent="0.25">
      <c r="E3857" s="71"/>
    </row>
    <row r="3858" spans="5:5" x14ac:dyDescent="0.25">
      <c r="E3858" s="71"/>
    </row>
    <row r="3859" spans="5:5" x14ac:dyDescent="0.25">
      <c r="E3859" s="71"/>
    </row>
    <row r="3860" spans="5:5" x14ac:dyDescent="0.25">
      <c r="E3860" s="71"/>
    </row>
    <row r="3861" spans="5:5" x14ac:dyDescent="0.25">
      <c r="E3861" s="71"/>
    </row>
    <row r="3862" spans="5:5" x14ac:dyDescent="0.25">
      <c r="E3862" s="71"/>
    </row>
    <row r="3863" spans="5:5" x14ac:dyDescent="0.25">
      <c r="E3863" s="71"/>
    </row>
    <row r="3864" spans="5:5" x14ac:dyDescent="0.25">
      <c r="E3864" s="71"/>
    </row>
    <row r="3865" spans="5:5" x14ac:dyDescent="0.25">
      <c r="E3865" s="71"/>
    </row>
    <row r="3866" spans="5:5" x14ac:dyDescent="0.25">
      <c r="E3866" s="71"/>
    </row>
    <row r="3867" spans="5:5" x14ac:dyDescent="0.25">
      <c r="E3867" s="71"/>
    </row>
    <row r="3868" spans="5:5" x14ac:dyDescent="0.25">
      <c r="E3868" s="71"/>
    </row>
    <row r="3869" spans="5:5" x14ac:dyDescent="0.25">
      <c r="E3869" s="71"/>
    </row>
    <row r="3870" spans="5:5" x14ac:dyDescent="0.25">
      <c r="E3870" s="71"/>
    </row>
    <row r="3871" spans="5:5" x14ac:dyDescent="0.25">
      <c r="E3871" s="71"/>
    </row>
    <row r="3872" spans="5:5" x14ac:dyDescent="0.25">
      <c r="E3872" s="71"/>
    </row>
    <row r="3873" spans="5:5" x14ac:dyDescent="0.25">
      <c r="E3873" s="71"/>
    </row>
    <row r="3874" spans="5:5" x14ac:dyDescent="0.25">
      <c r="E3874" s="71"/>
    </row>
    <row r="3875" spans="5:5" x14ac:dyDescent="0.25">
      <c r="E3875" s="71"/>
    </row>
    <row r="3876" spans="5:5" x14ac:dyDescent="0.25">
      <c r="E3876" s="71"/>
    </row>
    <row r="3877" spans="5:5" x14ac:dyDescent="0.25">
      <c r="E3877" s="71"/>
    </row>
    <row r="3878" spans="5:5" x14ac:dyDescent="0.25">
      <c r="E3878" s="71"/>
    </row>
    <row r="3879" spans="5:5" x14ac:dyDescent="0.25">
      <c r="E3879" s="71"/>
    </row>
    <row r="3880" spans="5:5" x14ac:dyDescent="0.25">
      <c r="E3880" s="71"/>
    </row>
    <row r="3881" spans="5:5" x14ac:dyDescent="0.25">
      <c r="E3881" s="71"/>
    </row>
    <row r="3882" spans="5:5" x14ac:dyDescent="0.25">
      <c r="E3882" s="71"/>
    </row>
    <row r="3883" spans="5:5" x14ac:dyDescent="0.25">
      <c r="E3883" s="71"/>
    </row>
    <row r="3884" spans="5:5" x14ac:dyDescent="0.25">
      <c r="E3884" s="71"/>
    </row>
    <row r="3885" spans="5:5" x14ac:dyDescent="0.25">
      <c r="E3885" s="71"/>
    </row>
    <row r="3886" spans="5:5" x14ac:dyDescent="0.25">
      <c r="E3886" s="71"/>
    </row>
    <row r="3887" spans="5:5" x14ac:dyDescent="0.25">
      <c r="E3887" s="71"/>
    </row>
    <row r="3888" spans="5:5" x14ac:dyDescent="0.25">
      <c r="E3888" s="71"/>
    </row>
    <row r="3889" spans="5:5" x14ac:dyDescent="0.25">
      <c r="E3889" s="71"/>
    </row>
    <row r="3890" spans="5:5" x14ac:dyDescent="0.25">
      <c r="E3890" s="71"/>
    </row>
    <row r="3891" spans="5:5" x14ac:dyDescent="0.25">
      <c r="E3891" s="71"/>
    </row>
    <row r="3892" spans="5:5" x14ac:dyDescent="0.25">
      <c r="E3892" s="71"/>
    </row>
    <row r="3893" spans="5:5" x14ac:dyDescent="0.25">
      <c r="E3893" s="71"/>
    </row>
    <row r="3894" spans="5:5" x14ac:dyDescent="0.25">
      <c r="E3894" s="71"/>
    </row>
    <row r="3895" spans="5:5" x14ac:dyDescent="0.25">
      <c r="E3895" s="71"/>
    </row>
    <row r="3896" spans="5:5" x14ac:dyDescent="0.25">
      <c r="E3896" s="71"/>
    </row>
    <row r="3897" spans="5:5" x14ac:dyDescent="0.25">
      <c r="E3897" s="71"/>
    </row>
    <row r="3898" spans="5:5" x14ac:dyDescent="0.25">
      <c r="E3898" s="71"/>
    </row>
    <row r="3899" spans="5:5" x14ac:dyDescent="0.25">
      <c r="E3899" s="71"/>
    </row>
    <row r="3900" spans="5:5" x14ac:dyDescent="0.25">
      <c r="E3900" s="71"/>
    </row>
    <row r="3901" spans="5:5" x14ac:dyDescent="0.25">
      <c r="E3901" s="71"/>
    </row>
    <row r="3902" spans="5:5" x14ac:dyDescent="0.25">
      <c r="E3902" s="71"/>
    </row>
    <row r="3903" spans="5:5" x14ac:dyDescent="0.25">
      <c r="E3903" s="71"/>
    </row>
    <row r="3904" spans="5:5" x14ac:dyDescent="0.25">
      <c r="E3904" s="71"/>
    </row>
    <row r="3905" spans="5:5" x14ac:dyDescent="0.25">
      <c r="E3905" s="71"/>
    </row>
    <row r="3906" spans="5:5" x14ac:dyDescent="0.25">
      <c r="E3906" s="71"/>
    </row>
    <row r="3907" spans="5:5" x14ac:dyDescent="0.25">
      <c r="E3907" s="71"/>
    </row>
    <row r="3908" spans="5:5" x14ac:dyDescent="0.25">
      <c r="E3908" s="71"/>
    </row>
    <row r="3909" spans="5:5" x14ac:dyDescent="0.25">
      <c r="E3909" s="71"/>
    </row>
    <row r="3910" spans="5:5" x14ac:dyDescent="0.25">
      <c r="E3910" s="71"/>
    </row>
    <row r="3911" spans="5:5" x14ac:dyDescent="0.25">
      <c r="E3911" s="71"/>
    </row>
    <row r="3912" spans="5:5" x14ac:dyDescent="0.25">
      <c r="E3912" s="71"/>
    </row>
    <row r="3913" spans="5:5" x14ac:dyDescent="0.25">
      <c r="E3913" s="71"/>
    </row>
    <row r="3914" spans="5:5" x14ac:dyDescent="0.25">
      <c r="E3914" s="71"/>
    </row>
    <row r="3915" spans="5:5" x14ac:dyDescent="0.25">
      <c r="E3915" s="71"/>
    </row>
    <row r="3916" spans="5:5" x14ac:dyDescent="0.25">
      <c r="E3916" s="71"/>
    </row>
    <row r="3917" spans="5:5" x14ac:dyDescent="0.25">
      <c r="E3917" s="71"/>
    </row>
    <row r="3918" spans="5:5" x14ac:dyDescent="0.25">
      <c r="E3918" s="71"/>
    </row>
    <row r="3919" spans="5:5" x14ac:dyDescent="0.25">
      <c r="E3919" s="71"/>
    </row>
    <row r="3920" spans="5:5" x14ac:dyDescent="0.25">
      <c r="E3920" s="71"/>
    </row>
    <row r="3921" spans="5:5" x14ac:dyDescent="0.25">
      <c r="E3921" s="71"/>
    </row>
    <row r="3922" spans="5:5" x14ac:dyDescent="0.25">
      <c r="E3922" s="71"/>
    </row>
    <row r="3923" spans="5:5" x14ac:dyDescent="0.25">
      <c r="E3923" s="71"/>
    </row>
    <row r="3924" spans="5:5" x14ac:dyDescent="0.25">
      <c r="E3924" s="71"/>
    </row>
    <row r="3925" spans="5:5" x14ac:dyDescent="0.25">
      <c r="E3925" s="71"/>
    </row>
    <row r="3926" spans="5:5" x14ac:dyDescent="0.25">
      <c r="E3926" s="71"/>
    </row>
    <row r="3927" spans="5:5" x14ac:dyDescent="0.25">
      <c r="E3927" s="71"/>
    </row>
    <row r="3928" spans="5:5" x14ac:dyDescent="0.25">
      <c r="E3928" s="71"/>
    </row>
    <row r="3929" spans="5:5" x14ac:dyDescent="0.25">
      <c r="E3929" s="71"/>
    </row>
    <row r="3930" spans="5:5" x14ac:dyDescent="0.25">
      <c r="E3930" s="71"/>
    </row>
    <row r="3931" spans="5:5" x14ac:dyDescent="0.25">
      <c r="E3931" s="71"/>
    </row>
    <row r="3932" spans="5:5" x14ac:dyDescent="0.25">
      <c r="E3932" s="71"/>
    </row>
    <row r="3933" spans="5:5" x14ac:dyDescent="0.25">
      <c r="E3933" s="71"/>
    </row>
    <row r="3934" spans="5:5" x14ac:dyDescent="0.25">
      <c r="E3934" s="71"/>
    </row>
    <row r="3935" spans="5:5" x14ac:dyDescent="0.25">
      <c r="E3935" s="71"/>
    </row>
    <row r="3936" spans="5:5" x14ac:dyDescent="0.25">
      <c r="E3936" s="71"/>
    </row>
    <row r="3937" spans="5:5" x14ac:dyDescent="0.25">
      <c r="E3937" s="71"/>
    </row>
    <row r="3938" spans="5:5" x14ac:dyDescent="0.25">
      <c r="E3938" s="71"/>
    </row>
    <row r="3939" spans="5:5" x14ac:dyDescent="0.25">
      <c r="E3939" s="71"/>
    </row>
    <row r="3940" spans="5:5" x14ac:dyDescent="0.25">
      <c r="E3940" s="71"/>
    </row>
    <row r="3941" spans="5:5" x14ac:dyDescent="0.25">
      <c r="E3941" s="71"/>
    </row>
    <row r="3942" spans="5:5" x14ac:dyDescent="0.25">
      <c r="E3942" s="71"/>
    </row>
    <row r="3943" spans="5:5" x14ac:dyDescent="0.25">
      <c r="E3943" s="71"/>
    </row>
    <row r="3944" spans="5:5" x14ac:dyDescent="0.25">
      <c r="E3944" s="71"/>
    </row>
    <row r="3945" spans="5:5" x14ac:dyDescent="0.25">
      <c r="E3945" s="71"/>
    </row>
    <row r="3946" spans="5:5" x14ac:dyDescent="0.25">
      <c r="E3946" s="71"/>
    </row>
    <row r="3947" spans="5:5" x14ac:dyDescent="0.25">
      <c r="E3947" s="71"/>
    </row>
    <row r="3948" spans="5:5" x14ac:dyDescent="0.25">
      <c r="E3948" s="71"/>
    </row>
    <row r="3949" spans="5:5" x14ac:dyDescent="0.25">
      <c r="E3949" s="71"/>
    </row>
    <row r="3950" spans="5:5" x14ac:dyDescent="0.25">
      <c r="E3950" s="71"/>
    </row>
    <row r="3951" spans="5:5" x14ac:dyDescent="0.25">
      <c r="E3951" s="71"/>
    </row>
    <row r="3952" spans="5:5" x14ac:dyDescent="0.25">
      <c r="E3952" s="71"/>
    </row>
    <row r="3953" spans="5:5" x14ac:dyDescent="0.25">
      <c r="E3953" s="71"/>
    </row>
    <row r="3954" spans="5:5" x14ac:dyDescent="0.25">
      <c r="E3954" s="71"/>
    </row>
    <row r="3955" spans="5:5" x14ac:dyDescent="0.25">
      <c r="E3955" s="71"/>
    </row>
    <row r="3956" spans="5:5" x14ac:dyDescent="0.25">
      <c r="E3956" s="71"/>
    </row>
    <row r="3957" spans="5:5" x14ac:dyDescent="0.25">
      <c r="E3957" s="71"/>
    </row>
    <row r="3958" spans="5:5" x14ac:dyDescent="0.25">
      <c r="E3958" s="71"/>
    </row>
    <row r="3959" spans="5:5" x14ac:dyDescent="0.25">
      <c r="E3959" s="71"/>
    </row>
    <row r="3960" spans="5:5" x14ac:dyDescent="0.25">
      <c r="E3960" s="71"/>
    </row>
    <row r="3961" spans="5:5" x14ac:dyDescent="0.25">
      <c r="E3961" s="71"/>
    </row>
    <row r="3962" spans="5:5" x14ac:dyDescent="0.25">
      <c r="E3962" s="71"/>
    </row>
    <row r="3963" spans="5:5" x14ac:dyDescent="0.25">
      <c r="E3963" s="71"/>
    </row>
    <row r="3964" spans="5:5" x14ac:dyDescent="0.25">
      <c r="E3964" s="71"/>
    </row>
    <row r="3965" spans="5:5" x14ac:dyDescent="0.25">
      <c r="E3965" s="71"/>
    </row>
    <row r="3966" spans="5:5" x14ac:dyDescent="0.25">
      <c r="E3966" s="71"/>
    </row>
    <row r="3967" spans="5:5" x14ac:dyDescent="0.25">
      <c r="E3967" s="71"/>
    </row>
    <row r="3968" spans="5:5" x14ac:dyDescent="0.25">
      <c r="E3968" s="71"/>
    </row>
    <row r="3969" spans="5:5" x14ac:dyDescent="0.25">
      <c r="E3969" s="71"/>
    </row>
    <row r="3970" spans="5:5" x14ac:dyDescent="0.25">
      <c r="E3970" s="71"/>
    </row>
    <row r="3971" spans="5:5" x14ac:dyDescent="0.25">
      <c r="E3971" s="71"/>
    </row>
    <row r="3972" spans="5:5" x14ac:dyDescent="0.25">
      <c r="E3972" s="71"/>
    </row>
    <row r="3973" spans="5:5" x14ac:dyDescent="0.25">
      <c r="E3973" s="71"/>
    </row>
    <row r="3974" spans="5:5" x14ac:dyDescent="0.25">
      <c r="E3974" s="71"/>
    </row>
    <row r="3975" spans="5:5" x14ac:dyDescent="0.25">
      <c r="E3975" s="71"/>
    </row>
    <row r="3976" spans="5:5" x14ac:dyDescent="0.25">
      <c r="E3976" s="71"/>
    </row>
    <row r="3977" spans="5:5" x14ac:dyDescent="0.25">
      <c r="E3977" s="71"/>
    </row>
    <row r="3978" spans="5:5" x14ac:dyDescent="0.25">
      <c r="E3978" s="71"/>
    </row>
    <row r="3979" spans="5:5" x14ac:dyDescent="0.25">
      <c r="E3979" s="71"/>
    </row>
    <row r="3980" spans="5:5" x14ac:dyDescent="0.25">
      <c r="E3980" s="71"/>
    </row>
    <row r="3981" spans="5:5" x14ac:dyDescent="0.25">
      <c r="E3981" s="71"/>
    </row>
    <row r="3982" spans="5:5" x14ac:dyDescent="0.25">
      <c r="E3982" s="71"/>
    </row>
    <row r="3983" spans="5:5" x14ac:dyDescent="0.25">
      <c r="E3983" s="71"/>
    </row>
    <row r="3984" spans="5:5" x14ac:dyDescent="0.25">
      <c r="E3984" s="71"/>
    </row>
    <row r="3985" spans="5:5" x14ac:dyDescent="0.25">
      <c r="E3985" s="71"/>
    </row>
    <row r="3986" spans="5:5" x14ac:dyDescent="0.25">
      <c r="E3986" s="71"/>
    </row>
    <row r="3987" spans="5:5" x14ac:dyDescent="0.25">
      <c r="E3987" s="71"/>
    </row>
    <row r="3988" spans="5:5" x14ac:dyDescent="0.25">
      <c r="E3988" s="71"/>
    </row>
    <row r="3989" spans="5:5" x14ac:dyDescent="0.25">
      <c r="E3989" s="71"/>
    </row>
    <row r="3990" spans="5:5" x14ac:dyDescent="0.25">
      <c r="E3990" s="71"/>
    </row>
    <row r="3991" spans="5:5" x14ac:dyDescent="0.25">
      <c r="E3991" s="71"/>
    </row>
    <row r="3992" spans="5:5" x14ac:dyDescent="0.25">
      <c r="E3992" s="71"/>
    </row>
    <row r="3993" spans="5:5" x14ac:dyDescent="0.25">
      <c r="E3993" s="71"/>
    </row>
    <row r="3994" spans="5:5" x14ac:dyDescent="0.25">
      <c r="E3994" s="71"/>
    </row>
    <row r="3995" spans="5:5" x14ac:dyDescent="0.25">
      <c r="E3995" s="71"/>
    </row>
    <row r="3996" spans="5:5" x14ac:dyDescent="0.25">
      <c r="E3996" s="71"/>
    </row>
    <row r="3997" spans="5:5" x14ac:dyDescent="0.25">
      <c r="E3997" s="71"/>
    </row>
    <row r="3998" spans="5:5" x14ac:dyDescent="0.25">
      <c r="E3998" s="71"/>
    </row>
    <row r="3999" spans="5:5" x14ac:dyDescent="0.25">
      <c r="E3999" s="71"/>
    </row>
    <row r="4000" spans="5:5" x14ac:dyDescent="0.25">
      <c r="E4000" s="71"/>
    </row>
    <row r="4001" spans="5:5" x14ac:dyDescent="0.25">
      <c r="E4001" s="71"/>
    </row>
    <row r="4002" spans="5:5" x14ac:dyDescent="0.25">
      <c r="E4002" s="71"/>
    </row>
    <row r="4003" spans="5:5" x14ac:dyDescent="0.25">
      <c r="E4003" s="71"/>
    </row>
    <row r="4004" spans="5:5" x14ac:dyDescent="0.25">
      <c r="E4004" s="71"/>
    </row>
    <row r="4005" spans="5:5" x14ac:dyDescent="0.25">
      <c r="E4005" s="71"/>
    </row>
    <row r="4006" spans="5:5" x14ac:dyDescent="0.25">
      <c r="E4006" s="71"/>
    </row>
    <row r="4007" spans="5:5" x14ac:dyDescent="0.25">
      <c r="E4007" s="71"/>
    </row>
    <row r="4008" spans="5:5" x14ac:dyDescent="0.25">
      <c r="E4008" s="71"/>
    </row>
    <row r="4009" spans="5:5" x14ac:dyDescent="0.25">
      <c r="E4009" s="71"/>
    </row>
    <row r="4010" spans="5:5" x14ac:dyDescent="0.25">
      <c r="E4010" s="71"/>
    </row>
    <row r="4011" spans="5:5" x14ac:dyDescent="0.25">
      <c r="E4011" s="71"/>
    </row>
    <row r="4012" spans="5:5" x14ac:dyDescent="0.25">
      <c r="E4012" s="71"/>
    </row>
    <row r="4013" spans="5:5" x14ac:dyDescent="0.25">
      <c r="E4013" s="71"/>
    </row>
    <row r="4014" spans="5:5" x14ac:dyDescent="0.25">
      <c r="E4014" s="71"/>
    </row>
    <row r="4015" spans="5:5" x14ac:dyDescent="0.25">
      <c r="E4015" s="71"/>
    </row>
    <row r="4016" spans="5:5" x14ac:dyDescent="0.25">
      <c r="E4016" s="71"/>
    </row>
    <row r="4017" spans="5:5" x14ac:dyDescent="0.25">
      <c r="E4017" s="71"/>
    </row>
    <row r="4018" spans="5:5" x14ac:dyDescent="0.25">
      <c r="E4018" s="71"/>
    </row>
    <row r="4019" spans="5:5" x14ac:dyDescent="0.25">
      <c r="E4019" s="71"/>
    </row>
    <row r="4020" spans="5:5" x14ac:dyDescent="0.25">
      <c r="E4020" s="71"/>
    </row>
    <row r="4021" spans="5:5" x14ac:dyDescent="0.25">
      <c r="E4021" s="71"/>
    </row>
    <row r="4022" spans="5:5" x14ac:dyDescent="0.25">
      <c r="E4022" s="71"/>
    </row>
    <row r="4023" spans="5:5" x14ac:dyDescent="0.25">
      <c r="E4023" s="71"/>
    </row>
    <row r="4024" spans="5:5" x14ac:dyDescent="0.25">
      <c r="E4024" s="71"/>
    </row>
    <row r="4025" spans="5:5" x14ac:dyDescent="0.25">
      <c r="E4025" s="71"/>
    </row>
    <row r="4026" spans="5:5" x14ac:dyDescent="0.25">
      <c r="E4026" s="71"/>
    </row>
    <row r="4027" spans="5:5" x14ac:dyDescent="0.25">
      <c r="E4027" s="71"/>
    </row>
    <row r="4028" spans="5:5" x14ac:dyDescent="0.25">
      <c r="E4028" s="71"/>
    </row>
    <row r="4029" spans="5:5" x14ac:dyDescent="0.25">
      <c r="E4029" s="71"/>
    </row>
    <row r="4030" spans="5:5" x14ac:dyDescent="0.25">
      <c r="E4030" s="71"/>
    </row>
    <row r="4031" spans="5:5" x14ac:dyDescent="0.25">
      <c r="E4031" s="71"/>
    </row>
    <row r="4032" spans="5:5" x14ac:dyDescent="0.25">
      <c r="E4032" s="71"/>
    </row>
    <row r="4033" spans="5:5" x14ac:dyDescent="0.25">
      <c r="E4033" s="71"/>
    </row>
    <row r="4034" spans="5:5" x14ac:dyDescent="0.25">
      <c r="E4034" s="71"/>
    </row>
    <row r="4035" spans="5:5" x14ac:dyDescent="0.25">
      <c r="E4035" s="71"/>
    </row>
    <row r="4036" spans="5:5" x14ac:dyDescent="0.25">
      <c r="E4036" s="71"/>
    </row>
    <row r="4037" spans="5:5" x14ac:dyDescent="0.25">
      <c r="E4037" s="71"/>
    </row>
    <row r="4038" spans="5:5" x14ac:dyDescent="0.25">
      <c r="E4038" s="71"/>
    </row>
    <row r="4039" spans="5:5" x14ac:dyDescent="0.25">
      <c r="E4039" s="71"/>
    </row>
    <row r="4040" spans="5:5" x14ac:dyDescent="0.25">
      <c r="E4040" s="71"/>
    </row>
    <row r="4041" spans="5:5" x14ac:dyDescent="0.25">
      <c r="E4041" s="71"/>
    </row>
    <row r="4042" spans="5:5" x14ac:dyDescent="0.25">
      <c r="E4042" s="71"/>
    </row>
    <row r="4043" spans="5:5" x14ac:dyDescent="0.25">
      <c r="E4043" s="71"/>
    </row>
    <row r="4044" spans="5:5" x14ac:dyDescent="0.25">
      <c r="E4044" s="71"/>
    </row>
    <row r="4045" spans="5:5" x14ac:dyDescent="0.25">
      <c r="E4045" s="71"/>
    </row>
    <row r="4046" spans="5:5" x14ac:dyDescent="0.25">
      <c r="E4046" s="71"/>
    </row>
    <row r="4047" spans="5:5" x14ac:dyDescent="0.25">
      <c r="E4047" s="71"/>
    </row>
    <row r="4048" spans="5:5" x14ac:dyDescent="0.25">
      <c r="E4048" s="71"/>
    </row>
    <row r="4049" spans="5:5" x14ac:dyDescent="0.25">
      <c r="E4049" s="71"/>
    </row>
    <row r="4050" spans="5:5" x14ac:dyDescent="0.25">
      <c r="E4050" s="71"/>
    </row>
    <row r="4051" spans="5:5" x14ac:dyDescent="0.25">
      <c r="E4051" s="71"/>
    </row>
    <row r="4052" spans="5:5" x14ac:dyDescent="0.25">
      <c r="E4052" s="71"/>
    </row>
    <row r="4053" spans="5:5" x14ac:dyDescent="0.25">
      <c r="E4053" s="71"/>
    </row>
    <row r="4054" spans="5:5" x14ac:dyDescent="0.25">
      <c r="E4054" s="71"/>
    </row>
    <row r="4055" spans="5:5" x14ac:dyDescent="0.25">
      <c r="E4055" s="71"/>
    </row>
    <row r="4056" spans="5:5" x14ac:dyDescent="0.25">
      <c r="E4056" s="71"/>
    </row>
    <row r="4057" spans="5:5" x14ac:dyDescent="0.25">
      <c r="E4057" s="71"/>
    </row>
    <row r="4058" spans="5:5" x14ac:dyDescent="0.25">
      <c r="E4058" s="71"/>
    </row>
    <row r="4059" spans="5:5" x14ac:dyDescent="0.25">
      <c r="E4059" s="71"/>
    </row>
    <row r="4060" spans="5:5" x14ac:dyDescent="0.25">
      <c r="E4060" s="71"/>
    </row>
    <row r="4061" spans="5:5" x14ac:dyDescent="0.25">
      <c r="E4061" s="71"/>
    </row>
    <row r="4062" spans="5:5" x14ac:dyDescent="0.25">
      <c r="E4062" s="71"/>
    </row>
    <row r="4063" spans="5:5" x14ac:dyDescent="0.25">
      <c r="E4063" s="71"/>
    </row>
    <row r="4064" spans="5:5" x14ac:dyDescent="0.25">
      <c r="E4064" s="71"/>
    </row>
    <row r="4065" spans="5:5" x14ac:dyDescent="0.25">
      <c r="E4065" s="71"/>
    </row>
    <row r="4066" spans="5:5" x14ac:dyDescent="0.25">
      <c r="E4066" s="71"/>
    </row>
    <row r="4067" spans="5:5" x14ac:dyDescent="0.25">
      <c r="E4067" s="71"/>
    </row>
    <row r="4068" spans="5:5" x14ac:dyDescent="0.25">
      <c r="E4068" s="71"/>
    </row>
    <row r="4069" spans="5:5" x14ac:dyDescent="0.25">
      <c r="E4069" s="71"/>
    </row>
    <row r="4070" spans="5:5" x14ac:dyDescent="0.25">
      <c r="E4070" s="71"/>
    </row>
    <row r="4071" spans="5:5" x14ac:dyDescent="0.25">
      <c r="E4071" s="71"/>
    </row>
    <row r="4072" spans="5:5" x14ac:dyDescent="0.25">
      <c r="E4072" s="71"/>
    </row>
    <row r="4073" spans="5:5" x14ac:dyDescent="0.25">
      <c r="E4073" s="71"/>
    </row>
    <row r="4074" spans="5:5" x14ac:dyDescent="0.25">
      <c r="E4074" s="71"/>
    </row>
    <row r="4075" spans="5:5" x14ac:dyDescent="0.25">
      <c r="E4075" s="71"/>
    </row>
    <row r="4076" spans="5:5" x14ac:dyDescent="0.25">
      <c r="E4076" s="71"/>
    </row>
    <row r="4077" spans="5:5" x14ac:dyDescent="0.25">
      <c r="E4077" s="71"/>
    </row>
    <row r="4078" spans="5:5" x14ac:dyDescent="0.25">
      <c r="E4078" s="71"/>
    </row>
    <row r="4079" spans="5:5" x14ac:dyDescent="0.25">
      <c r="E4079" s="71"/>
    </row>
    <row r="4080" spans="5:5" x14ac:dyDescent="0.25">
      <c r="E4080" s="71"/>
    </row>
    <row r="4081" spans="5:5" x14ac:dyDescent="0.25">
      <c r="E4081" s="71"/>
    </row>
    <row r="4082" spans="5:5" x14ac:dyDescent="0.25">
      <c r="E4082" s="71"/>
    </row>
    <row r="4083" spans="5:5" x14ac:dyDescent="0.25">
      <c r="E4083" s="71"/>
    </row>
    <row r="4084" spans="5:5" x14ac:dyDescent="0.25">
      <c r="E4084" s="71"/>
    </row>
    <row r="4085" spans="5:5" x14ac:dyDescent="0.25">
      <c r="E4085" s="71"/>
    </row>
    <row r="4086" spans="5:5" x14ac:dyDescent="0.25">
      <c r="E4086" s="71"/>
    </row>
    <row r="4087" spans="5:5" x14ac:dyDescent="0.25">
      <c r="E4087" s="71"/>
    </row>
    <row r="4088" spans="5:5" x14ac:dyDescent="0.25">
      <c r="E4088" s="71"/>
    </row>
    <row r="4089" spans="5:5" x14ac:dyDescent="0.25">
      <c r="E4089" s="71"/>
    </row>
    <row r="4090" spans="5:5" x14ac:dyDescent="0.25">
      <c r="E4090" s="71"/>
    </row>
    <row r="4091" spans="5:5" x14ac:dyDescent="0.25">
      <c r="E4091" s="71"/>
    </row>
    <row r="4092" spans="5:5" x14ac:dyDescent="0.25">
      <c r="E4092" s="71"/>
    </row>
    <row r="4093" spans="5:5" x14ac:dyDescent="0.25">
      <c r="E4093" s="71"/>
    </row>
    <row r="4094" spans="5:5" x14ac:dyDescent="0.25">
      <c r="E4094" s="71"/>
    </row>
    <row r="4095" spans="5:5" x14ac:dyDescent="0.25">
      <c r="E4095" s="71"/>
    </row>
    <row r="4096" spans="5:5" x14ac:dyDescent="0.25">
      <c r="E4096" s="71"/>
    </row>
    <row r="4097" spans="5:5" x14ac:dyDescent="0.25">
      <c r="E4097" s="71"/>
    </row>
    <row r="4098" spans="5:5" x14ac:dyDescent="0.25">
      <c r="E4098" s="71"/>
    </row>
    <row r="4099" spans="5:5" x14ac:dyDescent="0.25">
      <c r="E4099" s="71"/>
    </row>
    <row r="4100" spans="5:5" x14ac:dyDescent="0.25">
      <c r="E4100" s="71"/>
    </row>
    <row r="4101" spans="5:5" x14ac:dyDescent="0.25">
      <c r="E4101" s="71"/>
    </row>
    <row r="4102" spans="5:5" x14ac:dyDescent="0.25">
      <c r="E4102" s="71"/>
    </row>
    <row r="4103" spans="5:5" x14ac:dyDescent="0.25">
      <c r="E4103" s="71"/>
    </row>
    <row r="4104" spans="5:5" x14ac:dyDescent="0.25">
      <c r="E4104" s="71"/>
    </row>
    <row r="4105" spans="5:5" x14ac:dyDescent="0.25">
      <c r="E4105" s="71"/>
    </row>
    <row r="4106" spans="5:5" x14ac:dyDescent="0.25">
      <c r="E4106" s="71"/>
    </row>
    <row r="4107" spans="5:5" x14ac:dyDescent="0.25">
      <c r="E4107" s="71"/>
    </row>
    <row r="4108" spans="5:5" x14ac:dyDescent="0.25">
      <c r="E4108" s="71"/>
    </row>
    <row r="4109" spans="5:5" x14ac:dyDescent="0.25">
      <c r="E4109" s="71"/>
    </row>
    <row r="4110" spans="5:5" x14ac:dyDescent="0.25">
      <c r="E4110" s="71"/>
    </row>
    <row r="4111" spans="5:5" x14ac:dyDescent="0.25">
      <c r="E4111" s="71"/>
    </row>
    <row r="4112" spans="5:5" x14ac:dyDescent="0.25">
      <c r="E4112" s="71"/>
    </row>
    <row r="4113" spans="5:5" x14ac:dyDescent="0.25">
      <c r="E4113" s="71"/>
    </row>
    <row r="4114" spans="5:5" x14ac:dyDescent="0.25">
      <c r="E4114" s="71"/>
    </row>
    <row r="4115" spans="5:5" x14ac:dyDescent="0.25">
      <c r="E4115" s="71"/>
    </row>
    <row r="4116" spans="5:5" x14ac:dyDescent="0.25">
      <c r="E4116" s="71"/>
    </row>
    <row r="4117" spans="5:5" x14ac:dyDescent="0.25">
      <c r="E4117" s="71"/>
    </row>
    <row r="4118" spans="5:5" x14ac:dyDescent="0.25">
      <c r="E4118" s="71"/>
    </row>
    <row r="4119" spans="5:5" x14ac:dyDescent="0.25">
      <c r="E4119" s="71"/>
    </row>
    <row r="4120" spans="5:5" x14ac:dyDescent="0.25">
      <c r="E4120" s="71"/>
    </row>
    <row r="4121" spans="5:5" x14ac:dyDescent="0.25">
      <c r="E4121" s="71"/>
    </row>
    <row r="4122" spans="5:5" x14ac:dyDescent="0.25">
      <c r="E4122" s="71"/>
    </row>
    <row r="4123" spans="5:5" x14ac:dyDescent="0.25">
      <c r="E4123" s="71"/>
    </row>
    <row r="4124" spans="5:5" x14ac:dyDescent="0.25">
      <c r="E4124" s="71"/>
    </row>
    <row r="4125" spans="5:5" x14ac:dyDescent="0.25">
      <c r="E4125" s="71"/>
    </row>
    <row r="4126" spans="5:5" x14ac:dyDescent="0.25">
      <c r="E4126" s="71"/>
    </row>
    <row r="4127" spans="5:5" x14ac:dyDescent="0.25">
      <c r="E4127" s="71"/>
    </row>
    <row r="4128" spans="5:5" x14ac:dyDescent="0.25">
      <c r="E4128" s="71"/>
    </row>
    <row r="4129" spans="5:5" x14ac:dyDescent="0.25">
      <c r="E4129" s="71"/>
    </row>
    <row r="4130" spans="5:5" x14ac:dyDescent="0.25">
      <c r="E4130" s="71"/>
    </row>
    <row r="4131" spans="5:5" x14ac:dyDescent="0.25">
      <c r="E4131" s="71"/>
    </row>
    <row r="4132" spans="5:5" x14ac:dyDescent="0.25">
      <c r="E4132" s="71"/>
    </row>
    <row r="4133" spans="5:5" x14ac:dyDescent="0.25">
      <c r="E4133" s="71"/>
    </row>
    <row r="4134" spans="5:5" x14ac:dyDescent="0.25">
      <c r="E4134" s="71"/>
    </row>
    <row r="4135" spans="5:5" x14ac:dyDescent="0.25">
      <c r="E4135" s="71"/>
    </row>
    <row r="4136" spans="5:5" x14ac:dyDescent="0.25">
      <c r="E4136" s="71"/>
    </row>
    <row r="4137" spans="5:5" x14ac:dyDescent="0.25">
      <c r="E4137" s="71"/>
    </row>
    <row r="4138" spans="5:5" x14ac:dyDescent="0.25">
      <c r="E4138" s="71"/>
    </row>
    <row r="4139" spans="5:5" x14ac:dyDescent="0.25">
      <c r="E4139" s="71"/>
    </row>
    <row r="4140" spans="5:5" x14ac:dyDescent="0.25">
      <c r="E4140" s="71"/>
    </row>
    <row r="4141" spans="5:5" x14ac:dyDescent="0.25">
      <c r="E4141" s="71"/>
    </row>
    <row r="4142" spans="5:5" x14ac:dyDescent="0.25">
      <c r="E4142" s="71"/>
    </row>
    <row r="4143" spans="5:5" x14ac:dyDescent="0.25">
      <c r="E4143" s="71"/>
    </row>
    <row r="4144" spans="5:5" x14ac:dyDescent="0.25">
      <c r="E4144" s="71"/>
    </row>
    <row r="4145" spans="5:5" x14ac:dyDescent="0.25">
      <c r="E4145" s="71"/>
    </row>
    <row r="4146" spans="5:5" x14ac:dyDescent="0.25">
      <c r="E4146" s="71"/>
    </row>
    <row r="4147" spans="5:5" x14ac:dyDescent="0.25">
      <c r="E4147" s="71"/>
    </row>
    <row r="4148" spans="5:5" x14ac:dyDescent="0.25">
      <c r="E4148" s="71"/>
    </row>
    <row r="4149" spans="5:5" x14ac:dyDescent="0.25">
      <c r="E4149" s="71"/>
    </row>
    <row r="4150" spans="5:5" x14ac:dyDescent="0.25">
      <c r="E4150" s="71"/>
    </row>
    <row r="4151" spans="5:5" x14ac:dyDescent="0.25">
      <c r="E4151" s="71"/>
    </row>
    <row r="4152" spans="5:5" x14ac:dyDescent="0.25">
      <c r="E4152" s="71"/>
    </row>
    <row r="4153" spans="5:5" x14ac:dyDescent="0.25">
      <c r="E4153" s="71"/>
    </row>
    <row r="4154" spans="5:5" x14ac:dyDescent="0.25">
      <c r="E4154" s="71"/>
    </row>
    <row r="4155" spans="5:5" x14ac:dyDescent="0.25">
      <c r="E4155" s="71"/>
    </row>
    <row r="4156" spans="5:5" x14ac:dyDescent="0.25">
      <c r="E4156" s="71"/>
    </row>
    <row r="4157" spans="5:5" x14ac:dyDescent="0.25">
      <c r="E4157" s="71"/>
    </row>
    <row r="4158" spans="5:5" x14ac:dyDescent="0.25">
      <c r="E4158" s="71"/>
    </row>
    <row r="4159" spans="5:5" x14ac:dyDescent="0.25">
      <c r="E4159" s="71"/>
    </row>
    <row r="4160" spans="5:5" x14ac:dyDescent="0.25">
      <c r="E4160" s="71"/>
    </row>
    <row r="4161" spans="5:5" x14ac:dyDescent="0.25">
      <c r="E4161" s="71"/>
    </row>
    <row r="4162" spans="5:5" x14ac:dyDescent="0.25">
      <c r="E4162" s="71"/>
    </row>
    <row r="4163" spans="5:5" x14ac:dyDescent="0.25">
      <c r="E4163" s="71"/>
    </row>
    <row r="4164" spans="5:5" x14ac:dyDescent="0.25">
      <c r="E4164" s="71"/>
    </row>
    <row r="4165" spans="5:5" x14ac:dyDescent="0.25">
      <c r="E4165" s="71"/>
    </row>
    <row r="4166" spans="5:5" x14ac:dyDescent="0.25">
      <c r="E4166" s="71"/>
    </row>
    <row r="4167" spans="5:5" x14ac:dyDescent="0.25">
      <c r="E4167" s="71"/>
    </row>
    <row r="4168" spans="5:5" x14ac:dyDescent="0.25">
      <c r="E4168" s="71"/>
    </row>
    <row r="4169" spans="5:5" x14ac:dyDescent="0.25">
      <c r="E4169" s="71"/>
    </row>
    <row r="4170" spans="5:5" x14ac:dyDescent="0.25">
      <c r="E4170" s="71"/>
    </row>
    <row r="4171" spans="5:5" x14ac:dyDescent="0.25">
      <c r="E4171" s="71"/>
    </row>
    <row r="4172" spans="5:5" x14ac:dyDescent="0.25">
      <c r="E4172" s="71"/>
    </row>
    <row r="4173" spans="5:5" x14ac:dyDescent="0.25">
      <c r="E4173" s="71"/>
    </row>
    <row r="4174" spans="5:5" x14ac:dyDescent="0.25">
      <c r="E4174" s="71"/>
    </row>
    <row r="4175" spans="5:5" x14ac:dyDescent="0.25">
      <c r="E4175" s="71"/>
    </row>
    <row r="4176" spans="5:5" x14ac:dyDescent="0.25">
      <c r="E4176" s="71"/>
    </row>
    <row r="4177" spans="5:5" x14ac:dyDescent="0.25">
      <c r="E4177" s="71"/>
    </row>
    <row r="4178" spans="5:5" x14ac:dyDescent="0.25">
      <c r="E4178" s="71"/>
    </row>
    <row r="4179" spans="5:5" x14ac:dyDescent="0.25">
      <c r="E4179" s="71"/>
    </row>
    <row r="4180" spans="5:5" x14ac:dyDescent="0.25">
      <c r="E4180" s="71"/>
    </row>
    <row r="4181" spans="5:5" x14ac:dyDescent="0.25">
      <c r="E4181" s="71"/>
    </row>
    <row r="4182" spans="5:5" x14ac:dyDescent="0.25">
      <c r="E4182" s="71"/>
    </row>
    <row r="4183" spans="5:5" x14ac:dyDescent="0.25">
      <c r="E4183" s="71"/>
    </row>
    <row r="4184" spans="5:5" x14ac:dyDescent="0.25">
      <c r="E4184" s="71"/>
    </row>
    <row r="4185" spans="5:5" x14ac:dyDescent="0.25">
      <c r="E4185" s="71"/>
    </row>
    <row r="4186" spans="5:5" x14ac:dyDescent="0.25">
      <c r="E4186" s="71"/>
    </row>
    <row r="4187" spans="5:5" x14ac:dyDescent="0.25">
      <c r="E4187" s="71"/>
    </row>
    <row r="4188" spans="5:5" x14ac:dyDescent="0.25">
      <c r="E4188" s="71"/>
    </row>
    <row r="4189" spans="5:5" x14ac:dyDescent="0.25">
      <c r="E4189" s="71"/>
    </row>
    <row r="4190" spans="5:5" x14ac:dyDescent="0.25">
      <c r="E4190" s="71"/>
    </row>
    <row r="4191" spans="5:5" x14ac:dyDescent="0.25">
      <c r="E4191" s="71"/>
    </row>
    <row r="4192" spans="5:5" x14ac:dyDescent="0.25">
      <c r="E4192" s="71"/>
    </row>
    <row r="4193" spans="5:5" x14ac:dyDescent="0.25">
      <c r="E4193" s="71"/>
    </row>
    <row r="4194" spans="5:5" x14ac:dyDescent="0.25">
      <c r="E4194" s="71"/>
    </row>
    <row r="4195" spans="5:5" x14ac:dyDescent="0.25">
      <c r="E4195" s="71"/>
    </row>
    <row r="4196" spans="5:5" x14ac:dyDescent="0.25">
      <c r="E4196" s="71"/>
    </row>
    <row r="4197" spans="5:5" x14ac:dyDescent="0.25">
      <c r="E4197" s="71"/>
    </row>
    <row r="4198" spans="5:5" x14ac:dyDescent="0.25">
      <c r="E4198" s="71"/>
    </row>
    <row r="4199" spans="5:5" x14ac:dyDescent="0.25">
      <c r="E4199" s="71"/>
    </row>
    <row r="4200" spans="5:5" x14ac:dyDescent="0.25">
      <c r="E4200" s="71"/>
    </row>
    <row r="4201" spans="5:5" x14ac:dyDescent="0.25">
      <c r="E4201" s="71"/>
    </row>
    <row r="4202" spans="5:5" x14ac:dyDescent="0.25">
      <c r="E4202" s="71"/>
    </row>
    <row r="4203" spans="5:5" x14ac:dyDescent="0.25">
      <c r="E4203" s="71"/>
    </row>
    <row r="4204" spans="5:5" x14ac:dyDescent="0.25">
      <c r="E4204" s="71"/>
    </row>
    <row r="4205" spans="5:5" x14ac:dyDescent="0.25">
      <c r="E4205" s="71"/>
    </row>
    <row r="4206" spans="5:5" x14ac:dyDescent="0.25">
      <c r="E4206" s="71"/>
    </row>
    <row r="4207" spans="5:5" x14ac:dyDescent="0.25">
      <c r="E4207" s="71"/>
    </row>
    <row r="4208" spans="5:5" x14ac:dyDescent="0.25">
      <c r="E4208" s="71"/>
    </row>
    <row r="4209" spans="5:5" x14ac:dyDescent="0.25">
      <c r="E4209" s="71"/>
    </row>
    <row r="4210" spans="5:5" x14ac:dyDescent="0.25">
      <c r="E4210" s="71"/>
    </row>
    <row r="4211" spans="5:5" x14ac:dyDescent="0.25">
      <c r="E4211" s="71"/>
    </row>
    <row r="4212" spans="5:5" x14ac:dyDescent="0.25">
      <c r="E4212" s="71"/>
    </row>
    <row r="4213" spans="5:5" x14ac:dyDescent="0.25">
      <c r="E4213" s="71"/>
    </row>
    <row r="4214" spans="5:5" x14ac:dyDescent="0.25">
      <c r="E4214" s="71"/>
    </row>
    <row r="4215" spans="5:5" x14ac:dyDescent="0.25">
      <c r="E4215" s="71"/>
    </row>
    <row r="4216" spans="5:5" x14ac:dyDescent="0.25">
      <c r="E4216" s="71"/>
    </row>
    <row r="4217" spans="5:5" x14ac:dyDescent="0.25">
      <c r="E4217" s="71"/>
    </row>
    <row r="4218" spans="5:5" x14ac:dyDescent="0.25">
      <c r="E4218" s="71"/>
    </row>
    <row r="4219" spans="5:5" x14ac:dyDescent="0.25">
      <c r="E4219" s="71"/>
    </row>
    <row r="4220" spans="5:5" x14ac:dyDescent="0.25">
      <c r="E4220" s="71"/>
    </row>
    <row r="4221" spans="5:5" x14ac:dyDescent="0.25">
      <c r="E4221" s="71"/>
    </row>
    <row r="4222" spans="5:5" x14ac:dyDescent="0.25">
      <c r="E4222" s="71"/>
    </row>
    <row r="4223" spans="5:5" x14ac:dyDescent="0.25">
      <c r="E4223" s="71"/>
    </row>
    <row r="4224" spans="5:5" x14ac:dyDescent="0.25">
      <c r="E4224" s="71"/>
    </row>
    <row r="4225" spans="5:5" x14ac:dyDescent="0.25">
      <c r="E4225" s="71"/>
    </row>
    <row r="4226" spans="5:5" x14ac:dyDescent="0.25">
      <c r="E4226" s="71"/>
    </row>
    <row r="4227" spans="5:5" x14ac:dyDescent="0.25">
      <c r="E4227" s="71"/>
    </row>
    <row r="4228" spans="5:5" x14ac:dyDescent="0.25">
      <c r="E4228" s="71"/>
    </row>
    <row r="4229" spans="5:5" x14ac:dyDescent="0.25">
      <c r="E4229" s="71"/>
    </row>
    <row r="4230" spans="5:5" x14ac:dyDescent="0.25">
      <c r="E4230" s="71"/>
    </row>
    <row r="4231" spans="5:5" x14ac:dyDescent="0.25">
      <c r="E4231" s="71"/>
    </row>
    <row r="4232" spans="5:5" x14ac:dyDescent="0.25">
      <c r="E4232" s="71"/>
    </row>
    <row r="4233" spans="5:5" x14ac:dyDescent="0.25">
      <c r="E4233" s="71"/>
    </row>
    <row r="4234" spans="5:5" x14ac:dyDescent="0.25">
      <c r="E4234" s="71"/>
    </row>
    <row r="4235" spans="5:5" x14ac:dyDescent="0.25">
      <c r="E4235" s="71"/>
    </row>
    <row r="4236" spans="5:5" x14ac:dyDescent="0.25">
      <c r="E4236" s="71"/>
    </row>
    <row r="4237" spans="5:5" x14ac:dyDescent="0.25">
      <c r="E4237" s="71"/>
    </row>
    <row r="4238" spans="5:5" x14ac:dyDescent="0.25">
      <c r="E4238" s="71"/>
    </row>
    <row r="4239" spans="5:5" x14ac:dyDescent="0.25">
      <c r="E4239" s="71"/>
    </row>
    <row r="4240" spans="5:5" x14ac:dyDescent="0.25">
      <c r="E4240" s="71"/>
    </row>
    <row r="4241" spans="5:5" x14ac:dyDescent="0.25">
      <c r="E4241" s="71"/>
    </row>
    <row r="4242" spans="5:5" x14ac:dyDescent="0.25">
      <c r="E4242" s="71"/>
    </row>
    <row r="4243" spans="5:5" x14ac:dyDescent="0.25">
      <c r="E4243" s="71"/>
    </row>
    <row r="4244" spans="5:5" x14ac:dyDescent="0.25">
      <c r="E4244" s="71"/>
    </row>
    <row r="4245" spans="5:5" x14ac:dyDescent="0.25">
      <c r="E4245" s="71"/>
    </row>
    <row r="4246" spans="5:5" x14ac:dyDescent="0.25">
      <c r="E4246" s="71"/>
    </row>
    <row r="4247" spans="5:5" x14ac:dyDescent="0.25">
      <c r="E4247" s="71"/>
    </row>
    <row r="4248" spans="5:5" x14ac:dyDescent="0.25">
      <c r="E4248" s="71"/>
    </row>
    <row r="4249" spans="5:5" x14ac:dyDescent="0.25">
      <c r="E4249" s="71"/>
    </row>
    <row r="4250" spans="5:5" x14ac:dyDescent="0.25">
      <c r="E4250" s="71"/>
    </row>
    <row r="4251" spans="5:5" x14ac:dyDescent="0.25">
      <c r="E4251" s="71"/>
    </row>
    <row r="4252" spans="5:5" x14ac:dyDescent="0.25">
      <c r="E4252" s="71"/>
    </row>
    <row r="4253" spans="5:5" x14ac:dyDescent="0.25">
      <c r="E4253" s="71"/>
    </row>
    <row r="4254" spans="5:5" x14ac:dyDescent="0.25">
      <c r="E4254" s="71"/>
    </row>
    <row r="4255" spans="5:5" x14ac:dyDescent="0.25">
      <c r="E4255" s="71"/>
    </row>
    <row r="4256" spans="5:5" x14ac:dyDescent="0.25">
      <c r="E4256" s="71"/>
    </row>
    <row r="4257" spans="5:5" x14ac:dyDescent="0.25">
      <c r="E4257" s="71"/>
    </row>
    <row r="4258" spans="5:5" x14ac:dyDescent="0.25">
      <c r="E4258" s="71"/>
    </row>
    <row r="4259" spans="5:5" x14ac:dyDescent="0.25">
      <c r="E4259" s="71"/>
    </row>
    <row r="4260" spans="5:5" x14ac:dyDescent="0.25">
      <c r="E4260" s="71"/>
    </row>
    <row r="4261" spans="5:5" x14ac:dyDescent="0.25">
      <c r="E4261" s="71"/>
    </row>
    <row r="4262" spans="5:5" x14ac:dyDescent="0.25">
      <c r="E4262" s="71"/>
    </row>
    <row r="4263" spans="5:5" x14ac:dyDescent="0.25">
      <c r="E4263" s="71"/>
    </row>
    <row r="4264" spans="5:5" x14ac:dyDescent="0.25">
      <c r="E4264" s="71"/>
    </row>
    <row r="4265" spans="5:5" x14ac:dyDescent="0.25">
      <c r="E4265" s="71"/>
    </row>
    <row r="4266" spans="5:5" x14ac:dyDescent="0.25">
      <c r="E4266" s="71"/>
    </row>
    <row r="4267" spans="5:5" x14ac:dyDescent="0.25">
      <c r="E4267" s="71"/>
    </row>
    <row r="4268" spans="5:5" x14ac:dyDescent="0.25">
      <c r="E4268" s="71"/>
    </row>
    <row r="4269" spans="5:5" x14ac:dyDescent="0.25">
      <c r="E4269" s="71"/>
    </row>
    <row r="4270" spans="5:5" x14ac:dyDescent="0.25">
      <c r="E4270" s="71"/>
    </row>
    <row r="4271" spans="5:5" x14ac:dyDescent="0.25">
      <c r="E4271" s="71"/>
    </row>
    <row r="4272" spans="5:5" x14ac:dyDescent="0.25">
      <c r="E4272" s="71"/>
    </row>
    <row r="4273" spans="5:5" x14ac:dyDescent="0.25">
      <c r="E4273" s="71"/>
    </row>
    <row r="4274" spans="5:5" x14ac:dyDescent="0.25">
      <c r="E4274" s="71"/>
    </row>
    <row r="4275" spans="5:5" x14ac:dyDescent="0.25">
      <c r="E4275" s="71"/>
    </row>
    <row r="4276" spans="5:5" x14ac:dyDescent="0.25">
      <c r="E4276" s="71"/>
    </row>
    <row r="4277" spans="5:5" x14ac:dyDescent="0.25">
      <c r="E4277" s="71"/>
    </row>
    <row r="4278" spans="5:5" x14ac:dyDescent="0.25">
      <c r="E4278" s="71"/>
    </row>
    <row r="4279" spans="5:5" x14ac:dyDescent="0.25">
      <c r="E4279" s="71"/>
    </row>
    <row r="4280" spans="5:5" x14ac:dyDescent="0.25">
      <c r="E4280" s="71"/>
    </row>
    <row r="4281" spans="5:5" x14ac:dyDescent="0.25">
      <c r="E4281" s="71"/>
    </row>
    <row r="4282" spans="5:5" x14ac:dyDescent="0.25">
      <c r="E4282" s="71"/>
    </row>
    <row r="4283" spans="5:5" x14ac:dyDescent="0.25">
      <c r="E4283" s="71"/>
    </row>
    <row r="4284" spans="5:5" x14ac:dyDescent="0.25">
      <c r="E4284" s="71"/>
    </row>
    <row r="4285" spans="5:5" x14ac:dyDescent="0.25">
      <c r="E4285" s="71"/>
    </row>
    <row r="4286" spans="5:5" x14ac:dyDescent="0.25">
      <c r="E4286" s="71"/>
    </row>
    <row r="4287" spans="5:5" x14ac:dyDescent="0.25">
      <c r="E4287" s="71"/>
    </row>
    <row r="4288" spans="5:5" x14ac:dyDescent="0.25">
      <c r="E4288" s="71"/>
    </row>
    <row r="4289" spans="5:5" x14ac:dyDescent="0.25">
      <c r="E4289" s="71"/>
    </row>
    <row r="4290" spans="5:5" x14ac:dyDescent="0.25">
      <c r="E4290" s="71"/>
    </row>
    <row r="4291" spans="5:5" x14ac:dyDescent="0.25">
      <c r="E4291" s="71"/>
    </row>
    <row r="4292" spans="5:5" x14ac:dyDescent="0.25">
      <c r="E4292" s="71"/>
    </row>
    <row r="4293" spans="5:5" x14ac:dyDescent="0.25">
      <c r="E4293" s="71"/>
    </row>
    <row r="4294" spans="5:5" x14ac:dyDescent="0.25">
      <c r="E4294" s="71"/>
    </row>
    <row r="4295" spans="5:5" x14ac:dyDescent="0.25">
      <c r="E4295" s="71"/>
    </row>
    <row r="4296" spans="5:5" x14ac:dyDescent="0.25">
      <c r="E4296" s="71"/>
    </row>
    <row r="4297" spans="5:5" x14ac:dyDescent="0.25">
      <c r="E4297" s="71"/>
    </row>
    <row r="4298" spans="5:5" x14ac:dyDescent="0.25">
      <c r="E4298" s="71"/>
    </row>
    <row r="4299" spans="5:5" x14ac:dyDescent="0.25">
      <c r="E4299" s="71"/>
    </row>
    <row r="4300" spans="5:5" x14ac:dyDescent="0.25">
      <c r="E4300" s="71"/>
    </row>
    <row r="4301" spans="5:5" x14ac:dyDescent="0.25">
      <c r="E4301" s="71"/>
    </row>
    <row r="4302" spans="5:5" x14ac:dyDescent="0.25">
      <c r="E4302" s="71"/>
    </row>
    <row r="4303" spans="5:5" x14ac:dyDescent="0.25">
      <c r="E4303" s="71"/>
    </row>
    <row r="4304" spans="5:5" x14ac:dyDescent="0.25">
      <c r="E4304" s="71"/>
    </row>
    <row r="4305" spans="5:5" x14ac:dyDescent="0.25">
      <c r="E4305" s="71"/>
    </row>
    <row r="4306" spans="5:5" x14ac:dyDescent="0.25">
      <c r="E4306" s="71"/>
    </row>
    <row r="4307" spans="5:5" x14ac:dyDescent="0.25">
      <c r="E4307" s="71"/>
    </row>
    <row r="4308" spans="5:5" x14ac:dyDescent="0.25">
      <c r="E4308" s="71"/>
    </row>
    <row r="4309" spans="5:5" x14ac:dyDescent="0.25">
      <c r="E4309" s="71"/>
    </row>
    <row r="4310" spans="5:5" x14ac:dyDescent="0.25">
      <c r="E4310" s="71"/>
    </row>
    <row r="4311" spans="5:5" x14ac:dyDescent="0.25">
      <c r="E4311" s="71"/>
    </row>
    <row r="4312" spans="5:5" x14ac:dyDescent="0.25">
      <c r="E4312" s="71"/>
    </row>
    <row r="4313" spans="5:5" x14ac:dyDescent="0.25">
      <c r="E4313" s="71"/>
    </row>
    <row r="4314" spans="5:5" x14ac:dyDescent="0.25">
      <c r="E4314" s="71"/>
    </row>
    <row r="4315" spans="5:5" x14ac:dyDescent="0.25">
      <c r="E4315" s="71"/>
    </row>
    <row r="4316" spans="5:5" x14ac:dyDescent="0.25">
      <c r="E4316" s="71"/>
    </row>
    <row r="4317" spans="5:5" x14ac:dyDescent="0.25">
      <c r="E4317" s="71"/>
    </row>
    <row r="4318" spans="5:5" x14ac:dyDescent="0.25">
      <c r="E4318" s="71"/>
    </row>
    <row r="4319" spans="5:5" x14ac:dyDescent="0.25">
      <c r="E4319" s="71"/>
    </row>
    <row r="4320" spans="5:5" x14ac:dyDescent="0.25">
      <c r="E4320" s="71"/>
    </row>
    <row r="4321" spans="5:5" x14ac:dyDescent="0.25">
      <c r="E4321" s="71"/>
    </row>
    <row r="4322" spans="5:5" x14ac:dyDescent="0.25">
      <c r="E4322" s="71"/>
    </row>
    <row r="4323" spans="5:5" x14ac:dyDescent="0.25">
      <c r="E4323" s="71"/>
    </row>
    <row r="4324" spans="5:5" x14ac:dyDescent="0.25">
      <c r="E4324" s="71"/>
    </row>
    <row r="4325" spans="5:5" x14ac:dyDescent="0.25">
      <c r="E4325" s="71"/>
    </row>
    <row r="4326" spans="5:5" x14ac:dyDescent="0.25">
      <c r="E4326" s="71"/>
    </row>
    <row r="4327" spans="5:5" x14ac:dyDescent="0.25">
      <c r="E4327" s="71"/>
    </row>
    <row r="4328" spans="5:5" x14ac:dyDescent="0.25">
      <c r="E4328" s="71"/>
    </row>
    <row r="4329" spans="5:5" x14ac:dyDescent="0.25">
      <c r="E4329" s="71"/>
    </row>
    <row r="4330" spans="5:5" x14ac:dyDescent="0.25">
      <c r="E4330" s="71"/>
    </row>
    <row r="4331" spans="5:5" x14ac:dyDescent="0.25">
      <c r="E4331" s="71"/>
    </row>
    <row r="4332" spans="5:5" x14ac:dyDescent="0.25">
      <c r="E4332" s="71"/>
    </row>
    <row r="4333" spans="5:5" x14ac:dyDescent="0.25">
      <c r="E4333" s="71"/>
    </row>
    <row r="4334" spans="5:5" x14ac:dyDescent="0.25">
      <c r="E4334" s="71"/>
    </row>
    <row r="4335" spans="5:5" x14ac:dyDescent="0.25">
      <c r="E4335" s="71"/>
    </row>
    <row r="4336" spans="5:5" x14ac:dyDescent="0.25">
      <c r="E4336" s="71"/>
    </row>
    <row r="4337" spans="5:5" x14ac:dyDescent="0.25">
      <c r="E4337" s="71"/>
    </row>
    <row r="4338" spans="5:5" x14ac:dyDescent="0.25">
      <c r="E4338" s="71"/>
    </row>
    <row r="4339" spans="5:5" x14ac:dyDescent="0.25">
      <c r="E4339" s="71"/>
    </row>
    <row r="4340" spans="5:5" x14ac:dyDescent="0.25">
      <c r="E4340" s="71"/>
    </row>
    <row r="4341" spans="5:5" x14ac:dyDescent="0.25">
      <c r="E4341" s="71"/>
    </row>
    <row r="4342" spans="5:5" x14ac:dyDescent="0.25">
      <c r="E4342" s="71"/>
    </row>
    <row r="4343" spans="5:5" x14ac:dyDescent="0.25">
      <c r="E4343" s="71"/>
    </row>
    <row r="4344" spans="5:5" x14ac:dyDescent="0.25">
      <c r="E4344" s="71"/>
    </row>
    <row r="4345" spans="5:5" x14ac:dyDescent="0.25">
      <c r="E4345" s="71"/>
    </row>
    <row r="4346" spans="5:5" x14ac:dyDescent="0.25">
      <c r="E4346" s="71"/>
    </row>
    <row r="4347" spans="5:5" x14ac:dyDescent="0.25">
      <c r="E4347" s="71"/>
    </row>
    <row r="4348" spans="5:5" x14ac:dyDescent="0.25">
      <c r="E4348" s="71"/>
    </row>
    <row r="4349" spans="5:5" x14ac:dyDescent="0.25">
      <c r="E4349" s="71"/>
    </row>
    <row r="4350" spans="5:5" x14ac:dyDescent="0.25">
      <c r="E4350" s="71"/>
    </row>
    <row r="4351" spans="5:5" x14ac:dyDescent="0.25">
      <c r="E4351" s="71"/>
    </row>
    <row r="4352" spans="5:5" x14ac:dyDescent="0.25">
      <c r="E4352" s="71"/>
    </row>
    <row r="4353" spans="5:5" x14ac:dyDescent="0.25">
      <c r="E4353" s="71"/>
    </row>
    <row r="4354" spans="5:5" x14ac:dyDescent="0.25">
      <c r="E4354" s="71"/>
    </row>
    <row r="4355" spans="5:5" x14ac:dyDescent="0.25">
      <c r="E4355" s="71"/>
    </row>
    <row r="4356" spans="5:5" x14ac:dyDescent="0.25">
      <c r="E4356" s="71"/>
    </row>
    <row r="4357" spans="5:5" x14ac:dyDescent="0.25">
      <c r="E4357" s="71"/>
    </row>
    <row r="4358" spans="5:5" x14ac:dyDescent="0.25">
      <c r="E4358" s="71"/>
    </row>
    <row r="4359" spans="5:5" x14ac:dyDescent="0.25">
      <c r="E4359" s="71"/>
    </row>
    <row r="4360" spans="5:5" x14ac:dyDescent="0.25">
      <c r="E4360" s="71"/>
    </row>
    <row r="4361" spans="5:5" x14ac:dyDescent="0.25">
      <c r="E4361" s="71"/>
    </row>
    <row r="4362" spans="5:5" x14ac:dyDescent="0.25">
      <c r="E4362" s="71"/>
    </row>
    <row r="4363" spans="5:5" x14ac:dyDescent="0.25">
      <c r="E4363" s="71"/>
    </row>
    <row r="4364" spans="5:5" x14ac:dyDescent="0.25">
      <c r="E4364" s="71"/>
    </row>
    <row r="4365" spans="5:5" x14ac:dyDescent="0.25">
      <c r="E4365" s="71"/>
    </row>
    <row r="4366" spans="5:5" x14ac:dyDescent="0.25">
      <c r="E4366" s="71"/>
    </row>
    <row r="4367" spans="5:5" x14ac:dyDescent="0.25">
      <c r="E4367" s="71"/>
    </row>
    <row r="4368" spans="5:5" x14ac:dyDescent="0.25">
      <c r="E4368" s="71"/>
    </row>
    <row r="4369" spans="5:5" x14ac:dyDescent="0.25">
      <c r="E4369" s="71"/>
    </row>
    <row r="4370" spans="5:5" x14ac:dyDescent="0.25">
      <c r="E4370" s="71"/>
    </row>
    <row r="4371" spans="5:5" x14ac:dyDescent="0.25">
      <c r="E4371" s="71"/>
    </row>
    <row r="4372" spans="5:5" x14ac:dyDescent="0.25">
      <c r="E4372" s="71"/>
    </row>
    <row r="4373" spans="5:5" x14ac:dyDescent="0.25">
      <c r="E4373" s="71"/>
    </row>
    <row r="4374" spans="5:5" x14ac:dyDescent="0.25">
      <c r="E4374" s="71"/>
    </row>
    <row r="4375" spans="5:5" x14ac:dyDescent="0.25">
      <c r="E4375" s="71"/>
    </row>
    <row r="4376" spans="5:5" x14ac:dyDescent="0.25">
      <c r="E4376" s="71"/>
    </row>
    <row r="4377" spans="5:5" x14ac:dyDescent="0.25">
      <c r="E4377" s="71"/>
    </row>
    <row r="4378" spans="5:5" x14ac:dyDescent="0.25">
      <c r="E4378" s="71"/>
    </row>
    <row r="4379" spans="5:5" x14ac:dyDescent="0.25">
      <c r="E4379" s="71"/>
    </row>
    <row r="4380" spans="5:5" x14ac:dyDescent="0.25">
      <c r="E4380" s="71"/>
    </row>
    <row r="4381" spans="5:5" x14ac:dyDescent="0.25">
      <c r="E4381" s="71"/>
    </row>
    <row r="4382" spans="5:5" x14ac:dyDescent="0.25">
      <c r="E4382" s="71"/>
    </row>
    <row r="4383" spans="5:5" x14ac:dyDescent="0.25">
      <c r="E4383" s="71"/>
    </row>
    <row r="4384" spans="5:5" x14ac:dyDescent="0.25">
      <c r="E4384" s="71"/>
    </row>
    <row r="4385" spans="5:5" x14ac:dyDescent="0.25">
      <c r="E4385" s="71"/>
    </row>
    <row r="4386" spans="5:5" x14ac:dyDescent="0.25">
      <c r="E4386" s="71"/>
    </row>
    <row r="4387" spans="5:5" x14ac:dyDescent="0.25">
      <c r="E4387" s="71"/>
    </row>
    <row r="4388" spans="5:5" x14ac:dyDescent="0.25">
      <c r="E4388" s="71"/>
    </row>
    <row r="4389" spans="5:5" x14ac:dyDescent="0.25">
      <c r="E4389" s="71"/>
    </row>
    <row r="4390" spans="5:5" x14ac:dyDescent="0.25">
      <c r="E4390" s="71"/>
    </row>
    <row r="4391" spans="5:5" x14ac:dyDescent="0.25">
      <c r="E4391" s="71"/>
    </row>
    <row r="4392" spans="5:5" x14ac:dyDescent="0.25">
      <c r="E4392" s="71"/>
    </row>
    <row r="4393" spans="5:5" x14ac:dyDescent="0.25">
      <c r="E4393" s="71"/>
    </row>
    <row r="4394" spans="5:5" x14ac:dyDescent="0.25">
      <c r="E4394" s="71"/>
    </row>
    <row r="4395" spans="5:5" x14ac:dyDescent="0.25">
      <c r="E4395" s="71"/>
    </row>
    <row r="4396" spans="5:5" x14ac:dyDescent="0.25">
      <c r="E4396" s="71"/>
    </row>
    <row r="4397" spans="5:5" x14ac:dyDescent="0.25">
      <c r="E4397" s="71"/>
    </row>
    <row r="4398" spans="5:5" x14ac:dyDescent="0.25">
      <c r="E4398" s="71"/>
    </row>
    <row r="4399" spans="5:5" x14ac:dyDescent="0.25">
      <c r="E4399" s="71"/>
    </row>
    <row r="4400" spans="5:5" x14ac:dyDescent="0.25">
      <c r="E4400" s="71"/>
    </row>
    <row r="4401" spans="5:5" x14ac:dyDescent="0.25">
      <c r="E4401" s="71"/>
    </row>
    <row r="4402" spans="5:5" x14ac:dyDescent="0.25">
      <c r="E4402" s="71"/>
    </row>
    <row r="4403" spans="5:5" x14ac:dyDescent="0.25">
      <c r="E4403" s="71"/>
    </row>
    <row r="4404" spans="5:5" x14ac:dyDescent="0.25">
      <c r="E4404" s="71"/>
    </row>
    <row r="4405" spans="5:5" x14ac:dyDescent="0.25">
      <c r="E4405" s="71"/>
    </row>
    <row r="4406" spans="5:5" x14ac:dyDescent="0.25">
      <c r="E4406" s="71"/>
    </row>
    <row r="4407" spans="5:5" x14ac:dyDescent="0.25">
      <c r="E4407" s="71"/>
    </row>
    <row r="4408" spans="5:5" x14ac:dyDescent="0.25">
      <c r="E4408" s="71"/>
    </row>
    <row r="4409" spans="5:5" x14ac:dyDescent="0.25">
      <c r="E4409" s="71"/>
    </row>
    <row r="4410" spans="5:5" x14ac:dyDescent="0.25">
      <c r="E4410" s="71"/>
    </row>
    <row r="4411" spans="5:5" x14ac:dyDescent="0.25">
      <c r="E4411" s="71"/>
    </row>
    <row r="4412" spans="5:5" x14ac:dyDescent="0.25">
      <c r="E4412" s="71"/>
    </row>
    <row r="4413" spans="5:5" x14ac:dyDescent="0.25">
      <c r="E4413" s="71"/>
    </row>
    <row r="4414" spans="5:5" x14ac:dyDescent="0.25">
      <c r="E4414" s="71"/>
    </row>
    <row r="4415" spans="5:5" x14ac:dyDescent="0.25">
      <c r="E4415" s="71"/>
    </row>
    <row r="4416" spans="5:5" x14ac:dyDescent="0.25">
      <c r="E4416" s="71"/>
    </row>
    <row r="4417" spans="5:5" x14ac:dyDescent="0.25">
      <c r="E4417" s="71"/>
    </row>
    <row r="4418" spans="5:5" x14ac:dyDescent="0.25">
      <c r="E4418" s="71"/>
    </row>
    <row r="4419" spans="5:5" x14ac:dyDescent="0.25">
      <c r="E4419" s="71"/>
    </row>
    <row r="4420" spans="5:5" x14ac:dyDescent="0.25">
      <c r="E4420" s="71"/>
    </row>
    <row r="4421" spans="5:5" x14ac:dyDescent="0.25">
      <c r="E4421" s="71"/>
    </row>
    <row r="4422" spans="5:5" x14ac:dyDescent="0.25">
      <c r="E4422" s="71"/>
    </row>
    <row r="4423" spans="5:5" x14ac:dyDescent="0.25">
      <c r="E4423" s="71"/>
    </row>
    <row r="4424" spans="5:5" x14ac:dyDescent="0.25">
      <c r="E4424" s="71"/>
    </row>
    <row r="4425" spans="5:5" x14ac:dyDescent="0.25">
      <c r="E4425" s="71"/>
    </row>
    <row r="4426" spans="5:5" x14ac:dyDescent="0.25">
      <c r="E4426" s="71"/>
    </row>
    <row r="4427" spans="5:5" x14ac:dyDescent="0.25">
      <c r="E4427" s="71"/>
    </row>
    <row r="4428" spans="5:5" x14ac:dyDescent="0.25">
      <c r="E4428" s="71"/>
    </row>
    <row r="4429" spans="5:5" x14ac:dyDescent="0.25">
      <c r="E4429" s="71"/>
    </row>
    <row r="4430" spans="5:5" x14ac:dyDescent="0.25">
      <c r="E4430" s="71"/>
    </row>
    <row r="4431" spans="5:5" x14ac:dyDescent="0.25">
      <c r="E4431" s="71"/>
    </row>
    <row r="4432" spans="5:5" x14ac:dyDescent="0.25">
      <c r="E4432" s="71"/>
    </row>
    <row r="4433" spans="5:5" x14ac:dyDescent="0.25">
      <c r="E4433" s="71"/>
    </row>
    <row r="4434" spans="5:5" x14ac:dyDescent="0.25">
      <c r="E4434" s="71"/>
    </row>
    <row r="4435" spans="5:5" x14ac:dyDescent="0.25">
      <c r="E4435" s="71"/>
    </row>
    <row r="4436" spans="5:5" x14ac:dyDescent="0.25">
      <c r="E4436" s="71"/>
    </row>
    <row r="4437" spans="5:5" x14ac:dyDescent="0.25">
      <c r="E4437" s="71"/>
    </row>
    <row r="4438" spans="5:5" x14ac:dyDescent="0.25">
      <c r="E4438" s="71"/>
    </row>
    <row r="4439" spans="5:5" x14ac:dyDescent="0.25">
      <c r="E4439" s="71"/>
    </row>
    <row r="4440" spans="5:5" x14ac:dyDescent="0.25">
      <c r="E4440" s="71"/>
    </row>
    <row r="4441" spans="5:5" x14ac:dyDescent="0.25">
      <c r="E4441" s="71"/>
    </row>
    <row r="4442" spans="5:5" x14ac:dyDescent="0.25">
      <c r="E4442" s="71"/>
    </row>
    <row r="4443" spans="5:5" x14ac:dyDescent="0.25">
      <c r="E4443" s="71"/>
    </row>
    <row r="4444" spans="5:5" x14ac:dyDescent="0.25">
      <c r="E4444" s="71"/>
    </row>
    <row r="4445" spans="5:5" x14ac:dyDescent="0.25">
      <c r="E4445" s="71"/>
    </row>
    <row r="4446" spans="5:5" x14ac:dyDescent="0.25">
      <c r="E4446" s="71"/>
    </row>
    <row r="4447" spans="5:5" x14ac:dyDescent="0.25">
      <c r="E4447" s="71"/>
    </row>
    <row r="4448" spans="5:5" x14ac:dyDescent="0.25">
      <c r="E4448" s="71"/>
    </row>
    <row r="4449" spans="5:5" x14ac:dyDescent="0.25">
      <c r="E4449" s="71"/>
    </row>
    <row r="4450" spans="5:5" x14ac:dyDescent="0.25">
      <c r="E4450" s="71"/>
    </row>
    <row r="4451" spans="5:5" x14ac:dyDescent="0.25">
      <c r="E4451" s="71"/>
    </row>
    <row r="4452" spans="5:5" x14ac:dyDescent="0.25">
      <c r="E4452" s="71"/>
    </row>
    <row r="4453" spans="5:5" x14ac:dyDescent="0.25">
      <c r="E4453" s="71"/>
    </row>
    <row r="4454" spans="5:5" x14ac:dyDescent="0.25">
      <c r="E4454" s="71"/>
    </row>
    <row r="4455" spans="5:5" x14ac:dyDescent="0.25">
      <c r="E4455" s="71"/>
    </row>
    <row r="4456" spans="5:5" x14ac:dyDescent="0.25">
      <c r="E4456" s="71"/>
    </row>
    <row r="4457" spans="5:5" x14ac:dyDescent="0.25">
      <c r="E4457" s="71"/>
    </row>
    <row r="4458" spans="5:5" x14ac:dyDescent="0.25">
      <c r="E4458" s="71"/>
    </row>
    <row r="4459" spans="5:5" x14ac:dyDescent="0.25">
      <c r="E4459" s="71"/>
    </row>
    <row r="4460" spans="5:5" x14ac:dyDescent="0.25">
      <c r="E4460" s="71"/>
    </row>
    <row r="4461" spans="5:5" x14ac:dyDescent="0.25">
      <c r="E4461" s="71"/>
    </row>
    <row r="4462" spans="5:5" x14ac:dyDescent="0.25">
      <c r="E4462" s="71"/>
    </row>
    <row r="4463" spans="5:5" x14ac:dyDescent="0.25">
      <c r="E4463" s="71"/>
    </row>
    <row r="4464" spans="5:5" x14ac:dyDescent="0.25">
      <c r="E4464" s="71"/>
    </row>
    <row r="4465" spans="5:5" x14ac:dyDescent="0.25">
      <c r="E4465" s="71"/>
    </row>
    <row r="4466" spans="5:5" x14ac:dyDescent="0.25">
      <c r="E4466" s="71"/>
    </row>
    <row r="4467" spans="5:5" x14ac:dyDescent="0.25">
      <c r="E4467" s="71"/>
    </row>
    <row r="4468" spans="5:5" x14ac:dyDescent="0.25">
      <c r="E4468" s="71"/>
    </row>
    <row r="4469" spans="5:5" x14ac:dyDescent="0.25">
      <c r="E4469" s="71"/>
    </row>
    <row r="4470" spans="5:5" x14ac:dyDescent="0.25">
      <c r="E4470" s="71"/>
    </row>
    <row r="4471" spans="5:5" x14ac:dyDescent="0.25">
      <c r="E4471" s="71"/>
    </row>
    <row r="4472" spans="5:5" x14ac:dyDescent="0.25">
      <c r="E4472" s="71"/>
    </row>
    <row r="4473" spans="5:5" x14ac:dyDescent="0.25">
      <c r="E4473" s="71"/>
    </row>
    <row r="4474" spans="5:5" x14ac:dyDescent="0.25">
      <c r="E4474" s="71"/>
    </row>
    <row r="4475" spans="5:5" x14ac:dyDescent="0.25">
      <c r="E4475" s="71"/>
    </row>
    <row r="4476" spans="5:5" x14ac:dyDescent="0.25">
      <c r="E4476" s="71"/>
    </row>
    <row r="4477" spans="5:5" x14ac:dyDescent="0.25">
      <c r="E4477" s="71"/>
    </row>
    <row r="4478" spans="5:5" x14ac:dyDescent="0.25">
      <c r="E4478" s="71"/>
    </row>
    <row r="4479" spans="5:5" x14ac:dyDescent="0.25">
      <c r="E4479" s="71"/>
    </row>
    <row r="4480" spans="5:5" x14ac:dyDescent="0.25">
      <c r="E4480" s="71"/>
    </row>
    <row r="4481" spans="5:5" x14ac:dyDescent="0.25">
      <c r="E4481" s="71"/>
    </row>
    <row r="4482" spans="5:5" x14ac:dyDescent="0.25">
      <c r="E4482" s="71"/>
    </row>
    <row r="4483" spans="5:5" x14ac:dyDescent="0.25">
      <c r="E4483" s="71"/>
    </row>
    <row r="4484" spans="5:5" x14ac:dyDescent="0.25">
      <c r="E4484" s="71"/>
    </row>
    <row r="4485" spans="5:5" x14ac:dyDescent="0.25">
      <c r="E4485" s="71"/>
    </row>
    <row r="4486" spans="5:5" x14ac:dyDescent="0.25">
      <c r="E4486" s="71"/>
    </row>
    <row r="4487" spans="5:5" x14ac:dyDescent="0.25">
      <c r="E4487" s="71"/>
    </row>
    <row r="4488" spans="5:5" x14ac:dyDescent="0.25">
      <c r="E4488" s="71"/>
    </row>
    <row r="4489" spans="5:5" x14ac:dyDescent="0.25">
      <c r="E4489" s="71"/>
    </row>
    <row r="4490" spans="5:5" x14ac:dyDescent="0.25">
      <c r="E4490" s="71"/>
    </row>
    <row r="4491" spans="5:5" x14ac:dyDescent="0.25">
      <c r="E4491" s="71"/>
    </row>
    <row r="4492" spans="5:5" x14ac:dyDescent="0.25">
      <c r="E4492" s="71"/>
    </row>
    <row r="4493" spans="5:5" x14ac:dyDescent="0.25">
      <c r="E4493" s="71"/>
    </row>
    <row r="4494" spans="5:5" x14ac:dyDescent="0.25">
      <c r="E4494" s="71"/>
    </row>
    <row r="4495" spans="5:5" x14ac:dyDescent="0.25">
      <c r="E4495" s="71"/>
    </row>
    <row r="4496" spans="5:5" x14ac:dyDescent="0.25">
      <c r="E4496" s="71"/>
    </row>
    <row r="4497" spans="5:5" x14ac:dyDescent="0.25">
      <c r="E4497" s="71"/>
    </row>
    <row r="4498" spans="5:5" x14ac:dyDescent="0.25">
      <c r="E4498" s="71"/>
    </row>
    <row r="4499" spans="5:5" x14ac:dyDescent="0.25">
      <c r="E4499" s="71"/>
    </row>
    <row r="4500" spans="5:5" x14ac:dyDescent="0.25">
      <c r="E4500" s="71"/>
    </row>
    <row r="4501" spans="5:5" x14ac:dyDescent="0.25">
      <c r="E4501" s="71"/>
    </row>
    <row r="4502" spans="5:5" x14ac:dyDescent="0.25">
      <c r="E4502" s="71"/>
    </row>
    <row r="4503" spans="5:5" x14ac:dyDescent="0.25">
      <c r="E4503" s="71"/>
    </row>
    <row r="4504" spans="5:5" x14ac:dyDescent="0.25">
      <c r="E4504" s="71"/>
    </row>
    <row r="4505" spans="5:5" x14ac:dyDescent="0.25">
      <c r="E4505" s="71"/>
    </row>
    <row r="4506" spans="5:5" x14ac:dyDescent="0.25">
      <c r="E4506" s="71"/>
    </row>
    <row r="4507" spans="5:5" x14ac:dyDescent="0.25">
      <c r="E4507" s="71"/>
    </row>
    <row r="4508" spans="5:5" x14ac:dyDescent="0.25">
      <c r="E4508" s="71"/>
    </row>
    <row r="4509" spans="5:5" x14ac:dyDescent="0.25">
      <c r="E4509" s="71"/>
    </row>
    <row r="4510" spans="5:5" x14ac:dyDescent="0.25">
      <c r="E4510" s="71"/>
    </row>
    <row r="4511" spans="5:5" x14ac:dyDescent="0.25">
      <c r="E4511" s="71"/>
    </row>
    <row r="4512" spans="5:5" x14ac:dyDescent="0.25">
      <c r="E4512" s="71"/>
    </row>
    <row r="4513" spans="5:5" x14ac:dyDescent="0.25">
      <c r="E4513" s="71"/>
    </row>
    <row r="4514" spans="5:5" x14ac:dyDescent="0.25">
      <c r="E4514" s="71"/>
    </row>
    <row r="4515" spans="5:5" x14ac:dyDescent="0.25">
      <c r="E4515" s="71"/>
    </row>
    <row r="4516" spans="5:5" x14ac:dyDescent="0.25">
      <c r="E4516" s="71"/>
    </row>
    <row r="4517" spans="5:5" x14ac:dyDescent="0.25">
      <c r="E4517" s="71"/>
    </row>
    <row r="4518" spans="5:5" x14ac:dyDescent="0.25">
      <c r="E4518" s="71"/>
    </row>
    <row r="4519" spans="5:5" x14ac:dyDescent="0.25">
      <c r="E4519" s="71"/>
    </row>
    <row r="4520" spans="5:5" x14ac:dyDescent="0.25">
      <c r="E4520" s="71"/>
    </row>
    <row r="4521" spans="5:5" x14ac:dyDescent="0.25">
      <c r="E4521" s="71"/>
    </row>
    <row r="4522" spans="5:5" x14ac:dyDescent="0.25">
      <c r="E4522" s="71"/>
    </row>
    <row r="4523" spans="5:5" x14ac:dyDescent="0.25">
      <c r="E4523" s="71"/>
    </row>
    <row r="4524" spans="5:5" x14ac:dyDescent="0.25">
      <c r="E4524" s="71"/>
    </row>
    <row r="4525" spans="5:5" x14ac:dyDescent="0.25">
      <c r="E4525" s="71"/>
    </row>
    <row r="4526" spans="5:5" x14ac:dyDescent="0.25">
      <c r="E4526" s="71"/>
    </row>
    <row r="4527" spans="5:5" x14ac:dyDescent="0.25">
      <c r="E4527" s="71"/>
    </row>
    <row r="4528" spans="5:5" x14ac:dyDescent="0.25">
      <c r="E4528" s="71"/>
    </row>
    <row r="4529" spans="5:5" x14ac:dyDescent="0.25">
      <c r="E4529" s="71"/>
    </row>
    <row r="4530" spans="5:5" x14ac:dyDescent="0.25">
      <c r="E4530" s="71"/>
    </row>
    <row r="4531" spans="5:5" x14ac:dyDescent="0.25">
      <c r="E4531" s="71"/>
    </row>
    <row r="4532" spans="5:5" x14ac:dyDescent="0.25">
      <c r="E4532" s="71"/>
    </row>
    <row r="4533" spans="5:5" x14ac:dyDescent="0.25">
      <c r="E4533" s="71"/>
    </row>
    <row r="4534" spans="5:5" x14ac:dyDescent="0.25">
      <c r="E4534" s="71"/>
    </row>
    <row r="4535" spans="5:5" x14ac:dyDescent="0.25">
      <c r="E4535" s="71"/>
    </row>
    <row r="4536" spans="5:5" x14ac:dyDescent="0.25">
      <c r="E4536" s="71"/>
    </row>
    <row r="4537" spans="5:5" x14ac:dyDescent="0.25">
      <c r="E4537" s="71"/>
    </row>
    <row r="4538" spans="5:5" x14ac:dyDescent="0.25">
      <c r="E4538" s="71"/>
    </row>
    <row r="4539" spans="5:5" x14ac:dyDescent="0.25">
      <c r="E4539" s="71"/>
    </row>
    <row r="4540" spans="5:5" x14ac:dyDescent="0.25">
      <c r="E4540" s="71"/>
    </row>
    <row r="4541" spans="5:5" x14ac:dyDescent="0.25">
      <c r="E4541" s="71"/>
    </row>
    <row r="4542" spans="5:5" x14ac:dyDescent="0.25">
      <c r="E4542" s="71"/>
    </row>
    <row r="4543" spans="5:5" x14ac:dyDescent="0.25">
      <c r="E4543" s="71"/>
    </row>
    <row r="4544" spans="5:5" x14ac:dyDescent="0.25">
      <c r="E4544" s="71"/>
    </row>
    <row r="4545" spans="5:5" x14ac:dyDescent="0.25">
      <c r="E4545" s="71"/>
    </row>
    <row r="4546" spans="5:5" x14ac:dyDescent="0.25">
      <c r="E4546" s="71"/>
    </row>
    <row r="4547" spans="5:5" x14ac:dyDescent="0.25">
      <c r="E4547" s="71"/>
    </row>
    <row r="4548" spans="5:5" x14ac:dyDescent="0.25">
      <c r="E4548" s="71"/>
    </row>
    <row r="4549" spans="5:5" x14ac:dyDescent="0.25">
      <c r="E4549" s="71"/>
    </row>
    <row r="4550" spans="5:5" x14ac:dyDescent="0.25">
      <c r="E4550" s="71"/>
    </row>
    <row r="4551" spans="5:5" x14ac:dyDescent="0.25">
      <c r="E4551" s="71"/>
    </row>
    <row r="4552" spans="5:5" x14ac:dyDescent="0.25">
      <c r="E4552" s="71"/>
    </row>
    <row r="4553" spans="5:5" x14ac:dyDescent="0.25">
      <c r="E4553" s="71"/>
    </row>
    <row r="4554" spans="5:5" x14ac:dyDescent="0.25">
      <c r="E4554" s="71"/>
    </row>
    <row r="4555" spans="5:5" x14ac:dyDescent="0.25">
      <c r="E4555" s="71"/>
    </row>
    <row r="4556" spans="5:5" x14ac:dyDescent="0.25">
      <c r="E4556" s="71"/>
    </row>
    <row r="4557" spans="5:5" x14ac:dyDescent="0.25">
      <c r="E4557" s="71"/>
    </row>
    <row r="4558" spans="5:5" x14ac:dyDescent="0.25">
      <c r="E4558" s="71"/>
    </row>
    <row r="4559" spans="5:5" x14ac:dyDescent="0.25">
      <c r="E4559" s="71"/>
    </row>
    <row r="4560" spans="5:5" x14ac:dyDescent="0.25">
      <c r="E4560" s="71"/>
    </row>
    <row r="4561" spans="5:5" x14ac:dyDescent="0.25">
      <c r="E4561" s="71"/>
    </row>
    <row r="4562" spans="5:5" x14ac:dyDescent="0.25">
      <c r="E4562" s="71"/>
    </row>
    <row r="4563" spans="5:5" x14ac:dyDescent="0.25">
      <c r="E4563" s="71"/>
    </row>
    <row r="4564" spans="5:5" x14ac:dyDescent="0.25">
      <c r="E4564" s="71"/>
    </row>
    <row r="4565" spans="5:5" x14ac:dyDescent="0.25">
      <c r="E4565" s="71"/>
    </row>
    <row r="4566" spans="5:5" x14ac:dyDescent="0.25">
      <c r="E4566" s="71"/>
    </row>
    <row r="4567" spans="5:5" x14ac:dyDescent="0.25">
      <c r="E4567" s="71"/>
    </row>
    <row r="4568" spans="5:5" x14ac:dyDescent="0.25">
      <c r="E4568" s="71"/>
    </row>
    <row r="4569" spans="5:5" x14ac:dyDescent="0.25">
      <c r="E4569" s="71"/>
    </row>
    <row r="4570" spans="5:5" x14ac:dyDescent="0.25">
      <c r="E4570" s="71"/>
    </row>
    <row r="4571" spans="5:5" x14ac:dyDescent="0.25">
      <c r="E4571" s="71"/>
    </row>
    <row r="4572" spans="5:5" x14ac:dyDescent="0.25">
      <c r="E4572" s="71"/>
    </row>
    <row r="4573" spans="5:5" x14ac:dyDescent="0.25">
      <c r="E4573" s="71"/>
    </row>
    <row r="4574" spans="5:5" x14ac:dyDescent="0.25">
      <c r="E4574" s="71"/>
    </row>
    <row r="4575" spans="5:5" x14ac:dyDescent="0.25">
      <c r="E4575" s="71"/>
    </row>
    <row r="4576" spans="5:5" x14ac:dyDescent="0.25">
      <c r="E4576" s="71"/>
    </row>
    <row r="4577" spans="5:5" x14ac:dyDescent="0.25">
      <c r="E4577" s="71"/>
    </row>
    <row r="4578" spans="5:5" x14ac:dyDescent="0.25">
      <c r="E4578" s="71"/>
    </row>
    <row r="4579" spans="5:5" x14ac:dyDescent="0.25">
      <c r="E4579" s="71"/>
    </row>
    <row r="4580" spans="5:5" x14ac:dyDescent="0.25">
      <c r="E4580" s="71"/>
    </row>
    <row r="4581" spans="5:5" x14ac:dyDescent="0.25">
      <c r="E4581" s="71"/>
    </row>
    <row r="4582" spans="5:5" x14ac:dyDescent="0.25">
      <c r="E4582" s="71"/>
    </row>
    <row r="4583" spans="5:5" x14ac:dyDescent="0.25">
      <c r="E4583" s="71"/>
    </row>
    <row r="4584" spans="5:5" x14ac:dyDescent="0.25">
      <c r="E4584" s="71"/>
    </row>
    <row r="4585" spans="5:5" x14ac:dyDescent="0.25">
      <c r="E4585" s="71"/>
    </row>
    <row r="4586" spans="5:5" x14ac:dyDescent="0.25">
      <c r="E4586" s="71"/>
    </row>
    <row r="4587" spans="5:5" x14ac:dyDescent="0.25">
      <c r="E4587" s="71"/>
    </row>
    <row r="4588" spans="5:5" x14ac:dyDescent="0.25">
      <c r="E4588" s="71"/>
    </row>
    <row r="4589" spans="5:5" x14ac:dyDescent="0.25">
      <c r="E4589" s="71"/>
    </row>
    <row r="4590" spans="5:5" x14ac:dyDescent="0.25">
      <c r="E4590" s="71"/>
    </row>
    <row r="4591" spans="5:5" x14ac:dyDescent="0.25">
      <c r="E4591" s="71"/>
    </row>
    <row r="4592" spans="5:5" x14ac:dyDescent="0.25">
      <c r="E4592" s="71"/>
    </row>
    <row r="4593" spans="5:5" x14ac:dyDescent="0.25">
      <c r="E4593" s="71"/>
    </row>
    <row r="4594" spans="5:5" x14ac:dyDescent="0.25">
      <c r="E4594" s="71"/>
    </row>
    <row r="4595" spans="5:5" x14ac:dyDescent="0.25">
      <c r="E4595" s="71"/>
    </row>
    <row r="4596" spans="5:5" x14ac:dyDescent="0.25">
      <c r="E4596" s="71"/>
    </row>
    <row r="4597" spans="5:5" x14ac:dyDescent="0.25">
      <c r="E4597" s="71"/>
    </row>
    <row r="4598" spans="5:5" x14ac:dyDescent="0.25">
      <c r="E4598" s="71"/>
    </row>
    <row r="4599" spans="5:5" x14ac:dyDescent="0.25">
      <c r="E4599" s="71"/>
    </row>
    <row r="4600" spans="5:5" x14ac:dyDescent="0.25">
      <c r="E4600" s="71"/>
    </row>
    <row r="4601" spans="5:5" x14ac:dyDescent="0.25">
      <c r="E4601" s="71"/>
    </row>
    <row r="4602" spans="5:5" x14ac:dyDescent="0.25">
      <c r="E4602" s="71"/>
    </row>
    <row r="4603" spans="5:5" x14ac:dyDescent="0.25">
      <c r="E4603" s="71"/>
    </row>
    <row r="4604" spans="5:5" x14ac:dyDescent="0.25">
      <c r="E4604" s="71"/>
    </row>
    <row r="4605" spans="5:5" x14ac:dyDescent="0.25">
      <c r="E4605" s="71"/>
    </row>
    <row r="4606" spans="5:5" x14ac:dyDescent="0.25">
      <c r="E4606" s="71"/>
    </row>
    <row r="4607" spans="5:5" x14ac:dyDescent="0.25">
      <c r="E4607" s="71"/>
    </row>
    <row r="4608" spans="5:5" x14ac:dyDescent="0.25">
      <c r="E4608" s="71"/>
    </row>
    <row r="4609" spans="5:5" x14ac:dyDescent="0.25">
      <c r="E4609" s="71"/>
    </row>
    <row r="4610" spans="5:5" x14ac:dyDescent="0.25">
      <c r="E4610" s="71"/>
    </row>
    <row r="4611" spans="5:5" x14ac:dyDescent="0.25">
      <c r="E4611" s="71"/>
    </row>
    <row r="4612" spans="5:5" x14ac:dyDescent="0.25">
      <c r="E4612" s="71"/>
    </row>
    <row r="4613" spans="5:5" x14ac:dyDescent="0.25">
      <c r="E4613" s="71"/>
    </row>
    <row r="4614" spans="5:5" x14ac:dyDescent="0.25">
      <c r="E4614" s="71"/>
    </row>
    <row r="4615" spans="5:5" x14ac:dyDescent="0.25">
      <c r="E4615" s="71"/>
    </row>
    <row r="4616" spans="5:5" x14ac:dyDescent="0.25">
      <c r="E4616" s="71"/>
    </row>
    <row r="4617" spans="5:5" x14ac:dyDescent="0.25">
      <c r="E4617" s="71"/>
    </row>
    <row r="4618" spans="5:5" x14ac:dyDescent="0.25">
      <c r="E4618" s="71"/>
    </row>
    <row r="4619" spans="5:5" x14ac:dyDescent="0.25">
      <c r="E4619" s="71"/>
    </row>
    <row r="4620" spans="5:5" x14ac:dyDescent="0.25">
      <c r="E4620" s="71"/>
    </row>
    <row r="4621" spans="5:5" x14ac:dyDescent="0.25">
      <c r="E4621" s="71"/>
    </row>
    <row r="4622" spans="5:5" x14ac:dyDescent="0.25">
      <c r="E4622" s="71"/>
    </row>
    <row r="4623" spans="5:5" x14ac:dyDescent="0.25">
      <c r="E4623" s="71"/>
    </row>
    <row r="4624" spans="5:5" x14ac:dyDescent="0.25">
      <c r="E4624" s="71"/>
    </row>
    <row r="4625" spans="5:5" x14ac:dyDescent="0.25">
      <c r="E4625" s="71"/>
    </row>
    <row r="4626" spans="5:5" x14ac:dyDescent="0.25">
      <c r="E4626" s="71"/>
    </row>
    <row r="4627" spans="5:5" x14ac:dyDescent="0.25">
      <c r="E4627" s="71"/>
    </row>
    <row r="4628" spans="5:5" x14ac:dyDescent="0.25">
      <c r="E4628" s="71"/>
    </row>
    <row r="4629" spans="5:5" x14ac:dyDescent="0.25">
      <c r="E4629" s="71"/>
    </row>
    <row r="4630" spans="5:5" x14ac:dyDescent="0.25">
      <c r="E4630" s="71"/>
    </row>
    <row r="4631" spans="5:5" x14ac:dyDescent="0.25">
      <c r="E4631" s="71"/>
    </row>
    <row r="4632" spans="5:5" x14ac:dyDescent="0.25">
      <c r="E4632" s="71"/>
    </row>
    <row r="4633" spans="5:5" x14ac:dyDescent="0.25">
      <c r="E4633" s="71"/>
    </row>
    <row r="4634" spans="5:5" x14ac:dyDescent="0.25">
      <c r="E4634" s="71"/>
    </row>
    <row r="4635" spans="5:5" x14ac:dyDescent="0.25">
      <c r="E4635" s="71"/>
    </row>
    <row r="4636" spans="5:5" x14ac:dyDescent="0.25">
      <c r="E4636" s="71"/>
    </row>
    <row r="4637" spans="5:5" x14ac:dyDescent="0.25">
      <c r="E4637" s="71"/>
    </row>
    <row r="4638" spans="5:5" x14ac:dyDescent="0.25">
      <c r="E4638" s="71"/>
    </row>
    <row r="4639" spans="5:5" x14ac:dyDescent="0.25">
      <c r="E4639" s="71"/>
    </row>
    <row r="4640" spans="5:5" x14ac:dyDescent="0.25">
      <c r="E4640" s="71"/>
    </row>
    <row r="4641" spans="5:5" x14ac:dyDescent="0.25">
      <c r="E4641" s="71"/>
    </row>
    <row r="4642" spans="5:5" x14ac:dyDescent="0.25">
      <c r="E4642" s="71"/>
    </row>
    <row r="4643" spans="5:5" x14ac:dyDescent="0.25">
      <c r="E4643" s="71"/>
    </row>
    <row r="4644" spans="5:5" x14ac:dyDescent="0.25">
      <c r="E4644" s="71"/>
    </row>
    <row r="4645" spans="5:5" x14ac:dyDescent="0.25">
      <c r="E4645" s="71"/>
    </row>
    <row r="4646" spans="5:5" x14ac:dyDescent="0.25">
      <c r="E4646" s="71"/>
    </row>
    <row r="4647" spans="5:5" x14ac:dyDescent="0.25">
      <c r="E4647" s="71"/>
    </row>
    <row r="4648" spans="5:5" x14ac:dyDescent="0.25">
      <c r="E4648" s="71"/>
    </row>
    <row r="4649" spans="5:5" x14ac:dyDescent="0.25">
      <c r="E4649" s="71"/>
    </row>
    <row r="4650" spans="5:5" x14ac:dyDescent="0.25">
      <c r="E4650" s="71"/>
    </row>
    <row r="4651" spans="5:5" x14ac:dyDescent="0.25">
      <c r="E4651" s="71"/>
    </row>
    <row r="4652" spans="5:5" x14ac:dyDescent="0.25">
      <c r="E4652" s="71"/>
    </row>
    <row r="4653" spans="5:5" x14ac:dyDescent="0.25">
      <c r="E4653" s="71"/>
    </row>
    <row r="4654" spans="5:5" x14ac:dyDescent="0.25">
      <c r="E4654" s="71"/>
    </row>
    <row r="4655" spans="5:5" x14ac:dyDescent="0.25">
      <c r="E4655" s="71"/>
    </row>
    <row r="4656" spans="5:5" x14ac:dyDescent="0.25">
      <c r="E4656" s="71"/>
    </row>
    <row r="4657" spans="5:5" x14ac:dyDescent="0.25">
      <c r="E4657" s="71"/>
    </row>
    <row r="4658" spans="5:5" x14ac:dyDescent="0.25">
      <c r="E4658" s="71"/>
    </row>
    <row r="4659" spans="5:5" x14ac:dyDescent="0.25">
      <c r="E4659" s="71"/>
    </row>
    <row r="4660" spans="5:5" x14ac:dyDescent="0.25">
      <c r="E4660" s="71"/>
    </row>
    <row r="4661" spans="5:5" x14ac:dyDescent="0.25">
      <c r="E4661" s="71"/>
    </row>
    <row r="4662" spans="5:5" x14ac:dyDescent="0.25">
      <c r="E4662" s="71"/>
    </row>
    <row r="4663" spans="5:5" x14ac:dyDescent="0.25">
      <c r="E4663" s="71"/>
    </row>
    <row r="4664" spans="5:5" x14ac:dyDescent="0.25">
      <c r="E4664" s="71"/>
    </row>
    <row r="4665" spans="5:5" x14ac:dyDescent="0.25">
      <c r="E4665" s="71"/>
    </row>
    <row r="4666" spans="5:5" x14ac:dyDescent="0.25">
      <c r="E4666" s="71"/>
    </row>
    <row r="4667" spans="5:5" x14ac:dyDescent="0.25">
      <c r="E4667" s="71"/>
    </row>
    <row r="4668" spans="5:5" x14ac:dyDescent="0.25">
      <c r="E4668" s="71"/>
    </row>
    <row r="4669" spans="5:5" x14ac:dyDescent="0.25">
      <c r="E4669" s="71"/>
    </row>
    <row r="4670" spans="5:5" x14ac:dyDescent="0.25">
      <c r="E4670" s="71"/>
    </row>
    <row r="4671" spans="5:5" x14ac:dyDescent="0.25">
      <c r="E4671" s="71"/>
    </row>
    <row r="4672" spans="5:5" x14ac:dyDescent="0.25">
      <c r="E4672" s="71"/>
    </row>
    <row r="4673" spans="5:5" x14ac:dyDescent="0.25">
      <c r="E4673" s="71"/>
    </row>
    <row r="4674" spans="5:5" x14ac:dyDescent="0.25">
      <c r="E4674" s="71"/>
    </row>
    <row r="4675" spans="5:5" x14ac:dyDescent="0.25">
      <c r="E4675" s="71"/>
    </row>
    <row r="4676" spans="5:5" x14ac:dyDescent="0.25">
      <c r="E4676" s="71"/>
    </row>
    <row r="4677" spans="5:5" x14ac:dyDescent="0.25">
      <c r="E4677" s="71"/>
    </row>
    <row r="4678" spans="5:5" x14ac:dyDescent="0.25">
      <c r="E4678" s="71"/>
    </row>
    <row r="4679" spans="5:5" x14ac:dyDescent="0.25">
      <c r="E4679" s="71"/>
    </row>
    <row r="4680" spans="5:5" x14ac:dyDescent="0.25">
      <c r="E4680" s="71"/>
    </row>
    <row r="4681" spans="5:5" x14ac:dyDescent="0.25">
      <c r="E4681" s="71"/>
    </row>
    <row r="4682" spans="5:5" x14ac:dyDescent="0.25">
      <c r="E4682" s="71"/>
    </row>
    <row r="4683" spans="5:5" x14ac:dyDescent="0.25">
      <c r="E4683" s="71"/>
    </row>
    <row r="4684" spans="5:5" x14ac:dyDescent="0.25">
      <c r="E4684" s="71"/>
    </row>
    <row r="4685" spans="5:5" x14ac:dyDescent="0.25">
      <c r="E4685" s="71"/>
    </row>
    <row r="4686" spans="5:5" x14ac:dyDescent="0.25">
      <c r="E4686" s="71"/>
    </row>
    <row r="4687" spans="5:5" x14ac:dyDescent="0.25">
      <c r="E4687" s="71"/>
    </row>
    <row r="4688" spans="5:5" x14ac:dyDescent="0.25">
      <c r="E4688" s="71"/>
    </row>
    <row r="4689" spans="5:5" x14ac:dyDescent="0.25">
      <c r="E4689" s="71"/>
    </row>
    <row r="4690" spans="5:5" x14ac:dyDescent="0.25">
      <c r="E4690" s="71"/>
    </row>
    <row r="4691" spans="5:5" x14ac:dyDescent="0.25">
      <c r="E4691" s="71"/>
    </row>
    <row r="4692" spans="5:5" x14ac:dyDescent="0.25">
      <c r="E4692" s="71"/>
    </row>
    <row r="4693" spans="5:5" x14ac:dyDescent="0.25">
      <c r="E4693" s="71"/>
    </row>
    <row r="4694" spans="5:5" x14ac:dyDescent="0.25">
      <c r="E4694" s="71"/>
    </row>
    <row r="4695" spans="5:5" x14ac:dyDescent="0.25">
      <c r="E4695" s="71"/>
    </row>
    <row r="4696" spans="5:5" x14ac:dyDescent="0.25">
      <c r="E4696" s="71"/>
    </row>
    <row r="4697" spans="5:5" x14ac:dyDescent="0.25">
      <c r="E4697" s="71"/>
    </row>
    <row r="4698" spans="5:5" x14ac:dyDescent="0.25">
      <c r="E4698" s="71"/>
    </row>
    <row r="4699" spans="5:5" x14ac:dyDescent="0.25">
      <c r="E4699" s="71"/>
    </row>
    <row r="4700" spans="5:5" x14ac:dyDescent="0.25">
      <c r="E4700" s="71"/>
    </row>
    <row r="4701" spans="5:5" x14ac:dyDescent="0.25">
      <c r="E4701" s="71"/>
    </row>
    <row r="4702" spans="5:5" x14ac:dyDescent="0.25">
      <c r="E4702" s="71"/>
    </row>
    <row r="4703" spans="5:5" x14ac:dyDescent="0.25">
      <c r="E4703" s="71"/>
    </row>
    <row r="4704" spans="5:5" x14ac:dyDescent="0.25">
      <c r="E4704" s="71"/>
    </row>
    <row r="4705" spans="5:5" x14ac:dyDescent="0.25">
      <c r="E4705" s="71"/>
    </row>
    <row r="4706" spans="5:5" x14ac:dyDescent="0.25">
      <c r="E4706" s="71"/>
    </row>
    <row r="4707" spans="5:5" x14ac:dyDescent="0.25">
      <c r="E4707" s="71"/>
    </row>
    <row r="4708" spans="5:5" x14ac:dyDescent="0.25">
      <c r="E4708" s="71"/>
    </row>
    <row r="4709" spans="5:5" x14ac:dyDescent="0.25">
      <c r="E4709" s="71"/>
    </row>
    <row r="4710" spans="5:5" x14ac:dyDescent="0.25">
      <c r="E4710" s="71"/>
    </row>
    <row r="4711" spans="5:5" x14ac:dyDescent="0.25">
      <c r="E4711" s="71"/>
    </row>
    <row r="4712" spans="5:5" x14ac:dyDescent="0.25">
      <c r="E4712" s="71"/>
    </row>
    <row r="4713" spans="5:5" x14ac:dyDescent="0.25">
      <c r="E4713" s="71"/>
    </row>
    <row r="4714" spans="5:5" x14ac:dyDescent="0.25">
      <c r="E4714" s="71"/>
    </row>
    <row r="4715" spans="5:5" x14ac:dyDescent="0.25">
      <c r="E4715" s="71"/>
    </row>
    <row r="4716" spans="5:5" x14ac:dyDescent="0.25">
      <c r="E4716" s="71"/>
    </row>
    <row r="4717" spans="5:5" x14ac:dyDescent="0.25">
      <c r="E4717" s="71"/>
    </row>
    <row r="4718" spans="5:5" x14ac:dyDescent="0.25">
      <c r="E4718" s="71"/>
    </row>
    <row r="4719" spans="5:5" x14ac:dyDescent="0.25">
      <c r="E4719" s="71"/>
    </row>
    <row r="4720" spans="5:5" x14ac:dyDescent="0.25">
      <c r="E4720" s="71"/>
    </row>
    <row r="4721" spans="5:5" x14ac:dyDescent="0.25">
      <c r="E4721" s="71"/>
    </row>
    <row r="4722" spans="5:5" x14ac:dyDescent="0.25">
      <c r="E4722" s="71"/>
    </row>
    <row r="4723" spans="5:5" x14ac:dyDescent="0.25">
      <c r="E4723" s="71"/>
    </row>
    <row r="4724" spans="5:5" x14ac:dyDescent="0.25">
      <c r="E4724" s="71"/>
    </row>
    <row r="4725" spans="5:5" x14ac:dyDescent="0.25">
      <c r="E4725" s="71"/>
    </row>
    <row r="4726" spans="5:5" x14ac:dyDescent="0.25">
      <c r="E4726" s="71"/>
    </row>
    <row r="4727" spans="5:5" x14ac:dyDescent="0.25">
      <c r="E4727" s="71"/>
    </row>
    <row r="4728" spans="5:5" x14ac:dyDescent="0.25">
      <c r="E4728" s="71"/>
    </row>
    <row r="4729" spans="5:5" x14ac:dyDescent="0.25">
      <c r="E4729" s="71"/>
    </row>
    <row r="4730" spans="5:5" x14ac:dyDescent="0.25">
      <c r="E4730" s="71"/>
    </row>
    <row r="4731" spans="5:5" x14ac:dyDescent="0.25">
      <c r="E4731" s="71"/>
    </row>
    <row r="4732" spans="5:5" x14ac:dyDescent="0.25">
      <c r="E4732" s="71"/>
    </row>
    <row r="4733" spans="5:5" x14ac:dyDescent="0.25">
      <c r="E4733" s="71"/>
    </row>
    <row r="4734" spans="5:5" x14ac:dyDescent="0.25">
      <c r="E4734" s="71"/>
    </row>
    <row r="4735" spans="5:5" x14ac:dyDescent="0.25">
      <c r="E4735" s="71"/>
    </row>
    <row r="4736" spans="5:5" x14ac:dyDescent="0.25">
      <c r="E4736" s="71"/>
    </row>
    <row r="4737" spans="5:5" x14ac:dyDescent="0.25">
      <c r="E4737" s="71"/>
    </row>
    <row r="4738" spans="5:5" x14ac:dyDescent="0.25">
      <c r="E4738" s="71"/>
    </row>
    <row r="4739" spans="5:5" x14ac:dyDescent="0.25">
      <c r="E4739" s="71"/>
    </row>
    <row r="4740" spans="5:5" x14ac:dyDescent="0.25">
      <c r="E4740" s="71"/>
    </row>
    <row r="4741" spans="5:5" x14ac:dyDescent="0.25">
      <c r="E4741" s="71"/>
    </row>
    <row r="4742" spans="5:5" x14ac:dyDescent="0.25">
      <c r="E4742" s="71"/>
    </row>
    <row r="4743" spans="5:5" x14ac:dyDescent="0.25">
      <c r="E4743" s="71"/>
    </row>
    <row r="4744" spans="5:5" x14ac:dyDescent="0.25">
      <c r="E4744" s="71"/>
    </row>
    <row r="4745" spans="5:5" x14ac:dyDescent="0.25">
      <c r="E4745" s="71"/>
    </row>
    <row r="4746" spans="5:5" x14ac:dyDescent="0.25">
      <c r="E4746" s="71"/>
    </row>
    <row r="4747" spans="5:5" x14ac:dyDescent="0.25">
      <c r="E4747" s="71"/>
    </row>
    <row r="4748" spans="5:5" x14ac:dyDescent="0.25">
      <c r="E4748" s="71"/>
    </row>
    <row r="4749" spans="5:5" x14ac:dyDescent="0.25">
      <c r="E4749" s="71"/>
    </row>
    <row r="4750" spans="5:5" x14ac:dyDescent="0.25">
      <c r="E4750" s="71"/>
    </row>
    <row r="4751" spans="5:5" x14ac:dyDescent="0.25">
      <c r="E4751" s="71"/>
    </row>
    <row r="4752" spans="5:5" x14ac:dyDescent="0.25">
      <c r="E4752" s="71"/>
    </row>
    <row r="4753" spans="5:5" x14ac:dyDescent="0.25">
      <c r="E4753" s="71"/>
    </row>
    <row r="4754" spans="5:5" x14ac:dyDescent="0.25">
      <c r="E4754" s="71"/>
    </row>
    <row r="4755" spans="5:5" x14ac:dyDescent="0.25">
      <c r="E4755" s="71"/>
    </row>
    <row r="4756" spans="5:5" x14ac:dyDescent="0.25">
      <c r="E4756" s="71"/>
    </row>
    <row r="4757" spans="5:5" x14ac:dyDescent="0.25">
      <c r="E4757" s="71"/>
    </row>
    <row r="4758" spans="5:5" x14ac:dyDescent="0.25">
      <c r="E4758" s="71"/>
    </row>
    <row r="4759" spans="5:5" x14ac:dyDescent="0.25">
      <c r="E4759" s="71"/>
    </row>
    <row r="4760" spans="5:5" x14ac:dyDescent="0.25">
      <c r="E4760" s="71"/>
    </row>
    <row r="4761" spans="5:5" x14ac:dyDescent="0.25">
      <c r="E4761" s="71"/>
    </row>
    <row r="4762" spans="5:5" x14ac:dyDescent="0.25">
      <c r="E4762" s="71"/>
    </row>
    <row r="4763" spans="5:5" x14ac:dyDescent="0.25">
      <c r="E4763" s="71"/>
    </row>
    <row r="4764" spans="5:5" x14ac:dyDescent="0.25">
      <c r="E4764" s="71"/>
    </row>
    <row r="4765" spans="5:5" x14ac:dyDescent="0.25">
      <c r="E4765" s="71"/>
    </row>
    <row r="4766" spans="5:5" x14ac:dyDescent="0.25">
      <c r="E4766" s="71"/>
    </row>
    <row r="4767" spans="5:5" x14ac:dyDescent="0.25">
      <c r="E4767" s="71"/>
    </row>
    <row r="4768" spans="5:5" x14ac:dyDescent="0.25">
      <c r="E4768" s="71"/>
    </row>
    <row r="4769" spans="5:5" x14ac:dyDescent="0.25">
      <c r="E4769" s="71"/>
    </row>
    <row r="4770" spans="5:5" x14ac:dyDescent="0.25">
      <c r="E4770" s="71"/>
    </row>
    <row r="4771" spans="5:5" x14ac:dyDescent="0.25">
      <c r="E4771" s="71"/>
    </row>
    <row r="4772" spans="5:5" x14ac:dyDescent="0.25">
      <c r="E4772" s="71"/>
    </row>
    <row r="4773" spans="5:5" x14ac:dyDescent="0.25">
      <c r="E4773" s="71"/>
    </row>
    <row r="4774" spans="5:5" x14ac:dyDescent="0.25">
      <c r="E4774" s="71"/>
    </row>
    <row r="4775" spans="5:5" x14ac:dyDescent="0.25">
      <c r="E4775" s="71"/>
    </row>
    <row r="4776" spans="5:5" x14ac:dyDescent="0.25">
      <c r="E4776" s="71"/>
    </row>
    <row r="4777" spans="5:5" x14ac:dyDescent="0.25">
      <c r="E4777" s="71"/>
    </row>
    <row r="4778" spans="5:5" x14ac:dyDescent="0.25">
      <c r="E4778" s="71"/>
    </row>
    <row r="4779" spans="5:5" x14ac:dyDescent="0.25">
      <c r="E4779" s="71"/>
    </row>
    <row r="4780" spans="5:5" x14ac:dyDescent="0.25">
      <c r="E4780" s="71"/>
    </row>
    <row r="4781" spans="5:5" x14ac:dyDescent="0.25">
      <c r="E4781" s="71"/>
    </row>
    <row r="4782" spans="5:5" x14ac:dyDescent="0.25">
      <c r="E4782" s="71"/>
    </row>
    <row r="4783" spans="5:5" x14ac:dyDescent="0.25">
      <c r="E4783" s="71"/>
    </row>
    <row r="4784" spans="5:5" x14ac:dyDescent="0.25">
      <c r="E4784" s="71"/>
    </row>
    <row r="4785" spans="5:5" x14ac:dyDescent="0.25">
      <c r="E4785" s="71"/>
    </row>
    <row r="4786" spans="5:5" x14ac:dyDescent="0.25">
      <c r="E4786" s="71"/>
    </row>
    <row r="4787" spans="5:5" x14ac:dyDescent="0.25">
      <c r="E4787" s="71"/>
    </row>
    <row r="4788" spans="5:5" x14ac:dyDescent="0.25">
      <c r="E4788" s="71"/>
    </row>
    <row r="4789" spans="5:5" x14ac:dyDescent="0.25">
      <c r="E4789" s="71"/>
    </row>
    <row r="4790" spans="5:5" x14ac:dyDescent="0.25">
      <c r="E4790" s="71"/>
    </row>
    <row r="4791" spans="5:5" x14ac:dyDescent="0.25">
      <c r="E4791" s="71"/>
    </row>
    <row r="4792" spans="5:5" x14ac:dyDescent="0.25">
      <c r="E4792" s="71"/>
    </row>
    <row r="4793" spans="5:5" x14ac:dyDescent="0.25">
      <c r="E4793" s="71"/>
    </row>
    <row r="4794" spans="5:5" x14ac:dyDescent="0.25">
      <c r="E4794" s="71"/>
    </row>
    <row r="4795" spans="5:5" x14ac:dyDescent="0.25">
      <c r="E4795" s="71"/>
    </row>
    <row r="4796" spans="5:5" x14ac:dyDescent="0.25">
      <c r="E4796" s="71"/>
    </row>
    <row r="4797" spans="5:5" x14ac:dyDescent="0.25">
      <c r="E4797" s="71"/>
    </row>
    <row r="4798" spans="5:5" x14ac:dyDescent="0.25">
      <c r="E4798" s="71"/>
    </row>
    <row r="4799" spans="5:5" x14ac:dyDescent="0.25">
      <c r="E4799" s="71"/>
    </row>
    <row r="4800" spans="5:5" x14ac:dyDescent="0.25">
      <c r="E4800" s="71"/>
    </row>
    <row r="4801" spans="5:5" x14ac:dyDescent="0.25">
      <c r="E4801" s="71"/>
    </row>
    <row r="4802" spans="5:5" x14ac:dyDescent="0.25">
      <c r="E4802" s="71"/>
    </row>
    <row r="4803" spans="5:5" x14ac:dyDescent="0.25">
      <c r="E4803" s="71"/>
    </row>
    <row r="4804" spans="5:5" x14ac:dyDescent="0.25">
      <c r="E4804" s="71"/>
    </row>
    <row r="4805" spans="5:5" x14ac:dyDescent="0.25">
      <c r="E4805" s="71"/>
    </row>
    <row r="4806" spans="5:5" x14ac:dyDescent="0.25">
      <c r="E4806" s="71"/>
    </row>
    <row r="4807" spans="5:5" x14ac:dyDescent="0.25">
      <c r="E4807" s="71"/>
    </row>
    <row r="4808" spans="5:5" x14ac:dyDescent="0.25">
      <c r="E4808" s="71"/>
    </row>
    <row r="4809" spans="5:5" x14ac:dyDescent="0.25">
      <c r="E4809" s="71"/>
    </row>
    <row r="4810" spans="5:5" x14ac:dyDescent="0.25">
      <c r="E4810" s="71"/>
    </row>
    <row r="4811" spans="5:5" x14ac:dyDescent="0.25">
      <c r="E4811" s="71"/>
    </row>
    <row r="4812" spans="5:5" x14ac:dyDescent="0.25">
      <c r="E4812" s="71"/>
    </row>
    <row r="4813" spans="5:5" x14ac:dyDescent="0.25">
      <c r="E4813" s="71"/>
    </row>
    <row r="4814" spans="5:5" x14ac:dyDescent="0.25">
      <c r="E4814" s="71"/>
    </row>
    <row r="4815" spans="5:5" x14ac:dyDescent="0.25">
      <c r="E4815" s="71"/>
    </row>
    <row r="4816" spans="5:5" x14ac:dyDescent="0.25">
      <c r="E4816" s="71"/>
    </row>
    <row r="4817" spans="5:5" x14ac:dyDescent="0.25">
      <c r="E4817" s="71"/>
    </row>
    <row r="4818" spans="5:5" x14ac:dyDescent="0.25">
      <c r="E4818" s="71"/>
    </row>
    <row r="4819" spans="5:5" x14ac:dyDescent="0.25">
      <c r="E4819" s="71"/>
    </row>
    <row r="4820" spans="5:5" x14ac:dyDescent="0.25">
      <c r="E4820" s="71"/>
    </row>
    <row r="4821" spans="5:5" x14ac:dyDescent="0.25">
      <c r="E4821" s="71"/>
    </row>
    <row r="4822" spans="5:5" x14ac:dyDescent="0.25">
      <c r="E4822" s="71"/>
    </row>
    <row r="4823" spans="5:5" x14ac:dyDescent="0.25">
      <c r="E4823" s="71"/>
    </row>
    <row r="4824" spans="5:5" x14ac:dyDescent="0.25">
      <c r="E4824" s="71"/>
    </row>
    <row r="4825" spans="5:5" x14ac:dyDescent="0.25">
      <c r="E4825" s="71"/>
    </row>
    <row r="4826" spans="5:5" x14ac:dyDescent="0.25">
      <c r="E4826" s="71"/>
    </row>
    <row r="4827" spans="5:5" x14ac:dyDescent="0.25">
      <c r="E4827" s="71"/>
    </row>
    <row r="4828" spans="5:5" x14ac:dyDescent="0.25">
      <c r="E4828" s="71"/>
    </row>
    <row r="4829" spans="5:5" x14ac:dyDescent="0.25">
      <c r="E4829" s="71"/>
    </row>
    <row r="4830" spans="5:5" x14ac:dyDescent="0.25">
      <c r="E4830" s="71"/>
    </row>
    <row r="4831" spans="5:5" x14ac:dyDescent="0.25">
      <c r="E4831" s="71"/>
    </row>
    <row r="4832" spans="5:5" x14ac:dyDescent="0.25">
      <c r="E4832" s="71"/>
    </row>
    <row r="4833" spans="5:5" x14ac:dyDescent="0.25">
      <c r="E4833" s="71"/>
    </row>
    <row r="4834" spans="5:5" x14ac:dyDescent="0.25">
      <c r="E4834" s="71"/>
    </row>
    <row r="4835" spans="5:5" x14ac:dyDescent="0.25">
      <c r="E4835" s="71"/>
    </row>
    <row r="4836" spans="5:5" x14ac:dyDescent="0.25">
      <c r="E4836" s="71"/>
    </row>
    <row r="4837" spans="5:5" x14ac:dyDescent="0.25">
      <c r="E4837" s="71"/>
    </row>
    <row r="4838" spans="5:5" x14ac:dyDescent="0.25">
      <c r="E4838" s="71"/>
    </row>
    <row r="4839" spans="5:5" x14ac:dyDescent="0.25">
      <c r="E4839" s="71"/>
    </row>
    <row r="4840" spans="5:5" x14ac:dyDescent="0.25">
      <c r="E4840" s="71"/>
    </row>
    <row r="4841" spans="5:5" x14ac:dyDescent="0.25">
      <c r="E4841" s="71"/>
    </row>
    <row r="4842" spans="5:5" x14ac:dyDescent="0.25">
      <c r="E4842" s="71"/>
    </row>
    <row r="4843" spans="5:5" x14ac:dyDescent="0.25">
      <c r="E4843" s="71"/>
    </row>
    <row r="4844" spans="5:5" x14ac:dyDescent="0.25">
      <c r="E4844" s="71"/>
    </row>
    <row r="4845" spans="5:5" x14ac:dyDescent="0.25">
      <c r="E4845" s="71"/>
    </row>
    <row r="4846" spans="5:5" x14ac:dyDescent="0.25">
      <c r="E4846" s="71"/>
    </row>
    <row r="4847" spans="5:5" x14ac:dyDescent="0.25">
      <c r="E4847" s="71"/>
    </row>
    <row r="4848" spans="5:5" x14ac:dyDescent="0.25">
      <c r="E4848" s="71"/>
    </row>
    <row r="4849" spans="5:5" x14ac:dyDescent="0.25">
      <c r="E4849" s="71"/>
    </row>
    <row r="4850" spans="5:5" x14ac:dyDescent="0.25">
      <c r="E4850" s="71"/>
    </row>
    <row r="4851" spans="5:5" x14ac:dyDescent="0.25">
      <c r="E4851" s="71"/>
    </row>
    <row r="4852" spans="5:5" x14ac:dyDescent="0.25">
      <c r="E4852" s="71"/>
    </row>
    <row r="4853" spans="5:5" x14ac:dyDescent="0.25">
      <c r="E4853" s="71"/>
    </row>
    <row r="4854" spans="5:5" x14ac:dyDescent="0.25">
      <c r="E4854" s="71"/>
    </row>
    <row r="4855" spans="5:5" x14ac:dyDescent="0.25">
      <c r="E4855" s="71"/>
    </row>
    <row r="4856" spans="5:5" x14ac:dyDescent="0.25">
      <c r="E4856" s="71"/>
    </row>
    <row r="4857" spans="5:5" x14ac:dyDescent="0.25">
      <c r="E4857" s="71"/>
    </row>
    <row r="4858" spans="5:5" x14ac:dyDescent="0.25">
      <c r="E4858" s="71"/>
    </row>
    <row r="4859" spans="5:5" x14ac:dyDescent="0.25">
      <c r="E4859" s="71"/>
    </row>
    <row r="4860" spans="5:5" x14ac:dyDescent="0.25">
      <c r="E4860" s="71"/>
    </row>
    <row r="4861" spans="5:5" x14ac:dyDescent="0.25">
      <c r="E4861" s="71"/>
    </row>
    <row r="4862" spans="5:5" x14ac:dyDescent="0.25">
      <c r="E4862" s="71"/>
    </row>
    <row r="4863" spans="5:5" x14ac:dyDescent="0.25">
      <c r="E4863" s="71"/>
    </row>
    <row r="4864" spans="5:5" x14ac:dyDescent="0.25">
      <c r="E4864" s="71"/>
    </row>
    <row r="4865" spans="5:5" x14ac:dyDescent="0.25">
      <c r="E4865" s="71"/>
    </row>
    <row r="4866" spans="5:5" x14ac:dyDescent="0.25">
      <c r="E4866" s="71"/>
    </row>
    <row r="4867" spans="5:5" x14ac:dyDescent="0.25">
      <c r="E4867" s="71"/>
    </row>
    <row r="4868" spans="5:5" x14ac:dyDescent="0.25">
      <c r="E4868" s="71"/>
    </row>
    <row r="4869" spans="5:5" x14ac:dyDescent="0.25">
      <c r="E4869" s="71"/>
    </row>
    <row r="4870" spans="5:5" x14ac:dyDescent="0.25">
      <c r="E4870" s="71"/>
    </row>
    <row r="4871" spans="5:5" x14ac:dyDescent="0.25">
      <c r="E4871" s="71"/>
    </row>
    <row r="4872" spans="5:5" x14ac:dyDescent="0.25">
      <c r="E4872" s="71"/>
    </row>
    <row r="4873" spans="5:5" x14ac:dyDescent="0.25">
      <c r="E4873" s="71"/>
    </row>
    <row r="4874" spans="5:5" x14ac:dyDescent="0.25">
      <c r="E4874" s="71"/>
    </row>
    <row r="4875" spans="5:5" x14ac:dyDescent="0.25">
      <c r="E4875" s="71"/>
    </row>
    <row r="4876" spans="5:5" x14ac:dyDescent="0.25">
      <c r="E4876" s="71"/>
    </row>
    <row r="4877" spans="5:5" x14ac:dyDescent="0.25">
      <c r="E4877" s="71"/>
    </row>
    <row r="4878" spans="5:5" x14ac:dyDescent="0.25">
      <c r="E4878" s="71"/>
    </row>
    <row r="4879" spans="5:5" x14ac:dyDescent="0.25">
      <c r="E4879" s="71"/>
    </row>
    <row r="4880" spans="5:5" x14ac:dyDescent="0.25">
      <c r="E4880" s="71"/>
    </row>
    <row r="4881" spans="5:5" x14ac:dyDescent="0.25">
      <c r="E4881" s="71"/>
    </row>
    <row r="4882" spans="5:5" x14ac:dyDescent="0.25">
      <c r="E4882" s="71"/>
    </row>
    <row r="4883" spans="5:5" x14ac:dyDescent="0.25">
      <c r="E4883" s="71"/>
    </row>
    <row r="4884" spans="5:5" x14ac:dyDescent="0.25">
      <c r="E4884" s="71"/>
    </row>
    <row r="4885" spans="5:5" x14ac:dyDescent="0.25">
      <c r="E4885" s="71"/>
    </row>
    <row r="4886" spans="5:5" x14ac:dyDescent="0.25">
      <c r="E4886" s="71"/>
    </row>
    <row r="4887" spans="5:5" x14ac:dyDescent="0.25">
      <c r="E4887" s="71"/>
    </row>
    <row r="4888" spans="5:5" x14ac:dyDescent="0.25">
      <c r="E4888" s="71"/>
    </row>
    <row r="4889" spans="5:5" x14ac:dyDescent="0.25">
      <c r="E4889" s="71"/>
    </row>
    <row r="4890" spans="5:5" x14ac:dyDescent="0.25">
      <c r="E4890" s="71"/>
    </row>
    <row r="4891" spans="5:5" x14ac:dyDescent="0.25">
      <c r="E4891" s="71"/>
    </row>
    <row r="4892" spans="5:5" x14ac:dyDescent="0.25">
      <c r="E4892" s="71"/>
    </row>
    <row r="4893" spans="5:5" x14ac:dyDescent="0.25">
      <c r="E4893" s="71"/>
    </row>
    <row r="4894" spans="5:5" x14ac:dyDescent="0.25">
      <c r="E4894" s="71"/>
    </row>
    <row r="4895" spans="5:5" x14ac:dyDescent="0.25">
      <c r="E4895" s="71"/>
    </row>
    <row r="4896" spans="5:5" x14ac:dyDescent="0.25">
      <c r="E4896" s="71"/>
    </row>
    <row r="4897" spans="5:5" x14ac:dyDescent="0.25">
      <c r="E4897" s="71"/>
    </row>
    <row r="4898" spans="5:5" x14ac:dyDescent="0.25">
      <c r="E4898" s="71"/>
    </row>
    <row r="4899" spans="5:5" x14ac:dyDescent="0.25">
      <c r="E4899" s="71"/>
    </row>
    <row r="4900" spans="5:5" x14ac:dyDescent="0.25">
      <c r="E4900" s="71"/>
    </row>
    <row r="4901" spans="5:5" x14ac:dyDescent="0.25">
      <c r="E4901" s="71"/>
    </row>
    <row r="4902" spans="5:5" x14ac:dyDescent="0.25">
      <c r="E4902" s="71"/>
    </row>
    <row r="4903" spans="5:5" x14ac:dyDescent="0.25">
      <c r="E4903" s="71"/>
    </row>
    <row r="4904" spans="5:5" x14ac:dyDescent="0.25">
      <c r="E4904" s="71"/>
    </row>
    <row r="4905" spans="5:5" x14ac:dyDescent="0.25">
      <c r="E4905" s="71"/>
    </row>
    <row r="4906" spans="5:5" x14ac:dyDescent="0.25">
      <c r="E4906" s="71"/>
    </row>
    <row r="4907" spans="5:5" x14ac:dyDescent="0.25">
      <c r="E4907" s="71"/>
    </row>
    <row r="4908" spans="5:5" x14ac:dyDescent="0.25">
      <c r="E4908" s="71"/>
    </row>
    <row r="4909" spans="5:5" x14ac:dyDescent="0.25">
      <c r="E4909" s="71"/>
    </row>
    <row r="4910" spans="5:5" x14ac:dyDescent="0.25">
      <c r="E4910" s="71"/>
    </row>
    <row r="4911" spans="5:5" x14ac:dyDescent="0.25">
      <c r="E4911" s="71"/>
    </row>
    <row r="4912" spans="5:5" x14ac:dyDescent="0.25">
      <c r="E4912" s="71"/>
    </row>
    <row r="4913" spans="5:5" x14ac:dyDescent="0.25">
      <c r="E4913" s="71"/>
    </row>
    <row r="4914" spans="5:5" x14ac:dyDescent="0.25">
      <c r="E4914" s="71"/>
    </row>
    <row r="4915" spans="5:5" x14ac:dyDescent="0.25">
      <c r="E4915" s="71"/>
    </row>
    <row r="4916" spans="5:5" x14ac:dyDescent="0.25">
      <c r="E4916" s="71"/>
    </row>
    <row r="4917" spans="5:5" x14ac:dyDescent="0.25">
      <c r="E4917" s="71"/>
    </row>
    <row r="4918" spans="5:5" x14ac:dyDescent="0.25">
      <c r="E4918" s="71"/>
    </row>
    <row r="4919" spans="5:5" x14ac:dyDescent="0.25">
      <c r="E4919" s="71"/>
    </row>
    <row r="4920" spans="5:5" x14ac:dyDescent="0.25">
      <c r="E4920" s="71"/>
    </row>
    <row r="4921" spans="5:5" x14ac:dyDescent="0.25">
      <c r="E4921" s="71"/>
    </row>
    <row r="4922" spans="5:5" x14ac:dyDescent="0.25">
      <c r="E4922" s="71"/>
    </row>
    <row r="4923" spans="5:5" x14ac:dyDescent="0.25">
      <c r="E4923" s="71"/>
    </row>
    <row r="4924" spans="5:5" x14ac:dyDescent="0.25">
      <c r="E4924" s="71"/>
    </row>
    <row r="4925" spans="5:5" x14ac:dyDescent="0.25">
      <c r="E4925" s="71"/>
    </row>
    <row r="4926" spans="5:5" x14ac:dyDescent="0.25">
      <c r="E4926" s="71"/>
    </row>
    <row r="4927" spans="5:5" x14ac:dyDescent="0.25">
      <c r="E4927" s="71"/>
    </row>
    <row r="4928" spans="5:5" x14ac:dyDescent="0.25">
      <c r="E4928" s="71"/>
    </row>
    <row r="4929" spans="5:5" x14ac:dyDescent="0.25">
      <c r="E4929" s="71"/>
    </row>
    <row r="4930" spans="5:5" x14ac:dyDescent="0.25">
      <c r="E4930" s="71"/>
    </row>
    <row r="4931" spans="5:5" x14ac:dyDescent="0.25">
      <c r="E4931" s="71"/>
    </row>
    <row r="4932" spans="5:5" x14ac:dyDescent="0.25">
      <c r="E4932" s="71"/>
    </row>
    <row r="4933" spans="5:5" x14ac:dyDescent="0.25">
      <c r="E4933" s="71"/>
    </row>
    <row r="4934" spans="5:5" x14ac:dyDescent="0.25">
      <c r="E4934" s="71"/>
    </row>
    <row r="4935" spans="5:5" x14ac:dyDescent="0.25">
      <c r="E4935" s="71"/>
    </row>
    <row r="4936" spans="5:5" x14ac:dyDescent="0.25">
      <c r="E4936" s="71"/>
    </row>
    <row r="4937" spans="5:5" x14ac:dyDescent="0.25">
      <c r="E4937" s="71"/>
    </row>
    <row r="4938" spans="5:5" x14ac:dyDescent="0.25">
      <c r="E4938" s="71"/>
    </row>
    <row r="4939" spans="5:5" x14ac:dyDescent="0.25">
      <c r="E4939" s="71"/>
    </row>
    <row r="4940" spans="5:5" x14ac:dyDescent="0.25">
      <c r="E4940" s="71"/>
    </row>
    <row r="4941" spans="5:5" x14ac:dyDescent="0.25">
      <c r="E4941" s="71"/>
    </row>
    <row r="4942" spans="5:5" x14ac:dyDescent="0.25">
      <c r="E4942" s="71"/>
    </row>
    <row r="4943" spans="5:5" x14ac:dyDescent="0.25">
      <c r="E4943" s="71"/>
    </row>
    <row r="4944" spans="5:5" x14ac:dyDescent="0.25">
      <c r="E4944" s="71"/>
    </row>
    <row r="4945" spans="5:5" x14ac:dyDescent="0.25">
      <c r="E4945" s="71"/>
    </row>
    <row r="4946" spans="5:5" x14ac:dyDescent="0.25">
      <c r="E4946" s="71"/>
    </row>
    <row r="4947" spans="5:5" x14ac:dyDescent="0.25">
      <c r="E4947" s="71"/>
    </row>
    <row r="4948" spans="5:5" x14ac:dyDescent="0.25">
      <c r="E4948" s="71"/>
    </row>
    <row r="4949" spans="5:5" x14ac:dyDescent="0.25">
      <c r="E4949" s="71"/>
    </row>
    <row r="4950" spans="5:5" x14ac:dyDescent="0.25">
      <c r="E4950" s="71"/>
    </row>
    <row r="4951" spans="5:5" x14ac:dyDescent="0.25">
      <c r="E4951" s="71"/>
    </row>
    <row r="4952" spans="5:5" x14ac:dyDescent="0.25">
      <c r="E4952" s="71"/>
    </row>
    <row r="4953" spans="5:5" x14ac:dyDescent="0.25">
      <c r="E4953" s="71"/>
    </row>
    <row r="4954" spans="5:5" x14ac:dyDescent="0.25">
      <c r="E4954" s="71"/>
    </row>
    <row r="4955" spans="5:5" x14ac:dyDescent="0.25">
      <c r="E4955" s="71"/>
    </row>
    <row r="4956" spans="5:5" x14ac:dyDescent="0.25">
      <c r="E4956" s="71"/>
    </row>
    <row r="4957" spans="5:5" x14ac:dyDescent="0.25">
      <c r="E4957" s="71"/>
    </row>
    <row r="4958" spans="5:5" x14ac:dyDescent="0.25">
      <c r="E4958" s="71"/>
    </row>
    <row r="4959" spans="5:5" x14ac:dyDescent="0.25">
      <c r="E4959" s="71"/>
    </row>
    <row r="4960" spans="5:5" x14ac:dyDescent="0.25">
      <c r="E4960" s="71"/>
    </row>
    <row r="4961" spans="5:5" x14ac:dyDescent="0.25">
      <c r="E4961" s="71"/>
    </row>
    <row r="4962" spans="5:5" x14ac:dyDescent="0.25">
      <c r="E4962" s="71"/>
    </row>
    <row r="4963" spans="5:5" x14ac:dyDescent="0.25">
      <c r="E4963" s="71"/>
    </row>
    <row r="4964" spans="5:5" x14ac:dyDescent="0.25">
      <c r="E4964" s="71"/>
    </row>
    <row r="4965" spans="5:5" x14ac:dyDescent="0.25">
      <c r="E4965" s="71"/>
    </row>
    <row r="4966" spans="5:5" x14ac:dyDescent="0.25">
      <c r="E4966" s="71"/>
    </row>
    <row r="4967" spans="5:5" x14ac:dyDescent="0.25">
      <c r="E4967" s="71"/>
    </row>
    <row r="4968" spans="5:5" x14ac:dyDescent="0.25">
      <c r="E4968" s="71"/>
    </row>
    <row r="4969" spans="5:5" x14ac:dyDescent="0.25">
      <c r="E4969" s="71"/>
    </row>
    <row r="4970" spans="5:5" x14ac:dyDescent="0.25">
      <c r="E4970" s="71"/>
    </row>
    <row r="4971" spans="5:5" x14ac:dyDescent="0.25">
      <c r="E4971" s="71"/>
    </row>
    <row r="4972" spans="5:5" x14ac:dyDescent="0.25">
      <c r="E4972" s="71"/>
    </row>
    <row r="4973" spans="5:5" x14ac:dyDescent="0.25">
      <c r="E4973" s="71"/>
    </row>
    <row r="4974" spans="5:5" x14ac:dyDescent="0.25">
      <c r="E4974" s="71"/>
    </row>
    <row r="4975" spans="5:5" x14ac:dyDescent="0.25">
      <c r="E4975" s="71"/>
    </row>
    <row r="4976" spans="5:5" x14ac:dyDescent="0.25">
      <c r="E4976" s="71"/>
    </row>
    <row r="4977" spans="5:5" x14ac:dyDescent="0.25">
      <c r="E4977" s="71"/>
    </row>
    <row r="4978" spans="5:5" x14ac:dyDescent="0.25">
      <c r="E4978" s="71"/>
    </row>
    <row r="4979" spans="5:5" x14ac:dyDescent="0.25">
      <c r="E4979" s="71"/>
    </row>
    <row r="4980" spans="5:5" x14ac:dyDescent="0.25">
      <c r="E4980" s="71"/>
    </row>
    <row r="4981" spans="5:5" x14ac:dyDescent="0.25">
      <c r="E4981" s="71"/>
    </row>
    <row r="4982" spans="5:5" x14ac:dyDescent="0.25">
      <c r="E4982" s="71"/>
    </row>
    <row r="4983" spans="5:5" x14ac:dyDescent="0.25">
      <c r="E4983" s="71"/>
    </row>
    <row r="4984" spans="5:5" x14ac:dyDescent="0.25">
      <c r="E4984" s="71"/>
    </row>
    <row r="4985" spans="5:5" x14ac:dyDescent="0.25">
      <c r="E4985" s="71"/>
    </row>
    <row r="4986" spans="5:5" x14ac:dyDescent="0.25">
      <c r="E4986" s="71"/>
    </row>
    <row r="4987" spans="5:5" x14ac:dyDescent="0.25">
      <c r="E4987" s="71"/>
    </row>
    <row r="4988" spans="5:5" x14ac:dyDescent="0.25">
      <c r="E4988" s="71"/>
    </row>
    <row r="4989" spans="5:5" x14ac:dyDescent="0.25">
      <c r="E4989" s="71"/>
    </row>
    <row r="4990" spans="5:5" x14ac:dyDescent="0.25">
      <c r="E4990" s="71"/>
    </row>
    <row r="4991" spans="5:5" x14ac:dyDescent="0.25">
      <c r="E4991" s="71"/>
    </row>
    <row r="4992" spans="5:5" x14ac:dyDescent="0.25">
      <c r="E4992" s="71"/>
    </row>
    <row r="4993" spans="5:5" x14ac:dyDescent="0.25">
      <c r="E4993" s="71"/>
    </row>
    <row r="4994" spans="5:5" x14ac:dyDescent="0.25">
      <c r="E4994" s="71"/>
    </row>
    <row r="4995" spans="5:5" x14ac:dyDescent="0.25">
      <c r="E4995" s="71"/>
    </row>
    <row r="4996" spans="5:5" x14ac:dyDescent="0.25">
      <c r="E4996" s="71"/>
    </row>
    <row r="4997" spans="5:5" x14ac:dyDescent="0.25">
      <c r="E4997" s="71"/>
    </row>
    <row r="4998" spans="5:5" x14ac:dyDescent="0.25">
      <c r="E4998" s="71"/>
    </row>
    <row r="4999" spans="5:5" x14ac:dyDescent="0.25">
      <c r="E4999" s="71"/>
    </row>
    <row r="5000" spans="5:5" x14ac:dyDescent="0.25">
      <c r="E5000" s="71"/>
    </row>
    <row r="5001" spans="5:5" x14ac:dyDescent="0.25">
      <c r="E5001" s="71"/>
    </row>
    <row r="5002" spans="5:5" x14ac:dyDescent="0.25">
      <c r="E5002" s="71"/>
    </row>
    <row r="5003" spans="5:5" x14ac:dyDescent="0.25">
      <c r="E5003" s="71"/>
    </row>
    <row r="5004" spans="5:5" x14ac:dyDescent="0.25">
      <c r="E5004" s="71"/>
    </row>
    <row r="5005" spans="5:5" x14ac:dyDescent="0.25">
      <c r="E5005" s="71"/>
    </row>
    <row r="5006" spans="5:5" x14ac:dyDescent="0.25">
      <c r="E5006" s="71"/>
    </row>
    <row r="5007" spans="5:5" x14ac:dyDescent="0.25">
      <c r="E5007" s="71"/>
    </row>
    <row r="5008" spans="5:5" x14ac:dyDescent="0.25">
      <c r="E5008" s="71"/>
    </row>
    <row r="5009" spans="5:5" x14ac:dyDescent="0.25">
      <c r="E5009" s="71"/>
    </row>
    <row r="5010" spans="5:5" x14ac:dyDescent="0.25">
      <c r="E5010" s="71"/>
    </row>
    <row r="5011" spans="5:5" x14ac:dyDescent="0.25">
      <c r="E5011" s="71"/>
    </row>
    <row r="5012" spans="5:5" x14ac:dyDescent="0.25">
      <c r="E5012" s="71"/>
    </row>
    <row r="5013" spans="5:5" x14ac:dyDescent="0.25">
      <c r="E5013" s="71"/>
    </row>
    <row r="5014" spans="5:5" x14ac:dyDescent="0.25">
      <c r="E5014" s="71"/>
    </row>
    <row r="5015" spans="5:5" x14ac:dyDescent="0.25">
      <c r="E5015" s="71"/>
    </row>
    <row r="5016" spans="5:5" x14ac:dyDescent="0.25">
      <c r="E5016" s="71"/>
    </row>
    <row r="5017" spans="5:5" x14ac:dyDescent="0.25">
      <c r="E5017" s="71"/>
    </row>
    <row r="5018" spans="5:5" x14ac:dyDescent="0.25">
      <c r="E5018" s="71"/>
    </row>
    <row r="5019" spans="5:5" x14ac:dyDescent="0.25">
      <c r="E5019" s="71"/>
    </row>
    <row r="5020" spans="5:5" x14ac:dyDescent="0.25">
      <c r="E5020" s="71"/>
    </row>
    <row r="5021" spans="5:5" x14ac:dyDescent="0.25">
      <c r="E5021" s="71"/>
    </row>
    <row r="5022" spans="5:5" x14ac:dyDescent="0.25">
      <c r="E5022" s="71"/>
    </row>
    <row r="5023" spans="5:5" x14ac:dyDescent="0.25">
      <c r="E5023" s="71"/>
    </row>
    <row r="5024" spans="5:5" x14ac:dyDescent="0.25">
      <c r="E5024" s="71"/>
    </row>
    <row r="5025" spans="5:5" x14ac:dyDescent="0.25">
      <c r="E5025" s="71"/>
    </row>
    <row r="5026" spans="5:5" x14ac:dyDescent="0.25">
      <c r="E5026" s="71"/>
    </row>
    <row r="5027" spans="5:5" x14ac:dyDescent="0.25">
      <c r="E5027" s="71"/>
    </row>
    <row r="5028" spans="5:5" x14ac:dyDescent="0.25">
      <c r="E5028" s="71"/>
    </row>
    <row r="5029" spans="5:5" x14ac:dyDescent="0.25">
      <c r="E5029" s="71"/>
    </row>
    <row r="5030" spans="5:5" x14ac:dyDescent="0.25">
      <c r="E5030" s="71"/>
    </row>
    <row r="5031" spans="5:5" x14ac:dyDescent="0.25">
      <c r="E5031" s="71"/>
    </row>
    <row r="5032" spans="5:5" x14ac:dyDescent="0.25">
      <c r="E5032" s="71"/>
    </row>
    <row r="5033" spans="5:5" x14ac:dyDescent="0.25">
      <c r="E5033" s="71"/>
    </row>
    <row r="5034" spans="5:5" x14ac:dyDescent="0.25">
      <c r="E5034" s="71"/>
    </row>
    <row r="5035" spans="5:5" x14ac:dyDescent="0.25">
      <c r="E5035" s="71"/>
    </row>
    <row r="5036" spans="5:5" x14ac:dyDescent="0.25">
      <c r="E5036" s="71"/>
    </row>
    <row r="5037" spans="5:5" x14ac:dyDescent="0.25">
      <c r="E5037" s="71"/>
    </row>
    <row r="5038" spans="5:5" x14ac:dyDescent="0.25">
      <c r="E5038" s="71"/>
    </row>
    <row r="5039" spans="5:5" x14ac:dyDescent="0.25">
      <c r="E5039" s="71"/>
    </row>
    <row r="5040" spans="5:5" x14ac:dyDescent="0.25">
      <c r="E5040" s="71"/>
    </row>
    <row r="5041" spans="5:5" x14ac:dyDescent="0.25">
      <c r="E5041" s="71"/>
    </row>
    <row r="5042" spans="5:5" x14ac:dyDescent="0.25">
      <c r="E5042" s="71"/>
    </row>
    <row r="5043" spans="5:5" x14ac:dyDescent="0.25">
      <c r="E5043" s="71"/>
    </row>
    <row r="5044" spans="5:5" x14ac:dyDescent="0.25">
      <c r="E5044" s="71"/>
    </row>
    <row r="5045" spans="5:5" x14ac:dyDescent="0.25">
      <c r="E5045" s="71"/>
    </row>
    <row r="5046" spans="5:5" x14ac:dyDescent="0.25">
      <c r="E5046" s="71"/>
    </row>
    <row r="5047" spans="5:5" x14ac:dyDescent="0.25">
      <c r="E5047" s="71"/>
    </row>
    <row r="5048" spans="5:5" x14ac:dyDescent="0.25">
      <c r="E5048" s="71"/>
    </row>
    <row r="5049" spans="5:5" x14ac:dyDescent="0.25">
      <c r="E5049" s="71"/>
    </row>
    <row r="5050" spans="5:5" x14ac:dyDescent="0.25">
      <c r="E5050" s="71"/>
    </row>
    <row r="5051" spans="5:5" x14ac:dyDescent="0.25">
      <c r="E5051" s="71"/>
    </row>
    <row r="5052" spans="5:5" x14ac:dyDescent="0.25">
      <c r="E5052" s="71"/>
    </row>
    <row r="5053" spans="5:5" x14ac:dyDescent="0.25">
      <c r="E5053" s="71"/>
    </row>
    <row r="5054" spans="5:5" x14ac:dyDescent="0.25">
      <c r="E5054" s="71"/>
    </row>
    <row r="5055" spans="5:5" x14ac:dyDescent="0.25">
      <c r="E5055" s="71"/>
    </row>
    <row r="5056" spans="5:5" x14ac:dyDescent="0.25">
      <c r="E5056" s="71"/>
    </row>
    <row r="5057" spans="5:5" x14ac:dyDescent="0.25">
      <c r="E5057" s="71"/>
    </row>
    <row r="5058" spans="5:5" x14ac:dyDescent="0.25">
      <c r="E5058" s="71"/>
    </row>
    <row r="5059" spans="5:5" x14ac:dyDescent="0.25">
      <c r="E5059" s="71"/>
    </row>
    <row r="5060" spans="5:5" x14ac:dyDescent="0.25">
      <c r="E5060" s="71"/>
    </row>
    <row r="5061" spans="5:5" x14ac:dyDescent="0.25">
      <c r="E5061" s="71"/>
    </row>
    <row r="5062" spans="5:5" x14ac:dyDescent="0.25">
      <c r="E5062" s="71"/>
    </row>
    <row r="5063" spans="5:5" x14ac:dyDescent="0.25">
      <c r="E5063" s="71"/>
    </row>
    <row r="5064" spans="5:5" x14ac:dyDescent="0.25">
      <c r="E5064" s="71"/>
    </row>
    <row r="5065" spans="5:5" x14ac:dyDescent="0.25">
      <c r="E5065" s="71"/>
    </row>
    <row r="5066" spans="5:5" x14ac:dyDescent="0.25">
      <c r="E5066" s="71"/>
    </row>
    <row r="5067" spans="5:5" x14ac:dyDescent="0.25">
      <c r="E5067" s="71"/>
    </row>
    <row r="5068" spans="5:5" x14ac:dyDescent="0.25">
      <c r="E5068" s="71"/>
    </row>
    <row r="5069" spans="5:5" x14ac:dyDescent="0.25">
      <c r="E5069" s="71"/>
    </row>
    <row r="5070" spans="5:5" x14ac:dyDescent="0.25">
      <c r="E5070" s="71"/>
    </row>
    <row r="5071" spans="5:5" x14ac:dyDescent="0.25">
      <c r="E5071" s="71"/>
    </row>
    <row r="5072" spans="5:5" x14ac:dyDescent="0.25">
      <c r="E5072" s="71"/>
    </row>
    <row r="5073" spans="5:5" x14ac:dyDescent="0.25">
      <c r="E5073" s="71"/>
    </row>
    <row r="5074" spans="5:5" x14ac:dyDescent="0.25">
      <c r="E5074" s="71"/>
    </row>
    <row r="5075" spans="5:5" x14ac:dyDescent="0.25">
      <c r="E5075" s="71"/>
    </row>
    <row r="5076" spans="5:5" x14ac:dyDescent="0.25">
      <c r="E5076" s="71"/>
    </row>
    <row r="5077" spans="5:5" x14ac:dyDescent="0.25">
      <c r="E5077" s="71"/>
    </row>
    <row r="5078" spans="5:5" x14ac:dyDescent="0.25">
      <c r="E5078" s="71"/>
    </row>
    <row r="5079" spans="5:5" x14ac:dyDescent="0.25">
      <c r="E5079" s="71"/>
    </row>
    <row r="5080" spans="5:5" x14ac:dyDescent="0.25">
      <c r="E5080" s="71"/>
    </row>
    <row r="5081" spans="5:5" x14ac:dyDescent="0.25">
      <c r="E5081" s="71"/>
    </row>
    <row r="5082" spans="5:5" x14ac:dyDescent="0.25">
      <c r="E5082" s="71"/>
    </row>
    <row r="5083" spans="5:5" x14ac:dyDescent="0.25">
      <c r="E5083" s="71"/>
    </row>
    <row r="5084" spans="5:5" x14ac:dyDescent="0.25">
      <c r="E5084" s="71"/>
    </row>
    <row r="5085" spans="5:5" x14ac:dyDescent="0.25">
      <c r="E5085" s="71"/>
    </row>
    <row r="5086" spans="5:5" x14ac:dyDescent="0.25">
      <c r="E5086" s="71"/>
    </row>
    <row r="5087" spans="5:5" x14ac:dyDescent="0.25">
      <c r="E5087" s="71"/>
    </row>
    <row r="5088" spans="5:5" x14ac:dyDescent="0.25">
      <c r="E5088" s="71"/>
    </row>
    <row r="5089" spans="5:5" x14ac:dyDescent="0.25">
      <c r="E5089" s="71"/>
    </row>
    <row r="5090" spans="5:5" x14ac:dyDescent="0.25">
      <c r="E5090" s="71"/>
    </row>
    <row r="5091" spans="5:5" x14ac:dyDescent="0.25">
      <c r="E5091" s="71"/>
    </row>
    <row r="5092" spans="5:5" x14ac:dyDescent="0.25">
      <c r="E5092" s="71"/>
    </row>
    <row r="5093" spans="5:5" x14ac:dyDescent="0.25">
      <c r="E5093" s="71"/>
    </row>
    <row r="5094" spans="5:5" x14ac:dyDescent="0.25">
      <c r="E5094" s="71"/>
    </row>
    <row r="5095" spans="5:5" x14ac:dyDescent="0.25">
      <c r="E5095" s="71"/>
    </row>
    <row r="5096" spans="5:5" x14ac:dyDescent="0.25">
      <c r="E5096" s="71"/>
    </row>
    <row r="5097" spans="5:5" x14ac:dyDescent="0.25">
      <c r="E5097" s="71"/>
    </row>
    <row r="5098" spans="5:5" x14ac:dyDescent="0.25">
      <c r="E5098" s="71"/>
    </row>
    <row r="5099" spans="5:5" x14ac:dyDescent="0.25">
      <c r="E5099" s="71"/>
    </row>
    <row r="5100" spans="5:5" x14ac:dyDescent="0.25">
      <c r="E5100" s="71"/>
    </row>
    <row r="5101" spans="5:5" x14ac:dyDescent="0.25">
      <c r="E5101" s="71"/>
    </row>
    <row r="5102" spans="5:5" x14ac:dyDescent="0.25">
      <c r="E5102" s="71"/>
    </row>
    <row r="5103" spans="5:5" x14ac:dyDescent="0.25">
      <c r="E5103" s="71"/>
    </row>
    <row r="5104" spans="5:5" x14ac:dyDescent="0.25">
      <c r="E5104" s="71"/>
    </row>
    <row r="5105" spans="5:5" x14ac:dyDescent="0.25">
      <c r="E5105" s="71"/>
    </row>
    <row r="5106" spans="5:5" x14ac:dyDescent="0.25">
      <c r="E5106" s="71"/>
    </row>
    <row r="5107" spans="5:5" x14ac:dyDescent="0.25">
      <c r="E5107" s="71"/>
    </row>
    <row r="5108" spans="5:5" x14ac:dyDescent="0.25">
      <c r="E5108" s="71"/>
    </row>
    <row r="5109" spans="5:5" x14ac:dyDescent="0.25">
      <c r="E5109" s="71"/>
    </row>
    <row r="5110" spans="5:5" x14ac:dyDescent="0.25">
      <c r="E5110" s="71"/>
    </row>
    <row r="5111" spans="5:5" x14ac:dyDescent="0.25">
      <c r="E5111" s="71"/>
    </row>
    <row r="5112" spans="5:5" x14ac:dyDescent="0.25">
      <c r="E5112" s="71"/>
    </row>
    <row r="5113" spans="5:5" x14ac:dyDescent="0.25">
      <c r="E5113" s="71"/>
    </row>
    <row r="5114" spans="5:5" x14ac:dyDescent="0.25">
      <c r="E5114" s="71"/>
    </row>
    <row r="5115" spans="5:5" x14ac:dyDescent="0.25">
      <c r="E5115" s="71"/>
    </row>
    <row r="5116" spans="5:5" x14ac:dyDescent="0.25">
      <c r="E5116" s="71"/>
    </row>
    <row r="5117" spans="5:5" x14ac:dyDescent="0.25">
      <c r="E5117" s="71"/>
    </row>
    <row r="5118" spans="5:5" x14ac:dyDescent="0.25">
      <c r="E5118" s="71"/>
    </row>
    <row r="5119" spans="5:5" x14ac:dyDescent="0.25">
      <c r="E5119" s="71"/>
    </row>
    <row r="5120" spans="5:5" x14ac:dyDescent="0.25">
      <c r="E5120" s="71"/>
    </row>
    <row r="5121" spans="5:5" x14ac:dyDescent="0.25">
      <c r="E5121" s="71"/>
    </row>
    <row r="5122" spans="5:5" x14ac:dyDescent="0.25">
      <c r="E5122" s="71"/>
    </row>
    <row r="5123" spans="5:5" x14ac:dyDescent="0.25">
      <c r="E5123" s="71"/>
    </row>
    <row r="5124" spans="5:5" x14ac:dyDescent="0.25">
      <c r="E5124" s="71"/>
    </row>
    <row r="5125" spans="5:5" x14ac:dyDescent="0.25">
      <c r="E5125" s="71"/>
    </row>
    <row r="5126" spans="5:5" x14ac:dyDescent="0.25">
      <c r="E5126" s="71"/>
    </row>
    <row r="5127" spans="5:5" x14ac:dyDescent="0.25">
      <c r="E5127" s="71"/>
    </row>
    <row r="5128" spans="5:5" x14ac:dyDescent="0.25">
      <c r="E5128" s="71"/>
    </row>
    <row r="5129" spans="5:5" x14ac:dyDescent="0.25">
      <c r="E5129" s="71"/>
    </row>
    <row r="5130" spans="5:5" x14ac:dyDescent="0.25">
      <c r="E5130" s="71"/>
    </row>
    <row r="5131" spans="5:5" x14ac:dyDescent="0.25">
      <c r="E5131" s="71"/>
    </row>
    <row r="5132" spans="5:5" x14ac:dyDescent="0.25">
      <c r="E5132" s="71"/>
    </row>
    <row r="5133" spans="5:5" x14ac:dyDescent="0.25">
      <c r="E5133" s="71"/>
    </row>
    <row r="5134" spans="5:5" x14ac:dyDescent="0.25">
      <c r="E5134" s="71"/>
    </row>
    <row r="5135" spans="5:5" x14ac:dyDescent="0.25">
      <c r="E5135" s="71"/>
    </row>
    <row r="5136" spans="5:5" x14ac:dyDescent="0.25">
      <c r="E5136" s="71"/>
    </row>
    <row r="5137" spans="5:5" x14ac:dyDescent="0.25">
      <c r="E5137" s="71"/>
    </row>
    <row r="5138" spans="5:5" x14ac:dyDescent="0.25">
      <c r="E5138" s="71"/>
    </row>
    <row r="5139" spans="5:5" x14ac:dyDescent="0.25">
      <c r="E5139" s="71"/>
    </row>
    <row r="5140" spans="5:5" x14ac:dyDescent="0.25">
      <c r="E5140" s="71"/>
    </row>
    <row r="5141" spans="5:5" x14ac:dyDescent="0.25">
      <c r="E5141" s="71"/>
    </row>
    <row r="5142" spans="5:5" x14ac:dyDescent="0.25">
      <c r="E5142" s="71"/>
    </row>
    <row r="5143" spans="5:5" x14ac:dyDescent="0.25">
      <c r="E5143" s="71"/>
    </row>
    <row r="5144" spans="5:5" x14ac:dyDescent="0.25">
      <c r="E5144" s="71"/>
    </row>
    <row r="5145" spans="5:5" x14ac:dyDescent="0.25">
      <c r="E5145" s="71"/>
    </row>
    <row r="5146" spans="5:5" x14ac:dyDescent="0.25">
      <c r="E5146" s="71"/>
    </row>
    <row r="5147" spans="5:5" x14ac:dyDescent="0.25">
      <c r="E5147" s="71"/>
    </row>
    <row r="5148" spans="5:5" x14ac:dyDescent="0.25">
      <c r="E5148" s="71"/>
    </row>
    <row r="5149" spans="5:5" x14ac:dyDescent="0.25">
      <c r="E5149" s="71"/>
    </row>
    <row r="5150" spans="5:5" x14ac:dyDescent="0.25">
      <c r="E5150" s="71"/>
    </row>
    <row r="5151" spans="5:5" x14ac:dyDescent="0.25">
      <c r="E5151" s="71"/>
    </row>
    <row r="5152" spans="5:5" x14ac:dyDescent="0.25">
      <c r="E5152" s="71"/>
    </row>
    <row r="5153" spans="5:5" x14ac:dyDescent="0.25">
      <c r="E5153" s="71"/>
    </row>
    <row r="5154" spans="5:5" x14ac:dyDescent="0.25">
      <c r="E5154" s="71"/>
    </row>
    <row r="5155" spans="5:5" x14ac:dyDescent="0.25">
      <c r="E5155" s="71"/>
    </row>
    <row r="5156" spans="5:5" x14ac:dyDescent="0.25">
      <c r="E5156" s="71"/>
    </row>
    <row r="5157" spans="5:5" x14ac:dyDescent="0.25">
      <c r="E5157" s="71"/>
    </row>
    <row r="5158" spans="5:5" x14ac:dyDescent="0.25">
      <c r="E5158" s="71"/>
    </row>
    <row r="5159" spans="5:5" x14ac:dyDescent="0.25">
      <c r="E5159" s="71"/>
    </row>
    <row r="5160" spans="5:5" x14ac:dyDescent="0.25">
      <c r="E5160" s="71"/>
    </row>
    <row r="5161" spans="5:5" x14ac:dyDescent="0.25">
      <c r="E5161" s="71"/>
    </row>
    <row r="5162" spans="5:5" x14ac:dyDescent="0.25">
      <c r="E5162" s="71"/>
    </row>
    <row r="5163" spans="5:5" x14ac:dyDescent="0.25">
      <c r="E5163" s="71"/>
    </row>
    <row r="5164" spans="5:5" x14ac:dyDescent="0.25">
      <c r="E5164" s="71"/>
    </row>
    <row r="5165" spans="5:5" x14ac:dyDescent="0.25">
      <c r="E5165" s="71"/>
    </row>
    <row r="5166" spans="5:5" x14ac:dyDescent="0.25">
      <c r="E5166" s="71"/>
    </row>
    <row r="5167" spans="5:5" x14ac:dyDescent="0.25">
      <c r="E5167" s="71"/>
    </row>
    <row r="5168" spans="5:5" x14ac:dyDescent="0.25">
      <c r="E5168" s="71"/>
    </row>
    <row r="5169" spans="5:5" x14ac:dyDescent="0.25">
      <c r="E5169" s="71"/>
    </row>
    <row r="5170" spans="5:5" x14ac:dyDescent="0.25">
      <c r="E5170" s="71"/>
    </row>
    <row r="5171" spans="5:5" x14ac:dyDescent="0.25">
      <c r="E5171" s="71"/>
    </row>
    <row r="5172" spans="5:5" x14ac:dyDescent="0.25">
      <c r="E5172" s="71"/>
    </row>
    <row r="5173" spans="5:5" x14ac:dyDescent="0.25">
      <c r="E5173" s="71"/>
    </row>
    <row r="5174" spans="5:5" x14ac:dyDescent="0.25">
      <c r="E5174" s="71"/>
    </row>
    <row r="5175" spans="5:5" x14ac:dyDescent="0.25">
      <c r="E5175" s="71"/>
    </row>
    <row r="5176" spans="5:5" x14ac:dyDescent="0.25">
      <c r="E5176" s="71"/>
    </row>
    <row r="5177" spans="5:5" x14ac:dyDescent="0.25">
      <c r="E5177" s="71"/>
    </row>
    <row r="5178" spans="5:5" x14ac:dyDescent="0.25">
      <c r="E5178" s="71"/>
    </row>
    <row r="5179" spans="5:5" x14ac:dyDescent="0.25">
      <c r="E5179" s="71"/>
    </row>
    <row r="5180" spans="5:5" x14ac:dyDescent="0.25">
      <c r="E5180" s="71"/>
    </row>
    <row r="5181" spans="5:5" x14ac:dyDescent="0.25">
      <c r="E5181" s="71"/>
    </row>
    <row r="5182" spans="5:5" x14ac:dyDescent="0.25">
      <c r="E5182" s="71"/>
    </row>
    <row r="5183" spans="5:5" x14ac:dyDescent="0.25">
      <c r="E5183" s="71"/>
    </row>
    <row r="5184" spans="5:5" x14ac:dyDescent="0.25">
      <c r="E5184" s="71"/>
    </row>
    <row r="5185" spans="5:5" x14ac:dyDescent="0.25">
      <c r="E5185" s="71"/>
    </row>
    <row r="5186" spans="5:5" x14ac:dyDescent="0.25">
      <c r="E5186" s="71"/>
    </row>
    <row r="5187" spans="5:5" x14ac:dyDescent="0.25">
      <c r="E5187" s="71"/>
    </row>
    <row r="5188" spans="5:5" x14ac:dyDescent="0.25">
      <c r="E5188" s="71"/>
    </row>
    <row r="5189" spans="5:5" x14ac:dyDescent="0.25">
      <c r="E5189" s="71"/>
    </row>
    <row r="5190" spans="5:5" x14ac:dyDescent="0.25">
      <c r="E5190" s="71"/>
    </row>
    <row r="5191" spans="5:5" x14ac:dyDescent="0.25">
      <c r="E5191" s="71"/>
    </row>
    <row r="5192" spans="5:5" x14ac:dyDescent="0.25">
      <c r="E5192" s="71"/>
    </row>
    <row r="5193" spans="5:5" x14ac:dyDescent="0.25">
      <c r="E5193" s="71"/>
    </row>
    <row r="5194" spans="5:5" x14ac:dyDescent="0.25">
      <c r="E5194" s="71"/>
    </row>
    <row r="5195" spans="5:5" x14ac:dyDescent="0.25">
      <c r="E5195" s="71"/>
    </row>
    <row r="5196" spans="5:5" x14ac:dyDescent="0.25">
      <c r="E5196" s="71"/>
    </row>
    <row r="5197" spans="5:5" x14ac:dyDescent="0.25">
      <c r="E5197" s="71"/>
    </row>
    <row r="5198" spans="5:5" x14ac:dyDescent="0.25">
      <c r="E5198" s="71"/>
    </row>
    <row r="5199" spans="5:5" x14ac:dyDescent="0.25">
      <c r="E5199" s="71"/>
    </row>
    <row r="5200" spans="5:5" x14ac:dyDescent="0.25">
      <c r="E5200" s="71"/>
    </row>
    <row r="5201" spans="5:5" x14ac:dyDescent="0.25">
      <c r="E5201" s="71"/>
    </row>
    <row r="5202" spans="5:5" x14ac:dyDescent="0.25">
      <c r="E5202" s="71"/>
    </row>
    <row r="5203" spans="5:5" x14ac:dyDescent="0.25">
      <c r="E5203" s="71"/>
    </row>
    <row r="5204" spans="5:5" x14ac:dyDescent="0.25">
      <c r="E5204" s="71"/>
    </row>
    <row r="5205" spans="5:5" x14ac:dyDescent="0.25">
      <c r="E5205" s="71"/>
    </row>
    <row r="5206" spans="5:5" x14ac:dyDescent="0.25">
      <c r="E5206" s="71"/>
    </row>
    <row r="5207" spans="5:5" x14ac:dyDescent="0.25">
      <c r="E5207" s="71"/>
    </row>
    <row r="5208" spans="5:5" x14ac:dyDescent="0.25">
      <c r="E5208" s="71"/>
    </row>
    <row r="5209" spans="5:5" x14ac:dyDescent="0.25">
      <c r="E5209" s="71"/>
    </row>
    <row r="5210" spans="5:5" x14ac:dyDescent="0.25">
      <c r="E5210" s="71"/>
    </row>
    <row r="5211" spans="5:5" x14ac:dyDescent="0.25">
      <c r="E5211" s="71"/>
    </row>
    <row r="5212" spans="5:5" x14ac:dyDescent="0.25">
      <c r="E5212" s="71"/>
    </row>
    <row r="5213" spans="5:5" x14ac:dyDescent="0.25">
      <c r="E5213" s="71"/>
    </row>
    <row r="5214" spans="5:5" x14ac:dyDescent="0.25">
      <c r="E5214" s="71"/>
    </row>
    <row r="5215" spans="5:5" x14ac:dyDescent="0.25">
      <c r="E5215" s="71"/>
    </row>
    <row r="5216" spans="5:5" x14ac:dyDescent="0.25">
      <c r="E5216" s="71"/>
    </row>
    <row r="5217" spans="5:5" x14ac:dyDescent="0.25">
      <c r="E5217" s="71"/>
    </row>
    <row r="5218" spans="5:5" x14ac:dyDescent="0.25">
      <c r="E5218" s="71"/>
    </row>
    <row r="5219" spans="5:5" x14ac:dyDescent="0.25">
      <c r="E5219" s="71"/>
    </row>
    <row r="5220" spans="5:5" x14ac:dyDescent="0.25">
      <c r="E5220" s="71"/>
    </row>
    <row r="5221" spans="5:5" x14ac:dyDescent="0.25">
      <c r="E5221" s="71"/>
    </row>
    <row r="5222" spans="5:5" x14ac:dyDescent="0.25">
      <c r="E5222" s="71"/>
    </row>
    <row r="5223" spans="5:5" x14ac:dyDescent="0.25">
      <c r="E5223" s="71"/>
    </row>
    <row r="5224" spans="5:5" x14ac:dyDescent="0.25">
      <c r="E5224" s="71"/>
    </row>
    <row r="5225" spans="5:5" x14ac:dyDescent="0.25">
      <c r="E5225" s="71"/>
    </row>
    <row r="5226" spans="5:5" x14ac:dyDescent="0.25">
      <c r="E5226" s="71"/>
    </row>
    <row r="5227" spans="5:5" x14ac:dyDescent="0.25">
      <c r="E5227" s="71"/>
    </row>
    <row r="5228" spans="5:5" x14ac:dyDescent="0.25">
      <c r="E5228" s="71"/>
    </row>
    <row r="5229" spans="5:5" x14ac:dyDescent="0.25">
      <c r="E5229" s="71"/>
    </row>
    <row r="5230" spans="5:5" x14ac:dyDescent="0.25">
      <c r="E5230" s="71"/>
    </row>
    <row r="5231" spans="5:5" x14ac:dyDescent="0.25">
      <c r="E5231" s="71"/>
    </row>
    <row r="5232" spans="5:5" x14ac:dyDescent="0.25">
      <c r="E5232" s="71"/>
    </row>
    <row r="5233" spans="5:5" x14ac:dyDescent="0.25">
      <c r="E5233" s="71"/>
    </row>
    <row r="5234" spans="5:5" x14ac:dyDescent="0.25">
      <c r="E5234" s="71"/>
    </row>
    <row r="5235" spans="5:5" x14ac:dyDescent="0.25">
      <c r="E5235" s="71"/>
    </row>
    <row r="5236" spans="5:5" x14ac:dyDescent="0.25">
      <c r="E5236" s="71"/>
    </row>
    <row r="5237" spans="5:5" x14ac:dyDescent="0.25">
      <c r="E5237" s="71"/>
    </row>
    <row r="5238" spans="5:5" x14ac:dyDescent="0.25">
      <c r="E5238" s="71"/>
    </row>
    <row r="5239" spans="5:5" x14ac:dyDescent="0.25">
      <c r="E5239" s="71"/>
    </row>
    <row r="5240" spans="5:5" x14ac:dyDescent="0.25">
      <c r="E5240" s="71"/>
    </row>
    <row r="5241" spans="5:5" x14ac:dyDescent="0.25">
      <c r="E5241" s="71"/>
    </row>
    <row r="5242" spans="5:5" x14ac:dyDescent="0.25">
      <c r="E5242" s="71"/>
    </row>
    <row r="5243" spans="5:5" x14ac:dyDescent="0.25">
      <c r="E5243" s="71"/>
    </row>
    <row r="5244" spans="5:5" x14ac:dyDescent="0.25">
      <c r="E5244" s="71"/>
    </row>
    <row r="5245" spans="5:5" x14ac:dyDescent="0.25">
      <c r="E5245" s="71"/>
    </row>
    <row r="5246" spans="5:5" x14ac:dyDescent="0.25">
      <c r="E5246" s="71"/>
    </row>
    <row r="5247" spans="5:5" x14ac:dyDescent="0.25">
      <c r="E5247" s="71"/>
    </row>
    <row r="5248" spans="5:5" x14ac:dyDescent="0.25">
      <c r="E5248" s="71"/>
    </row>
    <row r="5249" spans="5:5" x14ac:dyDescent="0.25">
      <c r="E5249" s="71"/>
    </row>
    <row r="5250" spans="5:5" x14ac:dyDescent="0.25">
      <c r="E5250" s="71"/>
    </row>
    <row r="5251" spans="5:5" x14ac:dyDescent="0.25">
      <c r="E5251" s="71"/>
    </row>
    <row r="5252" spans="5:5" x14ac:dyDescent="0.25">
      <c r="E5252" s="71"/>
    </row>
    <row r="5253" spans="5:5" x14ac:dyDescent="0.25">
      <c r="E5253" s="71"/>
    </row>
    <row r="5254" spans="5:5" x14ac:dyDescent="0.25">
      <c r="E5254" s="71"/>
    </row>
    <row r="5255" spans="5:5" x14ac:dyDescent="0.25">
      <c r="E5255" s="71"/>
    </row>
    <row r="5256" spans="5:5" x14ac:dyDescent="0.25">
      <c r="E5256" s="71"/>
    </row>
    <row r="5257" spans="5:5" x14ac:dyDescent="0.25">
      <c r="E5257" s="71"/>
    </row>
    <row r="5258" spans="5:5" x14ac:dyDescent="0.25">
      <c r="E5258" s="71"/>
    </row>
    <row r="5259" spans="5:5" x14ac:dyDescent="0.25">
      <c r="E5259" s="71"/>
    </row>
    <row r="5260" spans="5:5" x14ac:dyDescent="0.25">
      <c r="E5260" s="71"/>
    </row>
    <row r="5261" spans="5:5" x14ac:dyDescent="0.25">
      <c r="E5261" s="71"/>
    </row>
    <row r="5262" spans="5:5" x14ac:dyDescent="0.25">
      <c r="E5262" s="71"/>
    </row>
    <row r="5263" spans="5:5" x14ac:dyDescent="0.25">
      <c r="E5263" s="71"/>
    </row>
    <row r="5264" spans="5:5" x14ac:dyDescent="0.25">
      <c r="E5264" s="71"/>
    </row>
    <row r="5265" spans="5:5" x14ac:dyDescent="0.25">
      <c r="E5265" s="71"/>
    </row>
    <row r="5266" spans="5:5" x14ac:dyDescent="0.25">
      <c r="E5266" s="71"/>
    </row>
    <row r="5267" spans="5:5" x14ac:dyDescent="0.25">
      <c r="E5267" s="71"/>
    </row>
    <row r="5268" spans="5:5" x14ac:dyDescent="0.25">
      <c r="E5268" s="71"/>
    </row>
    <row r="5269" spans="5:5" x14ac:dyDescent="0.25">
      <c r="E5269" s="71"/>
    </row>
    <row r="5270" spans="5:5" x14ac:dyDescent="0.25">
      <c r="E5270" s="71"/>
    </row>
    <row r="5271" spans="5:5" x14ac:dyDescent="0.25">
      <c r="E5271" s="71"/>
    </row>
    <row r="5272" spans="5:5" x14ac:dyDescent="0.25">
      <c r="E5272" s="71"/>
    </row>
    <row r="5273" spans="5:5" x14ac:dyDescent="0.25">
      <c r="E5273" s="71"/>
    </row>
    <row r="5274" spans="5:5" x14ac:dyDescent="0.25">
      <c r="E5274" s="71"/>
    </row>
    <row r="5275" spans="5:5" x14ac:dyDescent="0.25">
      <c r="E5275" s="71"/>
    </row>
    <row r="5276" spans="5:5" x14ac:dyDescent="0.25">
      <c r="E5276" s="71"/>
    </row>
    <row r="5277" spans="5:5" x14ac:dyDescent="0.25">
      <c r="E5277" s="71"/>
    </row>
    <row r="5278" spans="5:5" x14ac:dyDescent="0.25">
      <c r="E5278" s="71"/>
    </row>
    <row r="5279" spans="5:5" x14ac:dyDescent="0.25">
      <c r="E5279" s="71"/>
    </row>
    <row r="5280" spans="5:5" x14ac:dyDescent="0.25">
      <c r="E5280" s="71"/>
    </row>
    <row r="5281" spans="5:5" x14ac:dyDescent="0.25">
      <c r="E5281" s="71"/>
    </row>
    <row r="5282" spans="5:5" x14ac:dyDescent="0.25">
      <c r="E5282" s="71"/>
    </row>
    <row r="5283" spans="5:5" x14ac:dyDescent="0.25">
      <c r="E5283" s="71"/>
    </row>
    <row r="5284" spans="5:5" x14ac:dyDescent="0.25">
      <c r="E5284" s="71"/>
    </row>
    <row r="5285" spans="5:5" x14ac:dyDescent="0.25">
      <c r="E5285" s="71"/>
    </row>
    <row r="5286" spans="5:5" x14ac:dyDescent="0.25">
      <c r="E5286" s="71"/>
    </row>
    <row r="5287" spans="5:5" x14ac:dyDescent="0.25">
      <c r="E5287" s="71"/>
    </row>
    <row r="5288" spans="5:5" x14ac:dyDescent="0.25">
      <c r="E5288" s="71"/>
    </row>
    <row r="5289" spans="5:5" x14ac:dyDescent="0.25">
      <c r="E5289" s="71"/>
    </row>
    <row r="5290" spans="5:5" x14ac:dyDescent="0.25">
      <c r="E5290" s="71"/>
    </row>
    <row r="5291" spans="5:5" x14ac:dyDescent="0.25">
      <c r="E5291" s="71"/>
    </row>
    <row r="5292" spans="5:5" x14ac:dyDescent="0.25">
      <c r="E5292" s="71"/>
    </row>
    <row r="5293" spans="5:5" x14ac:dyDescent="0.25">
      <c r="E5293" s="71"/>
    </row>
    <row r="5294" spans="5:5" x14ac:dyDescent="0.25">
      <c r="E5294" s="71"/>
    </row>
    <row r="5295" spans="5:5" x14ac:dyDescent="0.25">
      <c r="E5295" s="71"/>
    </row>
    <row r="5296" spans="5:5" x14ac:dyDescent="0.25">
      <c r="E5296" s="71"/>
    </row>
    <row r="5297" spans="5:5" x14ac:dyDescent="0.25">
      <c r="E5297" s="71"/>
    </row>
    <row r="5298" spans="5:5" x14ac:dyDescent="0.25">
      <c r="E5298" s="71"/>
    </row>
    <row r="5299" spans="5:5" x14ac:dyDescent="0.25">
      <c r="E5299" s="71"/>
    </row>
    <row r="5300" spans="5:5" x14ac:dyDescent="0.25">
      <c r="E5300" s="71"/>
    </row>
    <row r="5301" spans="5:5" x14ac:dyDescent="0.25">
      <c r="E5301" s="71"/>
    </row>
    <row r="5302" spans="5:5" x14ac:dyDescent="0.25">
      <c r="E5302" s="71"/>
    </row>
    <row r="5303" spans="5:5" x14ac:dyDescent="0.25">
      <c r="E5303" s="71"/>
    </row>
    <row r="5304" spans="5:5" x14ac:dyDescent="0.25">
      <c r="E5304" s="71"/>
    </row>
    <row r="5305" spans="5:5" x14ac:dyDescent="0.25">
      <c r="E5305" s="71"/>
    </row>
    <row r="5306" spans="5:5" x14ac:dyDescent="0.25">
      <c r="E5306" s="71"/>
    </row>
    <row r="5307" spans="5:5" x14ac:dyDescent="0.25">
      <c r="E5307" s="71"/>
    </row>
    <row r="5308" spans="5:5" x14ac:dyDescent="0.25">
      <c r="E5308" s="71"/>
    </row>
    <row r="5309" spans="5:5" x14ac:dyDescent="0.25">
      <c r="E5309" s="71"/>
    </row>
    <row r="5310" spans="5:5" x14ac:dyDescent="0.25">
      <c r="E5310" s="71"/>
    </row>
    <row r="5311" spans="5:5" x14ac:dyDescent="0.25">
      <c r="E5311" s="71"/>
    </row>
    <row r="5312" spans="5:5" x14ac:dyDescent="0.25">
      <c r="E5312" s="71"/>
    </row>
    <row r="5313" spans="5:5" x14ac:dyDescent="0.25">
      <c r="E5313" s="71"/>
    </row>
    <row r="5314" spans="5:5" x14ac:dyDescent="0.25">
      <c r="E5314" s="71"/>
    </row>
    <row r="5315" spans="5:5" x14ac:dyDescent="0.25">
      <c r="E5315" s="71"/>
    </row>
    <row r="5316" spans="5:5" x14ac:dyDescent="0.25">
      <c r="E5316" s="71"/>
    </row>
    <row r="5317" spans="5:5" x14ac:dyDescent="0.25">
      <c r="E5317" s="71"/>
    </row>
    <row r="5318" spans="5:5" x14ac:dyDescent="0.25">
      <c r="E5318" s="71"/>
    </row>
    <row r="5319" spans="5:5" x14ac:dyDescent="0.25">
      <c r="E5319" s="71"/>
    </row>
    <row r="5320" spans="5:5" x14ac:dyDescent="0.25">
      <c r="E5320" s="71"/>
    </row>
    <row r="5321" spans="5:5" x14ac:dyDescent="0.25">
      <c r="E5321" s="71"/>
    </row>
    <row r="5322" spans="5:5" x14ac:dyDescent="0.25">
      <c r="E5322" s="71"/>
    </row>
    <row r="5323" spans="5:5" x14ac:dyDescent="0.25">
      <c r="E5323" s="71"/>
    </row>
    <row r="5324" spans="5:5" x14ac:dyDescent="0.25">
      <c r="E5324" s="71"/>
    </row>
    <row r="5325" spans="5:5" x14ac:dyDescent="0.25">
      <c r="E5325" s="71"/>
    </row>
    <row r="5326" spans="5:5" x14ac:dyDescent="0.25">
      <c r="E5326" s="71"/>
    </row>
    <row r="5327" spans="5:5" x14ac:dyDescent="0.25">
      <c r="E5327" s="71"/>
    </row>
    <row r="5328" spans="5:5" x14ac:dyDescent="0.25">
      <c r="E5328" s="71"/>
    </row>
    <row r="5329" spans="5:5" x14ac:dyDescent="0.25">
      <c r="E5329" s="71"/>
    </row>
    <row r="5330" spans="5:5" x14ac:dyDescent="0.25">
      <c r="E5330" s="71"/>
    </row>
    <row r="5331" spans="5:5" x14ac:dyDescent="0.25">
      <c r="E5331" s="71"/>
    </row>
    <row r="5332" spans="5:5" x14ac:dyDescent="0.25">
      <c r="E5332" s="71"/>
    </row>
    <row r="5333" spans="5:5" x14ac:dyDescent="0.25">
      <c r="E5333" s="71"/>
    </row>
    <row r="5334" spans="5:5" x14ac:dyDescent="0.25">
      <c r="E5334" s="71"/>
    </row>
    <row r="5335" spans="5:5" x14ac:dyDescent="0.25">
      <c r="E5335" s="71"/>
    </row>
    <row r="5336" spans="5:5" x14ac:dyDescent="0.25">
      <c r="E5336" s="71"/>
    </row>
    <row r="5337" spans="5:5" x14ac:dyDescent="0.25">
      <c r="E5337" s="71"/>
    </row>
    <row r="5338" spans="5:5" x14ac:dyDescent="0.25">
      <c r="E5338" s="71"/>
    </row>
    <row r="5339" spans="5:5" x14ac:dyDescent="0.25">
      <c r="E5339" s="71"/>
    </row>
    <row r="5340" spans="5:5" x14ac:dyDescent="0.25">
      <c r="E5340" s="71"/>
    </row>
    <row r="5341" spans="5:5" x14ac:dyDescent="0.25">
      <c r="E5341" s="71"/>
    </row>
    <row r="5342" spans="5:5" x14ac:dyDescent="0.25">
      <c r="E5342" s="71"/>
    </row>
    <row r="5343" spans="5:5" x14ac:dyDescent="0.25">
      <c r="E5343" s="71"/>
    </row>
    <row r="5344" spans="5:5" x14ac:dyDescent="0.25">
      <c r="E5344" s="71"/>
    </row>
    <row r="5345" spans="5:5" x14ac:dyDescent="0.25">
      <c r="E5345" s="71"/>
    </row>
    <row r="5346" spans="5:5" x14ac:dyDescent="0.25">
      <c r="E5346" s="71"/>
    </row>
    <row r="5347" spans="5:5" x14ac:dyDescent="0.25">
      <c r="E5347" s="71"/>
    </row>
    <row r="5348" spans="5:5" x14ac:dyDescent="0.25">
      <c r="E5348" s="71"/>
    </row>
    <row r="5349" spans="5:5" x14ac:dyDescent="0.25">
      <c r="E5349" s="71"/>
    </row>
    <row r="5350" spans="5:5" x14ac:dyDescent="0.25">
      <c r="E5350" s="71"/>
    </row>
    <row r="5351" spans="5:5" x14ac:dyDescent="0.25">
      <c r="E5351" s="71"/>
    </row>
    <row r="5352" spans="5:5" x14ac:dyDescent="0.25">
      <c r="E5352" s="71"/>
    </row>
    <row r="5353" spans="5:5" x14ac:dyDescent="0.25">
      <c r="E5353" s="71"/>
    </row>
    <row r="5354" spans="5:5" x14ac:dyDescent="0.25">
      <c r="E5354" s="71"/>
    </row>
    <row r="5355" spans="5:5" x14ac:dyDescent="0.25">
      <c r="E5355" s="71"/>
    </row>
    <row r="5356" spans="5:5" x14ac:dyDescent="0.25">
      <c r="E5356" s="71"/>
    </row>
    <row r="5357" spans="5:5" x14ac:dyDescent="0.25">
      <c r="E5357" s="71"/>
    </row>
    <row r="5358" spans="5:5" x14ac:dyDescent="0.25">
      <c r="E5358" s="71"/>
    </row>
    <row r="5359" spans="5:5" x14ac:dyDescent="0.25">
      <c r="E5359" s="71"/>
    </row>
    <row r="5360" spans="5:5" x14ac:dyDescent="0.25">
      <c r="E5360" s="71"/>
    </row>
    <row r="5361" spans="5:5" x14ac:dyDescent="0.25">
      <c r="E5361" s="71"/>
    </row>
    <row r="5362" spans="5:5" x14ac:dyDescent="0.25">
      <c r="E5362" s="71"/>
    </row>
    <row r="5363" spans="5:5" x14ac:dyDescent="0.25">
      <c r="E5363" s="71"/>
    </row>
    <row r="5364" spans="5:5" x14ac:dyDescent="0.25">
      <c r="E5364" s="71"/>
    </row>
    <row r="5365" spans="5:5" x14ac:dyDescent="0.25">
      <c r="E5365" s="71"/>
    </row>
    <row r="5366" spans="5:5" x14ac:dyDescent="0.25">
      <c r="E5366" s="71"/>
    </row>
    <row r="5367" spans="5:5" x14ac:dyDescent="0.25">
      <c r="E5367" s="71"/>
    </row>
    <row r="5368" spans="5:5" x14ac:dyDescent="0.25">
      <c r="E5368" s="71"/>
    </row>
    <row r="5369" spans="5:5" x14ac:dyDescent="0.25">
      <c r="E5369" s="71"/>
    </row>
    <row r="5370" spans="5:5" x14ac:dyDescent="0.25">
      <c r="E5370" s="71"/>
    </row>
    <row r="5371" spans="5:5" x14ac:dyDescent="0.25">
      <c r="E5371" s="71"/>
    </row>
    <row r="5372" spans="5:5" x14ac:dyDescent="0.25">
      <c r="E5372" s="71"/>
    </row>
    <row r="5373" spans="5:5" x14ac:dyDescent="0.25">
      <c r="E5373" s="71"/>
    </row>
    <row r="5374" spans="5:5" x14ac:dyDescent="0.25">
      <c r="E5374" s="71"/>
    </row>
    <row r="5375" spans="5:5" x14ac:dyDescent="0.25">
      <c r="E5375" s="71"/>
    </row>
    <row r="5376" spans="5:5" x14ac:dyDescent="0.25">
      <c r="E5376" s="71"/>
    </row>
    <row r="5377" spans="5:5" x14ac:dyDescent="0.25">
      <c r="E5377" s="71"/>
    </row>
    <row r="5378" spans="5:5" x14ac:dyDescent="0.25">
      <c r="E5378" s="71"/>
    </row>
    <row r="5379" spans="5:5" x14ac:dyDescent="0.25">
      <c r="E5379" s="71"/>
    </row>
    <row r="5380" spans="5:5" x14ac:dyDescent="0.25">
      <c r="E5380" s="71"/>
    </row>
    <row r="5381" spans="5:5" x14ac:dyDescent="0.25">
      <c r="E5381" s="71"/>
    </row>
    <row r="5382" spans="5:5" x14ac:dyDescent="0.25">
      <c r="E5382" s="71"/>
    </row>
    <row r="5383" spans="5:5" x14ac:dyDescent="0.25">
      <c r="E5383" s="71"/>
    </row>
    <row r="5384" spans="5:5" x14ac:dyDescent="0.25">
      <c r="E5384" s="71"/>
    </row>
    <row r="5385" spans="5:5" x14ac:dyDescent="0.25">
      <c r="E5385" s="71"/>
    </row>
    <row r="5386" spans="5:5" x14ac:dyDescent="0.25">
      <c r="E5386" s="71"/>
    </row>
    <row r="5387" spans="5:5" x14ac:dyDescent="0.25">
      <c r="E5387" s="71"/>
    </row>
    <row r="5388" spans="5:5" x14ac:dyDescent="0.25">
      <c r="E5388" s="71"/>
    </row>
    <row r="5389" spans="5:5" x14ac:dyDescent="0.25">
      <c r="E5389" s="71"/>
    </row>
    <row r="5390" spans="5:5" x14ac:dyDescent="0.25">
      <c r="E5390" s="71"/>
    </row>
    <row r="5391" spans="5:5" x14ac:dyDescent="0.25">
      <c r="E5391" s="71"/>
    </row>
    <row r="5392" spans="5:5" x14ac:dyDescent="0.25">
      <c r="E5392" s="71"/>
    </row>
    <row r="5393" spans="5:5" x14ac:dyDescent="0.25">
      <c r="E5393" s="71"/>
    </row>
    <row r="5394" spans="5:5" x14ac:dyDescent="0.25">
      <c r="E5394" s="71"/>
    </row>
    <row r="5395" spans="5:5" x14ac:dyDescent="0.25">
      <c r="E5395" s="71"/>
    </row>
    <row r="5396" spans="5:5" x14ac:dyDescent="0.25">
      <c r="E5396" s="71"/>
    </row>
    <row r="5397" spans="5:5" x14ac:dyDescent="0.25">
      <c r="E5397" s="71"/>
    </row>
    <row r="5398" spans="5:5" x14ac:dyDescent="0.25">
      <c r="E5398" s="71"/>
    </row>
    <row r="5399" spans="5:5" x14ac:dyDescent="0.25">
      <c r="E5399" s="71"/>
    </row>
    <row r="5400" spans="5:5" x14ac:dyDescent="0.25">
      <c r="E5400" s="71"/>
    </row>
    <row r="5401" spans="5:5" x14ac:dyDescent="0.25">
      <c r="E5401" s="71"/>
    </row>
    <row r="5402" spans="5:5" x14ac:dyDescent="0.25">
      <c r="E5402" s="71"/>
    </row>
    <row r="5403" spans="5:5" x14ac:dyDescent="0.25">
      <c r="E5403" s="71"/>
    </row>
    <row r="5404" spans="5:5" x14ac:dyDescent="0.25">
      <c r="E5404" s="71"/>
    </row>
    <row r="5405" spans="5:5" x14ac:dyDescent="0.25">
      <c r="E5405" s="71"/>
    </row>
    <row r="5406" spans="5:5" x14ac:dyDescent="0.25">
      <c r="E5406" s="71"/>
    </row>
    <row r="5407" spans="5:5" x14ac:dyDescent="0.25">
      <c r="E5407" s="71"/>
    </row>
    <row r="5408" spans="5:5" x14ac:dyDescent="0.25">
      <c r="E5408" s="71"/>
    </row>
    <row r="5409" spans="5:5" x14ac:dyDescent="0.25">
      <c r="E5409" s="71"/>
    </row>
    <row r="5410" spans="5:5" x14ac:dyDescent="0.25">
      <c r="E5410" s="71"/>
    </row>
    <row r="5411" spans="5:5" x14ac:dyDescent="0.25">
      <c r="E5411" s="71"/>
    </row>
    <row r="5412" spans="5:5" x14ac:dyDescent="0.25">
      <c r="E5412" s="71"/>
    </row>
    <row r="5413" spans="5:5" x14ac:dyDescent="0.25">
      <c r="E5413" s="71"/>
    </row>
    <row r="5414" spans="5:5" x14ac:dyDescent="0.25">
      <c r="E5414" s="71"/>
    </row>
    <row r="5415" spans="5:5" x14ac:dyDescent="0.25">
      <c r="E5415" s="71"/>
    </row>
    <row r="5416" spans="5:5" x14ac:dyDescent="0.25">
      <c r="E5416" s="71"/>
    </row>
    <row r="5417" spans="5:5" x14ac:dyDescent="0.25">
      <c r="E5417" s="71"/>
    </row>
    <row r="5418" spans="5:5" x14ac:dyDescent="0.25">
      <c r="E5418" s="71"/>
    </row>
    <row r="5419" spans="5:5" x14ac:dyDescent="0.25">
      <c r="E5419" s="71"/>
    </row>
    <row r="5420" spans="5:5" x14ac:dyDescent="0.25">
      <c r="E5420" s="71"/>
    </row>
    <row r="5421" spans="5:5" x14ac:dyDescent="0.25">
      <c r="E5421" s="71"/>
    </row>
    <row r="5422" spans="5:5" x14ac:dyDescent="0.25">
      <c r="E5422" s="71"/>
    </row>
    <row r="5423" spans="5:5" x14ac:dyDescent="0.25">
      <c r="E5423" s="71"/>
    </row>
    <row r="5424" spans="5:5" x14ac:dyDescent="0.25">
      <c r="E5424" s="71"/>
    </row>
    <row r="5425" spans="5:5" x14ac:dyDescent="0.25">
      <c r="E5425" s="71"/>
    </row>
    <row r="5426" spans="5:5" x14ac:dyDescent="0.25">
      <c r="E5426" s="71"/>
    </row>
    <row r="5427" spans="5:5" x14ac:dyDescent="0.25">
      <c r="E5427" s="71"/>
    </row>
    <row r="5428" spans="5:5" x14ac:dyDescent="0.25">
      <c r="E5428" s="71"/>
    </row>
    <row r="5429" spans="5:5" x14ac:dyDescent="0.25">
      <c r="E5429" s="71"/>
    </row>
    <row r="5430" spans="5:5" x14ac:dyDescent="0.25">
      <c r="E5430" s="71"/>
    </row>
    <row r="5431" spans="5:5" x14ac:dyDescent="0.25">
      <c r="E5431" s="71"/>
    </row>
    <row r="5432" spans="5:5" x14ac:dyDescent="0.25">
      <c r="E5432" s="71"/>
    </row>
    <row r="5433" spans="5:5" x14ac:dyDescent="0.25">
      <c r="E5433" s="71"/>
    </row>
    <row r="5434" spans="5:5" x14ac:dyDescent="0.25">
      <c r="E5434" s="71"/>
    </row>
    <row r="5435" spans="5:5" x14ac:dyDescent="0.25">
      <c r="E5435" s="71"/>
    </row>
    <row r="5436" spans="5:5" x14ac:dyDescent="0.25">
      <c r="E5436" s="71"/>
    </row>
    <row r="5437" spans="5:5" x14ac:dyDescent="0.25">
      <c r="E5437" s="71"/>
    </row>
    <row r="5438" spans="5:5" x14ac:dyDescent="0.25">
      <c r="E5438" s="71"/>
    </row>
    <row r="5439" spans="5:5" x14ac:dyDescent="0.25">
      <c r="E5439" s="71"/>
    </row>
    <row r="5440" spans="5:5" x14ac:dyDescent="0.25">
      <c r="E5440" s="71"/>
    </row>
    <row r="5441" spans="5:5" x14ac:dyDescent="0.25">
      <c r="E5441" s="71"/>
    </row>
    <row r="5442" spans="5:5" x14ac:dyDescent="0.25">
      <c r="E5442" s="71"/>
    </row>
    <row r="5443" spans="5:5" x14ac:dyDescent="0.25">
      <c r="E5443" s="71"/>
    </row>
    <row r="5444" spans="5:5" x14ac:dyDescent="0.25">
      <c r="E5444" s="71"/>
    </row>
    <row r="5445" spans="5:5" x14ac:dyDescent="0.25">
      <c r="E5445" s="71"/>
    </row>
    <row r="5446" spans="5:5" x14ac:dyDescent="0.25">
      <c r="E5446" s="71"/>
    </row>
    <row r="5447" spans="5:5" x14ac:dyDescent="0.25">
      <c r="E5447" s="71"/>
    </row>
    <row r="5448" spans="5:5" x14ac:dyDescent="0.25">
      <c r="E5448" s="71"/>
    </row>
    <row r="5449" spans="5:5" x14ac:dyDescent="0.25">
      <c r="E5449" s="71"/>
    </row>
    <row r="5450" spans="5:5" x14ac:dyDescent="0.25">
      <c r="E5450" s="71"/>
    </row>
    <row r="5451" spans="5:5" x14ac:dyDescent="0.25">
      <c r="E5451" s="71"/>
    </row>
    <row r="5452" spans="5:5" x14ac:dyDescent="0.25">
      <c r="E5452" s="71"/>
    </row>
    <row r="5453" spans="5:5" x14ac:dyDescent="0.25">
      <c r="E5453" s="71"/>
    </row>
    <row r="5454" spans="5:5" x14ac:dyDescent="0.25">
      <c r="E5454" s="71"/>
    </row>
    <row r="5455" spans="5:5" x14ac:dyDescent="0.25">
      <c r="E5455" s="71"/>
    </row>
    <row r="5456" spans="5:5" x14ac:dyDescent="0.25">
      <c r="E5456" s="71"/>
    </row>
    <row r="5457" spans="5:5" x14ac:dyDescent="0.25">
      <c r="E5457" s="71"/>
    </row>
    <row r="5458" spans="5:5" x14ac:dyDescent="0.25">
      <c r="E5458" s="71"/>
    </row>
    <row r="5459" spans="5:5" x14ac:dyDescent="0.25">
      <c r="E5459" s="71"/>
    </row>
    <row r="5460" spans="5:5" x14ac:dyDescent="0.25">
      <c r="E5460" s="71"/>
    </row>
    <row r="5461" spans="5:5" x14ac:dyDescent="0.25">
      <c r="E5461" s="71"/>
    </row>
    <row r="5462" spans="5:5" x14ac:dyDescent="0.25">
      <c r="E5462" s="71"/>
    </row>
    <row r="5463" spans="5:5" x14ac:dyDescent="0.25">
      <c r="E5463" s="71"/>
    </row>
    <row r="5464" spans="5:5" x14ac:dyDescent="0.25">
      <c r="E5464" s="71"/>
    </row>
    <row r="5465" spans="5:5" x14ac:dyDescent="0.25">
      <c r="E5465" s="71"/>
    </row>
    <row r="5466" spans="5:5" x14ac:dyDescent="0.25">
      <c r="E5466" s="71"/>
    </row>
    <row r="5467" spans="5:5" x14ac:dyDescent="0.25">
      <c r="E5467" s="71"/>
    </row>
    <row r="5468" spans="5:5" x14ac:dyDescent="0.25">
      <c r="E5468" s="71"/>
    </row>
    <row r="5469" spans="5:5" x14ac:dyDescent="0.25">
      <c r="E5469" s="71"/>
    </row>
    <row r="5470" spans="5:5" x14ac:dyDescent="0.25">
      <c r="E5470" s="71"/>
    </row>
    <row r="5471" spans="5:5" x14ac:dyDescent="0.25">
      <c r="E5471" s="71"/>
    </row>
    <row r="5472" spans="5:5" x14ac:dyDescent="0.25">
      <c r="E5472" s="71"/>
    </row>
    <row r="5473" spans="5:5" x14ac:dyDescent="0.25">
      <c r="E5473" s="71"/>
    </row>
    <row r="5474" spans="5:5" x14ac:dyDescent="0.25">
      <c r="E5474" s="71"/>
    </row>
    <row r="5475" spans="5:5" x14ac:dyDescent="0.25">
      <c r="E5475" s="71"/>
    </row>
    <row r="5476" spans="5:5" x14ac:dyDescent="0.25">
      <c r="E5476" s="71"/>
    </row>
    <row r="5477" spans="5:5" x14ac:dyDescent="0.25">
      <c r="E5477" s="71"/>
    </row>
    <row r="5478" spans="5:5" x14ac:dyDescent="0.25">
      <c r="E5478" s="71"/>
    </row>
    <row r="5479" spans="5:5" x14ac:dyDescent="0.25">
      <c r="E5479" s="71"/>
    </row>
    <row r="5480" spans="5:5" x14ac:dyDescent="0.25">
      <c r="E5480" s="71"/>
    </row>
    <row r="5481" spans="5:5" x14ac:dyDescent="0.25">
      <c r="E5481" s="71"/>
    </row>
    <row r="5482" spans="5:5" x14ac:dyDescent="0.25">
      <c r="E5482" s="71"/>
    </row>
    <row r="5483" spans="5:5" x14ac:dyDescent="0.25">
      <c r="E5483" s="71"/>
    </row>
    <row r="5484" spans="5:5" x14ac:dyDescent="0.25">
      <c r="E5484" s="71"/>
    </row>
    <row r="5485" spans="5:5" x14ac:dyDescent="0.25">
      <c r="E5485" s="71"/>
    </row>
    <row r="5486" spans="5:5" x14ac:dyDescent="0.25">
      <c r="E5486" s="71"/>
    </row>
    <row r="5487" spans="5:5" x14ac:dyDescent="0.25">
      <c r="E5487" s="71"/>
    </row>
    <row r="5488" spans="5:5" x14ac:dyDescent="0.25">
      <c r="E5488" s="71"/>
    </row>
    <row r="5489" spans="5:5" x14ac:dyDescent="0.25">
      <c r="E5489" s="71"/>
    </row>
    <row r="5490" spans="5:5" x14ac:dyDescent="0.25">
      <c r="E5490" s="71"/>
    </row>
    <row r="5491" spans="5:5" x14ac:dyDescent="0.25">
      <c r="E5491" s="71"/>
    </row>
    <row r="5492" spans="5:5" x14ac:dyDescent="0.25">
      <c r="E5492" s="71"/>
    </row>
    <row r="5493" spans="5:5" x14ac:dyDescent="0.25">
      <c r="E5493" s="71"/>
    </row>
    <row r="5494" spans="5:5" x14ac:dyDescent="0.25">
      <c r="E5494" s="71"/>
    </row>
    <row r="5495" spans="5:5" x14ac:dyDescent="0.25">
      <c r="E5495" s="71"/>
    </row>
    <row r="5496" spans="5:5" x14ac:dyDescent="0.25">
      <c r="E5496" s="71"/>
    </row>
    <row r="5497" spans="5:5" x14ac:dyDescent="0.25">
      <c r="E5497" s="71"/>
    </row>
    <row r="5498" spans="5:5" x14ac:dyDescent="0.25">
      <c r="E5498" s="71"/>
    </row>
    <row r="5499" spans="5:5" x14ac:dyDescent="0.25">
      <c r="E5499" s="71"/>
    </row>
    <row r="5500" spans="5:5" x14ac:dyDescent="0.25">
      <c r="E5500" s="71"/>
    </row>
    <row r="5501" spans="5:5" x14ac:dyDescent="0.25">
      <c r="E5501" s="71"/>
    </row>
    <row r="5502" spans="5:5" x14ac:dyDescent="0.25">
      <c r="E5502" s="71"/>
    </row>
    <row r="5503" spans="5:5" x14ac:dyDescent="0.25">
      <c r="E5503" s="71"/>
    </row>
    <row r="5504" spans="5:5" x14ac:dyDescent="0.25">
      <c r="E5504" s="71"/>
    </row>
    <row r="5505" spans="5:5" x14ac:dyDescent="0.25">
      <c r="E5505" s="71"/>
    </row>
    <row r="5506" spans="5:5" x14ac:dyDescent="0.25">
      <c r="E5506" s="71"/>
    </row>
    <row r="5507" spans="5:5" x14ac:dyDescent="0.25">
      <c r="E5507" s="71"/>
    </row>
    <row r="5508" spans="5:5" x14ac:dyDescent="0.25">
      <c r="E5508" s="71"/>
    </row>
    <row r="5509" spans="5:5" x14ac:dyDescent="0.25">
      <c r="E5509" s="71"/>
    </row>
    <row r="5510" spans="5:5" x14ac:dyDescent="0.25">
      <c r="E5510" s="71"/>
    </row>
    <row r="5511" spans="5:5" x14ac:dyDescent="0.25">
      <c r="E5511" s="71"/>
    </row>
    <row r="5512" spans="5:5" x14ac:dyDescent="0.25">
      <c r="E5512" s="71"/>
    </row>
    <row r="5513" spans="5:5" x14ac:dyDescent="0.25">
      <c r="E5513" s="71"/>
    </row>
    <row r="5514" spans="5:5" x14ac:dyDescent="0.25">
      <c r="E5514" s="71"/>
    </row>
    <row r="5515" spans="5:5" x14ac:dyDescent="0.25">
      <c r="E5515" s="71"/>
    </row>
    <row r="5516" spans="5:5" x14ac:dyDescent="0.25">
      <c r="E5516" s="71"/>
    </row>
    <row r="5517" spans="5:5" x14ac:dyDescent="0.25">
      <c r="E5517" s="71"/>
    </row>
    <row r="5518" spans="5:5" x14ac:dyDescent="0.25">
      <c r="E5518" s="71"/>
    </row>
    <row r="5519" spans="5:5" x14ac:dyDescent="0.25">
      <c r="E5519" s="71"/>
    </row>
    <row r="5520" spans="5:5" x14ac:dyDescent="0.25">
      <c r="E5520" s="71"/>
    </row>
    <row r="5521" spans="5:5" x14ac:dyDescent="0.25">
      <c r="E5521" s="71"/>
    </row>
    <row r="5522" spans="5:5" x14ac:dyDescent="0.25">
      <c r="E5522" s="71"/>
    </row>
    <row r="5523" spans="5:5" x14ac:dyDescent="0.25">
      <c r="E5523" s="71"/>
    </row>
    <row r="5524" spans="5:5" x14ac:dyDescent="0.25">
      <c r="E5524" s="71"/>
    </row>
    <row r="5525" spans="5:5" x14ac:dyDescent="0.25">
      <c r="E5525" s="71"/>
    </row>
    <row r="5526" spans="5:5" x14ac:dyDescent="0.25">
      <c r="E5526" s="71"/>
    </row>
    <row r="5527" spans="5:5" x14ac:dyDescent="0.25">
      <c r="E5527" s="71"/>
    </row>
    <row r="5528" spans="5:5" x14ac:dyDescent="0.25">
      <c r="E5528" s="71"/>
    </row>
    <row r="5529" spans="5:5" x14ac:dyDescent="0.25">
      <c r="E5529" s="71"/>
    </row>
    <row r="5530" spans="5:5" x14ac:dyDescent="0.25">
      <c r="E5530" s="71"/>
    </row>
    <row r="5531" spans="5:5" x14ac:dyDescent="0.25">
      <c r="E5531" s="71"/>
    </row>
    <row r="5532" spans="5:5" x14ac:dyDescent="0.25">
      <c r="E5532" s="71"/>
    </row>
    <row r="5533" spans="5:5" x14ac:dyDescent="0.25">
      <c r="E5533" s="71"/>
    </row>
    <row r="5534" spans="5:5" x14ac:dyDescent="0.25">
      <c r="E5534" s="71"/>
    </row>
    <row r="5535" spans="5:5" x14ac:dyDescent="0.25">
      <c r="E5535" s="71"/>
    </row>
    <row r="5536" spans="5:5" x14ac:dyDescent="0.25">
      <c r="E5536" s="71"/>
    </row>
    <row r="5537" spans="5:5" x14ac:dyDescent="0.25">
      <c r="E5537" s="71"/>
    </row>
    <row r="5538" spans="5:5" x14ac:dyDescent="0.25">
      <c r="E5538" s="71"/>
    </row>
    <row r="5539" spans="5:5" x14ac:dyDescent="0.25">
      <c r="E5539" s="71"/>
    </row>
    <row r="5540" spans="5:5" x14ac:dyDescent="0.25">
      <c r="E5540" s="71"/>
    </row>
    <row r="5541" spans="5:5" x14ac:dyDescent="0.25">
      <c r="E5541" s="71"/>
    </row>
    <row r="5542" spans="5:5" x14ac:dyDescent="0.25">
      <c r="E5542" s="71"/>
    </row>
    <row r="5543" spans="5:5" x14ac:dyDescent="0.25">
      <c r="E5543" s="71"/>
    </row>
    <row r="5544" spans="5:5" x14ac:dyDescent="0.25">
      <c r="E5544" s="71"/>
    </row>
    <row r="5545" spans="5:5" x14ac:dyDescent="0.25">
      <c r="E5545" s="71"/>
    </row>
    <row r="5546" spans="5:5" x14ac:dyDescent="0.25">
      <c r="E5546" s="71"/>
    </row>
    <row r="5547" spans="5:5" x14ac:dyDescent="0.25">
      <c r="E5547" s="71"/>
    </row>
    <row r="5548" spans="5:5" x14ac:dyDescent="0.25">
      <c r="E5548" s="71"/>
    </row>
    <row r="5549" spans="5:5" x14ac:dyDescent="0.25">
      <c r="E5549" s="71"/>
    </row>
    <row r="5550" spans="5:5" x14ac:dyDescent="0.25">
      <c r="E5550" s="71"/>
    </row>
    <row r="5551" spans="5:5" x14ac:dyDescent="0.25">
      <c r="E5551" s="71"/>
    </row>
    <row r="5552" spans="5:5" x14ac:dyDescent="0.25">
      <c r="E5552" s="71"/>
    </row>
    <row r="5553" spans="5:5" x14ac:dyDescent="0.25">
      <c r="E5553" s="71"/>
    </row>
    <row r="5554" spans="5:5" x14ac:dyDescent="0.25">
      <c r="E5554" s="71"/>
    </row>
    <row r="5555" spans="5:5" x14ac:dyDescent="0.25">
      <c r="E5555" s="71"/>
    </row>
    <row r="5556" spans="5:5" x14ac:dyDescent="0.25">
      <c r="E5556" s="71"/>
    </row>
    <row r="5557" spans="5:5" x14ac:dyDescent="0.25">
      <c r="E5557" s="71"/>
    </row>
    <row r="5558" spans="5:5" x14ac:dyDescent="0.25">
      <c r="E5558" s="71"/>
    </row>
    <row r="5559" spans="5:5" x14ac:dyDescent="0.25">
      <c r="E5559" s="71"/>
    </row>
    <row r="5560" spans="5:5" x14ac:dyDescent="0.25">
      <c r="E5560" s="71"/>
    </row>
    <row r="5561" spans="5:5" x14ac:dyDescent="0.25">
      <c r="E5561" s="71"/>
    </row>
    <row r="5562" spans="5:5" x14ac:dyDescent="0.25">
      <c r="E5562" s="71"/>
    </row>
    <row r="5563" spans="5:5" x14ac:dyDescent="0.25">
      <c r="E5563" s="71"/>
    </row>
    <row r="5564" spans="5:5" x14ac:dyDescent="0.25">
      <c r="E5564" s="71"/>
    </row>
    <row r="5565" spans="5:5" x14ac:dyDescent="0.25">
      <c r="E5565" s="71"/>
    </row>
    <row r="5566" spans="5:5" x14ac:dyDescent="0.25">
      <c r="E5566" s="71"/>
    </row>
    <row r="5567" spans="5:5" x14ac:dyDescent="0.25">
      <c r="E5567" s="71"/>
    </row>
    <row r="5568" spans="5:5" x14ac:dyDescent="0.25">
      <c r="E5568" s="71"/>
    </row>
    <row r="5569" spans="5:5" x14ac:dyDescent="0.25">
      <c r="E5569" s="71"/>
    </row>
    <row r="5570" spans="5:5" x14ac:dyDescent="0.25">
      <c r="E5570" s="71"/>
    </row>
    <row r="5571" spans="5:5" x14ac:dyDescent="0.25">
      <c r="E5571" s="71"/>
    </row>
    <row r="5572" spans="5:5" x14ac:dyDescent="0.25">
      <c r="E5572" s="71"/>
    </row>
    <row r="5573" spans="5:5" x14ac:dyDescent="0.25">
      <c r="E5573" s="71"/>
    </row>
    <row r="5574" spans="5:5" x14ac:dyDescent="0.25">
      <c r="E5574" s="71"/>
    </row>
    <row r="5575" spans="5:5" x14ac:dyDescent="0.25">
      <c r="E5575" s="71"/>
    </row>
    <row r="5576" spans="5:5" x14ac:dyDescent="0.25">
      <c r="E5576" s="71"/>
    </row>
    <row r="5577" spans="5:5" x14ac:dyDescent="0.25">
      <c r="E5577" s="71"/>
    </row>
    <row r="5578" spans="5:5" x14ac:dyDescent="0.25">
      <c r="E5578" s="71"/>
    </row>
    <row r="5579" spans="5:5" x14ac:dyDescent="0.25">
      <c r="E5579" s="71"/>
    </row>
    <row r="5580" spans="5:5" x14ac:dyDescent="0.25">
      <c r="E5580" s="71"/>
    </row>
    <row r="5581" spans="5:5" x14ac:dyDescent="0.25">
      <c r="E5581" s="71"/>
    </row>
    <row r="5582" spans="5:5" x14ac:dyDescent="0.25">
      <c r="E5582" s="71"/>
    </row>
    <row r="5583" spans="5:5" x14ac:dyDescent="0.25">
      <c r="E5583" s="71"/>
    </row>
    <row r="5584" spans="5:5" x14ac:dyDescent="0.25">
      <c r="E5584" s="71"/>
    </row>
    <row r="5585" spans="5:5" x14ac:dyDescent="0.25">
      <c r="E5585" s="71"/>
    </row>
    <row r="5586" spans="5:5" x14ac:dyDescent="0.25">
      <c r="E5586" s="71"/>
    </row>
    <row r="5587" spans="5:5" x14ac:dyDescent="0.25">
      <c r="E5587" s="71"/>
    </row>
    <row r="5588" spans="5:5" x14ac:dyDescent="0.25">
      <c r="E5588" s="71"/>
    </row>
    <row r="5589" spans="5:5" x14ac:dyDescent="0.25">
      <c r="E5589" s="71"/>
    </row>
    <row r="5590" spans="5:5" x14ac:dyDescent="0.25">
      <c r="E5590" s="71"/>
    </row>
    <row r="5591" spans="5:5" x14ac:dyDescent="0.25">
      <c r="E5591" s="71"/>
    </row>
    <row r="5592" spans="5:5" x14ac:dyDescent="0.25">
      <c r="E5592" s="71"/>
    </row>
    <row r="5593" spans="5:5" x14ac:dyDescent="0.25">
      <c r="E5593" s="71"/>
    </row>
    <row r="5594" spans="5:5" x14ac:dyDescent="0.25">
      <c r="E5594" s="71"/>
    </row>
    <row r="5595" spans="5:5" x14ac:dyDescent="0.25">
      <c r="E5595" s="71"/>
    </row>
    <row r="5596" spans="5:5" x14ac:dyDescent="0.25">
      <c r="E5596" s="71"/>
    </row>
    <row r="5597" spans="5:5" x14ac:dyDescent="0.25">
      <c r="E5597" s="71"/>
    </row>
    <row r="5598" spans="5:5" x14ac:dyDescent="0.25">
      <c r="E5598" s="71"/>
    </row>
    <row r="5599" spans="5:5" x14ac:dyDescent="0.25">
      <c r="E5599" s="71"/>
    </row>
    <row r="5600" spans="5:5" x14ac:dyDescent="0.25">
      <c r="E5600" s="71"/>
    </row>
    <row r="5601" spans="5:5" x14ac:dyDescent="0.25">
      <c r="E5601" s="71"/>
    </row>
    <row r="5602" spans="5:5" x14ac:dyDescent="0.25">
      <c r="E5602" s="71"/>
    </row>
    <row r="5603" spans="5:5" x14ac:dyDescent="0.25">
      <c r="E5603" s="71"/>
    </row>
    <row r="5604" spans="5:5" x14ac:dyDescent="0.25">
      <c r="E5604" s="71"/>
    </row>
    <row r="5605" spans="5:5" x14ac:dyDescent="0.25">
      <c r="E5605" s="71"/>
    </row>
    <row r="5606" spans="5:5" x14ac:dyDescent="0.25">
      <c r="E5606" s="71"/>
    </row>
    <row r="5607" spans="5:5" x14ac:dyDescent="0.25">
      <c r="E5607" s="71"/>
    </row>
    <row r="5608" spans="5:5" x14ac:dyDescent="0.25">
      <c r="E5608" s="71"/>
    </row>
    <row r="5609" spans="5:5" x14ac:dyDescent="0.25">
      <c r="E5609" s="71"/>
    </row>
    <row r="5610" spans="5:5" x14ac:dyDescent="0.25">
      <c r="E5610" s="71"/>
    </row>
    <row r="5611" spans="5:5" x14ac:dyDescent="0.25">
      <c r="E5611" s="71"/>
    </row>
    <row r="5612" spans="5:5" x14ac:dyDescent="0.25">
      <c r="E5612" s="71"/>
    </row>
    <row r="5613" spans="5:5" x14ac:dyDescent="0.25">
      <c r="E5613" s="71"/>
    </row>
    <row r="5614" spans="5:5" x14ac:dyDescent="0.25">
      <c r="E5614" s="71"/>
    </row>
    <row r="5615" spans="5:5" x14ac:dyDescent="0.25">
      <c r="E5615" s="71"/>
    </row>
    <row r="5616" spans="5:5" x14ac:dyDescent="0.25">
      <c r="E5616" s="71"/>
    </row>
    <row r="5617" spans="5:5" x14ac:dyDescent="0.25">
      <c r="E5617" s="71"/>
    </row>
    <row r="5618" spans="5:5" x14ac:dyDescent="0.25">
      <c r="E5618" s="71"/>
    </row>
    <row r="5619" spans="5:5" x14ac:dyDescent="0.25">
      <c r="E5619" s="71"/>
    </row>
    <row r="5620" spans="5:5" x14ac:dyDescent="0.25">
      <c r="E5620" s="71"/>
    </row>
    <row r="5621" spans="5:5" x14ac:dyDescent="0.25">
      <c r="E5621" s="71"/>
    </row>
    <row r="5622" spans="5:5" x14ac:dyDescent="0.25">
      <c r="E5622" s="71"/>
    </row>
    <row r="5623" spans="5:5" x14ac:dyDescent="0.25">
      <c r="E5623" s="71"/>
    </row>
    <row r="5624" spans="5:5" x14ac:dyDescent="0.25">
      <c r="E5624" s="71"/>
    </row>
    <row r="5625" spans="5:5" x14ac:dyDescent="0.25">
      <c r="E5625" s="71"/>
    </row>
    <row r="5626" spans="5:5" x14ac:dyDescent="0.25">
      <c r="E5626" s="71"/>
    </row>
    <row r="5627" spans="5:5" x14ac:dyDescent="0.25">
      <c r="E5627" s="71"/>
    </row>
    <row r="5628" spans="5:5" x14ac:dyDescent="0.25">
      <c r="E5628" s="71"/>
    </row>
    <row r="5629" spans="5:5" x14ac:dyDescent="0.25">
      <c r="E5629" s="71"/>
    </row>
    <row r="5630" spans="5:5" x14ac:dyDescent="0.25">
      <c r="E5630" s="71"/>
    </row>
    <row r="5631" spans="5:5" x14ac:dyDescent="0.25">
      <c r="E5631" s="71"/>
    </row>
    <row r="5632" spans="5:5" x14ac:dyDescent="0.25">
      <c r="E5632" s="71"/>
    </row>
    <row r="5633" spans="5:5" x14ac:dyDescent="0.25">
      <c r="E5633" s="71"/>
    </row>
    <row r="5634" spans="5:5" x14ac:dyDescent="0.25">
      <c r="E5634" s="71"/>
    </row>
    <row r="5635" spans="5:5" x14ac:dyDescent="0.25">
      <c r="E5635" s="71"/>
    </row>
    <row r="5636" spans="5:5" x14ac:dyDescent="0.25">
      <c r="E5636" s="71"/>
    </row>
    <row r="5637" spans="5:5" x14ac:dyDescent="0.25">
      <c r="E5637" s="71"/>
    </row>
    <row r="5638" spans="5:5" x14ac:dyDescent="0.25">
      <c r="E5638" s="71"/>
    </row>
    <row r="5639" spans="5:5" x14ac:dyDescent="0.25">
      <c r="E5639" s="71"/>
    </row>
    <row r="5640" spans="5:5" x14ac:dyDescent="0.25">
      <c r="E5640" s="71"/>
    </row>
    <row r="5641" spans="5:5" x14ac:dyDescent="0.25">
      <c r="E5641" s="71"/>
    </row>
    <row r="5642" spans="5:5" x14ac:dyDescent="0.25">
      <c r="E5642" s="71"/>
    </row>
    <row r="5643" spans="5:5" x14ac:dyDescent="0.25">
      <c r="E5643" s="71"/>
    </row>
    <row r="5644" spans="5:5" x14ac:dyDescent="0.25">
      <c r="E5644" s="71"/>
    </row>
    <row r="5645" spans="5:5" x14ac:dyDescent="0.25">
      <c r="E5645" s="71"/>
    </row>
    <row r="5646" spans="5:5" x14ac:dyDescent="0.25">
      <c r="E5646" s="71"/>
    </row>
    <row r="5647" spans="5:5" x14ac:dyDescent="0.25">
      <c r="E5647" s="71"/>
    </row>
    <row r="5648" spans="5:5" x14ac:dyDescent="0.25">
      <c r="E5648" s="71"/>
    </row>
    <row r="5649" spans="5:5" x14ac:dyDescent="0.25">
      <c r="E5649" s="71"/>
    </row>
    <row r="5650" spans="5:5" x14ac:dyDescent="0.25">
      <c r="E5650" s="71"/>
    </row>
    <row r="5651" spans="5:5" x14ac:dyDescent="0.25">
      <c r="E5651" s="71"/>
    </row>
    <row r="5652" spans="5:5" x14ac:dyDescent="0.25">
      <c r="E5652" s="71"/>
    </row>
    <row r="5653" spans="5:5" x14ac:dyDescent="0.25">
      <c r="E5653" s="71"/>
    </row>
    <row r="5654" spans="5:5" x14ac:dyDescent="0.25">
      <c r="E5654" s="71"/>
    </row>
    <row r="5655" spans="5:5" x14ac:dyDescent="0.25">
      <c r="E5655" s="71"/>
    </row>
    <row r="5656" spans="5:5" x14ac:dyDescent="0.25">
      <c r="E5656" s="71"/>
    </row>
    <row r="5657" spans="5:5" x14ac:dyDescent="0.25">
      <c r="E5657" s="71"/>
    </row>
    <row r="5658" spans="5:5" x14ac:dyDescent="0.25">
      <c r="E5658" s="71"/>
    </row>
    <row r="5659" spans="5:5" x14ac:dyDescent="0.25">
      <c r="E5659" s="71"/>
    </row>
    <row r="5660" spans="5:5" x14ac:dyDescent="0.25">
      <c r="E5660" s="71"/>
    </row>
    <row r="5661" spans="5:5" x14ac:dyDescent="0.25">
      <c r="E5661" s="71"/>
    </row>
    <row r="5662" spans="5:5" x14ac:dyDescent="0.25">
      <c r="E5662" s="71"/>
    </row>
    <row r="5663" spans="5:5" x14ac:dyDescent="0.25">
      <c r="E5663" s="71"/>
    </row>
    <row r="5664" spans="5:5" x14ac:dyDescent="0.25">
      <c r="E5664" s="71"/>
    </row>
    <row r="5665" spans="5:5" x14ac:dyDescent="0.25">
      <c r="E5665" s="71"/>
    </row>
    <row r="5666" spans="5:5" x14ac:dyDescent="0.25">
      <c r="E5666" s="71"/>
    </row>
    <row r="5667" spans="5:5" x14ac:dyDescent="0.25">
      <c r="E5667" s="71"/>
    </row>
    <row r="5668" spans="5:5" x14ac:dyDescent="0.25">
      <c r="E5668" s="71"/>
    </row>
    <row r="5669" spans="5:5" x14ac:dyDescent="0.25">
      <c r="E5669" s="71"/>
    </row>
    <row r="5670" spans="5:5" x14ac:dyDescent="0.25">
      <c r="E5670" s="71"/>
    </row>
    <row r="5671" spans="5:5" x14ac:dyDescent="0.25">
      <c r="E5671" s="71"/>
    </row>
    <row r="5672" spans="5:5" x14ac:dyDescent="0.25">
      <c r="E5672" s="71"/>
    </row>
    <row r="5673" spans="5:5" x14ac:dyDescent="0.25">
      <c r="E5673" s="71"/>
    </row>
    <row r="5674" spans="5:5" x14ac:dyDescent="0.25">
      <c r="E5674" s="71"/>
    </row>
    <row r="5675" spans="5:5" x14ac:dyDescent="0.25">
      <c r="E5675" s="71"/>
    </row>
    <row r="5676" spans="5:5" x14ac:dyDescent="0.25">
      <c r="E5676" s="71"/>
    </row>
    <row r="5677" spans="5:5" x14ac:dyDescent="0.25">
      <c r="E5677" s="71"/>
    </row>
    <row r="5678" spans="5:5" x14ac:dyDescent="0.25">
      <c r="E5678" s="71"/>
    </row>
    <row r="5679" spans="5:5" x14ac:dyDescent="0.25">
      <c r="E5679" s="71"/>
    </row>
    <row r="5680" spans="5:5" x14ac:dyDescent="0.25">
      <c r="E5680" s="71"/>
    </row>
    <row r="5681" spans="5:5" x14ac:dyDescent="0.25">
      <c r="E5681" s="71"/>
    </row>
    <row r="5682" spans="5:5" x14ac:dyDescent="0.25">
      <c r="E5682" s="71"/>
    </row>
    <row r="5683" spans="5:5" x14ac:dyDescent="0.25">
      <c r="E5683" s="71"/>
    </row>
    <row r="5684" spans="5:5" x14ac:dyDescent="0.25">
      <c r="E5684" s="71"/>
    </row>
    <row r="5685" spans="5:5" x14ac:dyDescent="0.25">
      <c r="E5685" s="71"/>
    </row>
    <row r="5686" spans="5:5" x14ac:dyDescent="0.25">
      <c r="E5686" s="71"/>
    </row>
    <row r="5687" spans="5:5" x14ac:dyDescent="0.25">
      <c r="E5687" s="71"/>
    </row>
    <row r="5688" spans="5:5" x14ac:dyDescent="0.25">
      <c r="E5688" s="71"/>
    </row>
    <row r="5689" spans="5:5" x14ac:dyDescent="0.25">
      <c r="E5689" s="71"/>
    </row>
    <row r="5690" spans="5:5" x14ac:dyDescent="0.25">
      <c r="E5690" s="71"/>
    </row>
    <row r="5691" spans="5:5" x14ac:dyDescent="0.25">
      <c r="E5691" s="71"/>
    </row>
    <row r="5692" spans="5:5" x14ac:dyDescent="0.25">
      <c r="E5692" s="71"/>
    </row>
    <row r="5693" spans="5:5" x14ac:dyDescent="0.25">
      <c r="E5693" s="71"/>
    </row>
    <row r="5694" spans="5:5" x14ac:dyDescent="0.25">
      <c r="E5694" s="71"/>
    </row>
    <row r="5695" spans="5:5" x14ac:dyDescent="0.25">
      <c r="E5695" s="71"/>
    </row>
    <row r="5696" spans="5:5" x14ac:dyDescent="0.25">
      <c r="E5696" s="71"/>
    </row>
    <row r="5697" spans="5:5" x14ac:dyDescent="0.25">
      <c r="E5697" s="71"/>
    </row>
    <row r="5698" spans="5:5" x14ac:dyDescent="0.25">
      <c r="E5698" s="71"/>
    </row>
    <row r="5699" spans="5:5" x14ac:dyDescent="0.25">
      <c r="E5699" s="71"/>
    </row>
    <row r="5700" spans="5:5" x14ac:dyDescent="0.25">
      <c r="E5700" s="71"/>
    </row>
    <row r="5701" spans="5:5" x14ac:dyDescent="0.25">
      <c r="E5701" s="71"/>
    </row>
    <row r="5702" spans="5:5" x14ac:dyDescent="0.25">
      <c r="E5702" s="71"/>
    </row>
    <row r="5703" spans="5:5" x14ac:dyDescent="0.25">
      <c r="E5703" s="71"/>
    </row>
    <row r="5704" spans="5:5" x14ac:dyDescent="0.25">
      <c r="E5704" s="71"/>
    </row>
    <row r="5705" spans="5:5" x14ac:dyDescent="0.25">
      <c r="E5705" s="71"/>
    </row>
    <row r="5706" spans="5:5" x14ac:dyDescent="0.25">
      <c r="E5706" s="71"/>
    </row>
    <row r="5707" spans="5:5" x14ac:dyDescent="0.25">
      <c r="E5707" s="71"/>
    </row>
    <row r="5708" spans="5:5" x14ac:dyDescent="0.25">
      <c r="E5708" s="71"/>
    </row>
    <row r="5709" spans="5:5" x14ac:dyDescent="0.25">
      <c r="E5709" s="71"/>
    </row>
    <row r="5710" spans="5:5" x14ac:dyDescent="0.25">
      <c r="E5710" s="71"/>
    </row>
    <row r="5711" spans="5:5" x14ac:dyDescent="0.25">
      <c r="E5711" s="71"/>
    </row>
    <row r="5712" spans="5:5" x14ac:dyDescent="0.25">
      <c r="E5712" s="71"/>
    </row>
    <row r="5713" spans="5:5" x14ac:dyDescent="0.25">
      <c r="E5713" s="71"/>
    </row>
    <row r="5714" spans="5:5" x14ac:dyDescent="0.25">
      <c r="E5714" s="71"/>
    </row>
    <row r="5715" spans="5:5" x14ac:dyDescent="0.25">
      <c r="E5715" s="71"/>
    </row>
    <row r="5716" spans="5:5" x14ac:dyDescent="0.25">
      <c r="E5716" s="71"/>
    </row>
    <row r="5717" spans="5:5" x14ac:dyDescent="0.25">
      <c r="E5717" s="71"/>
    </row>
    <row r="5718" spans="5:5" x14ac:dyDescent="0.25">
      <c r="E5718" s="71"/>
    </row>
    <row r="5719" spans="5:5" x14ac:dyDescent="0.25">
      <c r="E5719" s="71"/>
    </row>
    <row r="5720" spans="5:5" x14ac:dyDescent="0.25">
      <c r="E5720" s="71"/>
    </row>
    <row r="5721" spans="5:5" x14ac:dyDescent="0.25">
      <c r="E5721" s="71"/>
    </row>
    <row r="5722" spans="5:5" x14ac:dyDescent="0.25">
      <c r="E5722" s="71"/>
    </row>
    <row r="5723" spans="5:5" x14ac:dyDescent="0.25">
      <c r="E5723" s="71"/>
    </row>
    <row r="5724" spans="5:5" x14ac:dyDescent="0.25">
      <c r="E5724" s="71"/>
    </row>
    <row r="5725" spans="5:5" x14ac:dyDescent="0.25">
      <c r="E5725" s="71"/>
    </row>
    <row r="5726" spans="5:5" x14ac:dyDescent="0.25">
      <c r="E5726" s="71"/>
    </row>
    <row r="5727" spans="5:5" x14ac:dyDescent="0.25">
      <c r="E5727" s="71"/>
    </row>
    <row r="5728" spans="5:5" x14ac:dyDescent="0.25">
      <c r="E5728" s="71"/>
    </row>
    <row r="5729" spans="5:5" x14ac:dyDescent="0.25">
      <c r="E5729" s="71"/>
    </row>
    <row r="5730" spans="5:5" x14ac:dyDescent="0.25">
      <c r="E5730" s="71"/>
    </row>
    <row r="5731" spans="5:5" x14ac:dyDescent="0.25">
      <c r="E5731" s="71"/>
    </row>
    <row r="5732" spans="5:5" x14ac:dyDescent="0.25">
      <c r="E5732" s="71"/>
    </row>
    <row r="5733" spans="5:5" x14ac:dyDescent="0.25">
      <c r="E5733" s="71"/>
    </row>
    <row r="5734" spans="5:5" x14ac:dyDescent="0.25">
      <c r="E5734" s="71"/>
    </row>
    <row r="5735" spans="5:5" x14ac:dyDescent="0.25">
      <c r="E5735" s="71"/>
    </row>
    <row r="5736" spans="5:5" x14ac:dyDescent="0.25">
      <c r="E5736" s="71"/>
    </row>
    <row r="5737" spans="5:5" x14ac:dyDescent="0.25">
      <c r="E5737" s="71"/>
    </row>
    <row r="5738" spans="5:5" x14ac:dyDescent="0.25">
      <c r="E5738" s="71"/>
    </row>
    <row r="5739" spans="5:5" x14ac:dyDescent="0.25">
      <c r="E5739" s="71"/>
    </row>
    <row r="5740" spans="5:5" x14ac:dyDescent="0.25">
      <c r="E5740" s="71"/>
    </row>
    <row r="5741" spans="5:5" x14ac:dyDescent="0.25">
      <c r="E5741" s="71"/>
    </row>
    <row r="5742" spans="5:5" x14ac:dyDescent="0.25">
      <c r="E5742" s="71"/>
    </row>
    <row r="5743" spans="5:5" x14ac:dyDescent="0.25">
      <c r="E5743" s="71"/>
    </row>
    <row r="5744" spans="5:5" x14ac:dyDescent="0.25">
      <c r="E5744" s="71"/>
    </row>
    <row r="5745" spans="5:5" x14ac:dyDescent="0.25">
      <c r="E5745" s="71"/>
    </row>
    <row r="5746" spans="5:5" x14ac:dyDescent="0.25">
      <c r="E5746" s="71"/>
    </row>
    <row r="5747" spans="5:5" x14ac:dyDescent="0.25">
      <c r="E5747" s="71"/>
    </row>
    <row r="5748" spans="5:5" x14ac:dyDescent="0.25">
      <c r="E5748" s="71"/>
    </row>
    <row r="5749" spans="5:5" x14ac:dyDescent="0.25">
      <c r="E5749" s="71"/>
    </row>
    <row r="5750" spans="5:5" x14ac:dyDescent="0.25">
      <c r="E5750" s="71"/>
    </row>
    <row r="5751" spans="5:5" x14ac:dyDescent="0.25">
      <c r="E5751" s="71"/>
    </row>
    <row r="5752" spans="5:5" x14ac:dyDescent="0.25">
      <c r="E5752" s="71"/>
    </row>
    <row r="5753" spans="5:5" x14ac:dyDescent="0.25">
      <c r="E5753" s="71"/>
    </row>
    <row r="5754" spans="5:5" x14ac:dyDescent="0.25">
      <c r="E5754" s="71"/>
    </row>
    <row r="5755" spans="5:5" x14ac:dyDescent="0.25">
      <c r="E5755" s="71"/>
    </row>
    <row r="5756" spans="5:5" x14ac:dyDescent="0.25">
      <c r="E5756" s="71"/>
    </row>
    <row r="5757" spans="5:5" x14ac:dyDescent="0.25">
      <c r="E5757" s="71"/>
    </row>
    <row r="5758" spans="5:5" x14ac:dyDescent="0.25">
      <c r="E5758" s="71"/>
    </row>
    <row r="5759" spans="5:5" x14ac:dyDescent="0.25">
      <c r="E5759" s="71"/>
    </row>
    <row r="5760" spans="5:5" x14ac:dyDescent="0.25">
      <c r="E5760" s="71"/>
    </row>
    <row r="5761" spans="5:5" x14ac:dyDescent="0.25">
      <c r="E5761" s="71"/>
    </row>
    <row r="5762" spans="5:5" x14ac:dyDescent="0.25">
      <c r="E5762" s="71"/>
    </row>
    <row r="5763" spans="5:5" x14ac:dyDescent="0.25">
      <c r="E5763" s="71"/>
    </row>
    <row r="5764" spans="5:5" x14ac:dyDescent="0.25">
      <c r="E5764" s="71"/>
    </row>
    <row r="5765" spans="5:5" x14ac:dyDescent="0.25">
      <c r="E5765" s="71"/>
    </row>
    <row r="5766" spans="5:5" x14ac:dyDescent="0.25">
      <c r="E5766" s="71"/>
    </row>
    <row r="5767" spans="5:5" x14ac:dyDescent="0.25">
      <c r="E5767" s="71"/>
    </row>
    <row r="5768" spans="5:5" x14ac:dyDescent="0.25">
      <c r="E5768" s="71"/>
    </row>
    <row r="5769" spans="5:5" x14ac:dyDescent="0.25">
      <c r="E5769" s="71"/>
    </row>
    <row r="5770" spans="5:5" x14ac:dyDescent="0.25">
      <c r="E5770" s="71"/>
    </row>
    <row r="5771" spans="5:5" x14ac:dyDescent="0.25">
      <c r="E5771" s="71"/>
    </row>
    <row r="5772" spans="5:5" x14ac:dyDescent="0.25">
      <c r="E5772" s="71"/>
    </row>
    <row r="5773" spans="5:5" x14ac:dyDescent="0.25">
      <c r="E5773" s="71"/>
    </row>
    <row r="5774" spans="5:5" x14ac:dyDescent="0.25">
      <c r="E5774" s="71"/>
    </row>
    <row r="5775" spans="5:5" x14ac:dyDescent="0.25">
      <c r="E5775" s="71"/>
    </row>
    <row r="5776" spans="5:5" x14ac:dyDescent="0.25">
      <c r="E5776" s="71"/>
    </row>
    <row r="5777" spans="5:5" x14ac:dyDescent="0.25">
      <c r="E5777" s="71"/>
    </row>
    <row r="5778" spans="5:5" x14ac:dyDescent="0.25">
      <c r="E5778" s="71"/>
    </row>
    <row r="5779" spans="5:5" x14ac:dyDescent="0.25">
      <c r="E5779" s="71"/>
    </row>
    <row r="5780" spans="5:5" x14ac:dyDescent="0.25">
      <c r="E5780" s="71"/>
    </row>
    <row r="5781" spans="5:5" x14ac:dyDescent="0.25">
      <c r="E5781" s="71"/>
    </row>
    <row r="5782" spans="5:5" x14ac:dyDescent="0.25">
      <c r="E5782" s="71"/>
    </row>
    <row r="5783" spans="5:5" x14ac:dyDescent="0.25">
      <c r="E5783" s="71"/>
    </row>
    <row r="5784" spans="5:5" x14ac:dyDescent="0.25">
      <c r="E5784" s="71"/>
    </row>
    <row r="5785" spans="5:5" x14ac:dyDescent="0.25">
      <c r="E5785" s="71"/>
    </row>
    <row r="5786" spans="5:5" x14ac:dyDescent="0.25">
      <c r="E5786" s="71"/>
    </row>
    <row r="5787" spans="5:5" x14ac:dyDescent="0.25">
      <c r="E5787" s="71"/>
    </row>
    <row r="5788" spans="5:5" x14ac:dyDescent="0.25">
      <c r="E5788" s="71"/>
    </row>
    <row r="5789" spans="5:5" x14ac:dyDescent="0.25">
      <c r="E5789" s="71"/>
    </row>
    <row r="5790" spans="5:5" x14ac:dyDescent="0.25">
      <c r="E5790" s="71"/>
    </row>
    <row r="5791" spans="5:5" x14ac:dyDescent="0.25">
      <c r="E5791" s="71"/>
    </row>
    <row r="5792" spans="5:5" x14ac:dyDescent="0.25">
      <c r="E5792" s="71"/>
    </row>
    <row r="5793" spans="5:5" x14ac:dyDescent="0.25">
      <c r="E5793" s="71"/>
    </row>
    <row r="5794" spans="5:5" x14ac:dyDescent="0.25">
      <c r="E5794" s="71"/>
    </row>
    <row r="5795" spans="5:5" x14ac:dyDescent="0.25">
      <c r="E5795" s="71"/>
    </row>
    <row r="5796" spans="5:5" x14ac:dyDescent="0.25">
      <c r="E5796" s="71"/>
    </row>
    <row r="5797" spans="5:5" x14ac:dyDescent="0.25">
      <c r="E5797" s="71"/>
    </row>
    <row r="5798" spans="5:5" x14ac:dyDescent="0.25">
      <c r="E5798" s="71"/>
    </row>
    <row r="5799" spans="5:5" x14ac:dyDescent="0.25">
      <c r="E5799" s="71"/>
    </row>
    <row r="5800" spans="5:5" x14ac:dyDescent="0.25">
      <c r="E5800" s="71"/>
    </row>
    <row r="5801" spans="5:5" x14ac:dyDescent="0.25">
      <c r="E5801" s="71"/>
    </row>
    <row r="5802" spans="5:5" x14ac:dyDescent="0.25">
      <c r="E5802" s="71"/>
    </row>
    <row r="5803" spans="5:5" x14ac:dyDescent="0.25">
      <c r="E5803" s="71"/>
    </row>
    <row r="5804" spans="5:5" x14ac:dyDescent="0.25">
      <c r="E5804" s="71"/>
    </row>
    <row r="5805" spans="5:5" x14ac:dyDescent="0.25">
      <c r="E5805" s="71"/>
    </row>
    <row r="5806" spans="5:5" x14ac:dyDescent="0.25">
      <c r="E5806" s="71"/>
    </row>
    <row r="5807" spans="5:5" x14ac:dyDescent="0.25">
      <c r="E5807" s="71"/>
    </row>
    <row r="5808" spans="5:5" x14ac:dyDescent="0.25">
      <c r="E5808" s="71"/>
    </row>
    <row r="5809" spans="5:5" x14ac:dyDescent="0.25">
      <c r="E5809" s="71"/>
    </row>
    <row r="5810" spans="5:5" x14ac:dyDescent="0.25">
      <c r="E5810" s="71"/>
    </row>
    <row r="5811" spans="5:5" x14ac:dyDescent="0.25">
      <c r="E5811" s="71"/>
    </row>
    <row r="5812" spans="5:5" x14ac:dyDescent="0.25">
      <c r="E5812" s="71"/>
    </row>
    <row r="5813" spans="5:5" x14ac:dyDescent="0.25">
      <c r="E5813" s="71"/>
    </row>
    <row r="5814" spans="5:5" x14ac:dyDescent="0.25">
      <c r="E5814" s="71"/>
    </row>
    <row r="5815" spans="5:5" x14ac:dyDescent="0.25">
      <c r="E5815" s="71"/>
    </row>
    <row r="5816" spans="5:5" x14ac:dyDescent="0.25">
      <c r="E5816" s="71"/>
    </row>
    <row r="5817" spans="5:5" x14ac:dyDescent="0.25">
      <c r="E5817" s="71"/>
    </row>
    <row r="5818" spans="5:5" x14ac:dyDescent="0.25">
      <c r="E5818" s="71"/>
    </row>
    <row r="5819" spans="5:5" x14ac:dyDescent="0.25">
      <c r="E5819" s="71"/>
    </row>
    <row r="5820" spans="5:5" x14ac:dyDescent="0.25">
      <c r="E5820" s="71"/>
    </row>
    <row r="5821" spans="5:5" x14ac:dyDescent="0.25">
      <c r="E5821" s="71"/>
    </row>
    <row r="5822" spans="5:5" x14ac:dyDescent="0.25">
      <c r="E5822" s="71"/>
    </row>
    <row r="5823" spans="5:5" x14ac:dyDescent="0.25">
      <c r="E5823" s="71"/>
    </row>
    <row r="5824" spans="5:5" x14ac:dyDescent="0.25">
      <c r="E5824" s="71"/>
    </row>
    <row r="5825" spans="5:5" x14ac:dyDescent="0.25">
      <c r="E5825" s="71"/>
    </row>
    <row r="5826" spans="5:5" x14ac:dyDescent="0.25">
      <c r="E5826" s="71"/>
    </row>
    <row r="5827" spans="5:5" x14ac:dyDescent="0.25">
      <c r="E5827" s="71"/>
    </row>
    <row r="5828" spans="5:5" x14ac:dyDescent="0.25">
      <c r="E5828" s="71"/>
    </row>
    <row r="5829" spans="5:5" x14ac:dyDescent="0.25">
      <c r="E5829" s="71"/>
    </row>
    <row r="5830" spans="5:5" x14ac:dyDescent="0.25">
      <c r="E5830" s="71"/>
    </row>
    <row r="5831" spans="5:5" x14ac:dyDescent="0.25">
      <c r="E5831" s="71"/>
    </row>
    <row r="5832" spans="5:5" x14ac:dyDescent="0.25">
      <c r="E5832" s="71"/>
    </row>
    <row r="5833" spans="5:5" x14ac:dyDescent="0.25">
      <c r="E5833" s="71"/>
    </row>
    <row r="5834" spans="5:5" x14ac:dyDescent="0.25">
      <c r="E5834" s="71"/>
    </row>
    <row r="5835" spans="5:5" x14ac:dyDescent="0.25">
      <c r="E5835" s="71"/>
    </row>
    <row r="5836" spans="5:5" x14ac:dyDescent="0.25">
      <c r="E5836" s="71"/>
    </row>
    <row r="5837" spans="5:5" x14ac:dyDescent="0.25">
      <c r="E5837" s="71"/>
    </row>
    <row r="5838" spans="5:5" x14ac:dyDescent="0.25">
      <c r="E5838" s="71"/>
    </row>
    <row r="5839" spans="5:5" x14ac:dyDescent="0.25">
      <c r="E5839" s="71"/>
    </row>
    <row r="5840" spans="5:5" x14ac:dyDescent="0.25">
      <c r="E5840" s="71"/>
    </row>
    <row r="5841" spans="5:5" x14ac:dyDescent="0.25">
      <c r="E5841" s="71"/>
    </row>
    <row r="5842" spans="5:5" x14ac:dyDescent="0.25">
      <c r="E5842" s="71"/>
    </row>
    <row r="5843" spans="5:5" x14ac:dyDescent="0.25">
      <c r="E5843" s="71"/>
    </row>
    <row r="5844" spans="5:5" x14ac:dyDescent="0.25">
      <c r="E5844" s="71"/>
    </row>
    <row r="5845" spans="5:5" x14ac:dyDescent="0.25">
      <c r="E5845" s="71"/>
    </row>
    <row r="5846" spans="5:5" x14ac:dyDescent="0.25">
      <c r="E5846" s="71"/>
    </row>
    <row r="5847" spans="5:5" x14ac:dyDescent="0.25">
      <c r="E5847" s="71"/>
    </row>
    <row r="5848" spans="5:5" x14ac:dyDescent="0.25">
      <c r="E5848" s="71"/>
    </row>
    <row r="5849" spans="5:5" x14ac:dyDescent="0.25">
      <c r="E5849" s="71"/>
    </row>
    <row r="5850" spans="5:5" x14ac:dyDescent="0.25">
      <c r="E5850" s="71"/>
    </row>
    <row r="5851" spans="5:5" x14ac:dyDescent="0.25">
      <c r="E5851" s="71"/>
    </row>
    <row r="5852" spans="5:5" x14ac:dyDescent="0.25">
      <c r="E5852" s="71"/>
    </row>
    <row r="5853" spans="5:5" x14ac:dyDescent="0.25">
      <c r="E5853" s="71"/>
    </row>
    <row r="5854" spans="5:5" x14ac:dyDescent="0.25">
      <c r="E5854" s="71"/>
    </row>
    <row r="5855" spans="5:5" x14ac:dyDescent="0.25">
      <c r="E5855" s="71"/>
    </row>
    <row r="5856" spans="5:5" x14ac:dyDescent="0.25">
      <c r="E5856" s="71"/>
    </row>
    <row r="5857" spans="5:5" x14ac:dyDescent="0.25">
      <c r="E5857" s="71"/>
    </row>
    <row r="5858" spans="5:5" x14ac:dyDescent="0.25">
      <c r="E5858" s="71"/>
    </row>
    <row r="5859" spans="5:5" x14ac:dyDescent="0.25">
      <c r="E5859" s="71"/>
    </row>
    <row r="5860" spans="5:5" x14ac:dyDescent="0.25">
      <c r="E5860" s="71"/>
    </row>
    <row r="5861" spans="5:5" x14ac:dyDescent="0.25">
      <c r="E5861" s="71"/>
    </row>
    <row r="5862" spans="5:5" x14ac:dyDescent="0.25">
      <c r="E5862" s="71"/>
    </row>
    <row r="5863" spans="5:5" x14ac:dyDescent="0.25">
      <c r="E5863" s="71"/>
    </row>
    <row r="5864" spans="5:5" x14ac:dyDescent="0.25">
      <c r="E5864" s="71"/>
    </row>
    <row r="5865" spans="5:5" x14ac:dyDescent="0.25">
      <c r="E5865" s="71"/>
    </row>
    <row r="5866" spans="5:5" x14ac:dyDescent="0.25">
      <c r="E5866" s="71"/>
    </row>
    <row r="5867" spans="5:5" x14ac:dyDescent="0.25">
      <c r="E5867" s="71"/>
    </row>
    <row r="5868" spans="5:5" x14ac:dyDescent="0.25">
      <c r="E5868" s="71"/>
    </row>
    <row r="5869" spans="5:5" x14ac:dyDescent="0.25">
      <c r="E5869" s="71"/>
    </row>
    <row r="5870" spans="5:5" x14ac:dyDescent="0.25">
      <c r="E5870" s="71"/>
    </row>
    <row r="5871" spans="5:5" x14ac:dyDescent="0.25">
      <c r="E5871" s="71"/>
    </row>
    <row r="5872" spans="5:5" x14ac:dyDescent="0.25">
      <c r="E5872" s="71"/>
    </row>
    <row r="5873" spans="5:5" x14ac:dyDescent="0.25">
      <c r="E5873" s="71"/>
    </row>
    <row r="5874" spans="5:5" x14ac:dyDescent="0.25">
      <c r="E5874" s="71"/>
    </row>
    <row r="5875" spans="5:5" x14ac:dyDescent="0.25">
      <c r="E5875" s="71"/>
    </row>
    <row r="5876" spans="5:5" x14ac:dyDescent="0.25">
      <c r="E5876" s="71"/>
    </row>
    <row r="5877" spans="5:5" x14ac:dyDescent="0.25">
      <c r="E5877" s="71"/>
    </row>
    <row r="5878" spans="5:5" x14ac:dyDescent="0.25">
      <c r="E5878" s="71"/>
    </row>
    <row r="5879" spans="5:5" x14ac:dyDescent="0.25">
      <c r="E5879" s="71"/>
    </row>
    <row r="5880" spans="5:5" x14ac:dyDescent="0.25">
      <c r="E5880" s="71"/>
    </row>
    <row r="5881" spans="5:5" x14ac:dyDescent="0.25">
      <c r="E5881" s="71"/>
    </row>
    <row r="5882" spans="5:5" x14ac:dyDescent="0.25">
      <c r="E5882" s="71"/>
    </row>
    <row r="5883" spans="5:5" x14ac:dyDescent="0.25">
      <c r="E5883" s="71"/>
    </row>
    <row r="5884" spans="5:5" x14ac:dyDescent="0.25">
      <c r="E5884" s="71"/>
    </row>
    <row r="5885" spans="5:5" x14ac:dyDescent="0.25">
      <c r="E5885" s="71"/>
    </row>
    <row r="5886" spans="5:5" x14ac:dyDescent="0.25">
      <c r="E5886" s="71"/>
    </row>
    <row r="5887" spans="5:5" x14ac:dyDescent="0.25">
      <c r="E5887" s="71"/>
    </row>
    <row r="5888" spans="5:5" x14ac:dyDescent="0.25">
      <c r="E5888" s="71"/>
    </row>
    <row r="5889" spans="5:5" x14ac:dyDescent="0.25">
      <c r="E5889" s="71"/>
    </row>
    <row r="5890" spans="5:5" x14ac:dyDescent="0.25">
      <c r="E5890" s="71"/>
    </row>
    <row r="5891" spans="5:5" x14ac:dyDescent="0.25">
      <c r="E5891" s="71"/>
    </row>
    <row r="5892" spans="5:5" x14ac:dyDescent="0.25">
      <c r="E5892" s="71"/>
    </row>
    <row r="5893" spans="5:5" x14ac:dyDescent="0.25">
      <c r="E5893" s="71"/>
    </row>
    <row r="5894" spans="5:5" x14ac:dyDescent="0.25">
      <c r="E5894" s="71"/>
    </row>
    <row r="5895" spans="5:5" x14ac:dyDescent="0.25">
      <c r="E5895" s="71"/>
    </row>
    <row r="5896" spans="5:5" x14ac:dyDescent="0.25">
      <c r="E5896" s="71"/>
    </row>
    <row r="5897" spans="5:5" x14ac:dyDescent="0.25">
      <c r="E5897" s="71"/>
    </row>
    <row r="5898" spans="5:5" x14ac:dyDescent="0.25">
      <c r="E5898" s="71"/>
    </row>
    <row r="5899" spans="5:5" x14ac:dyDescent="0.25">
      <c r="E5899" s="71"/>
    </row>
    <row r="5900" spans="5:5" x14ac:dyDescent="0.25">
      <c r="E5900" s="71"/>
    </row>
    <row r="5901" spans="5:5" x14ac:dyDescent="0.25">
      <c r="E5901" s="71"/>
    </row>
    <row r="5902" spans="5:5" x14ac:dyDescent="0.25">
      <c r="E5902" s="71"/>
    </row>
    <row r="5903" spans="5:5" x14ac:dyDescent="0.25">
      <c r="E5903" s="71"/>
    </row>
    <row r="5904" spans="5:5" x14ac:dyDescent="0.25">
      <c r="E5904" s="71"/>
    </row>
    <row r="5905" spans="5:5" x14ac:dyDescent="0.25">
      <c r="E5905" s="71"/>
    </row>
    <row r="5906" spans="5:5" x14ac:dyDescent="0.25">
      <c r="E5906" s="71"/>
    </row>
    <row r="5907" spans="5:5" x14ac:dyDescent="0.25">
      <c r="E5907" s="71"/>
    </row>
    <row r="5908" spans="5:5" x14ac:dyDescent="0.25">
      <c r="E5908" s="71"/>
    </row>
    <row r="5909" spans="5:5" x14ac:dyDescent="0.25">
      <c r="E5909" s="71"/>
    </row>
    <row r="5910" spans="5:5" x14ac:dyDescent="0.25">
      <c r="E5910" s="71"/>
    </row>
    <row r="5911" spans="5:5" x14ac:dyDescent="0.25">
      <c r="E5911" s="71"/>
    </row>
    <row r="5912" spans="5:5" x14ac:dyDescent="0.25">
      <c r="E5912" s="71"/>
    </row>
    <row r="5913" spans="5:5" x14ac:dyDescent="0.25">
      <c r="E5913" s="71"/>
    </row>
    <row r="5914" spans="5:5" x14ac:dyDescent="0.25">
      <c r="E5914" s="71"/>
    </row>
    <row r="5915" spans="5:5" x14ac:dyDescent="0.25">
      <c r="E5915" s="71"/>
    </row>
    <row r="5916" spans="5:5" x14ac:dyDescent="0.25">
      <c r="E5916" s="71"/>
    </row>
    <row r="5917" spans="5:5" x14ac:dyDescent="0.25">
      <c r="E5917" s="71"/>
    </row>
    <row r="5918" spans="5:5" x14ac:dyDescent="0.25">
      <c r="E5918" s="71"/>
    </row>
    <row r="5919" spans="5:5" x14ac:dyDescent="0.25">
      <c r="E5919" s="71"/>
    </row>
    <row r="5920" spans="5:5" x14ac:dyDescent="0.25">
      <c r="E5920" s="71"/>
    </row>
    <row r="5921" spans="5:5" x14ac:dyDescent="0.25">
      <c r="E5921" s="71"/>
    </row>
    <row r="5922" spans="5:5" x14ac:dyDescent="0.25">
      <c r="E5922" s="71"/>
    </row>
    <row r="5923" spans="5:5" x14ac:dyDescent="0.25">
      <c r="E5923" s="71"/>
    </row>
    <row r="5924" spans="5:5" x14ac:dyDescent="0.25">
      <c r="E5924" s="71"/>
    </row>
    <row r="5925" spans="5:5" x14ac:dyDescent="0.25">
      <c r="E5925" s="71"/>
    </row>
    <row r="5926" spans="5:5" x14ac:dyDescent="0.25">
      <c r="E5926" s="71"/>
    </row>
    <row r="5927" spans="5:5" x14ac:dyDescent="0.25">
      <c r="E5927" s="71"/>
    </row>
    <row r="5928" spans="5:5" x14ac:dyDescent="0.25">
      <c r="E5928" s="71"/>
    </row>
    <row r="5929" spans="5:5" x14ac:dyDescent="0.25">
      <c r="E5929" s="71"/>
    </row>
    <row r="5930" spans="5:5" x14ac:dyDescent="0.25">
      <c r="E5930" s="71"/>
    </row>
    <row r="5931" spans="5:5" x14ac:dyDescent="0.25">
      <c r="E5931" s="71"/>
    </row>
    <row r="5932" spans="5:5" x14ac:dyDescent="0.25">
      <c r="E5932" s="71"/>
    </row>
    <row r="5933" spans="5:5" x14ac:dyDescent="0.25">
      <c r="E5933" s="71"/>
    </row>
    <row r="5934" spans="5:5" x14ac:dyDescent="0.25">
      <c r="E5934" s="71"/>
    </row>
    <row r="5935" spans="5:5" x14ac:dyDescent="0.25">
      <c r="E5935" s="71"/>
    </row>
    <row r="5936" spans="5:5" x14ac:dyDescent="0.25">
      <c r="E5936" s="71"/>
    </row>
    <row r="5937" spans="5:5" x14ac:dyDescent="0.25">
      <c r="E5937" s="71"/>
    </row>
    <row r="5938" spans="5:5" x14ac:dyDescent="0.25">
      <c r="E5938" s="71"/>
    </row>
    <row r="5939" spans="5:5" x14ac:dyDescent="0.25">
      <c r="E5939" s="71"/>
    </row>
    <row r="5940" spans="5:5" x14ac:dyDescent="0.25">
      <c r="E5940" s="71"/>
    </row>
    <row r="5941" spans="5:5" x14ac:dyDescent="0.25">
      <c r="E5941" s="71"/>
    </row>
    <row r="5942" spans="5:5" x14ac:dyDescent="0.25">
      <c r="E5942" s="71"/>
    </row>
    <row r="5943" spans="5:5" x14ac:dyDescent="0.25">
      <c r="E5943" s="71"/>
    </row>
    <row r="5944" spans="5:5" x14ac:dyDescent="0.25">
      <c r="E5944" s="71"/>
    </row>
    <row r="5945" spans="5:5" x14ac:dyDescent="0.25">
      <c r="E5945" s="71"/>
    </row>
    <row r="5946" spans="5:5" x14ac:dyDescent="0.25">
      <c r="E5946" s="71"/>
    </row>
    <row r="5947" spans="5:5" x14ac:dyDescent="0.25">
      <c r="E5947" s="71"/>
    </row>
    <row r="5948" spans="5:5" x14ac:dyDescent="0.25">
      <c r="E5948" s="71"/>
    </row>
    <row r="5949" spans="5:5" x14ac:dyDescent="0.25">
      <c r="E5949" s="71"/>
    </row>
    <row r="5950" spans="5:5" x14ac:dyDescent="0.25">
      <c r="E5950" s="71"/>
    </row>
    <row r="5951" spans="5:5" x14ac:dyDescent="0.25">
      <c r="E5951" s="71"/>
    </row>
    <row r="5952" spans="5:5" x14ac:dyDescent="0.25">
      <c r="E5952" s="71"/>
    </row>
    <row r="5953" spans="5:5" x14ac:dyDescent="0.25">
      <c r="E5953" s="71"/>
    </row>
    <row r="5954" spans="5:5" x14ac:dyDescent="0.25">
      <c r="E5954" s="71"/>
    </row>
    <row r="5955" spans="5:5" x14ac:dyDescent="0.25">
      <c r="E5955" s="71"/>
    </row>
    <row r="5956" spans="5:5" x14ac:dyDescent="0.25">
      <c r="E5956" s="71"/>
    </row>
    <row r="5957" spans="5:5" x14ac:dyDescent="0.25">
      <c r="E5957" s="71"/>
    </row>
    <row r="5958" spans="5:5" x14ac:dyDescent="0.25">
      <c r="E5958" s="71"/>
    </row>
    <row r="5959" spans="5:5" x14ac:dyDescent="0.25">
      <c r="E5959" s="71"/>
    </row>
    <row r="5960" spans="5:5" x14ac:dyDescent="0.25">
      <c r="E5960" s="71"/>
    </row>
    <row r="5961" spans="5:5" x14ac:dyDescent="0.25">
      <c r="E5961" s="71"/>
    </row>
    <row r="5962" spans="5:5" x14ac:dyDescent="0.25">
      <c r="E5962" s="71"/>
    </row>
    <row r="5963" spans="5:5" x14ac:dyDescent="0.25">
      <c r="E5963" s="71"/>
    </row>
    <row r="5964" spans="5:5" x14ac:dyDescent="0.25">
      <c r="E5964" s="71"/>
    </row>
    <row r="5965" spans="5:5" x14ac:dyDescent="0.25">
      <c r="E5965" s="71"/>
    </row>
    <row r="5966" spans="5:5" x14ac:dyDescent="0.25">
      <c r="E5966" s="71"/>
    </row>
    <row r="5967" spans="5:5" x14ac:dyDescent="0.25">
      <c r="E5967" s="71"/>
    </row>
    <row r="5968" spans="5:5" x14ac:dyDescent="0.25">
      <c r="E5968" s="71"/>
    </row>
    <row r="5969" spans="5:5" x14ac:dyDescent="0.25">
      <c r="E5969" s="71"/>
    </row>
    <row r="5970" spans="5:5" x14ac:dyDescent="0.25">
      <c r="E5970" s="71"/>
    </row>
    <row r="5971" spans="5:5" x14ac:dyDescent="0.25">
      <c r="E5971" s="71"/>
    </row>
    <row r="5972" spans="5:5" x14ac:dyDescent="0.25">
      <c r="E5972" s="71"/>
    </row>
    <row r="5973" spans="5:5" x14ac:dyDescent="0.25">
      <c r="E5973" s="71"/>
    </row>
    <row r="5974" spans="5:5" x14ac:dyDescent="0.25">
      <c r="E5974" s="71"/>
    </row>
    <row r="5975" spans="5:5" x14ac:dyDescent="0.25">
      <c r="E5975" s="71"/>
    </row>
    <row r="5976" spans="5:5" x14ac:dyDescent="0.25">
      <c r="E5976" s="71"/>
    </row>
    <row r="5977" spans="5:5" x14ac:dyDescent="0.25">
      <c r="E5977" s="71"/>
    </row>
    <row r="5978" spans="5:5" x14ac:dyDescent="0.25">
      <c r="E5978" s="71"/>
    </row>
    <row r="5979" spans="5:5" x14ac:dyDescent="0.25">
      <c r="E5979" s="71"/>
    </row>
    <row r="5980" spans="5:5" x14ac:dyDescent="0.25">
      <c r="E5980" s="71"/>
    </row>
    <row r="5981" spans="5:5" x14ac:dyDescent="0.25">
      <c r="E5981" s="71"/>
    </row>
    <row r="5982" spans="5:5" x14ac:dyDescent="0.25">
      <c r="E5982" s="71"/>
    </row>
    <row r="5983" spans="5:5" x14ac:dyDescent="0.25">
      <c r="E5983" s="71"/>
    </row>
    <row r="5984" spans="5:5" x14ac:dyDescent="0.25">
      <c r="E5984" s="71"/>
    </row>
    <row r="5985" spans="5:5" x14ac:dyDescent="0.25">
      <c r="E5985" s="71"/>
    </row>
    <row r="5986" spans="5:5" x14ac:dyDescent="0.25">
      <c r="E5986" s="71"/>
    </row>
    <row r="5987" spans="5:5" x14ac:dyDescent="0.25">
      <c r="E5987" s="71"/>
    </row>
    <row r="5988" spans="5:5" x14ac:dyDescent="0.25">
      <c r="E5988" s="71"/>
    </row>
    <row r="5989" spans="5:5" x14ac:dyDescent="0.25">
      <c r="E5989" s="71"/>
    </row>
    <row r="5990" spans="5:5" x14ac:dyDescent="0.25">
      <c r="E5990" s="71"/>
    </row>
    <row r="5991" spans="5:5" x14ac:dyDescent="0.25">
      <c r="E5991" s="71"/>
    </row>
    <row r="5992" spans="5:5" x14ac:dyDescent="0.25">
      <c r="E5992" s="71"/>
    </row>
    <row r="5993" spans="5:5" x14ac:dyDescent="0.25">
      <c r="E5993" s="71"/>
    </row>
    <row r="5994" spans="5:5" x14ac:dyDescent="0.25">
      <c r="E5994" s="71"/>
    </row>
    <row r="5995" spans="5:5" x14ac:dyDescent="0.25">
      <c r="E5995" s="71"/>
    </row>
    <row r="5996" spans="5:5" x14ac:dyDescent="0.25">
      <c r="E5996" s="71"/>
    </row>
    <row r="5997" spans="5:5" x14ac:dyDescent="0.25">
      <c r="E5997" s="71"/>
    </row>
    <row r="5998" spans="5:5" x14ac:dyDescent="0.25">
      <c r="E5998" s="71"/>
    </row>
    <row r="5999" spans="5:5" x14ac:dyDescent="0.25">
      <c r="E5999" s="71"/>
    </row>
    <row r="6000" spans="5:5" x14ac:dyDescent="0.25">
      <c r="E6000" s="71"/>
    </row>
    <row r="6001" spans="5:5" x14ac:dyDescent="0.25">
      <c r="E6001" s="71"/>
    </row>
    <row r="6002" spans="5:5" x14ac:dyDescent="0.25">
      <c r="E6002" s="71"/>
    </row>
    <row r="6003" spans="5:5" x14ac:dyDescent="0.25">
      <c r="E6003" s="71"/>
    </row>
    <row r="6004" spans="5:5" x14ac:dyDescent="0.25">
      <c r="E6004" s="71"/>
    </row>
    <row r="6005" spans="5:5" x14ac:dyDescent="0.25">
      <c r="E6005" s="71"/>
    </row>
    <row r="6006" spans="5:5" x14ac:dyDescent="0.25">
      <c r="E6006" s="71"/>
    </row>
    <row r="6007" spans="5:5" x14ac:dyDescent="0.25">
      <c r="E6007" s="71"/>
    </row>
    <row r="6008" spans="5:5" x14ac:dyDescent="0.25">
      <c r="E6008" s="71"/>
    </row>
    <row r="6009" spans="5:5" x14ac:dyDescent="0.25">
      <c r="E6009" s="71"/>
    </row>
    <row r="6010" spans="5:5" x14ac:dyDescent="0.25">
      <c r="E6010" s="71"/>
    </row>
    <row r="6011" spans="5:5" x14ac:dyDescent="0.25">
      <c r="E6011" s="71"/>
    </row>
    <row r="6012" spans="5:5" x14ac:dyDescent="0.25">
      <c r="E6012" s="71"/>
    </row>
    <row r="6013" spans="5:5" x14ac:dyDescent="0.25">
      <c r="E6013" s="71"/>
    </row>
    <row r="6014" spans="5:5" x14ac:dyDescent="0.25">
      <c r="E6014" s="71"/>
    </row>
    <row r="6015" spans="5:5" x14ac:dyDescent="0.25">
      <c r="E6015" s="71"/>
    </row>
    <row r="6016" spans="5:5" x14ac:dyDescent="0.25">
      <c r="E6016" s="71"/>
    </row>
    <row r="6017" spans="5:5" x14ac:dyDescent="0.25">
      <c r="E6017" s="71"/>
    </row>
    <row r="6018" spans="5:5" x14ac:dyDescent="0.25">
      <c r="E6018" s="71"/>
    </row>
    <row r="6019" spans="5:5" x14ac:dyDescent="0.25">
      <c r="E6019" s="71"/>
    </row>
    <row r="6020" spans="5:5" x14ac:dyDescent="0.25">
      <c r="E6020" s="71"/>
    </row>
    <row r="6021" spans="5:5" x14ac:dyDescent="0.25">
      <c r="E6021" s="71"/>
    </row>
    <row r="6022" spans="5:5" x14ac:dyDescent="0.25">
      <c r="E6022" s="71"/>
    </row>
    <row r="6023" spans="5:5" x14ac:dyDescent="0.25">
      <c r="E6023" s="71"/>
    </row>
    <row r="6024" spans="5:5" x14ac:dyDescent="0.25">
      <c r="E6024" s="71"/>
    </row>
    <row r="6025" spans="5:5" x14ac:dyDescent="0.25">
      <c r="E6025" s="71"/>
    </row>
    <row r="6026" spans="5:5" x14ac:dyDescent="0.25">
      <c r="E6026" s="71"/>
    </row>
    <row r="6027" spans="5:5" x14ac:dyDescent="0.25">
      <c r="E6027" s="71"/>
    </row>
    <row r="6028" spans="5:5" x14ac:dyDescent="0.25">
      <c r="E6028" s="71"/>
    </row>
    <row r="6029" spans="5:5" x14ac:dyDescent="0.25">
      <c r="E6029" s="71"/>
    </row>
    <row r="6030" spans="5:5" x14ac:dyDescent="0.25">
      <c r="E6030" s="71"/>
    </row>
    <row r="6031" spans="5:5" x14ac:dyDescent="0.25">
      <c r="E6031" s="71"/>
    </row>
    <row r="6032" spans="5:5" x14ac:dyDescent="0.25">
      <c r="E6032" s="71"/>
    </row>
    <row r="6033" spans="5:5" x14ac:dyDescent="0.25">
      <c r="E6033" s="71"/>
    </row>
    <row r="6034" spans="5:5" x14ac:dyDescent="0.25">
      <c r="E6034" s="71"/>
    </row>
    <row r="6035" spans="5:5" x14ac:dyDescent="0.25">
      <c r="E6035" s="71"/>
    </row>
    <row r="6036" spans="5:5" x14ac:dyDescent="0.25">
      <c r="E6036" s="71"/>
    </row>
    <row r="6037" spans="5:5" x14ac:dyDescent="0.25">
      <c r="E6037" s="71"/>
    </row>
    <row r="6038" spans="5:5" x14ac:dyDescent="0.25">
      <c r="E6038" s="71"/>
    </row>
    <row r="6039" spans="5:5" x14ac:dyDescent="0.25">
      <c r="E6039" s="71"/>
    </row>
    <row r="6040" spans="5:5" x14ac:dyDescent="0.25">
      <c r="E6040" s="71"/>
    </row>
    <row r="6041" spans="5:5" x14ac:dyDescent="0.25">
      <c r="E6041" s="71"/>
    </row>
    <row r="6042" spans="5:5" x14ac:dyDescent="0.25">
      <c r="E6042" s="71"/>
    </row>
    <row r="6043" spans="5:5" x14ac:dyDescent="0.25">
      <c r="E6043" s="71"/>
    </row>
    <row r="6044" spans="5:5" x14ac:dyDescent="0.25">
      <c r="E6044" s="71"/>
    </row>
    <row r="6045" spans="5:5" x14ac:dyDescent="0.25">
      <c r="E6045" s="71"/>
    </row>
    <row r="6046" spans="5:5" x14ac:dyDescent="0.25">
      <c r="E6046" s="71"/>
    </row>
    <row r="6047" spans="5:5" x14ac:dyDescent="0.25">
      <c r="E6047" s="71"/>
    </row>
    <row r="6048" spans="5:5" x14ac:dyDescent="0.25">
      <c r="E6048" s="71"/>
    </row>
    <row r="6049" spans="5:5" x14ac:dyDescent="0.25">
      <c r="E6049" s="71"/>
    </row>
    <row r="6050" spans="5:5" x14ac:dyDescent="0.25">
      <c r="E6050" s="71"/>
    </row>
    <row r="6051" spans="5:5" x14ac:dyDescent="0.25">
      <c r="E6051" s="71"/>
    </row>
    <row r="6052" spans="5:5" x14ac:dyDescent="0.25">
      <c r="E6052" s="71"/>
    </row>
    <row r="6053" spans="5:5" x14ac:dyDescent="0.25">
      <c r="E6053" s="71"/>
    </row>
    <row r="6054" spans="5:5" x14ac:dyDescent="0.25">
      <c r="E6054" s="71"/>
    </row>
    <row r="6055" spans="5:5" x14ac:dyDescent="0.25">
      <c r="E6055" s="71"/>
    </row>
    <row r="6056" spans="5:5" x14ac:dyDescent="0.25">
      <c r="E6056" s="71"/>
    </row>
    <row r="6057" spans="5:5" x14ac:dyDescent="0.25">
      <c r="E6057" s="71"/>
    </row>
    <row r="6058" spans="5:5" x14ac:dyDescent="0.25">
      <c r="E6058" s="71"/>
    </row>
    <row r="6059" spans="5:5" x14ac:dyDescent="0.25">
      <c r="E6059" s="71"/>
    </row>
    <row r="6060" spans="5:5" x14ac:dyDescent="0.25">
      <c r="E6060" s="71"/>
    </row>
    <row r="6061" spans="5:5" x14ac:dyDescent="0.25">
      <c r="E6061" s="71"/>
    </row>
    <row r="6062" spans="5:5" x14ac:dyDescent="0.25">
      <c r="E6062" s="71"/>
    </row>
    <row r="6063" spans="5:5" x14ac:dyDescent="0.25">
      <c r="E6063" s="71"/>
    </row>
    <row r="6064" spans="5:5" x14ac:dyDescent="0.25">
      <c r="E6064" s="71"/>
    </row>
    <row r="6065" spans="5:5" x14ac:dyDescent="0.25">
      <c r="E6065" s="71"/>
    </row>
    <row r="6066" spans="5:5" x14ac:dyDescent="0.25">
      <c r="E6066" s="71"/>
    </row>
    <row r="6067" spans="5:5" x14ac:dyDescent="0.25">
      <c r="E6067" s="71"/>
    </row>
    <row r="6068" spans="5:5" x14ac:dyDescent="0.25">
      <c r="E6068" s="71"/>
    </row>
    <row r="6069" spans="5:5" x14ac:dyDescent="0.25">
      <c r="E6069" s="71"/>
    </row>
    <row r="6070" spans="5:5" x14ac:dyDescent="0.25">
      <c r="E6070" s="71"/>
    </row>
    <row r="6071" spans="5:5" x14ac:dyDescent="0.25">
      <c r="E6071" s="71"/>
    </row>
    <row r="6072" spans="5:5" x14ac:dyDescent="0.25">
      <c r="E6072" s="71"/>
    </row>
    <row r="6073" spans="5:5" x14ac:dyDescent="0.25">
      <c r="E6073" s="71"/>
    </row>
    <row r="6074" spans="5:5" x14ac:dyDescent="0.25">
      <c r="E6074" s="71"/>
    </row>
    <row r="6075" spans="5:5" x14ac:dyDescent="0.25">
      <c r="E6075" s="71"/>
    </row>
    <row r="6076" spans="5:5" x14ac:dyDescent="0.25">
      <c r="E6076" s="71"/>
    </row>
    <row r="6077" spans="5:5" x14ac:dyDescent="0.25">
      <c r="E6077" s="71"/>
    </row>
    <row r="6078" spans="5:5" x14ac:dyDescent="0.25">
      <c r="E6078" s="71"/>
    </row>
    <row r="6079" spans="5:5" x14ac:dyDescent="0.25">
      <c r="E6079" s="71"/>
    </row>
    <row r="6080" spans="5:5" x14ac:dyDescent="0.25">
      <c r="E6080" s="71"/>
    </row>
    <row r="6081" spans="5:5" x14ac:dyDescent="0.25">
      <c r="E6081" s="71"/>
    </row>
    <row r="6082" spans="5:5" x14ac:dyDescent="0.25">
      <c r="E6082" s="71"/>
    </row>
    <row r="6083" spans="5:5" x14ac:dyDescent="0.25">
      <c r="E6083" s="71"/>
    </row>
    <row r="6084" spans="5:5" x14ac:dyDescent="0.25">
      <c r="E6084" s="71"/>
    </row>
    <row r="6085" spans="5:5" x14ac:dyDescent="0.25">
      <c r="E6085" s="71"/>
    </row>
    <row r="6086" spans="5:5" x14ac:dyDescent="0.25">
      <c r="E6086" s="71"/>
    </row>
    <row r="6087" spans="5:5" x14ac:dyDescent="0.25">
      <c r="E6087" s="71"/>
    </row>
    <row r="6088" spans="5:5" x14ac:dyDescent="0.25">
      <c r="E6088" s="71"/>
    </row>
    <row r="6089" spans="5:5" x14ac:dyDescent="0.25">
      <c r="E6089" s="71"/>
    </row>
    <row r="6090" spans="5:5" x14ac:dyDescent="0.25">
      <c r="E6090" s="71"/>
    </row>
    <row r="6091" spans="5:5" x14ac:dyDescent="0.25">
      <c r="E6091" s="71"/>
    </row>
    <row r="6092" spans="5:5" x14ac:dyDescent="0.25">
      <c r="E6092" s="71"/>
    </row>
    <row r="6093" spans="5:5" x14ac:dyDescent="0.25">
      <c r="E6093" s="71"/>
    </row>
    <row r="6094" spans="5:5" x14ac:dyDescent="0.25">
      <c r="E6094" s="71"/>
    </row>
    <row r="6095" spans="5:5" x14ac:dyDescent="0.25">
      <c r="E6095" s="71"/>
    </row>
    <row r="6096" spans="5:5" x14ac:dyDescent="0.25">
      <c r="E6096" s="71"/>
    </row>
    <row r="6097" spans="5:5" x14ac:dyDescent="0.25">
      <c r="E6097" s="71"/>
    </row>
    <row r="6098" spans="5:5" x14ac:dyDescent="0.25">
      <c r="E6098" s="71"/>
    </row>
    <row r="6099" spans="5:5" x14ac:dyDescent="0.25">
      <c r="E6099" s="71"/>
    </row>
    <row r="6100" spans="5:5" x14ac:dyDescent="0.25">
      <c r="E6100" s="71"/>
    </row>
    <row r="6101" spans="5:5" x14ac:dyDescent="0.25">
      <c r="E6101" s="71"/>
    </row>
    <row r="6102" spans="5:5" x14ac:dyDescent="0.25">
      <c r="E6102" s="71"/>
    </row>
    <row r="6103" spans="5:5" x14ac:dyDescent="0.25">
      <c r="E6103" s="71"/>
    </row>
    <row r="6104" spans="5:5" x14ac:dyDescent="0.25">
      <c r="E6104" s="71"/>
    </row>
    <row r="6105" spans="5:5" x14ac:dyDescent="0.25">
      <c r="E6105" s="71"/>
    </row>
    <row r="6106" spans="5:5" x14ac:dyDescent="0.25">
      <c r="E6106" s="71"/>
    </row>
    <row r="6107" spans="5:5" x14ac:dyDescent="0.25">
      <c r="E6107" s="71"/>
    </row>
    <row r="6108" spans="5:5" x14ac:dyDescent="0.25">
      <c r="E6108" s="71"/>
    </row>
    <row r="6109" spans="5:5" x14ac:dyDescent="0.25">
      <c r="E6109" s="71"/>
    </row>
    <row r="6110" spans="5:5" x14ac:dyDescent="0.25">
      <c r="E6110" s="71"/>
    </row>
    <row r="6111" spans="5:5" x14ac:dyDescent="0.25">
      <c r="E6111" s="71"/>
    </row>
    <row r="6112" spans="5:5" x14ac:dyDescent="0.25">
      <c r="E6112" s="71"/>
    </row>
    <row r="6113" spans="5:5" x14ac:dyDescent="0.25">
      <c r="E6113" s="71"/>
    </row>
    <row r="6114" spans="5:5" x14ac:dyDescent="0.25">
      <c r="E6114" s="71"/>
    </row>
    <row r="6115" spans="5:5" x14ac:dyDescent="0.25">
      <c r="E6115" s="71"/>
    </row>
    <row r="6116" spans="5:5" x14ac:dyDescent="0.25">
      <c r="E6116" s="71"/>
    </row>
    <row r="6117" spans="5:5" x14ac:dyDescent="0.25">
      <c r="E6117" s="71"/>
    </row>
    <row r="6118" spans="5:5" x14ac:dyDescent="0.25">
      <c r="E6118" s="71"/>
    </row>
    <row r="6119" spans="5:5" x14ac:dyDescent="0.25">
      <c r="E6119" s="71"/>
    </row>
    <row r="6120" spans="5:5" x14ac:dyDescent="0.25">
      <c r="E6120" s="71"/>
    </row>
    <row r="6121" spans="5:5" x14ac:dyDescent="0.25">
      <c r="E6121" s="71"/>
    </row>
    <row r="6122" spans="5:5" x14ac:dyDescent="0.25">
      <c r="E6122" s="71"/>
    </row>
    <row r="6123" spans="5:5" x14ac:dyDescent="0.25">
      <c r="E6123" s="71"/>
    </row>
    <row r="6124" spans="5:5" x14ac:dyDescent="0.25">
      <c r="E6124" s="71"/>
    </row>
    <row r="6125" spans="5:5" x14ac:dyDescent="0.25">
      <c r="E6125" s="71"/>
    </row>
    <row r="6126" spans="5:5" x14ac:dyDescent="0.25">
      <c r="E6126" s="71"/>
    </row>
    <row r="6127" spans="5:5" x14ac:dyDescent="0.25">
      <c r="E6127" s="71"/>
    </row>
    <row r="6128" spans="5:5" x14ac:dyDescent="0.25">
      <c r="E6128" s="71"/>
    </row>
    <row r="6129" spans="5:5" x14ac:dyDescent="0.25">
      <c r="E6129" s="71"/>
    </row>
    <row r="6130" spans="5:5" x14ac:dyDescent="0.25">
      <c r="E6130" s="71"/>
    </row>
    <row r="6131" spans="5:5" x14ac:dyDescent="0.25">
      <c r="E6131" s="71"/>
    </row>
    <row r="6132" spans="5:5" x14ac:dyDescent="0.25">
      <c r="E6132" s="71"/>
    </row>
    <row r="6133" spans="5:5" x14ac:dyDescent="0.25">
      <c r="E6133" s="71"/>
    </row>
    <row r="6134" spans="5:5" x14ac:dyDescent="0.25">
      <c r="E6134" s="71"/>
    </row>
    <row r="6135" spans="5:5" x14ac:dyDescent="0.25">
      <c r="E6135" s="71"/>
    </row>
    <row r="6136" spans="5:5" x14ac:dyDescent="0.25">
      <c r="E6136" s="71"/>
    </row>
    <row r="6137" spans="5:5" x14ac:dyDescent="0.25">
      <c r="E6137" s="71"/>
    </row>
    <row r="6138" spans="5:5" x14ac:dyDescent="0.25">
      <c r="E6138" s="71"/>
    </row>
    <row r="6139" spans="5:5" x14ac:dyDescent="0.25">
      <c r="E6139" s="71"/>
    </row>
    <row r="6140" spans="5:5" x14ac:dyDescent="0.25">
      <c r="E6140" s="71"/>
    </row>
    <row r="6141" spans="5:5" x14ac:dyDescent="0.25">
      <c r="E6141" s="71"/>
    </row>
    <row r="6142" spans="5:5" x14ac:dyDescent="0.25">
      <c r="E6142" s="71"/>
    </row>
    <row r="6143" spans="5:5" x14ac:dyDescent="0.25">
      <c r="E6143" s="71"/>
    </row>
    <row r="6144" spans="5:5" x14ac:dyDescent="0.25">
      <c r="E6144" s="71"/>
    </row>
    <row r="6145" spans="5:5" x14ac:dyDescent="0.25">
      <c r="E6145" s="71"/>
    </row>
    <row r="6146" spans="5:5" x14ac:dyDescent="0.25">
      <c r="E6146" s="71"/>
    </row>
    <row r="6147" spans="5:5" x14ac:dyDescent="0.25">
      <c r="E6147" s="71"/>
    </row>
    <row r="6148" spans="5:5" x14ac:dyDescent="0.25">
      <c r="E6148" s="71"/>
    </row>
    <row r="6149" spans="5:5" x14ac:dyDescent="0.25">
      <c r="E6149" s="71"/>
    </row>
    <row r="6150" spans="5:5" x14ac:dyDescent="0.25">
      <c r="E6150" s="71"/>
    </row>
    <row r="6151" spans="5:5" x14ac:dyDescent="0.25">
      <c r="E6151" s="71"/>
    </row>
    <row r="6152" spans="5:5" x14ac:dyDescent="0.25">
      <c r="E6152" s="71"/>
    </row>
    <row r="6153" spans="5:5" x14ac:dyDescent="0.25">
      <c r="E6153" s="71"/>
    </row>
    <row r="6154" spans="5:5" x14ac:dyDescent="0.25">
      <c r="E6154" s="71"/>
    </row>
    <row r="6155" spans="5:5" x14ac:dyDescent="0.25">
      <c r="E6155" s="71"/>
    </row>
    <row r="6156" spans="5:5" x14ac:dyDescent="0.25">
      <c r="E6156" s="71"/>
    </row>
    <row r="6157" spans="5:5" x14ac:dyDescent="0.25">
      <c r="E6157" s="71"/>
    </row>
    <row r="6158" spans="5:5" x14ac:dyDescent="0.25">
      <c r="E6158" s="71"/>
    </row>
    <row r="6159" spans="5:5" x14ac:dyDescent="0.25">
      <c r="E6159" s="71"/>
    </row>
    <row r="6160" spans="5:5" x14ac:dyDescent="0.25">
      <c r="E6160" s="71"/>
    </row>
    <row r="6161" spans="5:5" x14ac:dyDescent="0.25">
      <c r="E6161" s="71"/>
    </row>
    <row r="6162" spans="5:5" x14ac:dyDescent="0.25">
      <c r="E6162" s="71"/>
    </row>
    <row r="6163" spans="5:5" x14ac:dyDescent="0.25">
      <c r="E6163" s="71"/>
    </row>
    <row r="6164" spans="5:5" x14ac:dyDescent="0.25">
      <c r="E6164" s="71"/>
    </row>
    <row r="6165" spans="5:5" x14ac:dyDescent="0.25">
      <c r="E6165" s="71"/>
    </row>
    <row r="6166" spans="5:5" x14ac:dyDescent="0.25">
      <c r="E6166" s="71"/>
    </row>
    <row r="6167" spans="5:5" x14ac:dyDescent="0.25">
      <c r="E6167" s="71"/>
    </row>
    <row r="6168" spans="5:5" x14ac:dyDescent="0.25">
      <c r="E6168" s="71"/>
    </row>
    <row r="6169" spans="5:5" x14ac:dyDescent="0.25">
      <c r="E6169" s="71"/>
    </row>
    <row r="6170" spans="5:5" x14ac:dyDescent="0.25">
      <c r="E6170" s="71"/>
    </row>
    <row r="6171" spans="5:5" x14ac:dyDescent="0.25">
      <c r="E6171" s="71"/>
    </row>
    <row r="6172" spans="5:5" x14ac:dyDescent="0.25">
      <c r="E6172" s="71"/>
    </row>
    <row r="6173" spans="5:5" x14ac:dyDescent="0.25">
      <c r="E6173" s="71"/>
    </row>
    <row r="6174" spans="5:5" x14ac:dyDescent="0.25">
      <c r="E6174" s="71"/>
    </row>
    <row r="6175" spans="5:5" x14ac:dyDescent="0.25">
      <c r="E6175" s="71"/>
    </row>
    <row r="6176" spans="5:5" x14ac:dyDescent="0.25">
      <c r="E6176" s="71"/>
    </row>
    <row r="6177" spans="5:5" x14ac:dyDescent="0.25">
      <c r="E6177" s="71"/>
    </row>
    <row r="6178" spans="5:5" x14ac:dyDescent="0.25">
      <c r="E6178" s="71"/>
    </row>
    <row r="6179" spans="5:5" x14ac:dyDescent="0.25">
      <c r="E6179" s="71"/>
    </row>
    <row r="6180" spans="5:5" x14ac:dyDescent="0.25">
      <c r="E6180" s="71"/>
    </row>
    <row r="6181" spans="5:5" x14ac:dyDescent="0.25">
      <c r="E6181" s="71"/>
    </row>
    <row r="6182" spans="5:5" x14ac:dyDescent="0.25">
      <c r="E6182" s="71"/>
    </row>
    <row r="6183" spans="5:5" x14ac:dyDescent="0.25">
      <c r="E6183" s="71"/>
    </row>
    <row r="6184" spans="5:5" x14ac:dyDescent="0.25">
      <c r="E6184" s="71"/>
    </row>
    <row r="6185" spans="5:5" x14ac:dyDescent="0.25">
      <c r="E6185" s="71"/>
    </row>
    <row r="6186" spans="5:5" x14ac:dyDescent="0.25">
      <c r="E6186" s="71"/>
    </row>
    <row r="6187" spans="5:5" x14ac:dyDescent="0.25">
      <c r="E6187" s="71"/>
    </row>
    <row r="6188" spans="5:5" x14ac:dyDescent="0.25">
      <c r="E6188" s="71"/>
    </row>
    <row r="6189" spans="5:5" x14ac:dyDescent="0.25">
      <c r="E6189" s="71"/>
    </row>
    <row r="6190" spans="5:5" x14ac:dyDescent="0.25">
      <c r="E6190" s="71"/>
    </row>
    <row r="6191" spans="5:5" x14ac:dyDescent="0.25">
      <c r="E6191" s="71"/>
    </row>
    <row r="6192" spans="5:5" x14ac:dyDescent="0.25">
      <c r="E6192" s="71"/>
    </row>
    <row r="6193" spans="5:5" x14ac:dyDescent="0.25">
      <c r="E6193" s="71"/>
    </row>
    <row r="6194" spans="5:5" x14ac:dyDescent="0.25">
      <c r="E6194" s="71"/>
    </row>
    <row r="6195" spans="5:5" x14ac:dyDescent="0.25">
      <c r="E6195" s="71"/>
    </row>
    <row r="6196" spans="5:5" x14ac:dyDescent="0.25">
      <c r="E6196" s="71"/>
    </row>
    <row r="6197" spans="5:5" x14ac:dyDescent="0.25">
      <c r="E6197" s="71"/>
    </row>
    <row r="6198" spans="5:5" x14ac:dyDescent="0.25">
      <c r="E6198" s="71"/>
    </row>
    <row r="6199" spans="5:5" x14ac:dyDescent="0.25">
      <c r="E6199" s="71"/>
    </row>
    <row r="6200" spans="5:5" x14ac:dyDescent="0.25">
      <c r="E6200" s="71"/>
    </row>
    <row r="6201" spans="5:5" x14ac:dyDescent="0.25">
      <c r="E6201" s="71"/>
    </row>
    <row r="6202" spans="5:5" x14ac:dyDescent="0.25">
      <c r="E6202" s="71"/>
    </row>
    <row r="6203" spans="5:5" x14ac:dyDescent="0.25">
      <c r="E6203" s="71"/>
    </row>
    <row r="6204" spans="5:5" x14ac:dyDescent="0.25">
      <c r="E6204" s="71"/>
    </row>
    <row r="6205" spans="5:5" x14ac:dyDescent="0.25">
      <c r="E6205" s="71"/>
    </row>
    <row r="6206" spans="5:5" x14ac:dyDescent="0.25">
      <c r="E6206" s="71"/>
    </row>
    <row r="6207" spans="5:5" x14ac:dyDescent="0.25">
      <c r="E6207" s="71"/>
    </row>
    <row r="6208" spans="5:5" x14ac:dyDescent="0.25">
      <c r="E6208" s="71"/>
    </row>
    <row r="6209" spans="5:5" x14ac:dyDescent="0.25">
      <c r="E6209" s="71"/>
    </row>
    <row r="6210" spans="5:5" x14ac:dyDescent="0.25">
      <c r="E6210" s="71"/>
    </row>
    <row r="6211" spans="5:5" x14ac:dyDescent="0.25">
      <c r="E6211" s="71"/>
    </row>
    <row r="6212" spans="5:5" x14ac:dyDescent="0.25">
      <c r="E6212" s="71"/>
    </row>
    <row r="6213" spans="5:5" x14ac:dyDescent="0.25">
      <c r="E6213" s="71"/>
    </row>
    <row r="6214" spans="5:5" x14ac:dyDescent="0.25">
      <c r="E6214" s="71"/>
    </row>
    <row r="6215" spans="5:5" x14ac:dyDescent="0.25">
      <c r="E6215" s="71"/>
    </row>
    <row r="6216" spans="5:5" x14ac:dyDescent="0.25">
      <c r="E6216" s="71"/>
    </row>
    <row r="6217" spans="5:5" x14ac:dyDescent="0.25">
      <c r="E6217" s="71"/>
    </row>
    <row r="6218" spans="5:5" x14ac:dyDescent="0.25">
      <c r="E6218" s="71"/>
    </row>
    <row r="6219" spans="5:5" x14ac:dyDescent="0.25">
      <c r="E6219" s="71"/>
    </row>
    <row r="6220" spans="5:5" x14ac:dyDescent="0.25">
      <c r="E6220" s="71"/>
    </row>
    <row r="6221" spans="5:5" x14ac:dyDescent="0.25">
      <c r="E6221" s="71"/>
    </row>
    <row r="6222" spans="5:5" x14ac:dyDescent="0.25">
      <c r="E6222" s="71"/>
    </row>
    <row r="6223" spans="5:5" x14ac:dyDescent="0.25">
      <c r="E6223" s="71"/>
    </row>
    <row r="6224" spans="5:5" x14ac:dyDescent="0.25">
      <c r="E6224" s="71"/>
    </row>
    <row r="6225" spans="5:5" x14ac:dyDescent="0.25">
      <c r="E6225" s="71"/>
    </row>
    <row r="6226" spans="5:5" x14ac:dyDescent="0.25">
      <c r="E6226" s="71"/>
    </row>
    <row r="6227" spans="5:5" x14ac:dyDescent="0.25">
      <c r="E6227" s="71"/>
    </row>
    <row r="6228" spans="5:5" x14ac:dyDescent="0.25">
      <c r="E6228" s="71"/>
    </row>
    <row r="6229" spans="5:5" x14ac:dyDescent="0.25">
      <c r="E6229" s="71"/>
    </row>
    <row r="6230" spans="5:5" x14ac:dyDescent="0.25">
      <c r="E6230" s="71"/>
    </row>
    <row r="6231" spans="5:5" x14ac:dyDescent="0.25">
      <c r="E6231" s="71"/>
    </row>
    <row r="6232" spans="5:5" x14ac:dyDescent="0.25">
      <c r="E6232" s="71"/>
    </row>
    <row r="6233" spans="5:5" x14ac:dyDescent="0.25">
      <c r="E6233" s="71"/>
    </row>
    <row r="6234" spans="5:5" x14ac:dyDescent="0.25">
      <c r="E6234" s="71"/>
    </row>
    <row r="6235" spans="5:5" x14ac:dyDescent="0.25">
      <c r="E6235" s="71"/>
    </row>
    <row r="6236" spans="5:5" x14ac:dyDescent="0.25">
      <c r="E6236" s="71"/>
    </row>
    <row r="6237" spans="5:5" x14ac:dyDescent="0.25">
      <c r="E6237" s="71"/>
    </row>
    <row r="6238" spans="5:5" x14ac:dyDescent="0.25">
      <c r="E6238" s="71"/>
    </row>
    <row r="6239" spans="5:5" x14ac:dyDescent="0.25">
      <c r="E6239" s="71"/>
    </row>
    <row r="6240" spans="5:5" x14ac:dyDescent="0.25">
      <c r="E6240" s="71"/>
    </row>
    <row r="6241" spans="5:5" x14ac:dyDescent="0.25">
      <c r="E6241" s="71"/>
    </row>
    <row r="6242" spans="5:5" x14ac:dyDescent="0.25">
      <c r="E6242" s="71"/>
    </row>
    <row r="6243" spans="5:5" x14ac:dyDescent="0.25">
      <c r="E6243" s="71"/>
    </row>
    <row r="6244" spans="5:5" x14ac:dyDescent="0.25">
      <c r="E6244" s="71"/>
    </row>
    <row r="6245" spans="5:5" x14ac:dyDescent="0.25">
      <c r="E6245" s="71"/>
    </row>
    <row r="6246" spans="5:5" x14ac:dyDescent="0.25">
      <c r="E6246" s="71"/>
    </row>
    <row r="6247" spans="5:5" x14ac:dyDescent="0.25">
      <c r="E6247" s="71"/>
    </row>
    <row r="6248" spans="5:5" x14ac:dyDescent="0.25">
      <c r="E6248" s="71"/>
    </row>
    <row r="6249" spans="5:5" x14ac:dyDescent="0.25">
      <c r="E6249" s="71"/>
    </row>
    <row r="6250" spans="5:5" x14ac:dyDescent="0.25">
      <c r="E6250" s="71"/>
    </row>
    <row r="6251" spans="5:5" x14ac:dyDescent="0.25">
      <c r="E6251" s="71"/>
    </row>
    <row r="6252" spans="5:5" x14ac:dyDescent="0.25">
      <c r="E6252" s="71"/>
    </row>
    <row r="6253" spans="5:5" x14ac:dyDescent="0.25">
      <c r="E6253" s="71"/>
    </row>
    <row r="6254" spans="5:5" x14ac:dyDescent="0.25">
      <c r="E6254" s="71"/>
    </row>
    <row r="6255" spans="5:5" x14ac:dyDescent="0.25">
      <c r="E6255" s="71"/>
    </row>
    <row r="6256" spans="5:5" x14ac:dyDescent="0.25">
      <c r="E6256" s="71"/>
    </row>
    <row r="6257" spans="5:5" x14ac:dyDescent="0.25">
      <c r="E6257" s="71"/>
    </row>
    <row r="6258" spans="5:5" x14ac:dyDescent="0.25">
      <c r="E6258" s="71"/>
    </row>
    <row r="6259" spans="5:5" x14ac:dyDescent="0.25">
      <c r="E6259" s="71"/>
    </row>
    <row r="6260" spans="5:5" x14ac:dyDescent="0.25">
      <c r="E6260" s="71"/>
    </row>
    <row r="6261" spans="5:5" x14ac:dyDescent="0.25">
      <c r="E6261" s="71"/>
    </row>
    <row r="6262" spans="5:5" x14ac:dyDescent="0.25">
      <c r="E6262" s="71"/>
    </row>
    <row r="6263" spans="5:5" x14ac:dyDescent="0.25">
      <c r="E6263" s="71"/>
    </row>
    <row r="6264" spans="5:5" x14ac:dyDescent="0.25">
      <c r="E6264" s="71"/>
    </row>
    <row r="6265" spans="5:5" x14ac:dyDescent="0.25">
      <c r="E6265" s="71"/>
    </row>
    <row r="6266" spans="5:5" x14ac:dyDescent="0.25">
      <c r="E6266" s="71"/>
    </row>
    <row r="6267" spans="5:5" x14ac:dyDescent="0.25">
      <c r="E6267" s="71"/>
    </row>
    <row r="6268" spans="5:5" x14ac:dyDescent="0.25">
      <c r="E6268" s="71"/>
    </row>
    <row r="6269" spans="5:5" x14ac:dyDescent="0.25">
      <c r="E6269" s="71"/>
    </row>
    <row r="6270" spans="5:5" x14ac:dyDescent="0.25">
      <c r="E6270" s="71"/>
    </row>
    <row r="6271" spans="5:5" x14ac:dyDescent="0.25">
      <c r="E6271" s="71"/>
    </row>
    <row r="6272" spans="5:5" x14ac:dyDescent="0.25">
      <c r="E6272" s="71"/>
    </row>
    <row r="6273" spans="5:5" x14ac:dyDescent="0.25">
      <c r="E6273" s="71"/>
    </row>
    <row r="6274" spans="5:5" x14ac:dyDescent="0.25">
      <c r="E6274" s="71"/>
    </row>
    <row r="6275" spans="5:5" x14ac:dyDescent="0.25">
      <c r="E6275" s="71"/>
    </row>
    <row r="6276" spans="5:5" x14ac:dyDescent="0.25">
      <c r="E6276" s="71"/>
    </row>
    <row r="6277" spans="5:5" x14ac:dyDescent="0.25">
      <c r="E6277" s="71"/>
    </row>
    <row r="6278" spans="5:5" x14ac:dyDescent="0.25">
      <c r="E6278" s="71"/>
    </row>
    <row r="6279" spans="5:5" x14ac:dyDescent="0.25">
      <c r="E6279" s="71"/>
    </row>
    <row r="6280" spans="5:5" x14ac:dyDescent="0.25">
      <c r="E6280" s="71"/>
    </row>
    <row r="6281" spans="5:5" x14ac:dyDescent="0.25">
      <c r="E6281" s="71"/>
    </row>
    <row r="6282" spans="5:5" x14ac:dyDescent="0.25">
      <c r="E6282" s="71"/>
    </row>
    <row r="6283" spans="5:5" x14ac:dyDescent="0.25">
      <c r="E6283" s="71"/>
    </row>
    <row r="6284" spans="5:5" x14ac:dyDescent="0.25">
      <c r="E6284" s="71"/>
    </row>
    <row r="6285" spans="5:5" x14ac:dyDescent="0.25">
      <c r="E6285" s="71"/>
    </row>
    <row r="6286" spans="5:5" x14ac:dyDescent="0.25">
      <c r="E6286" s="71"/>
    </row>
    <row r="6287" spans="5:5" x14ac:dyDescent="0.25">
      <c r="E6287" s="71"/>
    </row>
    <row r="6288" spans="5:5" x14ac:dyDescent="0.25">
      <c r="E6288" s="71"/>
    </row>
    <row r="6289" spans="5:5" x14ac:dyDescent="0.25">
      <c r="E6289" s="71"/>
    </row>
    <row r="6290" spans="5:5" x14ac:dyDescent="0.25">
      <c r="E6290" s="71"/>
    </row>
    <row r="6291" spans="5:5" x14ac:dyDescent="0.25">
      <c r="E6291" s="71"/>
    </row>
    <row r="6292" spans="5:5" x14ac:dyDescent="0.25">
      <c r="E6292" s="71"/>
    </row>
    <row r="6293" spans="5:5" x14ac:dyDescent="0.25">
      <c r="E6293" s="71"/>
    </row>
    <row r="6294" spans="5:5" x14ac:dyDescent="0.25">
      <c r="E6294" s="71"/>
    </row>
    <row r="6295" spans="5:5" x14ac:dyDescent="0.25">
      <c r="E6295" s="71"/>
    </row>
    <row r="6296" spans="5:5" x14ac:dyDescent="0.25">
      <c r="E6296" s="71"/>
    </row>
    <row r="6297" spans="5:5" x14ac:dyDescent="0.25">
      <c r="E6297" s="71"/>
    </row>
    <row r="6298" spans="5:5" x14ac:dyDescent="0.25">
      <c r="E6298" s="71"/>
    </row>
    <row r="6299" spans="5:5" x14ac:dyDescent="0.25">
      <c r="E6299" s="71"/>
    </row>
    <row r="6300" spans="5:5" x14ac:dyDescent="0.25">
      <c r="E6300" s="71"/>
    </row>
    <row r="6301" spans="5:5" x14ac:dyDescent="0.25">
      <c r="E6301" s="71"/>
    </row>
    <row r="6302" spans="5:5" x14ac:dyDescent="0.25">
      <c r="E6302" s="71"/>
    </row>
    <row r="6303" spans="5:5" x14ac:dyDescent="0.25">
      <c r="E6303" s="71"/>
    </row>
    <row r="6304" spans="5:5" x14ac:dyDescent="0.25">
      <c r="E6304" s="71"/>
    </row>
    <row r="6305" spans="5:5" x14ac:dyDescent="0.25">
      <c r="E6305" s="71"/>
    </row>
    <row r="6306" spans="5:5" x14ac:dyDescent="0.25">
      <c r="E6306" s="71"/>
    </row>
    <row r="6307" spans="5:5" x14ac:dyDescent="0.25">
      <c r="E6307" s="71"/>
    </row>
    <row r="6308" spans="5:5" x14ac:dyDescent="0.25">
      <c r="E6308" s="71"/>
    </row>
    <row r="6309" spans="5:5" x14ac:dyDescent="0.25">
      <c r="E6309" s="71"/>
    </row>
    <row r="6310" spans="5:5" x14ac:dyDescent="0.25">
      <c r="E6310" s="71"/>
    </row>
    <row r="6311" spans="5:5" x14ac:dyDescent="0.25">
      <c r="E6311" s="71"/>
    </row>
    <row r="6312" spans="5:5" x14ac:dyDescent="0.25">
      <c r="E6312" s="71"/>
    </row>
    <row r="6313" spans="5:5" x14ac:dyDescent="0.25">
      <c r="E6313" s="71"/>
    </row>
    <row r="6314" spans="5:5" x14ac:dyDescent="0.25">
      <c r="E6314" s="71"/>
    </row>
    <row r="6315" spans="5:5" x14ac:dyDescent="0.25">
      <c r="E6315" s="71"/>
    </row>
    <row r="6316" spans="5:5" x14ac:dyDescent="0.25">
      <c r="E6316" s="71"/>
    </row>
    <row r="6317" spans="5:5" x14ac:dyDescent="0.25">
      <c r="E6317" s="71"/>
    </row>
    <row r="6318" spans="5:5" x14ac:dyDescent="0.25">
      <c r="E6318" s="71"/>
    </row>
    <row r="6319" spans="5:5" x14ac:dyDescent="0.25">
      <c r="E6319" s="71"/>
    </row>
    <row r="6320" spans="5:5" x14ac:dyDescent="0.25">
      <c r="E6320" s="71"/>
    </row>
    <row r="6321" spans="5:5" x14ac:dyDescent="0.25">
      <c r="E6321" s="71"/>
    </row>
    <row r="6322" spans="5:5" x14ac:dyDescent="0.25">
      <c r="E6322" s="71"/>
    </row>
    <row r="6323" spans="5:5" x14ac:dyDescent="0.25">
      <c r="E6323" s="71"/>
    </row>
    <row r="6324" spans="5:5" x14ac:dyDescent="0.25">
      <c r="E6324" s="71"/>
    </row>
    <row r="6325" spans="5:5" x14ac:dyDescent="0.25">
      <c r="E6325" s="71"/>
    </row>
    <row r="6326" spans="5:5" x14ac:dyDescent="0.25">
      <c r="E6326" s="71"/>
    </row>
    <row r="6327" spans="5:5" x14ac:dyDescent="0.25">
      <c r="E6327" s="71"/>
    </row>
    <row r="6328" spans="5:5" x14ac:dyDescent="0.25">
      <c r="E6328" s="71"/>
    </row>
    <row r="6329" spans="5:5" x14ac:dyDescent="0.25">
      <c r="E6329" s="71"/>
    </row>
    <row r="6330" spans="5:5" x14ac:dyDescent="0.25">
      <c r="E6330" s="71"/>
    </row>
    <row r="6331" spans="5:5" x14ac:dyDescent="0.25">
      <c r="E6331" s="71"/>
    </row>
    <row r="6332" spans="5:5" x14ac:dyDescent="0.25">
      <c r="E6332" s="71"/>
    </row>
    <row r="6333" spans="5:5" x14ac:dyDescent="0.25">
      <c r="E6333" s="71"/>
    </row>
    <row r="6334" spans="5:5" x14ac:dyDescent="0.25">
      <c r="E6334" s="71"/>
    </row>
    <row r="6335" spans="5:5" x14ac:dyDescent="0.25">
      <c r="E6335" s="71"/>
    </row>
    <row r="6336" spans="5:5" x14ac:dyDescent="0.25">
      <c r="E6336" s="71"/>
    </row>
    <row r="6337" spans="5:5" x14ac:dyDescent="0.25">
      <c r="E6337" s="71"/>
    </row>
    <row r="6338" spans="5:5" x14ac:dyDescent="0.25">
      <c r="E6338" s="71"/>
    </row>
    <row r="6339" spans="5:5" x14ac:dyDescent="0.25">
      <c r="E6339" s="71"/>
    </row>
    <row r="6340" spans="5:5" x14ac:dyDescent="0.25">
      <c r="E6340" s="71"/>
    </row>
    <row r="6341" spans="5:5" x14ac:dyDescent="0.25">
      <c r="E6341" s="71"/>
    </row>
    <row r="6342" spans="5:5" x14ac:dyDescent="0.25">
      <c r="E6342" s="71"/>
    </row>
    <row r="6343" spans="5:5" x14ac:dyDescent="0.25">
      <c r="E6343" s="71"/>
    </row>
    <row r="6344" spans="5:5" x14ac:dyDescent="0.25">
      <c r="E6344" s="71"/>
    </row>
    <row r="6345" spans="5:5" x14ac:dyDescent="0.25">
      <c r="E6345" s="71"/>
    </row>
    <row r="6346" spans="5:5" x14ac:dyDescent="0.25">
      <c r="E6346" s="71"/>
    </row>
    <row r="6347" spans="5:5" x14ac:dyDescent="0.25">
      <c r="E6347" s="71"/>
    </row>
    <row r="6348" spans="5:5" x14ac:dyDescent="0.25">
      <c r="E6348" s="71"/>
    </row>
    <row r="6349" spans="5:5" x14ac:dyDescent="0.25">
      <c r="E6349" s="71"/>
    </row>
    <row r="6350" spans="5:5" x14ac:dyDescent="0.25">
      <c r="E6350" s="71"/>
    </row>
    <row r="6351" spans="5:5" x14ac:dyDescent="0.25">
      <c r="E6351" s="71"/>
    </row>
    <row r="6352" spans="5:5" x14ac:dyDescent="0.25">
      <c r="E6352" s="71"/>
    </row>
    <row r="6353" spans="5:5" x14ac:dyDescent="0.25">
      <c r="E6353" s="71"/>
    </row>
    <row r="6354" spans="5:5" x14ac:dyDescent="0.25">
      <c r="E6354" s="71"/>
    </row>
    <row r="6355" spans="5:5" x14ac:dyDescent="0.25">
      <c r="E6355" s="71"/>
    </row>
    <row r="6356" spans="5:5" x14ac:dyDescent="0.25">
      <c r="E6356" s="71"/>
    </row>
    <row r="6357" spans="5:5" x14ac:dyDescent="0.25">
      <c r="E6357" s="71"/>
    </row>
    <row r="6358" spans="5:5" x14ac:dyDescent="0.25">
      <c r="E6358" s="71"/>
    </row>
    <row r="6359" spans="5:5" x14ac:dyDescent="0.25">
      <c r="E6359" s="71"/>
    </row>
    <row r="6360" spans="5:5" x14ac:dyDescent="0.25">
      <c r="E6360" s="71"/>
    </row>
    <row r="6361" spans="5:5" x14ac:dyDescent="0.25">
      <c r="E6361" s="71"/>
    </row>
    <row r="6362" spans="5:5" x14ac:dyDescent="0.25">
      <c r="E6362" s="71"/>
    </row>
    <row r="6363" spans="5:5" x14ac:dyDescent="0.25">
      <c r="E6363" s="71"/>
    </row>
    <row r="6364" spans="5:5" x14ac:dyDescent="0.25">
      <c r="E6364" s="71"/>
    </row>
    <row r="6365" spans="5:5" x14ac:dyDescent="0.25">
      <c r="E6365" s="71"/>
    </row>
    <row r="6366" spans="5:5" x14ac:dyDescent="0.25">
      <c r="E6366" s="71"/>
    </row>
    <row r="6367" spans="5:5" x14ac:dyDescent="0.25">
      <c r="E6367" s="71"/>
    </row>
    <row r="6368" spans="5:5" x14ac:dyDescent="0.25">
      <c r="E6368" s="71"/>
    </row>
    <row r="6369" spans="5:5" x14ac:dyDescent="0.25">
      <c r="E6369" s="71"/>
    </row>
    <row r="6370" spans="5:5" x14ac:dyDescent="0.25">
      <c r="E6370" s="71"/>
    </row>
    <row r="6371" spans="5:5" x14ac:dyDescent="0.25">
      <c r="E6371" s="71"/>
    </row>
    <row r="6372" spans="5:5" x14ac:dyDescent="0.25">
      <c r="E6372" s="71"/>
    </row>
    <row r="6373" spans="5:5" x14ac:dyDescent="0.25">
      <c r="E6373" s="71"/>
    </row>
    <row r="6374" spans="5:5" x14ac:dyDescent="0.25">
      <c r="E6374" s="71"/>
    </row>
    <row r="6375" spans="5:5" x14ac:dyDescent="0.25">
      <c r="E6375" s="71"/>
    </row>
    <row r="6376" spans="5:5" x14ac:dyDescent="0.25">
      <c r="E6376" s="71"/>
    </row>
    <row r="6377" spans="5:5" x14ac:dyDescent="0.25">
      <c r="E6377" s="71"/>
    </row>
    <row r="6378" spans="5:5" x14ac:dyDescent="0.25">
      <c r="E6378" s="71"/>
    </row>
    <row r="6379" spans="5:5" x14ac:dyDescent="0.25">
      <c r="E6379" s="71"/>
    </row>
    <row r="6380" spans="5:5" x14ac:dyDescent="0.25">
      <c r="E6380" s="71"/>
    </row>
    <row r="6381" spans="5:5" x14ac:dyDescent="0.25">
      <c r="E6381" s="71"/>
    </row>
    <row r="6382" spans="5:5" x14ac:dyDescent="0.25">
      <c r="E6382" s="71"/>
    </row>
    <row r="6383" spans="5:5" x14ac:dyDescent="0.25">
      <c r="E6383" s="71"/>
    </row>
    <row r="6384" spans="5:5" x14ac:dyDescent="0.25">
      <c r="E6384" s="71"/>
    </row>
    <row r="6385" spans="5:5" x14ac:dyDescent="0.25">
      <c r="E6385" s="71"/>
    </row>
    <row r="6386" spans="5:5" x14ac:dyDescent="0.25">
      <c r="E6386" s="71"/>
    </row>
    <row r="6387" spans="5:5" x14ac:dyDescent="0.25">
      <c r="E6387" s="71"/>
    </row>
    <row r="6388" spans="5:5" x14ac:dyDescent="0.25">
      <c r="E6388" s="71"/>
    </row>
    <row r="6389" spans="5:5" x14ac:dyDescent="0.25">
      <c r="E6389" s="71"/>
    </row>
    <row r="6390" spans="5:5" x14ac:dyDescent="0.25">
      <c r="E6390" s="71"/>
    </row>
    <row r="6391" spans="5:5" x14ac:dyDescent="0.25">
      <c r="E6391" s="71"/>
    </row>
    <row r="6392" spans="5:5" x14ac:dyDescent="0.25">
      <c r="E6392" s="71"/>
    </row>
    <row r="6393" spans="5:5" x14ac:dyDescent="0.25">
      <c r="E6393" s="71"/>
    </row>
    <row r="6394" spans="5:5" x14ac:dyDescent="0.25">
      <c r="E6394" s="71"/>
    </row>
    <row r="6395" spans="5:5" x14ac:dyDescent="0.25">
      <c r="E6395" s="71"/>
    </row>
    <row r="6396" spans="5:5" x14ac:dyDescent="0.25">
      <c r="E6396" s="71"/>
    </row>
    <row r="6397" spans="5:5" x14ac:dyDescent="0.25">
      <c r="E6397" s="71"/>
    </row>
    <row r="6398" spans="5:5" x14ac:dyDescent="0.25">
      <c r="E6398" s="71"/>
    </row>
    <row r="6399" spans="5:5" x14ac:dyDescent="0.25">
      <c r="E6399" s="71"/>
    </row>
    <row r="6400" spans="5:5" x14ac:dyDescent="0.25">
      <c r="E6400" s="71"/>
    </row>
    <row r="6401" spans="5:5" x14ac:dyDescent="0.25">
      <c r="E6401" s="71"/>
    </row>
    <row r="6402" spans="5:5" x14ac:dyDescent="0.25">
      <c r="E6402" s="71"/>
    </row>
    <row r="6403" spans="5:5" x14ac:dyDescent="0.25">
      <c r="E6403" s="71"/>
    </row>
    <row r="6404" spans="5:5" x14ac:dyDescent="0.25">
      <c r="E6404" s="71"/>
    </row>
    <row r="6405" spans="5:5" x14ac:dyDescent="0.25">
      <c r="E6405" s="71"/>
    </row>
    <row r="6406" spans="5:5" x14ac:dyDescent="0.25">
      <c r="E6406" s="71"/>
    </row>
    <row r="6407" spans="5:5" x14ac:dyDescent="0.25">
      <c r="E6407" s="71"/>
    </row>
    <row r="6408" spans="5:5" x14ac:dyDescent="0.25">
      <c r="E6408" s="71"/>
    </row>
    <row r="6409" spans="5:5" x14ac:dyDescent="0.25">
      <c r="E6409" s="71"/>
    </row>
    <row r="6410" spans="5:5" x14ac:dyDescent="0.25">
      <c r="E6410" s="71"/>
    </row>
    <row r="6411" spans="5:5" x14ac:dyDescent="0.25">
      <c r="E6411" s="71"/>
    </row>
    <row r="6412" spans="5:5" x14ac:dyDescent="0.25">
      <c r="E6412" s="71"/>
    </row>
    <row r="6413" spans="5:5" x14ac:dyDescent="0.25">
      <c r="E6413" s="71"/>
    </row>
    <row r="6414" spans="5:5" x14ac:dyDescent="0.25">
      <c r="E6414" s="71"/>
    </row>
    <row r="6415" spans="5:5" x14ac:dyDescent="0.25">
      <c r="E6415" s="71"/>
    </row>
    <row r="6416" spans="5:5" x14ac:dyDescent="0.25">
      <c r="E6416" s="71"/>
    </row>
    <row r="6417" spans="5:5" x14ac:dyDescent="0.25">
      <c r="E6417" s="71"/>
    </row>
    <row r="6418" spans="5:5" x14ac:dyDescent="0.25">
      <c r="E6418" s="71"/>
    </row>
    <row r="6419" spans="5:5" x14ac:dyDescent="0.25">
      <c r="E6419" s="71"/>
    </row>
    <row r="6420" spans="5:5" x14ac:dyDescent="0.25">
      <c r="E6420" s="71"/>
    </row>
    <row r="6421" spans="5:5" x14ac:dyDescent="0.25">
      <c r="E6421" s="71"/>
    </row>
    <row r="6422" spans="5:5" x14ac:dyDescent="0.25">
      <c r="E6422" s="71"/>
    </row>
    <row r="6423" spans="5:5" x14ac:dyDescent="0.25">
      <c r="E6423" s="71"/>
    </row>
    <row r="6424" spans="5:5" x14ac:dyDescent="0.25">
      <c r="E6424" s="71"/>
    </row>
    <row r="6425" spans="5:5" x14ac:dyDescent="0.25">
      <c r="E6425" s="71"/>
    </row>
    <row r="6426" spans="5:5" x14ac:dyDescent="0.25">
      <c r="E6426" s="71"/>
    </row>
    <row r="6427" spans="5:5" x14ac:dyDescent="0.25">
      <c r="E6427" s="71"/>
    </row>
    <row r="6428" spans="5:5" x14ac:dyDescent="0.25">
      <c r="E6428" s="71"/>
    </row>
    <row r="6429" spans="5:5" x14ac:dyDescent="0.25">
      <c r="E6429" s="71"/>
    </row>
    <row r="6430" spans="5:5" x14ac:dyDescent="0.25">
      <c r="E6430" s="71"/>
    </row>
    <row r="6431" spans="5:5" x14ac:dyDescent="0.25">
      <c r="E6431" s="71"/>
    </row>
    <row r="6432" spans="5:5" x14ac:dyDescent="0.25">
      <c r="E6432" s="71"/>
    </row>
    <row r="6433" spans="5:5" x14ac:dyDescent="0.25">
      <c r="E6433" s="71"/>
    </row>
    <row r="6434" spans="5:5" x14ac:dyDescent="0.25">
      <c r="E6434" s="71"/>
    </row>
    <row r="6435" spans="5:5" x14ac:dyDescent="0.25">
      <c r="E6435" s="71"/>
    </row>
    <row r="6436" spans="5:5" x14ac:dyDescent="0.25">
      <c r="E6436" s="71"/>
    </row>
    <row r="6437" spans="5:5" x14ac:dyDescent="0.25">
      <c r="E6437" s="71"/>
    </row>
    <row r="6438" spans="5:5" x14ac:dyDescent="0.25">
      <c r="E6438" s="71"/>
    </row>
    <row r="6439" spans="5:5" x14ac:dyDescent="0.25">
      <c r="E6439" s="71"/>
    </row>
    <row r="6440" spans="5:5" x14ac:dyDescent="0.25">
      <c r="E6440" s="71"/>
    </row>
    <row r="6441" spans="5:5" x14ac:dyDescent="0.25">
      <c r="E6441" s="71"/>
    </row>
    <row r="6442" spans="5:5" x14ac:dyDescent="0.25">
      <c r="E6442" s="71"/>
    </row>
    <row r="6443" spans="5:5" x14ac:dyDescent="0.25">
      <c r="E6443" s="71"/>
    </row>
    <row r="6444" spans="5:5" x14ac:dyDescent="0.25">
      <c r="E6444" s="71"/>
    </row>
    <row r="6445" spans="5:5" x14ac:dyDescent="0.25">
      <c r="E6445" s="71"/>
    </row>
    <row r="6446" spans="5:5" x14ac:dyDescent="0.25">
      <c r="E6446" s="71"/>
    </row>
    <row r="6447" spans="5:5" x14ac:dyDescent="0.25">
      <c r="E6447" s="71"/>
    </row>
    <row r="6448" spans="5:5" x14ac:dyDescent="0.25">
      <c r="E6448" s="71"/>
    </row>
    <row r="6449" spans="5:5" x14ac:dyDescent="0.25">
      <c r="E6449" s="71"/>
    </row>
    <row r="6450" spans="5:5" x14ac:dyDescent="0.25">
      <c r="E6450" s="71"/>
    </row>
    <row r="6451" spans="5:5" x14ac:dyDescent="0.25">
      <c r="E6451" s="71"/>
    </row>
    <row r="6452" spans="5:5" x14ac:dyDescent="0.25">
      <c r="E6452" s="71"/>
    </row>
    <row r="6453" spans="5:5" x14ac:dyDescent="0.25">
      <c r="E6453" s="71"/>
    </row>
    <row r="6454" spans="5:5" x14ac:dyDescent="0.25">
      <c r="E6454" s="71"/>
    </row>
    <row r="6455" spans="5:5" x14ac:dyDescent="0.25">
      <c r="E6455" s="71"/>
    </row>
    <row r="6456" spans="5:5" x14ac:dyDescent="0.25">
      <c r="E6456" s="71"/>
    </row>
    <row r="6457" spans="5:5" x14ac:dyDescent="0.25">
      <c r="E6457" s="71"/>
    </row>
    <row r="6458" spans="5:5" x14ac:dyDescent="0.25">
      <c r="E6458" s="71"/>
    </row>
    <row r="6459" spans="5:5" x14ac:dyDescent="0.25">
      <c r="E6459" s="71"/>
    </row>
    <row r="6460" spans="5:5" x14ac:dyDescent="0.25">
      <c r="E6460" s="71"/>
    </row>
    <row r="6461" spans="5:5" x14ac:dyDescent="0.25">
      <c r="E6461" s="71"/>
    </row>
    <row r="6462" spans="5:5" x14ac:dyDescent="0.25">
      <c r="E6462" s="71"/>
    </row>
    <row r="6463" spans="5:5" x14ac:dyDescent="0.25">
      <c r="E6463" s="71"/>
    </row>
    <row r="6464" spans="5:5" x14ac:dyDescent="0.25">
      <c r="E6464" s="71"/>
    </row>
    <row r="6465" spans="5:5" x14ac:dyDescent="0.25">
      <c r="E6465" s="71"/>
    </row>
    <row r="6466" spans="5:5" x14ac:dyDescent="0.25">
      <c r="E6466" s="71"/>
    </row>
    <row r="6467" spans="5:5" x14ac:dyDescent="0.25">
      <c r="E6467" s="71"/>
    </row>
    <row r="6468" spans="5:5" x14ac:dyDescent="0.25">
      <c r="E6468" s="71"/>
    </row>
    <row r="6469" spans="5:5" x14ac:dyDescent="0.25">
      <c r="E6469" s="71"/>
    </row>
    <row r="6470" spans="5:5" x14ac:dyDescent="0.25">
      <c r="E6470" s="71"/>
    </row>
    <row r="6471" spans="5:5" x14ac:dyDescent="0.25">
      <c r="E6471" s="71"/>
    </row>
    <row r="6472" spans="5:5" x14ac:dyDescent="0.25">
      <c r="E6472" s="71"/>
    </row>
    <row r="6473" spans="5:5" x14ac:dyDescent="0.25">
      <c r="E6473" s="71"/>
    </row>
    <row r="6474" spans="5:5" x14ac:dyDescent="0.25">
      <c r="E6474" s="71"/>
    </row>
    <row r="6475" spans="5:5" x14ac:dyDescent="0.25">
      <c r="E6475" s="71"/>
    </row>
    <row r="6476" spans="5:5" x14ac:dyDescent="0.25">
      <c r="E6476" s="71"/>
    </row>
    <row r="6477" spans="5:5" x14ac:dyDescent="0.25">
      <c r="E6477" s="71"/>
    </row>
    <row r="6478" spans="5:5" x14ac:dyDescent="0.25">
      <c r="E6478" s="71"/>
    </row>
    <row r="6479" spans="5:5" x14ac:dyDescent="0.25">
      <c r="E6479" s="71"/>
    </row>
    <row r="6480" spans="5:5" x14ac:dyDescent="0.25">
      <c r="E6480" s="71"/>
    </row>
    <row r="6481" spans="5:5" x14ac:dyDescent="0.25">
      <c r="E6481" s="71"/>
    </row>
    <row r="6482" spans="5:5" x14ac:dyDescent="0.25">
      <c r="E6482" s="71"/>
    </row>
    <row r="6483" spans="5:5" x14ac:dyDescent="0.25">
      <c r="E6483" s="71"/>
    </row>
    <row r="6484" spans="5:5" x14ac:dyDescent="0.25">
      <c r="E6484" s="71"/>
    </row>
    <row r="6485" spans="5:5" x14ac:dyDescent="0.25">
      <c r="E6485" s="71"/>
    </row>
    <row r="6486" spans="5:5" x14ac:dyDescent="0.25">
      <c r="E6486" s="71"/>
    </row>
    <row r="6487" spans="5:5" x14ac:dyDescent="0.25">
      <c r="E6487" s="71"/>
    </row>
    <row r="6488" spans="5:5" x14ac:dyDescent="0.25">
      <c r="E6488" s="71"/>
    </row>
    <row r="6489" spans="5:5" x14ac:dyDescent="0.25">
      <c r="E6489" s="71"/>
    </row>
    <row r="6490" spans="5:5" x14ac:dyDescent="0.25">
      <c r="E6490" s="71"/>
    </row>
    <row r="6491" spans="5:5" x14ac:dyDescent="0.25">
      <c r="E6491" s="71"/>
    </row>
    <row r="6492" spans="5:5" x14ac:dyDescent="0.25">
      <c r="E6492" s="71"/>
    </row>
    <row r="6493" spans="5:5" x14ac:dyDescent="0.25">
      <c r="E6493" s="71"/>
    </row>
    <row r="6494" spans="5:5" x14ac:dyDescent="0.25">
      <c r="E6494" s="71"/>
    </row>
    <row r="6495" spans="5:5" x14ac:dyDescent="0.25">
      <c r="E6495" s="71"/>
    </row>
    <row r="6496" spans="5:5" x14ac:dyDescent="0.25">
      <c r="E6496" s="71"/>
    </row>
    <row r="6497" spans="5:5" x14ac:dyDescent="0.25">
      <c r="E6497" s="71"/>
    </row>
    <row r="6498" spans="5:5" x14ac:dyDescent="0.25">
      <c r="E6498" s="71"/>
    </row>
    <row r="6499" spans="5:5" x14ac:dyDescent="0.25">
      <c r="E6499" s="71"/>
    </row>
    <row r="6500" spans="5:5" x14ac:dyDescent="0.25">
      <c r="E6500" s="71"/>
    </row>
    <row r="6501" spans="5:5" x14ac:dyDescent="0.25">
      <c r="E6501" s="71"/>
    </row>
    <row r="6502" spans="5:5" x14ac:dyDescent="0.25">
      <c r="E6502" s="71"/>
    </row>
    <row r="6503" spans="5:5" x14ac:dyDescent="0.25">
      <c r="E6503" s="71"/>
    </row>
    <row r="6504" spans="5:5" x14ac:dyDescent="0.25">
      <c r="E6504" s="71"/>
    </row>
    <row r="6505" spans="5:5" x14ac:dyDescent="0.25">
      <c r="E6505" s="71"/>
    </row>
    <row r="6506" spans="5:5" x14ac:dyDescent="0.25">
      <c r="E6506" s="71"/>
    </row>
    <row r="6507" spans="5:5" x14ac:dyDescent="0.25">
      <c r="E6507" s="71"/>
    </row>
    <row r="6508" spans="5:5" x14ac:dyDescent="0.25">
      <c r="E6508" s="71"/>
    </row>
    <row r="6509" spans="5:5" x14ac:dyDescent="0.25">
      <c r="E6509" s="71"/>
    </row>
    <row r="6510" spans="5:5" x14ac:dyDescent="0.25">
      <c r="E6510" s="71"/>
    </row>
    <row r="6511" spans="5:5" x14ac:dyDescent="0.25">
      <c r="E6511" s="71"/>
    </row>
    <row r="6512" spans="5:5" x14ac:dyDescent="0.25">
      <c r="E6512" s="71"/>
    </row>
    <row r="6513" spans="5:5" x14ac:dyDescent="0.25">
      <c r="E6513" s="71"/>
    </row>
    <row r="6514" spans="5:5" x14ac:dyDescent="0.25">
      <c r="E6514" s="71"/>
    </row>
    <row r="6515" spans="5:5" x14ac:dyDescent="0.25">
      <c r="E6515" s="71"/>
    </row>
    <row r="6516" spans="5:5" x14ac:dyDescent="0.25">
      <c r="E6516" s="71"/>
    </row>
    <row r="6517" spans="5:5" x14ac:dyDescent="0.25">
      <c r="E6517" s="71"/>
    </row>
    <row r="6518" spans="5:5" x14ac:dyDescent="0.25">
      <c r="E6518" s="71"/>
    </row>
    <row r="6519" spans="5:5" x14ac:dyDescent="0.25">
      <c r="E6519" s="71"/>
    </row>
    <row r="6520" spans="5:5" x14ac:dyDescent="0.25">
      <c r="E6520" s="71"/>
    </row>
    <row r="6521" spans="5:5" x14ac:dyDescent="0.25">
      <c r="E6521" s="71"/>
    </row>
    <row r="6522" spans="5:5" x14ac:dyDescent="0.25">
      <c r="E6522" s="71"/>
    </row>
    <row r="6523" spans="5:5" x14ac:dyDescent="0.25">
      <c r="E6523" s="71"/>
    </row>
    <row r="6524" spans="5:5" x14ac:dyDescent="0.25">
      <c r="E6524" s="71"/>
    </row>
    <row r="6525" spans="5:5" x14ac:dyDescent="0.25">
      <c r="E6525" s="71"/>
    </row>
    <row r="6526" spans="5:5" x14ac:dyDescent="0.25">
      <c r="E6526" s="71"/>
    </row>
    <row r="6527" spans="5:5" x14ac:dyDescent="0.25">
      <c r="E6527" s="71"/>
    </row>
    <row r="6528" spans="5:5" x14ac:dyDescent="0.25">
      <c r="E6528" s="71"/>
    </row>
    <row r="6529" spans="5:5" x14ac:dyDescent="0.25">
      <c r="E6529" s="71"/>
    </row>
    <row r="6530" spans="5:5" x14ac:dyDescent="0.25">
      <c r="E6530" s="71"/>
    </row>
    <row r="6531" spans="5:5" x14ac:dyDescent="0.25">
      <c r="E6531" s="71"/>
    </row>
    <row r="6532" spans="5:5" x14ac:dyDescent="0.25">
      <c r="E6532" s="71"/>
    </row>
    <row r="6533" spans="5:5" x14ac:dyDescent="0.25">
      <c r="E6533" s="71"/>
    </row>
    <row r="6534" spans="5:5" x14ac:dyDescent="0.25">
      <c r="E6534" s="71"/>
    </row>
    <row r="6535" spans="5:5" x14ac:dyDescent="0.25">
      <c r="E6535" s="71"/>
    </row>
    <row r="6536" spans="5:5" x14ac:dyDescent="0.25">
      <c r="E6536" s="71"/>
    </row>
    <row r="6537" spans="5:5" x14ac:dyDescent="0.25">
      <c r="E6537" s="71"/>
    </row>
    <row r="6538" spans="5:5" x14ac:dyDescent="0.25">
      <c r="E6538" s="71"/>
    </row>
    <row r="6539" spans="5:5" x14ac:dyDescent="0.25">
      <c r="E6539" s="71"/>
    </row>
    <row r="6540" spans="5:5" x14ac:dyDescent="0.25">
      <c r="E6540" s="71"/>
    </row>
    <row r="6541" spans="5:5" x14ac:dyDescent="0.25">
      <c r="E6541" s="71"/>
    </row>
    <row r="6542" spans="5:5" x14ac:dyDescent="0.25">
      <c r="E6542" s="71"/>
    </row>
    <row r="6543" spans="5:5" x14ac:dyDescent="0.25">
      <c r="E6543" s="71"/>
    </row>
    <row r="6544" spans="5:5" x14ac:dyDescent="0.25">
      <c r="E6544" s="71"/>
    </row>
    <row r="6545" spans="5:5" x14ac:dyDescent="0.25">
      <c r="E6545" s="71"/>
    </row>
    <row r="6546" spans="5:5" x14ac:dyDescent="0.25">
      <c r="E6546" s="71"/>
    </row>
    <row r="6547" spans="5:5" x14ac:dyDescent="0.25">
      <c r="E6547" s="71"/>
    </row>
    <row r="6548" spans="5:5" x14ac:dyDescent="0.25">
      <c r="E6548" s="71"/>
    </row>
    <row r="6549" spans="5:5" x14ac:dyDescent="0.25">
      <c r="E6549" s="71"/>
    </row>
    <row r="6550" spans="5:5" x14ac:dyDescent="0.25">
      <c r="E6550" s="71"/>
    </row>
    <row r="6551" spans="5:5" x14ac:dyDescent="0.25">
      <c r="E6551" s="71"/>
    </row>
    <row r="6552" spans="5:5" x14ac:dyDescent="0.25">
      <c r="E6552" s="71"/>
    </row>
    <row r="6553" spans="5:5" x14ac:dyDescent="0.25">
      <c r="E6553" s="71"/>
    </row>
    <row r="6554" spans="5:5" x14ac:dyDescent="0.25">
      <c r="E6554" s="71"/>
    </row>
    <row r="6555" spans="5:5" x14ac:dyDescent="0.25">
      <c r="E6555" s="71"/>
    </row>
    <row r="6556" spans="5:5" x14ac:dyDescent="0.25">
      <c r="E6556" s="71"/>
    </row>
    <row r="6557" spans="5:5" x14ac:dyDescent="0.25">
      <c r="E6557" s="71"/>
    </row>
    <row r="6558" spans="5:5" x14ac:dyDescent="0.25">
      <c r="E6558" s="71"/>
    </row>
    <row r="6559" spans="5:5" x14ac:dyDescent="0.25">
      <c r="E6559" s="71"/>
    </row>
    <row r="6560" spans="5:5" x14ac:dyDescent="0.25">
      <c r="E6560" s="71"/>
    </row>
    <row r="6561" spans="5:5" x14ac:dyDescent="0.25">
      <c r="E6561" s="71"/>
    </row>
    <row r="6562" spans="5:5" x14ac:dyDescent="0.25">
      <c r="E6562" s="71"/>
    </row>
    <row r="6563" spans="5:5" x14ac:dyDescent="0.25">
      <c r="E6563" s="71"/>
    </row>
    <row r="6564" spans="5:5" x14ac:dyDescent="0.25">
      <c r="E6564" s="71"/>
    </row>
    <row r="6565" spans="5:5" x14ac:dyDescent="0.25">
      <c r="E6565" s="71"/>
    </row>
    <row r="6566" spans="5:5" x14ac:dyDescent="0.25">
      <c r="E6566" s="71"/>
    </row>
    <row r="6567" spans="5:5" x14ac:dyDescent="0.25">
      <c r="E6567" s="71"/>
    </row>
    <row r="6568" spans="5:5" x14ac:dyDescent="0.25">
      <c r="E6568" s="71"/>
    </row>
    <row r="6569" spans="5:5" x14ac:dyDescent="0.25">
      <c r="E6569" s="71"/>
    </row>
    <row r="6570" spans="5:5" x14ac:dyDescent="0.25">
      <c r="E6570" s="71"/>
    </row>
    <row r="6571" spans="5:5" x14ac:dyDescent="0.25">
      <c r="E6571" s="71"/>
    </row>
    <row r="6572" spans="5:5" x14ac:dyDescent="0.25">
      <c r="E6572" s="71"/>
    </row>
    <row r="6573" spans="5:5" x14ac:dyDescent="0.25">
      <c r="E6573" s="71"/>
    </row>
    <row r="6574" spans="5:5" x14ac:dyDescent="0.25">
      <c r="E6574" s="71"/>
    </row>
    <row r="6575" spans="5:5" x14ac:dyDescent="0.25">
      <c r="E6575" s="71"/>
    </row>
    <row r="6576" spans="5:5" x14ac:dyDescent="0.25">
      <c r="E6576" s="71"/>
    </row>
    <row r="6577" spans="5:5" x14ac:dyDescent="0.25">
      <c r="E6577" s="71"/>
    </row>
    <row r="6578" spans="5:5" x14ac:dyDescent="0.25">
      <c r="E6578" s="71"/>
    </row>
    <row r="6579" spans="5:5" x14ac:dyDescent="0.25">
      <c r="E6579" s="71"/>
    </row>
    <row r="6580" spans="5:5" x14ac:dyDescent="0.25">
      <c r="E6580" s="71"/>
    </row>
    <row r="6581" spans="5:5" x14ac:dyDescent="0.25">
      <c r="E6581" s="71"/>
    </row>
    <row r="6582" spans="5:5" x14ac:dyDescent="0.25">
      <c r="E6582" s="71"/>
    </row>
    <row r="6583" spans="5:5" x14ac:dyDescent="0.25">
      <c r="E6583" s="71"/>
    </row>
    <row r="6584" spans="5:5" x14ac:dyDescent="0.25">
      <c r="E6584" s="71"/>
    </row>
    <row r="6585" spans="5:5" x14ac:dyDescent="0.25">
      <c r="E6585" s="71"/>
    </row>
    <row r="6586" spans="5:5" x14ac:dyDescent="0.25">
      <c r="E6586" s="71"/>
    </row>
    <row r="6587" spans="5:5" x14ac:dyDescent="0.25">
      <c r="E6587" s="71"/>
    </row>
    <row r="6588" spans="5:5" x14ac:dyDescent="0.25">
      <c r="E6588" s="71"/>
    </row>
    <row r="6589" spans="5:5" x14ac:dyDescent="0.25">
      <c r="E6589" s="71"/>
    </row>
    <row r="6590" spans="5:5" x14ac:dyDescent="0.25">
      <c r="E6590" s="71"/>
    </row>
    <row r="6591" spans="5:5" x14ac:dyDescent="0.25">
      <c r="E6591" s="71"/>
    </row>
    <row r="6592" spans="5:5" x14ac:dyDescent="0.25">
      <c r="E6592" s="71"/>
    </row>
    <row r="6593" spans="5:5" x14ac:dyDescent="0.25">
      <c r="E6593" s="71"/>
    </row>
    <row r="6594" spans="5:5" x14ac:dyDescent="0.25">
      <c r="E6594" s="71"/>
    </row>
    <row r="6595" spans="5:5" x14ac:dyDescent="0.25">
      <c r="E6595" s="71"/>
    </row>
    <row r="6596" spans="5:5" x14ac:dyDescent="0.25">
      <c r="E6596" s="71"/>
    </row>
    <row r="6597" spans="5:5" x14ac:dyDescent="0.25">
      <c r="E6597" s="71"/>
    </row>
    <row r="6598" spans="5:5" x14ac:dyDescent="0.25">
      <c r="E6598" s="71"/>
    </row>
    <row r="6599" spans="5:5" x14ac:dyDescent="0.25">
      <c r="E6599" s="71"/>
    </row>
    <row r="6600" spans="5:5" x14ac:dyDescent="0.25">
      <c r="E6600" s="71"/>
    </row>
    <row r="6601" spans="5:5" x14ac:dyDescent="0.25">
      <c r="E6601" s="71"/>
    </row>
    <row r="6602" spans="5:5" x14ac:dyDescent="0.25">
      <c r="E6602" s="71"/>
    </row>
    <row r="6603" spans="5:5" x14ac:dyDescent="0.25">
      <c r="E6603" s="71"/>
    </row>
    <row r="6604" spans="5:5" x14ac:dyDescent="0.25">
      <c r="E6604" s="71"/>
    </row>
    <row r="6605" spans="5:5" x14ac:dyDescent="0.25">
      <c r="E6605" s="71"/>
    </row>
    <row r="6606" spans="5:5" x14ac:dyDescent="0.25">
      <c r="E6606" s="71"/>
    </row>
    <row r="6607" spans="5:5" x14ac:dyDescent="0.25">
      <c r="E6607" s="71"/>
    </row>
    <row r="6608" spans="5:5" x14ac:dyDescent="0.25">
      <c r="E6608" s="71"/>
    </row>
    <row r="6609" spans="5:5" x14ac:dyDescent="0.25">
      <c r="E6609" s="71"/>
    </row>
    <row r="6610" spans="5:5" x14ac:dyDescent="0.25">
      <c r="E6610" s="71"/>
    </row>
    <row r="6611" spans="5:5" x14ac:dyDescent="0.25">
      <c r="E6611" s="71"/>
    </row>
    <row r="6612" spans="5:5" x14ac:dyDescent="0.25">
      <c r="E6612" s="71"/>
    </row>
    <row r="6613" spans="5:5" x14ac:dyDescent="0.25">
      <c r="E6613" s="71"/>
    </row>
    <row r="6614" spans="5:5" x14ac:dyDescent="0.25">
      <c r="E6614" s="71"/>
    </row>
    <row r="6615" spans="5:5" x14ac:dyDescent="0.25">
      <c r="E6615" s="71"/>
    </row>
    <row r="6616" spans="5:5" x14ac:dyDescent="0.25">
      <c r="E6616" s="71"/>
    </row>
    <row r="6617" spans="5:5" x14ac:dyDescent="0.25">
      <c r="E6617" s="71"/>
    </row>
    <row r="6618" spans="5:5" x14ac:dyDescent="0.25">
      <c r="E6618" s="71"/>
    </row>
    <row r="6619" spans="5:5" x14ac:dyDescent="0.25">
      <c r="E6619" s="71"/>
    </row>
    <row r="6620" spans="5:5" x14ac:dyDescent="0.25">
      <c r="E6620" s="71"/>
    </row>
    <row r="6621" spans="5:5" x14ac:dyDescent="0.25">
      <c r="E6621" s="71"/>
    </row>
    <row r="6622" spans="5:5" x14ac:dyDescent="0.25">
      <c r="E6622" s="71"/>
    </row>
    <row r="6623" spans="5:5" x14ac:dyDescent="0.25">
      <c r="E6623" s="71"/>
    </row>
    <row r="6624" spans="5:5" x14ac:dyDescent="0.25">
      <c r="E6624" s="71"/>
    </row>
    <row r="6625" spans="5:5" x14ac:dyDescent="0.25">
      <c r="E6625" s="71"/>
    </row>
    <row r="6626" spans="5:5" x14ac:dyDescent="0.25">
      <c r="E6626" s="71"/>
    </row>
    <row r="6627" spans="5:5" x14ac:dyDescent="0.25">
      <c r="E6627" s="71"/>
    </row>
    <row r="6628" spans="5:5" x14ac:dyDescent="0.25">
      <c r="E6628" s="71"/>
    </row>
    <row r="6629" spans="5:5" x14ac:dyDescent="0.25">
      <c r="E6629" s="71"/>
    </row>
    <row r="6630" spans="5:5" x14ac:dyDescent="0.25">
      <c r="E6630" s="71"/>
    </row>
    <row r="6631" spans="5:5" x14ac:dyDescent="0.25">
      <c r="E6631" s="71"/>
    </row>
    <row r="6632" spans="5:5" x14ac:dyDescent="0.25">
      <c r="E6632" s="71"/>
    </row>
    <row r="6633" spans="5:5" x14ac:dyDescent="0.25">
      <c r="E6633" s="71"/>
    </row>
    <row r="6634" spans="5:5" x14ac:dyDescent="0.25">
      <c r="E6634" s="71"/>
    </row>
    <row r="6635" spans="5:5" x14ac:dyDescent="0.25">
      <c r="E6635" s="71"/>
    </row>
    <row r="6636" spans="5:5" x14ac:dyDescent="0.25">
      <c r="E6636" s="71"/>
    </row>
    <row r="6637" spans="5:5" x14ac:dyDescent="0.25">
      <c r="E6637" s="71"/>
    </row>
    <row r="6638" spans="5:5" x14ac:dyDescent="0.25">
      <c r="E6638" s="71"/>
    </row>
    <row r="6639" spans="5:5" x14ac:dyDescent="0.25">
      <c r="E6639" s="71"/>
    </row>
    <row r="6640" spans="5:5" x14ac:dyDescent="0.25">
      <c r="E6640" s="71"/>
    </row>
    <row r="6641" spans="5:5" x14ac:dyDescent="0.25">
      <c r="E6641" s="71"/>
    </row>
    <row r="6642" spans="5:5" x14ac:dyDescent="0.25">
      <c r="E6642" s="71"/>
    </row>
    <row r="6643" spans="5:5" x14ac:dyDescent="0.25">
      <c r="E6643" s="71"/>
    </row>
    <row r="6644" spans="5:5" x14ac:dyDescent="0.25">
      <c r="E6644" s="71"/>
    </row>
    <row r="6645" spans="5:5" x14ac:dyDescent="0.25">
      <c r="E6645" s="71"/>
    </row>
    <row r="6646" spans="5:5" x14ac:dyDescent="0.25">
      <c r="E6646" s="71"/>
    </row>
    <row r="6647" spans="5:5" x14ac:dyDescent="0.25">
      <c r="E6647" s="71"/>
    </row>
    <row r="6648" spans="5:5" x14ac:dyDescent="0.25">
      <c r="E6648" s="71"/>
    </row>
    <row r="6649" spans="5:5" x14ac:dyDescent="0.25">
      <c r="E6649" s="71"/>
    </row>
    <row r="6650" spans="5:5" x14ac:dyDescent="0.25">
      <c r="E6650" s="71"/>
    </row>
    <row r="6651" spans="5:5" x14ac:dyDescent="0.25">
      <c r="E6651" s="71"/>
    </row>
    <row r="6652" spans="5:5" x14ac:dyDescent="0.25">
      <c r="E6652" s="71"/>
    </row>
    <row r="6653" spans="5:5" x14ac:dyDescent="0.25">
      <c r="E6653" s="71"/>
    </row>
    <row r="6654" spans="5:5" x14ac:dyDescent="0.25">
      <c r="E6654" s="71"/>
    </row>
    <row r="6655" spans="5:5" x14ac:dyDescent="0.25">
      <c r="E6655" s="71"/>
    </row>
    <row r="6656" spans="5:5" x14ac:dyDescent="0.25">
      <c r="E6656" s="71"/>
    </row>
    <row r="6657" spans="5:5" x14ac:dyDescent="0.25">
      <c r="E6657" s="71"/>
    </row>
    <row r="6658" spans="5:5" x14ac:dyDescent="0.25">
      <c r="E6658" s="71"/>
    </row>
    <row r="6659" spans="5:5" x14ac:dyDescent="0.25">
      <c r="E6659" s="71"/>
    </row>
    <row r="6660" spans="5:5" x14ac:dyDescent="0.25">
      <c r="E6660" s="71"/>
    </row>
    <row r="6661" spans="5:5" x14ac:dyDescent="0.25">
      <c r="E6661" s="71"/>
    </row>
    <row r="6662" spans="5:5" x14ac:dyDescent="0.25">
      <c r="E6662" s="71"/>
    </row>
    <row r="6663" spans="5:5" x14ac:dyDescent="0.25">
      <c r="E6663" s="71"/>
    </row>
    <row r="6664" spans="5:5" x14ac:dyDescent="0.25">
      <c r="E6664" s="71"/>
    </row>
    <row r="6665" spans="5:5" x14ac:dyDescent="0.25">
      <c r="E6665" s="71"/>
    </row>
    <row r="6666" spans="5:5" x14ac:dyDescent="0.25">
      <c r="E6666" s="71"/>
    </row>
    <row r="6667" spans="5:5" x14ac:dyDescent="0.25">
      <c r="E6667" s="71"/>
    </row>
    <row r="6668" spans="5:5" x14ac:dyDescent="0.25">
      <c r="E6668" s="71"/>
    </row>
    <row r="6669" spans="5:5" x14ac:dyDescent="0.25">
      <c r="E6669" s="71"/>
    </row>
    <row r="6670" spans="5:5" x14ac:dyDescent="0.25">
      <c r="E6670" s="71"/>
    </row>
    <row r="6671" spans="5:5" x14ac:dyDescent="0.25">
      <c r="E6671" s="71"/>
    </row>
    <row r="6672" spans="5:5" x14ac:dyDescent="0.25">
      <c r="E6672" s="71"/>
    </row>
    <row r="6673" spans="5:5" x14ac:dyDescent="0.25">
      <c r="E6673" s="71"/>
    </row>
    <row r="6674" spans="5:5" x14ac:dyDescent="0.25">
      <c r="E6674" s="71"/>
    </row>
    <row r="6675" spans="5:5" x14ac:dyDescent="0.25">
      <c r="E6675" s="71"/>
    </row>
    <row r="6676" spans="5:5" x14ac:dyDescent="0.25">
      <c r="E6676" s="71"/>
    </row>
    <row r="6677" spans="5:5" x14ac:dyDescent="0.25">
      <c r="E6677" s="71"/>
    </row>
    <row r="6678" spans="5:5" x14ac:dyDescent="0.25">
      <c r="E6678" s="71"/>
    </row>
    <row r="6679" spans="5:5" x14ac:dyDescent="0.25">
      <c r="E6679" s="71"/>
    </row>
    <row r="6680" spans="5:5" x14ac:dyDescent="0.25">
      <c r="E6680" s="71"/>
    </row>
    <row r="6681" spans="5:5" x14ac:dyDescent="0.25">
      <c r="E6681" s="71"/>
    </row>
    <row r="6682" spans="5:5" x14ac:dyDescent="0.25">
      <c r="E6682" s="71"/>
    </row>
    <row r="6683" spans="5:5" x14ac:dyDescent="0.25">
      <c r="E6683" s="71"/>
    </row>
    <row r="6684" spans="5:5" x14ac:dyDescent="0.25">
      <c r="E6684" s="71"/>
    </row>
    <row r="6685" spans="5:5" x14ac:dyDescent="0.25">
      <c r="E6685" s="71"/>
    </row>
    <row r="6686" spans="5:5" x14ac:dyDescent="0.25">
      <c r="E6686" s="71"/>
    </row>
    <row r="6687" spans="5:5" x14ac:dyDescent="0.25">
      <c r="E6687" s="71"/>
    </row>
    <row r="6688" spans="5:5" x14ac:dyDescent="0.25">
      <c r="E6688" s="71"/>
    </row>
    <row r="6689" spans="5:5" x14ac:dyDescent="0.25">
      <c r="E6689" s="71"/>
    </row>
    <row r="6690" spans="5:5" x14ac:dyDescent="0.25">
      <c r="E6690" s="71"/>
    </row>
    <row r="6691" spans="5:5" x14ac:dyDescent="0.25">
      <c r="E6691" s="71"/>
    </row>
    <row r="6692" spans="5:5" x14ac:dyDescent="0.25">
      <c r="E6692" s="71"/>
    </row>
    <row r="6693" spans="5:5" x14ac:dyDescent="0.25">
      <c r="E6693" s="71"/>
    </row>
    <row r="6694" spans="5:5" x14ac:dyDescent="0.25">
      <c r="E6694" s="71"/>
    </row>
    <row r="6695" spans="5:5" x14ac:dyDescent="0.25">
      <c r="E6695" s="71"/>
    </row>
    <row r="6696" spans="5:5" x14ac:dyDescent="0.25">
      <c r="E6696" s="71"/>
    </row>
    <row r="6697" spans="5:5" x14ac:dyDescent="0.25">
      <c r="E6697" s="71"/>
    </row>
    <row r="6698" spans="5:5" x14ac:dyDescent="0.25">
      <c r="E6698" s="71"/>
    </row>
    <row r="6699" spans="5:5" x14ac:dyDescent="0.25">
      <c r="E6699" s="71"/>
    </row>
    <row r="6700" spans="5:5" x14ac:dyDescent="0.25">
      <c r="E6700" s="71"/>
    </row>
    <row r="6701" spans="5:5" x14ac:dyDescent="0.25">
      <c r="E6701" s="71"/>
    </row>
    <row r="6702" spans="5:5" x14ac:dyDescent="0.25">
      <c r="E6702" s="71"/>
    </row>
    <row r="6703" spans="5:5" x14ac:dyDescent="0.25">
      <c r="E6703" s="71"/>
    </row>
    <row r="6704" spans="5:5" x14ac:dyDescent="0.25">
      <c r="E6704" s="71"/>
    </row>
    <row r="6705" spans="5:5" x14ac:dyDescent="0.25">
      <c r="E6705" s="71"/>
    </row>
    <row r="6706" spans="5:5" x14ac:dyDescent="0.25">
      <c r="E6706" s="71"/>
    </row>
    <row r="6707" spans="5:5" x14ac:dyDescent="0.25">
      <c r="E6707" s="71"/>
    </row>
    <row r="6708" spans="5:5" x14ac:dyDescent="0.25">
      <c r="E6708" s="71"/>
    </row>
    <row r="6709" spans="5:5" x14ac:dyDescent="0.25">
      <c r="E6709" s="71"/>
    </row>
    <row r="6710" spans="5:5" x14ac:dyDescent="0.25">
      <c r="E6710" s="71"/>
    </row>
    <row r="6711" spans="5:5" x14ac:dyDescent="0.25">
      <c r="E6711" s="71"/>
    </row>
    <row r="6712" spans="5:5" x14ac:dyDescent="0.25">
      <c r="E6712" s="71"/>
    </row>
    <row r="6713" spans="5:5" x14ac:dyDescent="0.25">
      <c r="E6713" s="71"/>
    </row>
    <row r="6714" spans="5:5" x14ac:dyDescent="0.25">
      <c r="E6714" s="71"/>
    </row>
    <row r="6715" spans="5:5" x14ac:dyDescent="0.25">
      <c r="E6715" s="71"/>
    </row>
    <row r="6716" spans="5:5" x14ac:dyDescent="0.25">
      <c r="E6716" s="71"/>
    </row>
    <row r="6717" spans="5:5" x14ac:dyDescent="0.25">
      <c r="E6717" s="71"/>
    </row>
    <row r="6718" spans="5:5" x14ac:dyDescent="0.25">
      <c r="E6718" s="71"/>
    </row>
    <row r="6719" spans="5:5" x14ac:dyDescent="0.25">
      <c r="E6719" s="71"/>
    </row>
    <row r="6720" spans="5:5" x14ac:dyDescent="0.25">
      <c r="E6720" s="71"/>
    </row>
    <row r="6721" spans="5:5" x14ac:dyDescent="0.25">
      <c r="E6721" s="71"/>
    </row>
    <row r="6722" spans="5:5" x14ac:dyDescent="0.25">
      <c r="E6722" s="71"/>
    </row>
    <row r="6723" spans="5:5" x14ac:dyDescent="0.25">
      <c r="E6723" s="71"/>
    </row>
    <row r="6724" spans="5:5" x14ac:dyDescent="0.25">
      <c r="E6724" s="71"/>
    </row>
    <row r="6725" spans="5:5" x14ac:dyDescent="0.25">
      <c r="E6725" s="71"/>
    </row>
    <row r="6726" spans="5:5" x14ac:dyDescent="0.25">
      <c r="E6726" s="71"/>
    </row>
    <row r="6727" spans="5:5" x14ac:dyDescent="0.25">
      <c r="E6727" s="71"/>
    </row>
    <row r="6728" spans="5:5" x14ac:dyDescent="0.25">
      <c r="E6728" s="71"/>
    </row>
    <row r="6729" spans="5:5" x14ac:dyDescent="0.25">
      <c r="E6729" s="71"/>
    </row>
    <row r="6730" spans="5:5" x14ac:dyDescent="0.25">
      <c r="E6730" s="71"/>
    </row>
    <row r="6731" spans="5:5" x14ac:dyDescent="0.25">
      <c r="E6731" s="71"/>
    </row>
    <row r="6732" spans="5:5" x14ac:dyDescent="0.25">
      <c r="E6732" s="71"/>
    </row>
    <row r="6733" spans="5:5" x14ac:dyDescent="0.25">
      <c r="E6733" s="71"/>
    </row>
    <row r="6734" spans="5:5" x14ac:dyDescent="0.25">
      <c r="E6734" s="71"/>
    </row>
    <row r="6735" spans="5:5" x14ac:dyDescent="0.25">
      <c r="E6735" s="71"/>
    </row>
    <row r="6736" spans="5:5" x14ac:dyDescent="0.25">
      <c r="E6736" s="71"/>
    </row>
    <row r="6737" spans="5:5" x14ac:dyDescent="0.25">
      <c r="E6737" s="71"/>
    </row>
    <row r="6738" spans="5:5" x14ac:dyDescent="0.25">
      <c r="E6738" s="71"/>
    </row>
    <row r="6739" spans="5:5" x14ac:dyDescent="0.25">
      <c r="E6739" s="71"/>
    </row>
    <row r="6740" spans="5:5" x14ac:dyDescent="0.25">
      <c r="E6740" s="71"/>
    </row>
    <row r="6741" spans="5:5" x14ac:dyDescent="0.25">
      <c r="E6741" s="71"/>
    </row>
    <row r="6742" spans="5:5" x14ac:dyDescent="0.25">
      <c r="E6742" s="71"/>
    </row>
    <row r="6743" spans="5:5" x14ac:dyDescent="0.25">
      <c r="E6743" s="71"/>
    </row>
    <row r="6744" spans="5:5" x14ac:dyDescent="0.25">
      <c r="E6744" s="71"/>
    </row>
    <row r="6745" spans="5:5" x14ac:dyDescent="0.25">
      <c r="E6745" s="71"/>
    </row>
    <row r="6746" spans="5:5" x14ac:dyDescent="0.25">
      <c r="E6746" s="71"/>
    </row>
    <row r="6747" spans="5:5" x14ac:dyDescent="0.25">
      <c r="E6747" s="71"/>
    </row>
    <row r="6748" spans="5:5" x14ac:dyDescent="0.25">
      <c r="E6748" s="71"/>
    </row>
    <row r="6749" spans="5:5" x14ac:dyDescent="0.25">
      <c r="E6749" s="71"/>
    </row>
    <row r="6750" spans="5:5" x14ac:dyDescent="0.25">
      <c r="E6750" s="71"/>
    </row>
    <row r="6751" spans="5:5" x14ac:dyDescent="0.25">
      <c r="E6751" s="71"/>
    </row>
    <row r="6752" spans="5:5" x14ac:dyDescent="0.25">
      <c r="E6752" s="71"/>
    </row>
    <row r="6753" spans="5:5" x14ac:dyDescent="0.25">
      <c r="E6753" s="71"/>
    </row>
    <row r="6754" spans="5:5" x14ac:dyDescent="0.25">
      <c r="E6754" s="71"/>
    </row>
    <row r="6755" spans="5:5" x14ac:dyDescent="0.25">
      <c r="E6755" s="71"/>
    </row>
    <row r="6756" spans="5:5" x14ac:dyDescent="0.25">
      <c r="E6756" s="71"/>
    </row>
    <row r="6757" spans="5:5" x14ac:dyDescent="0.25">
      <c r="E6757" s="71"/>
    </row>
    <row r="6758" spans="5:5" x14ac:dyDescent="0.25">
      <c r="E6758" s="71"/>
    </row>
    <row r="6759" spans="5:5" x14ac:dyDescent="0.25">
      <c r="E6759" s="71"/>
    </row>
    <row r="6760" spans="5:5" x14ac:dyDescent="0.25">
      <c r="E6760" s="71"/>
    </row>
    <row r="6761" spans="5:5" x14ac:dyDescent="0.25">
      <c r="E6761" s="71"/>
    </row>
    <row r="6762" spans="5:5" x14ac:dyDescent="0.25">
      <c r="E6762" s="71"/>
    </row>
    <row r="6763" spans="5:5" x14ac:dyDescent="0.25">
      <c r="E6763" s="71"/>
    </row>
    <row r="6764" spans="5:5" x14ac:dyDescent="0.25">
      <c r="E6764" s="71"/>
    </row>
    <row r="6765" spans="5:5" x14ac:dyDescent="0.25">
      <c r="E6765" s="71"/>
    </row>
    <row r="6766" spans="5:5" x14ac:dyDescent="0.25">
      <c r="E6766" s="71"/>
    </row>
    <row r="6767" spans="5:5" x14ac:dyDescent="0.25">
      <c r="E6767" s="71"/>
    </row>
    <row r="6768" spans="5:5" x14ac:dyDescent="0.25">
      <c r="E6768" s="71"/>
    </row>
    <row r="6769" spans="5:5" x14ac:dyDescent="0.25">
      <c r="E6769" s="71"/>
    </row>
    <row r="6770" spans="5:5" x14ac:dyDescent="0.25">
      <c r="E6770" s="71"/>
    </row>
    <row r="6771" spans="5:5" x14ac:dyDescent="0.25">
      <c r="E6771" s="71"/>
    </row>
    <row r="6772" spans="5:5" x14ac:dyDescent="0.25">
      <c r="E6772" s="71"/>
    </row>
    <row r="6773" spans="5:5" x14ac:dyDescent="0.25">
      <c r="E6773" s="71"/>
    </row>
    <row r="6774" spans="5:5" x14ac:dyDescent="0.25">
      <c r="E6774" s="71"/>
    </row>
    <row r="6775" spans="5:5" x14ac:dyDescent="0.25">
      <c r="E6775" s="71"/>
    </row>
    <row r="6776" spans="5:5" x14ac:dyDescent="0.25">
      <c r="E6776" s="71"/>
    </row>
    <row r="6777" spans="5:5" x14ac:dyDescent="0.25">
      <c r="E6777" s="71"/>
    </row>
    <row r="6778" spans="5:5" x14ac:dyDescent="0.25">
      <c r="E6778" s="71"/>
    </row>
    <row r="6779" spans="5:5" x14ac:dyDescent="0.25">
      <c r="E6779" s="71"/>
    </row>
    <row r="6780" spans="5:5" x14ac:dyDescent="0.25">
      <c r="E6780" s="71"/>
    </row>
    <row r="6781" spans="5:5" x14ac:dyDescent="0.25">
      <c r="E6781" s="71"/>
    </row>
    <row r="6782" spans="5:5" x14ac:dyDescent="0.25">
      <c r="E6782" s="71"/>
    </row>
    <row r="6783" spans="5:5" x14ac:dyDescent="0.25">
      <c r="E6783" s="71"/>
    </row>
    <row r="6784" spans="5:5" x14ac:dyDescent="0.25">
      <c r="E6784" s="71"/>
    </row>
    <row r="6785" spans="5:5" x14ac:dyDescent="0.25">
      <c r="E6785" s="71"/>
    </row>
    <row r="6786" spans="5:5" x14ac:dyDescent="0.25">
      <c r="E6786" s="71"/>
    </row>
    <row r="6787" spans="5:5" x14ac:dyDescent="0.25">
      <c r="E6787" s="71"/>
    </row>
    <row r="6788" spans="5:5" x14ac:dyDescent="0.25">
      <c r="E6788" s="71"/>
    </row>
    <row r="6789" spans="5:5" x14ac:dyDescent="0.25">
      <c r="E6789" s="71"/>
    </row>
    <row r="6790" spans="5:5" x14ac:dyDescent="0.25">
      <c r="E6790" s="71"/>
    </row>
    <row r="6791" spans="5:5" x14ac:dyDescent="0.25">
      <c r="E6791" s="71"/>
    </row>
    <row r="6792" spans="5:5" x14ac:dyDescent="0.25">
      <c r="E6792" s="71"/>
    </row>
    <row r="6793" spans="5:5" x14ac:dyDescent="0.25">
      <c r="E6793" s="71"/>
    </row>
    <row r="6794" spans="5:5" x14ac:dyDescent="0.25">
      <c r="E6794" s="71"/>
    </row>
    <row r="6795" spans="5:5" x14ac:dyDescent="0.25">
      <c r="E6795" s="71"/>
    </row>
    <row r="6796" spans="5:5" x14ac:dyDescent="0.25">
      <c r="E6796" s="71"/>
    </row>
    <row r="6797" spans="5:5" x14ac:dyDescent="0.25">
      <c r="E6797" s="71"/>
    </row>
    <row r="6798" spans="5:5" x14ac:dyDescent="0.25">
      <c r="E6798" s="71"/>
    </row>
    <row r="6799" spans="5:5" x14ac:dyDescent="0.25">
      <c r="E6799" s="71"/>
    </row>
    <row r="6800" spans="5:5" x14ac:dyDescent="0.25">
      <c r="E6800" s="71"/>
    </row>
    <row r="6801" spans="5:5" x14ac:dyDescent="0.25">
      <c r="E6801" s="71"/>
    </row>
    <row r="6802" spans="5:5" x14ac:dyDescent="0.25">
      <c r="E6802" s="71"/>
    </row>
    <row r="6803" spans="5:5" x14ac:dyDescent="0.25">
      <c r="E6803" s="71"/>
    </row>
    <row r="6804" spans="5:5" x14ac:dyDescent="0.25">
      <c r="E6804" s="71"/>
    </row>
    <row r="6805" spans="5:5" x14ac:dyDescent="0.25">
      <c r="E6805" s="71"/>
    </row>
    <row r="6806" spans="5:5" x14ac:dyDescent="0.25">
      <c r="E6806" s="71"/>
    </row>
    <row r="6807" spans="5:5" x14ac:dyDescent="0.25">
      <c r="E6807" s="71"/>
    </row>
    <row r="6808" spans="5:5" x14ac:dyDescent="0.25">
      <c r="E6808" s="71"/>
    </row>
    <row r="6809" spans="5:5" x14ac:dyDescent="0.25">
      <c r="E6809" s="71"/>
    </row>
    <row r="6810" spans="5:5" x14ac:dyDescent="0.25">
      <c r="E6810" s="71"/>
    </row>
    <row r="6811" spans="5:5" x14ac:dyDescent="0.25">
      <c r="E6811" s="71"/>
    </row>
    <row r="6812" spans="5:5" x14ac:dyDescent="0.25">
      <c r="E6812" s="71"/>
    </row>
    <row r="6813" spans="5:5" x14ac:dyDescent="0.25">
      <c r="E6813" s="71"/>
    </row>
    <row r="6814" spans="5:5" x14ac:dyDescent="0.25">
      <c r="E6814" s="71"/>
    </row>
    <row r="6815" spans="5:5" x14ac:dyDescent="0.25">
      <c r="E6815" s="71"/>
    </row>
    <row r="6816" spans="5:5" x14ac:dyDescent="0.25">
      <c r="E6816" s="71"/>
    </row>
    <row r="6817" spans="5:5" x14ac:dyDescent="0.25">
      <c r="E6817" s="71"/>
    </row>
    <row r="6818" spans="5:5" x14ac:dyDescent="0.25">
      <c r="E6818" s="71"/>
    </row>
    <row r="6819" spans="5:5" x14ac:dyDescent="0.25">
      <c r="E6819" s="71"/>
    </row>
    <row r="6820" spans="5:5" x14ac:dyDescent="0.25">
      <c r="E6820" s="71"/>
    </row>
    <row r="6821" spans="5:5" x14ac:dyDescent="0.25">
      <c r="E6821" s="71"/>
    </row>
    <row r="6822" spans="5:5" x14ac:dyDescent="0.25">
      <c r="E6822" s="71"/>
    </row>
    <row r="6823" spans="5:5" x14ac:dyDescent="0.25">
      <c r="E6823" s="71"/>
    </row>
    <row r="6824" spans="5:5" x14ac:dyDescent="0.25">
      <c r="E6824" s="71"/>
    </row>
    <row r="6825" spans="5:5" x14ac:dyDescent="0.25">
      <c r="E6825" s="71"/>
    </row>
    <row r="6826" spans="5:5" x14ac:dyDescent="0.25">
      <c r="E6826" s="71"/>
    </row>
    <row r="6827" spans="5:5" x14ac:dyDescent="0.25">
      <c r="E6827" s="71"/>
    </row>
    <row r="6828" spans="5:5" x14ac:dyDescent="0.25">
      <c r="E6828" s="71"/>
    </row>
    <row r="6829" spans="5:5" x14ac:dyDescent="0.25">
      <c r="E6829" s="71"/>
    </row>
    <row r="6830" spans="5:5" x14ac:dyDescent="0.25">
      <c r="E6830" s="71"/>
    </row>
    <row r="6831" spans="5:5" x14ac:dyDescent="0.25">
      <c r="E6831" s="71"/>
    </row>
    <row r="6832" spans="5:5" x14ac:dyDescent="0.25">
      <c r="E6832" s="71"/>
    </row>
    <row r="6833" spans="5:5" x14ac:dyDescent="0.25">
      <c r="E6833" s="71"/>
    </row>
    <row r="6834" spans="5:5" x14ac:dyDescent="0.25">
      <c r="E6834" s="71"/>
    </row>
    <row r="6835" spans="5:5" x14ac:dyDescent="0.25">
      <c r="E6835" s="71"/>
    </row>
    <row r="6836" spans="5:5" x14ac:dyDescent="0.25">
      <c r="E6836" s="71"/>
    </row>
    <row r="6837" spans="5:5" x14ac:dyDescent="0.25">
      <c r="E6837" s="71"/>
    </row>
    <row r="6838" spans="5:5" x14ac:dyDescent="0.25">
      <c r="E6838" s="71"/>
    </row>
    <row r="6839" spans="5:5" x14ac:dyDescent="0.25">
      <c r="E6839" s="71"/>
    </row>
    <row r="6840" spans="5:5" x14ac:dyDescent="0.25">
      <c r="E6840" s="71"/>
    </row>
    <row r="6841" spans="5:5" x14ac:dyDescent="0.25">
      <c r="E6841" s="71"/>
    </row>
    <row r="6842" spans="5:5" x14ac:dyDescent="0.25">
      <c r="E6842" s="71"/>
    </row>
    <row r="6843" spans="5:5" x14ac:dyDescent="0.25">
      <c r="E6843" s="71"/>
    </row>
    <row r="6844" spans="5:5" x14ac:dyDescent="0.25">
      <c r="E6844" s="71"/>
    </row>
    <row r="6845" spans="5:5" x14ac:dyDescent="0.25">
      <c r="E6845" s="71"/>
    </row>
    <row r="6846" spans="5:5" x14ac:dyDescent="0.25">
      <c r="E6846" s="71"/>
    </row>
    <row r="6847" spans="5:5" x14ac:dyDescent="0.25">
      <c r="E6847" s="71"/>
    </row>
    <row r="6848" spans="5:5" x14ac:dyDescent="0.25">
      <c r="E6848" s="71"/>
    </row>
    <row r="6849" spans="5:5" x14ac:dyDescent="0.25">
      <c r="E6849" s="71"/>
    </row>
    <row r="6850" spans="5:5" x14ac:dyDescent="0.25">
      <c r="E6850" s="71"/>
    </row>
    <row r="6851" spans="5:5" x14ac:dyDescent="0.25">
      <c r="E6851" s="71"/>
    </row>
    <row r="6852" spans="5:5" x14ac:dyDescent="0.25">
      <c r="E6852" s="71"/>
    </row>
    <row r="6853" spans="5:5" x14ac:dyDescent="0.25">
      <c r="E6853" s="71"/>
    </row>
    <row r="6854" spans="5:5" x14ac:dyDescent="0.25">
      <c r="E6854" s="71"/>
    </row>
    <row r="6855" spans="5:5" x14ac:dyDescent="0.25">
      <c r="E6855" s="71"/>
    </row>
    <row r="6856" spans="5:5" x14ac:dyDescent="0.25">
      <c r="E6856" s="71"/>
    </row>
    <row r="6857" spans="5:5" x14ac:dyDescent="0.25">
      <c r="E6857" s="71"/>
    </row>
    <row r="6858" spans="5:5" x14ac:dyDescent="0.25">
      <c r="E6858" s="71"/>
    </row>
    <row r="6859" spans="5:5" x14ac:dyDescent="0.25">
      <c r="E6859" s="71"/>
    </row>
    <row r="6860" spans="5:5" x14ac:dyDescent="0.25">
      <c r="E6860" s="71"/>
    </row>
    <row r="6861" spans="5:5" x14ac:dyDescent="0.25">
      <c r="E6861" s="71"/>
    </row>
    <row r="6862" spans="5:5" x14ac:dyDescent="0.25">
      <c r="E6862" s="71"/>
    </row>
    <row r="6863" spans="5:5" x14ac:dyDescent="0.25">
      <c r="E6863" s="71"/>
    </row>
    <row r="6864" spans="5:5" x14ac:dyDescent="0.25">
      <c r="E6864" s="71"/>
    </row>
    <row r="6865" spans="5:5" x14ac:dyDescent="0.25">
      <c r="E6865" s="71"/>
    </row>
    <row r="6866" spans="5:5" x14ac:dyDescent="0.25">
      <c r="E6866" s="71"/>
    </row>
    <row r="6867" spans="5:5" x14ac:dyDescent="0.25">
      <c r="E6867" s="71"/>
    </row>
    <row r="6868" spans="5:5" x14ac:dyDescent="0.25">
      <c r="E6868" s="71"/>
    </row>
    <row r="6869" spans="5:5" x14ac:dyDescent="0.25">
      <c r="E6869" s="71"/>
    </row>
    <row r="6870" spans="5:5" x14ac:dyDescent="0.25">
      <c r="E6870" s="71"/>
    </row>
    <row r="6871" spans="5:5" x14ac:dyDescent="0.25">
      <c r="E6871" s="71"/>
    </row>
    <row r="6872" spans="5:5" x14ac:dyDescent="0.25">
      <c r="E6872" s="71"/>
    </row>
    <row r="6873" spans="5:5" x14ac:dyDescent="0.25">
      <c r="E6873" s="71"/>
    </row>
    <row r="6874" spans="5:5" x14ac:dyDescent="0.25">
      <c r="E6874" s="71"/>
    </row>
    <row r="6875" spans="5:5" x14ac:dyDescent="0.25">
      <c r="E6875" s="71"/>
    </row>
    <row r="6876" spans="5:5" x14ac:dyDescent="0.25">
      <c r="E6876" s="71"/>
    </row>
    <row r="6877" spans="5:5" x14ac:dyDescent="0.25">
      <c r="E6877" s="71"/>
    </row>
    <row r="6878" spans="5:5" x14ac:dyDescent="0.25">
      <c r="E6878" s="71"/>
    </row>
    <row r="6879" spans="5:5" x14ac:dyDescent="0.25">
      <c r="E6879" s="71"/>
    </row>
    <row r="6880" spans="5:5" x14ac:dyDescent="0.25">
      <c r="E6880" s="71"/>
    </row>
    <row r="6881" spans="5:5" x14ac:dyDescent="0.25">
      <c r="E6881" s="71"/>
    </row>
    <row r="6882" spans="5:5" x14ac:dyDescent="0.25">
      <c r="E6882" s="71"/>
    </row>
    <row r="6883" spans="5:5" x14ac:dyDescent="0.25">
      <c r="E6883" s="71"/>
    </row>
    <row r="6884" spans="5:5" x14ac:dyDescent="0.25">
      <c r="E6884" s="71"/>
    </row>
    <row r="6885" spans="5:5" x14ac:dyDescent="0.25">
      <c r="E6885" s="71"/>
    </row>
    <row r="6886" spans="5:5" x14ac:dyDescent="0.25">
      <c r="E6886" s="71"/>
    </row>
    <row r="6887" spans="5:5" x14ac:dyDescent="0.25">
      <c r="E6887" s="71"/>
    </row>
    <row r="6888" spans="5:5" x14ac:dyDescent="0.25">
      <c r="E6888" s="71"/>
    </row>
    <row r="6889" spans="5:5" x14ac:dyDescent="0.25">
      <c r="E6889" s="71"/>
    </row>
    <row r="6890" spans="5:5" x14ac:dyDescent="0.25">
      <c r="E6890" s="71"/>
    </row>
    <row r="6891" spans="5:5" x14ac:dyDescent="0.25">
      <c r="E6891" s="71"/>
    </row>
    <row r="6892" spans="5:5" x14ac:dyDescent="0.25">
      <c r="E6892" s="71"/>
    </row>
    <row r="6893" spans="5:5" x14ac:dyDescent="0.25">
      <c r="E6893" s="71"/>
    </row>
    <row r="6894" spans="5:5" x14ac:dyDescent="0.25">
      <c r="E6894" s="71"/>
    </row>
    <row r="6895" spans="5:5" x14ac:dyDescent="0.25">
      <c r="E6895" s="71"/>
    </row>
    <row r="6896" spans="5:5" x14ac:dyDescent="0.25">
      <c r="E6896" s="71"/>
    </row>
    <row r="6897" spans="5:5" x14ac:dyDescent="0.25">
      <c r="E6897" s="71"/>
    </row>
    <row r="6898" spans="5:5" x14ac:dyDescent="0.25">
      <c r="E6898" s="71"/>
    </row>
    <row r="6899" spans="5:5" x14ac:dyDescent="0.25">
      <c r="E6899" s="71"/>
    </row>
    <row r="6900" spans="5:5" x14ac:dyDescent="0.25">
      <c r="E6900" s="71"/>
    </row>
    <row r="6901" spans="5:5" x14ac:dyDescent="0.25">
      <c r="E6901" s="71"/>
    </row>
    <row r="6902" spans="5:5" x14ac:dyDescent="0.25">
      <c r="E6902" s="71"/>
    </row>
    <row r="6903" spans="5:5" x14ac:dyDescent="0.25">
      <c r="E6903" s="71"/>
    </row>
    <row r="6904" spans="5:5" x14ac:dyDescent="0.25">
      <c r="E6904" s="71"/>
    </row>
    <row r="6905" spans="5:5" x14ac:dyDescent="0.25">
      <c r="E6905" s="71"/>
    </row>
    <row r="6906" spans="5:5" x14ac:dyDescent="0.25">
      <c r="E6906" s="71"/>
    </row>
    <row r="6907" spans="5:5" x14ac:dyDescent="0.25">
      <c r="E6907" s="71"/>
    </row>
    <row r="6908" spans="5:5" x14ac:dyDescent="0.25">
      <c r="E6908" s="71"/>
    </row>
    <row r="6909" spans="5:5" x14ac:dyDescent="0.25">
      <c r="E6909" s="71"/>
    </row>
    <row r="6910" spans="5:5" x14ac:dyDescent="0.25">
      <c r="E6910" s="71"/>
    </row>
    <row r="6911" spans="5:5" x14ac:dyDescent="0.25">
      <c r="E6911" s="71"/>
    </row>
    <row r="6912" spans="5:5" x14ac:dyDescent="0.25">
      <c r="E6912" s="71"/>
    </row>
    <row r="6913" spans="5:5" x14ac:dyDescent="0.25">
      <c r="E6913" s="71"/>
    </row>
    <row r="6914" spans="5:5" x14ac:dyDescent="0.25">
      <c r="E6914" s="71"/>
    </row>
    <row r="6915" spans="5:5" x14ac:dyDescent="0.25">
      <c r="E6915" s="71"/>
    </row>
    <row r="6916" spans="5:5" x14ac:dyDescent="0.25">
      <c r="E6916" s="71"/>
    </row>
    <row r="6917" spans="5:5" x14ac:dyDescent="0.25">
      <c r="E6917" s="71"/>
    </row>
    <row r="6918" spans="5:5" x14ac:dyDescent="0.25">
      <c r="E6918" s="71"/>
    </row>
    <row r="6919" spans="5:5" x14ac:dyDescent="0.25">
      <c r="E6919" s="71"/>
    </row>
    <row r="6920" spans="5:5" x14ac:dyDescent="0.25">
      <c r="E6920" s="71"/>
    </row>
    <row r="6921" spans="5:5" x14ac:dyDescent="0.25">
      <c r="E6921" s="71"/>
    </row>
    <row r="6922" spans="5:5" x14ac:dyDescent="0.25">
      <c r="E6922" s="71"/>
    </row>
    <row r="6923" spans="5:5" x14ac:dyDescent="0.25">
      <c r="E6923" s="71"/>
    </row>
    <row r="6924" spans="5:5" x14ac:dyDescent="0.25">
      <c r="E6924" s="71"/>
    </row>
    <row r="6925" spans="5:5" x14ac:dyDescent="0.25">
      <c r="E6925" s="71"/>
    </row>
    <row r="6926" spans="5:5" x14ac:dyDescent="0.25">
      <c r="E6926" s="71"/>
    </row>
    <row r="6927" spans="5:5" x14ac:dyDescent="0.25">
      <c r="E6927" s="71"/>
    </row>
    <row r="6928" spans="5:5" x14ac:dyDescent="0.25">
      <c r="E6928" s="71"/>
    </row>
    <row r="6929" spans="5:5" x14ac:dyDescent="0.25">
      <c r="E6929" s="71"/>
    </row>
    <row r="6930" spans="5:5" x14ac:dyDescent="0.25">
      <c r="E6930" s="71"/>
    </row>
    <row r="6931" spans="5:5" x14ac:dyDescent="0.25">
      <c r="E6931" s="71"/>
    </row>
    <row r="6932" spans="5:5" x14ac:dyDescent="0.25">
      <c r="E6932" s="71"/>
    </row>
    <row r="6933" spans="5:5" x14ac:dyDescent="0.25">
      <c r="E6933" s="71"/>
    </row>
    <row r="6934" spans="5:5" x14ac:dyDescent="0.25">
      <c r="E6934" s="71"/>
    </row>
    <row r="6935" spans="5:5" x14ac:dyDescent="0.25">
      <c r="E6935" s="71"/>
    </row>
    <row r="6936" spans="5:5" x14ac:dyDescent="0.25">
      <c r="E6936" s="71"/>
    </row>
    <row r="6937" spans="5:5" x14ac:dyDescent="0.25">
      <c r="E6937" s="71"/>
    </row>
    <row r="6938" spans="5:5" x14ac:dyDescent="0.25">
      <c r="E6938" s="71"/>
    </row>
    <row r="6939" spans="5:5" x14ac:dyDescent="0.25">
      <c r="E6939" s="71"/>
    </row>
    <row r="6940" spans="5:5" x14ac:dyDescent="0.25">
      <c r="E6940" s="71"/>
    </row>
    <row r="6941" spans="5:5" x14ac:dyDescent="0.25">
      <c r="E6941" s="71"/>
    </row>
    <row r="6942" spans="5:5" x14ac:dyDescent="0.25">
      <c r="E6942" s="71"/>
    </row>
    <row r="6943" spans="5:5" x14ac:dyDescent="0.25">
      <c r="E6943" s="71"/>
    </row>
    <row r="6944" spans="5:5" x14ac:dyDescent="0.25">
      <c r="E6944" s="71"/>
    </row>
    <row r="6945" spans="5:5" x14ac:dyDescent="0.25">
      <c r="E6945" s="71"/>
    </row>
    <row r="6946" spans="5:5" x14ac:dyDescent="0.25">
      <c r="E6946" s="71"/>
    </row>
    <row r="6947" spans="5:5" x14ac:dyDescent="0.25">
      <c r="E6947" s="71"/>
    </row>
    <row r="6948" spans="5:5" x14ac:dyDescent="0.25">
      <c r="E6948" s="71"/>
    </row>
    <row r="6949" spans="5:5" x14ac:dyDescent="0.25">
      <c r="E6949" s="71"/>
    </row>
    <row r="6950" spans="5:5" x14ac:dyDescent="0.25">
      <c r="E6950" s="71"/>
    </row>
    <row r="6951" spans="5:5" x14ac:dyDescent="0.25">
      <c r="E6951" s="71"/>
    </row>
    <row r="6952" spans="5:5" x14ac:dyDescent="0.25">
      <c r="E6952" s="71"/>
    </row>
    <row r="6953" spans="5:5" x14ac:dyDescent="0.25">
      <c r="E6953" s="71"/>
    </row>
    <row r="6954" spans="5:5" x14ac:dyDescent="0.25">
      <c r="E6954" s="71"/>
    </row>
    <row r="6955" spans="5:5" x14ac:dyDescent="0.25">
      <c r="E6955" s="71"/>
    </row>
    <row r="6956" spans="5:5" x14ac:dyDescent="0.25">
      <c r="E6956" s="71"/>
    </row>
    <row r="6957" spans="5:5" x14ac:dyDescent="0.25">
      <c r="E6957" s="71"/>
    </row>
    <row r="6958" spans="5:5" x14ac:dyDescent="0.25">
      <c r="E6958" s="71"/>
    </row>
    <row r="6959" spans="5:5" x14ac:dyDescent="0.25">
      <c r="E6959" s="71"/>
    </row>
    <row r="6960" spans="5:5" x14ac:dyDescent="0.25">
      <c r="E6960" s="71"/>
    </row>
    <row r="6961" spans="5:5" x14ac:dyDescent="0.25">
      <c r="E6961" s="71"/>
    </row>
    <row r="6962" spans="5:5" x14ac:dyDescent="0.25">
      <c r="E6962" s="71"/>
    </row>
    <row r="6963" spans="5:5" x14ac:dyDescent="0.25">
      <c r="E6963" s="71"/>
    </row>
    <row r="6964" spans="5:5" x14ac:dyDescent="0.25">
      <c r="E6964" s="71"/>
    </row>
    <row r="6965" spans="5:5" x14ac:dyDescent="0.25">
      <c r="E6965" s="71"/>
    </row>
    <row r="6966" spans="5:5" x14ac:dyDescent="0.25">
      <c r="E6966" s="71"/>
    </row>
    <row r="6967" spans="5:5" x14ac:dyDescent="0.25">
      <c r="E6967" s="71"/>
    </row>
    <row r="6968" spans="5:5" x14ac:dyDescent="0.25">
      <c r="E6968" s="71"/>
    </row>
    <row r="6969" spans="5:5" x14ac:dyDescent="0.25">
      <c r="E6969" s="71"/>
    </row>
    <row r="6970" spans="5:5" x14ac:dyDescent="0.25">
      <c r="E6970" s="71"/>
    </row>
    <row r="6971" spans="5:5" x14ac:dyDescent="0.25">
      <c r="E6971" s="71"/>
    </row>
    <row r="6972" spans="5:5" x14ac:dyDescent="0.25">
      <c r="E6972" s="71"/>
    </row>
    <row r="6973" spans="5:5" x14ac:dyDescent="0.25">
      <c r="E6973" s="71"/>
    </row>
    <row r="6974" spans="5:5" x14ac:dyDescent="0.25">
      <c r="E6974" s="71"/>
    </row>
    <row r="6975" spans="5:5" x14ac:dyDescent="0.25">
      <c r="E6975" s="71"/>
    </row>
    <row r="6976" spans="5:5" x14ac:dyDescent="0.25">
      <c r="E6976" s="71"/>
    </row>
    <row r="6977" spans="5:5" x14ac:dyDescent="0.25">
      <c r="E6977" s="71"/>
    </row>
    <row r="6978" spans="5:5" x14ac:dyDescent="0.25">
      <c r="E6978" s="71"/>
    </row>
    <row r="6979" spans="5:5" x14ac:dyDescent="0.25">
      <c r="E6979" s="71"/>
    </row>
    <row r="6980" spans="5:5" x14ac:dyDescent="0.25">
      <c r="E6980" s="71"/>
    </row>
    <row r="6981" spans="5:5" x14ac:dyDescent="0.25">
      <c r="E6981" s="71"/>
    </row>
    <row r="6982" spans="5:5" x14ac:dyDescent="0.25">
      <c r="E6982" s="71"/>
    </row>
    <row r="6983" spans="5:5" x14ac:dyDescent="0.25">
      <c r="E6983" s="71"/>
    </row>
    <row r="6984" spans="5:5" x14ac:dyDescent="0.25">
      <c r="E6984" s="71"/>
    </row>
    <row r="6985" spans="5:5" x14ac:dyDescent="0.25">
      <c r="E6985" s="71"/>
    </row>
    <row r="6986" spans="5:5" x14ac:dyDescent="0.25">
      <c r="E6986" s="71"/>
    </row>
    <row r="6987" spans="5:5" x14ac:dyDescent="0.25">
      <c r="E6987" s="71"/>
    </row>
    <row r="6988" spans="5:5" x14ac:dyDescent="0.25">
      <c r="E6988" s="71"/>
    </row>
    <row r="6989" spans="5:5" x14ac:dyDescent="0.25">
      <c r="E6989" s="71"/>
    </row>
    <row r="6990" spans="5:5" x14ac:dyDescent="0.25">
      <c r="E6990" s="71"/>
    </row>
    <row r="6991" spans="5:5" x14ac:dyDescent="0.25">
      <c r="E6991" s="71"/>
    </row>
    <row r="6992" spans="5:5" x14ac:dyDescent="0.25">
      <c r="E6992" s="71"/>
    </row>
    <row r="6993" spans="5:5" x14ac:dyDescent="0.25">
      <c r="E6993" s="71"/>
    </row>
    <row r="6994" spans="5:5" x14ac:dyDescent="0.25">
      <c r="E6994" s="71"/>
    </row>
    <row r="6995" spans="5:5" x14ac:dyDescent="0.25">
      <c r="E6995" s="71"/>
    </row>
    <row r="6996" spans="5:5" x14ac:dyDescent="0.25">
      <c r="E6996" s="71"/>
    </row>
    <row r="6997" spans="5:5" x14ac:dyDescent="0.25">
      <c r="E6997" s="71"/>
    </row>
    <row r="6998" spans="5:5" x14ac:dyDescent="0.25">
      <c r="E6998" s="71"/>
    </row>
    <row r="6999" spans="5:5" x14ac:dyDescent="0.25">
      <c r="E6999" s="71"/>
    </row>
    <row r="7000" spans="5:5" x14ac:dyDescent="0.25">
      <c r="E7000" s="71"/>
    </row>
    <row r="7001" spans="5:5" x14ac:dyDescent="0.25">
      <c r="E7001" s="71"/>
    </row>
    <row r="7002" spans="5:5" x14ac:dyDescent="0.25">
      <c r="E7002" s="71"/>
    </row>
    <row r="7003" spans="5:5" x14ac:dyDescent="0.25">
      <c r="E7003" s="71"/>
    </row>
    <row r="7004" spans="5:5" x14ac:dyDescent="0.25">
      <c r="E7004" s="71"/>
    </row>
    <row r="7005" spans="5:5" x14ac:dyDescent="0.25">
      <c r="E7005" s="71"/>
    </row>
    <row r="7006" spans="5:5" x14ac:dyDescent="0.25">
      <c r="E7006" s="71"/>
    </row>
    <row r="7007" spans="5:5" x14ac:dyDescent="0.25">
      <c r="E7007" s="71"/>
    </row>
    <row r="7008" spans="5:5" x14ac:dyDescent="0.25">
      <c r="E7008" s="71"/>
    </row>
    <row r="7009" spans="5:5" x14ac:dyDescent="0.25">
      <c r="E7009" s="71"/>
    </row>
    <row r="7010" spans="5:5" x14ac:dyDescent="0.25">
      <c r="E7010" s="71"/>
    </row>
    <row r="7011" spans="5:5" x14ac:dyDescent="0.25">
      <c r="E7011" s="71"/>
    </row>
    <row r="7012" spans="5:5" x14ac:dyDescent="0.25">
      <c r="E7012" s="71"/>
    </row>
    <row r="7013" spans="5:5" x14ac:dyDescent="0.25">
      <c r="E7013" s="71"/>
    </row>
    <row r="7014" spans="5:5" x14ac:dyDescent="0.25">
      <c r="E7014" s="71"/>
    </row>
    <row r="7015" spans="5:5" x14ac:dyDescent="0.25">
      <c r="E7015" s="71"/>
    </row>
    <row r="7016" spans="5:5" x14ac:dyDescent="0.25">
      <c r="E7016" s="71"/>
    </row>
    <row r="7017" spans="5:5" x14ac:dyDescent="0.25">
      <c r="E7017" s="71"/>
    </row>
    <row r="7018" spans="5:5" x14ac:dyDescent="0.25">
      <c r="E7018" s="71"/>
    </row>
    <row r="7019" spans="5:5" x14ac:dyDescent="0.25">
      <c r="E7019" s="71"/>
    </row>
    <row r="7020" spans="5:5" x14ac:dyDescent="0.25">
      <c r="E7020" s="71"/>
    </row>
    <row r="7021" spans="5:5" x14ac:dyDescent="0.25">
      <c r="E7021" s="71"/>
    </row>
    <row r="7022" spans="5:5" x14ac:dyDescent="0.25">
      <c r="E7022" s="71"/>
    </row>
    <row r="7023" spans="5:5" x14ac:dyDescent="0.25">
      <c r="E7023" s="71"/>
    </row>
    <row r="7024" spans="5:5" x14ac:dyDescent="0.25">
      <c r="E7024" s="71"/>
    </row>
    <row r="7025" spans="5:5" x14ac:dyDescent="0.25">
      <c r="E7025" s="71"/>
    </row>
    <row r="7026" spans="5:5" x14ac:dyDescent="0.25">
      <c r="E7026" s="71"/>
    </row>
    <row r="7027" spans="5:5" x14ac:dyDescent="0.25">
      <c r="E7027" s="71"/>
    </row>
    <row r="7028" spans="5:5" x14ac:dyDescent="0.25">
      <c r="E7028" s="71"/>
    </row>
    <row r="7029" spans="5:5" x14ac:dyDescent="0.25">
      <c r="E7029" s="71"/>
    </row>
    <row r="7030" spans="5:5" x14ac:dyDescent="0.25">
      <c r="E7030" s="71"/>
    </row>
    <row r="7031" spans="5:5" x14ac:dyDescent="0.25">
      <c r="E7031" s="71"/>
    </row>
    <row r="7032" spans="5:5" x14ac:dyDescent="0.25">
      <c r="E7032" s="71"/>
    </row>
    <row r="7033" spans="5:5" x14ac:dyDescent="0.25">
      <c r="E7033" s="71"/>
    </row>
    <row r="7034" spans="5:5" x14ac:dyDescent="0.25">
      <c r="E7034" s="71"/>
    </row>
    <row r="7035" spans="5:5" x14ac:dyDescent="0.25">
      <c r="E7035" s="71"/>
    </row>
    <row r="7036" spans="5:5" x14ac:dyDescent="0.25">
      <c r="E7036" s="71"/>
    </row>
    <row r="7037" spans="5:5" x14ac:dyDescent="0.25">
      <c r="E7037" s="71"/>
    </row>
    <row r="7038" spans="5:5" x14ac:dyDescent="0.25">
      <c r="E7038" s="71"/>
    </row>
    <row r="7039" spans="5:5" x14ac:dyDescent="0.25">
      <c r="E7039" s="71"/>
    </row>
    <row r="7040" spans="5:5" x14ac:dyDescent="0.25">
      <c r="E7040" s="71"/>
    </row>
    <row r="7041" spans="5:5" x14ac:dyDescent="0.25">
      <c r="E7041" s="71"/>
    </row>
    <row r="7042" spans="5:5" x14ac:dyDescent="0.25">
      <c r="E7042" s="71"/>
    </row>
    <row r="7043" spans="5:5" x14ac:dyDescent="0.25">
      <c r="E7043" s="71"/>
    </row>
    <row r="7044" spans="5:5" x14ac:dyDescent="0.25">
      <c r="E7044" s="71"/>
    </row>
    <row r="7045" spans="5:5" x14ac:dyDescent="0.25">
      <c r="E7045" s="71"/>
    </row>
    <row r="7046" spans="5:5" x14ac:dyDescent="0.25">
      <c r="E7046" s="71"/>
    </row>
    <row r="7047" spans="5:5" x14ac:dyDescent="0.25">
      <c r="E7047" s="71"/>
    </row>
    <row r="7048" spans="5:5" x14ac:dyDescent="0.25">
      <c r="E7048" s="71"/>
    </row>
    <row r="7049" spans="5:5" x14ac:dyDescent="0.25">
      <c r="E7049" s="71"/>
    </row>
    <row r="7050" spans="5:5" x14ac:dyDescent="0.25">
      <c r="E7050" s="71"/>
    </row>
    <row r="7051" spans="5:5" x14ac:dyDescent="0.25">
      <c r="E7051" s="71"/>
    </row>
    <row r="7052" spans="5:5" x14ac:dyDescent="0.25">
      <c r="E7052" s="71"/>
    </row>
    <row r="7053" spans="5:5" x14ac:dyDescent="0.25">
      <c r="E7053" s="71"/>
    </row>
    <row r="7054" spans="5:5" x14ac:dyDescent="0.25">
      <c r="E7054" s="71"/>
    </row>
    <row r="7055" spans="5:5" x14ac:dyDescent="0.25">
      <c r="E7055" s="71"/>
    </row>
    <row r="7056" spans="5:5" x14ac:dyDescent="0.25">
      <c r="E7056" s="71"/>
    </row>
    <row r="7057" spans="5:5" x14ac:dyDescent="0.25">
      <c r="E7057" s="71"/>
    </row>
    <row r="7058" spans="5:5" x14ac:dyDescent="0.25">
      <c r="E7058" s="71"/>
    </row>
    <row r="7059" spans="5:5" x14ac:dyDescent="0.25">
      <c r="E7059" s="71"/>
    </row>
    <row r="7060" spans="5:5" x14ac:dyDescent="0.25">
      <c r="E7060" s="71"/>
    </row>
    <row r="7061" spans="5:5" x14ac:dyDescent="0.25">
      <c r="E7061" s="71"/>
    </row>
    <row r="7062" spans="5:5" x14ac:dyDescent="0.25">
      <c r="E7062" s="71"/>
    </row>
    <row r="7063" spans="5:5" x14ac:dyDescent="0.25">
      <c r="E7063" s="71"/>
    </row>
    <row r="7064" spans="5:5" x14ac:dyDescent="0.25">
      <c r="E7064" s="71"/>
    </row>
    <row r="7065" spans="5:5" x14ac:dyDescent="0.25">
      <c r="E7065" s="71"/>
    </row>
    <row r="7066" spans="5:5" x14ac:dyDescent="0.25">
      <c r="E7066" s="71"/>
    </row>
    <row r="7067" spans="5:5" x14ac:dyDescent="0.25">
      <c r="E7067" s="71"/>
    </row>
    <row r="7068" spans="5:5" x14ac:dyDescent="0.25">
      <c r="E7068" s="71"/>
    </row>
    <row r="7069" spans="5:5" x14ac:dyDescent="0.25">
      <c r="E7069" s="71"/>
    </row>
    <row r="7070" spans="5:5" x14ac:dyDescent="0.25">
      <c r="E7070" s="71"/>
    </row>
    <row r="7071" spans="5:5" x14ac:dyDescent="0.25">
      <c r="E7071" s="71"/>
    </row>
    <row r="7072" spans="5:5" x14ac:dyDescent="0.25">
      <c r="E7072" s="71"/>
    </row>
    <row r="7073" spans="5:5" x14ac:dyDescent="0.25">
      <c r="E7073" s="71"/>
    </row>
    <row r="7074" spans="5:5" x14ac:dyDescent="0.25">
      <c r="E7074" s="71"/>
    </row>
    <row r="7075" spans="5:5" x14ac:dyDescent="0.25">
      <c r="E7075" s="71"/>
    </row>
    <row r="7076" spans="5:5" x14ac:dyDescent="0.25">
      <c r="E7076" s="71"/>
    </row>
    <row r="7077" spans="5:5" x14ac:dyDescent="0.25">
      <c r="E7077" s="71"/>
    </row>
    <row r="7078" spans="5:5" x14ac:dyDescent="0.25">
      <c r="E7078" s="71"/>
    </row>
    <row r="7079" spans="5:5" x14ac:dyDescent="0.25">
      <c r="E7079" s="71"/>
    </row>
    <row r="7080" spans="5:5" x14ac:dyDescent="0.25">
      <c r="E7080" s="71"/>
    </row>
    <row r="7081" spans="5:5" x14ac:dyDescent="0.25">
      <c r="E7081" s="71"/>
    </row>
    <row r="7082" spans="5:5" x14ac:dyDescent="0.25">
      <c r="E7082" s="71"/>
    </row>
    <row r="7083" spans="5:5" x14ac:dyDescent="0.25">
      <c r="E7083" s="71"/>
    </row>
    <row r="7084" spans="5:5" x14ac:dyDescent="0.25">
      <c r="E7084" s="71"/>
    </row>
    <row r="7085" spans="5:5" x14ac:dyDescent="0.25">
      <c r="E7085" s="71"/>
    </row>
    <row r="7086" spans="5:5" x14ac:dyDescent="0.25">
      <c r="E7086" s="71"/>
    </row>
    <row r="7087" spans="5:5" x14ac:dyDescent="0.25">
      <c r="E7087" s="71"/>
    </row>
    <row r="7088" spans="5:5" x14ac:dyDescent="0.25">
      <c r="E7088" s="71"/>
    </row>
    <row r="7089" spans="5:5" x14ac:dyDescent="0.25">
      <c r="E7089" s="71"/>
    </row>
    <row r="7090" spans="5:5" x14ac:dyDescent="0.25">
      <c r="E7090" s="71"/>
    </row>
    <row r="7091" spans="5:5" x14ac:dyDescent="0.25">
      <c r="E7091" s="71"/>
    </row>
    <row r="7092" spans="5:5" x14ac:dyDescent="0.25">
      <c r="E7092" s="71"/>
    </row>
    <row r="7093" spans="5:5" x14ac:dyDescent="0.25">
      <c r="E7093" s="71"/>
    </row>
    <row r="7094" spans="5:5" x14ac:dyDescent="0.25">
      <c r="E7094" s="71"/>
    </row>
    <row r="7095" spans="5:5" x14ac:dyDescent="0.25">
      <c r="E7095" s="71"/>
    </row>
    <row r="7096" spans="5:5" x14ac:dyDescent="0.25">
      <c r="E7096" s="71"/>
    </row>
    <row r="7097" spans="5:5" x14ac:dyDescent="0.25">
      <c r="E7097" s="71"/>
    </row>
    <row r="7098" spans="5:5" x14ac:dyDescent="0.25">
      <c r="E7098" s="71"/>
    </row>
    <row r="7099" spans="5:5" x14ac:dyDescent="0.25">
      <c r="E7099" s="71"/>
    </row>
    <row r="7100" spans="5:5" x14ac:dyDescent="0.25">
      <c r="E7100" s="71"/>
    </row>
    <row r="7101" spans="5:5" x14ac:dyDescent="0.25">
      <c r="E7101" s="71"/>
    </row>
    <row r="7102" spans="5:5" x14ac:dyDescent="0.25">
      <c r="E7102" s="71"/>
    </row>
    <row r="7103" spans="5:5" x14ac:dyDescent="0.25">
      <c r="E7103" s="71"/>
    </row>
    <row r="7104" spans="5:5" x14ac:dyDescent="0.25">
      <c r="E7104" s="71"/>
    </row>
    <row r="7105" spans="5:5" x14ac:dyDescent="0.25">
      <c r="E7105" s="71"/>
    </row>
    <row r="7106" spans="5:5" x14ac:dyDescent="0.25">
      <c r="E7106" s="71"/>
    </row>
    <row r="7107" spans="5:5" x14ac:dyDescent="0.25">
      <c r="E7107" s="71"/>
    </row>
    <row r="7108" spans="5:5" x14ac:dyDescent="0.25">
      <c r="E7108" s="71"/>
    </row>
    <row r="7109" spans="5:5" x14ac:dyDescent="0.25">
      <c r="E7109" s="71"/>
    </row>
    <row r="7110" spans="5:5" x14ac:dyDescent="0.25">
      <c r="E7110" s="71"/>
    </row>
    <row r="7111" spans="5:5" x14ac:dyDescent="0.25">
      <c r="E7111" s="71"/>
    </row>
    <row r="7112" spans="5:5" x14ac:dyDescent="0.25">
      <c r="E7112" s="71"/>
    </row>
    <row r="7113" spans="5:5" x14ac:dyDescent="0.25">
      <c r="E7113" s="71"/>
    </row>
    <row r="7114" spans="5:5" x14ac:dyDescent="0.25">
      <c r="E7114" s="71"/>
    </row>
    <row r="7115" spans="5:5" x14ac:dyDescent="0.25">
      <c r="E7115" s="71"/>
    </row>
    <row r="7116" spans="5:5" x14ac:dyDescent="0.25">
      <c r="E7116" s="71"/>
    </row>
    <row r="7117" spans="5:5" x14ac:dyDescent="0.25">
      <c r="E7117" s="71"/>
    </row>
    <row r="7118" spans="5:5" x14ac:dyDescent="0.25">
      <c r="E7118" s="71"/>
    </row>
    <row r="7119" spans="5:5" x14ac:dyDescent="0.25">
      <c r="E7119" s="71"/>
    </row>
    <row r="7120" spans="5:5" x14ac:dyDescent="0.25">
      <c r="E7120" s="71"/>
    </row>
    <row r="7121" spans="5:5" x14ac:dyDescent="0.25">
      <c r="E7121" s="71"/>
    </row>
    <row r="7122" spans="5:5" x14ac:dyDescent="0.25">
      <c r="E7122" s="71"/>
    </row>
    <row r="7123" spans="5:5" x14ac:dyDescent="0.25">
      <c r="E7123" s="71"/>
    </row>
    <row r="7124" spans="5:5" x14ac:dyDescent="0.25">
      <c r="E7124" s="71"/>
    </row>
    <row r="7125" spans="5:5" x14ac:dyDescent="0.25">
      <c r="E7125" s="71"/>
    </row>
    <row r="7126" spans="5:5" x14ac:dyDescent="0.25">
      <c r="E7126" s="71"/>
    </row>
    <row r="7127" spans="5:5" x14ac:dyDescent="0.25">
      <c r="E7127" s="71"/>
    </row>
    <row r="7128" spans="5:5" x14ac:dyDescent="0.25">
      <c r="E7128" s="71"/>
    </row>
    <row r="7129" spans="5:5" x14ac:dyDescent="0.25">
      <c r="E7129" s="71"/>
    </row>
    <row r="7130" spans="5:5" x14ac:dyDescent="0.25">
      <c r="E7130" s="71"/>
    </row>
    <row r="7131" spans="5:5" x14ac:dyDescent="0.25">
      <c r="E7131" s="71"/>
    </row>
    <row r="7132" spans="5:5" x14ac:dyDescent="0.25">
      <c r="E7132" s="71"/>
    </row>
    <row r="7133" spans="5:5" x14ac:dyDescent="0.25">
      <c r="E7133" s="71"/>
    </row>
    <row r="7134" spans="5:5" x14ac:dyDescent="0.25">
      <c r="E7134" s="71"/>
    </row>
    <row r="7135" spans="5:5" x14ac:dyDescent="0.25">
      <c r="E7135" s="71"/>
    </row>
    <row r="7136" spans="5:5" x14ac:dyDescent="0.25">
      <c r="E7136" s="71"/>
    </row>
    <row r="7137" spans="5:5" x14ac:dyDescent="0.25">
      <c r="E7137" s="71"/>
    </row>
    <row r="7138" spans="5:5" x14ac:dyDescent="0.25">
      <c r="E7138" s="71"/>
    </row>
    <row r="7139" spans="5:5" x14ac:dyDescent="0.25">
      <c r="E7139" s="71"/>
    </row>
    <row r="7140" spans="5:5" x14ac:dyDescent="0.25">
      <c r="E7140" s="71"/>
    </row>
    <row r="7141" spans="5:5" x14ac:dyDescent="0.25">
      <c r="E7141" s="71"/>
    </row>
    <row r="7142" spans="5:5" x14ac:dyDescent="0.25">
      <c r="E7142" s="71"/>
    </row>
    <row r="7143" spans="5:5" x14ac:dyDescent="0.25">
      <c r="E7143" s="71"/>
    </row>
    <row r="7144" spans="5:5" x14ac:dyDescent="0.25">
      <c r="E7144" s="71"/>
    </row>
    <row r="7145" spans="5:5" x14ac:dyDescent="0.25">
      <c r="E7145" s="71"/>
    </row>
    <row r="7146" spans="5:5" x14ac:dyDescent="0.25">
      <c r="E7146" s="71"/>
    </row>
    <row r="7147" spans="5:5" x14ac:dyDescent="0.25">
      <c r="E7147" s="71"/>
    </row>
    <row r="7148" spans="5:5" x14ac:dyDescent="0.25">
      <c r="E7148" s="71"/>
    </row>
    <row r="7149" spans="5:5" x14ac:dyDescent="0.25">
      <c r="E7149" s="71"/>
    </row>
    <row r="7150" spans="5:5" x14ac:dyDescent="0.25">
      <c r="E7150" s="71"/>
    </row>
    <row r="7151" spans="5:5" x14ac:dyDescent="0.25">
      <c r="E7151" s="71"/>
    </row>
    <row r="7152" spans="5:5" x14ac:dyDescent="0.25">
      <c r="E7152" s="71"/>
    </row>
    <row r="7153" spans="5:5" x14ac:dyDescent="0.25">
      <c r="E7153" s="71"/>
    </row>
    <row r="7154" spans="5:5" x14ac:dyDescent="0.25">
      <c r="E7154" s="71"/>
    </row>
    <row r="7155" spans="5:5" x14ac:dyDescent="0.25">
      <c r="E7155" s="71"/>
    </row>
    <row r="7156" spans="5:5" x14ac:dyDescent="0.25">
      <c r="E7156" s="71"/>
    </row>
    <row r="7157" spans="5:5" x14ac:dyDescent="0.25">
      <c r="E7157" s="71"/>
    </row>
    <row r="7158" spans="5:5" x14ac:dyDescent="0.25">
      <c r="E7158" s="71"/>
    </row>
    <row r="7159" spans="5:5" x14ac:dyDescent="0.25">
      <c r="E7159" s="71"/>
    </row>
    <row r="7160" spans="5:5" x14ac:dyDescent="0.25">
      <c r="E7160" s="71"/>
    </row>
    <row r="7161" spans="5:5" x14ac:dyDescent="0.25">
      <c r="E7161" s="71"/>
    </row>
    <row r="7162" spans="5:5" x14ac:dyDescent="0.25">
      <c r="E7162" s="71"/>
    </row>
    <row r="7163" spans="5:5" x14ac:dyDescent="0.25">
      <c r="E7163" s="71"/>
    </row>
    <row r="7164" spans="5:5" x14ac:dyDescent="0.25">
      <c r="E7164" s="71"/>
    </row>
    <row r="7165" spans="5:5" x14ac:dyDescent="0.25">
      <c r="E7165" s="71"/>
    </row>
    <row r="7166" spans="5:5" x14ac:dyDescent="0.25">
      <c r="E7166" s="71"/>
    </row>
    <row r="7167" spans="5:5" x14ac:dyDescent="0.25">
      <c r="E7167" s="71"/>
    </row>
    <row r="7168" spans="5:5" x14ac:dyDescent="0.25">
      <c r="E7168" s="71"/>
    </row>
    <row r="7169" spans="5:5" x14ac:dyDescent="0.25">
      <c r="E7169" s="71"/>
    </row>
    <row r="7170" spans="5:5" x14ac:dyDescent="0.25">
      <c r="E7170" s="71"/>
    </row>
    <row r="7171" spans="5:5" x14ac:dyDescent="0.25">
      <c r="E7171" s="71"/>
    </row>
    <row r="7172" spans="5:5" x14ac:dyDescent="0.25">
      <c r="E7172" s="71"/>
    </row>
    <row r="7173" spans="5:5" x14ac:dyDescent="0.25">
      <c r="E7173" s="71"/>
    </row>
    <row r="7174" spans="5:5" x14ac:dyDescent="0.25">
      <c r="E7174" s="71"/>
    </row>
    <row r="7175" spans="5:5" x14ac:dyDescent="0.25">
      <c r="E7175" s="71"/>
    </row>
    <row r="7176" spans="5:5" x14ac:dyDescent="0.25">
      <c r="E7176" s="71"/>
    </row>
    <row r="7177" spans="5:5" x14ac:dyDescent="0.25">
      <c r="E7177" s="71"/>
    </row>
    <row r="7178" spans="5:5" x14ac:dyDescent="0.25">
      <c r="E7178" s="71"/>
    </row>
    <row r="7179" spans="5:5" x14ac:dyDescent="0.25">
      <c r="E7179" s="71"/>
    </row>
    <row r="7180" spans="5:5" x14ac:dyDescent="0.25">
      <c r="E7180" s="71"/>
    </row>
    <row r="7181" spans="5:5" x14ac:dyDescent="0.25">
      <c r="E7181" s="71"/>
    </row>
    <row r="7182" spans="5:5" x14ac:dyDescent="0.25">
      <c r="E7182" s="71"/>
    </row>
    <row r="7183" spans="5:5" x14ac:dyDescent="0.25">
      <c r="E7183" s="71"/>
    </row>
    <row r="7184" spans="5:5" x14ac:dyDescent="0.25">
      <c r="E7184" s="71"/>
    </row>
    <row r="7185" spans="5:5" x14ac:dyDescent="0.25">
      <c r="E7185" s="71"/>
    </row>
    <row r="7186" spans="5:5" x14ac:dyDescent="0.25">
      <c r="E7186" s="71"/>
    </row>
    <row r="7187" spans="5:5" x14ac:dyDescent="0.25">
      <c r="E7187" s="71"/>
    </row>
    <row r="7188" spans="5:5" x14ac:dyDescent="0.25">
      <c r="E7188" s="71"/>
    </row>
    <row r="7189" spans="5:5" x14ac:dyDescent="0.25">
      <c r="E7189" s="71"/>
    </row>
    <row r="7190" spans="5:5" x14ac:dyDescent="0.25">
      <c r="E7190" s="71"/>
    </row>
    <row r="7191" spans="5:5" x14ac:dyDescent="0.25">
      <c r="E7191" s="71"/>
    </row>
    <row r="7192" spans="5:5" x14ac:dyDescent="0.25">
      <c r="E7192" s="71"/>
    </row>
    <row r="7193" spans="5:5" x14ac:dyDescent="0.25">
      <c r="E7193" s="71"/>
    </row>
    <row r="7194" spans="5:5" x14ac:dyDescent="0.25">
      <c r="E7194" s="71"/>
    </row>
    <row r="7195" spans="5:5" x14ac:dyDescent="0.25">
      <c r="E7195" s="71"/>
    </row>
    <row r="7196" spans="5:5" x14ac:dyDescent="0.25">
      <c r="E7196" s="71"/>
    </row>
    <row r="7197" spans="5:5" x14ac:dyDescent="0.25">
      <c r="E7197" s="71"/>
    </row>
    <row r="7198" spans="5:5" x14ac:dyDescent="0.25">
      <c r="E7198" s="71"/>
    </row>
    <row r="7199" spans="5:5" x14ac:dyDescent="0.25">
      <c r="E7199" s="71"/>
    </row>
    <row r="7200" spans="5:5" x14ac:dyDescent="0.25">
      <c r="E7200" s="71"/>
    </row>
    <row r="7201" spans="5:5" x14ac:dyDescent="0.25">
      <c r="E7201" s="71"/>
    </row>
    <row r="7202" spans="5:5" x14ac:dyDescent="0.25">
      <c r="E7202" s="71"/>
    </row>
    <row r="7203" spans="5:5" x14ac:dyDescent="0.25">
      <c r="E7203" s="71"/>
    </row>
    <row r="7204" spans="5:5" x14ac:dyDescent="0.25">
      <c r="E7204" s="71"/>
    </row>
    <row r="7205" spans="5:5" x14ac:dyDescent="0.25">
      <c r="E7205" s="71"/>
    </row>
    <row r="7206" spans="5:5" x14ac:dyDescent="0.25">
      <c r="E7206" s="71"/>
    </row>
    <row r="7207" spans="5:5" x14ac:dyDescent="0.25">
      <c r="E7207" s="71"/>
    </row>
    <row r="7208" spans="5:5" x14ac:dyDescent="0.25">
      <c r="E7208" s="71"/>
    </row>
    <row r="7209" spans="5:5" x14ac:dyDescent="0.25">
      <c r="E7209" s="71"/>
    </row>
    <row r="7210" spans="5:5" x14ac:dyDescent="0.25">
      <c r="E7210" s="71"/>
    </row>
    <row r="7211" spans="5:5" x14ac:dyDescent="0.25">
      <c r="E7211" s="71"/>
    </row>
    <row r="7212" spans="5:5" x14ac:dyDescent="0.25">
      <c r="E7212" s="71"/>
    </row>
    <row r="7213" spans="5:5" x14ac:dyDescent="0.25">
      <c r="E7213" s="71"/>
    </row>
    <row r="7214" spans="5:5" x14ac:dyDescent="0.25">
      <c r="E7214" s="71"/>
    </row>
    <row r="7215" spans="5:5" x14ac:dyDescent="0.25">
      <c r="E7215" s="71"/>
    </row>
    <row r="7216" spans="5:5" x14ac:dyDescent="0.25">
      <c r="E7216" s="71"/>
    </row>
    <row r="7217" spans="5:5" x14ac:dyDescent="0.25">
      <c r="E7217" s="71"/>
    </row>
    <row r="7218" spans="5:5" x14ac:dyDescent="0.25">
      <c r="E7218" s="71"/>
    </row>
    <row r="7219" spans="5:5" x14ac:dyDescent="0.25">
      <c r="E7219" s="71"/>
    </row>
    <row r="7220" spans="5:5" x14ac:dyDescent="0.25">
      <c r="E7220" s="71"/>
    </row>
    <row r="7221" spans="5:5" x14ac:dyDescent="0.25">
      <c r="E7221" s="71"/>
    </row>
    <row r="7222" spans="5:5" x14ac:dyDescent="0.25">
      <c r="E7222" s="71"/>
    </row>
    <row r="7223" spans="5:5" x14ac:dyDescent="0.25">
      <c r="E7223" s="71"/>
    </row>
    <row r="7224" spans="5:5" x14ac:dyDescent="0.25">
      <c r="E7224" s="71"/>
    </row>
    <row r="7225" spans="5:5" x14ac:dyDescent="0.25">
      <c r="E7225" s="71"/>
    </row>
    <row r="7226" spans="5:5" x14ac:dyDescent="0.25">
      <c r="E7226" s="71"/>
    </row>
    <row r="7227" spans="5:5" x14ac:dyDescent="0.25">
      <c r="E7227" s="71"/>
    </row>
    <row r="7228" spans="5:5" x14ac:dyDescent="0.25">
      <c r="E7228" s="71"/>
    </row>
    <row r="7229" spans="5:5" x14ac:dyDescent="0.25">
      <c r="E7229" s="71"/>
    </row>
    <row r="7230" spans="5:5" x14ac:dyDescent="0.25">
      <c r="E7230" s="71"/>
    </row>
    <row r="7231" spans="5:5" x14ac:dyDescent="0.25">
      <c r="E7231" s="71"/>
    </row>
    <row r="7232" spans="5:5" x14ac:dyDescent="0.25">
      <c r="E7232" s="71"/>
    </row>
    <row r="7233" spans="5:5" x14ac:dyDescent="0.25">
      <c r="E7233" s="71"/>
    </row>
    <row r="7234" spans="5:5" x14ac:dyDescent="0.25">
      <c r="E7234" s="71"/>
    </row>
    <row r="7235" spans="5:5" x14ac:dyDescent="0.25">
      <c r="E7235" s="71"/>
    </row>
    <row r="7236" spans="5:5" x14ac:dyDescent="0.25">
      <c r="E7236" s="71"/>
    </row>
    <row r="7237" spans="5:5" x14ac:dyDescent="0.25">
      <c r="E7237" s="71"/>
    </row>
    <row r="7238" spans="5:5" x14ac:dyDescent="0.25">
      <c r="E7238" s="71"/>
    </row>
    <row r="7239" spans="5:5" x14ac:dyDescent="0.25">
      <c r="E7239" s="71"/>
    </row>
    <row r="7240" spans="5:5" x14ac:dyDescent="0.25">
      <c r="E7240" s="71"/>
    </row>
    <row r="7241" spans="5:5" x14ac:dyDescent="0.25">
      <c r="E7241" s="71"/>
    </row>
    <row r="7242" spans="5:5" x14ac:dyDescent="0.25">
      <c r="E7242" s="71"/>
    </row>
    <row r="7243" spans="5:5" x14ac:dyDescent="0.25">
      <c r="E7243" s="71"/>
    </row>
    <row r="7244" spans="5:5" x14ac:dyDescent="0.25">
      <c r="E7244" s="71"/>
    </row>
    <row r="7245" spans="5:5" x14ac:dyDescent="0.25">
      <c r="E7245" s="71"/>
    </row>
    <row r="7246" spans="5:5" x14ac:dyDescent="0.25">
      <c r="E7246" s="71"/>
    </row>
    <row r="7247" spans="5:5" x14ac:dyDescent="0.25">
      <c r="E7247" s="71"/>
    </row>
    <row r="7248" spans="5:5" x14ac:dyDescent="0.25">
      <c r="E7248" s="71"/>
    </row>
    <row r="7249" spans="5:5" x14ac:dyDescent="0.25">
      <c r="E7249" s="71"/>
    </row>
    <row r="7250" spans="5:5" x14ac:dyDescent="0.25">
      <c r="E7250" s="71"/>
    </row>
    <row r="7251" spans="5:5" x14ac:dyDescent="0.25">
      <c r="E7251" s="71"/>
    </row>
    <row r="7252" spans="5:5" x14ac:dyDescent="0.25">
      <c r="E7252" s="71"/>
    </row>
    <row r="7253" spans="5:5" x14ac:dyDescent="0.25">
      <c r="E7253" s="71"/>
    </row>
    <row r="7254" spans="5:5" x14ac:dyDescent="0.25">
      <c r="E7254" s="71"/>
    </row>
    <row r="7255" spans="5:5" x14ac:dyDescent="0.25">
      <c r="E7255" s="71"/>
    </row>
    <row r="7256" spans="5:5" x14ac:dyDescent="0.25">
      <c r="E7256" s="71"/>
    </row>
    <row r="7257" spans="5:5" x14ac:dyDescent="0.25">
      <c r="E7257" s="71"/>
    </row>
    <row r="7258" spans="5:5" x14ac:dyDescent="0.25">
      <c r="E7258" s="71"/>
    </row>
    <row r="7259" spans="5:5" x14ac:dyDescent="0.25">
      <c r="E7259" s="71"/>
    </row>
    <row r="7260" spans="5:5" x14ac:dyDescent="0.25">
      <c r="E7260" s="71"/>
    </row>
    <row r="7261" spans="5:5" x14ac:dyDescent="0.25">
      <c r="E7261" s="71"/>
    </row>
    <row r="7262" spans="5:5" x14ac:dyDescent="0.25">
      <c r="E7262" s="71"/>
    </row>
    <row r="7263" spans="5:5" x14ac:dyDescent="0.25">
      <c r="E7263" s="71"/>
    </row>
    <row r="7264" spans="5:5" x14ac:dyDescent="0.25">
      <c r="E7264" s="71"/>
    </row>
    <row r="7265" spans="5:5" x14ac:dyDescent="0.25">
      <c r="E7265" s="71"/>
    </row>
    <row r="7266" spans="5:5" x14ac:dyDescent="0.25">
      <c r="E7266" s="71"/>
    </row>
    <row r="7267" spans="5:5" x14ac:dyDescent="0.25">
      <c r="E7267" s="71"/>
    </row>
    <row r="7268" spans="5:5" x14ac:dyDescent="0.25">
      <c r="E7268" s="71"/>
    </row>
    <row r="7269" spans="5:5" x14ac:dyDescent="0.25">
      <c r="E7269" s="71"/>
    </row>
    <row r="7270" spans="5:5" x14ac:dyDescent="0.25">
      <c r="E7270" s="71"/>
    </row>
    <row r="7271" spans="5:5" x14ac:dyDescent="0.25">
      <c r="E7271" s="71"/>
    </row>
    <row r="7272" spans="5:5" x14ac:dyDescent="0.25">
      <c r="E7272" s="71"/>
    </row>
    <row r="7273" spans="5:5" x14ac:dyDescent="0.25">
      <c r="E7273" s="71"/>
    </row>
    <row r="7274" spans="5:5" x14ac:dyDescent="0.25">
      <c r="E7274" s="71"/>
    </row>
    <row r="7275" spans="5:5" x14ac:dyDescent="0.25">
      <c r="E7275" s="71"/>
    </row>
    <row r="7276" spans="5:5" x14ac:dyDescent="0.25">
      <c r="E7276" s="71"/>
    </row>
    <row r="7277" spans="5:5" x14ac:dyDescent="0.25">
      <c r="E7277" s="71"/>
    </row>
    <row r="7278" spans="5:5" x14ac:dyDescent="0.25">
      <c r="E7278" s="71"/>
    </row>
    <row r="7279" spans="5:5" x14ac:dyDescent="0.25">
      <c r="E7279" s="71"/>
    </row>
    <row r="7280" spans="5:5" x14ac:dyDescent="0.25">
      <c r="E7280" s="71"/>
    </row>
    <row r="7281" spans="5:5" x14ac:dyDescent="0.25">
      <c r="E7281" s="71"/>
    </row>
    <row r="7282" spans="5:5" x14ac:dyDescent="0.25">
      <c r="E7282" s="71"/>
    </row>
    <row r="7283" spans="5:5" x14ac:dyDescent="0.25">
      <c r="E7283" s="71"/>
    </row>
    <row r="7284" spans="5:5" x14ac:dyDescent="0.25">
      <c r="E7284" s="71"/>
    </row>
    <row r="7285" spans="5:5" x14ac:dyDescent="0.25">
      <c r="E7285" s="71"/>
    </row>
    <row r="7286" spans="5:5" x14ac:dyDescent="0.25">
      <c r="E7286" s="71"/>
    </row>
    <row r="7287" spans="5:5" x14ac:dyDescent="0.25">
      <c r="E7287" s="71"/>
    </row>
    <row r="7288" spans="5:5" x14ac:dyDescent="0.25">
      <c r="E7288" s="71"/>
    </row>
    <row r="7289" spans="5:5" x14ac:dyDescent="0.25">
      <c r="E7289" s="71"/>
    </row>
    <row r="7290" spans="5:5" x14ac:dyDescent="0.25">
      <c r="E7290" s="71"/>
    </row>
    <row r="7291" spans="5:5" x14ac:dyDescent="0.25">
      <c r="E7291" s="71"/>
    </row>
    <row r="7292" spans="5:5" x14ac:dyDescent="0.25">
      <c r="E7292" s="71"/>
    </row>
    <row r="7293" spans="5:5" x14ac:dyDescent="0.25">
      <c r="E7293" s="71"/>
    </row>
    <row r="7294" spans="5:5" x14ac:dyDescent="0.25">
      <c r="E7294" s="71"/>
    </row>
    <row r="7295" spans="5:5" x14ac:dyDescent="0.25">
      <c r="E7295" s="71"/>
    </row>
    <row r="7296" spans="5:5" x14ac:dyDescent="0.25">
      <c r="E7296" s="71"/>
    </row>
    <row r="7297" spans="5:5" x14ac:dyDescent="0.25">
      <c r="E7297" s="71"/>
    </row>
    <row r="7298" spans="5:5" x14ac:dyDescent="0.25">
      <c r="E7298" s="71"/>
    </row>
    <row r="7299" spans="5:5" x14ac:dyDescent="0.25">
      <c r="E7299" s="71"/>
    </row>
    <row r="7300" spans="5:5" x14ac:dyDescent="0.25">
      <c r="E7300" s="71"/>
    </row>
    <row r="7301" spans="5:5" x14ac:dyDescent="0.25">
      <c r="E7301" s="71"/>
    </row>
    <row r="7302" spans="5:5" x14ac:dyDescent="0.25">
      <c r="E7302" s="71"/>
    </row>
    <row r="7303" spans="5:5" x14ac:dyDescent="0.25">
      <c r="E7303" s="71"/>
    </row>
    <row r="7304" spans="5:5" x14ac:dyDescent="0.25">
      <c r="E7304" s="71"/>
    </row>
    <row r="7305" spans="5:5" x14ac:dyDescent="0.25">
      <c r="E7305" s="71"/>
    </row>
    <row r="7306" spans="5:5" x14ac:dyDescent="0.25">
      <c r="E7306" s="71"/>
    </row>
    <row r="7307" spans="5:5" x14ac:dyDescent="0.25">
      <c r="E7307" s="71"/>
    </row>
    <row r="7308" spans="5:5" x14ac:dyDescent="0.25">
      <c r="E7308" s="71"/>
    </row>
    <row r="7309" spans="5:5" x14ac:dyDescent="0.25">
      <c r="E7309" s="71"/>
    </row>
    <row r="7310" spans="5:5" x14ac:dyDescent="0.25">
      <c r="E7310" s="71"/>
    </row>
    <row r="7311" spans="5:5" x14ac:dyDescent="0.25">
      <c r="E7311" s="71"/>
    </row>
    <row r="7312" spans="5:5" x14ac:dyDescent="0.25">
      <c r="E7312" s="71"/>
    </row>
    <row r="7313" spans="5:5" x14ac:dyDescent="0.25">
      <c r="E7313" s="71"/>
    </row>
    <row r="7314" spans="5:5" x14ac:dyDescent="0.25">
      <c r="E7314" s="71"/>
    </row>
    <row r="7315" spans="5:5" x14ac:dyDescent="0.25">
      <c r="E7315" s="71"/>
    </row>
    <row r="7316" spans="5:5" x14ac:dyDescent="0.25">
      <c r="E7316" s="71"/>
    </row>
    <row r="7317" spans="5:5" x14ac:dyDescent="0.25">
      <c r="E7317" s="71"/>
    </row>
    <row r="7318" spans="5:5" x14ac:dyDescent="0.25">
      <c r="E7318" s="71"/>
    </row>
    <row r="7319" spans="5:5" x14ac:dyDescent="0.25">
      <c r="E7319" s="71"/>
    </row>
    <row r="7320" spans="5:5" x14ac:dyDescent="0.25">
      <c r="E7320" s="71"/>
    </row>
    <row r="7321" spans="5:5" x14ac:dyDescent="0.25">
      <c r="E7321" s="71"/>
    </row>
    <row r="7322" spans="5:5" x14ac:dyDescent="0.25">
      <c r="E7322" s="71"/>
    </row>
    <row r="7323" spans="5:5" x14ac:dyDescent="0.25">
      <c r="E7323" s="71"/>
    </row>
    <row r="7324" spans="5:5" x14ac:dyDescent="0.25">
      <c r="E7324" s="71"/>
    </row>
    <row r="7325" spans="5:5" x14ac:dyDescent="0.25">
      <c r="E7325" s="71"/>
    </row>
    <row r="7326" spans="5:5" x14ac:dyDescent="0.25">
      <c r="E7326" s="71"/>
    </row>
    <row r="7327" spans="5:5" x14ac:dyDescent="0.25">
      <c r="E7327" s="71"/>
    </row>
    <row r="7328" spans="5:5" x14ac:dyDescent="0.25">
      <c r="E7328" s="71"/>
    </row>
    <row r="7329" spans="5:5" x14ac:dyDescent="0.25">
      <c r="E7329" s="71"/>
    </row>
    <row r="7330" spans="5:5" x14ac:dyDescent="0.25">
      <c r="E7330" s="71"/>
    </row>
    <row r="7331" spans="5:5" x14ac:dyDescent="0.25">
      <c r="E7331" s="71"/>
    </row>
    <row r="7332" spans="5:5" x14ac:dyDescent="0.25">
      <c r="E7332" s="71"/>
    </row>
    <row r="7333" spans="5:5" x14ac:dyDescent="0.25">
      <c r="E7333" s="71"/>
    </row>
    <row r="7334" spans="5:5" x14ac:dyDescent="0.25">
      <c r="E7334" s="71"/>
    </row>
    <row r="7335" spans="5:5" x14ac:dyDescent="0.25">
      <c r="E7335" s="71"/>
    </row>
    <row r="7336" spans="5:5" x14ac:dyDescent="0.25">
      <c r="E7336" s="71"/>
    </row>
    <row r="7337" spans="5:5" x14ac:dyDescent="0.25">
      <c r="E7337" s="71"/>
    </row>
    <row r="7338" spans="5:5" x14ac:dyDescent="0.25">
      <c r="E7338" s="71"/>
    </row>
    <row r="7339" spans="5:5" x14ac:dyDescent="0.25">
      <c r="E7339" s="71"/>
    </row>
    <row r="7340" spans="5:5" x14ac:dyDescent="0.25">
      <c r="E7340" s="71"/>
    </row>
    <row r="7341" spans="5:5" x14ac:dyDescent="0.25">
      <c r="E7341" s="71"/>
    </row>
    <row r="7342" spans="5:5" x14ac:dyDescent="0.25">
      <c r="E7342" s="71"/>
    </row>
    <row r="7343" spans="5:5" x14ac:dyDescent="0.25">
      <c r="E7343" s="71"/>
    </row>
    <row r="7344" spans="5:5" x14ac:dyDescent="0.25">
      <c r="E7344" s="71"/>
    </row>
    <row r="7345" spans="5:5" x14ac:dyDescent="0.25">
      <c r="E7345" s="71"/>
    </row>
    <row r="7346" spans="5:5" x14ac:dyDescent="0.25">
      <c r="E7346" s="71"/>
    </row>
    <row r="7347" spans="5:5" x14ac:dyDescent="0.25">
      <c r="E7347" s="71"/>
    </row>
    <row r="7348" spans="5:5" x14ac:dyDescent="0.25">
      <c r="E7348" s="71"/>
    </row>
    <row r="7349" spans="5:5" x14ac:dyDescent="0.25">
      <c r="E7349" s="71"/>
    </row>
    <row r="7350" spans="5:5" x14ac:dyDescent="0.25">
      <c r="E7350" s="71"/>
    </row>
    <row r="7351" spans="5:5" x14ac:dyDescent="0.25">
      <c r="E7351" s="71"/>
    </row>
    <row r="7352" spans="5:5" x14ac:dyDescent="0.25">
      <c r="E7352" s="71"/>
    </row>
    <row r="7353" spans="5:5" x14ac:dyDescent="0.25">
      <c r="E7353" s="71"/>
    </row>
    <row r="7354" spans="5:5" x14ac:dyDescent="0.25">
      <c r="E7354" s="71"/>
    </row>
    <row r="7355" spans="5:5" x14ac:dyDescent="0.25">
      <c r="E7355" s="71"/>
    </row>
    <row r="7356" spans="5:5" x14ac:dyDescent="0.25">
      <c r="E7356" s="71"/>
    </row>
    <row r="7357" spans="5:5" x14ac:dyDescent="0.25">
      <c r="E7357" s="71"/>
    </row>
    <row r="7358" spans="5:5" x14ac:dyDescent="0.25">
      <c r="E7358" s="71"/>
    </row>
    <row r="7359" spans="5:5" x14ac:dyDescent="0.25">
      <c r="E7359" s="71"/>
    </row>
    <row r="7360" spans="5:5" x14ac:dyDescent="0.25">
      <c r="E7360" s="71"/>
    </row>
    <row r="7361" spans="5:5" x14ac:dyDescent="0.25">
      <c r="E7361" s="71"/>
    </row>
    <row r="7362" spans="5:5" x14ac:dyDescent="0.25">
      <c r="E7362" s="71"/>
    </row>
    <row r="7363" spans="5:5" x14ac:dyDescent="0.25">
      <c r="E7363" s="71"/>
    </row>
    <row r="7364" spans="5:5" x14ac:dyDescent="0.25">
      <c r="E7364" s="71"/>
    </row>
    <row r="7365" spans="5:5" x14ac:dyDescent="0.25">
      <c r="E7365" s="71"/>
    </row>
    <row r="7366" spans="5:5" x14ac:dyDescent="0.25">
      <c r="E7366" s="71"/>
    </row>
    <row r="7367" spans="5:5" x14ac:dyDescent="0.25">
      <c r="E7367" s="71"/>
    </row>
    <row r="7368" spans="5:5" x14ac:dyDescent="0.25">
      <c r="E7368" s="71"/>
    </row>
    <row r="7369" spans="5:5" x14ac:dyDescent="0.25">
      <c r="E7369" s="71"/>
    </row>
    <row r="7370" spans="5:5" x14ac:dyDescent="0.25">
      <c r="E7370" s="71"/>
    </row>
    <row r="7371" spans="5:5" x14ac:dyDescent="0.25">
      <c r="E7371" s="71"/>
    </row>
    <row r="7372" spans="5:5" x14ac:dyDescent="0.25">
      <c r="E7372" s="71"/>
    </row>
    <row r="7373" spans="5:5" x14ac:dyDescent="0.25">
      <c r="E7373" s="71"/>
    </row>
    <row r="7374" spans="5:5" x14ac:dyDescent="0.25">
      <c r="E7374" s="71"/>
    </row>
    <row r="7375" spans="5:5" x14ac:dyDescent="0.25">
      <c r="E7375" s="71"/>
    </row>
    <row r="7376" spans="5:5" x14ac:dyDescent="0.25">
      <c r="E7376" s="71"/>
    </row>
    <row r="7377" spans="5:5" x14ac:dyDescent="0.25">
      <c r="E7377" s="71"/>
    </row>
    <row r="7378" spans="5:5" x14ac:dyDescent="0.25">
      <c r="E7378" s="71"/>
    </row>
    <row r="7379" spans="5:5" x14ac:dyDescent="0.25">
      <c r="E7379" s="71"/>
    </row>
    <row r="7380" spans="5:5" x14ac:dyDescent="0.25">
      <c r="E7380" s="71"/>
    </row>
    <row r="7381" spans="5:5" x14ac:dyDescent="0.25">
      <c r="E7381" s="71"/>
    </row>
    <row r="7382" spans="5:5" x14ac:dyDescent="0.25">
      <c r="E7382" s="71"/>
    </row>
    <row r="7383" spans="5:5" x14ac:dyDescent="0.25">
      <c r="E7383" s="71"/>
    </row>
    <row r="7384" spans="5:5" x14ac:dyDescent="0.25">
      <c r="E7384" s="71"/>
    </row>
    <row r="7385" spans="5:5" x14ac:dyDescent="0.25">
      <c r="E7385" s="71"/>
    </row>
    <row r="7386" spans="5:5" x14ac:dyDescent="0.25">
      <c r="E7386" s="71"/>
    </row>
    <row r="7387" spans="5:5" x14ac:dyDescent="0.25">
      <c r="E7387" s="71"/>
    </row>
    <row r="7388" spans="5:5" x14ac:dyDescent="0.25">
      <c r="E7388" s="71"/>
    </row>
    <row r="7389" spans="5:5" x14ac:dyDescent="0.25">
      <c r="E7389" s="71"/>
    </row>
    <row r="7390" spans="5:5" x14ac:dyDescent="0.25">
      <c r="E7390" s="71"/>
    </row>
    <row r="7391" spans="5:5" x14ac:dyDescent="0.25">
      <c r="E7391" s="71"/>
    </row>
    <row r="7392" spans="5:5" x14ac:dyDescent="0.25">
      <c r="E7392" s="71"/>
    </row>
    <row r="7393" spans="5:5" x14ac:dyDescent="0.25">
      <c r="E7393" s="71"/>
    </row>
    <row r="7394" spans="5:5" x14ac:dyDescent="0.25">
      <c r="E7394" s="71"/>
    </row>
    <row r="7395" spans="5:5" x14ac:dyDescent="0.25">
      <c r="E7395" s="71"/>
    </row>
    <row r="7396" spans="5:5" x14ac:dyDescent="0.25">
      <c r="E7396" s="71"/>
    </row>
    <row r="7397" spans="5:5" x14ac:dyDescent="0.25">
      <c r="E7397" s="71"/>
    </row>
    <row r="7398" spans="5:5" x14ac:dyDescent="0.25">
      <c r="E7398" s="71"/>
    </row>
    <row r="7399" spans="5:5" x14ac:dyDescent="0.25">
      <c r="E7399" s="71"/>
    </row>
    <row r="7400" spans="5:5" x14ac:dyDescent="0.25">
      <c r="E7400" s="71"/>
    </row>
    <row r="7401" spans="5:5" x14ac:dyDescent="0.25">
      <c r="E7401" s="71"/>
    </row>
    <row r="7402" spans="5:5" x14ac:dyDescent="0.25">
      <c r="E7402" s="71"/>
    </row>
    <row r="7403" spans="5:5" x14ac:dyDescent="0.25">
      <c r="E7403" s="71"/>
    </row>
    <row r="7404" spans="5:5" x14ac:dyDescent="0.25">
      <c r="E7404" s="71"/>
    </row>
    <row r="7405" spans="5:5" x14ac:dyDescent="0.25">
      <c r="E7405" s="71"/>
    </row>
    <row r="7406" spans="5:5" x14ac:dyDescent="0.25">
      <c r="E7406" s="71"/>
    </row>
    <row r="7407" spans="5:5" x14ac:dyDescent="0.25">
      <c r="E7407" s="71"/>
    </row>
    <row r="7408" spans="5:5" x14ac:dyDescent="0.25">
      <c r="E7408" s="71"/>
    </row>
    <row r="7409" spans="5:5" x14ac:dyDescent="0.25">
      <c r="E7409" s="71"/>
    </row>
    <row r="7410" spans="5:5" x14ac:dyDescent="0.25">
      <c r="E7410" s="71"/>
    </row>
    <row r="7411" spans="5:5" x14ac:dyDescent="0.25">
      <c r="E7411" s="71"/>
    </row>
    <row r="7412" spans="5:5" x14ac:dyDescent="0.25">
      <c r="E7412" s="71"/>
    </row>
    <row r="7413" spans="5:5" x14ac:dyDescent="0.25">
      <c r="E7413" s="71"/>
    </row>
    <row r="7414" spans="5:5" x14ac:dyDescent="0.25">
      <c r="E7414" s="71"/>
    </row>
    <row r="7415" spans="5:5" x14ac:dyDescent="0.25">
      <c r="E7415" s="71"/>
    </row>
    <row r="7416" spans="5:5" x14ac:dyDescent="0.25">
      <c r="E7416" s="71"/>
    </row>
    <row r="7417" spans="5:5" x14ac:dyDescent="0.25">
      <c r="E7417" s="71"/>
    </row>
    <row r="7418" spans="5:5" x14ac:dyDescent="0.25">
      <c r="E7418" s="71"/>
    </row>
    <row r="7419" spans="5:5" x14ac:dyDescent="0.25">
      <c r="E7419" s="71"/>
    </row>
    <row r="7420" spans="5:5" x14ac:dyDescent="0.25">
      <c r="E7420" s="71"/>
    </row>
    <row r="7421" spans="5:5" x14ac:dyDescent="0.25">
      <c r="E7421" s="71"/>
    </row>
    <row r="7422" spans="5:5" x14ac:dyDescent="0.25">
      <c r="E7422" s="71"/>
    </row>
    <row r="7423" spans="5:5" x14ac:dyDescent="0.25">
      <c r="E7423" s="71"/>
    </row>
    <row r="7424" spans="5:5" x14ac:dyDescent="0.25">
      <c r="E7424" s="71"/>
    </row>
    <row r="7425" spans="5:5" x14ac:dyDescent="0.25">
      <c r="E7425" s="71"/>
    </row>
    <row r="7426" spans="5:5" x14ac:dyDescent="0.25">
      <c r="E7426" s="71"/>
    </row>
    <row r="7427" spans="5:5" x14ac:dyDescent="0.25">
      <c r="E7427" s="71"/>
    </row>
    <row r="7428" spans="5:5" x14ac:dyDescent="0.25">
      <c r="E7428" s="71"/>
    </row>
    <row r="7429" spans="5:5" x14ac:dyDescent="0.25">
      <c r="E7429" s="71"/>
    </row>
    <row r="7430" spans="5:5" x14ac:dyDescent="0.25">
      <c r="E7430" s="71"/>
    </row>
    <row r="7431" spans="5:5" x14ac:dyDescent="0.25">
      <c r="E7431" s="71"/>
    </row>
    <row r="7432" spans="5:5" x14ac:dyDescent="0.25">
      <c r="E7432" s="71"/>
    </row>
    <row r="7433" spans="5:5" x14ac:dyDescent="0.25">
      <c r="E7433" s="71"/>
    </row>
    <row r="7434" spans="5:5" x14ac:dyDescent="0.25">
      <c r="E7434" s="71"/>
    </row>
    <row r="7435" spans="5:5" x14ac:dyDescent="0.25">
      <c r="E7435" s="71"/>
    </row>
    <row r="7436" spans="5:5" x14ac:dyDescent="0.25">
      <c r="E7436" s="71"/>
    </row>
    <row r="7437" spans="5:5" x14ac:dyDescent="0.25">
      <c r="E7437" s="71"/>
    </row>
    <row r="7438" spans="5:5" x14ac:dyDescent="0.25">
      <c r="E7438" s="71"/>
    </row>
    <row r="7439" spans="5:5" x14ac:dyDescent="0.25">
      <c r="E7439" s="71"/>
    </row>
    <row r="7440" spans="5:5" x14ac:dyDescent="0.25">
      <c r="E7440" s="71"/>
    </row>
    <row r="7441" spans="5:5" x14ac:dyDescent="0.25">
      <c r="E7441" s="71"/>
    </row>
    <row r="7442" spans="5:5" x14ac:dyDescent="0.25">
      <c r="E7442" s="71"/>
    </row>
    <row r="7443" spans="5:5" x14ac:dyDescent="0.25">
      <c r="E7443" s="71"/>
    </row>
    <row r="7444" spans="5:5" x14ac:dyDescent="0.25">
      <c r="E7444" s="71"/>
    </row>
    <row r="7445" spans="5:5" x14ac:dyDescent="0.25">
      <c r="E7445" s="71"/>
    </row>
    <row r="7446" spans="5:5" x14ac:dyDescent="0.25">
      <c r="E7446" s="71"/>
    </row>
    <row r="7447" spans="5:5" x14ac:dyDescent="0.25">
      <c r="E7447" s="71"/>
    </row>
    <row r="7448" spans="5:5" x14ac:dyDescent="0.25">
      <c r="E7448" s="71"/>
    </row>
    <row r="7449" spans="5:5" x14ac:dyDescent="0.25">
      <c r="E7449" s="71"/>
    </row>
    <row r="7450" spans="5:5" x14ac:dyDescent="0.25">
      <c r="E7450" s="71"/>
    </row>
    <row r="7451" spans="5:5" x14ac:dyDescent="0.25">
      <c r="E7451" s="71"/>
    </row>
    <row r="7452" spans="5:5" x14ac:dyDescent="0.25">
      <c r="E7452" s="71"/>
    </row>
    <row r="7453" spans="5:5" x14ac:dyDescent="0.25">
      <c r="E7453" s="71"/>
    </row>
    <row r="7454" spans="5:5" x14ac:dyDescent="0.25">
      <c r="E7454" s="71"/>
    </row>
    <row r="7455" spans="5:5" x14ac:dyDescent="0.25">
      <c r="E7455" s="71"/>
    </row>
    <row r="7456" spans="5:5" x14ac:dyDescent="0.25">
      <c r="E7456" s="71"/>
    </row>
    <row r="7457" spans="5:5" x14ac:dyDescent="0.25">
      <c r="E7457" s="71"/>
    </row>
    <row r="7458" spans="5:5" x14ac:dyDescent="0.25">
      <c r="E7458" s="71"/>
    </row>
    <row r="7459" spans="5:5" x14ac:dyDescent="0.25">
      <c r="E7459" s="71"/>
    </row>
    <row r="7460" spans="5:5" x14ac:dyDescent="0.25">
      <c r="E7460" s="71"/>
    </row>
    <row r="7461" spans="5:5" x14ac:dyDescent="0.25">
      <c r="E7461" s="71"/>
    </row>
    <row r="7462" spans="5:5" x14ac:dyDescent="0.25">
      <c r="E7462" s="71"/>
    </row>
    <row r="7463" spans="5:5" x14ac:dyDescent="0.25">
      <c r="E7463" s="71"/>
    </row>
    <row r="7464" spans="5:5" x14ac:dyDescent="0.25">
      <c r="E7464" s="71"/>
    </row>
    <row r="7465" spans="5:5" x14ac:dyDescent="0.25">
      <c r="E7465" s="71"/>
    </row>
    <row r="7466" spans="5:5" x14ac:dyDescent="0.25">
      <c r="E7466" s="71"/>
    </row>
    <row r="7467" spans="5:5" x14ac:dyDescent="0.25">
      <c r="E7467" s="71"/>
    </row>
    <row r="7468" spans="5:5" x14ac:dyDescent="0.25">
      <c r="E7468" s="71"/>
    </row>
    <row r="7469" spans="5:5" x14ac:dyDescent="0.25">
      <c r="E7469" s="71"/>
    </row>
    <row r="7470" spans="5:5" x14ac:dyDescent="0.25">
      <c r="E7470" s="71"/>
    </row>
    <row r="7471" spans="5:5" x14ac:dyDescent="0.25">
      <c r="E7471" s="71"/>
    </row>
    <row r="7472" spans="5:5" x14ac:dyDescent="0.25">
      <c r="E7472" s="71"/>
    </row>
    <row r="7473" spans="5:5" x14ac:dyDescent="0.25">
      <c r="E7473" s="71"/>
    </row>
    <row r="7474" spans="5:5" x14ac:dyDescent="0.25">
      <c r="E7474" s="71"/>
    </row>
    <row r="7475" spans="5:5" x14ac:dyDescent="0.25">
      <c r="E7475" s="71"/>
    </row>
    <row r="7476" spans="5:5" x14ac:dyDescent="0.25">
      <c r="E7476" s="71"/>
    </row>
    <row r="7477" spans="5:5" x14ac:dyDescent="0.25">
      <c r="E7477" s="71"/>
    </row>
    <row r="7478" spans="5:5" x14ac:dyDescent="0.25">
      <c r="E7478" s="71"/>
    </row>
    <row r="7479" spans="5:5" x14ac:dyDescent="0.25">
      <c r="E7479" s="71"/>
    </row>
    <row r="7480" spans="5:5" x14ac:dyDescent="0.25">
      <c r="E7480" s="71"/>
    </row>
    <row r="7481" spans="5:5" x14ac:dyDescent="0.25">
      <c r="E7481" s="71"/>
    </row>
    <row r="7482" spans="5:5" x14ac:dyDescent="0.25">
      <c r="E7482" s="71"/>
    </row>
    <row r="7483" spans="5:5" x14ac:dyDescent="0.25">
      <c r="E7483" s="71"/>
    </row>
    <row r="7484" spans="5:5" x14ac:dyDescent="0.25">
      <c r="E7484" s="71"/>
    </row>
    <row r="7485" spans="5:5" x14ac:dyDescent="0.25">
      <c r="E7485" s="71"/>
    </row>
    <row r="7486" spans="5:5" x14ac:dyDescent="0.25">
      <c r="E7486" s="71"/>
    </row>
    <row r="7487" spans="5:5" x14ac:dyDescent="0.25">
      <c r="E7487" s="71"/>
    </row>
    <row r="7488" spans="5:5" x14ac:dyDescent="0.25">
      <c r="E7488" s="71"/>
    </row>
    <row r="7489" spans="5:5" x14ac:dyDescent="0.25">
      <c r="E7489" s="71"/>
    </row>
    <row r="7490" spans="5:5" x14ac:dyDescent="0.25">
      <c r="E7490" s="71"/>
    </row>
    <row r="7491" spans="5:5" x14ac:dyDescent="0.25">
      <c r="E7491" s="71"/>
    </row>
    <row r="7492" spans="5:5" x14ac:dyDescent="0.25">
      <c r="E7492" s="71"/>
    </row>
    <row r="7493" spans="5:5" x14ac:dyDescent="0.25">
      <c r="E7493" s="71"/>
    </row>
    <row r="7494" spans="5:5" x14ac:dyDescent="0.25">
      <c r="E7494" s="71"/>
    </row>
    <row r="7495" spans="5:5" x14ac:dyDescent="0.25">
      <c r="E7495" s="71"/>
    </row>
    <row r="7496" spans="5:5" x14ac:dyDescent="0.25">
      <c r="E7496" s="71"/>
    </row>
    <row r="7497" spans="5:5" x14ac:dyDescent="0.25">
      <c r="E7497" s="71"/>
    </row>
    <row r="7498" spans="5:5" x14ac:dyDescent="0.25">
      <c r="E7498" s="71"/>
    </row>
    <row r="7499" spans="5:5" x14ac:dyDescent="0.25">
      <c r="E7499" s="71"/>
    </row>
    <row r="7500" spans="5:5" x14ac:dyDescent="0.25">
      <c r="E7500" s="71"/>
    </row>
    <row r="7501" spans="5:5" x14ac:dyDescent="0.25">
      <c r="E7501" s="71"/>
    </row>
    <row r="7502" spans="5:5" x14ac:dyDescent="0.25">
      <c r="E7502" s="71"/>
    </row>
    <row r="7503" spans="5:5" x14ac:dyDescent="0.25">
      <c r="E7503" s="71"/>
    </row>
    <row r="7504" spans="5:5" x14ac:dyDescent="0.25">
      <c r="E7504" s="71"/>
    </row>
    <row r="7505" spans="5:5" x14ac:dyDescent="0.25">
      <c r="E7505" s="71"/>
    </row>
    <row r="7506" spans="5:5" x14ac:dyDescent="0.25">
      <c r="E7506" s="71"/>
    </row>
    <row r="7507" spans="5:5" x14ac:dyDescent="0.25">
      <c r="E7507" s="71"/>
    </row>
    <row r="7508" spans="5:5" x14ac:dyDescent="0.25">
      <c r="E7508" s="71"/>
    </row>
    <row r="7509" spans="5:5" x14ac:dyDescent="0.25">
      <c r="E7509" s="71"/>
    </row>
    <row r="7510" spans="5:5" x14ac:dyDescent="0.25">
      <c r="E7510" s="71"/>
    </row>
    <row r="7511" spans="5:5" x14ac:dyDescent="0.25">
      <c r="E7511" s="71"/>
    </row>
    <row r="7512" spans="5:5" x14ac:dyDescent="0.25">
      <c r="E7512" s="71"/>
    </row>
    <row r="7513" spans="5:5" x14ac:dyDescent="0.25">
      <c r="E7513" s="71"/>
    </row>
    <row r="7514" spans="5:5" x14ac:dyDescent="0.25">
      <c r="E7514" s="71"/>
    </row>
    <row r="7515" spans="5:5" x14ac:dyDescent="0.25">
      <c r="E7515" s="71"/>
    </row>
    <row r="7516" spans="5:5" x14ac:dyDescent="0.25">
      <c r="E7516" s="71"/>
    </row>
    <row r="7517" spans="5:5" x14ac:dyDescent="0.25">
      <c r="E7517" s="71"/>
    </row>
    <row r="7518" spans="5:5" x14ac:dyDescent="0.25">
      <c r="E7518" s="71"/>
    </row>
    <row r="7519" spans="5:5" x14ac:dyDescent="0.25">
      <c r="E7519" s="71"/>
    </row>
    <row r="7520" spans="5:5" x14ac:dyDescent="0.25">
      <c r="E7520" s="71"/>
    </row>
    <row r="7521" spans="5:5" x14ac:dyDescent="0.25">
      <c r="E7521" s="71"/>
    </row>
    <row r="7522" spans="5:5" x14ac:dyDescent="0.25">
      <c r="E7522" s="71"/>
    </row>
    <row r="7523" spans="5:5" x14ac:dyDescent="0.25">
      <c r="E7523" s="71"/>
    </row>
    <row r="7524" spans="5:5" x14ac:dyDescent="0.25">
      <c r="E7524" s="71"/>
    </row>
    <row r="7525" spans="5:5" x14ac:dyDescent="0.25">
      <c r="E7525" s="71"/>
    </row>
    <row r="7526" spans="5:5" x14ac:dyDescent="0.25">
      <c r="E7526" s="71"/>
    </row>
    <row r="7527" spans="5:5" x14ac:dyDescent="0.25">
      <c r="E7527" s="71"/>
    </row>
    <row r="7528" spans="5:5" x14ac:dyDescent="0.25">
      <c r="E7528" s="71"/>
    </row>
    <row r="7529" spans="5:5" x14ac:dyDescent="0.25">
      <c r="E7529" s="71"/>
    </row>
    <row r="7530" spans="5:5" x14ac:dyDescent="0.25">
      <c r="E7530" s="71"/>
    </row>
    <row r="7531" spans="5:5" x14ac:dyDescent="0.25">
      <c r="E7531" s="71"/>
    </row>
    <row r="7532" spans="5:5" x14ac:dyDescent="0.25">
      <c r="E7532" s="71"/>
    </row>
    <row r="7533" spans="5:5" x14ac:dyDescent="0.25">
      <c r="E7533" s="71"/>
    </row>
    <row r="7534" spans="5:5" x14ac:dyDescent="0.25">
      <c r="E7534" s="71"/>
    </row>
    <row r="7535" spans="5:5" x14ac:dyDescent="0.25">
      <c r="E7535" s="71"/>
    </row>
    <row r="7536" spans="5:5" x14ac:dyDescent="0.25">
      <c r="E7536" s="71"/>
    </row>
    <row r="7537" spans="5:5" x14ac:dyDescent="0.25">
      <c r="E7537" s="71"/>
    </row>
    <row r="7538" spans="5:5" x14ac:dyDescent="0.25">
      <c r="E7538" s="71"/>
    </row>
    <row r="7539" spans="5:5" x14ac:dyDescent="0.25">
      <c r="E7539" s="71"/>
    </row>
    <row r="7540" spans="5:5" x14ac:dyDescent="0.25">
      <c r="E7540" s="71"/>
    </row>
    <row r="7541" spans="5:5" x14ac:dyDescent="0.25">
      <c r="E7541" s="71"/>
    </row>
    <row r="7542" spans="5:5" x14ac:dyDescent="0.25">
      <c r="E7542" s="71"/>
    </row>
    <row r="7543" spans="5:5" x14ac:dyDescent="0.25">
      <c r="E7543" s="71"/>
    </row>
    <row r="7544" spans="5:5" x14ac:dyDescent="0.25">
      <c r="E7544" s="71"/>
    </row>
    <row r="7545" spans="5:5" x14ac:dyDescent="0.25">
      <c r="E7545" s="71"/>
    </row>
    <row r="7546" spans="5:5" x14ac:dyDescent="0.25">
      <c r="E7546" s="71"/>
    </row>
    <row r="7547" spans="5:5" x14ac:dyDescent="0.25">
      <c r="E7547" s="71"/>
    </row>
    <row r="7548" spans="5:5" x14ac:dyDescent="0.25">
      <c r="E7548" s="71"/>
    </row>
    <row r="7549" spans="5:5" x14ac:dyDescent="0.25">
      <c r="E7549" s="71"/>
    </row>
    <row r="7550" spans="5:5" x14ac:dyDescent="0.25">
      <c r="E7550" s="71"/>
    </row>
    <row r="7551" spans="5:5" x14ac:dyDescent="0.25">
      <c r="E7551" s="71"/>
    </row>
    <row r="7552" spans="5:5" x14ac:dyDescent="0.25">
      <c r="E7552" s="71"/>
    </row>
    <row r="7553" spans="5:5" x14ac:dyDescent="0.25">
      <c r="E7553" s="71"/>
    </row>
    <row r="7554" spans="5:5" x14ac:dyDescent="0.25">
      <c r="E7554" s="71"/>
    </row>
    <row r="7555" spans="5:5" x14ac:dyDescent="0.25">
      <c r="E7555" s="71"/>
    </row>
    <row r="7556" spans="5:5" x14ac:dyDescent="0.25">
      <c r="E7556" s="71"/>
    </row>
    <row r="7557" spans="5:5" x14ac:dyDescent="0.25">
      <c r="E7557" s="71"/>
    </row>
    <row r="7558" spans="5:5" x14ac:dyDescent="0.25">
      <c r="E7558" s="71"/>
    </row>
    <row r="7559" spans="5:5" x14ac:dyDescent="0.25">
      <c r="E7559" s="71"/>
    </row>
    <row r="7560" spans="5:5" x14ac:dyDescent="0.25">
      <c r="E7560" s="71"/>
    </row>
    <row r="7561" spans="5:5" x14ac:dyDescent="0.25">
      <c r="E7561" s="71"/>
    </row>
    <row r="7562" spans="5:5" x14ac:dyDescent="0.25">
      <c r="E7562" s="71"/>
    </row>
    <row r="7563" spans="5:5" x14ac:dyDescent="0.25">
      <c r="E7563" s="71"/>
    </row>
    <row r="7564" spans="5:5" x14ac:dyDescent="0.25">
      <c r="E7564" s="71"/>
    </row>
    <row r="7565" spans="5:5" x14ac:dyDescent="0.25">
      <c r="E7565" s="71"/>
    </row>
    <row r="7566" spans="5:5" x14ac:dyDescent="0.25">
      <c r="E7566" s="71"/>
    </row>
    <row r="7567" spans="5:5" x14ac:dyDescent="0.25">
      <c r="E7567" s="71"/>
    </row>
    <row r="7568" spans="5:5" x14ac:dyDescent="0.25">
      <c r="E7568" s="71"/>
    </row>
    <row r="7569" spans="5:5" x14ac:dyDescent="0.25">
      <c r="E7569" s="71"/>
    </row>
    <row r="7570" spans="5:5" x14ac:dyDescent="0.25">
      <c r="E7570" s="71"/>
    </row>
    <row r="7571" spans="5:5" x14ac:dyDescent="0.25">
      <c r="E7571" s="71"/>
    </row>
    <row r="7572" spans="5:5" x14ac:dyDescent="0.25">
      <c r="E7572" s="71"/>
    </row>
    <row r="7573" spans="5:5" x14ac:dyDescent="0.25">
      <c r="E7573" s="71"/>
    </row>
    <row r="7574" spans="5:5" x14ac:dyDescent="0.25">
      <c r="E7574" s="71"/>
    </row>
    <row r="7575" spans="5:5" x14ac:dyDescent="0.25">
      <c r="E7575" s="71"/>
    </row>
    <row r="7576" spans="5:5" x14ac:dyDescent="0.25">
      <c r="E7576" s="71"/>
    </row>
    <row r="7577" spans="5:5" x14ac:dyDescent="0.25">
      <c r="E7577" s="71"/>
    </row>
    <row r="7578" spans="5:5" x14ac:dyDescent="0.25">
      <c r="E7578" s="71"/>
    </row>
    <row r="7579" spans="5:5" x14ac:dyDescent="0.25">
      <c r="E7579" s="71"/>
    </row>
    <row r="7580" spans="5:5" x14ac:dyDescent="0.25">
      <c r="E7580" s="71"/>
    </row>
    <row r="7581" spans="5:5" x14ac:dyDescent="0.25">
      <c r="E7581" s="71"/>
    </row>
    <row r="7582" spans="5:5" x14ac:dyDescent="0.25">
      <c r="E7582" s="71"/>
    </row>
    <row r="7583" spans="5:5" x14ac:dyDescent="0.25">
      <c r="E7583" s="71"/>
    </row>
    <row r="7584" spans="5:5" x14ac:dyDescent="0.25">
      <c r="E7584" s="71"/>
    </row>
    <row r="7585" spans="5:5" x14ac:dyDescent="0.25">
      <c r="E7585" s="71"/>
    </row>
    <row r="7586" spans="5:5" x14ac:dyDescent="0.25">
      <c r="E7586" s="71"/>
    </row>
    <row r="7587" spans="5:5" x14ac:dyDescent="0.25">
      <c r="E7587" s="71"/>
    </row>
    <row r="7588" spans="5:5" x14ac:dyDescent="0.25">
      <c r="E7588" s="71"/>
    </row>
    <row r="7589" spans="5:5" x14ac:dyDescent="0.25">
      <c r="E7589" s="71"/>
    </row>
    <row r="7590" spans="5:5" x14ac:dyDescent="0.25">
      <c r="E7590" s="71"/>
    </row>
    <row r="7591" spans="5:5" x14ac:dyDescent="0.25">
      <c r="E7591" s="71"/>
    </row>
    <row r="7592" spans="5:5" x14ac:dyDescent="0.25">
      <c r="E7592" s="71"/>
    </row>
    <row r="7593" spans="5:5" x14ac:dyDescent="0.25">
      <c r="E7593" s="71"/>
    </row>
    <row r="7594" spans="5:5" x14ac:dyDescent="0.25">
      <c r="E7594" s="71"/>
    </row>
    <row r="7595" spans="5:5" x14ac:dyDescent="0.25">
      <c r="E7595" s="71"/>
    </row>
    <row r="7596" spans="5:5" x14ac:dyDescent="0.25">
      <c r="E7596" s="71"/>
    </row>
    <row r="7597" spans="5:5" x14ac:dyDescent="0.25">
      <c r="E7597" s="71"/>
    </row>
    <row r="7598" spans="5:5" x14ac:dyDescent="0.25">
      <c r="E7598" s="71"/>
    </row>
    <row r="7599" spans="5:5" x14ac:dyDescent="0.25">
      <c r="E7599" s="71"/>
    </row>
    <row r="7600" spans="5:5" x14ac:dyDescent="0.25">
      <c r="E7600" s="71"/>
    </row>
    <row r="7601" spans="5:5" x14ac:dyDescent="0.25">
      <c r="E7601" s="71"/>
    </row>
    <row r="7602" spans="5:5" x14ac:dyDescent="0.25">
      <c r="E7602" s="71"/>
    </row>
    <row r="7603" spans="5:5" x14ac:dyDescent="0.25">
      <c r="E7603" s="71"/>
    </row>
    <row r="7604" spans="5:5" x14ac:dyDescent="0.25">
      <c r="E7604" s="71"/>
    </row>
    <row r="7605" spans="5:5" x14ac:dyDescent="0.25">
      <c r="E7605" s="71"/>
    </row>
    <row r="7606" spans="5:5" x14ac:dyDescent="0.25">
      <c r="E7606" s="71"/>
    </row>
    <row r="7607" spans="5:5" x14ac:dyDescent="0.25">
      <c r="E7607" s="71"/>
    </row>
    <row r="7608" spans="5:5" x14ac:dyDescent="0.25">
      <c r="E7608" s="71"/>
    </row>
    <row r="7609" spans="5:5" x14ac:dyDescent="0.25">
      <c r="E7609" s="71"/>
    </row>
    <row r="7610" spans="5:5" x14ac:dyDescent="0.25">
      <c r="E7610" s="71"/>
    </row>
    <row r="7611" spans="5:5" x14ac:dyDescent="0.25">
      <c r="E7611" s="71"/>
    </row>
    <row r="7612" spans="5:5" x14ac:dyDescent="0.25">
      <c r="E7612" s="71"/>
    </row>
    <row r="7613" spans="5:5" x14ac:dyDescent="0.25">
      <c r="E7613" s="71"/>
    </row>
    <row r="7614" spans="5:5" x14ac:dyDescent="0.25">
      <c r="E7614" s="71"/>
    </row>
    <row r="7615" spans="5:5" x14ac:dyDescent="0.25">
      <c r="E7615" s="71"/>
    </row>
    <row r="7616" spans="5:5" x14ac:dyDescent="0.25">
      <c r="E7616" s="71"/>
    </row>
    <row r="7617" spans="5:5" x14ac:dyDescent="0.25">
      <c r="E7617" s="71"/>
    </row>
    <row r="7618" spans="5:5" x14ac:dyDescent="0.25">
      <c r="E7618" s="71"/>
    </row>
    <row r="7619" spans="5:5" x14ac:dyDescent="0.25">
      <c r="E7619" s="71"/>
    </row>
    <row r="7620" spans="5:5" x14ac:dyDescent="0.25">
      <c r="E7620" s="71"/>
    </row>
    <row r="7621" spans="5:5" x14ac:dyDescent="0.25">
      <c r="E7621" s="71"/>
    </row>
    <row r="7622" spans="5:5" x14ac:dyDescent="0.25">
      <c r="E7622" s="71"/>
    </row>
    <row r="7623" spans="5:5" x14ac:dyDescent="0.25">
      <c r="E7623" s="71"/>
    </row>
    <row r="7624" spans="5:5" x14ac:dyDescent="0.25">
      <c r="E7624" s="71"/>
    </row>
    <row r="7625" spans="5:5" x14ac:dyDescent="0.25">
      <c r="E7625" s="71"/>
    </row>
    <row r="7626" spans="5:5" x14ac:dyDescent="0.25">
      <c r="E7626" s="71"/>
    </row>
    <row r="7627" spans="5:5" x14ac:dyDescent="0.25">
      <c r="E7627" s="71"/>
    </row>
    <row r="7628" spans="5:5" x14ac:dyDescent="0.25">
      <c r="E7628" s="71"/>
    </row>
    <row r="7629" spans="5:5" x14ac:dyDescent="0.25">
      <c r="E7629" s="71"/>
    </row>
    <row r="7630" spans="5:5" x14ac:dyDescent="0.25">
      <c r="E7630" s="71"/>
    </row>
    <row r="7631" spans="5:5" x14ac:dyDescent="0.25">
      <c r="E7631" s="71"/>
    </row>
    <row r="7632" spans="5:5" x14ac:dyDescent="0.25">
      <c r="E7632" s="71"/>
    </row>
    <row r="7633" spans="5:5" x14ac:dyDescent="0.25">
      <c r="E7633" s="71"/>
    </row>
    <row r="7634" spans="5:5" x14ac:dyDescent="0.25">
      <c r="E7634" s="71"/>
    </row>
    <row r="7635" spans="5:5" x14ac:dyDescent="0.25">
      <c r="E7635" s="71"/>
    </row>
    <row r="7636" spans="5:5" x14ac:dyDescent="0.25">
      <c r="E7636" s="71"/>
    </row>
    <row r="7637" spans="5:5" x14ac:dyDescent="0.25">
      <c r="E7637" s="71"/>
    </row>
    <row r="7638" spans="5:5" x14ac:dyDescent="0.25">
      <c r="E7638" s="71"/>
    </row>
    <row r="7639" spans="5:5" x14ac:dyDescent="0.25">
      <c r="E7639" s="71"/>
    </row>
    <row r="7640" spans="5:5" x14ac:dyDescent="0.25">
      <c r="E7640" s="71"/>
    </row>
    <row r="7641" spans="5:5" x14ac:dyDescent="0.25">
      <c r="E7641" s="71"/>
    </row>
    <row r="7642" spans="5:5" x14ac:dyDescent="0.25">
      <c r="E7642" s="71"/>
    </row>
    <row r="7643" spans="5:5" x14ac:dyDescent="0.25">
      <c r="E7643" s="71"/>
    </row>
    <row r="7644" spans="5:5" x14ac:dyDescent="0.25">
      <c r="E7644" s="71"/>
    </row>
    <row r="7645" spans="5:5" x14ac:dyDescent="0.25">
      <c r="E7645" s="71"/>
    </row>
    <row r="7646" spans="5:5" x14ac:dyDescent="0.25">
      <c r="E7646" s="71"/>
    </row>
    <row r="7647" spans="5:5" x14ac:dyDescent="0.25">
      <c r="E7647" s="71"/>
    </row>
    <row r="7648" spans="5:5" x14ac:dyDescent="0.25">
      <c r="E7648" s="71"/>
    </row>
    <row r="7649" spans="5:5" x14ac:dyDescent="0.25">
      <c r="E7649" s="71"/>
    </row>
    <row r="7650" spans="5:5" x14ac:dyDescent="0.25">
      <c r="E7650" s="71"/>
    </row>
    <row r="7651" spans="5:5" x14ac:dyDescent="0.25">
      <c r="E7651" s="71"/>
    </row>
    <row r="7652" spans="5:5" x14ac:dyDescent="0.25">
      <c r="E7652" s="71"/>
    </row>
    <row r="7653" spans="5:5" x14ac:dyDescent="0.25">
      <c r="E7653" s="71"/>
    </row>
    <row r="7654" spans="5:5" x14ac:dyDescent="0.25">
      <c r="E7654" s="71"/>
    </row>
    <row r="7655" spans="5:5" x14ac:dyDescent="0.25">
      <c r="E7655" s="71"/>
    </row>
    <row r="7656" spans="5:5" x14ac:dyDescent="0.25">
      <c r="E7656" s="71"/>
    </row>
    <row r="7657" spans="5:5" x14ac:dyDescent="0.25">
      <c r="E7657" s="71"/>
    </row>
    <row r="7658" spans="5:5" x14ac:dyDescent="0.25">
      <c r="E7658" s="71"/>
    </row>
    <row r="7659" spans="5:5" x14ac:dyDescent="0.25">
      <c r="E7659" s="71"/>
    </row>
    <row r="7660" spans="5:5" x14ac:dyDescent="0.25">
      <c r="E7660" s="71"/>
    </row>
    <row r="7661" spans="5:5" x14ac:dyDescent="0.25">
      <c r="E7661" s="71"/>
    </row>
    <row r="7662" spans="5:5" x14ac:dyDescent="0.25">
      <c r="E7662" s="71"/>
    </row>
    <row r="7663" spans="5:5" x14ac:dyDescent="0.25">
      <c r="E7663" s="71"/>
    </row>
    <row r="7664" spans="5:5" x14ac:dyDescent="0.25">
      <c r="E7664" s="71"/>
    </row>
    <row r="7665" spans="5:5" x14ac:dyDescent="0.25">
      <c r="E7665" s="71"/>
    </row>
    <row r="7666" spans="5:5" x14ac:dyDescent="0.25">
      <c r="E7666" s="71"/>
    </row>
    <row r="7667" spans="5:5" x14ac:dyDescent="0.25">
      <c r="E7667" s="71"/>
    </row>
    <row r="7668" spans="5:5" x14ac:dyDescent="0.25">
      <c r="E7668" s="71"/>
    </row>
    <row r="7669" spans="5:5" x14ac:dyDescent="0.25">
      <c r="E7669" s="71"/>
    </row>
    <row r="7670" spans="5:5" x14ac:dyDescent="0.25">
      <c r="E7670" s="71"/>
    </row>
    <row r="7671" spans="5:5" x14ac:dyDescent="0.25">
      <c r="E7671" s="71"/>
    </row>
    <row r="7672" spans="5:5" x14ac:dyDescent="0.25">
      <c r="E7672" s="71"/>
    </row>
    <row r="7673" spans="5:5" x14ac:dyDescent="0.25">
      <c r="E7673" s="71"/>
    </row>
    <row r="7674" spans="5:5" x14ac:dyDescent="0.25">
      <c r="E7674" s="71"/>
    </row>
    <row r="7675" spans="5:5" x14ac:dyDescent="0.25">
      <c r="E7675" s="71"/>
    </row>
    <row r="7676" spans="5:5" x14ac:dyDescent="0.25">
      <c r="E7676" s="71"/>
    </row>
    <row r="7677" spans="5:5" x14ac:dyDescent="0.25">
      <c r="E7677" s="71"/>
    </row>
    <row r="7678" spans="5:5" x14ac:dyDescent="0.25">
      <c r="E7678" s="71"/>
    </row>
    <row r="7679" spans="5:5" x14ac:dyDescent="0.25">
      <c r="E7679" s="71"/>
    </row>
    <row r="7680" spans="5:5" x14ac:dyDescent="0.25">
      <c r="E7680" s="71"/>
    </row>
    <row r="7681" spans="5:5" x14ac:dyDescent="0.25">
      <c r="E7681" s="71"/>
    </row>
    <row r="7682" spans="5:5" x14ac:dyDescent="0.25">
      <c r="E7682" s="71"/>
    </row>
    <row r="7683" spans="5:5" x14ac:dyDescent="0.25">
      <c r="E7683" s="71"/>
    </row>
    <row r="7684" spans="5:5" x14ac:dyDescent="0.25">
      <c r="E7684" s="71"/>
    </row>
    <row r="7685" spans="5:5" x14ac:dyDescent="0.25">
      <c r="E7685" s="71"/>
    </row>
    <row r="7686" spans="5:5" x14ac:dyDescent="0.25">
      <c r="E7686" s="71"/>
    </row>
    <row r="7687" spans="5:5" x14ac:dyDescent="0.25">
      <c r="E7687" s="71"/>
    </row>
    <row r="7688" spans="5:5" x14ac:dyDescent="0.25">
      <c r="E7688" s="71"/>
    </row>
    <row r="7689" spans="5:5" x14ac:dyDescent="0.25">
      <c r="E7689" s="71"/>
    </row>
    <row r="7690" spans="5:5" x14ac:dyDescent="0.25">
      <c r="E7690" s="71"/>
    </row>
    <row r="7691" spans="5:5" x14ac:dyDescent="0.25">
      <c r="E7691" s="71"/>
    </row>
    <row r="7692" spans="5:5" x14ac:dyDescent="0.25">
      <c r="E7692" s="71"/>
    </row>
    <row r="7693" spans="5:5" x14ac:dyDescent="0.25">
      <c r="E7693" s="71"/>
    </row>
    <row r="7694" spans="5:5" x14ac:dyDescent="0.25">
      <c r="E7694" s="71"/>
    </row>
    <row r="7695" spans="5:5" x14ac:dyDescent="0.25">
      <c r="E7695" s="71"/>
    </row>
    <row r="7696" spans="5:5" x14ac:dyDescent="0.25">
      <c r="E7696" s="71"/>
    </row>
    <row r="7697" spans="5:5" x14ac:dyDescent="0.25">
      <c r="E7697" s="71"/>
    </row>
    <row r="7698" spans="5:5" x14ac:dyDescent="0.25">
      <c r="E7698" s="71"/>
    </row>
    <row r="7699" spans="5:5" x14ac:dyDescent="0.25">
      <c r="E7699" s="71"/>
    </row>
    <row r="7700" spans="5:5" x14ac:dyDescent="0.25">
      <c r="E7700" s="71"/>
    </row>
    <row r="7701" spans="5:5" x14ac:dyDescent="0.25">
      <c r="E7701" s="71"/>
    </row>
    <row r="7702" spans="5:5" x14ac:dyDescent="0.25">
      <c r="E7702" s="71"/>
    </row>
    <row r="7703" spans="5:5" x14ac:dyDescent="0.25">
      <c r="E7703" s="71"/>
    </row>
    <row r="7704" spans="5:5" x14ac:dyDescent="0.25">
      <c r="E7704" s="71"/>
    </row>
    <row r="7705" spans="5:5" x14ac:dyDescent="0.25">
      <c r="E7705" s="71"/>
    </row>
    <row r="7706" spans="5:5" x14ac:dyDescent="0.25">
      <c r="E7706" s="71"/>
    </row>
    <row r="7707" spans="5:5" x14ac:dyDescent="0.25">
      <c r="E7707" s="71"/>
    </row>
    <row r="7708" spans="5:5" x14ac:dyDescent="0.25">
      <c r="E7708" s="71"/>
    </row>
    <row r="7709" spans="5:5" x14ac:dyDescent="0.25">
      <c r="E7709" s="71"/>
    </row>
    <row r="7710" spans="5:5" x14ac:dyDescent="0.25">
      <c r="E7710" s="71"/>
    </row>
    <row r="7711" spans="5:5" x14ac:dyDescent="0.25">
      <c r="E7711" s="71"/>
    </row>
    <row r="7712" spans="5:5" x14ac:dyDescent="0.25">
      <c r="E7712" s="71"/>
    </row>
    <row r="7713" spans="5:5" x14ac:dyDescent="0.25">
      <c r="E7713" s="71"/>
    </row>
    <row r="7714" spans="5:5" x14ac:dyDescent="0.25">
      <c r="E7714" s="71"/>
    </row>
    <row r="7715" spans="5:5" x14ac:dyDescent="0.25">
      <c r="E7715" s="71"/>
    </row>
    <row r="7716" spans="5:5" x14ac:dyDescent="0.25">
      <c r="E7716" s="71"/>
    </row>
    <row r="7717" spans="5:5" x14ac:dyDescent="0.25">
      <c r="E7717" s="71"/>
    </row>
    <row r="7718" spans="5:5" x14ac:dyDescent="0.25">
      <c r="E7718" s="71"/>
    </row>
    <row r="7719" spans="5:5" x14ac:dyDescent="0.25">
      <c r="E7719" s="71"/>
    </row>
    <row r="7720" spans="5:5" x14ac:dyDescent="0.25">
      <c r="E7720" s="71"/>
    </row>
    <row r="7721" spans="5:5" x14ac:dyDescent="0.25">
      <c r="E7721" s="71"/>
    </row>
    <row r="7722" spans="5:5" x14ac:dyDescent="0.25">
      <c r="E7722" s="71"/>
    </row>
    <row r="7723" spans="5:5" x14ac:dyDescent="0.25">
      <c r="E7723" s="71"/>
    </row>
    <row r="7724" spans="5:5" x14ac:dyDescent="0.25">
      <c r="E7724" s="71"/>
    </row>
    <row r="7725" spans="5:5" x14ac:dyDescent="0.25">
      <c r="E7725" s="71"/>
    </row>
    <row r="7726" spans="5:5" x14ac:dyDescent="0.25">
      <c r="E7726" s="71"/>
    </row>
    <row r="7727" spans="5:5" x14ac:dyDescent="0.25">
      <c r="E7727" s="71"/>
    </row>
    <row r="7728" spans="5:5" x14ac:dyDescent="0.25">
      <c r="E7728" s="71"/>
    </row>
    <row r="7729" spans="5:5" x14ac:dyDescent="0.25">
      <c r="E7729" s="71"/>
    </row>
    <row r="7730" spans="5:5" x14ac:dyDescent="0.25">
      <c r="E7730" s="71"/>
    </row>
    <row r="7731" spans="5:5" x14ac:dyDescent="0.25">
      <c r="E7731" s="71"/>
    </row>
    <row r="7732" spans="5:5" x14ac:dyDescent="0.25">
      <c r="E7732" s="71"/>
    </row>
    <row r="7733" spans="5:5" x14ac:dyDescent="0.25">
      <c r="E7733" s="71"/>
    </row>
    <row r="7734" spans="5:5" x14ac:dyDescent="0.25">
      <c r="E7734" s="71"/>
    </row>
    <row r="7735" spans="5:5" x14ac:dyDescent="0.25">
      <c r="E7735" s="71"/>
    </row>
    <row r="7736" spans="5:5" x14ac:dyDescent="0.25">
      <c r="E7736" s="71"/>
    </row>
    <row r="7737" spans="5:5" x14ac:dyDescent="0.25">
      <c r="E7737" s="71"/>
    </row>
    <row r="7738" spans="5:5" x14ac:dyDescent="0.25">
      <c r="E7738" s="71"/>
    </row>
    <row r="7739" spans="5:5" x14ac:dyDescent="0.25">
      <c r="E7739" s="71"/>
    </row>
    <row r="7740" spans="5:5" x14ac:dyDescent="0.25">
      <c r="E7740" s="71"/>
    </row>
    <row r="7741" spans="5:5" x14ac:dyDescent="0.25">
      <c r="E7741" s="71"/>
    </row>
    <row r="7742" spans="5:5" x14ac:dyDescent="0.25">
      <c r="E7742" s="71"/>
    </row>
    <row r="7743" spans="5:5" x14ac:dyDescent="0.25">
      <c r="E7743" s="71"/>
    </row>
    <row r="7744" spans="5:5" x14ac:dyDescent="0.25">
      <c r="E7744" s="71"/>
    </row>
    <row r="7745" spans="5:5" x14ac:dyDescent="0.25">
      <c r="E7745" s="71"/>
    </row>
    <row r="7746" spans="5:5" x14ac:dyDescent="0.25">
      <c r="E7746" s="71"/>
    </row>
    <row r="7747" spans="5:5" x14ac:dyDescent="0.25">
      <c r="E7747" s="71"/>
    </row>
    <row r="7748" spans="5:5" x14ac:dyDescent="0.25">
      <c r="E7748" s="71"/>
    </row>
    <row r="7749" spans="5:5" x14ac:dyDescent="0.25">
      <c r="E7749" s="71"/>
    </row>
    <row r="7750" spans="5:5" x14ac:dyDescent="0.25">
      <c r="E7750" s="71"/>
    </row>
    <row r="7751" spans="5:5" x14ac:dyDescent="0.25">
      <c r="E7751" s="71"/>
    </row>
    <row r="7752" spans="5:5" x14ac:dyDescent="0.25">
      <c r="E7752" s="71"/>
    </row>
    <row r="7753" spans="5:5" x14ac:dyDescent="0.25">
      <c r="E7753" s="71"/>
    </row>
    <row r="7754" spans="5:5" x14ac:dyDescent="0.25">
      <c r="E7754" s="71"/>
    </row>
    <row r="7755" spans="5:5" x14ac:dyDescent="0.25">
      <c r="E7755" s="71"/>
    </row>
    <row r="7756" spans="5:5" x14ac:dyDescent="0.25">
      <c r="E7756" s="71"/>
    </row>
    <row r="7757" spans="5:5" x14ac:dyDescent="0.25">
      <c r="E7757" s="71"/>
    </row>
    <row r="7758" spans="5:5" x14ac:dyDescent="0.25">
      <c r="E7758" s="71"/>
    </row>
    <row r="7759" spans="5:5" x14ac:dyDescent="0.25">
      <c r="E7759" s="71"/>
    </row>
    <row r="7760" spans="5:5" x14ac:dyDescent="0.25">
      <c r="E7760" s="71"/>
    </row>
    <row r="7761" spans="5:5" x14ac:dyDescent="0.25">
      <c r="E7761" s="71"/>
    </row>
    <row r="7762" spans="5:5" x14ac:dyDescent="0.25">
      <c r="E7762" s="71"/>
    </row>
    <row r="7763" spans="5:5" x14ac:dyDescent="0.25">
      <c r="E7763" s="71"/>
    </row>
    <row r="7764" spans="5:5" x14ac:dyDescent="0.25">
      <c r="E7764" s="71"/>
    </row>
    <row r="7765" spans="5:5" x14ac:dyDescent="0.25">
      <c r="E7765" s="71"/>
    </row>
    <row r="7766" spans="5:5" x14ac:dyDescent="0.25">
      <c r="E7766" s="71"/>
    </row>
    <row r="7767" spans="5:5" x14ac:dyDescent="0.25">
      <c r="E7767" s="71"/>
    </row>
    <row r="7768" spans="5:5" x14ac:dyDescent="0.25">
      <c r="E7768" s="71"/>
    </row>
    <row r="7769" spans="5:5" x14ac:dyDescent="0.25">
      <c r="E7769" s="71"/>
    </row>
    <row r="7770" spans="5:5" x14ac:dyDescent="0.25">
      <c r="E7770" s="71"/>
    </row>
    <row r="7771" spans="5:5" x14ac:dyDescent="0.25">
      <c r="E7771" s="71"/>
    </row>
    <row r="7772" spans="5:5" x14ac:dyDescent="0.25">
      <c r="E7772" s="71"/>
    </row>
    <row r="7773" spans="5:5" x14ac:dyDescent="0.25">
      <c r="E7773" s="71"/>
    </row>
    <row r="7774" spans="5:5" x14ac:dyDescent="0.25">
      <c r="E7774" s="71"/>
    </row>
    <row r="7775" spans="5:5" x14ac:dyDescent="0.25">
      <c r="E7775" s="71"/>
    </row>
    <row r="7776" spans="5:5" x14ac:dyDescent="0.25">
      <c r="E7776" s="71"/>
    </row>
    <row r="7777" spans="5:5" x14ac:dyDescent="0.25">
      <c r="E7777" s="71"/>
    </row>
    <row r="7778" spans="5:5" x14ac:dyDescent="0.25">
      <c r="E7778" s="71"/>
    </row>
    <row r="7779" spans="5:5" x14ac:dyDescent="0.25">
      <c r="E7779" s="71"/>
    </row>
    <row r="7780" spans="5:5" x14ac:dyDescent="0.25">
      <c r="E7780" s="71"/>
    </row>
    <row r="7781" spans="5:5" x14ac:dyDescent="0.25">
      <c r="E7781" s="71"/>
    </row>
    <row r="7782" spans="5:5" x14ac:dyDescent="0.25">
      <c r="E7782" s="71"/>
    </row>
    <row r="7783" spans="5:5" x14ac:dyDescent="0.25">
      <c r="E7783" s="71"/>
    </row>
    <row r="7784" spans="5:5" x14ac:dyDescent="0.25">
      <c r="E7784" s="71"/>
    </row>
    <row r="7785" spans="5:5" x14ac:dyDescent="0.25">
      <c r="E7785" s="71"/>
    </row>
    <row r="7786" spans="5:5" x14ac:dyDescent="0.25">
      <c r="E7786" s="71"/>
    </row>
    <row r="7787" spans="5:5" x14ac:dyDescent="0.25">
      <c r="E7787" s="71"/>
    </row>
    <row r="7788" spans="5:5" x14ac:dyDescent="0.25">
      <c r="E7788" s="71"/>
    </row>
    <row r="7789" spans="5:5" x14ac:dyDescent="0.25">
      <c r="E7789" s="71"/>
    </row>
    <row r="7790" spans="5:5" x14ac:dyDescent="0.25">
      <c r="E7790" s="71"/>
    </row>
    <row r="7791" spans="5:5" x14ac:dyDescent="0.25">
      <c r="E7791" s="71"/>
    </row>
    <row r="7792" spans="5:5" x14ac:dyDescent="0.25">
      <c r="E7792" s="71"/>
    </row>
    <row r="7793" spans="5:5" x14ac:dyDescent="0.25">
      <c r="E7793" s="71"/>
    </row>
    <row r="7794" spans="5:5" x14ac:dyDescent="0.25">
      <c r="E7794" s="71"/>
    </row>
    <row r="7795" spans="5:5" x14ac:dyDescent="0.25">
      <c r="E7795" s="71"/>
    </row>
    <row r="7796" spans="5:5" x14ac:dyDescent="0.25">
      <c r="E7796" s="71"/>
    </row>
    <row r="7797" spans="5:5" x14ac:dyDescent="0.25">
      <c r="E7797" s="71"/>
    </row>
    <row r="7798" spans="5:5" x14ac:dyDescent="0.25">
      <c r="E7798" s="71"/>
    </row>
    <row r="7799" spans="5:5" x14ac:dyDescent="0.25">
      <c r="E7799" s="71"/>
    </row>
    <row r="7800" spans="5:5" x14ac:dyDescent="0.25">
      <c r="E7800" s="71"/>
    </row>
    <row r="7801" spans="5:5" x14ac:dyDescent="0.25">
      <c r="E7801" s="71"/>
    </row>
    <row r="7802" spans="5:5" x14ac:dyDescent="0.25">
      <c r="E7802" s="71"/>
    </row>
    <row r="7803" spans="5:5" x14ac:dyDescent="0.25">
      <c r="E7803" s="71"/>
    </row>
    <row r="7804" spans="5:5" x14ac:dyDescent="0.25">
      <c r="E7804" s="71"/>
    </row>
    <row r="7805" spans="5:5" x14ac:dyDescent="0.25">
      <c r="E7805" s="71"/>
    </row>
    <row r="7806" spans="5:5" x14ac:dyDescent="0.25">
      <c r="E7806" s="71"/>
    </row>
    <row r="7807" spans="5:5" x14ac:dyDescent="0.25">
      <c r="E7807" s="71"/>
    </row>
    <row r="7808" spans="5:5" x14ac:dyDescent="0.25">
      <c r="E7808" s="71"/>
    </row>
    <row r="7809" spans="5:5" x14ac:dyDescent="0.25">
      <c r="E7809" s="71"/>
    </row>
    <row r="7810" spans="5:5" x14ac:dyDescent="0.25">
      <c r="E7810" s="71"/>
    </row>
    <row r="7811" spans="5:5" x14ac:dyDescent="0.25">
      <c r="E7811" s="71"/>
    </row>
    <row r="7812" spans="5:5" x14ac:dyDescent="0.25">
      <c r="E7812" s="71"/>
    </row>
    <row r="7813" spans="5:5" x14ac:dyDescent="0.25">
      <c r="E7813" s="71"/>
    </row>
    <row r="7814" spans="5:5" x14ac:dyDescent="0.25">
      <c r="E7814" s="71"/>
    </row>
    <row r="7815" spans="5:5" x14ac:dyDescent="0.25">
      <c r="E7815" s="71"/>
    </row>
    <row r="7816" spans="5:5" x14ac:dyDescent="0.25">
      <c r="E7816" s="71"/>
    </row>
    <row r="7817" spans="5:5" x14ac:dyDescent="0.25">
      <c r="E7817" s="71"/>
    </row>
    <row r="7818" spans="5:5" x14ac:dyDescent="0.25">
      <c r="E7818" s="71"/>
    </row>
    <row r="7819" spans="5:5" x14ac:dyDescent="0.25">
      <c r="E7819" s="71"/>
    </row>
    <row r="7820" spans="5:5" x14ac:dyDescent="0.25">
      <c r="E7820" s="71"/>
    </row>
    <row r="7821" spans="5:5" x14ac:dyDescent="0.25">
      <c r="E7821" s="71"/>
    </row>
    <row r="7822" spans="5:5" x14ac:dyDescent="0.25">
      <c r="E7822" s="71"/>
    </row>
    <row r="7823" spans="5:5" x14ac:dyDescent="0.25">
      <c r="E7823" s="71"/>
    </row>
    <row r="7824" spans="5:5" x14ac:dyDescent="0.25">
      <c r="E7824" s="71"/>
    </row>
    <row r="7825" spans="5:5" x14ac:dyDescent="0.25">
      <c r="E7825" s="71"/>
    </row>
    <row r="7826" spans="5:5" x14ac:dyDescent="0.25">
      <c r="E7826" s="71"/>
    </row>
    <row r="7827" spans="5:5" x14ac:dyDescent="0.25">
      <c r="E7827" s="71"/>
    </row>
    <row r="7828" spans="5:5" x14ac:dyDescent="0.25">
      <c r="E7828" s="71"/>
    </row>
    <row r="7829" spans="5:5" x14ac:dyDescent="0.25">
      <c r="E7829" s="71"/>
    </row>
    <row r="7830" spans="5:5" x14ac:dyDescent="0.25">
      <c r="E7830" s="71"/>
    </row>
    <row r="7831" spans="5:5" x14ac:dyDescent="0.25">
      <c r="E7831" s="71"/>
    </row>
    <row r="7832" spans="5:5" x14ac:dyDescent="0.25">
      <c r="E7832" s="71"/>
    </row>
    <row r="7833" spans="5:5" x14ac:dyDescent="0.25">
      <c r="E7833" s="71"/>
    </row>
    <row r="7834" spans="5:5" x14ac:dyDescent="0.25">
      <c r="E7834" s="71"/>
    </row>
    <row r="7835" spans="5:5" x14ac:dyDescent="0.25">
      <c r="E7835" s="71"/>
    </row>
    <row r="7836" spans="5:5" x14ac:dyDescent="0.25">
      <c r="E7836" s="71"/>
    </row>
    <row r="7837" spans="5:5" x14ac:dyDescent="0.25">
      <c r="E7837" s="71"/>
    </row>
    <row r="7838" spans="5:5" x14ac:dyDescent="0.25">
      <c r="E7838" s="71"/>
    </row>
    <row r="7839" spans="5:5" x14ac:dyDescent="0.25">
      <c r="E7839" s="71"/>
    </row>
    <row r="7840" spans="5:5" x14ac:dyDescent="0.25">
      <c r="E7840" s="71"/>
    </row>
    <row r="7841" spans="5:5" x14ac:dyDescent="0.25">
      <c r="E7841" s="71"/>
    </row>
    <row r="7842" spans="5:5" x14ac:dyDescent="0.25">
      <c r="E7842" s="71"/>
    </row>
    <row r="7843" spans="5:5" x14ac:dyDescent="0.25">
      <c r="E7843" s="71"/>
    </row>
    <row r="7844" spans="5:5" x14ac:dyDescent="0.25">
      <c r="E7844" s="71"/>
    </row>
    <row r="7845" spans="5:5" x14ac:dyDescent="0.25">
      <c r="E7845" s="71"/>
    </row>
    <row r="7846" spans="5:5" x14ac:dyDescent="0.25">
      <c r="E7846" s="71"/>
    </row>
    <row r="7847" spans="5:5" x14ac:dyDescent="0.25">
      <c r="E7847" s="71"/>
    </row>
    <row r="7848" spans="5:5" x14ac:dyDescent="0.25">
      <c r="E7848" s="71"/>
    </row>
    <row r="7849" spans="5:5" x14ac:dyDescent="0.25">
      <c r="E7849" s="71"/>
    </row>
    <row r="7850" spans="5:5" x14ac:dyDescent="0.25">
      <c r="E7850" s="71"/>
    </row>
    <row r="7851" spans="5:5" x14ac:dyDescent="0.25">
      <c r="E7851" s="71"/>
    </row>
    <row r="7852" spans="5:5" x14ac:dyDescent="0.25">
      <c r="E7852" s="71"/>
    </row>
    <row r="7853" spans="5:5" x14ac:dyDescent="0.25">
      <c r="E7853" s="71"/>
    </row>
    <row r="7854" spans="5:5" x14ac:dyDescent="0.25">
      <c r="E7854" s="71"/>
    </row>
    <row r="7855" spans="5:5" x14ac:dyDescent="0.25">
      <c r="E7855" s="71"/>
    </row>
    <row r="7856" spans="5:5" x14ac:dyDescent="0.25">
      <c r="E7856" s="71"/>
    </row>
    <row r="7857" spans="5:5" x14ac:dyDescent="0.25">
      <c r="E7857" s="71"/>
    </row>
    <row r="7858" spans="5:5" x14ac:dyDescent="0.25">
      <c r="E7858" s="71"/>
    </row>
    <row r="7859" spans="5:5" x14ac:dyDescent="0.25">
      <c r="E7859" s="71"/>
    </row>
    <row r="7860" spans="5:5" x14ac:dyDescent="0.25">
      <c r="E7860" s="71"/>
    </row>
    <row r="7861" spans="5:5" x14ac:dyDescent="0.25">
      <c r="E7861" s="71"/>
    </row>
    <row r="7862" spans="5:5" x14ac:dyDescent="0.25">
      <c r="E7862" s="71"/>
    </row>
    <row r="7863" spans="5:5" x14ac:dyDescent="0.25">
      <c r="E7863" s="71"/>
    </row>
    <row r="7864" spans="5:5" x14ac:dyDescent="0.25">
      <c r="E7864" s="71"/>
    </row>
    <row r="7865" spans="5:5" x14ac:dyDescent="0.25">
      <c r="E7865" s="71"/>
    </row>
    <row r="7866" spans="5:5" x14ac:dyDescent="0.25">
      <c r="E7866" s="71"/>
    </row>
    <row r="7867" spans="5:5" x14ac:dyDescent="0.25">
      <c r="E7867" s="71"/>
    </row>
    <row r="7868" spans="5:5" x14ac:dyDescent="0.25">
      <c r="E7868" s="71"/>
    </row>
    <row r="7869" spans="5:5" x14ac:dyDescent="0.25">
      <c r="E7869" s="71"/>
    </row>
    <row r="7870" spans="5:5" x14ac:dyDescent="0.25">
      <c r="E7870" s="71"/>
    </row>
    <row r="7871" spans="5:5" x14ac:dyDescent="0.25">
      <c r="E7871" s="71"/>
    </row>
    <row r="7872" spans="5:5" x14ac:dyDescent="0.25">
      <c r="E7872" s="71"/>
    </row>
    <row r="7873" spans="5:5" x14ac:dyDescent="0.25">
      <c r="E7873" s="71"/>
    </row>
    <row r="7874" spans="5:5" x14ac:dyDescent="0.25">
      <c r="E7874" s="71"/>
    </row>
    <row r="7875" spans="5:5" x14ac:dyDescent="0.25">
      <c r="E7875" s="71"/>
    </row>
    <row r="7876" spans="5:5" x14ac:dyDescent="0.25">
      <c r="E7876" s="71"/>
    </row>
    <row r="7877" spans="5:5" x14ac:dyDescent="0.25">
      <c r="E7877" s="71"/>
    </row>
    <row r="7878" spans="5:5" x14ac:dyDescent="0.25">
      <c r="E7878" s="71"/>
    </row>
    <row r="7879" spans="5:5" x14ac:dyDescent="0.25">
      <c r="E7879" s="71"/>
    </row>
    <row r="7880" spans="5:5" x14ac:dyDescent="0.25">
      <c r="E7880" s="71"/>
    </row>
    <row r="7881" spans="5:5" x14ac:dyDescent="0.25">
      <c r="E7881" s="71"/>
    </row>
    <row r="7882" spans="5:5" x14ac:dyDescent="0.25">
      <c r="E7882" s="71"/>
    </row>
    <row r="7883" spans="5:5" x14ac:dyDescent="0.25">
      <c r="E7883" s="71"/>
    </row>
    <row r="7884" spans="5:5" x14ac:dyDescent="0.25">
      <c r="E7884" s="71"/>
    </row>
    <row r="7885" spans="5:5" x14ac:dyDescent="0.25">
      <c r="E7885" s="71"/>
    </row>
    <row r="7886" spans="5:5" x14ac:dyDescent="0.25">
      <c r="E7886" s="71"/>
    </row>
    <row r="7887" spans="5:5" x14ac:dyDescent="0.25">
      <c r="E7887" s="71"/>
    </row>
    <row r="7888" spans="5:5" x14ac:dyDescent="0.25">
      <c r="E7888" s="71"/>
    </row>
    <row r="7889" spans="5:5" x14ac:dyDescent="0.25">
      <c r="E7889" s="71"/>
    </row>
    <row r="7890" spans="5:5" x14ac:dyDescent="0.25">
      <c r="E7890" s="71"/>
    </row>
    <row r="7891" spans="5:5" x14ac:dyDescent="0.25">
      <c r="E7891" s="71"/>
    </row>
    <row r="7892" spans="5:5" x14ac:dyDescent="0.25">
      <c r="E7892" s="71"/>
    </row>
    <row r="7893" spans="5:5" x14ac:dyDescent="0.25">
      <c r="E7893" s="71"/>
    </row>
    <row r="7894" spans="5:5" x14ac:dyDescent="0.25">
      <c r="E7894" s="71"/>
    </row>
    <row r="7895" spans="5:5" x14ac:dyDescent="0.25">
      <c r="E7895" s="71"/>
    </row>
    <row r="7896" spans="5:5" x14ac:dyDescent="0.25">
      <c r="E7896" s="71"/>
    </row>
    <row r="7897" spans="5:5" x14ac:dyDescent="0.25">
      <c r="E7897" s="71"/>
    </row>
    <row r="7898" spans="5:5" x14ac:dyDescent="0.25">
      <c r="E7898" s="71"/>
    </row>
    <row r="7899" spans="5:5" x14ac:dyDescent="0.25">
      <c r="E7899" s="71"/>
    </row>
    <row r="7900" spans="5:5" x14ac:dyDescent="0.25">
      <c r="E7900" s="71"/>
    </row>
    <row r="7901" spans="5:5" x14ac:dyDescent="0.25">
      <c r="E7901" s="71"/>
    </row>
    <row r="7902" spans="5:5" x14ac:dyDescent="0.25">
      <c r="E7902" s="71"/>
    </row>
    <row r="7903" spans="5:5" x14ac:dyDescent="0.25">
      <c r="E7903" s="71"/>
    </row>
    <row r="7904" spans="5:5" x14ac:dyDescent="0.25">
      <c r="E7904" s="71"/>
    </row>
    <row r="7905" spans="5:5" x14ac:dyDescent="0.25">
      <c r="E7905" s="71"/>
    </row>
    <row r="7906" spans="5:5" x14ac:dyDescent="0.25">
      <c r="E7906" s="71"/>
    </row>
    <row r="7907" spans="5:5" x14ac:dyDescent="0.25">
      <c r="E7907" s="71"/>
    </row>
    <row r="7908" spans="5:5" x14ac:dyDescent="0.25">
      <c r="E7908" s="71"/>
    </row>
    <row r="7909" spans="5:5" x14ac:dyDescent="0.25">
      <c r="E7909" s="71"/>
    </row>
    <row r="7910" spans="5:5" x14ac:dyDescent="0.25">
      <c r="E7910" s="71"/>
    </row>
    <row r="7911" spans="5:5" x14ac:dyDescent="0.25">
      <c r="E7911" s="71"/>
    </row>
    <row r="7912" spans="5:5" x14ac:dyDescent="0.25">
      <c r="E7912" s="71"/>
    </row>
    <row r="7913" spans="5:5" x14ac:dyDescent="0.25">
      <c r="E7913" s="71"/>
    </row>
    <row r="7914" spans="5:5" x14ac:dyDescent="0.25">
      <c r="E7914" s="71"/>
    </row>
    <row r="7915" spans="5:5" x14ac:dyDescent="0.25">
      <c r="E7915" s="71"/>
    </row>
    <row r="7916" spans="5:5" x14ac:dyDescent="0.25">
      <c r="E7916" s="71"/>
    </row>
    <row r="7917" spans="5:5" x14ac:dyDescent="0.25">
      <c r="E7917" s="71"/>
    </row>
    <row r="7918" spans="5:5" x14ac:dyDescent="0.25">
      <c r="E7918" s="71"/>
    </row>
    <row r="7919" spans="5:5" x14ac:dyDescent="0.25">
      <c r="E7919" s="71"/>
    </row>
    <row r="7920" spans="5:5" x14ac:dyDescent="0.25">
      <c r="E7920" s="71"/>
    </row>
    <row r="7921" spans="5:5" x14ac:dyDescent="0.25">
      <c r="E7921" s="71"/>
    </row>
    <row r="7922" spans="5:5" x14ac:dyDescent="0.25">
      <c r="E7922" s="71"/>
    </row>
    <row r="7923" spans="5:5" x14ac:dyDescent="0.25">
      <c r="E7923" s="71"/>
    </row>
    <row r="7924" spans="5:5" x14ac:dyDescent="0.25">
      <c r="E7924" s="71"/>
    </row>
    <row r="7925" spans="5:5" x14ac:dyDescent="0.25">
      <c r="E7925" s="71"/>
    </row>
    <row r="7926" spans="5:5" x14ac:dyDescent="0.25">
      <c r="E7926" s="71"/>
    </row>
    <row r="7927" spans="5:5" x14ac:dyDescent="0.25">
      <c r="E7927" s="71"/>
    </row>
    <row r="7928" spans="5:5" x14ac:dyDescent="0.25">
      <c r="E7928" s="71"/>
    </row>
    <row r="7929" spans="5:5" x14ac:dyDescent="0.25">
      <c r="E7929" s="71"/>
    </row>
    <row r="7930" spans="5:5" x14ac:dyDescent="0.25">
      <c r="E7930" s="71"/>
    </row>
    <row r="7931" spans="5:5" x14ac:dyDescent="0.25">
      <c r="E7931" s="71"/>
    </row>
    <row r="7932" spans="5:5" x14ac:dyDescent="0.25">
      <c r="E7932" s="71"/>
    </row>
    <row r="7933" spans="5:5" x14ac:dyDescent="0.25">
      <c r="E7933" s="71"/>
    </row>
    <row r="7934" spans="5:5" x14ac:dyDescent="0.25">
      <c r="E7934" s="71"/>
    </row>
    <row r="7935" spans="5:5" x14ac:dyDescent="0.25">
      <c r="E7935" s="71"/>
    </row>
    <row r="7936" spans="5:5" x14ac:dyDescent="0.25">
      <c r="E7936" s="71"/>
    </row>
    <row r="7937" spans="5:5" x14ac:dyDescent="0.25">
      <c r="E7937" s="71"/>
    </row>
    <row r="7938" spans="5:5" x14ac:dyDescent="0.25">
      <c r="E7938" s="71"/>
    </row>
    <row r="7939" spans="5:5" x14ac:dyDescent="0.25">
      <c r="E7939" s="71"/>
    </row>
    <row r="7940" spans="5:5" x14ac:dyDescent="0.25">
      <c r="E7940" s="71"/>
    </row>
    <row r="7941" spans="5:5" x14ac:dyDescent="0.25">
      <c r="E7941" s="71"/>
    </row>
    <row r="7942" spans="5:5" x14ac:dyDescent="0.25">
      <c r="E7942" s="71"/>
    </row>
    <row r="7943" spans="5:5" x14ac:dyDescent="0.25">
      <c r="E7943" s="71"/>
    </row>
    <row r="7944" spans="5:5" x14ac:dyDescent="0.25">
      <c r="E7944" s="71"/>
    </row>
    <row r="7945" spans="5:5" x14ac:dyDescent="0.25">
      <c r="E7945" s="71"/>
    </row>
    <row r="7946" spans="5:5" x14ac:dyDescent="0.25">
      <c r="E7946" s="71"/>
    </row>
    <row r="7947" spans="5:5" x14ac:dyDescent="0.25">
      <c r="E7947" s="71"/>
    </row>
    <row r="7948" spans="5:5" x14ac:dyDescent="0.25">
      <c r="E7948" s="71"/>
    </row>
    <row r="7949" spans="5:5" x14ac:dyDescent="0.25">
      <c r="E7949" s="71"/>
    </row>
    <row r="7950" spans="5:5" x14ac:dyDescent="0.25">
      <c r="E7950" s="71"/>
    </row>
    <row r="7951" spans="5:5" x14ac:dyDescent="0.25">
      <c r="E7951" s="71"/>
    </row>
    <row r="7952" spans="5:5" x14ac:dyDescent="0.25">
      <c r="E7952" s="71"/>
    </row>
    <row r="7953" spans="5:5" x14ac:dyDescent="0.25">
      <c r="E7953" s="71"/>
    </row>
    <row r="7954" spans="5:5" x14ac:dyDescent="0.25">
      <c r="E7954" s="71"/>
    </row>
    <row r="7955" spans="5:5" x14ac:dyDescent="0.25">
      <c r="E7955" s="71"/>
    </row>
    <row r="7956" spans="5:5" x14ac:dyDescent="0.25">
      <c r="E7956" s="71"/>
    </row>
    <row r="7957" spans="5:5" x14ac:dyDescent="0.25">
      <c r="E7957" s="71"/>
    </row>
    <row r="7958" spans="5:5" x14ac:dyDescent="0.25">
      <c r="E7958" s="71"/>
    </row>
    <row r="7959" spans="5:5" x14ac:dyDescent="0.25">
      <c r="E7959" s="71"/>
    </row>
    <row r="7960" spans="5:5" x14ac:dyDescent="0.25">
      <c r="E7960" s="71"/>
    </row>
    <row r="7961" spans="5:5" x14ac:dyDescent="0.25">
      <c r="E7961" s="71"/>
    </row>
    <row r="7962" spans="5:5" x14ac:dyDescent="0.25">
      <c r="E7962" s="71"/>
    </row>
    <row r="7963" spans="5:5" x14ac:dyDescent="0.25">
      <c r="E7963" s="71"/>
    </row>
    <row r="7964" spans="5:5" x14ac:dyDescent="0.25">
      <c r="E7964" s="71"/>
    </row>
    <row r="7965" spans="5:5" x14ac:dyDescent="0.25">
      <c r="E7965" s="71"/>
    </row>
    <row r="7966" spans="5:5" x14ac:dyDescent="0.25">
      <c r="E7966" s="71"/>
    </row>
    <row r="7967" spans="5:5" x14ac:dyDescent="0.25">
      <c r="E7967" s="71"/>
    </row>
    <row r="7968" spans="5:5" x14ac:dyDescent="0.25">
      <c r="E7968" s="71"/>
    </row>
    <row r="7969" spans="5:5" x14ac:dyDescent="0.25">
      <c r="E7969" s="71"/>
    </row>
    <row r="7970" spans="5:5" x14ac:dyDescent="0.25">
      <c r="E7970" s="71"/>
    </row>
    <row r="7971" spans="5:5" x14ac:dyDescent="0.25">
      <c r="E7971" s="71"/>
    </row>
    <row r="7972" spans="5:5" x14ac:dyDescent="0.25">
      <c r="E7972" s="71"/>
    </row>
    <row r="7973" spans="5:5" x14ac:dyDescent="0.25">
      <c r="E7973" s="71"/>
    </row>
    <row r="7974" spans="5:5" x14ac:dyDescent="0.25">
      <c r="E7974" s="71"/>
    </row>
    <row r="7975" spans="5:5" x14ac:dyDescent="0.25">
      <c r="E7975" s="71"/>
    </row>
    <row r="7976" spans="5:5" x14ac:dyDescent="0.25">
      <c r="E7976" s="71"/>
    </row>
    <row r="7977" spans="5:5" x14ac:dyDescent="0.25">
      <c r="E7977" s="71"/>
    </row>
    <row r="7978" spans="5:5" x14ac:dyDescent="0.25">
      <c r="E7978" s="71"/>
    </row>
    <row r="7979" spans="5:5" x14ac:dyDescent="0.25">
      <c r="E7979" s="71"/>
    </row>
    <row r="7980" spans="5:5" x14ac:dyDescent="0.25">
      <c r="E7980" s="71"/>
    </row>
    <row r="7981" spans="5:5" x14ac:dyDescent="0.25">
      <c r="E7981" s="71"/>
    </row>
    <row r="7982" spans="5:5" x14ac:dyDescent="0.25">
      <c r="E7982" s="71"/>
    </row>
    <row r="7983" spans="5:5" x14ac:dyDescent="0.25">
      <c r="E7983" s="71"/>
    </row>
    <row r="7984" spans="5:5" x14ac:dyDescent="0.25">
      <c r="E7984" s="71"/>
    </row>
    <row r="7985" spans="5:5" x14ac:dyDescent="0.25">
      <c r="E7985" s="71"/>
    </row>
    <row r="7986" spans="5:5" x14ac:dyDescent="0.25">
      <c r="E7986" s="71"/>
    </row>
    <row r="7987" spans="5:5" x14ac:dyDescent="0.25">
      <c r="E7987" s="71"/>
    </row>
    <row r="7988" spans="5:5" x14ac:dyDescent="0.25">
      <c r="E7988" s="71"/>
    </row>
    <row r="7989" spans="5:5" x14ac:dyDescent="0.25">
      <c r="E7989" s="71"/>
    </row>
    <row r="7990" spans="5:5" x14ac:dyDescent="0.25">
      <c r="E7990" s="71"/>
    </row>
    <row r="7991" spans="5:5" x14ac:dyDescent="0.25">
      <c r="E7991" s="71"/>
    </row>
    <row r="7992" spans="5:5" x14ac:dyDescent="0.25">
      <c r="E7992" s="71"/>
    </row>
    <row r="7993" spans="5:5" x14ac:dyDescent="0.25">
      <c r="E7993" s="71"/>
    </row>
    <row r="7994" spans="5:5" x14ac:dyDescent="0.25">
      <c r="E7994" s="71"/>
    </row>
    <row r="7995" spans="5:5" x14ac:dyDescent="0.25">
      <c r="E7995" s="71"/>
    </row>
    <row r="7996" spans="5:5" x14ac:dyDescent="0.25">
      <c r="E7996" s="71"/>
    </row>
    <row r="7997" spans="5:5" x14ac:dyDescent="0.25">
      <c r="E7997" s="71"/>
    </row>
    <row r="7998" spans="5:5" x14ac:dyDescent="0.25">
      <c r="E7998" s="71"/>
    </row>
    <row r="7999" spans="5:5" x14ac:dyDescent="0.25">
      <c r="E7999" s="71"/>
    </row>
    <row r="8000" spans="5:5" x14ac:dyDescent="0.25">
      <c r="E8000" s="71"/>
    </row>
    <row r="8001" spans="5:5" x14ac:dyDescent="0.25">
      <c r="E8001" s="71"/>
    </row>
    <row r="8002" spans="5:5" x14ac:dyDescent="0.25">
      <c r="E8002" s="71"/>
    </row>
    <row r="8003" spans="5:5" x14ac:dyDescent="0.25">
      <c r="E8003" s="71"/>
    </row>
    <row r="8004" spans="5:5" x14ac:dyDescent="0.25">
      <c r="E8004" s="71"/>
    </row>
    <row r="8005" spans="5:5" x14ac:dyDescent="0.25">
      <c r="E8005" s="71"/>
    </row>
    <row r="8006" spans="5:5" x14ac:dyDescent="0.25">
      <c r="E8006" s="71"/>
    </row>
    <row r="8007" spans="5:5" x14ac:dyDescent="0.25">
      <c r="E8007" s="71"/>
    </row>
    <row r="8008" spans="5:5" x14ac:dyDescent="0.25">
      <c r="E8008" s="71"/>
    </row>
    <row r="8009" spans="5:5" x14ac:dyDescent="0.25">
      <c r="E8009" s="71"/>
    </row>
    <row r="8010" spans="5:5" x14ac:dyDescent="0.25">
      <c r="E8010" s="71"/>
    </row>
    <row r="8011" spans="5:5" x14ac:dyDescent="0.25">
      <c r="E8011" s="71"/>
    </row>
    <row r="8012" spans="5:5" x14ac:dyDescent="0.25">
      <c r="E8012" s="71"/>
    </row>
    <row r="8013" spans="5:5" x14ac:dyDescent="0.25">
      <c r="E8013" s="71"/>
    </row>
    <row r="8014" spans="5:5" x14ac:dyDescent="0.25">
      <c r="E8014" s="71"/>
    </row>
    <row r="8015" spans="5:5" x14ac:dyDescent="0.25">
      <c r="E8015" s="71"/>
    </row>
    <row r="8016" spans="5:5" x14ac:dyDescent="0.25">
      <c r="E8016" s="71"/>
    </row>
    <row r="8017" spans="5:5" x14ac:dyDescent="0.25">
      <c r="E8017" s="71"/>
    </row>
    <row r="8018" spans="5:5" x14ac:dyDescent="0.25">
      <c r="E8018" s="71"/>
    </row>
    <row r="8019" spans="5:5" x14ac:dyDescent="0.25">
      <c r="E8019" s="71"/>
    </row>
    <row r="8020" spans="5:5" x14ac:dyDescent="0.25">
      <c r="E8020" s="71"/>
    </row>
    <row r="8021" spans="5:5" x14ac:dyDescent="0.25">
      <c r="E8021" s="71"/>
    </row>
    <row r="8022" spans="5:5" x14ac:dyDescent="0.25">
      <c r="E8022" s="71"/>
    </row>
    <row r="8023" spans="5:5" x14ac:dyDescent="0.25">
      <c r="E8023" s="71"/>
    </row>
    <row r="8024" spans="5:5" x14ac:dyDescent="0.25">
      <c r="E8024" s="71"/>
    </row>
    <row r="8025" spans="5:5" x14ac:dyDescent="0.25">
      <c r="E8025" s="71"/>
    </row>
    <row r="8026" spans="5:5" x14ac:dyDescent="0.25">
      <c r="E8026" s="71"/>
    </row>
    <row r="8027" spans="5:5" x14ac:dyDescent="0.25">
      <c r="E8027" s="71"/>
    </row>
    <row r="8028" spans="5:5" x14ac:dyDescent="0.25">
      <c r="E8028" s="71"/>
    </row>
    <row r="8029" spans="5:5" x14ac:dyDescent="0.25">
      <c r="E8029" s="71"/>
    </row>
    <row r="8030" spans="5:5" x14ac:dyDescent="0.25">
      <c r="E8030" s="71"/>
    </row>
    <row r="8031" spans="5:5" x14ac:dyDescent="0.25">
      <c r="E8031" s="71"/>
    </row>
    <row r="8032" spans="5:5" x14ac:dyDescent="0.25">
      <c r="E8032" s="71"/>
    </row>
    <row r="8033" spans="5:5" x14ac:dyDescent="0.25">
      <c r="E8033" s="71"/>
    </row>
    <row r="8034" spans="5:5" x14ac:dyDescent="0.25">
      <c r="E8034" s="71"/>
    </row>
    <row r="8035" spans="5:5" x14ac:dyDescent="0.25">
      <c r="E8035" s="71"/>
    </row>
    <row r="8036" spans="5:5" x14ac:dyDescent="0.25">
      <c r="E8036" s="71"/>
    </row>
    <row r="8037" spans="5:5" x14ac:dyDescent="0.25">
      <c r="E8037" s="71"/>
    </row>
    <row r="8038" spans="5:5" x14ac:dyDescent="0.25">
      <c r="E8038" s="71"/>
    </row>
    <row r="8039" spans="5:5" x14ac:dyDescent="0.25">
      <c r="E8039" s="71"/>
    </row>
    <row r="8040" spans="5:5" x14ac:dyDescent="0.25">
      <c r="E8040" s="71"/>
    </row>
    <row r="8041" spans="5:5" x14ac:dyDescent="0.25">
      <c r="E8041" s="71"/>
    </row>
    <row r="8042" spans="5:5" x14ac:dyDescent="0.25">
      <c r="E8042" s="71"/>
    </row>
    <row r="8043" spans="5:5" x14ac:dyDescent="0.25">
      <c r="E8043" s="71"/>
    </row>
    <row r="8044" spans="5:5" x14ac:dyDescent="0.25">
      <c r="E8044" s="71"/>
    </row>
    <row r="8045" spans="5:5" x14ac:dyDescent="0.25">
      <c r="E8045" s="71"/>
    </row>
    <row r="8046" spans="5:5" x14ac:dyDescent="0.25">
      <c r="E8046" s="71"/>
    </row>
    <row r="8047" spans="5:5" x14ac:dyDescent="0.25">
      <c r="E8047" s="71"/>
    </row>
    <row r="8048" spans="5:5" x14ac:dyDescent="0.25">
      <c r="E8048" s="71"/>
    </row>
    <row r="8049" spans="5:5" x14ac:dyDescent="0.25">
      <c r="E8049" s="71"/>
    </row>
    <row r="8050" spans="5:5" x14ac:dyDescent="0.25">
      <c r="E8050" s="71"/>
    </row>
    <row r="8051" spans="5:5" x14ac:dyDescent="0.25">
      <c r="E8051" s="71"/>
    </row>
    <row r="8052" spans="5:5" x14ac:dyDescent="0.25">
      <c r="E8052" s="71"/>
    </row>
    <row r="8053" spans="5:5" x14ac:dyDescent="0.25">
      <c r="E8053" s="71"/>
    </row>
    <row r="8054" spans="5:5" x14ac:dyDescent="0.25">
      <c r="E8054" s="71"/>
    </row>
    <row r="8055" spans="5:5" x14ac:dyDescent="0.25">
      <c r="E8055" s="71"/>
    </row>
    <row r="8056" spans="5:5" x14ac:dyDescent="0.25">
      <c r="E8056" s="71"/>
    </row>
    <row r="8057" spans="5:5" x14ac:dyDescent="0.25">
      <c r="E8057" s="71"/>
    </row>
    <row r="8058" spans="5:5" x14ac:dyDescent="0.25">
      <c r="E8058" s="71"/>
    </row>
    <row r="8059" spans="5:5" x14ac:dyDescent="0.25">
      <c r="E8059" s="71"/>
    </row>
    <row r="8060" spans="5:5" x14ac:dyDescent="0.25">
      <c r="E8060" s="71"/>
    </row>
    <row r="8061" spans="5:5" x14ac:dyDescent="0.25">
      <c r="E8061" s="71"/>
    </row>
    <row r="8062" spans="5:5" x14ac:dyDescent="0.25">
      <c r="E8062" s="71"/>
    </row>
    <row r="8063" spans="5:5" x14ac:dyDescent="0.25">
      <c r="E8063" s="71"/>
    </row>
    <row r="8064" spans="5:5" x14ac:dyDescent="0.25">
      <c r="E8064" s="71"/>
    </row>
    <row r="8065" spans="5:5" x14ac:dyDescent="0.25">
      <c r="E8065" s="71"/>
    </row>
    <row r="8066" spans="5:5" x14ac:dyDescent="0.25">
      <c r="E8066" s="71"/>
    </row>
    <row r="8067" spans="5:5" x14ac:dyDescent="0.25">
      <c r="E8067" s="71"/>
    </row>
    <row r="8068" spans="5:5" x14ac:dyDescent="0.25">
      <c r="E8068" s="71"/>
    </row>
    <row r="8069" spans="5:5" x14ac:dyDescent="0.25">
      <c r="E8069" s="71"/>
    </row>
    <row r="8070" spans="5:5" x14ac:dyDescent="0.25">
      <c r="E8070" s="71"/>
    </row>
    <row r="8071" spans="5:5" x14ac:dyDescent="0.25">
      <c r="E8071" s="71"/>
    </row>
    <row r="8072" spans="5:5" x14ac:dyDescent="0.25">
      <c r="E8072" s="71"/>
    </row>
    <row r="8073" spans="5:5" x14ac:dyDescent="0.25">
      <c r="E8073" s="71"/>
    </row>
    <row r="8074" spans="5:5" x14ac:dyDescent="0.25">
      <c r="E8074" s="71"/>
    </row>
    <row r="8075" spans="5:5" x14ac:dyDescent="0.25">
      <c r="E8075" s="71"/>
    </row>
    <row r="8076" spans="5:5" x14ac:dyDescent="0.25">
      <c r="E8076" s="71"/>
    </row>
    <row r="8077" spans="5:5" x14ac:dyDescent="0.25">
      <c r="E8077" s="71"/>
    </row>
    <row r="8078" spans="5:5" x14ac:dyDescent="0.25">
      <c r="E8078" s="71"/>
    </row>
    <row r="8079" spans="5:5" x14ac:dyDescent="0.25">
      <c r="E8079" s="71"/>
    </row>
    <row r="8080" spans="5:5" x14ac:dyDescent="0.25">
      <c r="E8080" s="71"/>
    </row>
    <row r="8081" spans="5:5" x14ac:dyDescent="0.25">
      <c r="E8081" s="71"/>
    </row>
    <row r="8082" spans="5:5" x14ac:dyDescent="0.25">
      <c r="E8082" s="71"/>
    </row>
    <row r="8083" spans="5:5" x14ac:dyDescent="0.25">
      <c r="E8083" s="71"/>
    </row>
    <row r="8084" spans="5:5" x14ac:dyDescent="0.25">
      <c r="E8084" s="71"/>
    </row>
    <row r="8085" spans="5:5" x14ac:dyDescent="0.25">
      <c r="E8085" s="71"/>
    </row>
    <row r="8086" spans="5:5" x14ac:dyDescent="0.25">
      <c r="E8086" s="71"/>
    </row>
    <row r="8087" spans="5:5" x14ac:dyDescent="0.25">
      <c r="E8087" s="71"/>
    </row>
    <row r="8088" spans="5:5" x14ac:dyDescent="0.25">
      <c r="E8088" s="71"/>
    </row>
    <row r="8089" spans="5:5" x14ac:dyDescent="0.25">
      <c r="E8089" s="71"/>
    </row>
    <row r="8090" spans="5:5" x14ac:dyDescent="0.25">
      <c r="E8090" s="71"/>
    </row>
    <row r="8091" spans="5:5" x14ac:dyDescent="0.25">
      <c r="E8091" s="71"/>
    </row>
    <row r="8092" spans="5:5" x14ac:dyDescent="0.25">
      <c r="E8092" s="71"/>
    </row>
    <row r="8093" spans="5:5" x14ac:dyDescent="0.25">
      <c r="E8093" s="71"/>
    </row>
    <row r="8094" spans="5:5" x14ac:dyDescent="0.25">
      <c r="E8094" s="71"/>
    </row>
    <row r="8095" spans="5:5" x14ac:dyDescent="0.25">
      <c r="E8095" s="71"/>
    </row>
    <row r="8096" spans="5:5" x14ac:dyDescent="0.25">
      <c r="E8096" s="71"/>
    </row>
    <row r="8097" spans="5:5" x14ac:dyDescent="0.25">
      <c r="E8097" s="71"/>
    </row>
    <row r="8098" spans="5:5" x14ac:dyDescent="0.25">
      <c r="E8098" s="71"/>
    </row>
    <row r="8099" spans="5:5" x14ac:dyDescent="0.25">
      <c r="E8099" s="71"/>
    </row>
    <row r="8100" spans="5:5" x14ac:dyDescent="0.25">
      <c r="E8100" s="71"/>
    </row>
    <row r="8101" spans="5:5" x14ac:dyDescent="0.25">
      <c r="E8101" s="71"/>
    </row>
    <row r="8102" spans="5:5" x14ac:dyDescent="0.25">
      <c r="E8102" s="71"/>
    </row>
    <row r="8103" spans="5:5" x14ac:dyDescent="0.25">
      <c r="E8103" s="71"/>
    </row>
    <row r="8104" spans="5:5" x14ac:dyDescent="0.25">
      <c r="E8104" s="71"/>
    </row>
    <row r="8105" spans="5:5" x14ac:dyDescent="0.25">
      <c r="E8105" s="71"/>
    </row>
    <row r="8106" spans="5:5" x14ac:dyDescent="0.25">
      <c r="E8106" s="71"/>
    </row>
    <row r="8107" spans="5:5" x14ac:dyDescent="0.25">
      <c r="E8107" s="71"/>
    </row>
    <row r="8108" spans="5:5" x14ac:dyDescent="0.25">
      <c r="E8108" s="71"/>
    </row>
    <row r="8109" spans="5:5" x14ac:dyDescent="0.25">
      <c r="E8109" s="71"/>
    </row>
    <row r="8110" spans="5:5" x14ac:dyDescent="0.25">
      <c r="E8110" s="71"/>
    </row>
    <row r="8111" spans="5:5" x14ac:dyDescent="0.25">
      <c r="E8111" s="71"/>
    </row>
    <row r="8112" spans="5:5" x14ac:dyDescent="0.25">
      <c r="E8112" s="71"/>
    </row>
    <row r="8113" spans="5:5" x14ac:dyDescent="0.25">
      <c r="E8113" s="71"/>
    </row>
    <row r="8114" spans="5:5" x14ac:dyDescent="0.25">
      <c r="E8114" s="71"/>
    </row>
    <row r="8115" spans="5:5" x14ac:dyDescent="0.25">
      <c r="E8115" s="71"/>
    </row>
    <row r="8116" spans="5:5" x14ac:dyDescent="0.25">
      <c r="E8116" s="71"/>
    </row>
    <row r="8117" spans="5:5" x14ac:dyDescent="0.25">
      <c r="E8117" s="71"/>
    </row>
    <row r="8118" spans="5:5" x14ac:dyDescent="0.25">
      <c r="E8118" s="71"/>
    </row>
    <row r="8119" spans="5:5" x14ac:dyDescent="0.25">
      <c r="E8119" s="71"/>
    </row>
    <row r="8120" spans="5:5" x14ac:dyDescent="0.25">
      <c r="E8120" s="71"/>
    </row>
    <row r="8121" spans="5:5" x14ac:dyDescent="0.25">
      <c r="E8121" s="71"/>
    </row>
    <row r="8122" spans="5:5" x14ac:dyDescent="0.25">
      <c r="E8122" s="71"/>
    </row>
    <row r="8123" spans="5:5" x14ac:dyDescent="0.25">
      <c r="E8123" s="71"/>
    </row>
    <row r="8124" spans="5:5" x14ac:dyDescent="0.25">
      <c r="E8124" s="71"/>
    </row>
    <row r="8125" spans="5:5" x14ac:dyDescent="0.25">
      <c r="E8125" s="71"/>
    </row>
    <row r="8126" spans="5:5" x14ac:dyDescent="0.25">
      <c r="E8126" s="71"/>
    </row>
    <row r="8127" spans="5:5" x14ac:dyDescent="0.25">
      <c r="E8127" s="71"/>
    </row>
    <row r="8128" spans="5:5" x14ac:dyDescent="0.25">
      <c r="E8128" s="71"/>
    </row>
    <row r="8129" spans="5:5" x14ac:dyDescent="0.25">
      <c r="E8129" s="71"/>
    </row>
    <row r="8130" spans="5:5" x14ac:dyDescent="0.25">
      <c r="E8130" s="71"/>
    </row>
    <row r="8131" spans="5:5" x14ac:dyDescent="0.25">
      <c r="E8131" s="71"/>
    </row>
    <row r="8132" spans="5:5" x14ac:dyDescent="0.25">
      <c r="E8132" s="71"/>
    </row>
    <row r="8133" spans="5:5" x14ac:dyDescent="0.25">
      <c r="E8133" s="71"/>
    </row>
    <row r="8134" spans="5:5" x14ac:dyDescent="0.25">
      <c r="E8134" s="71"/>
    </row>
    <row r="8135" spans="5:5" x14ac:dyDescent="0.25">
      <c r="E8135" s="71"/>
    </row>
    <row r="8136" spans="5:5" x14ac:dyDescent="0.25">
      <c r="E8136" s="71"/>
    </row>
    <row r="8137" spans="5:5" x14ac:dyDescent="0.25">
      <c r="E8137" s="71"/>
    </row>
    <row r="8138" spans="5:5" x14ac:dyDescent="0.25">
      <c r="E8138" s="71"/>
    </row>
    <row r="8139" spans="5:5" x14ac:dyDescent="0.25">
      <c r="E8139" s="71"/>
    </row>
    <row r="8140" spans="5:5" x14ac:dyDescent="0.25">
      <c r="E8140" s="71"/>
    </row>
    <row r="8141" spans="5:5" x14ac:dyDescent="0.25">
      <c r="E8141" s="71"/>
    </row>
    <row r="8142" spans="5:5" x14ac:dyDescent="0.25">
      <c r="E8142" s="71"/>
    </row>
    <row r="8143" spans="5:5" x14ac:dyDescent="0.25">
      <c r="E8143" s="71"/>
    </row>
    <row r="8144" spans="5:5" x14ac:dyDescent="0.25">
      <c r="E8144" s="71"/>
    </row>
    <row r="8145" spans="5:5" x14ac:dyDescent="0.25">
      <c r="E8145" s="71"/>
    </row>
    <row r="8146" spans="5:5" x14ac:dyDescent="0.25">
      <c r="E8146" s="71"/>
    </row>
    <row r="8147" spans="5:5" x14ac:dyDescent="0.25">
      <c r="E8147" s="71"/>
    </row>
    <row r="8148" spans="5:5" x14ac:dyDescent="0.25">
      <c r="E8148" s="71"/>
    </row>
    <row r="8149" spans="5:5" x14ac:dyDescent="0.25">
      <c r="E8149" s="71"/>
    </row>
    <row r="8150" spans="5:5" x14ac:dyDescent="0.25">
      <c r="E8150" s="71"/>
    </row>
    <row r="8151" spans="5:5" x14ac:dyDescent="0.25">
      <c r="E8151" s="71"/>
    </row>
    <row r="8152" spans="5:5" x14ac:dyDescent="0.25">
      <c r="E8152" s="71"/>
    </row>
    <row r="8153" spans="5:5" x14ac:dyDescent="0.25">
      <c r="E8153" s="71"/>
    </row>
    <row r="8154" spans="5:5" x14ac:dyDescent="0.25">
      <c r="E8154" s="71"/>
    </row>
    <row r="8155" spans="5:5" x14ac:dyDescent="0.25">
      <c r="E8155" s="71"/>
    </row>
    <row r="8156" spans="5:5" x14ac:dyDescent="0.25">
      <c r="E8156" s="71"/>
    </row>
    <row r="8157" spans="5:5" x14ac:dyDescent="0.25">
      <c r="E8157" s="71"/>
    </row>
    <row r="8158" spans="5:5" x14ac:dyDescent="0.25">
      <c r="E8158" s="71"/>
    </row>
    <row r="8159" spans="5:5" x14ac:dyDescent="0.25">
      <c r="E8159" s="71"/>
    </row>
    <row r="8160" spans="5:5" x14ac:dyDescent="0.25">
      <c r="E8160" s="71"/>
    </row>
    <row r="8161" spans="5:5" x14ac:dyDescent="0.25">
      <c r="E8161" s="71"/>
    </row>
    <row r="8162" spans="5:5" x14ac:dyDescent="0.25">
      <c r="E8162" s="71"/>
    </row>
    <row r="8163" spans="5:5" x14ac:dyDescent="0.25">
      <c r="E8163" s="71"/>
    </row>
    <row r="8164" spans="5:5" x14ac:dyDescent="0.25">
      <c r="E8164" s="71"/>
    </row>
    <row r="8165" spans="5:5" x14ac:dyDescent="0.25">
      <c r="E8165" s="71"/>
    </row>
    <row r="8166" spans="5:5" x14ac:dyDescent="0.25">
      <c r="E8166" s="71"/>
    </row>
    <row r="8167" spans="5:5" x14ac:dyDescent="0.25">
      <c r="E8167" s="71"/>
    </row>
    <row r="8168" spans="5:5" x14ac:dyDescent="0.25">
      <c r="E8168" s="71"/>
    </row>
    <row r="8169" spans="5:5" x14ac:dyDescent="0.25">
      <c r="E8169" s="71"/>
    </row>
    <row r="8170" spans="5:5" x14ac:dyDescent="0.25">
      <c r="E8170" s="71"/>
    </row>
    <row r="8171" spans="5:5" x14ac:dyDescent="0.25">
      <c r="E8171" s="71"/>
    </row>
    <row r="8172" spans="5:5" x14ac:dyDescent="0.25">
      <c r="E8172" s="71"/>
    </row>
    <row r="8173" spans="5:5" x14ac:dyDescent="0.25">
      <c r="E8173" s="71"/>
    </row>
    <row r="8174" spans="5:5" x14ac:dyDescent="0.25">
      <c r="E8174" s="71"/>
    </row>
    <row r="8175" spans="5:5" x14ac:dyDescent="0.25">
      <c r="E8175" s="71"/>
    </row>
    <row r="8176" spans="5:5" x14ac:dyDescent="0.25">
      <c r="E8176" s="71"/>
    </row>
    <row r="8177" spans="5:5" x14ac:dyDescent="0.25">
      <c r="E8177" s="71"/>
    </row>
    <row r="8178" spans="5:5" x14ac:dyDescent="0.25">
      <c r="E8178" s="71"/>
    </row>
    <row r="8179" spans="5:5" x14ac:dyDescent="0.25">
      <c r="E8179" s="71"/>
    </row>
    <row r="8180" spans="5:5" x14ac:dyDescent="0.25">
      <c r="E8180" s="71"/>
    </row>
    <row r="8181" spans="5:5" x14ac:dyDescent="0.25">
      <c r="E8181" s="71"/>
    </row>
    <row r="8182" spans="5:5" x14ac:dyDescent="0.25">
      <c r="E8182" s="71"/>
    </row>
    <row r="8183" spans="5:5" x14ac:dyDescent="0.25">
      <c r="E8183" s="71"/>
    </row>
    <row r="8184" spans="5:5" x14ac:dyDescent="0.25">
      <c r="E8184" s="71"/>
    </row>
    <row r="8185" spans="5:5" x14ac:dyDescent="0.25">
      <c r="E8185" s="71"/>
    </row>
    <row r="8186" spans="5:5" x14ac:dyDescent="0.25">
      <c r="E8186" s="71"/>
    </row>
    <row r="8187" spans="5:5" x14ac:dyDescent="0.25">
      <c r="E8187" s="71"/>
    </row>
    <row r="8188" spans="5:5" x14ac:dyDescent="0.25">
      <c r="E8188" s="71"/>
    </row>
    <row r="8189" spans="5:5" x14ac:dyDescent="0.25">
      <c r="E8189" s="71"/>
    </row>
    <row r="8190" spans="5:5" x14ac:dyDescent="0.25">
      <c r="E8190" s="71"/>
    </row>
    <row r="8191" spans="5:5" x14ac:dyDescent="0.25">
      <c r="E8191" s="71"/>
    </row>
    <row r="8192" spans="5:5" x14ac:dyDescent="0.25">
      <c r="E8192" s="71"/>
    </row>
    <row r="8193" spans="5:5" x14ac:dyDescent="0.25">
      <c r="E8193" s="71"/>
    </row>
    <row r="8194" spans="5:5" x14ac:dyDescent="0.25">
      <c r="E8194" s="71"/>
    </row>
    <row r="8195" spans="5:5" x14ac:dyDescent="0.25">
      <c r="E8195" s="71"/>
    </row>
    <row r="8196" spans="5:5" x14ac:dyDescent="0.25">
      <c r="E8196" s="71"/>
    </row>
    <row r="8197" spans="5:5" x14ac:dyDescent="0.25">
      <c r="E8197" s="71"/>
    </row>
    <row r="8198" spans="5:5" x14ac:dyDescent="0.25">
      <c r="E8198" s="71"/>
    </row>
    <row r="8199" spans="5:5" x14ac:dyDescent="0.25">
      <c r="E8199" s="71"/>
    </row>
    <row r="8200" spans="5:5" x14ac:dyDescent="0.25">
      <c r="E8200" s="71"/>
    </row>
    <row r="8201" spans="5:5" x14ac:dyDescent="0.25">
      <c r="E8201" s="71"/>
    </row>
    <row r="8202" spans="5:5" x14ac:dyDescent="0.25">
      <c r="E8202" s="71"/>
    </row>
    <row r="8203" spans="5:5" x14ac:dyDescent="0.25">
      <c r="E8203" s="71"/>
    </row>
    <row r="8204" spans="5:5" x14ac:dyDescent="0.25">
      <c r="E8204" s="71"/>
    </row>
    <row r="8205" spans="5:5" x14ac:dyDescent="0.25">
      <c r="E8205" s="71"/>
    </row>
    <row r="8206" spans="5:5" x14ac:dyDescent="0.25">
      <c r="E8206" s="71"/>
    </row>
    <row r="8207" spans="5:5" x14ac:dyDescent="0.25">
      <c r="E8207" s="71"/>
    </row>
    <row r="8208" spans="5:5" x14ac:dyDescent="0.25">
      <c r="E8208" s="71"/>
    </row>
    <row r="8209" spans="5:5" x14ac:dyDescent="0.25">
      <c r="E8209" s="71"/>
    </row>
    <row r="8210" spans="5:5" x14ac:dyDescent="0.25">
      <c r="E8210" s="71"/>
    </row>
    <row r="8211" spans="5:5" x14ac:dyDescent="0.25">
      <c r="E8211" s="71"/>
    </row>
    <row r="8212" spans="5:5" x14ac:dyDescent="0.25">
      <c r="E8212" s="71"/>
    </row>
    <row r="8213" spans="5:5" x14ac:dyDescent="0.25">
      <c r="E8213" s="71"/>
    </row>
    <row r="8214" spans="5:5" x14ac:dyDescent="0.25">
      <c r="E8214" s="71"/>
    </row>
    <row r="8215" spans="5:5" x14ac:dyDescent="0.25">
      <c r="E8215" s="71"/>
    </row>
    <row r="8216" spans="5:5" x14ac:dyDescent="0.25">
      <c r="E8216" s="71"/>
    </row>
    <row r="8217" spans="5:5" x14ac:dyDescent="0.25">
      <c r="E8217" s="71"/>
    </row>
    <row r="8218" spans="5:5" x14ac:dyDescent="0.25">
      <c r="E8218" s="71"/>
    </row>
    <row r="8219" spans="5:5" x14ac:dyDescent="0.25">
      <c r="E8219" s="71"/>
    </row>
    <row r="8220" spans="5:5" x14ac:dyDescent="0.25">
      <c r="E8220" s="71"/>
    </row>
    <row r="8221" spans="5:5" x14ac:dyDescent="0.25">
      <c r="E8221" s="71"/>
    </row>
    <row r="8222" spans="5:5" x14ac:dyDescent="0.25">
      <c r="E8222" s="71"/>
    </row>
    <row r="8223" spans="5:5" x14ac:dyDescent="0.25">
      <c r="E8223" s="71"/>
    </row>
    <row r="8224" spans="5:5" x14ac:dyDescent="0.25">
      <c r="E8224" s="71"/>
    </row>
    <row r="8225" spans="5:5" x14ac:dyDescent="0.25">
      <c r="E8225" s="71"/>
    </row>
    <row r="8226" spans="5:5" x14ac:dyDescent="0.25">
      <c r="E8226" s="71"/>
    </row>
    <row r="8227" spans="5:5" x14ac:dyDescent="0.25">
      <c r="E8227" s="71"/>
    </row>
    <row r="8228" spans="5:5" x14ac:dyDescent="0.25">
      <c r="E8228" s="71"/>
    </row>
    <row r="8229" spans="5:5" x14ac:dyDescent="0.25">
      <c r="E8229" s="71"/>
    </row>
    <row r="8230" spans="5:5" x14ac:dyDescent="0.25">
      <c r="E8230" s="71"/>
    </row>
    <row r="8231" spans="5:5" x14ac:dyDescent="0.25">
      <c r="E8231" s="71"/>
    </row>
    <row r="8232" spans="5:5" x14ac:dyDescent="0.25">
      <c r="E8232" s="71"/>
    </row>
    <row r="8233" spans="5:5" x14ac:dyDescent="0.25">
      <c r="E8233" s="71"/>
    </row>
    <row r="8234" spans="5:5" x14ac:dyDescent="0.25">
      <c r="E8234" s="71"/>
    </row>
    <row r="8235" spans="5:5" x14ac:dyDescent="0.25">
      <c r="E8235" s="71"/>
    </row>
    <row r="8236" spans="5:5" x14ac:dyDescent="0.25">
      <c r="E8236" s="71"/>
    </row>
    <row r="8237" spans="5:5" x14ac:dyDescent="0.25">
      <c r="E8237" s="71"/>
    </row>
    <row r="8238" spans="5:5" x14ac:dyDescent="0.25">
      <c r="E8238" s="71"/>
    </row>
    <row r="8239" spans="5:5" x14ac:dyDescent="0.25">
      <c r="E8239" s="71"/>
    </row>
    <row r="8240" spans="5:5" x14ac:dyDescent="0.25">
      <c r="E8240" s="71"/>
    </row>
    <row r="8241" spans="5:5" x14ac:dyDescent="0.25">
      <c r="E8241" s="71"/>
    </row>
    <row r="8242" spans="5:5" x14ac:dyDescent="0.25">
      <c r="E8242" s="71"/>
    </row>
    <row r="8243" spans="5:5" x14ac:dyDescent="0.25">
      <c r="E8243" s="71"/>
    </row>
    <row r="8244" spans="5:5" x14ac:dyDescent="0.25">
      <c r="E8244" s="71"/>
    </row>
    <row r="8245" spans="5:5" x14ac:dyDescent="0.25">
      <c r="E8245" s="71"/>
    </row>
    <row r="8246" spans="5:5" x14ac:dyDescent="0.25">
      <c r="E8246" s="71"/>
    </row>
    <row r="8247" spans="5:5" x14ac:dyDescent="0.25">
      <c r="E8247" s="71"/>
    </row>
    <row r="8248" spans="5:5" x14ac:dyDescent="0.25">
      <c r="E8248" s="71"/>
    </row>
    <row r="8249" spans="5:5" x14ac:dyDescent="0.25">
      <c r="E8249" s="71"/>
    </row>
    <row r="8250" spans="5:5" x14ac:dyDescent="0.25">
      <c r="E8250" s="71"/>
    </row>
    <row r="8251" spans="5:5" x14ac:dyDescent="0.25">
      <c r="E8251" s="71"/>
    </row>
    <row r="8252" spans="5:5" x14ac:dyDescent="0.25">
      <c r="E8252" s="71"/>
    </row>
    <row r="8253" spans="5:5" x14ac:dyDescent="0.25">
      <c r="E8253" s="71"/>
    </row>
    <row r="8254" spans="5:5" x14ac:dyDescent="0.25">
      <c r="E8254" s="71"/>
    </row>
    <row r="8255" spans="5:5" x14ac:dyDescent="0.25">
      <c r="E8255" s="71"/>
    </row>
    <row r="8256" spans="5:5" x14ac:dyDescent="0.25">
      <c r="E8256" s="71"/>
    </row>
    <row r="8257" spans="5:5" x14ac:dyDescent="0.25">
      <c r="E8257" s="71"/>
    </row>
    <row r="8258" spans="5:5" x14ac:dyDescent="0.25">
      <c r="E8258" s="71"/>
    </row>
    <row r="8259" spans="5:5" x14ac:dyDescent="0.25">
      <c r="E8259" s="71"/>
    </row>
    <row r="8260" spans="5:5" x14ac:dyDescent="0.25">
      <c r="E8260" s="71"/>
    </row>
    <row r="8261" spans="5:5" x14ac:dyDescent="0.25">
      <c r="E8261" s="71"/>
    </row>
    <row r="8262" spans="5:5" x14ac:dyDescent="0.25">
      <c r="E8262" s="71"/>
    </row>
    <row r="8263" spans="5:5" x14ac:dyDescent="0.25">
      <c r="E8263" s="71"/>
    </row>
    <row r="8264" spans="5:5" x14ac:dyDescent="0.25">
      <c r="E8264" s="71"/>
    </row>
    <row r="8265" spans="5:5" x14ac:dyDescent="0.25">
      <c r="E8265" s="71"/>
    </row>
    <row r="8266" spans="5:5" x14ac:dyDescent="0.25">
      <c r="E8266" s="71"/>
    </row>
    <row r="8267" spans="5:5" x14ac:dyDescent="0.25">
      <c r="E8267" s="71"/>
    </row>
    <row r="8268" spans="5:5" x14ac:dyDescent="0.25">
      <c r="E8268" s="71"/>
    </row>
    <row r="8269" spans="5:5" x14ac:dyDescent="0.25">
      <c r="E8269" s="71"/>
    </row>
    <row r="8270" spans="5:5" x14ac:dyDescent="0.25">
      <c r="E8270" s="71"/>
    </row>
    <row r="8271" spans="5:5" x14ac:dyDescent="0.25">
      <c r="E8271" s="71"/>
    </row>
    <row r="8272" spans="5:5" x14ac:dyDescent="0.25">
      <c r="E8272" s="71"/>
    </row>
    <row r="8273" spans="5:5" x14ac:dyDescent="0.25">
      <c r="E8273" s="71"/>
    </row>
    <row r="8274" spans="5:5" x14ac:dyDescent="0.25">
      <c r="E8274" s="71"/>
    </row>
    <row r="8275" spans="5:5" x14ac:dyDescent="0.25">
      <c r="E8275" s="71"/>
    </row>
    <row r="8276" spans="5:5" x14ac:dyDescent="0.25">
      <c r="E8276" s="71"/>
    </row>
    <row r="8277" spans="5:5" x14ac:dyDescent="0.25">
      <c r="E8277" s="71"/>
    </row>
    <row r="8278" spans="5:5" x14ac:dyDescent="0.25">
      <c r="E8278" s="71"/>
    </row>
    <row r="8279" spans="5:5" x14ac:dyDescent="0.25">
      <c r="E8279" s="71"/>
    </row>
    <row r="8280" spans="5:5" x14ac:dyDescent="0.25">
      <c r="E8280" s="71"/>
    </row>
    <row r="8281" spans="5:5" x14ac:dyDescent="0.25">
      <c r="E8281" s="71"/>
    </row>
    <row r="8282" spans="5:5" x14ac:dyDescent="0.25">
      <c r="E8282" s="71"/>
    </row>
    <row r="8283" spans="5:5" x14ac:dyDescent="0.25">
      <c r="E8283" s="71"/>
    </row>
    <row r="8284" spans="5:5" x14ac:dyDescent="0.25">
      <c r="E8284" s="71"/>
    </row>
    <row r="8285" spans="5:5" x14ac:dyDescent="0.25">
      <c r="E8285" s="71"/>
    </row>
    <row r="8286" spans="5:5" x14ac:dyDescent="0.25">
      <c r="E8286" s="71"/>
    </row>
    <row r="8287" spans="5:5" x14ac:dyDescent="0.25">
      <c r="E8287" s="71"/>
    </row>
    <row r="8288" spans="5:5" x14ac:dyDescent="0.25">
      <c r="E8288" s="71"/>
    </row>
    <row r="8289" spans="5:5" x14ac:dyDescent="0.25">
      <c r="E8289" s="71"/>
    </row>
    <row r="8290" spans="5:5" x14ac:dyDescent="0.25">
      <c r="E8290" s="71"/>
    </row>
    <row r="8291" spans="5:5" x14ac:dyDescent="0.25">
      <c r="E8291" s="71"/>
    </row>
    <row r="8292" spans="5:5" x14ac:dyDescent="0.25">
      <c r="E8292" s="71"/>
    </row>
    <row r="8293" spans="5:5" x14ac:dyDescent="0.25">
      <c r="E8293" s="71"/>
    </row>
    <row r="8294" spans="5:5" x14ac:dyDescent="0.25">
      <c r="E8294" s="71"/>
    </row>
    <row r="8295" spans="5:5" x14ac:dyDescent="0.25">
      <c r="E8295" s="71"/>
    </row>
    <row r="8296" spans="5:5" x14ac:dyDescent="0.25">
      <c r="E8296" s="71"/>
    </row>
    <row r="8297" spans="5:5" x14ac:dyDescent="0.25">
      <c r="E8297" s="71"/>
    </row>
    <row r="8298" spans="5:5" x14ac:dyDescent="0.25">
      <c r="E8298" s="71"/>
    </row>
    <row r="8299" spans="5:5" x14ac:dyDescent="0.25">
      <c r="E8299" s="71"/>
    </row>
    <row r="8300" spans="5:5" x14ac:dyDescent="0.25">
      <c r="E8300" s="71"/>
    </row>
    <row r="8301" spans="5:5" x14ac:dyDescent="0.25">
      <c r="E8301" s="71"/>
    </row>
    <row r="8302" spans="5:5" x14ac:dyDescent="0.25">
      <c r="E8302" s="71"/>
    </row>
    <row r="8303" spans="5:5" x14ac:dyDescent="0.25">
      <c r="E8303" s="71"/>
    </row>
    <row r="8304" spans="5:5" x14ac:dyDescent="0.25">
      <c r="E8304" s="71"/>
    </row>
    <row r="8305" spans="5:5" x14ac:dyDescent="0.25">
      <c r="E8305" s="71"/>
    </row>
    <row r="8306" spans="5:5" x14ac:dyDescent="0.25">
      <c r="E8306" s="71"/>
    </row>
    <row r="8307" spans="5:5" x14ac:dyDescent="0.25">
      <c r="E8307" s="71"/>
    </row>
    <row r="8308" spans="5:5" x14ac:dyDescent="0.25">
      <c r="E8308" s="71"/>
    </row>
    <row r="8309" spans="5:5" x14ac:dyDescent="0.25">
      <c r="E8309" s="71"/>
    </row>
    <row r="8310" spans="5:5" x14ac:dyDescent="0.25">
      <c r="E8310" s="71"/>
    </row>
    <row r="8311" spans="5:5" x14ac:dyDescent="0.25">
      <c r="E8311" s="71"/>
    </row>
    <row r="8312" spans="5:5" x14ac:dyDescent="0.25">
      <c r="E8312" s="71"/>
    </row>
    <row r="8313" spans="5:5" x14ac:dyDescent="0.25">
      <c r="E8313" s="71"/>
    </row>
    <row r="8314" spans="5:5" x14ac:dyDescent="0.25">
      <c r="E8314" s="71"/>
    </row>
    <row r="8315" spans="5:5" x14ac:dyDescent="0.25">
      <c r="E8315" s="71"/>
    </row>
    <row r="8316" spans="5:5" x14ac:dyDescent="0.25">
      <c r="E8316" s="71"/>
    </row>
    <row r="8317" spans="5:5" x14ac:dyDescent="0.25">
      <c r="E8317" s="71"/>
    </row>
    <row r="8318" spans="5:5" x14ac:dyDescent="0.25">
      <c r="E8318" s="71"/>
    </row>
    <row r="8319" spans="5:5" x14ac:dyDescent="0.25">
      <c r="E8319" s="71"/>
    </row>
    <row r="8320" spans="5:5" x14ac:dyDescent="0.25">
      <c r="E8320" s="71"/>
    </row>
    <row r="8321" spans="5:5" x14ac:dyDescent="0.25">
      <c r="E8321" s="71"/>
    </row>
    <row r="8322" spans="5:5" x14ac:dyDescent="0.25">
      <c r="E8322" s="71"/>
    </row>
    <row r="8323" spans="5:5" x14ac:dyDescent="0.25">
      <c r="E8323" s="71"/>
    </row>
    <row r="8324" spans="5:5" x14ac:dyDescent="0.25">
      <c r="E8324" s="71"/>
    </row>
    <row r="8325" spans="5:5" x14ac:dyDescent="0.25">
      <c r="E8325" s="71"/>
    </row>
    <row r="8326" spans="5:5" x14ac:dyDescent="0.25">
      <c r="E8326" s="71"/>
    </row>
    <row r="8327" spans="5:5" x14ac:dyDescent="0.25">
      <c r="E8327" s="71"/>
    </row>
    <row r="8328" spans="5:5" x14ac:dyDescent="0.25">
      <c r="E8328" s="71"/>
    </row>
    <row r="8329" spans="5:5" x14ac:dyDescent="0.25">
      <c r="E8329" s="71"/>
    </row>
    <row r="8330" spans="5:5" x14ac:dyDescent="0.25">
      <c r="E8330" s="71"/>
    </row>
    <row r="8331" spans="5:5" x14ac:dyDescent="0.25">
      <c r="E8331" s="71"/>
    </row>
    <row r="8332" spans="5:5" x14ac:dyDescent="0.25">
      <c r="E8332" s="71"/>
    </row>
    <row r="8333" spans="5:5" x14ac:dyDescent="0.25">
      <c r="E8333" s="71"/>
    </row>
    <row r="8334" spans="5:5" x14ac:dyDescent="0.25">
      <c r="E8334" s="71"/>
    </row>
    <row r="8335" spans="5:5" x14ac:dyDescent="0.25">
      <c r="E8335" s="71"/>
    </row>
    <row r="8336" spans="5:5" x14ac:dyDescent="0.25">
      <c r="E8336" s="71"/>
    </row>
    <row r="8337" spans="5:5" x14ac:dyDescent="0.25">
      <c r="E8337" s="71"/>
    </row>
    <row r="8338" spans="5:5" x14ac:dyDescent="0.25">
      <c r="E8338" s="71"/>
    </row>
    <row r="8339" spans="5:5" x14ac:dyDescent="0.25">
      <c r="E8339" s="71"/>
    </row>
    <row r="8340" spans="5:5" x14ac:dyDescent="0.25">
      <c r="E8340" s="71"/>
    </row>
    <row r="8341" spans="5:5" x14ac:dyDescent="0.25">
      <c r="E8341" s="71"/>
    </row>
    <row r="8342" spans="5:5" x14ac:dyDescent="0.25">
      <c r="E8342" s="71"/>
    </row>
    <row r="8343" spans="5:5" x14ac:dyDescent="0.25">
      <c r="E8343" s="71"/>
    </row>
    <row r="8344" spans="5:5" x14ac:dyDescent="0.25">
      <c r="E8344" s="71"/>
    </row>
    <row r="8345" spans="5:5" x14ac:dyDescent="0.25">
      <c r="E8345" s="71"/>
    </row>
    <row r="8346" spans="5:5" x14ac:dyDescent="0.25">
      <c r="E8346" s="71"/>
    </row>
    <row r="8347" spans="5:5" x14ac:dyDescent="0.25">
      <c r="E8347" s="71"/>
    </row>
    <row r="8348" spans="5:5" x14ac:dyDescent="0.25">
      <c r="E8348" s="71"/>
    </row>
    <row r="8349" spans="5:5" x14ac:dyDescent="0.25">
      <c r="E8349" s="71"/>
    </row>
    <row r="8350" spans="5:5" x14ac:dyDescent="0.25">
      <c r="E8350" s="71"/>
    </row>
    <row r="8351" spans="5:5" x14ac:dyDescent="0.25">
      <c r="E8351" s="71"/>
    </row>
    <row r="8352" spans="5:5" x14ac:dyDescent="0.25">
      <c r="E8352" s="71"/>
    </row>
    <row r="8353" spans="5:5" x14ac:dyDescent="0.25">
      <c r="E8353" s="71"/>
    </row>
    <row r="8354" spans="5:5" x14ac:dyDescent="0.25">
      <c r="E8354" s="71"/>
    </row>
    <row r="8355" spans="5:5" x14ac:dyDescent="0.25">
      <c r="E8355" s="71"/>
    </row>
    <row r="8356" spans="5:5" x14ac:dyDescent="0.25">
      <c r="E8356" s="71"/>
    </row>
    <row r="8357" spans="5:5" x14ac:dyDescent="0.25">
      <c r="E8357" s="71"/>
    </row>
    <row r="8358" spans="5:5" x14ac:dyDescent="0.25">
      <c r="E8358" s="71"/>
    </row>
    <row r="8359" spans="5:5" x14ac:dyDescent="0.25">
      <c r="E8359" s="71"/>
    </row>
    <row r="8360" spans="5:5" x14ac:dyDescent="0.25">
      <c r="E8360" s="71"/>
    </row>
    <row r="8361" spans="5:5" x14ac:dyDescent="0.25">
      <c r="E8361" s="71"/>
    </row>
    <row r="8362" spans="5:5" x14ac:dyDescent="0.25">
      <c r="E8362" s="71"/>
    </row>
    <row r="8363" spans="5:5" x14ac:dyDescent="0.25">
      <c r="E8363" s="71"/>
    </row>
    <row r="8364" spans="5:5" x14ac:dyDescent="0.25">
      <c r="E8364" s="71"/>
    </row>
    <row r="8365" spans="5:5" x14ac:dyDescent="0.25">
      <c r="E8365" s="71"/>
    </row>
    <row r="8366" spans="5:5" x14ac:dyDescent="0.25">
      <c r="E8366" s="71"/>
    </row>
    <row r="8367" spans="5:5" x14ac:dyDescent="0.25">
      <c r="E8367" s="71"/>
    </row>
    <row r="8368" spans="5:5" x14ac:dyDescent="0.25">
      <c r="E8368" s="71"/>
    </row>
    <row r="8369" spans="5:5" x14ac:dyDescent="0.25">
      <c r="E8369" s="71"/>
    </row>
    <row r="8370" spans="5:5" x14ac:dyDescent="0.25">
      <c r="E8370" s="71"/>
    </row>
    <row r="8371" spans="5:5" x14ac:dyDescent="0.25">
      <c r="E8371" s="71"/>
    </row>
    <row r="8372" spans="5:5" x14ac:dyDescent="0.25">
      <c r="E8372" s="71"/>
    </row>
    <row r="8373" spans="5:5" x14ac:dyDescent="0.25">
      <c r="E8373" s="71"/>
    </row>
    <row r="8374" spans="5:5" x14ac:dyDescent="0.25">
      <c r="E8374" s="71"/>
    </row>
    <row r="8375" spans="5:5" x14ac:dyDescent="0.25">
      <c r="E8375" s="71"/>
    </row>
    <row r="8376" spans="5:5" x14ac:dyDescent="0.25">
      <c r="E8376" s="71"/>
    </row>
    <row r="8377" spans="5:5" x14ac:dyDescent="0.25">
      <c r="E8377" s="71"/>
    </row>
    <row r="8378" spans="5:5" x14ac:dyDescent="0.25">
      <c r="E8378" s="71"/>
    </row>
    <row r="8379" spans="5:5" x14ac:dyDescent="0.25">
      <c r="E8379" s="71"/>
    </row>
    <row r="8380" spans="5:5" x14ac:dyDescent="0.25">
      <c r="E8380" s="71"/>
    </row>
    <row r="8381" spans="5:5" x14ac:dyDescent="0.25">
      <c r="E8381" s="71"/>
    </row>
    <row r="8382" spans="5:5" x14ac:dyDescent="0.25">
      <c r="E8382" s="71"/>
    </row>
    <row r="8383" spans="5:5" x14ac:dyDescent="0.25">
      <c r="E8383" s="71"/>
    </row>
    <row r="8384" spans="5:5" x14ac:dyDescent="0.25">
      <c r="E8384" s="71"/>
    </row>
    <row r="8385" spans="5:5" x14ac:dyDescent="0.25">
      <c r="E8385" s="71"/>
    </row>
    <row r="8386" spans="5:5" x14ac:dyDescent="0.25">
      <c r="E8386" s="71"/>
    </row>
    <row r="8387" spans="5:5" x14ac:dyDescent="0.25">
      <c r="E8387" s="71"/>
    </row>
    <row r="8388" spans="5:5" x14ac:dyDescent="0.25">
      <c r="E8388" s="71"/>
    </row>
    <row r="8389" spans="5:5" x14ac:dyDescent="0.25">
      <c r="E8389" s="71"/>
    </row>
    <row r="8390" spans="5:5" x14ac:dyDescent="0.25">
      <c r="E8390" s="71"/>
    </row>
    <row r="8391" spans="5:5" x14ac:dyDescent="0.25">
      <c r="E8391" s="71"/>
    </row>
    <row r="8392" spans="5:5" x14ac:dyDescent="0.25">
      <c r="E8392" s="71"/>
    </row>
    <row r="8393" spans="5:5" x14ac:dyDescent="0.25">
      <c r="E8393" s="71"/>
    </row>
    <row r="8394" spans="5:5" x14ac:dyDescent="0.25">
      <c r="E8394" s="71"/>
    </row>
    <row r="8395" spans="5:5" x14ac:dyDescent="0.25">
      <c r="E8395" s="71"/>
    </row>
    <row r="8396" spans="5:5" x14ac:dyDescent="0.25">
      <c r="E8396" s="71"/>
    </row>
    <row r="8397" spans="5:5" x14ac:dyDescent="0.25">
      <c r="E8397" s="71"/>
    </row>
    <row r="8398" spans="5:5" x14ac:dyDescent="0.25">
      <c r="E8398" s="71"/>
    </row>
    <row r="8399" spans="5:5" x14ac:dyDescent="0.25">
      <c r="E8399" s="71"/>
    </row>
    <row r="8400" spans="5:5" x14ac:dyDescent="0.25">
      <c r="E8400" s="71"/>
    </row>
    <row r="8401" spans="5:5" x14ac:dyDescent="0.25">
      <c r="E8401" s="71"/>
    </row>
    <row r="8402" spans="5:5" x14ac:dyDescent="0.25">
      <c r="E8402" s="71"/>
    </row>
    <row r="8403" spans="5:5" x14ac:dyDescent="0.25">
      <c r="E8403" s="71"/>
    </row>
    <row r="8404" spans="5:5" x14ac:dyDescent="0.25">
      <c r="E8404" s="71"/>
    </row>
    <row r="8405" spans="5:5" x14ac:dyDescent="0.25">
      <c r="E8405" s="71"/>
    </row>
    <row r="8406" spans="5:5" x14ac:dyDescent="0.25">
      <c r="E8406" s="71"/>
    </row>
    <row r="8407" spans="5:5" x14ac:dyDescent="0.25">
      <c r="E8407" s="71"/>
    </row>
    <row r="8408" spans="5:5" x14ac:dyDescent="0.25">
      <c r="E8408" s="71"/>
    </row>
    <row r="8409" spans="5:5" x14ac:dyDescent="0.25">
      <c r="E8409" s="71"/>
    </row>
    <row r="8410" spans="5:5" x14ac:dyDescent="0.25">
      <c r="E8410" s="71"/>
    </row>
    <row r="8411" spans="5:5" x14ac:dyDescent="0.25">
      <c r="E8411" s="71"/>
    </row>
    <row r="8412" spans="5:5" x14ac:dyDescent="0.25">
      <c r="E8412" s="71"/>
    </row>
    <row r="8413" spans="5:5" x14ac:dyDescent="0.25">
      <c r="E8413" s="71"/>
    </row>
    <row r="8414" spans="5:5" x14ac:dyDescent="0.25">
      <c r="E8414" s="71"/>
    </row>
    <row r="8415" spans="5:5" x14ac:dyDescent="0.25">
      <c r="E8415" s="71"/>
    </row>
    <row r="8416" spans="5:5" x14ac:dyDescent="0.25">
      <c r="E8416" s="71"/>
    </row>
    <row r="8417" spans="5:5" x14ac:dyDescent="0.25">
      <c r="E8417" s="71"/>
    </row>
    <row r="8418" spans="5:5" x14ac:dyDescent="0.25">
      <c r="E8418" s="71"/>
    </row>
    <row r="8419" spans="5:5" x14ac:dyDescent="0.25">
      <c r="E8419" s="71"/>
    </row>
    <row r="8420" spans="5:5" x14ac:dyDescent="0.25">
      <c r="E8420" s="71"/>
    </row>
    <row r="8421" spans="5:5" x14ac:dyDescent="0.25">
      <c r="E8421" s="71"/>
    </row>
    <row r="8422" spans="5:5" x14ac:dyDescent="0.25">
      <c r="E8422" s="71"/>
    </row>
    <row r="8423" spans="5:5" x14ac:dyDescent="0.25">
      <c r="E8423" s="71"/>
    </row>
    <row r="8424" spans="5:5" x14ac:dyDescent="0.25">
      <c r="E8424" s="71"/>
    </row>
    <row r="8425" spans="5:5" x14ac:dyDescent="0.25">
      <c r="E8425" s="71"/>
    </row>
    <row r="8426" spans="5:5" x14ac:dyDescent="0.25">
      <c r="E8426" s="71"/>
    </row>
    <row r="8427" spans="5:5" x14ac:dyDescent="0.25">
      <c r="E8427" s="71"/>
    </row>
    <row r="8428" spans="5:5" x14ac:dyDescent="0.25">
      <c r="E8428" s="71"/>
    </row>
    <row r="8429" spans="5:5" x14ac:dyDescent="0.25">
      <c r="E8429" s="71"/>
    </row>
    <row r="8430" spans="5:5" x14ac:dyDescent="0.25">
      <c r="E8430" s="71"/>
    </row>
    <row r="8431" spans="5:5" x14ac:dyDescent="0.25">
      <c r="E8431" s="71"/>
    </row>
    <row r="8432" spans="5:5" x14ac:dyDescent="0.25">
      <c r="E8432" s="71"/>
    </row>
    <row r="8433" spans="5:5" x14ac:dyDescent="0.25">
      <c r="E8433" s="71"/>
    </row>
    <row r="8434" spans="5:5" x14ac:dyDescent="0.25">
      <c r="E8434" s="71"/>
    </row>
    <row r="8435" spans="5:5" x14ac:dyDescent="0.25">
      <c r="E8435" s="71"/>
    </row>
    <row r="8436" spans="5:5" x14ac:dyDescent="0.25">
      <c r="E8436" s="71"/>
    </row>
    <row r="8437" spans="5:5" x14ac:dyDescent="0.25">
      <c r="E8437" s="71"/>
    </row>
    <row r="8438" spans="5:5" x14ac:dyDescent="0.25">
      <c r="E8438" s="71"/>
    </row>
    <row r="8439" spans="5:5" x14ac:dyDescent="0.25">
      <c r="E8439" s="71"/>
    </row>
    <row r="8440" spans="5:5" x14ac:dyDescent="0.25">
      <c r="E8440" s="71"/>
    </row>
    <row r="8441" spans="5:5" x14ac:dyDescent="0.25">
      <c r="E8441" s="71"/>
    </row>
    <row r="8442" spans="5:5" x14ac:dyDescent="0.25">
      <c r="E8442" s="71"/>
    </row>
    <row r="8443" spans="5:5" x14ac:dyDescent="0.25">
      <c r="E8443" s="71"/>
    </row>
    <row r="8444" spans="5:5" x14ac:dyDescent="0.25">
      <c r="E8444" s="71"/>
    </row>
    <row r="8445" spans="5:5" x14ac:dyDescent="0.25">
      <c r="E8445" s="71"/>
    </row>
    <row r="8446" spans="5:5" x14ac:dyDescent="0.25">
      <c r="E8446" s="71"/>
    </row>
    <row r="8447" spans="5:5" x14ac:dyDescent="0.25">
      <c r="E8447" s="71"/>
    </row>
    <row r="8448" spans="5:5" x14ac:dyDescent="0.25">
      <c r="E8448" s="71"/>
    </row>
    <row r="8449" spans="5:5" x14ac:dyDescent="0.25">
      <c r="E8449" s="71"/>
    </row>
    <row r="8450" spans="5:5" x14ac:dyDescent="0.25">
      <c r="E8450" s="71"/>
    </row>
    <row r="8451" spans="5:5" x14ac:dyDescent="0.25">
      <c r="E8451" s="71"/>
    </row>
    <row r="8452" spans="5:5" x14ac:dyDescent="0.25">
      <c r="E8452" s="71"/>
    </row>
    <row r="8453" spans="5:5" x14ac:dyDescent="0.25">
      <c r="E8453" s="71"/>
    </row>
    <row r="8454" spans="5:5" x14ac:dyDescent="0.25">
      <c r="E8454" s="71"/>
    </row>
    <row r="8455" spans="5:5" x14ac:dyDescent="0.25">
      <c r="E8455" s="71"/>
    </row>
    <row r="8456" spans="5:5" x14ac:dyDescent="0.25">
      <c r="E8456" s="71"/>
    </row>
    <row r="8457" spans="5:5" x14ac:dyDescent="0.25">
      <c r="E8457" s="71"/>
    </row>
    <row r="8458" spans="5:5" x14ac:dyDescent="0.25">
      <c r="E8458" s="71"/>
    </row>
    <row r="8459" spans="5:5" x14ac:dyDescent="0.25">
      <c r="E8459" s="71"/>
    </row>
    <row r="8460" spans="5:5" x14ac:dyDescent="0.25">
      <c r="E8460" s="71"/>
    </row>
    <row r="8461" spans="5:5" x14ac:dyDescent="0.25">
      <c r="E8461" s="71"/>
    </row>
    <row r="8462" spans="5:5" x14ac:dyDescent="0.25">
      <c r="E8462" s="71"/>
    </row>
    <row r="8463" spans="5:5" x14ac:dyDescent="0.25">
      <c r="E8463" s="71"/>
    </row>
    <row r="8464" spans="5:5" x14ac:dyDescent="0.25">
      <c r="E8464" s="71"/>
    </row>
    <row r="8465" spans="5:5" x14ac:dyDescent="0.25">
      <c r="E8465" s="71"/>
    </row>
    <row r="8466" spans="5:5" x14ac:dyDescent="0.25">
      <c r="E8466" s="71"/>
    </row>
    <row r="8467" spans="5:5" x14ac:dyDescent="0.25">
      <c r="E8467" s="71"/>
    </row>
    <row r="8468" spans="5:5" x14ac:dyDescent="0.25">
      <c r="E8468" s="71"/>
    </row>
    <row r="8469" spans="5:5" x14ac:dyDescent="0.25">
      <c r="E8469" s="71"/>
    </row>
    <row r="8470" spans="5:5" x14ac:dyDescent="0.25">
      <c r="E8470" s="71"/>
    </row>
    <row r="8471" spans="5:5" x14ac:dyDescent="0.25">
      <c r="E8471" s="71"/>
    </row>
    <row r="8472" spans="5:5" x14ac:dyDescent="0.25">
      <c r="E8472" s="71"/>
    </row>
    <row r="8473" spans="5:5" x14ac:dyDescent="0.25">
      <c r="E8473" s="71"/>
    </row>
    <row r="8474" spans="5:5" x14ac:dyDescent="0.25">
      <c r="E8474" s="71"/>
    </row>
    <row r="8475" spans="5:5" x14ac:dyDescent="0.25">
      <c r="E8475" s="71"/>
    </row>
    <row r="8476" spans="5:5" x14ac:dyDescent="0.25">
      <c r="E8476" s="71"/>
    </row>
    <row r="8477" spans="5:5" x14ac:dyDescent="0.25">
      <c r="E8477" s="71"/>
    </row>
    <row r="8478" spans="5:5" x14ac:dyDescent="0.25">
      <c r="E8478" s="71"/>
    </row>
    <row r="8479" spans="5:5" x14ac:dyDescent="0.25">
      <c r="E8479" s="71"/>
    </row>
    <row r="8480" spans="5:5" x14ac:dyDescent="0.25">
      <c r="E8480" s="71"/>
    </row>
    <row r="8481" spans="5:5" x14ac:dyDescent="0.25">
      <c r="E8481" s="71"/>
    </row>
    <row r="8482" spans="5:5" x14ac:dyDescent="0.25">
      <c r="E8482" s="71"/>
    </row>
    <row r="8483" spans="5:5" x14ac:dyDescent="0.25">
      <c r="E8483" s="71"/>
    </row>
    <row r="8484" spans="5:5" x14ac:dyDescent="0.25">
      <c r="E8484" s="71"/>
    </row>
    <row r="8485" spans="5:5" x14ac:dyDescent="0.25">
      <c r="E8485" s="71"/>
    </row>
    <row r="8486" spans="5:5" x14ac:dyDescent="0.25">
      <c r="E8486" s="71"/>
    </row>
    <row r="8487" spans="5:5" x14ac:dyDescent="0.25">
      <c r="E8487" s="71"/>
    </row>
    <row r="8488" spans="5:5" x14ac:dyDescent="0.25">
      <c r="E8488" s="71"/>
    </row>
    <row r="8489" spans="5:5" x14ac:dyDescent="0.25">
      <c r="E8489" s="71"/>
    </row>
    <row r="8490" spans="5:5" x14ac:dyDescent="0.25">
      <c r="E8490" s="71"/>
    </row>
    <row r="8491" spans="5:5" x14ac:dyDescent="0.25">
      <c r="E8491" s="71"/>
    </row>
    <row r="8492" spans="5:5" x14ac:dyDescent="0.25">
      <c r="E8492" s="71"/>
    </row>
    <row r="8493" spans="5:5" x14ac:dyDescent="0.25">
      <c r="E8493" s="71"/>
    </row>
    <row r="8494" spans="5:5" x14ac:dyDescent="0.25">
      <c r="E8494" s="71"/>
    </row>
    <row r="8495" spans="5:5" x14ac:dyDescent="0.25">
      <c r="E8495" s="71"/>
    </row>
    <row r="8496" spans="5:5" x14ac:dyDescent="0.25">
      <c r="E8496" s="71"/>
    </row>
    <row r="8497" spans="5:5" x14ac:dyDescent="0.25">
      <c r="E8497" s="71"/>
    </row>
    <row r="8498" spans="5:5" x14ac:dyDescent="0.25">
      <c r="E8498" s="71"/>
    </row>
    <row r="8499" spans="5:5" x14ac:dyDescent="0.25">
      <c r="E8499" s="71"/>
    </row>
    <row r="8500" spans="5:5" x14ac:dyDescent="0.25">
      <c r="E8500" s="71"/>
    </row>
    <row r="8501" spans="5:5" x14ac:dyDescent="0.25">
      <c r="E8501" s="71"/>
    </row>
    <row r="8502" spans="5:5" x14ac:dyDescent="0.25">
      <c r="E8502" s="71"/>
    </row>
    <row r="8503" spans="5:5" x14ac:dyDescent="0.25">
      <c r="E8503" s="71"/>
    </row>
    <row r="8504" spans="5:5" x14ac:dyDescent="0.25">
      <c r="E8504" s="71"/>
    </row>
    <row r="8505" spans="5:5" x14ac:dyDescent="0.25">
      <c r="E8505" s="71"/>
    </row>
    <row r="8506" spans="5:5" x14ac:dyDescent="0.25">
      <c r="E8506" s="71"/>
    </row>
    <row r="8507" spans="5:5" x14ac:dyDescent="0.25">
      <c r="E8507" s="71"/>
    </row>
    <row r="8508" spans="5:5" x14ac:dyDescent="0.25">
      <c r="E8508" s="71"/>
    </row>
    <row r="8509" spans="5:5" x14ac:dyDescent="0.25">
      <c r="E8509" s="71"/>
    </row>
    <row r="8510" spans="5:5" x14ac:dyDescent="0.25">
      <c r="E8510" s="71"/>
    </row>
    <row r="8511" spans="5:5" x14ac:dyDescent="0.25">
      <c r="E8511" s="71"/>
    </row>
    <row r="8512" spans="5:5" x14ac:dyDescent="0.25">
      <c r="E8512" s="71"/>
    </row>
    <row r="8513" spans="5:5" x14ac:dyDescent="0.25">
      <c r="E8513" s="71"/>
    </row>
    <row r="8514" spans="5:5" x14ac:dyDescent="0.25">
      <c r="E8514" s="71"/>
    </row>
    <row r="8515" spans="5:5" x14ac:dyDescent="0.25">
      <c r="E8515" s="71"/>
    </row>
    <row r="8516" spans="5:5" x14ac:dyDescent="0.25">
      <c r="E8516" s="71"/>
    </row>
    <row r="8517" spans="5:5" x14ac:dyDescent="0.25">
      <c r="E8517" s="71"/>
    </row>
    <row r="8518" spans="5:5" x14ac:dyDescent="0.25">
      <c r="E8518" s="71"/>
    </row>
    <row r="8519" spans="5:5" x14ac:dyDescent="0.25">
      <c r="E8519" s="71"/>
    </row>
    <row r="8520" spans="5:5" x14ac:dyDescent="0.25">
      <c r="E8520" s="71"/>
    </row>
    <row r="8521" spans="5:5" x14ac:dyDescent="0.25">
      <c r="E8521" s="71"/>
    </row>
    <row r="8522" spans="5:5" x14ac:dyDescent="0.25">
      <c r="E8522" s="71"/>
    </row>
    <row r="8523" spans="5:5" x14ac:dyDescent="0.25">
      <c r="E8523" s="71"/>
    </row>
    <row r="8524" spans="5:5" x14ac:dyDescent="0.25">
      <c r="E8524" s="71"/>
    </row>
    <row r="8525" spans="5:5" x14ac:dyDescent="0.25">
      <c r="E8525" s="71"/>
    </row>
    <row r="8526" spans="5:5" x14ac:dyDescent="0.25">
      <c r="E8526" s="71"/>
    </row>
    <row r="8527" spans="5:5" x14ac:dyDescent="0.25">
      <c r="E8527" s="71"/>
    </row>
    <row r="8528" spans="5:5" x14ac:dyDescent="0.25">
      <c r="E8528" s="71"/>
    </row>
    <row r="8529" spans="5:5" x14ac:dyDescent="0.25">
      <c r="E8529" s="71"/>
    </row>
    <row r="8530" spans="5:5" x14ac:dyDescent="0.25">
      <c r="E8530" s="71"/>
    </row>
    <row r="8531" spans="5:5" x14ac:dyDescent="0.25">
      <c r="E8531" s="71"/>
    </row>
    <row r="8532" spans="5:5" x14ac:dyDescent="0.25">
      <c r="E8532" s="71"/>
    </row>
    <row r="8533" spans="5:5" x14ac:dyDescent="0.25">
      <c r="E8533" s="71"/>
    </row>
    <row r="8534" spans="5:5" x14ac:dyDescent="0.25">
      <c r="E8534" s="71"/>
    </row>
    <row r="8535" spans="5:5" x14ac:dyDescent="0.25">
      <c r="E8535" s="71"/>
    </row>
    <row r="8536" spans="5:5" x14ac:dyDescent="0.25">
      <c r="E8536" s="71"/>
    </row>
    <row r="8537" spans="5:5" x14ac:dyDescent="0.25">
      <c r="E8537" s="71"/>
    </row>
    <row r="8538" spans="5:5" x14ac:dyDescent="0.25">
      <c r="E8538" s="71"/>
    </row>
    <row r="8539" spans="5:5" x14ac:dyDescent="0.25">
      <c r="E8539" s="71"/>
    </row>
    <row r="8540" spans="5:5" x14ac:dyDescent="0.25">
      <c r="E8540" s="71"/>
    </row>
    <row r="8541" spans="5:5" x14ac:dyDescent="0.25">
      <c r="E8541" s="71"/>
    </row>
    <row r="8542" spans="5:5" x14ac:dyDescent="0.25">
      <c r="E8542" s="71"/>
    </row>
    <row r="8543" spans="5:5" x14ac:dyDescent="0.25">
      <c r="E8543" s="71"/>
    </row>
    <row r="8544" spans="5:5" x14ac:dyDescent="0.25">
      <c r="E8544" s="71"/>
    </row>
    <row r="8545" spans="5:5" x14ac:dyDescent="0.25">
      <c r="E8545" s="71"/>
    </row>
    <row r="8546" spans="5:5" x14ac:dyDescent="0.25">
      <c r="E8546" s="71"/>
    </row>
    <row r="8547" spans="5:5" x14ac:dyDescent="0.25">
      <c r="E8547" s="71"/>
    </row>
    <row r="8548" spans="5:5" x14ac:dyDescent="0.25">
      <c r="E8548" s="71"/>
    </row>
    <row r="8549" spans="5:5" x14ac:dyDescent="0.25">
      <c r="E8549" s="71"/>
    </row>
    <row r="8550" spans="5:5" x14ac:dyDescent="0.25">
      <c r="E8550" s="71"/>
    </row>
    <row r="8551" spans="5:5" x14ac:dyDescent="0.25">
      <c r="E8551" s="71"/>
    </row>
    <row r="8552" spans="5:5" x14ac:dyDescent="0.25">
      <c r="E8552" s="71"/>
    </row>
    <row r="8553" spans="5:5" x14ac:dyDescent="0.25">
      <c r="E8553" s="71"/>
    </row>
    <row r="8554" spans="5:5" x14ac:dyDescent="0.25">
      <c r="E8554" s="71"/>
    </row>
    <row r="8555" spans="5:5" x14ac:dyDescent="0.25">
      <c r="E8555" s="71"/>
    </row>
    <row r="8556" spans="5:5" x14ac:dyDescent="0.25">
      <c r="E8556" s="71"/>
    </row>
    <row r="8557" spans="5:5" x14ac:dyDescent="0.25">
      <c r="E8557" s="71"/>
    </row>
    <row r="8558" spans="5:5" x14ac:dyDescent="0.25">
      <c r="E8558" s="71"/>
    </row>
    <row r="8559" spans="5:5" x14ac:dyDescent="0.25">
      <c r="E8559" s="71"/>
    </row>
    <row r="8560" spans="5:5" x14ac:dyDescent="0.25">
      <c r="E8560" s="71"/>
    </row>
    <row r="8561" spans="5:5" x14ac:dyDescent="0.25">
      <c r="E8561" s="71"/>
    </row>
    <row r="8562" spans="5:5" x14ac:dyDescent="0.25">
      <c r="E8562" s="71"/>
    </row>
    <row r="8563" spans="5:5" x14ac:dyDescent="0.25">
      <c r="E8563" s="71"/>
    </row>
    <row r="8564" spans="5:5" x14ac:dyDescent="0.25">
      <c r="E8564" s="71"/>
    </row>
    <row r="8565" spans="5:5" x14ac:dyDescent="0.25">
      <c r="E8565" s="71"/>
    </row>
    <row r="8566" spans="5:5" x14ac:dyDescent="0.25">
      <c r="E8566" s="71"/>
    </row>
    <row r="8567" spans="5:5" x14ac:dyDescent="0.25">
      <c r="E8567" s="71"/>
    </row>
    <row r="8568" spans="5:5" x14ac:dyDescent="0.25">
      <c r="E8568" s="71"/>
    </row>
    <row r="8569" spans="5:5" x14ac:dyDescent="0.25">
      <c r="E8569" s="71"/>
    </row>
    <row r="8570" spans="5:5" x14ac:dyDescent="0.25">
      <c r="E8570" s="71"/>
    </row>
    <row r="8571" spans="5:5" x14ac:dyDescent="0.25">
      <c r="E8571" s="71"/>
    </row>
    <row r="8572" spans="5:5" x14ac:dyDescent="0.25">
      <c r="E8572" s="71"/>
    </row>
    <row r="8573" spans="5:5" x14ac:dyDescent="0.25">
      <c r="E8573" s="71"/>
    </row>
    <row r="8574" spans="5:5" x14ac:dyDescent="0.25">
      <c r="E8574" s="71"/>
    </row>
    <row r="8575" spans="5:5" x14ac:dyDescent="0.25">
      <c r="E8575" s="71"/>
    </row>
    <row r="8576" spans="5:5" x14ac:dyDescent="0.25">
      <c r="E8576" s="71"/>
    </row>
    <row r="8577" spans="5:5" x14ac:dyDescent="0.25">
      <c r="E8577" s="71"/>
    </row>
    <row r="8578" spans="5:5" x14ac:dyDescent="0.25">
      <c r="E8578" s="71"/>
    </row>
    <row r="8579" spans="5:5" x14ac:dyDescent="0.25">
      <c r="E8579" s="71"/>
    </row>
    <row r="8580" spans="5:5" x14ac:dyDescent="0.25">
      <c r="E8580" s="71"/>
    </row>
    <row r="8581" spans="5:5" x14ac:dyDescent="0.25">
      <c r="E8581" s="71"/>
    </row>
    <row r="8582" spans="5:5" x14ac:dyDescent="0.25">
      <c r="E8582" s="71"/>
    </row>
    <row r="8583" spans="5:5" x14ac:dyDescent="0.25">
      <c r="E8583" s="71"/>
    </row>
    <row r="8584" spans="5:5" x14ac:dyDescent="0.25">
      <c r="E8584" s="71"/>
    </row>
    <row r="8585" spans="5:5" x14ac:dyDescent="0.25">
      <c r="E8585" s="71"/>
    </row>
    <row r="8586" spans="5:5" x14ac:dyDescent="0.25">
      <c r="E8586" s="71"/>
    </row>
    <row r="8587" spans="5:5" x14ac:dyDescent="0.25">
      <c r="E8587" s="71"/>
    </row>
    <row r="8588" spans="5:5" x14ac:dyDescent="0.25">
      <c r="E8588" s="71"/>
    </row>
    <row r="8589" spans="5:5" x14ac:dyDescent="0.25">
      <c r="E8589" s="71"/>
    </row>
    <row r="8590" spans="5:5" x14ac:dyDescent="0.25">
      <c r="E8590" s="71"/>
    </row>
    <row r="8591" spans="5:5" x14ac:dyDescent="0.25">
      <c r="E8591" s="71"/>
    </row>
    <row r="8592" spans="5:5" x14ac:dyDescent="0.25">
      <c r="E8592" s="71"/>
    </row>
    <row r="8593" spans="5:5" x14ac:dyDescent="0.25">
      <c r="E8593" s="71"/>
    </row>
    <row r="8594" spans="5:5" x14ac:dyDescent="0.25">
      <c r="E8594" s="71"/>
    </row>
    <row r="8595" spans="5:5" x14ac:dyDescent="0.25">
      <c r="E8595" s="71"/>
    </row>
    <row r="8596" spans="5:5" x14ac:dyDescent="0.25">
      <c r="E8596" s="71"/>
    </row>
    <row r="8597" spans="5:5" x14ac:dyDescent="0.25">
      <c r="E8597" s="71"/>
    </row>
    <row r="8598" spans="5:5" x14ac:dyDescent="0.25">
      <c r="E8598" s="71"/>
    </row>
    <row r="8599" spans="5:5" x14ac:dyDescent="0.25">
      <c r="E8599" s="71"/>
    </row>
    <row r="8600" spans="5:5" x14ac:dyDescent="0.25">
      <c r="E8600" s="71"/>
    </row>
    <row r="8601" spans="5:5" x14ac:dyDescent="0.25">
      <c r="E8601" s="71"/>
    </row>
    <row r="8602" spans="5:5" x14ac:dyDescent="0.25">
      <c r="E8602" s="71"/>
    </row>
    <row r="8603" spans="5:5" x14ac:dyDescent="0.25">
      <c r="E8603" s="71"/>
    </row>
    <row r="8604" spans="5:5" x14ac:dyDescent="0.25">
      <c r="E8604" s="71"/>
    </row>
    <row r="8605" spans="5:5" x14ac:dyDescent="0.25">
      <c r="E8605" s="71"/>
    </row>
    <row r="8606" spans="5:5" x14ac:dyDescent="0.25">
      <c r="E8606" s="71"/>
    </row>
    <row r="8607" spans="5:5" x14ac:dyDescent="0.25">
      <c r="E8607" s="71"/>
    </row>
    <row r="8608" spans="5:5" x14ac:dyDescent="0.25">
      <c r="E8608" s="71"/>
    </row>
    <row r="8609" spans="5:5" x14ac:dyDescent="0.25">
      <c r="E8609" s="71"/>
    </row>
    <row r="8610" spans="5:5" x14ac:dyDescent="0.25">
      <c r="E8610" s="71"/>
    </row>
    <row r="8611" spans="5:5" x14ac:dyDescent="0.25">
      <c r="E8611" s="71"/>
    </row>
    <row r="8612" spans="5:5" x14ac:dyDescent="0.25">
      <c r="E8612" s="71"/>
    </row>
    <row r="8613" spans="5:5" x14ac:dyDescent="0.25">
      <c r="E8613" s="71"/>
    </row>
    <row r="8614" spans="5:5" x14ac:dyDescent="0.25">
      <c r="E8614" s="71"/>
    </row>
    <row r="8615" spans="5:5" x14ac:dyDescent="0.25">
      <c r="E8615" s="71"/>
    </row>
    <row r="8616" spans="5:5" x14ac:dyDescent="0.25">
      <c r="E8616" s="71"/>
    </row>
    <row r="8617" spans="5:5" x14ac:dyDescent="0.25">
      <c r="E8617" s="71"/>
    </row>
    <row r="8618" spans="5:5" x14ac:dyDescent="0.25">
      <c r="E8618" s="71"/>
    </row>
    <row r="8619" spans="5:5" x14ac:dyDescent="0.25">
      <c r="E8619" s="71"/>
    </row>
    <row r="8620" spans="5:5" x14ac:dyDescent="0.25">
      <c r="E8620" s="71"/>
    </row>
    <row r="8621" spans="5:5" x14ac:dyDescent="0.25">
      <c r="E8621" s="71"/>
    </row>
    <row r="8622" spans="5:5" x14ac:dyDescent="0.25">
      <c r="E8622" s="71"/>
    </row>
    <row r="8623" spans="5:5" x14ac:dyDescent="0.25">
      <c r="E8623" s="71"/>
    </row>
    <row r="8624" spans="5:5" x14ac:dyDescent="0.25">
      <c r="E8624" s="71"/>
    </row>
    <row r="8625" spans="5:5" x14ac:dyDescent="0.25">
      <c r="E8625" s="71"/>
    </row>
    <row r="8626" spans="5:5" x14ac:dyDescent="0.25">
      <c r="E8626" s="71"/>
    </row>
    <row r="8627" spans="5:5" x14ac:dyDescent="0.25">
      <c r="E8627" s="71"/>
    </row>
    <row r="8628" spans="5:5" x14ac:dyDescent="0.25">
      <c r="E8628" s="71"/>
    </row>
    <row r="8629" spans="5:5" x14ac:dyDescent="0.25">
      <c r="E8629" s="71"/>
    </row>
    <row r="8630" spans="5:5" x14ac:dyDescent="0.25">
      <c r="E8630" s="71"/>
    </row>
    <row r="8631" spans="5:5" x14ac:dyDescent="0.25">
      <c r="E8631" s="71"/>
    </row>
    <row r="8632" spans="5:5" x14ac:dyDescent="0.25">
      <c r="E8632" s="71"/>
    </row>
    <row r="8633" spans="5:5" x14ac:dyDescent="0.25">
      <c r="E8633" s="71"/>
    </row>
    <row r="8634" spans="5:5" x14ac:dyDescent="0.25">
      <c r="E8634" s="71"/>
    </row>
    <row r="8635" spans="5:5" x14ac:dyDescent="0.25">
      <c r="E8635" s="71"/>
    </row>
    <row r="8636" spans="5:5" x14ac:dyDescent="0.25">
      <c r="E8636" s="71"/>
    </row>
    <row r="8637" spans="5:5" x14ac:dyDescent="0.25">
      <c r="E8637" s="71"/>
    </row>
    <row r="8638" spans="5:5" x14ac:dyDescent="0.25">
      <c r="E8638" s="71"/>
    </row>
    <row r="8639" spans="5:5" x14ac:dyDescent="0.25">
      <c r="E8639" s="71"/>
    </row>
    <row r="8640" spans="5:5" x14ac:dyDescent="0.25">
      <c r="E8640" s="71"/>
    </row>
    <row r="8641" spans="5:5" x14ac:dyDescent="0.25">
      <c r="E8641" s="71"/>
    </row>
    <row r="8642" spans="5:5" x14ac:dyDescent="0.25">
      <c r="E8642" s="71"/>
    </row>
    <row r="8643" spans="5:5" x14ac:dyDescent="0.25">
      <c r="E8643" s="71"/>
    </row>
    <row r="8644" spans="5:5" x14ac:dyDescent="0.25">
      <c r="E8644" s="71"/>
    </row>
    <row r="8645" spans="5:5" x14ac:dyDescent="0.25">
      <c r="E8645" s="71"/>
    </row>
    <row r="8646" spans="5:5" x14ac:dyDescent="0.25">
      <c r="E8646" s="71"/>
    </row>
    <row r="8647" spans="5:5" x14ac:dyDescent="0.25">
      <c r="E8647" s="71"/>
    </row>
    <row r="8648" spans="5:5" x14ac:dyDescent="0.25">
      <c r="E8648" s="71"/>
    </row>
    <row r="8649" spans="5:5" x14ac:dyDescent="0.25">
      <c r="E8649" s="71"/>
    </row>
    <row r="8650" spans="5:5" x14ac:dyDescent="0.25">
      <c r="E8650" s="71"/>
    </row>
    <row r="8651" spans="5:5" x14ac:dyDescent="0.25">
      <c r="E8651" s="71"/>
    </row>
    <row r="8652" spans="5:5" x14ac:dyDescent="0.25">
      <c r="E8652" s="71"/>
    </row>
    <row r="8653" spans="5:5" x14ac:dyDescent="0.25">
      <c r="E8653" s="71"/>
    </row>
    <row r="8654" spans="5:5" x14ac:dyDescent="0.25">
      <c r="E8654" s="71"/>
    </row>
    <row r="8655" spans="5:5" x14ac:dyDescent="0.25">
      <c r="E8655" s="71"/>
    </row>
    <row r="8656" spans="5:5" x14ac:dyDescent="0.25">
      <c r="E8656" s="71"/>
    </row>
    <row r="8657" spans="5:5" x14ac:dyDescent="0.25">
      <c r="E8657" s="71"/>
    </row>
    <row r="8658" spans="5:5" x14ac:dyDescent="0.25">
      <c r="E8658" s="71"/>
    </row>
    <row r="8659" spans="5:5" x14ac:dyDescent="0.25">
      <c r="E8659" s="71"/>
    </row>
    <row r="8660" spans="5:5" x14ac:dyDescent="0.25">
      <c r="E8660" s="71"/>
    </row>
    <row r="8661" spans="5:5" x14ac:dyDescent="0.25">
      <c r="E8661" s="71"/>
    </row>
    <row r="8662" spans="5:5" x14ac:dyDescent="0.25">
      <c r="E8662" s="71"/>
    </row>
    <row r="8663" spans="5:5" x14ac:dyDescent="0.25">
      <c r="E8663" s="71"/>
    </row>
    <row r="8664" spans="5:5" x14ac:dyDescent="0.25">
      <c r="E8664" s="71"/>
    </row>
    <row r="8665" spans="5:5" x14ac:dyDescent="0.25">
      <c r="E8665" s="71"/>
    </row>
    <row r="8666" spans="5:5" x14ac:dyDescent="0.25">
      <c r="E8666" s="71"/>
    </row>
    <row r="8667" spans="5:5" x14ac:dyDescent="0.25">
      <c r="E8667" s="71"/>
    </row>
    <row r="8668" spans="5:5" x14ac:dyDescent="0.25">
      <c r="E8668" s="71"/>
    </row>
    <row r="8669" spans="5:5" x14ac:dyDescent="0.25">
      <c r="E8669" s="71"/>
    </row>
    <row r="8670" spans="5:5" x14ac:dyDescent="0.25">
      <c r="E8670" s="71"/>
    </row>
    <row r="8671" spans="5:5" x14ac:dyDescent="0.25">
      <c r="E8671" s="71"/>
    </row>
    <row r="8672" spans="5:5" x14ac:dyDescent="0.25">
      <c r="E8672" s="71"/>
    </row>
    <row r="8673" spans="5:5" x14ac:dyDescent="0.25">
      <c r="E8673" s="71"/>
    </row>
    <row r="8674" spans="5:5" x14ac:dyDescent="0.25">
      <c r="E8674" s="71"/>
    </row>
    <row r="8675" spans="5:5" x14ac:dyDescent="0.25">
      <c r="E8675" s="71"/>
    </row>
    <row r="8676" spans="5:5" x14ac:dyDescent="0.25">
      <c r="E8676" s="71"/>
    </row>
    <row r="8677" spans="5:5" x14ac:dyDescent="0.25">
      <c r="E8677" s="71"/>
    </row>
    <row r="8678" spans="5:5" x14ac:dyDescent="0.25">
      <c r="E8678" s="71"/>
    </row>
    <row r="8679" spans="5:5" x14ac:dyDescent="0.25">
      <c r="E8679" s="71"/>
    </row>
    <row r="8680" spans="5:5" x14ac:dyDescent="0.25">
      <c r="E8680" s="71"/>
    </row>
    <row r="8681" spans="5:5" x14ac:dyDescent="0.25">
      <c r="E8681" s="71"/>
    </row>
    <row r="8682" spans="5:5" x14ac:dyDescent="0.25">
      <c r="E8682" s="71"/>
    </row>
    <row r="8683" spans="5:5" x14ac:dyDescent="0.25">
      <c r="E8683" s="71"/>
    </row>
    <row r="8684" spans="5:5" x14ac:dyDescent="0.25">
      <c r="E8684" s="71"/>
    </row>
    <row r="8685" spans="5:5" x14ac:dyDescent="0.25">
      <c r="E8685" s="71"/>
    </row>
    <row r="8686" spans="5:5" x14ac:dyDescent="0.25">
      <c r="E8686" s="71"/>
    </row>
    <row r="8687" spans="5:5" x14ac:dyDescent="0.25">
      <c r="E8687" s="71"/>
    </row>
    <row r="8688" spans="5:5" x14ac:dyDescent="0.25">
      <c r="E8688" s="71"/>
    </row>
    <row r="8689" spans="5:5" x14ac:dyDescent="0.25">
      <c r="E8689" s="71"/>
    </row>
    <row r="8690" spans="5:5" x14ac:dyDescent="0.25">
      <c r="E8690" s="71"/>
    </row>
    <row r="8691" spans="5:5" x14ac:dyDescent="0.25">
      <c r="E8691" s="71"/>
    </row>
    <row r="8692" spans="5:5" x14ac:dyDescent="0.25">
      <c r="E8692" s="71"/>
    </row>
    <row r="8693" spans="5:5" x14ac:dyDescent="0.25">
      <c r="E8693" s="71"/>
    </row>
    <row r="8694" spans="5:5" x14ac:dyDescent="0.25">
      <c r="E8694" s="71"/>
    </row>
    <row r="8695" spans="5:5" x14ac:dyDescent="0.25">
      <c r="E8695" s="71"/>
    </row>
    <row r="8696" spans="5:5" x14ac:dyDescent="0.25">
      <c r="E8696" s="71"/>
    </row>
    <row r="8697" spans="5:5" x14ac:dyDescent="0.25">
      <c r="E8697" s="71"/>
    </row>
    <row r="8698" spans="5:5" x14ac:dyDescent="0.25">
      <c r="E8698" s="71"/>
    </row>
    <row r="8699" spans="5:5" x14ac:dyDescent="0.25">
      <c r="E8699" s="71"/>
    </row>
    <row r="8700" spans="5:5" x14ac:dyDescent="0.25">
      <c r="E8700" s="71"/>
    </row>
    <row r="8701" spans="5:5" x14ac:dyDescent="0.25">
      <c r="E8701" s="71"/>
    </row>
    <row r="8702" spans="5:5" x14ac:dyDescent="0.25">
      <c r="E8702" s="71"/>
    </row>
    <row r="8703" spans="5:5" x14ac:dyDescent="0.25">
      <c r="E8703" s="71"/>
    </row>
    <row r="8704" spans="5:5" x14ac:dyDescent="0.25">
      <c r="E8704" s="71"/>
    </row>
    <row r="8705" spans="5:5" x14ac:dyDescent="0.25">
      <c r="E8705" s="71"/>
    </row>
    <row r="8706" spans="5:5" x14ac:dyDescent="0.25">
      <c r="E8706" s="71"/>
    </row>
    <row r="8707" spans="5:5" x14ac:dyDescent="0.25">
      <c r="E8707" s="71"/>
    </row>
    <row r="8708" spans="5:5" x14ac:dyDescent="0.25">
      <c r="E8708" s="71"/>
    </row>
    <row r="8709" spans="5:5" x14ac:dyDescent="0.25">
      <c r="E8709" s="71"/>
    </row>
    <row r="8710" spans="5:5" x14ac:dyDescent="0.25">
      <c r="E8710" s="71"/>
    </row>
    <row r="8711" spans="5:5" x14ac:dyDescent="0.25">
      <c r="E8711" s="71"/>
    </row>
    <row r="8712" spans="5:5" x14ac:dyDescent="0.25">
      <c r="E8712" s="71"/>
    </row>
    <row r="8713" spans="5:5" x14ac:dyDescent="0.25">
      <c r="E8713" s="71"/>
    </row>
    <row r="8714" spans="5:5" x14ac:dyDescent="0.25">
      <c r="E8714" s="71"/>
    </row>
    <row r="8715" spans="5:5" x14ac:dyDescent="0.25">
      <c r="E8715" s="71"/>
    </row>
    <row r="8716" spans="5:5" x14ac:dyDescent="0.25">
      <c r="E8716" s="71"/>
    </row>
    <row r="8717" spans="5:5" x14ac:dyDescent="0.25">
      <c r="E8717" s="71"/>
    </row>
    <row r="8718" spans="5:5" x14ac:dyDescent="0.25">
      <c r="E8718" s="71"/>
    </row>
    <row r="8719" spans="5:5" x14ac:dyDescent="0.25">
      <c r="E8719" s="71"/>
    </row>
    <row r="8720" spans="5:5" x14ac:dyDescent="0.25">
      <c r="E8720" s="71"/>
    </row>
    <row r="8721" spans="5:5" x14ac:dyDescent="0.25">
      <c r="E8721" s="71"/>
    </row>
    <row r="8722" spans="5:5" x14ac:dyDescent="0.25">
      <c r="E8722" s="71"/>
    </row>
    <row r="8723" spans="5:5" x14ac:dyDescent="0.25">
      <c r="E8723" s="71"/>
    </row>
    <row r="8724" spans="5:5" x14ac:dyDescent="0.25">
      <c r="E8724" s="71"/>
    </row>
    <row r="8725" spans="5:5" x14ac:dyDescent="0.25">
      <c r="E8725" s="71"/>
    </row>
    <row r="8726" spans="5:5" x14ac:dyDescent="0.25">
      <c r="E8726" s="71"/>
    </row>
    <row r="8727" spans="5:5" x14ac:dyDescent="0.25">
      <c r="E8727" s="71"/>
    </row>
    <row r="8728" spans="5:5" x14ac:dyDescent="0.25">
      <c r="E8728" s="71"/>
    </row>
    <row r="8729" spans="5:5" x14ac:dyDescent="0.25">
      <c r="E8729" s="71"/>
    </row>
    <row r="8730" spans="5:5" x14ac:dyDescent="0.25">
      <c r="E8730" s="71"/>
    </row>
    <row r="8731" spans="5:5" x14ac:dyDescent="0.25">
      <c r="E8731" s="71"/>
    </row>
    <row r="8732" spans="5:5" x14ac:dyDescent="0.25">
      <c r="E8732" s="71"/>
    </row>
    <row r="8733" spans="5:5" x14ac:dyDescent="0.25">
      <c r="E8733" s="71"/>
    </row>
    <row r="8734" spans="5:5" x14ac:dyDescent="0.25">
      <c r="E8734" s="71"/>
    </row>
    <row r="8735" spans="5:5" x14ac:dyDescent="0.25">
      <c r="E8735" s="71"/>
    </row>
    <row r="8736" spans="5:5" x14ac:dyDescent="0.25">
      <c r="E8736" s="71"/>
    </row>
    <row r="8737" spans="5:5" x14ac:dyDescent="0.25">
      <c r="E8737" s="71"/>
    </row>
    <row r="8738" spans="5:5" x14ac:dyDescent="0.25">
      <c r="E8738" s="71"/>
    </row>
    <row r="8739" spans="5:5" x14ac:dyDescent="0.25">
      <c r="E8739" s="71"/>
    </row>
    <row r="8740" spans="5:5" x14ac:dyDescent="0.25">
      <c r="E8740" s="71"/>
    </row>
    <row r="8741" spans="5:5" x14ac:dyDescent="0.25">
      <c r="E8741" s="71"/>
    </row>
    <row r="8742" spans="5:5" x14ac:dyDescent="0.25">
      <c r="E8742" s="71"/>
    </row>
    <row r="8743" spans="5:5" x14ac:dyDescent="0.25">
      <c r="E8743" s="71"/>
    </row>
    <row r="8744" spans="5:5" x14ac:dyDescent="0.25">
      <c r="E8744" s="71"/>
    </row>
    <row r="8745" spans="5:5" x14ac:dyDescent="0.25">
      <c r="E8745" s="71"/>
    </row>
    <row r="8746" spans="5:5" x14ac:dyDescent="0.25">
      <c r="E8746" s="71"/>
    </row>
    <row r="8747" spans="5:5" x14ac:dyDescent="0.25">
      <c r="E8747" s="71"/>
    </row>
    <row r="8748" spans="5:5" x14ac:dyDescent="0.25">
      <c r="E8748" s="71"/>
    </row>
    <row r="8749" spans="5:5" x14ac:dyDescent="0.25">
      <c r="E8749" s="71"/>
    </row>
    <row r="8750" spans="5:5" x14ac:dyDescent="0.25">
      <c r="E8750" s="71"/>
    </row>
    <row r="8751" spans="5:5" x14ac:dyDescent="0.25">
      <c r="E8751" s="71"/>
    </row>
    <row r="8752" spans="5:5" x14ac:dyDescent="0.25">
      <c r="E8752" s="71"/>
    </row>
    <row r="8753" spans="5:5" x14ac:dyDescent="0.25">
      <c r="E8753" s="71"/>
    </row>
    <row r="8754" spans="5:5" x14ac:dyDescent="0.25">
      <c r="E8754" s="71"/>
    </row>
    <row r="8755" spans="5:5" x14ac:dyDescent="0.25">
      <c r="E8755" s="71"/>
    </row>
    <row r="8756" spans="5:5" x14ac:dyDescent="0.25">
      <c r="E8756" s="71"/>
    </row>
    <row r="8757" spans="5:5" x14ac:dyDescent="0.25">
      <c r="E8757" s="71"/>
    </row>
    <row r="8758" spans="5:5" x14ac:dyDescent="0.25">
      <c r="E8758" s="71"/>
    </row>
    <row r="8759" spans="5:5" x14ac:dyDescent="0.25">
      <c r="E8759" s="71"/>
    </row>
    <row r="8760" spans="5:5" x14ac:dyDescent="0.25">
      <c r="E8760" s="71"/>
    </row>
    <row r="8761" spans="5:5" x14ac:dyDescent="0.25">
      <c r="E8761" s="71"/>
    </row>
    <row r="8762" spans="5:5" x14ac:dyDescent="0.25">
      <c r="E8762" s="71"/>
    </row>
    <row r="8763" spans="5:5" x14ac:dyDescent="0.25">
      <c r="E8763" s="71"/>
    </row>
    <row r="8764" spans="5:5" x14ac:dyDescent="0.25">
      <c r="E8764" s="71"/>
    </row>
    <row r="8765" spans="5:5" x14ac:dyDescent="0.25">
      <c r="E8765" s="71"/>
    </row>
    <row r="8766" spans="5:5" x14ac:dyDescent="0.25">
      <c r="E8766" s="71"/>
    </row>
    <row r="8767" spans="5:5" x14ac:dyDescent="0.25">
      <c r="E8767" s="71"/>
    </row>
    <row r="8768" spans="5:5" x14ac:dyDescent="0.25">
      <c r="E8768" s="71"/>
    </row>
    <row r="8769" spans="5:5" x14ac:dyDescent="0.25">
      <c r="E8769" s="71"/>
    </row>
    <row r="8770" spans="5:5" x14ac:dyDescent="0.25">
      <c r="E8770" s="71"/>
    </row>
    <row r="8771" spans="5:5" x14ac:dyDescent="0.25">
      <c r="E8771" s="71"/>
    </row>
    <row r="8772" spans="5:5" x14ac:dyDescent="0.25">
      <c r="E8772" s="71"/>
    </row>
    <row r="8773" spans="5:5" x14ac:dyDescent="0.25">
      <c r="E8773" s="71"/>
    </row>
    <row r="8774" spans="5:5" x14ac:dyDescent="0.25">
      <c r="E8774" s="71"/>
    </row>
    <row r="8775" spans="5:5" x14ac:dyDescent="0.25">
      <c r="E8775" s="71"/>
    </row>
    <row r="8776" spans="5:5" x14ac:dyDescent="0.25">
      <c r="E8776" s="71"/>
    </row>
    <row r="8777" spans="5:5" x14ac:dyDescent="0.25">
      <c r="E8777" s="71"/>
    </row>
    <row r="8778" spans="5:5" x14ac:dyDescent="0.25">
      <c r="E8778" s="71"/>
    </row>
    <row r="8779" spans="5:5" x14ac:dyDescent="0.25">
      <c r="E8779" s="71"/>
    </row>
    <row r="8780" spans="5:5" x14ac:dyDescent="0.25">
      <c r="E8780" s="71"/>
    </row>
    <row r="8781" spans="5:5" x14ac:dyDescent="0.25">
      <c r="E8781" s="71"/>
    </row>
    <row r="8782" spans="5:5" x14ac:dyDescent="0.25">
      <c r="E8782" s="71"/>
    </row>
    <row r="8783" spans="5:5" x14ac:dyDescent="0.25">
      <c r="E8783" s="71"/>
    </row>
    <row r="8784" spans="5:5" x14ac:dyDescent="0.25">
      <c r="E8784" s="71"/>
    </row>
    <row r="8785" spans="5:5" x14ac:dyDescent="0.25">
      <c r="E8785" s="71"/>
    </row>
    <row r="8786" spans="5:5" x14ac:dyDescent="0.25">
      <c r="E8786" s="71"/>
    </row>
    <row r="8787" spans="5:5" x14ac:dyDescent="0.25">
      <c r="E8787" s="71"/>
    </row>
    <row r="8788" spans="5:5" x14ac:dyDescent="0.25">
      <c r="E8788" s="71"/>
    </row>
    <row r="8789" spans="5:5" x14ac:dyDescent="0.25">
      <c r="E8789" s="71"/>
    </row>
    <row r="8790" spans="5:5" x14ac:dyDescent="0.25">
      <c r="E8790" s="71"/>
    </row>
    <row r="8791" spans="5:5" x14ac:dyDescent="0.25">
      <c r="E8791" s="71"/>
    </row>
    <row r="8792" spans="5:5" x14ac:dyDescent="0.25">
      <c r="E8792" s="71"/>
    </row>
    <row r="8793" spans="5:5" x14ac:dyDescent="0.25">
      <c r="E8793" s="71"/>
    </row>
    <row r="8794" spans="5:5" x14ac:dyDescent="0.25">
      <c r="E8794" s="71"/>
    </row>
    <row r="8795" spans="5:5" x14ac:dyDescent="0.25">
      <c r="E8795" s="71"/>
    </row>
    <row r="8796" spans="5:5" x14ac:dyDescent="0.25">
      <c r="E8796" s="71"/>
    </row>
    <row r="8797" spans="5:5" x14ac:dyDescent="0.25">
      <c r="E8797" s="71"/>
    </row>
    <row r="8798" spans="5:5" x14ac:dyDescent="0.25">
      <c r="E8798" s="71"/>
    </row>
    <row r="8799" spans="5:5" x14ac:dyDescent="0.25">
      <c r="E8799" s="71"/>
    </row>
    <row r="8800" spans="5:5" x14ac:dyDescent="0.25">
      <c r="E8800" s="71"/>
    </row>
    <row r="8801" spans="5:5" x14ac:dyDescent="0.25">
      <c r="E8801" s="71"/>
    </row>
    <row r="8802" spans="5:5" x14ac:dyDescent="0.25">
      <c r="E8802" s="71"/>
    </row>
    <row r="8803" spans="5:5" x14ac:dyDescent="0.25">
      <c r="E8803" s="71"/>
    </row>
    <row r="8804" spans="5:5" x14ac:dyDescent="0.25">
      <c r="E8804" s="71"/>
    </row>
    <row r="8805" spans="5:5" x14ac:dyDescent="0.25">
      <c r="E8805" s="71"/>
    </row>
    <row r="8806" spans="5:5" x14ac:dyDescent="0.25">
      <c r="E8806" s="71"/>
    </row>
    <row r="8807" spans="5:5" x14ac:dyDescent="0.25">
      <c r="E8807" s="71"/>
    </row>
    <row r="8808" spans="5:5" x14ac:dyDescent="0.25">
      <c r="E8808" s="71"/>
    </row>
    <row r="8809" spans="5:5" x14ac:dyDescent="0.25">
      <c r="E8809" s="71"/>
    </row>
    <row r="8810" spans="5:5" x14ac:dyDescent="0.25">
      <c r="E8810" s="71"/>
    </row>
    <row r="8811" spans="5:5" x14ac:dyDescent="0.25">
      <c r="E8811" s="71"/>
    </row>
    <row r="8812" spans="5:5" x14ac:dyDescent="0.25">
      <c r="E8812" s="71"/>
    </row>
    <row r="8813" spans="5:5" x14ac:dyDescent="0.25">
      <c r="E8813" s="71"/>
    </row>
    <row r="8814" spans="5:5" x14ac:dyDescent="0.25">
      <c r="E8814" s="71"/>
    </row>
    <row r="8815" spans="5:5" x14ac:dyDescent="0.25">
      <c r="E8815" s="71"/>
    </row>
    <row r="8816" spans="5:5" x14ac:dyDescent="0.25">
      <c r="E8816" s="71"/>
    </row>
    <row r="8817" spans="5:5" x14ac:dyDescent="0.25">
      <c r="E8817" s="71"/>
    </row>
    <row r="8818" spans="5:5" x14ac:dyDescent="0.25">
      <c r="E8818" s="71"/>
    </row>
    <row r="8819" spans="5:5" x14ac:dyDescent="0.25">
      <c r="E8819" s="71"/>
    </row>
    <row r="8820" spans="5:5" x14ac:dyDescent="0.25">
      <c r="E8820" s="71"/>
    </row>
    <row r="8821" spans="5:5" x14ac:dyDescent="0.25">
      <c r="E8821" s="71"/>
    </row>
    <row r="8822" spans="5:5" x14ac:dyDescent="0.25">
      <c r="E8822" s="71"/>
    </row>
    <row r="8823" spans="5:5" x14ac:dyDescent="0.25">
      <c r="E8823" s="71"/>
    </row>
    <row r="8824" spans="5:5" x14ac:dyDescent="0.25">
      <c r="E8824" s="71"/>
    </row>
    <row r="8825" spans="5:5" x14ac:dyDescent="0.25">
      <c r="E8825" s="71"/>
    </row>
    <row r="8826" spans="5:5" x14ac:dyDescent="0.25">
      <c r="E8826" s="71"/>
    </row>
    <row r="8827" spans="5:5" x14ac:dyDescent="0.25">
      <c r="E8827" s="71"/>
    </row>
    <row r="8828" spans="5:5" x14ac:dyDescent="0.25">
      <c r="E8828" s="71"/>
    </row>
    <row r="8829" spans="5:5" x14ac:dyDescent="0.25">
      <c r="E8829" s="71"/>
    </row>
    <row r="8830" spans="5:5" x14ac:dyDescent="0.25">
      <c r="E8830" s="71"/>
    </row>
    <row r="8831" spans="5:5" x14ac:dyDescent="0.25">
      <c r="E8831" s="71"/>
    </row>
    <row r="8832" spans="5:5" x14ac:dyDescent="0.25">
      <c r="E8832" s="71"/>
    </row>
    <row r="8833" spans="5:5" x14ac:dyDescent="0.25">
      <c r="E8833" s="71"/>
    </row>
    <row r="8834" spans="5:5" x14ac:dyDescent="0.25">
      <c r="E8834" s="71"/>
    </row>
    <row r="8835" spans="5:5" x14ac:dyDescent="0.25">
      <c r="E8835" s="71"/>
    </row>
    <row r="8836" spans="5:5" x14ac:dyDescent="0.25">
      <c r="E8836" s="71"/>
    </row>
    <row r="8837" spans="5:5" x14ac:dyDescent="0.25">
      <c r="E8837" s="71"/>
    </row>
    <row r="8838" spans="5:5" x14ac:dyDescent="0.25">
      <c r="E8838" s="71"/>
    </row>
    <row r="8839" spans="5:5" x14ac:dyDescent="0.25">
      <c r="E8839" s="71"/>
    </row>
    <row r="8840" spans="5:5" x14ac:dyDescent="0.25">
      <c r="E8840" s="71"/>
    </row>
    <row r="8841" spans="5:5" x14ac:dyDescent="0.25">
      <c r="E8841" s="71"/>
    </row>
    <row r="8842" spans="5:5" x14ac:dyDescent="0.25">
      <c r="E8842" s="71"/>
    </row>
    <row r="8843" spans="5:5" x14ac:dyDescent="0.25">
      <c r="E8843" s="71"/>
    </row>
    <row r="8844" spans="5:5" x14ac:dyDescent="0.25">
      <c r="E8844" s="71"/>
    </row>
    <row r="8845" spans="5:5" x14ac:dyDescent="0.25">
      <c r="E8845" s="71"/>
    </row>
    <row r="8846" spans="5:5" x14ac:dyDescent="0.25">
      <c r="E8846" s="71"/>
    </row>
    <row r="8847" spans="5:5" x14ac:dyDescent="0.25">
      <c r="E8847" s="71"/>
    </row>
    <row r="8848" spans="5:5" x14ac:dyDescent="0.25">
      <c r="E8848" s="71"/>
    </row>
    <row r="8849" spans="5:5" x14ac:dyDescent="0.25">
      <c r="E8849" s="71"/>
    </row>
    <row r="8850" spans="5:5" x14ac:dyDescent="0.25">
      <c r="E8850" s="71"/>
    </row>
    <row r="8851" spans="5:5" x14ac:dyDescent="0.25">
      <c r="E8851" s="71"/>
    </row>
    <row r="8852" spans="5:5" x14ac:dyDescent="0.25">
      <c r="E8852" s="71"/>
    </row>
    <row r="8853" spans="5:5" x14ac:dyDescent="0.25">
      <c r="E8853" s="71"/>
    </row>
    <row r="8854" spans="5:5" x14ac:dyDescent="0.25">
      <c r="E8854" s="71"/>
    </row>
    <row r="8855" spans="5:5" x14ac:dyDescent="0.25">
      <c r="E8855" s="71"/>
    </row>
    <row r="8856" spans="5:5" x14ac:dyDescent="0.25">
      <c r="E8856" s="71"/>
    </row>
    <row r="8857" spans="5:5" x14ac:dyDescent="0.25">
      <c r="E8857" s="71"/>
    </row>
    <row r="8858" spans="5:5" x14ac:dyDescent="0.25">
      <c r="E8858" s="71"/>
    </row>
    <row r="8859" spans="5:5" x14ac:dyDescent="0.25">
      <c r="E8859" s="71"/>
    </row>
    <row r="8860" spans="5:5" x14ac:dyDescent="0.25">
      <c r="E8860" s="71"/>
    </row>
    <row r="8861" spans="5:5" x14ac:dyDescent="0.25">
      <c r="E8861" s="71"/>
    </row>
    <row r="8862" spans="5:5" x14ac:dyDescent="0.25">
      <c r="E8862" s="71"/>
    </row>
    <row r="8863" spans="5:5" x14ac:dyDescent="0.25">
      <c r="E8863" s="71"/>
    </row>
    <row r="8864" spans="5:5" x14ac:dyDescent="0.25">
      <c r="E8864" s="71"/>
    </row>
    <row r="8865" spans="5:5" x14ac:dyDescent="0.25">
      <c r="E8865" s="71"/>
    </row>
    <row r="8866" spans="5:5" x14ac:dyDescent="0.25">
      <c r="E8866" s="71"/>
    </row>
    <row r="8867" spans="5:5" x14ac:dyDescent="0.25">
      <c r="E8867" s="71"/>
    </row>
    <row r="8868" spans="5:5" x14ac:dyDescent="0.25">
      <c r="E8868" s="71"/>
    </row>
    <row r="8869" spans="5:5" x14ac:dyDescent="0.25">
      <c r="E8869" s="71"/>
    </row>
    <row r="8870" spans="5:5" x14ac:dyDescent="0.25">
      <c r="E8870" s="71"/>
    </row>
    <row r="8871" spans="5:5" x14ac:dyDescent="0.25">
      <c r="E8871" s="71"/>
    </row>
    <row r="8872" spans="5:5" x14ac:dyDescent="0.25">
      <c r="E8872" s="71"/>
    </row>
    <row r="8873" spans="5:5" x14ac:dyDescent="0.25">
      <c r="E8873" s="71"/>
    </row>
    <row r="8874" spans="5:5" x14ac:dyDescent="0.25">
      <c r="E8874" s="71"/>
    </row>
    <row r="8875" spans="5:5" x14ac:dyDescent="0.25">
      <c r="E8875" s="71"/>
    </row>
    <row r="8876" spans="5:5" x14ac:dyDescent="0.25">
      <c r="E8876" s="71"/>
    </row>
    <row r="8877" spans="5:5" x14ac:dyDescent="0.25">
      <c r="E8877" s="71"/>
    </row>
    <row r="8878" spans="5:5" x14ac:dyDescent="0.25">
      <c r="E8878" s="71"/>
    </row>
    <row r="8879" spans="5:5" x14ac:dyDescent="0.25">
      <c r="E8879" s="71"/>
    </row>
    <row r="8880" spans="5:5" x14ac:dyDescent="0.25">
      <c r="E8880" s="71"/>
    </row>
    <row r="8881" spans="5:5" x14ac:dyDescent="0.25">
      <c r="E8881" s="71"/>
    </row>
    <row r="8882" spans="5:5" x14ac:dyDescent="0.25">
      <c r="E8882" s="71"/>
    </row>
    <row r="8883" spans="5:5" x14ac:dyDescent="0.25">
      <c r="E8883" s="71"/>
    </row>
    <row r="8884" spans="5:5" x14ac:dyDescent="0.25">
      <c r="E8884" s="71"/>
    </row>
    <row r="8885" spans="5:5" x14ac:dyDescent="0.25">
      <c r="E8885" s="71"/>
    </row>
    <row r="8886" spans="5:5" x14ac:dyDescent="0.25">
      <c r="E8886" s="71"/>
    </row>
    <row r="8887" spans="5:5" x14ac:dyDescent="0.25">
      <c r="E8887" s="71"/>
    </row>
    <row r="8888" spans="5:5" x14ac:dyDescent="0.25">
      <c r="E8888" s="71"/>
    </row>
    <row r="8889" spans="5:5" x14ac:dyDescent="0.25">
      <c r="E8889" s="71"/>
    </row>
    <row r="8890" spans="5:5" x14ac:dyDescent="0.25">
      <c r="E8890" s="71"/>
    </row>
    <row r="8891" spans="5:5" x14ac:dyDescent="0.25">
      <c r="E8891" s="71"/>
    </row>
    <row r="8892" spans="5:5" x14ac:dyDescent="0.25">
      <c r="E8892" s="71"/>
    </row>
    <row r="8893" spans="5:5" x14ac:dyDescent="0.25">
      <c r="E8893" s="71"/>
    </row>
    <row r="8894" spans="5:5" x14ac:dyDescent="0.25">
      <c r="E8894" s="71"/>
    </row>
    <row r="8895" spans="5:5" x14ac:dyDescent="0.25">
      <c r="E8895" s="71"/>
    </row>
    <row r="8896" spans="5:5" x14ac:dyDescent="0.25">
      <c r="E8896" s="71"/>
    </row>
    <row r="8897" spans="5:5" x14ac:dyDescent="0.25">
      <c r="E8897" s="71"/>
    </row>
    <row r="8898" spans="5:5" x14ac:dyDescent="0.25">
      <c r="E8898" s="71"/>
    </row>
    <row r="8899" spans="5:5" x14ac:dyDescent="0.25">
      <c r="E8899" s="71"/>
    </row>
    <row r="8900" spans="5:5" x14ac:dyDescent="0.25">
      <c r="E8900" s="71"/>
    </row>
    <row r="8901" spans="5:5" x14ac:dyDescent="0.25">
      <c r="E8901" s="71"/>
    </row>
    <row r="8902" spans="5:5" x14ac:dyDescent="0.25">
      <c r="E8902" s="71"/>
    </row>
    <row r="8903" spans="5:5" x14ac:dyDescent="0.25">
      <c r="E8903" s="71"/>
    </row>
    <row r="8904" spans="5:5" x14ac:dyDescent="0.25">
      <c r="E8904" s="71"/>
    </row>
    <row r="8905" spans="5:5" x14ac:dyDescent="0.25">
      <c r="E8905" s="71"/>
    </row>
    <row r="8906" spans="5:5" x14ac:dyDescent="0.25">
      <c r="E8906" s="71"/>
    </row>
    <row r="8907" spans="5:5" x14ac:dyDescent="0.25">
      <c r="E8907" s="71"/>
    </row>
    <row r="8908" spans="5:5" x14ac:dyDescent="0.25">
      <c r="E8908" s="71"/>
    </row>
    <row r="8909" spans="5:5" x14ac:dyDescent="0.25">
      <c r="E8909" s="71"/>
    </row>
    <row r="8910" spans="5:5" x14ac:dyDescent="0.25">
      <c r="E8910" s="71"/>
    </row>
    <row r="8911" spans="5:5" x14ac:dyDescent="0.25">
      <c r="E8911" s="71"/>
    </row>
    <row r="8912" spans="5:5" x14ac:dyDescent="0.25">
      <c r="E8912" s="71"/>
    </row>
    <row r="8913" spans="5:5" x14ac:dyDescent="0.25">
      <c r="E8913" s="71"/>
    </row>
    <row r="8914" spans="5:5" x14ac:dyDescent="0.25">
      <c r="E8914" s="71"/>
    </row>
    <row r="8915" spans="5:5" x14ac:dyDescent="0.25">
      <c r="E8915" s="71"/>
    </row>
    <row r="8916" spans="5:5" x14ac:dyDescent="0.25">
      <c r="E8916" s="71"/>
    </row>
    <row r="8917" spans="5:5" x14ac:dyDescent="0.25">
      <c r="E8917" s="71"/>
    </row>
    <row r="8918" spans="5:5" x14ac:dyDescent="0.25">
      <c r="E8918" s="71"/>
    </row>
    <row r="8919" spans="5:5" x14ac:dyDescent="0.25">
      <c r="E8919" s="71"/>
    </row>
    <row r="8920" spans="5:5" x14ac:dyDescent="0.25">
      <c r="E8920" s="71"/>
    </row>
    <row r="8921" spans="5:5" x14ac:dyDescent="0.25">
      <c r="E8921" s="71"/>
    </row>
    <row r="8922" spans="5:5" x14ac:dyDescent="0.25">
      <c r="E8922" s="71"/>
    </row>
    <row r="8923" spans="5:5" x14ac:dyDescent="0.25">
      <c r="E8923" s="71"/>
    </row>
    <row r="8924" spans="5:5" x14ac:dyDescent="0.25">
      <c r="E8924" s="71"/>
    </row>
    <row r="8925" spans="5:5" x14ac:dyDescent="0.25">
      <c r="E8925" s="71"/>
    </row>
    <row r="8926" spans="5:5" x14ac:dyDescent="0.25">
      <c r="E8926" s="71"/>
    </row>
    <row r="8927" spans="5:5" x14ac:dyDescent="0.25">
      <c r="E8927" s="71"/>
    </row>
    <row r="8928" spans="5:5" x14ac:dyDescent="0.25">
      <c r="E8928" s="71"/>
    </row>
    <row r="8929" spans="5:5" x14ac:dyDescent="0.25">
      <c r="E8929" s="71"/>
    </row>
    <row r="8930" spans="5:5" x14ac:dyDescent="0.25">
      <c r="E8930" s="71"/>
    </row>
    <row r="8931" spans="5:5" x14ac:dyDescent="0.25">
      <c r="E8931" s="71"/>
    </row>
    <row r="8932" spans="5:5" x14ac:dyDescent="0.25">
      <c r="E8932" s="71"/>
    </row>
    <row r="8933" spans="5:5" x14ac:dyDescent="0.25">
      <c r="E8933" s="71"/>
    </row>
    <row r="8934" spans="5:5" x14ac:dyDescent="0.25">
      <c r="E8934" s="71"/>
    </row>
    <row r="8935" spans="5:5" x14ac:dyDescent="0.25">
      <c r="E8935" s="71"/>
    </row>
    <row r="8936" spans="5:5" x14ac:dyDescent="0.25">
      <c r="E8936" s="71"/>
    </row>
    <row r="8937" spans="5:5" x14ac:dyDescent="0.25">
      <c r="E8937" s="71"/>
    </row>
    <row r="8938" spans="5:5" x14ac:dyDescent="0.25">
      <c r="E8938" s="71"/>
    </row>
    <row r="8939" spans="5:5" x14ac:dyDescent="0.25">
      <c r="E8939" s="71"/>
    </row>
    <row r="8940" spans="5:5" x14ac:dyDescent="0.25">
      <c r="E8940" s="71"/>
    </row>
    <row r="8941" spans="5:5" x14ac:dyDescent="0.25">
      <c r="E8941" s="71"/>
    </row>
    <row r="8942" spans="5:5" x14ac:dyDescent="0.25">
      <c r="E8942" s="71"/>
    </row>
    <row r="8943" spans="5:5" x14ac:dyDescent="0.25">
      <c r="E8943" s="71"/>
    </row>
    <row r="8944" spans="5:5" x14ac:dyDescent="0.25">
      <c r="E8944" s="71"/>
    </row>
    <row r="8945" spans="5:5" x14ac:dyDescent="0.25">
      <c r="E8945" s="71"/>
    </row>
    <row r="8946" spans="5:5" x14ac:dyDescent="0.25">
      <c r="E8946" s="71"/>
    </row>
    <row r="8947" spans="5:5" x14ac:dyDescent="0.25">
      <c r="E8947" s="71"/>
    </row>
    <row r="8948" spans="5:5" x14ac:dyDescent="0.25">
      <c r="E8948" s="71"/>
    </row>
    <row r="8949" spans="5:5" x14ac:dyDescent="0.25">
      <c r="E8949" s="71"/>
    </row>
    <row r="8950" spans="5:5" x14ac:dyDescent="0.25">
      <c r="E8950" s="71"/>
    </row>
    <row r="8951" spans="5:5" x14ac:dyDescent="0.25">
      <c r="E8951" s="71"/>
    </row>
    <row r="8952" spans="5:5" x14ac:dyDescent="0.25">
      <c r="E8952" s="71"/>
    </row>
    <row r="8953" spans="5:5" x14ac:dyDescent="0.25">
      <c r="E8953" s="71"/>
    </row>
    <row r="8954" spans="5:5" x14ac:dyDescent="0.25">
      <c r="E8954" s="71"/>
    </row>
    <row r="8955" spans="5:5" x14ac:dyDescent="0.25">
      <c r="E8955" s="71"/>
    </row>
    <row r="8956" spans="5:5" x14ac:dyDescent="0.25">
      <c r="E8956" s="71"/>
    </row>
    <row r="8957" spans="5:5" x14ac:dyDescent="0.25">
      <c r="E8957" s="71"/>
    </row>
    <row r="8958" spans="5:5" x14ac:dyDescent="0.25">
      <c r="E8958" s="71"/>
    </row>
    <row r="8959" spans="5:5" x14ac:dyDescent="0.25">
      <c r="E8959" s="71"/>
    </row>
    <row r="8960" spans="5:5" x14ac:dyDescent="0.25">
      <c r="E8960" s="71"/>
    </row>
    <row r="8961" spans="5:5" x14ac:dyDescent="0.25">
      <c r="E8961" s="71"/>
    </row>
    <row r="8962" spans="5:5" x14ac:dyDescent="0.25">
      <c r="E8962" s="71"/>
    </row>
    <row r="8963" spans="5:5" x14ac:dyDescent="0.25">
      <c r="E8963" s="71"/>
    </row>
    <row r="8964" spans="5:5" x14ac:dyDescent="0.25">
      <c r="E8964" s="71"/>
    </row>
    <row r="8965" spans="5:5" x14ac:dyDescent="0.25">
      <c r="E8965" s="71"/>
    </row>
    <row r="8966" spans="5:5" x14ac:dyDescent="0.25">
      <c r="E8966" s="71"/>
    </row>
    <row r="8967" spans="5:5" x14ac:dyDescent="0.25">
      <c r="E8967" s="71"/>
    </row>
    <row r="8968" spans="5:5" x14ac:dyDescent="0.25">
      <c r="E8968" s="71"/>
    </row>
    <row r="8969" spans="5:5" x14ac:dyDescent="0.25">
      <c r="E8969" s="71"/>
    </row>
    <row r="8970" spans="5:5" x14ac:dyDescent="0.25">
      <c r="E8970" s="71"/>
    </row>
    <row r="8971" spans="5:5" x14ac:dyDescent="0.25">
      <c r="E8971" s="71"/>
    </row>
    <row r="8972" spans="5:5" x14ac:dyDescent="0.25">
      <c r="E8972" s="71"/>
    </row>
    <row r="8973" spans="5:5" x14ac:dyDescent="0.25">
      <c r="E8973" s="71"/>
    </row>
    <row r="8974" spans="5:5" x14ac:dyDescent="0.25">
      <c r="E8974" s="71"/>
    </row>
    <row r="8975" spans="5:5" x14ac:dyDescent="0.25">
      <c r="E8975" s="71"/>
    </row>
    <row r="8976" spans="5:5" x14ac:dyDescent="0.25">
      <c r="E8976" s="71"/>
    </row>
    <row r="8977" spans="5:5" x14ac:dyDescent="0.25">
      <c r="E8977" s="71"/>
    </row>
    <row r="8978" spans="5:5" x14ac:dyDescent="0.25">
      <c r="E8978" s="71"/>
    </row>
    <row r="8979" spans="5:5" x14ac:dyDescent="0.25">
      <c r="E8979" s="71"/>
    </row>
    <row r="8980" spans="5:5" x14ac:dyDescent="0.25">
      <c r="E8980" s="71"/>
    </row>
    <row r="8981" spans="5:5" x14ac:dyDescent="0.25">
      <c r="E8981" s="71"/>
    </row>
    <row r="8982" spans="5:5" x14ac:dyDescent="0.25">
      <c r="E8982" s="71"/>
    </row>
    <row r="8983" spans="5:5" x14ac:dyDescent="0.25">
      <c r="E8983" s="71"/>
    </row>
    <row r="8984" spans="5:5" x14ac:dyDescent="0.25">
      <c r="E8984" s="71"/>
    </row>
    <row r="8985" spans="5:5" x14ac:dyDescent="0.25">
      <c r="E8985" s="71"/>
    </row>
    <row r="8986" spans="5:5" x14ac:dyDescent="0.25">
      <c r="E8986" s="71"/>
    </row>
    <row r="8987" spans="5:5" x14ac:dyDescent="0.25">
      <c r="E8987" s="71"/>
    </row>
    <row r="8988" spans="5:5" x14ac:dyDescent="0.25">
      <c r="E8988" s="71"/>
    </row>
    <row r="8989" spans="5:5" x14ac:dyDescent="0.25">
      <c r="E8989" s="71"/>
    </row>
    <row r="8990" spans="5:5" x14ac:dyDescent="0.25">
      <c r="E8990" s="71"/>
    </row>
    <row r="8991" spans="5:5" x14ac:dyDescent="0.25">
      <c r="E8991" s="71"/>
    </row>
    <row r="8992" spans="5:5" x14ac:dyDescent="0.25">
      <c r="E8992" s="71"/>
    </row>
    <row r="8993" spans="5:5" x14ac:dyDescent="0.25">
      <c r="E8993" s="71"/>
    </row>
    <row r="8994" spans="5:5" x14ac:dyDescent="0.25">
      <c r="E8994" s="71"/>
    </row>
    <row r="8995" spans="5:5" x14ac:dyDescent="0.25">
      <c r="E8995" s="71"/>
    </row>
    <row r="8996" spans="5:5" x14ac:dyDescent="0.25">
      <c r="E8996" s="71"/>
    </row>
    <row r="8997" spans="5:5" x14ac:dyDescent="0.25">
      <c r="E8997" s="71"/>
    </row>
    <row r="8998" spans="5:5" x14ac:dyDescent="0.25">
      <c r="E8998" s="71"/>
    </row>
    <row r="8999" spans="5:5" x14ac:dyDescent="0.25">
      <c r="E8999" s="71"/>
    </row>
    <row r="9000" spans="5:5" x14ac:dyDescent="0.25">
      <c r="E9000" s="71"/>
    </row>
    <row r="9001" spans="5:5" x14ac:dyDescent="0.25">
      <c r="E9001" s="71"/>
    </row>
    <row r="9002" spans="5:5" x14ac:dyDescent="0.25">
      <c r="E9002" s="71"/>
    </row>
    <row r="9003" spans="5:5" x14ac:dyDescent="0.25">
      <c r="E9003" s="71"/>
    </row>
    <row r="9004" spans="5:5" x14ac:dyDescent="0.25">
      <c r="E9004" s="71"/>
    </row>
    <row r="9005" spans="5:5" x14ac:dyDescent="0.25">
      <c r="E9005" s="71"/>
    </row>
    <row r="9006" spans="5:5" x14ac:dyDescent="0.25">
      <c r="E9006" s="71"/>
    </row>
    <row r="9007" spans="5:5" x14ac:dyDescent="0.25">
      <c r="E9007" s="71"/>
    </row>
    <row r="9008" spans="5:5" x14ac:dyDescent="0.25">
      <c r="E9008" s="71"/>
    </row>
    <row r="9009" spans="5:5" x14ac:dyDescent="0.25">
      <c r="E9009" s="71"/>
    </row>
    <row r="9010" spans="5:5" x14ac:dyDescent="0.25">
      <c r="E9010" s="71"/>
    </row>
    <row r="9011" spans="5:5" x14ac:dyDescent="0.25">
      <c r="E9011" s="71"/>
    </row>
    <row r="9012" spans="5:5" x14ac:dyDescent="0.25">
      <c r="E9012" s="71"/>
    </row>
    <row r="9013" spans="5:5" x14ac:dyDescent="0.25">
      <c r="E9013" s="71"/>
    </row>
    <row r="9014" spans="5:5" x14ac:dyDescent="0.25">
      <c r="E9014" s="71"/>
    </row>
    <row r="9015" spans="5:5" x14ac:dyDescent="0.25">
      <c r="E9015" s="71"/>
    </row>
    <row r="9016" spans="5:5" x14ac:dyDescent="0.25">
      <c r="E9016" s="71"/>
    </row>
    <row r="9017" spans="5:5" x14ac:dyDescent="0.25">
      <c r="E9017" s="71"/>
    </row>
    <row r="9018" spans="5:5" x14ac:dyDescent="0.25">
      <c r="E9018" s="71"/>
    </row>
    <row r="9019" spans="5:5" x14ac:dyDescent="0.25">
      <c r="E9019" s="71"/>
    </row>
    <row r="9020" spans="5:5" x14ac:dyDescent="0.25">
      <c r="E9020" s="71"/>
    </row>
    <row r="9021" spans="5:5" x14ac:dyDescent="0.25">
      <c r="E9021" s="71"/>
    </row>
    <row r="9022" spans="5:5" x14ac:dyDescent="0.25">
      <c r="E9022" s="71"/>
    </row>
    <row r="9023" spans="5:5" x14ac:dyDescent="0.25">
      <c r="E9023" s="71"/>
    </row>
    <row r="9024" spans="5:5" x14ac:dyDescent="0.25">
      <c r="E9024" s="71"/>
    </row>
    <row r="9025" spans="5:5" x14ac:dyDescent="0.25">
      <c r="E9025" s="71"/>
    </row>
    <row r="9026" spans="5:5" x14ac:dyDescent="0.25">
      <c r="E9026" s="71"/>
    </row>
    <row r="9027" spans="5:5" x14ac:dyDescent="0.25">
      <c r="E9027" s="71"/>
    </row>
    <row r="9028" spans="5:5" x14ac:dyDescent="0.25">
      <c r="E9028" s="71"/>
    </row>
    <row r="9029" spans="5:5" x14ac:dyDescent="0.25">
      <c r="E9029" s="71"/>
    </row>
    <row r="9030" spans="5:5" x14ac:dyDescent="0.25">
      <c r="E9030" s="71"/>
    </row>
    <row r="9031" spans="5:5" x14ac:dyDescent="0.25">
      <c r="E9031" s="71"/>
    </row>
    <row r="9032" spans="5:5" x14ac:dyDescent="0.25">
      <c r="E9032" s="71"/>
    </row>
    <row r="9033" spans="5:5" x14ac:dyDescent="0.25">
      <c r="E9033" s="71"/>
    </row>
    <row r="9034" spans="5:5" x14ac:dyDescent="0.25">
      <c r="E9034" s="71"/>
    </row>
    <row r="9035" spans="5:5" x14ac:dyDescent="0.25">
      <c r="E9035" s="71"/>
    </row>
    <row r="9036" spans="5:5" x14ac:dyDescent="0.25">
      <c r="E9036" s="71"/>
    </row>
    <row r="9037" spans="5:5" x14ac:dyDescent="0.25">
      <c r="E9037" s="71"/>
    </row>
    <row r="9038" spans="5:5" x14ac:dyDescent="0.25">
      <c r="E9038" s="71"/>
    </row>
    <row r="9039" spans="5:5" x14ac:dyDescent="0.25">
      <c r="E9039" s="71"/>
    </row>
    <row r="9040" spans="5:5" x14ac:dyDescent="0.25">
      <c r="E9040" s="71"/>
    </row>
    <row r="9041" spans="5:5" x14ac:dyDescent="0.25">
      <c r="E9041" s="71"/>
    </row>
    <row r="9042" spans="5:5" x14ac:dyDescent="0.25">
      <c r="E9042" s="71"/>
    </row>
    <row r="9043" spans="5:5" x14ac:dyDescent="0.25">
      <c r="E9043" s="71"/>
    </row>
    <row r="9044" spans="5:5" x14ac:dyDescent="0.25">
      <c r="E9044" s="71"/>
    </row>
    <row r="9045" spans="5:5" x14ac:dyDescent="0.25">
      <c r="E9045" s="71"/>
    </row>
    <row r="9046" spans="5:5" x14ac:dyDescent="0.25">
      <c r="E9046" s="71"/>
    </row>
    <row r="9047" spans="5:5" x14ac:dyDescent="0.25">
      <c r="E9047" s="71"/>
    </row>
    <row r="9048" spans="5:5" x14ac:dyDescent="0.25">
      <c r="E9048" s="71"/>
    </row>
    <row r="9049" spans="5:5" x14ac:dyDescent="0.25">
      <c r="E9049" s="71"/>
    </row>
    <row r="9050" spans="5:5" x14ac:dyDescent="0.25">
      <c r="E9050" s="71"/>
    </row>
    <row r="9051" spans="5:5" x14ac:dyDescent="0.25">
      <c r="E9051" s="71"/>
    </row>
    <row r="9052" spans="5:5" x14ac:dyDescent="0.25">
      <c r="E9052" s="71"/>
    </row>
    <row r="9053" spans="5:5" x14ac:dyDescent="0.25">
      <c r="E9053" s="71"/>
    </row>
    <row r="9054" spans="5:5" x14ac:dyDescent="0.25">
      <c r="E9054" s="71"/>
    </row>
    <row r="9055" spans="5:5" x14ac:dyDescent="0.25">
      <c r="E9055" s="71"/>
    </row>
    <row r="9056" spans="5:5" x14ac:dyDescent="0.25">
      <c r="E9056" s="71"/>
    </row>
    <row r="9057" spans="5:5" x14ac:dyDescent="0.25">
      <c r="E9057" s="71"/>
    </row>
    <row r="9058" spans="5:5" x14ac:dyDescent="0.25">
      <c r="E9058" s="71"/>
    </row>
    <row r="9059" spans="5:5" x14ac:dyDescent="0.25">
      <c r="E9059" s="71"/>
    </row>
    <row r="9060" spans="5:5" x14ac:dyDescent="0.25">
      <c r="E9060" s="71"/>
    </row>
    <row r="9061" spans="5:5" x14ac:dyDescent="0.25">
      <c r="E9061" s="71"/>
    </row>
    <row r="9062" spans="5:5" x14ac:dyDescent="0.25">
      <c r="E9062" s="71"/>
    </row>
    <row r="9063" spans="5:5" x14ac:dyDescent="0.25">
      <c r="E9063" s="71"/>
    </row>
    <row r="9064" spans="5:5" x14ac:dyDescent="0.25">
      <c r="E9064" s="71"/>
    </row>
    <row r="9065" spans="5:5" x14ac:dyDescent="0.25">
      <c r="E9065" s="71"/>
    </row>
    <row r="9066" spans="5:5" x14ac:dyDescent="0.25">
      <c r="E9066" s="71"/>
    </row>
    <row r="9067" spans="5:5" x14ac:dyDescent="0.25">
      <c r="E9067" s="71"/>
    </row>
    <row r="9068" spans="5:5" x14ac:dyDescent="0.25">
      <c r="E9068" s="71"/>
    </row>
    <row r="9069" spans="5:5" x14ac:dyDescent="0.25">
      <c r="E9069" s="71"/>
    </row>
    <row r="9070" spans="5:5" x14ac:dyDescent="0.25">
      <c r="E9070" s="71"/>
    </row>
    <row r="9071" spans="5:5" x14ac:dyDescent="0.25">
      <c r="E9071" s="71"/>
    </row>
    <row r="9072" spans="5:5" x14ac:dyDescent="0.25">
      <c r="E9072" s="71"/>
    </row>
    <row r="9073" spans="5:5" x14ac:dyDescent="0.25">
      <c r="E9073" s="71"/>
    </row>
    <row r="9074" spans="5:5" x14ac:dyDescent="0.25">
      <c r="E9074" s="71"/>
    </row>
    <row r="9075" spans="5:5" x14ac:dyDescent="0.25">
      <c r="E9075" s="71"/>
    </row>
    <row r="9076" spans="5:5" x14ac:dyDescent="0.25">
      <c r="E9076" s="71"/>
    </row>
    <row r="9077" spans="5:5" x14ac:dyDescent="0.25">
      <c r="E9077" s="71"/>
    </row>
    <row r="9078" spans="5:5" x14ac:dyDescent="0.25">
      <c r="E9078" s="71"/>
    </row>
    <row r="9079" spans="5:5" x14ac:dyDescent="0.25">
      <c r="E9079" s="71"/>
    </row>
    <row r="9080" spans="5:5" x14ac:dyDescent="0.25">
      <c r="E9080" s="71"/>
    </row>
    <row r="9081" spans="5:5" x14ac:dyDescent="0.25">
      <c r="E9081" s="71"/>
    </row>
    <row r="9082" spans="5:5" x14ac:dyDescent="0.25">
      <c r="E9082" s="71"/>
    </row>
    <row r="9083" spans="5:5" x14ac:dyDescent="0.25">
      <c r="E9083" s="71"/>
    </row>
    <row r="9084" spans="5:5" x14ac:dyDescent="0.25">
      <c r="E9084" s="71"/>
    </row>
    <row r="9085" spans="5:5" x14ac:dyDescent="0.25">
      <c r="E9085" s="71"/>
    </row>
    <row r="9086" spans="5:5" x14ac:dyDescent="0.25">
      <c r="E9086" s="71"/>
    </row>
    <row r="9087" spans="5:5" x14ac:dyDescent="0.25">
      <c r="E9087" s="71"/>
    </row>
    <row r="9088" spans="5:5" x14ac:dyDescent="0.25">
      <c r="E9088" s="71"/>
    </row>
    <row r="9089" spans="5:5" x14ac:dyDescent="0.25">
      <c r="E9089" s="71"/>
    </row>
    <row r="9090" spans="5:5" x14ac:dyDescent="0.25">
      <c r="E9090" s="71"/>
    </row>
    <row r="9091" spans="5:5" x14ac:dyDescent="0.25">
      <c r="E9091" s="71"/>
    </row>
    <row r="9092" spans="5:5" x14ac:dyDescent="0.25">
      <c r="E9092" s="71"/>
    </row>
    <row r="9093" spans="5:5" x14ac:dyDescent="0.25">
      <c r="E9093" s="71"/>
    </row>
    <row r="9094" spans="5:5" x14ac:dyDescent="0.25">
      <c r="E9094" s="71"/>
    </row>
    <row r="9095" spans="5:5" x14ac:dyDescent="0.25">
      <c r="E9095" s="71"/>
    </row>
    <row r="9096" spans="5:5" x14ac:dyDescent="0.25">
      <c r="E9096" s="71"/>
    </row>
    <row r="9097" spans="5:5" x14ac:dyDescent="0.25">
      <c r="E9097" s="71"/>
    </row>
    <row r="9098" spans="5:5" x14ac:dyDescent="0.25">
      <c r="E9098" s="71"/>
    </row>
    <row r="9099" spans="5:5" x14ac:dyDescent="0.25">
      <c r="E9099" s="71"/>
    </row>
    <row r="9100" spans="5:5" x14ac:dyDescent="0.25">
      <c r="E9100" s="71"/>
    </row>
    <row r="9101" spans="5:5" x14ac:dyDescent="0.25">
      <c r="E9101" s="71"/>
    </row>
    <row r="9102" spans="5:5" x14ac:dyDescent="0.25">
      <c r="E9102" s="71"/>
    </row>
    <row r="9103" spans="5:5" x14ac:dyDescent="0.25">
      <c r="E9103" s="71"/>
    </row>
    <row r="9104" spans="5:5" x14ac:dyDescent="0.25">
      <c r="E9104" s="71"/>
    </row>
    <row r="9105" spans="5:5" x14ac:dyDescent="0.25">
      <c r="E9105" s="71"/>
    </row>
    <row r="9106" spans="5:5" x14ac:dyDescent="0.25">
      <c r="E9106" s="71"/>
    </row>
    <row r="9107" spans="5:5" x14ac:dyDescent="0.25">
      <c r="E9107" s="71"/>
    </row>
    <row r="9108" spans="5:5" x14ac:dyDescent="0.25">
      <c r="E9108" s="71"/>
    </row>
    <row r="9109" spans="5:5" x14ac:dyDescent="0.25">
      <c r="E9109" s="71"/>
    </row>
    <row r="9110" spans="5:5" x14ac:dyDescent="0.25">
      <c r="E9110" s="71"/>
    </row>
    <row r="9111" spans="5:5" x14ac:dyDescent="0.25">
      <c r="E9111" s="71"/>
    </row>
    <row r="9112" spans="5:5" x14ac:dyDescent="0.25">
      <c r="E9112" s="71"/>
    </row>
    <row r="9113" spans="5:5" x14ac:dyDescent="0.25">
      <c r="E9113" s="71"/>
    </row>
    <row r="9114" spans="5:5" x14ac:dyDescent="0.25">
      <c r="E9114" s="71"/>
    </row>
    <row r="9115" spans="5:5" x14ac:dyDescent="0.25">
      <c r="E9115" s="71"/>
    </row>
    <row r="9116" spans="5:5" x14ac:dyDescent="0.25">
      <c r="E9116" s="71"/>
    </row>
    <row r="9117" spans="5:5" x14ac:dyDescent="0.25">
      <c r="E9117" s="71"/>
    </row>
    <row r="9118" spans="5:5" x14ac:dyDescent="0.25">
      <c r="E9118" s="71"/>
    </row>
    <row r="9119" spans="5:5" x14ac:dyDescent="0.25">
      <c r="E9119" s="71"/>
    </row>
    <row r="9120" spans="5:5" x14ac:dyDescent="0.25">
      <c r="E9120" s="71"/>
    </row>
    <row r="9121" spans="5:5" x14ac:dyDescent="0.25">
      <c r="E9121" s="71"/>
    </row>
    <row r="9122" spans="5:5" x14ac:dyDescent="0.25">
      <c r="E9122" s="71"/>
    </row>
    <row r="9123" spans="5:5" x14ac:dyDescent="0.25">
      <c r="E9123" s="71"/>
    </row>
    <row r="9124" spans="5:5" x14ac:dyDescent="0.25">
      <c r="E9124" s="71"/>
    </row>
    <row r="9125" spans="5:5" x14ac:dyDescent="0.25">
      <c r="E9125" s="71"/>
    </row>
    <row r="9126" spans="5:5" x14ac:dyDescent="0.25">
      <c r="E9126" s="71"/>
    </row>
    <row r="9127" spans="5:5" x14ac:dyDescent="0.25">
      <c r="E9127" s="71"/>
    </row>
    <row r="9128" spans="5:5" x14ac:dyDescent="0.25">
      <c r="E9128" s="71"/>
    </row>
    <row r="9129" spans="5:5" x14ac:dyDescent="0.25">
      <c r="E9129" s="71"/>
    </row>
    <row r="9130" spans="5:5" x14ac:dyDescent="0.25">
      <c r="E9130" s="71"/>
    </row>
    <row r="9131" spans="5:5" x14ac:dyDescent="0.25">
      <c r="E9131" s="71"/>
    </row>
    <row r="9132" spans="5:5" x14ac:dyDescent="0.25">
      <c r="E9132" s="71"/>
    </row>
    <row r="9133" spans="5:5" x14ac:dyDescent="0.25">
      <c r="E9133" s="71"/>
    </row>
    <row r="9134" spans="5:5" x14ac:dyDescent="0.25">
      <c r="E9134" s="71"/>
    </row>
    <row r="9135" spans="5:5" x14ac:dyDescent="0.25">
      <c r="E9135" s="71"/>
    </row>
    <row r="9136" spans="5:5" x14ac:dyDescent="0.25">
      <c r="E9136" s="71"/>
    </row>
    <row r="9137" spans="5:5" x14ac:dyDescent="0.25">
      <c r="E9137" s="71"/>
    </row>
    <row r="9138" spans="5:5" x14ac:dyDescent="0.25">
      <c r="E9138" s="71"/>
    </row>
    <row r="9139" spans="5:5" x14ac:dyDescent="0.25">
      <c r="E9139" s="71"/>
    </row>
    <row r="9140" spans="5:5" x14ac:dyDescent="0.25">
      <c r="E9140" s="71"/>
    </row>
    <row r="9141" spans="5:5" x14ac:dyDescent="0.25">
      <c r="E9141" s="71"/>
    </row>
    <row r="9142" spans="5:5" x14ac:dyDescent="0.25">
      <c r="E9142" s="71"/>
    </row>
    <row r="9143" spans="5:5" x14ac:dyDescent="0.25">
      <c r="E9143" s="71"/>
    </row>
    <row r="9144" spans="5:5" x14ac:dyDescent="0.25">
      <c r="E9144" s="71"/>
    </row>
    <row r="9145" spans="5:5" x14ac:dyDescent="0.25">
      <c r="E9145" s="71"/>
    </row>
    <row r="9146" spans="5:5" x14ac:dyDescent="0.25">
      <c r="E9146" s="71"/>
    </row>
    <row r="9147" spans="5:5" x14ac:dyDescent="0.25">
      <c r="E9147" s="71"/>
    </row>
    <row r="9148" spans="5:5" x14ac:dyDescent="0.25">
      <c r="E9148" s="71"/>
    </row>
    <row r="9149" spans="5:5" x14ac:dyDescent="0.25">
      <c r="E9149" s="71"/>
    </row>
    <row r="9150" spans="5:5" x14ac:dyDescent="0.25">
      <c r="E9150" s="71"/>
    </row>
    <row r="9151" spans="5:5" x14ac:dyDescent="0.25">
      <c r="E9151" s="71"/>
    </row>
    <row r="9152" spans="5:5" x14ac:dyDescent="0.25">
      <c r="E9152" s="71"/>
    </row>
    <row r="9153" spans="5:5" x14ac:dyDescent="0.25">
      <c r="E9153" s="71"/>
    </row>
    <row r="9154" spans="5:5" x14ac:dyDescent="0.25">
      <c r="E9154" s="71"/>
    </row>
    <row r="9155" spans="5:5" x14ac:dyDescent="0.25">
      <c r="E9155" s="71"/>
    </row>
    <row r="9156" spans="5:5" x14ac:dyDescent="0.25">
      <c r="E9156" s="71"/>
    </row>
    <row r="9157" spans="5:5" x14ac:dyDescent="0.25">
      <c r="E9157" s="71"/>
    </row>
    <row r="9158" spans="5:5" x14ac:dyDescent="0.25">
      <c r="E9158" s="71"/>
    </row>
    <row r="9159" spans="5:5" x14ac:dyDescent="0.25">
      <c r="E9159" s="71"/>
    </row>
    <row r="9160" spans="5:5" x14ac:dyDescent="0.25">
      <c r="E9160" s="71"/>
    </row>
    <row r="9161" spans="5:5" x14ac:dyDescent="0.25">
      <c r="E9161" s="71"/>
    </row>
    <row r="9162" spans="5:5" x14ac:dyDescent="0.25">
      <c r="E9162" s="71"/>
    </row>
    <row r="9163" spans="5:5" x14ac:dyDescent="0.25">
      <c r="E9163" s="71"/>
    </row>
    <row r="9164" spans="5:5" x14ac:dyDescent="0.25">
      <c r="E9164" s="71"/>
    </row>
    <row r="9165" spans="5:5" x14ac:dyDescent="0.25">
      <c r="E9165" s="71"/>
    </row>
    <row r="9166" spans="5:5" x14ac:dyDescent="0.25">
      <c r="E9166" s="71"/>
    </row>
    <row r="9167" spans="5:5" x14ac:dyDescent="0.25">
      <c r="E9167" s="71"/>
    </row>
    <row r="9168" spans="5:5" x14ac:dyDescent="0.25">
      <c r="E9168" s="71"/>
    </row>
    <row r="9169" spans="5:5" x14ac:dyDescent="0.25">
      <c r="E9169" s="71"/>
    </row>
    <row r="9170" spans="5:5" x14ac:dyDescent="0.25">
      <c r="E9170" s="71"/>
    </row>
    <row r="9171" spans="5:5" x14ac:dyDescent="0.25">
      <c r="E9171" s="71"/>
    </row>
    <row r="9172" spans="5:5" x14ac:dyDescent="0.25">
      <c r="E9172" s="71"/>
    </row>
    <row r="9173" spans="5:5" x14ac:dyDescent="0.25">
      <c r="E9173" s="71"/>
    </row>
    <row r="9174" spans="5:5" x14ac:dyDescent="0.25">
      <c r="E9174" s="71"/>
    </row>
    <row r="9175" spans="5:5" x14ac:dyDescent="0.25">
      <c r="E9175" s="71"/>
    </row>
    <row r="9176" spans="5:5" x14ac:dyDescent="0.25">
      <c r="E9176" s="71"/>
    </row>
    <row r="9177" spans="5:5" x14ac:dyDescent="0.25">
      <c r="E9177" s="71"/>
    </row>
    <row r="9178" spans="5:5" x14ac:dyDescent="0.25">
      <c r="E9178" s="71"/>
    </row>
    <row r="9179" spans="5:5" x14ac:dyDescent="0.25">
      <c r="E9179" s="71"/>
    </row>
    <row r="9180" spans="5:5" x14ac:dyDescent="0.25">
      <c r="E9180" s="71"/>
    </row>
    <row r="9181" spans="5:5" x14ac:dyDescent="0.25">
      <c r="E9181" s="71"/>
    </row>
    <row r="9182" spans="5:5" x14ac:dyDescent="0.25">
      <c r="E9182" s="71"/>
    </row>
    <row r="9183" spans="5:5" x14ac:dyDescent="0.25">
      <c r="E9183" s="71"/>
    </row>
    <row r="9184" spans="5:5" x14ac:dyDescent="0.25">
      <c r="E9184" s="71"/>
    </row>
    <row r="9185" spans="5:5" x14ac:dyDescent="0.25">
      <c r="E9185" s="71"/>
    </row>
    <row r="9186" spans="5:5" x14ac:dyDescent="0.25">
      <c r="E9186" s="71"/>
    </row>
    <row r="9187" spans="5:5" x14ac:dyDescent="0.25">
      <c r="E9187" s="71"/>
    </row>
    <row r="9188" spans="5:5" x14ac:dyDescent="0.25">
      <c r="E9188" s="71"/>
    </row>
    <row r="9189" spans="5:5" x14ac:dyDescent="0.25">
      <c r="E9189" s="71"/>
    </row>
    <row r="9190" spans="5:5" x14ac:dyDescent="0.25">
      <c r="E9190" s="71"/>
    </row>
    <row r="9191" spans="5:5" x14ac:dyDescent="0.25">
      <c r="E9191" s="71"/>
    </row>
    <row r="9192" spans="5:5" x14ac:dyDescent="0.25">
      <c r="E9192" s="71"/>
    </row>
    <row r="9193" spans="5:5" x14ac:dyDescent="0.25">
      <c r="E9193" s="71"/>
    </row>
    <row r="9194" spans="5:5" x14ac:dyDescent="0.25">
      <c r="E9194" s="71"/>
    </row>
    <row r="9195" spans="5:5" x14ac:dyDescent="0.25">
      <c r="E9195" s="71"/>
    </row>
    <row r="9196" spans="5:5" x14ac:dyDescent="0.25">
      <c r="E9196" s="71"/>
    </row>
    <row r="9197" spans="5:5" x14ac:dyDescent="0.25">
      <c r="E9197" s="71"/>
    </row>
    <row r="9198" spans="5:5" x14ac:dyDescent="0.25">
      <c r="E9198" s="71"/>
    </row>
    <row r="9199" spans="5:5" x14ac:dyDescent="0.25">
      <c r="E9199" s="71"/>
    </row>
    <row r="9200" spans="5:5" x14ac:dyDescent="0.25">
      <c r="E9200" s="71"/>
    </row>
    <row r="9201" spans="5:5" x14ac:dyDescent="0.25">
      <c r="E9201" s="71"/>
    </row>
    <row r="9202" spans="5:5" x14ac:dyDescent="0.25">
      <c r="E9202" s="71"/>
    </row>
    <row r="9203" spans="5:5" x14ac:dyDescent="0.25">
      <c r="E9203" s="71"/>
    </row>
    <row r="9204" spans="5:5" x14ac:dyDescent="0.25">
      <c r="E9204" s="71"/>
    </row>
    <row r="9205" spans="5:5" x14ac:dyDescent="0.25">
      <c r="E9205" s="71"/>
    </row>
    <row r="9206" spans="5:5" x14ac:dyDescent="0.25">
      <c r="E9206" s="71"/>
    </row>
    <row r="9207" spans="5:5" x14ac:dyDescent="0.25">
      <c r="E9207" s="71"/>
    </row>
    <row r="9208" spans="5:5" x14ac:dyDescent="0.25">
      <c r="E9208" s="71"/>
    </row>
    <row r="9209" spans="5:5" x14ac:dyDescent="0.25">
      <c r="E9209" s="71"/>
    </row>
    <row r="9210" spans="5:5" x14ac:dyDescent="0.25">
      <c r="E9210" s="71"/>
    </row>
    <row r="9211" spans="5:5" x14ac:dyDescent="0.25">
      <c r="E9211" s="71"/>
    </row>
    <row r="9212" spans="5:5" x14ac:dyDescent="0.25">
      <c r="E9212" s="71"/>
    </row>
    <row r="9213" spans="5:5" x14ac:dyDescent="0.25">
      <c r="E9213" s="71"/>
    </row>
    <row r="9214" spans="5:5" x14ac:dyDescent="0.25">
      <c r="E9214" s="71"/>
    </row>
    <row r="9215" spans="5:5" x14ac:dyDescent="0.25">
      <c r="E9215" s="71"/>
    </row>
    <row r="9216" spans="5:5" x14ac:dyDescent="0.25">
      <c r="E9216" s="71"/>
    </row>
    <row r="9217" spans="5:5" x14ac:dyDescent="0.25">
      <c r="E9217" s="71"/>
    </row>
    <row r="9218" spans="5:5" x14ac:dyDescent="0.25">
      <c r="E9218" s="71"/>
    </row>
    <row r="9219" spans="5:5" x14ac:dyDescent="0.25">
      <c r="E9219" s="71"/>
    </row>
    <row r="9220" spans="5:5" x14ac:dyDescent="0.25">
      <c r="E9220" s="71"/>
    </row>
    <row r="9221" spans="5:5" x14ac:dyDescent="0.25">
      <c r="E9221" s="71"/>
    </row>
    <row r="9222" spans="5:5" x14ac:dyDescent="0.25">
      <c r="E9222" s="71"/>
    </row>
    <row r="9223" spans="5:5" x14ac:dyDescent="0.25">
      <c r="E9223" s="71"/>
    </row>
    <row r="9224" spans="5:5" x14ac:dyDescent="0.25">
      <c r="E9224" s="71"/>
    </row>
    <row r="9225" spans="5:5" x14ac:dyDescent="0.25">
      <c r="E9225" s="71"/>
    </row>
    <row r="9226" spans="5:5" x14ac:dyDescent="0.25">
      <c r="E9226" s="71"/>
    </row>
    <row r="9227" spans="5:5" x14ac:dyDescent="0.25">
      <c r="E9227" s="71"/>
    </row>
    <row r="9228" spans="5:5" x14ac:dyDescent="0.25">
      <c r="E9228" s="71"/>
    </row>
    <row r="9229" spans="5:5" x14ac:dyDescent="0.25">
      <c r="E9229" s="71"/>
    </row>
    <row r="9230" spans="5:5" x14ac:dyDescent="0.25">
      <c r="E9230" s="71"/>
    </row>
    <row r="9231" spans="5:5" x14ac:dyDescent="0.25">
      <c r="E9231" s="71"/>
    </row>
    <row r="9232" spans="5:5" x14ac:dyDescent="0.25">
      <c r="E9232" s="71"/>
    </row>
    <row r="9233" spans="5:5" x14ac:dyDescent="0.25">
      <c r="E9233" s="71"/>
    </row>
    <row r="9234" spans="5:5" x14ac:dyDescent="0.25">
      <c r="E9234" s="71"/>
    </row>
    <row r="9235" spans="5:5" x14ac:dyDescent="0.25">
      <c r="E9235" s="71"/>
    </row>
    <row r="9236" spans="5:5" x14ac:dyDescent="0.25">
      <c r="E9236" s="71"/>
    </row>
    <row r="9237" spans="5:5" x14ac:dyDescent="0.25">
      <c r="E9237" s="71"/>
    </row>
    <row r="9238" spans="5:5" x14ac:dyDescent="0.25">
      <c r="E9238" s="71"/>
    </row>
    <row r="9239" spans="5:5" x14ac:dyDescent="0.25">
      <c r="E9239" s="71"/>
    </row>
    <row r="9240" spans="5:5" x14ac:dyDescent="0.25">
      <c r="E9240" s="71"/>
    </row>
    <row r="9241" spans="5:5" x14ac:dyDescent="0.25">
      <c r="E9241" s="71"/>
    </row>
    <row r="9242" spans="5:5" x14ac:dyDescent="0.25">
      <c r="E9242" s="71"/>
    </row>
    <row r="9243" spans="5:5" x14ac:dyDescent="0.25">
      <c r="E9243" s="71"/>
    </row>
    <row r="9244" spans="5:5" x14ac:dyDescent="0.25">
      <c r="E9244" s="71"/>
    </row>
    <row r="9245" spans="5:5" x14ac:dyDescent="0.25">
      <c r="E9245" s="71"/>
    </row>
    <row r="9246" spans="5:5" x14ac:dyDescent="0.25">
      <c r="E9246" s="71"/>
    </row>
    <row r="9247" spans="5:5" x14ac:dyDescent="0.25">
      <c r="E9247" s="71"/>
    </row>
    <row r="9248" spans="5:5" x14ac:dyDescent="0.25">
      <c r="E9248" s="71"/>
    </row>
    <row r="9249" spans="5:5" x14ac:dyDescent="0.25">
      <c r="E9249" s="71"/>
    </row>
    <row r="9250" spans="5:5" x14ac:dyDescent="0.25">
      <c r="E9250" s="71"/>
    </row>
    <row r="9251" spans="5:5" x14ac:dyDescent="0.25">
      <c r="E9251" s="71"/>
    </row>
    <row r="9252" spans="5:5" x14ac:dyDescent="0.25">
      <c r="E9252" s="71"/>
    </row>
    <row r="9253" spans="5:5" x14ac:dyDescent="0.25">
      <c r="E9253" s="71"/>
    </row>
    <row r="9254" spans="5:5" x14ac:dyDescent="0.25">
      <c r="E9254" s="71"/>
    </row>
    <row r="9255" spans="5:5" x14ac:dyDescent="0.25">
      <c r="E9255" s="71"/>
    </row>
    <row r="9256" spans="5:5" x14ac:dyDescent="0.25">
      <c r="E9256" s="71"/>
    </row>
    <row r="9257" spans="5:5" x14ac:dyDescent="0.25">
      <c r="E9257" s="71"/>
    </row>
    <row r="9258" spans="5:5" x14ac:dyDescent="0.25">
      <c r="E9258" s="71"/>
    </row>
    <row r="9259" spans="5:5" x14ac:dyDescent="0.25">
      <c r="E9259" s="71"/>
    </row>
    <row r="9260" spans="5:5" x14ac:dyDescent="0.25">
      <c r="E9260" s="71"/>
    </row>
    <row r="9261" spans="5:5" x14ac:dyDescent="0.25">
      <c r="E9261" s="71"/>
    </row>
    <row r="9262" spans="5:5" x14ac:dyDescent="0.25">
      <c r="E9262" s="71"/>
    </row>
    <row r="9263" spans="5:5" x14ac:dyDescent="0.25">
      <c r="E9263" s="71"/>
    </row>
    <row r="9264" spans="5:5" x14ac:dyDescent="0.25">
      <c r="E9264" s="71"/>
    </row>
    <row r="9265" spans="5:5" x14ac:dyDescent="0.25">
      <c r="E9265" s="71"/>
    </row>
    <row r="9266" spans="5:5" x14ac:dyDescent="0.25">
      <c r="E9266" s="71"/>
    </row>
    <row r="9267" spans="5:5" x14ac:dyDescent="0.25">
      <c r="E9267" s="71"/>
    </row>
    <row r="9268" spans="5:5" x14ac:dyDescent="0.25">
      <c r="E9268" s="71"/>
    </row>
    <row r="9269" spans="5:5" x14ac:dyDescent="0.25">
      <c r="E9269" s="71"/>
    </row>
    <row r="9270" spans="5:5" x14ac:dyDescent="0.25">
      <c r="E9270" s="71"/>
    </row>
    <row r="9271" spans="5:5" x14ac:dyDescent="0.25">
      <c r="E9271" s="71"/>
    </row>
    <row r="9272" spans="5:5" x14ac:dyDescent="0.25">
      <c r="E9272" s="71"/>
    </row>
    <row r="9273" spans="5:5" x14ac:dyDescent="0.25">
      <c r="E9273" s="71"/>
    </row>
    <row r="9274" spans="5:5" x14ac:dyDescent="0.25">
      <c r="E9274" s="71"/>
    </row>
    <row r="9275" spans="5:5" x14ac:dyDescent="0.25">
      <c r="E9275" s="71"/>
    </row>
    <row r="9276" spans="5:5" x14ac:dyDescent="0.25">
      <c r="E9276" s="71"/>
    </row>
    <row r="9277" spans="5:5" x14ac:dyDescent="0.25">
      <c r="E9277" s="71"/>
    </row>
    <row r="9278" spans="5:5" x14ac:dyDescent="0.25">
      <c r="E9278" s="71"/>
    </row>
    <row r="9279" spans="5:5" x14ac:dyDescent="0.25">
      <c r="E9279" s="71"/>
    </row>
    <row r="9280" spans="5:5" x14ac:dyDescent="0.25">
      <c r="E9280" s="71"/>
    </row>
    <row r="9281" spans="5:5" x14ac:dyDescent="0.25">
      <c r="E9281" s="71"/>
    </row>
    <row r="9282" spans="5:5" x14ac:dyDescent="0.25">
      <c r="E9282" s="71"/>
    </row>
    <row r="9283" spans="5:5" x14ac:dyDescent="0.25">
      <c r="E9283" s="71"/>
    </row>
    <row r="9284" spans="5:5" x14ac:dyDescent="0.25">
      <c r="E9284" s="71"/>
    </row>
    <row r="9285" spans="5:5" x14ac:dyDescent="0.25">
      <c r="E9285" s="71"/>
    </row>
    <row r="9286" spans="5:5" x14ac:dyDescent="0.25">
      <c r="E9286" s="71"/>
    </row>
    <row r="9287" spans="5:5" x14ac:dyDescent="0.25">
      <c r="E9287" s="71"/>
    </row>
    <row r="9288" spans="5:5" x14ac:dyDescent="0.25">
      <c r="E9288" s="71"/>
    </row>
    <row r="9289" spans="5:5" x14ac:dyDescent="0.25">
      <c r="E9289" s="71"/>
    </row>
    <row r="9290" spans="5:5" x14ac:dyDescent="0.25">
      <c r="E9290" s="71"/>
    </row>
    <row r="9291" spans="5:5" x14ac:dyDescent="0.25">
      <c r="E9291" s="71"/>
    </row>
    <row r="9292" spans="5:5" x14ac:dyDescent="0.25">
      <c r="E9292" s="71"/>
    </row>
    <row r="9293" spans="5:5" x14ac:dyDescent="0.25">
      <c r="E9293" s="71"/>
    </row>
    <row r="9294" spans="5:5" x14ac:dyDescent="0.25">
      <c r="E9294" s="71"/>
    </row>
    <row r="9295" spans="5:5" x14ac:dyDescent="0.25">
      <c r="E9295" s="71"/>
    </row>
    <row r="9296" spans="5:5" x14ac:dyDescent="0.25">
      <c r="E9296" s="71"/>
    </row>
    <row r="9297" spans="5:5" x14ac:dyDescent="0.25">
      <c r="E9297" s="71"/>
    </row>
    <row r="9298" spans="5:5" x14ac:dyDescent="0.25">
      <c r="E9298" s="71"/>
    </row>
    <row r="9299" spans="5:5" x14ac:dyDescent="0.25">
      <c r="E9299" s="71"/>
    </row>
    <row r="9300" spans="5:5" x14ac:dyDescent="0.25">
      <c r="E9300" s="71"/>
    </row>
    <row r="9301" spans="5:5" x14ac:dyDescent="0.25">
      <c r="E9301" s="71"/>
    </row>
    <row r="9302" spans="5:5" x14ac:dyDescent="0.25">
      <c r="E9302" s="71"/>
    </row>
    <row r="9303" spans="5:5" x14ac:dyDescent="0.25">
      <c r="E9303" s="71"/>
    </row>
    <row r="9304" spans="5:5" x14ac:dyDescent="0.25">
      <c r="E9304" s="71"/>
    </row>
    <row r="9305" spans="5:5" x14ac:dyDescent="0.25">
      <c r="E9305" s="71"/>
    </row>
    <row r="9306" spans="5:5" x14ac:dyDescent="0.25">
      <c r="E9306" s="71"/>
    </row>
    <row r="9307" spans="5:5" x14ac:dyDescent="0.25">
      <c r="E9307" s="71"/>
    </row>
    <row r="9308" spans="5:5" x14ac:dyDescent="0.25">
      <c r="E9308" s="71"/>
    </row>
    <row r="9309" spans="5:5" x14ac:dyDescent="0.25">
      <c r="E9309" s="71"/>
    </row>
    <row r="9310" spans="5:5" x14ac:dyDescent="0.25">
      <c r="E9310" s="71"/>
    </row>
    <row r="9311" spans="5:5" x14ac:dyDescent="0.25">
      <c r="E9311" s="71"/>
    </row>
    <row r="9312" spans="5:5" x14ac:dyDescent="0.25">
      <c r="E9312" s="71"/>
    </row>
    <row r="9313" spans="5:5" x14ac:dyDescent="0.25">
      <c r="E9313" s="71"/>
    </row>
    <row r="9314" spans="5:5" x14ac:dyDescent="0.25">
      <c r="E9314" s="71"/>
    </row>
    <row r="9315" spans="5:5" x14ac:dyDescent="0.25">
      <c r="E9315" s="71"/>
    </row>
    <row r="9316" spans="5:5" x14ac:dyDescent="0.25">
      <c r="E9316" s="71"/>
    </row>
    <row r="9317" spans="5:5" x14ac:dyDescent="0.25">
      <c r="E9317" s="71"/>
    </row>
    <row r="9318" spans="5:5" x14ac:dyDescent="0.25">
      <c r="E9318" s="71"/>
    </row>
    <row r="9319" spans="5:5" x14ac:dyDescent="0.25">
      <c r="E9319" s="71"/>
    </row>
    <row r="9320" spans="5:5" x14ac:dyDescent="0.25">
      <c r="E9320" s="71"/>
    </row>
    <row r="9321" spans="5:5" x14ac:dyDescent="0.25">
      <c r="E9321" s="71"/>
    </row>
    <row r="9322" spans="5:5" x14ac:dyDescent="0.25">
      <c r="E9322" s="71"/>
    </row>
    <row r="9323" spans="5:5" x14ac:dyDescent="0.25">
      <c r="E9323" s="71"/>
    </row>
    <row r="9324" spans="5:5" x14ac:dyDescent="0.25">
      <c r="E9324" s="71"/>
    </row>
    <row r="9325" spans="5:5" x14ac:dyDescent="0.25">
      <c r="E9325" s="71"/>
    </row>
    <row r="9326" spans="5:5" x14ac:dyDescent="0.25">
      <c r="E9326" s="71"/>
    </row>
    <row r="9327" spans="5:5" x14ac:dyDescent="0.25">
      <c r="E9327" s="71"/>
    </row>
    <row r="9328" spans="5:5" x14ac:dyDescent="0.25">
      <c r="E9328" s="71"/>
    </row>
    <row r="9329" spans="5:5" x14ac:dyDescent="0.25">
      <c r="E9329" s="71"/>
    </row>
    <row r="9330" spans="5:5" x14ac:dyDescent="0.25">
      <c r="E9330" s="71"/>
    </row>
    <row r="9331" spans="5:5" x14ac:dyDescent="0.25">
      <c r="E9331" s="71"/>
    </row>
    <row r="9332" spans="5:5" x14ac:dyDescent="0.25">
      <c r="E9332" s="71"/>
    </row>
    <row r="9333" spans="5:5" x14ac:dyDescent="0.25">
      <c r="E9333" s="71"/>
    </row>
    <row r="9334" spans="5:5" x14ac:dyDescent="0.25">
      <c r="E9334" s="71"/>
    </row>
    <row r="9335" spans="5:5" x14ac:dyDescent="0.25">
      <c r="E9335" s="71"/>
    </row>
    <row r="9336" spans="5:5" x14ac:dyDescent="0.25">
      <c r="E9336" s="71"/>
    </row>
    <row r="9337" spans="5:5" x14ac:dyDescent="0.25">
      <c r="E9337" s="71"/>
    </row>
    <row r="9338" spans="5:5" x14ac:dyDescent="0.25">
      <c r="E9338" s="71"/>
    </row>
    <row r="9339" spans="5:5" x14ac:dyDescent="0.25">
      <c r="E9339" s="71"/>
    </row>
    <row r="9340" spans="5:5" x14ac:dyDescent="0.25">
      <c r="E9340" s="71"/>
    </row>
    <row r="9341" spans="5:5" x14ac:dyDescent="0.25">
      <c r="E9341" s="71"/>
    </row>
    <row r="9342" spans="5:5" x14ac:dyDescent="0.25">
      <c r="E9342" s="71"/>
    </row>
    <row r="9343" spans="5:5" x14ac:dyDescent="0.25">
      <c r="E9343" s="71"/>
    </row>
    <row r="9344" spans="5:5" x14ac:dyDescent="0.25">
      <c r="E9344" s="71"/>
    </row>
    <row r="9345" spans="5:5" x14ac:dyDescent="0.25">
      <c r="E9345" s="71"/>
    </row>
    <row r="9346" spans="5:5" x14ac:dyDescent="0.25">
      <c r="E9346" s="71"/>
    </row>
    <row r="9347" spans="5:5" x14ac:dyDescent="0.25">
      <c r="E9347" s="71"/>
    </row>
    <row r="9348" spans="5:5" x14ac:dyDescent="0.25">
      <c r="E9348" s="71"/>
    </row>
    <row r="9349" spans="5:5" x14ac:dyDescent="0.25">
      <c r="E9349" s="71"/>
    </row>
    <row r="9350" spans="5:5" x14ac:dyDescent="0.25">
      <c r="E9350" s="71"/>
    </row>
    <row r="9351" spans="5:5" x14ac:dyDescent="0.25">
      <c r="E9351" s="71"/>
    </row>
    <row r="9352" spans="5:5" x14ac:dyDescent="0.25">
      <c r="E9352" s="71"/>
    </row>
    <row r="9353" spans="5:5" x14ac:dyDescent="0.25">
      <c r="E9353" s="71"/>
    </row>
    <row r="9354" spans="5:5" x14ac:dyDescent="0.25">
      <c r="E9354" s="71"/>
    </row>
    <row r="9355" spans="5:5" x14ac:dyDescent="0.25">
      <c r="E9355" s="71"/>
    </row>
    <row r="9356" spans="5:5" x14ac:dyDescent="0.25">
      <c r="E9356" s="71"/>
    </row>
    <row r="9357" spans="5:5" x14ac:dyDescent="0.25">
      <c r="E9357" s="71"/>
    </row>
    <row r="9358" spans="5:5" x14ac:dyDescent="0.25">
      <c r="E9358" s="71"/>
    </row>
    <row r="9359" spans="5:5" x14ac:dyDescent="0.25">
      <c r="E9359" s="71"/>
    </row>
    <row r="9360" spans="5:5" x14ac:dyDescent="0.25">
      <c r="E9360" s="71"/>
    </row>
    <row r="9361" spans="5:5" x14ac:dyDescent="0.25">
      <c r="E9361" s="71"/>
    </row>
    <row r="9362" spans="5:5" x14ac:dyDescent="0.25">
      <c r="E9362" s="71"/>
    </row>
    <row r="9363" spans="5:5" x14ac:dyDescent="0.25">
      <c r="E9363" s="71"/>
    </row>
    <row r="9364" spans="5:5" x14ac:dyDescent="0.25">
      <c r="E9364" s="71"/>
    </row>
    <row r="9365" spans="5:5" x14ac:dyDescent="0.25">
      <c r="E9365" s="71"/>
    </row>
    <row r="9366" spans="5:5" x14ac:dyDescent="0.25">
      <c r="E9366" s="71"/>
    </row>
    <row r="9367" spans="5:5" x14ac:dyDescent="0.25">
      <c r="E9367" s="71"/>
    </row>
    <row r="9368" spans="5:5" x14ac:dyDescent="0.25">
      <c r="E9368" s="71"/>
    </row>
    <row r="9369" spans="5:5" x14ac:dyDescent="0.25">
      <c r="E9369" s="71"/>
    </row>
    <row r="9370" spans="5:5" x14ac:dyDescent="0.25">
      <c r="E9370" s="71"/>
    </row>
    <row r="9371" spans="5:5" x14ac:dyDescent="0.25">
      <c r="E9371" s="71"/>
    </row>
    <row r="9372" spans="5:5" x14ac:dyDescent="0.25">
      <c r="E9372" s="71"/>
    </row>
    <row r="9373" spans="5:5" x14ac:dyDescent="0.25">
      <c r="E9373" s="71"/>
    </row>
    <row r="9374" spans="5:5" x14ac:dyDescent="0.25">
      <c r="E9374" s="71"/>
    </row>
    <row r="9375" spans="5:5" x14ac:dyDescent="0.25">
      <c r="E9375" s="71"/>
    </row>
    <row r="9376" spans="5:5" x14ac:dyDescent="0.25">
      <c r="E9376" s="71"/>
    </row>
    <row r="9377" spans="5:5" x14ac:dyDescent="0.25">
      <c r="E9377" s="71"/>
    </row>
    <row r="9378" spans="5:5" x14ac:dyDescent="0.25">
      <c r="E9378" s="71"/>
    </row>
    <row r="9379" spans="5:5" x14ac:dyDescent="0.25">
      <c r="E9379" s="71"/>
    </row>
    <row r="9380" spans="5:5" x14ac:dyDescent="0.25">
      <c r="E9380" s="71"/>
    </row>
    <row r="9381" spans="5:5" x14ac:dyDescent="0.25">
      <c r="E9381" s="71"/>
    </row>
    <row r="9382" spans="5:5" x14ac:dyDescent="0.25">
      <c r="E9382" s="71"/>
    </row>
    <row r="9383" spans="5:5" x14ac:dyDescent="0.25">
      <c r="E9383" s="71"/>
    </row>
    <row r="9384" spans="5:5" x14ac:dyDescent="0.25">
      <c r="E9384" s="71"/>
    </row>
    <row r="9385" spans="5:5" x14ac:dyDescent="0.25">
      <c r="E9385" s="71"/>
    </row>
    <row r="9386" spans="5:5" x14ac:dyDescent="0.25">
      <c r="E9386" s="71"/>
    </row>
    <row r="9387" spans="5:5" x14ac:dyDescent="0.25">
      <c r="E9387" s="71"/>
    </row>
    <row r="9388" spans="5:5" x14ac:dyDescent="0.25">
      <c r="E9388" s="71"/>
    </row>
    <row r="9389" spans="5:5" x14ac:dyDescent="0.25">
      <c r="E9389" s="71"/>
    </row>
    <row r="9390" spans="5:5" x14ac:dyDescent="0.25">
      <c r="E9390" s="71"/>
    </row>
    <row r="9391" spans="5:5" x14ac:dyDescent="0.25">
      <c r="E9391" s="71"/>
    </row>
    <row r="9392" spans="5:5" x14ac:dyDescent="0.25">
      <c r="E9392" s="71"/>
    </row>
    <row r="9393" spans="5:5" x14ac:dyDescent="0.25">
      <c r="E9393" s="71"/>
    </row>
    <row r="9394" spans="5:5" x14ac:dyDescent="0.25">
      <c r="E9394" s="71"/>
    </row>
    <row r="9395" spans="5:5" x14ac:dyDescent="0.25">
      <c r="E9395" s="71"/>
    </row>
    <row r="9396" spans="5:5" x14ac:dyDescent="0.25">
      <c r="E9396" s="71"/>
    </row>
    <row r="9397" spans="5:5" x14ac:dyDescent="0.25">
      <c r="E9397" s="71"/>
    </row>
    <row r="9398" spans="5:5" x14ac:dyDescent="0.25">
      <c r="E9398" s="71"/>
    </row>
    <row r="9399" spans="5:5" x14ac:dyDescent="0.25">
      <c r="E9399" s="71"/>
    </row>
    <row r="9400" spans="5:5" x14ac:dyDescent="0.25">
      <c r="E9400" s="71"/>
    </row>
    <row r="9401" spans="5:5" x14ac:dyDescent="0.25">
      <c r="E9401" s="71"/>
    </row>
    <row r="9402" spans="5:5" x14ac:dyDescent="0.25">
      <c r="E9402" s="71"/>
    </row>
    <row r="9403" spans="5:5" x14ac:dyDescent="0.25">
      <c r="E9403" s="71"/>
    </row>
    <row r="9404" spans="5:5" x14ac:dyDescent="0.25">
      <c r="E9404" s="71"/>
    </row>
    <row r="9405" spans="5:5" x14ac:dyDescent="0.25">
      <c r="E9405" s="71"/>
    </row>
    <row r="9406" spans="5:5" x14ac:dyDescent="0.25">
      <c r="E9406" s="71"/>
    </row>
    <row r="9407" spans="5:5" x14ac:dyDescent="0.25">
      <c r="E9407" s="71"/>
    </row>
    <row r="9408" spans="5:5" x14ac:dyDescent="0.25">
      <c r="E9408" s="71"/>
    </row>
    <row r="9409" spans="5:5" x14ac:dyDescent="0.25">
      <c r="E9409" s="71"/>
    </row>
    <row r="9410" spans="5:5" x14ac:dyDescent="0.25">
      <c r="E9410" s="71"/>
    </row>
    <row r="9411" spans="5:5" x14ac:dyDescent="0.25">
      <c r="E9411" s="71"/>
    </row>
    <row r="9412" spans="5:5" x14ac:dyDescent="0.25">
      <c r="E9412" s="71"/>
    </row>
    <row r="9413" spans="5:5" x14ac:dyDescent="0.25">
      <c r="E9413" s="71"/>
    </row>
    <row r="9414" spans="5:5" x14ac:dyDescent="0.25">
      <c r="E9414" s="71"/>
    </row>
    <row r="9415" spans="5:5" x14ac:dyDescent="0.25">
      <c r="E9415" s="71"/>
    </row>
    <row r="9416" spans="5:5" x14ac:dyDescent="0.25">
      <c r="E9416" s="71"/>
    </row>
    <row r="9417" spans="5:5" x14ac:dyDescent="0.25">
      <c r="E9417" s="71"/>
    </row>
    <row r="9418" spans="5:5" x14ac:dyDescent="0.25">
      <c r="E9418" s="71"/>
    </row>
    <row r="9419" spans="5:5" x14ac:dyDescent="0.25">
      <c r="E9419" s="71"/>
    </row>
    <row r="9420" spans="5:5" x14ac:dyDescent="0.25">
      <c r="E9420" s="71"/>
    </row>
    <row r="9421" spans="5:5" x14ac:dyDescent="0.25">
      <c r="E9421" s="71"/>
    </row>
    <row r="9422" spans="5:5" x14ac:dyDescent="0.25">
      <c r="E9422" s="71"/>
    </row>
    <row r="9423" spans="5:5" x14ac:dyDescent="0.25">
      <c r="E9423" s="71"/>
    </row>
    <row r="9424" spans="5:5" x14ac:dyDescent="0.25">
      <c r="E9424" s="71"/>
    </row>
    <row r="9425" spans="5:5" x14ac:dyDescent="0.25">
      <c r="E9425" s="71"/>
    </row>
    <row r="9426" spans="5:5" x14ac:dyDescent="0.25">
      <c r="E9426" s="71"/>
    </row>
    <row r="9427" spans="5:5" x14ac:dyDescent="0.25">
      <c r="E9427" s="71"/>
    </row>
    <row r="9428" spans="5:5" x14ac:dyDescent="0.25">
      <c r="E9428" s="71"/>
    </row>
    <row r="9429" spans="5:5" x14ac:dyDescent="0.25">
      <c r="E9429" s="71"/>
    </row>
    <row r="9430" spans="5:5" x14ac:dyDescent="0.25">
      <c r="E9430" s="71"/>
    </row>
    <row r="9431" spans="5:5" x14ac:dyDescent="0.25">
      <c r="E9431" s="71"/>
    </row>
    <row r="9432" spans="5:5" x14ac:dyDescent="0.25">
      <c r="E9432" s="71"/>
    </row>
    <row r="9433" spans="5:5" x14ac:dyDescent="0.25">
      <c r="E9433" s="71"/>
    </row>
    <row r="9434" spans="5:5" x14ac:dyDescent="0.25">
      <c r="E9434" s="71"/>
    </row>
    <row r="9435" spans="5:5" x14ac:dyDescent="0.25">
      <c r="E9435" s="71"/>
    </row>
    <row r="9436" spans="5:5" x14ac:dyDescent="0.25">
      <c r="E9436" s="71"/>
    </row>
    <row r="9437" spans="5:5" x14ac:dyDescent="0.25">
      <c r="E9437" s="71"/>
    </row>
    <row r="9438" spans="5:5" x14ac:dyDescent="0.25">
      <c r="E9438" s="71"/>
    </row>
    <row r="9439" spans="5:5" x14ac:dyDescent="0.25">
      <c r="E9439" s="71"/>
    </row>
    <row r="9440" spans="5:5" x14ac:dyDescent="0.25">
      <c r="E9440" s="71"/>
    </row>
    <row r="9441" spans="5:5" x14ac:dyDescent="0.25">
      <c r="E9441" s="71"/>
    </row>
    <row r="9442" spans="5:5" x14ac:dyDescent="0.25">
      <c r="E9442" s="71"/>
    </row>
    <row r="9443" spans="5:5" x14ac:dyDescent="0.25">
      <c r="E9443" s="71"/>
    </row>
    <row r="9444" spans="5:5" x14ac:dyDescent="0.25">
      <c r="E9444" s="71"/>
    </row>
    <row r="9445" spans="5:5" x14ac:dyDescent="0.25">
      <c r="E9445" s="71"/>
    </row>
    <row r="9446" spans="5:5" x14ac:dyDescent="0.25">
      <c r="E9446" s="71"/>
    </row>
    <row r="9447" spans="5:5" x14ac:dyDescent="0.25">
      <c r="E9447" s="71"/>
    </row>
    <row r="9448" spans="5:5" x14ac:dyDescent="0.25">
      <c r="E9448" s="71"/>
    </row>
    <row r="9449" spans="5:5" x14ac:dyDescent="0.25">
      <c r="E9449" s="71"/>
    </row>
    <row r="9450" spans="5:5" x14ac:dyDescent="0.25">
      <c r="E9450" s="71"/>
    </row>
    <row r="9451" spans="5:5" x14ac:dyDescent="0.25">
      <c r="E9451" s="71"/>
    </row>
    <row r="9452" spans="5:5" x14ac:dyDescent="0.25">
      <c r="E9452" s="71"/>
    </row>
    <row r="9453" spans="5:5" x14ac:dyDescent="0.25">
      <c r="E9453" s="71"/>
    </row>
    <row r="9454" spans="5:5" x14ac:dyDescent="0.25">
      <c r="E9454" s="71"/>
    </row>
    <row r="9455" spans="5:5" x14ac:dyDescent="0.25">
      <c r="E9455" s="71"/>
    </row>
    <row r="9456" spans="5:5" x14ac:dyDescent="0.25">
      <c r="E9456" s="71"/>
    </row>
    <row r="9457" spans="5:5" x14ac:dyDescent="0.25">
      <c r="E9457" s="71"/>
    </row>
    <row r="9458" spans="5:5" x14ac:dyDescent="0.25">
      <c r="E9458" s="71"/>
    </row>
    <row r="9459" spans="5:5" x14ac:dyDescent="0.25">
      <c r="E9459" s="71"/>
    </row>
    <row r="9460" spans="5:5" x14ac:dyDescent="0.25">
      <c r="E9460" s="71"/>
    </row>
    <row r="9461" spans="5:5" x14ac:dyDescent="0.25">
      <c r="E9461" s="71"/>
    </row>
    <row r="9462" spans="5:5" x14ac:dyDescent="0.25">
      <c r="E9462" s="71"/>
    </row>
    <row r="9463" spans="5:5" x14ac:dyDescent="0.25">
      <c r="E9463" s="71"/>
    </row>
    <row r="9464" spans="5:5" x14ac:dyDescent="0.25">
      <c r="E9464" s="71"/>
    </row>
    <row r="9465" spans="5:5" x14ac:dyDescent="0.25">
      <c r="E9465" s="71"/>
    </row>
    <row r="9466" spans="5:5" x14ac:dyDescent="0.25">
      <c r="E9466" s="71"/>
    </row>
    <row r="9467" spans="5:5" x14ac:dyDescent="0.25">
      <c r="E9467" s="71"/>
    </row>
    <row r="9468" spans="5:5" x14ac:dyDescent="0.25">
      <c r="E9468" s="71"/>
    </row>
    <row r="9469" spans="5:5" x14ac:dyDescent="0.25">
      <c r="E9469" s="71"/>
    </row>
    <row r="9470" spans="5:5" x14ac:dyDescent="0.25">
      <c r="E9470" s="71"/>
    </row>
    <row r="9471" spans="5:5" x14ac:dyDescent="0.25">
      <c r="E9471" s="71"/>
    </row>
    <row r="9472" spans="5:5" x14ac:dyDescent="0.25">
      <c r="E9472" s="71"/>
    </row>
    <row r="9473" spans="5:5" x14ac:dyDescent="0.25">
      <c r="E9473" s="71"/>
    </row>
    <row r="9474" spans="5:5" x14ac:dyDescent="0.25">
      <c r="E9474" s="71"/>
    </row>
    <row r="9475" spans="5:5" x14ac:dyDescent="0.25">
      <c r="E9475" s="71"/>
    </row>
    <row r="9476" spans="5:5" x14ac:dyDescent="0.25">
      <c r="E9476" s="71"/>
    </row>
    <row r="9477" spans="5:5" x14ac:dyDescent="0.25">
      <c r="E9477" s="71"/>
    </row>
    <row r="9478" spans="5:5" x14ac:dyDescent="0.25">
      <c r="E9478" s="71"/>
    </row>
    <row r="9479" spans="5:5" x14ac:dyDescent="0.25">
      <c r="E9479" s="71"/>
    </row>
    <row r="9480" spans="5:5" x14ac:dyDescent="0.25">
      <c r="E9480" s="71"/>
    </row>
    <row r="9481" spans="5:5" x14ac:dyDescent="0.25">
      <c r="E9481" s="71"/>
    </row>
    <row r="9482" spans="5:5" x14ac:dyDescent="0.25">
      <c r="E9482" s="71"/>
    </row>
    <row r="9483" spans="5:5" x14ac:dyDescent="0.25">
      <c r="E9483" s="71"/>
    </row>
    <row r="9484" spans="5:5" x14ac:dyDescent="0.25">
      <c r="E9484" s="71"/>
    </row>
    <row r="9485" spans="5:5" x14ac:dyDescent="0.25">
      <c r="E9485" s="71"/>
    </row>
    <row r="9486" spans="5:5" x14ac:dyDescent="0.25">
      <c r="E9486" s="71"/>
    </row>
    <row r="9487" spans="5:5" x14ac:dyDescent="0.25">
      <c r="E9487" s="71"/>
    </row>
    <row r="9488" spans="5:5" x14ac:dyDescent="0.25">
      <c r="E9488" s="71"/>
    </row>
    <row r="9489" spans="5:5" x14ac:dyDescent="0.25">
      <c r="E9489" s="71"/>
    </row>
    <row r="9490" spans="5:5" x14ac:dyDescent="0.25">
      <c r="E9490" s="71"/>
    </row>
    <row r="9491" spans="5:5" x14ac:dyDescent="0.25">
      <c r="E9491" s="71"/>
    </row>
    <row r="9492" spans="5:5" x14ac:dyDescent="0.25">
      <c r="E9492" s="71"/>
    </row>
    <row r="9493" spans="5:5" x14ac:dyDescent="0.25">
      <c r="E9493" s="71"/>
    </row>
    <row r="9494" spans="5:5" x14ac:dyDescent="0.25">
      <c r="E9494" s="71"/>
    </row>
    <row r="9495" spans="5:5" x14ac:dyDescent="0.25">
      <c r="E9495" s="71"/>
    </row>
    <row r="9496" spans="5:5" x14ac:dyDescent="0.25">
      <c r="E9496" s="71"/>
    </row>
    <row r="9497" spans="5:5" x14ac:dyDescent="0.25">
      <c r="E9497" s="71"/>
    </row>
    <row r="9498" spans="5:5" x14ac:dyDescent="0.25">
      <c r="E9498" s="71"/>
    </row>
    <row r="9499" spans="5:5" x14ac:dyDescent="0.25">
      <c r="E9499" s="71"/>
    </row>
    <row r="9500" spans="5:5" x14ac:dyDescent="0.25">
      <c r="E9500" s="71"/>
    </row>
    <row r="9501" spans="5:5" x14ac:dyDescent="0.25">
      <c r="E9501" s="71"/>
    </row>
    <row r="9502" spans="5:5" x14ac:dyDescent="0.25">
      <c r="E9502" s="71"/>
    </row>
    <row r="9503" spans="5:5" x14ac:dyDescent="0.25">
      <c r="E9503" s="71"/>
    </row>
    <row r="9504" spans="5:5" x14ac:dyDescent="0.25">
      <c r="E9504" s="71"/>
    </row>
    <row r="9505" spans="5:5" x14ac:dyDescent="0.25">
      <c r="E9505" s="71"/>
    </row>
    <row r="9506" spans="5:5" x14ac:dyDescent="0.25">
      <c r="E9506" s="71"/>
    </row>
    <row r="9507" spans="5:5" x14ac:dyDescent="0.25">
      <c r="E9507" s="71"/>
    </row>
    <row r="9508" spans="5:5" x14ac:dyDescent="0.25">
      <c r="E9508" s="71"/>
    </row>
    <row r="9509" spans="5:5" x14ac:dyDescent="0.25">
      <c r="E9509" s="71"/>
    </row>
    <row r="9510" spans="5:5" x14ac:dyDescent="0.25">
      <c r="E9510" s="71"/>
    </row>
    <row r="9511" spans="5:5" x14ac:dyDescent="0.25">
      <c r="E9511" s="71"/>
    </row>
    <row r="9512" spans="5:5" x14ac:dyDescent="0.25">
      <c r="E9512" s="71"/>
    </row>
    <row r="9513" spans="5:5" x14ac:dyDescent="0.25">
      <c r="E9513" s="71"/>
    </row>
    <row r="9514" spans="5:5" x14ac:dyDescent="0.25">
      <c r="E9514" s="71"/>
    </row>
    <row r="9515" spans="5:5" x14ac:dyDescent="0.25">
      <c r="E9515" s="71"/>
    </row>
    <row r="9516" spans="5:5" x14ac:dyDescent="0.25">
      <c r="E9516" s="71"/>
    </row>
    <row r="9517" spans="5:5" x14ac:dyDescent="0.25">
      <c r="E9517" s="71"/>
    </row>
    <row r="9518" spans="5:5" x14ac:dyDescent="0.25">
      <c r="E9518" s="71"/>
    </row>
    <row r="9519" spans="5:5" x14ac:dyDescent="0.25">
      <c r="E9519" s="71"/>
    </row>
    <row r="9520" spans="5:5" x14ac:dyDescent="0.25">
      <c r="E9520" s="71"/>
    </row>
    <row r="9521" spans="5:5" x14ac:dyDescent="0.25">
      <c r="E9521" s="71"/>
    </row>
    <row r="9522" spans="5:5" x14ac:dyDescent="0.25">
      <c r="E9522" s="71"/>
    </row>
    <row r="9523" spans="5:5" x14ac:dyDescent="0.25">
      <c r="E9523" s="71"/>
    </row>
    <row r="9524" spans="5:5" x14ac:dyDescent="0.25">
      <c r="E9524" s="71"/>
    </row>
    <row r="9525" spans="5:5" x14ac:dyDescent="0.25">
      <c r="E9525" s="71"/>
    </row>
    <row r="9526" spans="5:5" x14ac:dyDescent="0.25">
      <c r="E9526" s="71"/>
    </row>
    <row r="9527" spans="5:5" x14ac:dyDescent="0.25">
      <c r="E9527" s="71"/>
    </row>
    <row r="9528" spans="5:5" x14ac:dyDescent="0.25">
      <c r="E9528" s="71"/>
    </row>
    <row r="9529" spans="5:5" x14ac:dyDescent="0.25">
      <c r="E9529" s="71"/>
    </row>
    <row r="9530" spans="5:5" x14ac:dyDescent="0.25">
      <c r="E9530" s="71"/>
    </row>
    <row r="9531" spans="5:5" x14ac:dyDescent="0.25">
      <c r="E9531" s="71"/>
    </row>
    <row r="9532" spans="5:5" x14ac:dyDescent="0.25">
      <c r="E9532" s="71"/>
    </row>
    <row r="9533" spans="5:5" x14ac:dyDescent="0.25">
      <c r="E9533" s="71"/>
    </row>
    <row r="9534" spans="5:5" x14ac:dyDescent="0.25">
      <c r="E9534" s="71"/>
    </row>
    <row r="9535" spans="5:5" x14ac:dyDescent="0.25">
      <c r="E9535" s="71"/>
    </row>
    <row r="9536" spans="5:5" x14ac:dyDescent="0.25">
      <c r="E9536" s="71"/>
    </row>
    <row r="9537" spans="5:5" x14ac:dyDescent="0.25">
      <c r="E9537" s="71"/>
    </row>
    <row r="9538" spans="5:5" x14ac:dyDescent="0.25">
      <c r="E9538" s="71"/>
    </row>
    <row r="9539" spans="5:5" x14ac:dyDescent="0.25">
      <c r="E9539" s="71"/>
    </row>
    <row r="9540" spans="5:5" x14ac:dyDescent="0.25">
      <c r="E9540" s="71"/>
    </row>
    <row r="9541" spans="5:5" x14ac:dyDescent="0.25">
      <c r="E9541" s="71"/>
    </row>
    <row r="9542" spans="5:5" x14ac:dyDescent="0.25">
      <c r="E9542" s="71"/>
    </row>
    <row r="9543" spans="5:5" x14ac:dyDescent="0.25">
      <c r="E9543" s="71"/>
    </row>
    <row r="9544" spans="5:5" x14ac:dyDescent="0.25">
      <c r="E9544" s="71"/>
    </row>
    <row r="9545" spans="5:5" x14ac:dyDescent="0.25">
      <c r="E9545" s="71"/>
    </row>
    <row r="9546" spans="5:5" x14ac:dyDescent="0.25">
      <c r="E9546" s="71"/>
    </row>
    <row r="9547" spans="5:5" x14ac:dyDescent="0.25">
      <c r="E9547" s="71"/>
    </row>
    <row r="9548" spans="5:5" x14ac:dyDescent="0.25">
      <c r="E9548" s="71"/>
    </row>
    <row r="9549" spans="5:5" x14ac:dyDescent="0.25">
      <c r="E9549" s="71"/>
    </row>
    <row r="9550" spans="5:5" x14ac:dyDescent="0.25">
      <c r="E9550" s="71"/>
    </row>
    <row r="9551" spans="5:5" x14ac:dyDescent="0.25">
      <c r="E9551" s="71"/>
    </row>
    <row r="9552" spans="5:5" x14ac:dyDescent="0.25">
      <c r="E9552" s="71"/>
    </row>
    <row r="9553" spans="5:5" x14ac:dyDescent="0.25">
      <c r="E9553" s="71"/>
    </row>
    <row r="9554" spans="5:5" x14ac:dyDescent="0.25">
      <c r="E9554" s="71"/>
    </row>
    <row r="9555" spans="5:5" x14ac:dyDescent="0.25">
      <c r="E9555" s="71"/>
    </row>
    <row r="9556" spans="5:5" x14ac:dyDescent="0.25">
      <c r="E9556" s="71"/>
    </row>
    <row r="9557" spans="5:5" x14ac:dyDescent="0.25">
      <c r="E9557" s="71"/>
    </row>
    <row r="9558" spans="5:5" x14ac:dyDescent="0.25">
      <c r="E9558" s="71"/>
    </row>
    <row r="9559" spans="5:5" x14ac:dyDescent="0.25">
      <c r="E9559" s="71"/>
    </row>
    <row r="9560" spans="5:5" x14ac:dyDescent="0.25">
      <c r="E9560" s="71"/>
    </row>
    <row r="9561" spans="5:5" x14ac:dyDescent="0.25">
      <c r="E9561" s="71"/>
    </row>
    <row r="9562" spans="5:5" x14ac:dyDescent="0.25">
      <c r="E9562" s="71"/>
    </row>
    <row r="9563" spans="5:5" x14ac:dyDescent="0.25">
      <c r="E9563" s="71"/>
    </row>
    <row r="9564" spans="5:5" x14ac:dyDescent="0.25">
      <c r="E9564" s="71"/>
    </row>
    <row r="9565" spans="5:5" x14ac:dyDescent="0.25">
      <c r="E9565" s="71"/>
    </row>
    <row r="9566" spans="5:5" x14ac:dyDescent="0.25">
      <c r="E9566" s="71"/>
    </row>
    <row r="9567" spans="5:5" x14ac:dyDescent="0.25">
      <c r="E9567" s="71"/>
    </row>
    <row r="9568" spans="5:5" x14ac:dyDescent="0.25">
      <c r="E9568" s="71"/>
    </row>
    <row r="9569" spans="5:5" x14ac:dyDescent="0.25">
      <c r="E9569" s="71"/>
    </row>
    <row r="9570" spans="5:5" x14ac:dyDescent="0.25">
      <c r="E9570" s="71"/>
    </row>
    <row r="9571" spans="5:5" x14ac:dyDescent="0.25">
      <c r="E9571" s="71"/>
    </row>
    <row r="9572" spans="5:5" x14ac:dyDescent="0.25">
      <c r="E9572" s="71"/>
    </row>
    <row r="9573" spans="5:5" x14ac:dyDescent="0.25">
      <c r="E9573" s="71"/>
    </row>
    <row r="9574" spans="5:5" x14ac:dyDescent="0.25">
      <c r="E9574" s="71"/>
    </row>
    <row r="9575" spans="5:5" x14ac:dyDescent="0.25">
      <c r="E9575" s="71"/>
    </row>
    <row r="9576" spans="5:5" x14ac:dyDescent="0.25">
      <c r="E9576" s="71"/>
    </row>
    <row r="9577" spans="5:5" x14ac:dyDescent="0.25">
      <c r="E9577" s="71"/>
    </row>
    <row r="9578" spans="5:5" x14ac:dyDescent="0.25">
      <c r="E9578" s="71"/>
    </row>
    <row r="9579" spans="5:5" x14ac:dyDescent="0.25">
      <c r="E9579" s="71"/>
    </row>
    <row r="9580" spans="5:5" x14ac:dyDescent="0.25">
      <c r="E9580" s="71"/>
    </row>
    <row r="9581" spans="5:5" x14ac:dyDescent="0.25">
      <c r="E9581" s="71"/>
    </row>
    <row r="9582" spans="5:5" x14ac:dyDescent="0.25">
      <c r="E9582" s="71"/>
    </row>
    <row r="9583" spans="5:5" x14ac:dyDescent="0.25">
      <c r="E9583" s="71"/>
    </row>
    <row r="9584" spans="5:5" x14ac:dyDescent="0.25">
      <c r="E9584" s="71"/>
    </row>
    <row r="9585" spans="5:5" x14ac:dyDescent="0.25">
      <c r="E9585" s="71"/>
    </row>
    <row r="9586" spans="5:5" x14ac:dyDescent="0.25">
      <c r="E9586" s="71"/>
    </row>
    <row r="9587" spans="5:5" x14ac:dyDescent="0.25">
      <c r="E9587" s="71"/>
    </row>
    <row r="9588" spans="5:5" x14ac:dyDescent="0.25">
      <c r="E9588" s="71"/>
    </row>
    <row r="9589" spans="5:5" x14ac:dyDescent="0.25">
      <c r="E9589" s="71"/>
    </row>
    <row r="9590" spans="5:5" x14ac:dyDescent="0.25">
      <c r="E9590" s="71"/>
    </row>
    <row r="9591" spans="5:5" x14ac:dyDescent="0.25">
      <c r="E9591" s="71"/>
    </row>
    <row r="9592" spans="5:5" x14ac:dyDescent="0.25">
      <c r="E9592" s="71"/>
    </row>
    <row r="9593" spans="5:5" x14ac:dyDescent="0.25">
      <c r="E9593" s="71"/>
    </row>
    <row r="9594" spans="5:5" x14ac:dyDescent="0.25">
      <c r="E9594" s="71"/>
    </row>
    <row r="9595" spans="5:5" x14ac:dyDescent="0.25">
      <c r="E9595" s="71"/>
    </row>
    <row r="9596" spans="5:5" x14ac:dyDescent="0.25">
      <c r="E9596" s="71"/>
    </row>
    <row r="9597" spans="5:5" x14ac:dyDescent="0.25">
      <c r="E9597" s="71"/>
    </row>
    <row r="9598" spans="5:5" x14ac:dyDescent="0.25">
      <c r="E9598" s="71"/>
    </row>
    <row r="9599" spans="5:5" x14ac:dyDescent="0.25">
      <c r="E9599" s="71"/>
    </row>
    <row r="9600" spans="5:5" x14ac:dyDescent="0.25">
      <c r="E9600" s="71"/>
    </row>
    <row r="9601" spans="5:5" x14ac:dyDescent="0.25">
      <c r="E9601" s="71"/>
    </row>
    <row r="9602" spans="5:5" x14ac:dyDescent="0.25">
      <c r="E9602" s="71"/>
    </row>
    <row r="9603" spans="5:5" x14ac:dyDescent="0.25">
      <c r="E9603" s="71"/>
    </row>
    <row r="9604" spans="5:5" x14ac:dyDescent="0.25">
      <c r="E9604" s="71"/>
    </row>
    <row r="9605" spans="5:5" x14ac:dyDescent="0.25">
      <c r="E9605" s="71"/>
    </row>
    <row r="9606" spans="5:5" x14ac:dyDescent="0.25">
      <c r="E9606" s="71"/>
    </row>
    <row r="9607" spans="5:5" x14ac:dyDescent="0.25">
      <c r="E9607" s="71"/>
    </row>
    <row r="9608" spans="5:5" x14ac:dyDescent="0.25">
      <c r="E9608" s="71"/>
    </row>
    <row r="9609" spans="5:5" x14ac:dyDescent="0.25">
      <c r="E9609" s="71"/>
    </row>
    <row r="9610" spans="5:5" x14ac:dyDescent="0.25">
      <c r="E9610" s="71"/>
    </row>
    <row r="9611" spans="5:5" x14ac:dyDescent="0.25">
      <c r="E9611" s="71"/>
    </row>
    <row r="9612" spans="5:5" x14ac:dyDescent="0.25">
      <c r="E9612" s="71"/>
    </row>
    <row r="9613" spans="5:5" x14ac:dyDescent="0.25">
      <c r="E9613" s="71"/>
    </row>
    <row r="9614" spans="5:5" x14ac:dyDescent="0.25">
      <c r="E9614" s="71"/>
    </row>
    <row r="9615" spans="5:5" x14ac:dyDescent="0.25">
      <c r="E9615" s="71"/>
    </row>
    <row r="9616" spans="5:5" x14ac:dyDescent="0.25">
      <c r="E9616" s="71"/>
    </row>
    <row r="9617" spans="5:5" x14ac:dyDescent="0.25">
      <c r="E9617" s="71"/>
    </row>
    <row r="9618" spans="5:5" x14ac:dyDescent="0.25">
      <c r="E9618" s="71"/>
    </row>
    <row r="9619" spans="5:5" x14ac:dyDescent="0.25">
      <c r="E9619" s="71"/>
    </row>
    <row r="9620" spans="5:5" x14ac:dyDescent="0.25">
      <c r="E9620" s="71"/>
    </row>
    <row r="9621" spans="5:5" x14ac:dyDescent="0.25">
      <c r="E9621" s="71"/>
    </row>
    <row r="9622" spans="5:5" x14ac:dyDescent="0.25">
      <c r="E9622" s="71"/>
    </row>
    <row r="9623" spans="5:5" x14ac:dyDescent="0.25">
      <c r="E9623" s="71"/>
    </row>
    <row r="9624" spans="5:5" x14ac:dyDescent="0.25">
      <c r="E9624" s="71"/>
    </row>
    <row r="9625" spans="5:5" x14ac:dyDescent="0.25">
      <c r="E9625" s="71"/>
    </row>
    <row r="9626" spans="5:5" x14ac:dyDescent="0.25">
      <c r="E9626" s="71"/>
    </row>
    <row r="9627" spans="5:5" x14ac:dyDescent="0.25">
      <c r="E9627" s="71"/>
    </row>
    <row r="9628" spans="5:5" x14ac:dyDescent="0.25">
      <c r="E9628" s="71"/>
    </row>
    <row r="9629" spans="5:5" x14ac:dyDescent="0.25">
      <c r="E9629" s="71"/>
    </row>
    <row r="9630" spans="5:5" x14ac:dyDescent="0.25">
      <c r="E9630" s="71"/>
    </row>
    <row r="9631" spans="5:5" x14ac:dyDescent="0.25">
      <c r="E9631" s="71"/>
    </row>
    <row r="9632" spans="5:5" x14ac:dyDescent="0.25">
      <c r="E9632" s="71"/>
    </row>
    <row r="9633" spans="5:5" x14ac:dyDescent="0.25">
      <c r="E9633" s="71"/>
    </row>
    <row r="9634" spans="5:5" x14ac:dyDescent="0.25">
      <c r="E9634" s="71"/>
    </row>
    <row r="9635" spans="5:5" x14ac:dyDescent="0.25">
      <c r="E9635" s="71"/>
    </row>
    <row r="9636" spans="5:5" x14ac:dyDescent="0.25">
      <c r="E9636" s="71"/>
    </row>
    <row r="9637" spans="5:5" x14ac:dyDescent="0.25">
      <c r="E9637" s="71"/>
    </row>
    <row r="9638" spans="5:5" x14ac:dyDescent="0.25">
      <c r="E9638" s="71"/>
    </row>
    <row r="9639" spans="5:5" x14ac:dyDescent="0.25">
      <c r="E9639" s="71"/>
    </row>
    <row r="9640" spans="5:5" x14ac:dyDescent="0.25">
      <c r="E9640" s="71"/>
    </row>
    <row r="9641" spans="5:5" x14ac:dyDescent="0.25">
      <c r="E9641" s="71"/>
    </row>
    <row r="9642" spans="5:5" x14ac:dyDescent="0.25">
      <c r="E9642" s="71"/>
    </row>
    <row r="9643" spans="5:5" x14ac:dyDescent="0.25">
      <c r="E9643" s="71"/>
    </row>
    <row r="9644" spans="5:5" x14ac:dyDescent="0.25">
      <c r="E9644" s="71"/>
    </row>
    <row r="9645" spans="5:5" x14ac:dyDescent="0.25">
      <c r="E9645" s="71"/>
    </row>
    <row r="9646" spans="5:5" x14ac:dyDescent="0.25">
      <c r="E9646" s="71"/>
    </row>
    <row r="9647" spans="5:5" x14ac:dyDescent="0.25">
      <c r="E9647" s="71"/>
    </row>
    <row r="9648" spans="5:5" x14ac:dyDescent="0.25">
      <c r="E9648" s="71"/>
    </row>
    <row r="9649" spans="5:5" x14ac:dyDescent="0.25">
      <c r="E9649" s="71"/>
    </row>
    <row r="9650" spans="5:5" x14ac:dyDescent="0.25">
      <c r="E9650" s="71"/>
    </row>
    <row r="9651" spans="5:5" x14ac:dyDescent="0.25">
      <c r="E9651" s="71"/>
    </row>
    <row r="9652" spans="5:5" x14ac:dyDescent="0.25">
      <c r="E9652" s="71"/>
    </row>
    <row r="9653" spans="5:5" x14ac:dyDescent="0.25">
      <c r="E9653" s="71"/>
    </row>
    <row r="9654" spans="5:5" x14ac:dyDescent="0.25">
      <c r="E9654" s="71"/>
    </row>
    <row r="9655" spans="5:5" x14ac:dyDescent="0.25">
      <c r="E9655" s="71"/>
    </row>
    <row r="9656" spans="5:5" x14ac:dyDescent="0.25">
      <c r="E9656" s="71"/>
    </row>
    <row r="9657" spans="5:5" x14ac:dyDescent="0.25">
      <c r="E9657" s="71"/>
    </row>
    <row r="9658" spans="5:5" x14ac:dyDescent="0.25">
      <c r="E9658" s="71"/>
    </row>
    <row r="9659" spans="5:5" x14ac:dyDescent="0.25">
      <c r="E9659" s="71"/>
    </row>
    <row r="9660" spans="5:5" x14ac:dyDescent="0.25">
      <c r="E9660" s="71"/>
    </row>
    <row r="9661" spans="5:5" x14ac:dyDescent="0.25">
      <c r="E9661" s="71"/>
    </row>
    <row r="9662" spans="5:5" x14ac:dyDescent="0.25">
      <c r="E9662" s="71"/>
    </row>
    <row r="9663" spans="5:5" x14ac:dyDescent="0.25">
      <c r="E9663" s="71"/>
    </row>
    <row r="9664" spans="5:5" x14ac:dyDescent="0.25">
      <c r="E9664" s="71"/>
    </row>
    <row r="9665" spans="5:5" x14ac:dyDescent="0.25">
      <c r="E9665" s="71"/>
    </row>
    <row r="9666" spans="5:5" x14ac:dyDescent="0.25">
      <c r="E9666" s="71"/>
    </row>
    <row r="9667" spans="5:5" x14ac:dyDescent="0.25">
      <c r="E9667" s="71"/>
    </row>
    <row r="9668" spans="5:5" x14ac:dyDescent="0.25">
      <c r="E9668" s="71"/>
    </row>
    <row r="9669" spans="5:5" x14ac:dyDescent="0.25">
      <c r="E9669" s="71"/>
    </row>
    <row r="9670" spans="5:5" x14ac:dyDescent="0.25">
      <c r="E9670" s="71"/>
    </row>
    <row r="9671" spans="5:5" x14ac:dyDescent="0.25">
      <c r="E9671" s="71"/>
    </row>
    <row r="9672" spans="5:5" x14ac:dyDescent="0.25">
      <c r="E9672" s="71"/>
    </row>
    <row r="9673" spans="5:5" x14ac:dyDescent="0.25">
      <c r="E9673" s="71"/>
    </row>
    <row r="9674" spans="5:5" x14ac:dyDescent="0.25">
      <c r="E9674" s="71"/>
    </row>
    <row r="9675" spans="5:5" x14ac:dyDescent="0.25">
      <c r="E9675" s="71"/>
    </row>
    <row r="9676" spans="5:5" x14ac:dyDescent="0.25">
      <c r="E9676" s="71"/>
    </row>
    <row r="9677" spans="5:5" x14ac:dyDescent="0.25">
      <c r="E9677" s="71"/>
    </row>
    <row r="9678" spans="5:5" x14ac:dyDescent="0.25">
      <c r="E9678" s="71"/>
    </row>
    <row r="9679" spans="5:5" x14ac:dyDescent="0.25">
      <c r="E9679" s="71"/>
    </row>
    <row r="9680" spans="5:5" x14ac:dyDescent="0.25">
      <c r="E9680" s="71"/>
    </row>
    <row r="9681" spans="5:5" x14ac:dyDescent="0.25">
      <c r="E9681" s="71"/>
    </row>
    <row r="9682" spans="5:5" x14ac:dyDescent="0.25">
      <c r="E9682" s="71"/>
    </row>
    <row r="9683" spans="5:5" x14ac:dyDescent="0.25">
      <c r="E9683" s="71"/>
    </row>
    <row r="9684" spans="5:5" x14ac:dyDescent="0.25">
      <c r="E9684" s="71"/>
    </row>
    <row r="9685" spans="5:5" x14ac:dyDescent="0.25">
      <c r="E9685" s="71"/>
    </row>
    <row r="9686" spans="5:5" x14ac:dyDescent="0.25">
      <c r="E9686" s="71"/>
    </row>
    <row r="9687" spans="5:5" x14ac:dyDescent="0.25">
      <c r="E9687" s="71"/>
    </row>
    <row r="9688" spans="5:5" x14ac:dyDescent="0.25">
      <c r="E9688" s="71"/>
    </row>
    <row r="9689" spans="5:5" x14ac:dyDescent="0.25">
      <c r="E9689" s="71"/>
    </row>
    <row r="9690" spans="5:5" x14ac:dyDescent="0.25">
      <c r="E9690" s="71"/>
    </row>
    <row r="9691" spans="5:5" x14ac:dyDescent="0.25">
      <c r="E9691" s="71"/>
    </row>
    <row r="9692" spans="5:5" x14ac:dyDescent="0.25">
      <c r="E9692" s="71"/>
    </row>
    <row r="9693" spans="5:5" x14ac:dyDescent="0.25">
      <c r="E9693" s="71"/>
    </row>
    <row r="9694" spans="5:5" x14ac:dyDescent="0.25">
      <c r="E9694" s="71"/>
    </row>
    <row r="9695" spans="5:5" x14ac:dyDescent="0.25">
      <c r="E9695" s="71"/>
    </row>
    <row r="9696" spans="5:5" x14ac:dyDescent="0.25">
      <c r="E9696" s="71"/>
    </row>
    <row r="9697" spans="5:5" x14ac:dyDescent="0.25">
      <c r="E9697" s="71"/>
    </row>
    <row r="9698" spans="5:5" x14ac:dyDescent="0.25">
      <c r="E9698" s="71"/>
    </row>
    <row r="9699" spans="5:5" x14ac:dyDescent="0.25">
      <c r="E9699" s="71"/>
    </row>
    <row r="9700" spans="5:5" x14ac:dyDescent="0.25">
      <c r="E9700" s="71"/>
    </row>
    <row r="9701" spans="5:5" x14ac:dyDescent="0.25">
      <c r="E9701" s="71"/>
    </row>
    <row r="9702" spans="5:5" x14ac:dyDescent="0.25">
      <c r="E9702" s="71"/>
    </row>
    <row r="9703" spans="5:5" x14ac:dyDescent="0.25">
      <c r="E9703" s="71"/>
    </row>
    <row r="9704" spans="5:5" x14ac:dyDescent="0.25">
      <c r="E9704" s="71"/>
    </row>
    <row r="9705" spans="5:5" x14ac:dyDescent="0.25">
      <c r="E9705" s="71"/>
    </row>
    <row r="9706" spans="5:5" x14ac:dyDescent="0.25">
      <c r="E9706" s="71"/>
    </row>
    <row r="9707" spans="5:5" x14ac:dyDescent="0.25">
      <c r="E9707" s="71"/>
    </row>
    <row r="9708" spans="5:5" x14ac:dyDescent="0.25">
      <c r="E9708" s="71"/>
    </row>
    <row r="9709" spans="5:5" x14ac:dyDescent="0.25">
      <c r="E9709" s="71"/>
    </row>
    <row r="9710" spans="5:5" x14ac:dyDescent="0.25">
      <c r="E9710" s="71"/>
    </row>
    <row r="9711" spans="5:5" x14ac:dyDescent="0.25">
      <c r="E9711" s="71"/>
    </row>
    <row r="9712" spans="5:5" x14ac:dyDescent="0.25">
      <c r="E9712" s="71"/>
    </row>
    <row r="9713" spans="5:5" x14ac:dyDescent="0.25">
      <c r="E9713" s="71"/>
    </row>
    <row r="9714" spans="5:5" x14ac:dyDescent="0.25">
      <c r="E9714" s="71"/>
    </row>
    <row r="9715" spans="5:5" x14ac:dyDescent="0.25">
      <c r="E9715" s="71"/>
    </row>
    <row r="9716" spans="5:5" x14ac:dyDescent="0.25">
      <c r="E9716" s="71"/>
    </row>
    <row r="9717" spans="5:5" x14ac:dyDescent="0.25">
      <c r="E9717" s="71"/>
    </row>
    <row r="9718" spans="5:5" x14ac:dyDescent="0.25">
      <c r="E9718" s="71"/>
    </row>
    <row r="9719" spans="5:5" x14ac:dyDescent="0.25">
      <c r="E9719" s="71"/>
    </row>
    <row r="9720" spans="5:5" x14ac:dyDescent="0.25">
      <c r="E9720" s="71"/>
    </row>
    <row r="9721" spans="5:5" x14ac:dyDescent="0.25">
      <c r="E9721" s="71"/>
    </row>
    <row r="9722" spans="5:5" x14ac:dyDescent="0.25">
      <c r="E9722" s="71"/>
    </row>
    <row r="9723" spans="5:5" x14ac:dyDescent="0.25">
      <c r="E9723" s="71"/>
    </row>
    <row r="9724" spans="5:5" x14ac:dyDescent="0.25">
      <c r="E9724" s="71"/>
    </row>
    <row r="9725" spans="5:5" x14ac:dyDescent="0.25">
      <c r="E9725" s="71"/>
    </row>
    <row r="9726" spans="5:5" x14ac:dyDescent="0.25">
      <c r="E9726" s="71"/>
    </row>
    <row r="9727" spans="5:5" x14ac:dyDescent="0.25">
      <c r="E9727" s="71"/>
    </row>
    <row r="9728" spans="5:5" x14ac:dyDescent="0.25">
      <c r="E9728" s="71"/>
    </row>
    <row r="9729" spans="5:5" x14ac:dyDescent="0.25">
      <c r="E9729" s="71"/>
    </row>
    <row r="9730" spans="5:5" x14ac:dyDescent="0.25">
      <c r="E9730" s="71"/>
    </row>
    <row r="9731" spans="5:5" x14ac:dyDescent="0.25">
      <c r="E9731" s="71"/>
    </row>
    <row r="9732" spans="5:5" x14ac:dyDescent="0.25">
      <c r="E9732" s="71"/>
    </row>
    <row r="9733" spans="5:5" x14ac:dyDescent="0.25">
      <c r="E9733" s="71"/>
    </row>
    <row r="9734" spans="5:5" x14ac:dyDescent="0.25">
      <c r="E9734" s="71"/>
    </row>
    <row r="9735" spans="5:5" x14ac:dyDescent="0.25">
      <c r="E9735" s="71"/>
    </row>
    <row r="9736" spans="5:5" x14ac:dyDescent="0.25">
      <c r="E9736" s="71"/>
    </row>
    <row r="9737" spans="5:5" x14ac:dyDescent="0.25">
      <c r="E9737" s="71"/>
    </row>
    <row r="9738" spans="5:5" x14ac:dyDescent="0.25">
      <c r="E9738" s="71"/>
    </row>
    <row r="9739" spans="5:5" x14ac:dyDescent="0.25">
      <c r="E9739" s="71"/>
    </row>
    <row r="9740" spans="5:5" x14ac:dyDescent="0.25">
      <c r="E9740" s="71"/>
    </row>
    <row r="9741" spans="5:5" x14ac:dyDescent="0.25">
      <c r="E9741" s="71"/>
    </row>
    <row r="9742" spans="5:5" x14ac:dyDescent="0.25">
      <c r="E9742" s="71"/>
    </row>
    <row r="9743" spans="5:5" x14ac:dyDescent="0.25">
      <c r="E9743" s="71"/>
    </row>
    <row r="9744" spans="5:5" x14ac:dyDescent="0.25">
      <c r="E9744" s="71"/>
    </row>
    <row r="9745" spans="5:5" x14ac:dyDescent="0.25">
      <c r="E9745" s="71"/>
    </row>
    <row r="9746" spans="5:5" x14ac:dyDescent="0.25">
      <c r="E9746" s="71"/>
    </row>
    <row r="9747" spans="5:5" x14ac:dyDescent="0.25">
      <c r="E9747" s="71"/>
    </row>
    <row r="9748" spans="5:5" x14ac:dyDescent="0.25">
      <c r="E9748" s="71"/>
    </row>
    <row r="9749" spans="5:5" x14ac:dyDescent="0.25">
      <c r="E9749" s="71"/>
    </row>
    <row r="9750" spans="5:5" x14ac:dyDescent="0.25">
      <c r="E9750" s="71"/>
    </row>
    <row r="9751" spans="5:5" x14ac:dyDescent="0.25">
      <c r="E9751" s="71"/>
    </row>
    <row r="9752" spans="5:5" x14ac:dyDescent="0.25">
      <c r="E9752" s="71"/>
    </row>
    <row r="9753" spans="5:5" x14ac:dyDescent="0.25">
      <c r="E9753" s="71"/>
    </row>
    <row r="9754" spans="5:5" x14ac:dyDescent="0.25">
      <c r="E9754" s="71"/>
    </row>
    <row r="9755" spans="5:5" x14ac:dyDescent="0.25">
      <c r="E9755" s="71"/>
    </row>
    <row r="9756" spans="5:5" x14ac:dyDescent="0.25">
      <c r="E9756" s="71"/>
    </row>
    <row r="9757" spans="5:5" x14ac:dyDescent="0.25">
      <c r="E9757" s="71"/>
    </row>
    <row r="9758" spans="5:5" x14ac:dyDescent="0.25">
      <c r="E9758" s="71"/>
    </row>
    <row r="9759" spans="5:5" x14ac:dyDescent="0.25">
      <c r="E9759" s="71"/>
    </row>
    <row r="9760" spans="5:5" x14ac:dyDescent="0.25">
      <c r="E9760" s="71"/>
    </row>
    <row r="9761" spans="5:5" x14ac:dyDescent="0.25">
      <c r="E9761" s="71"/>
    </row>
    <row r="9762" spans="5:5" x14ac:dyDescent="0.25">
      <c r="E9762" s="71"/>
    </row>
    <row r="9763" spans="5:5" x14ac:dyDescent="0.25">
      <c r="E9763" s="71"/>
    </row>
    <row r="9764" spans="5:5" x14ac:dyDescent="0.25">
      <c r="E9764" s="71"/>
    </row>
    <row r="9765" spans="5:5" x14ac:dyDescent="0.25">
      <c r="E9765" s="71"/>
    </row>
    <row r="9766" spans="5:5" x14ac:dyDescent="0.25">
      <c r="E9766" s="71"/>
    </row>
    <row r="9767" spans="5:5" x14ac:dyDescent="0.25">
      <c r="E9767" s="71"/>
    </row>
    <row r="9768" spans="5:5" x14ac:dyDescent="0.25">
      <c r="E9768" s="71"/>
    </row>
    <row r="9769" spans="5:5" x14ac:dyDescent="0.25">
      <c r="E9769" s="71"/>
    </row>
    <row r="9770" spans="5:5" x14ac:dyDescent="0.25">
      <c r="E9770" s="71"/>
    </row>
    <row r="9771" spans="5:5" x14ac:dyDescent="0.25">
      <c r="E9771" s="71"/>
    </row>
    <row r="9772" spans="5:5" x14ac:dyDescent="0.25">
      <c r="E9772" s="71"/>
    </row>
    <row r="9773" spans="5:5" x14ac:dyDescent="0.25">
      <c r="E9773" s="71"/>
    </row>
    <row r="9774" spans="5:5" x14ac:dyDescent="0.25">
      <c r="E9774" s="71"/>
    </row>
    <row r="9775" spans="5:5" x14ac:dyDescent="0.25">
      <c r="E9775" s="71"/>
    </row>
    <row r="9776" spans="5:5" x14ac:dyDescent="0.25">
      <c r="E9776" s="71"/>
    </row>
    <row r="9777" spans="5:5" x14ac:dyDescent="0.25">
      <c r="E9777" s="71"/>
    </row>
    <row r="9778" spans="5:5" x14ac:dyDescent="0.25">
      <c r="E9778" s="71"/>
    </row>
    <row r="9779" spans="5:5" x14ac:dyDescent="0.25">
      <c r="E9779" s="71"/>
    </row>
    <row r="9780" spans="5:5" x14ac:dyDescent="0.25">
      <c r="E9780" s="71"/>
    </row>
    <row r="9781" spans="5:5" x14ac:dyDescent="0.25">
      <c r="E9781" s="71"/>
    </row>
    <row r="9782" spans="5:5" x14ac:dyDescent="0.25">
      <c r="E9782" s="71"/>
    </row>
    <row r="9783" spans="5:5" x14ac:dyDescent="0.25">
      <c r="E9783" s="71"/>
    </row>
    <row r="9784" spans="5:5" x14ac:dyDescent="0.25">
      <c r="E9784" s="71"/>
    </row>
    <row r="9785" spans="5:5" x14ac:dyDescent="0.25">
      <c r="E9785" s="71"/>
    </row>
    <row r="9786" spans="5:5" x14ac:dyDescent="0.25">
      <c r="E9786" s="71"/>
    </row>
    <row r="9787" spans="5:5" x14ac:dyDescent="0.25">
      <c r="E9787" s="71"/>
    </row>
    <row r="9788" spans="5:5" x14ac:dyDescent="0.25">
      <c r="E9788" s="71"/>
    </row>
    <row r="9789" spans="5:5" x14ac:dyDescent="0.25">
      <c r="E9789" s="71"/>
    </row>
    <row r="9790" spans="5:5" x14ac:dyDescent="0.25">
      <c r="E9790" s="71"/>
    </row>
    <row r="9791" spans="5:5" x14ac:dyDescent="0.25">
      <c r="E9791" s="71"/>
    </row>
    <row r="9792" spans="5:5" x14ac:dyDescent="0.25">
      <c r="E9792" s="71"/>
    </row>
    <row r="9793" spans="5:5" x14ac:dyDescent="0.25">
      <c r="E9793" s="71"/>
    </row>
    <row r="9794" spans="5:5" x14ac:dyDescent="0.25">
      <c r="E9794" s="71"/>
    </row>
    <row r="9795" spans="5:5" x14ac:dyDescent="0.25">
      <c r="E9795" s="71"/>
    </row>
    <row r="9796" spans="5:5" x14ac:dyDescent="0.25">
      <c r="E9796" s="71"/>
    </row>
    <row r="9797" spans="5:5" x14ac:dyDescent="0.25">
      <c r="E9797" s="71"/>
    </row>
    <row r="9798" spans="5:5" x14ac:dyDescent="0.25">
      <c r="E9798" s="71"/>
    </row>
    <row r="9799" spans="5:5" x14ac:dyDescent="0.25">
      <c r="E9799" s="71"/>
    </row>
    <row r="9800" spans="5:5" x14ac:dyDescent="0.25">
      <c r="E9800" s="71"/>
    </row>
    <row r="9801" spans="5:5" x14ac:dyDescent="0.25">
      <c r="E9801" s="71"/>
    </row>
    <row r="9802" spans="5:5" x14ac:dyDescent="0.25">
      <c r="E9802" s="71"/>
    </row>
    <row r="9803" spans="5:5" x14ac:dyDescent="0.25">
      <c r="E9803" s="71"/>
    </row>
    <row r="9804" spans="5:5" x14ac:dyDescent="0.25">
      <c r="E9804" s="71"/>
    </row>
    <row r="9805" spans="5:5" x14ac:dyDescent="0.25">
      <c r="E9805" s="71"/>
    </row>
    <row r="9806" spans="5:5" x14ac:dyDescent="0.25">
      <c r="E9806" s="71"/>
    </row>
    <row r="9807" spans="5:5" x14ac:dyDescent="0.25">
      <c r="E9807" s="71"/>
    </row>
    <row r="9808" spans="5:5" x14ac:dyDescent="0.25">
      <c r="E9808" s="71"/>
    </row>
    <row r="9809" spans="5:5" x14ac:dyDescent="0.25">
      <c r="E9809" s="71"/>
    </row>
    <row r="9810" spans="5:5" x14ac:dyDescent="0.25">
      <c r="E9810" s="71"/>
    </row>
    <row r="9811" spans="5:5" x14ac:dyDescent="0.25">
      <c r="E9811" s="71"/>
    </row>
    <row r="9812" spans="5:5" x14ac:dyDescent="0.25">
      <c r="E9812" s="71"/>
    </row>
    <row r="9813" spans="5:5" x14ac:dyDescent="0.25">
      <c r="E9813" s="71"/>
    </row>
    <row r="9814" spans="5:5" x14ac:dyDescent="0.25">
      <c r="E9814" s="71"/>
    </row>
    <row r="9815" spans="5:5" x14ac:dyDescent="0.25">
      <c r="E9815" s="71"/>
    </row>
    <row r="9816" spans="5:5" x14ac:dyDescent="0.25">
      <c r="E9816" s="71"/>
    </row>
    <row r="9817" spans="5:5" x14ac:dyDescent="0.25">
      <c r="E9817" s="71"/>
    </row>
    <row r="9818" spans="5:5" x14ac:dyDescent="0.25">
      <c r="E9818" s="71"/>
    </row>
    <row r="9819" spans="5:5" x14ac:dyDescent="0.25">
      <c r="E9819" s="71"/>
    </row>
    <row r="9820" spans="5:5" x14ac:dyDescent="0.25">
      <c r="E9820" s="71"/>
    </row>
    <row r="9821" spans="5:5" x14ac:dyDescent="0.25">
      <c r="E9821" s="71"/>
    </row>
    <row r="9822" spans="5:5" x14ac:dyDescent="0.25">
      <c r="E9822" s="71"/>
    </row>
    <row r="9823" spans="5:5" x14ac:dyDescent="0.25">
      <c r="E9823" s="71"/>
    </row>
    <row r="9824" spans="5:5" x14ac:dyDescent="0.25">
      <c r="E9824" s="71"/>
    </row>
    <row r="9825" spans="5:5" x14ac:dyDescent="0.25">
      <c r="E9825" s="71"/>
    </row>
    <row r="9826" spans="5:5" x14ac:dyDescent="0.25">
      <c r="E9826" s="71"/>
    </row>
    <row r="9827" spans="5:5" x14ac:dyDescent="0.25">
      <c r="E9827" s="71"/>
    </row>
    <row r="9828" spans="5:5" x14ac:dyDescent="0.25">
      <c r="E9828" s="71"/>
    </row>
    <row r="9829" spans="5:5" x14ac:dyDescent="0.25">
      <c r="E9829" s="71"/>
    </row>
    <row r="9830" spans="5:5" x14ac:dyDescent="0.25">
      <c r="E9830" s="71"/>
    </row>
    <row r="9831" spans="5:5" x14ac:dyDescent="0.25">
      <c r="E9831" s="71"/>
    </row>
    <row r="9832" spans="5:5" x14ac:dyDescent="0.25">
      <c r="E9832" s="71"/>
    </row>
    <row r="9833" spans="5:5" x14ac:dyDescent="0.25">
      <c r="E9833" s="71"/>
    </row>
    <row r="9834" spans="5:5" x14ac:dyDescent="0.25">
      <c r="E9834" s="71"/>
    </row>
    <row r="9835" spans="5:5" x14ac:dyDescent="0.25">
      <c r="E9835" s="71"/>
    </row>
    <row r="9836" spans="5:5" x14ac:dyDescent="0.25">
      <c r="E9836" s="71"/>
    </row>
    <row r="9837" spans="5:5" x14ac:dyDescent="0.25">
      <c r="E9837" s="71"/>
    </row>
    <row r="9838" spans="5:5" x14ac:dyDescent="0.25">
      <c r="E9838" s="71"/>
    </row>
    <row r="9839" spans="5:5" x14ac:dyDescent="0.25">
      <c r="E9839" s="71"/>
    </row>
    <row r="9840" spans="5:5" x14ac:dyDescent="0.25">
      <c r="E9840" s="71"/>
    </row>
    <row r="9841" spans="5:5" x14ac:dyDescent="0.25">
      <c r="E9841" s="71"/>
    </row>
    <row r="9842" spans="5:5" x14ac:dyDescent="0.25">
      <c r="E9842" s="71"/>
    </row>
    <row r="9843" spans="5:5" x14ac:dyDescent="0.25">
      <c r="E9843" s="71"/>
    </row>
    <row r="9844" spans="5:5" x14ac:dyDescent="0.25">
      <c r="E9844" s="71"/>
    </row>
    <row r="9845" spans="5:5" x14ac:dyDescent="0.25">
      <c r="E9845" s="71"/>
    </row>
    <row r="9846" spans="5:5" x14ac:dyDescent="0.25">
      <c r="E9846" s="71"/>
    </row>
    <row r="9847" spans="5:5" x14ac:dyDescent="0.25">
      <c r="E9847" s="71"/>
    </row>
    <row r="9848" spans="5:5" x14ac:dyDescent="0.25">
      <c r="E9848" s="71"/>
    </row>
    <row r="9849" spans="5:5" x14ac:dyDescent="0.25">
      <c r="E9849" s="71"/>
    </row>
    <row r="9850" spans="5:5" x14ac:dyDescent="0.25">
      <c r="E9850" s="71"/>
    </row>
    <row r="9851" spans="5:5" x14ac:dyDescent="0.25">
      <c r="E9851" s="71"/>
    </row>
    <row r="9852" spans="5:5" x14ac:dyDescent="0.25">
      <c r="E9852" s="71"/>
    </row>
    <row r="9853" spans="5:5" x14ac:dyDescent="0.25">
      <c r="E9853" s="71"/>
    </row>
    <row r="9854" spans="5:5" x14ac:dyDescent="0.25">
      <c r="E9854" s="71"/>
    </row>
    <row r="9855" spans="5:5" x14ac:dyDescent="0.25">
      <c r="E9855" s="71"/>
    </row>
    <row r="9856" spans="5:5" x14ac:dyDescent="0.25">
      <c r="E9856" s="71"/>
    </row>
    <row r="9857" spans="5:5" x14ac:dyDescent="0.25">
      <c r="E9857" s="71"/>
    </row>
    <row r="9858" spans="5:5" x14ac:dyDescent="0.25">
      <c r="E9858" s="71"/>
    </row>
    <row r="9859" spans="5:5" x14ac:dyDescent="0.25">
      <c r="E9859" s="71"/>
    </row>
    <row r="9860" spans="5:5" x14ac:dyDescent="0.25">
      <c r="E9860" s="71"/>
    </row>
    <row r="9861" spans="5:5" x14ac:dyDescent="0.25">
      <c r="E9861" s="71"/>
    </row>
    <row r="9862" spans="5:5" x14ac:dyDescent="0.25">
      <c r="E9862" s="71"/>
    </row>
    <row r="9863" spans="5:5" x14ac:dyDescent="0.25">
      <c r="E9863" s="71"/>
    </row>
    <row r="9864" spans="5:5" x14ac:dyDescent="0.25">
      <c r="E9864" s="71"/>
    </row>
    <row r="9865" spans="5:5" x14ac:dyDescent="0.25">
      <c r="E9865" s="71"/>
    </row>
    <row r="9866" spans="5:5" x14ac:dyDescent="0.25">
      <c r="E9866" s="71"/>
    </row>
    <row r="9867" spans="5:5" x14ac:dyDescent="0.25">
      <c r="E9867" s="71"/>
    </row>
    <row r="9868" spans="5:5" x14ac:dyDescent="0.25">
      <c r="E9868" s="71"/>
    </row>
    <row r="9869" spans="5:5" x14ac:dyDescent="0.25">
      <c r="E9869" s="71"/>
    </row>
    <row r="9870" spans="5:5" x14ac:dyDescent="0.25">
      <c r="E9870" s="71"/>
    </row>
    <row r="9871" spans="5:5" x14ac:dyDescent="0.25">
      <c r="E9871" s="71"/>
    </row>
    <row r="9872" spans="5:5" x14ac:dyDescent="0.25">
      <c r="E9872" s="71"/>
    </row>
    <row r="9873" spans="5:5" x14ac:dyDescent="0.25">
      <c r="E9873" s="71"/>
    </row>
    <row r="9874" spans="5:5" x14ac:dyDescent="0.25">
      <c r="E9874" s="71"/>
    </row>
    <row r="9875" spans="5:5" x14ac:dyDescent="0.25">
      <c r="E9875" s="71"/>
    </row>
    <row r="9876" spans="5:5" x14ac:dyDescent="0.25">
      <c r="E9876" s="71"/>
    </row>
    <row r="9877" spans="5:5" x14ac:dyDescent="0.25">
      <c r="E9877" s="71"/>
    </row>
    <row r="9878" spans="5:5" x14ac:dyDescent="0.25">
      <c r="E9878" s="71"/>
    </row>
    <row r="9879" spans="5:5" x14ac:dyDescent="0.25">
      <c r="E9879" s="71"/>
    </row>
    <row r="9880" spans="5:5" x14ac:dyDescent="0.25">
      <c r="E9880" s="71"/>
    </row>
    <row r="9881" spans="5:5" x14ac:dyDescent="0.25">
      <c r="E9881" s="71"/>
    </row>
    <row r="9882" spans="5:5" x14ac:dyDescent="0.25">
      <c r="E9882" s="71"/>
    </row>
    <row r="9883" spans="5:5" x14ac:dyDescent="0.25">
      <c r="E9883" s="71"/>
    </row>
    <row r="9884" spans="5:5" x14ac:dyDescent="0.25">
      <c r="E9884" s="71"/>
    </row>
    <row r="9885" spans="5:5" x14ac:dyDescent="0.25">
      <c r="E9885" s="71"/>
    </row>
    <row r="9886" spans="5:5" x14ac:dyDescent="0.25">
      <c r="E9886" s="71"/>
    </row>
    <row r="9887" spans="5:5" x14ac:dyDescent="0.25">
      <c r="E9887" s="71"/>
    </row>
    <row r="9888" spans="5:5" x14ac:dyDescent="0.25">
      <c r="E9888" s="71"/>
    </row>
    <row r="9889" spans="5:5" x14ac:dyDescent="0.25">
      <c r="E9889" s="71"/>
    </row>
    <row r="9890" spans="5:5" x14ac:dyDescent="0.25">
      <c r="E9890" s="71"/>
    </row>
    <row r="9891" spans="5:5" x14ac:dyDescent="0.25">
      <c r="E9891" s="71"/>
    </row>
    <row r="9892" spans="5:5" x14ac:dyDescent="0.25">
      <c r="E9892" s="71"/>
    </row>
    <row r="9893" spans="5:5" x14ac:dyDescent="0.25">
      <c r="E9893" s="71"/>
    </row>
    <row r="9894" spans="5:5" x14ac:dyDescent="0.25">
      <c r="E9894" s="71"/>
    </row>
    <row r="9895" spans="5:5" x14ac:dyDescent="0.25">
      <c r="E9895" s="71"/>
    </row>
    <row r="9896" spans="5:5" x14ac:dyDescent="0.25">
      <c r="E9896" s="71"/>
    </row>
    <row r="9897" spans="5:5" x14ac:dyDescent="0.25">
      <c r="E9897" s="71"/>
    </row>
    <row r="9898" spans="5:5" x14ac:dyDescent="0.25">
      <c r="E9898" s="71"/>
    </row>
    <row r="9899" spans="5:5" x14ac:dyDescent="0.25">
      <c r="E9899" s="71"/>
    </row>
    <row r="9900" spans="5:5" x14ac:dyDescent="0.25">
      <c r="E9900" s="71"/>
    </row>
    <row r="9901" spans="5:5" x14ac:dyDescent="0.25">
      <c r="E9901" s="71"/>
    </row>
    <row r="9902" spans="5:5" x14ac:dyDescent="0.25">
      <c r="E9902" s="71"/>
    </row>
    <row r="9903" spans="5:5" x14ac:dyDescent="0.25">
      <c r="E9903" s="71"/>
    </row>
    <row r="9904" spans="5:5" x14ac:dyDescent="0.25">
      <c r="E9904" s="71"/>
    </row>
    <row r="9905" spans="5:5" x14ac:dyDescent="0.25">
      <c r="E9905" s="71"/>
    </row>
    <row r="9906" spans="5:5" x14ac:dyDescent="0.25">
      <c r="E9906" s="71"/>
    </row>
    <row r="9907" spans="5:5" x14ac:dyDescent="0.25">
      <c r="E9907" s="71"/>
    </row>
    <row r="9908" spans="5:5" x14ac:dyDescent="0.25">
      <c r="E9908" s="71"/>
    </row>
    <row r="9909" spans="5:5" x14ac:dyDescent="0.25">
      <c r="E9909" s="71"/>
    </row>
    <row r="9910" spans="5:5" x14ac:dyDescent="0.25">
      <c r="E9910" s="71"/>
    </row>
    <row r="9911" spans="5:5" x14ac:dyDescent="0.25">
      <c r="E9911" s="71"/>
    </row>
    <row r="9912" spans="5:5" x14ac:dyDescent="0.25">
      <c r="E9912" s="71"/>
    </row>
    <row r="9913" spans="5:5" x14ac:dyDescent="0.25">
      <c r="E9913" s="71"/>
    </row>
    <row r="9914" spans="5:5" x14ac:dyDescent="0.25">
      <c r="E9914" s="71"/>
    </row>
    <row r="9915" spans="5:5" x14ac:dyDescent="0.25">
      <c r="E9915" s="71"/>
    </row>
    <row r="9916" spans="5:5" x14ac:dyDescent="0.25">
      <c r="E9916" s="71"/>
    </row>
    <row r="9917" spans="5:5" x14ac:dyDescent="0.25">
      <c r="E9917" s="71"/>
    </row>
    <row r="9918" spans="5:5" x14ac:dyDescent="0.25">
      <c r="E9918" s="71"/>
    </row>
    <row r="9919" spans="5:5" x14ac:dyDescent="0.25">
      <c r="E9919" s="71"/>
    </row>
    <row r="9920" spans="5:5" x14ac:dyDescent="0.25">
      <c r="E9920" s="71"/>
    </row>
    <row r="9921" spans="5:5" x14ac:dyDescent="0.25">
      <c r="E9921" s="71"/>
    </row>
    <row r="9922" spans="5:5" x14ac:dyDescent="0.25">
      <c r="E9922" s="71"/>
    </row>
    <row r="9923" spans="5:5" x14ac:dyDescent="0.25">
      <c r="E9923" s="71"/>
    </row>
    <row r="9924" spans="5:5" x14ac:dyDescent="0.25">
      <c r="E9924" s="71"/>
    </row>
    <row r="9925" spans="5:5" x14ac:dyDescent="0.25">
      <c r="E9925" s="71"/>
    </row>
    <row r="9926" spans="5:5" x14ac:dyDescent="0.25">
      <c r="E9926" s="71"/>
    </row>
    <row r="9927" spans="5:5" x14ac:dyDescent="0.25">
      <c r="E9927" s="71"/>
    </row>
    <row r="9928" spans="5:5" x14ac:dyDescent="0.25">
      <c r="E9928" s="71"/>
    </row>
    <row r="9929" spans="5:5" x14ac:dyDescent="0.25">
      <c r="E9929" s="71"/>
    </row>
    <row r="9930" spans="5:5" x14ac:dyDescent="0.25">
      <c r="E9930" s="71"/>
    </row>
    <row r="9931" spans="5:5" x14ac:dyDescent="0.25">
      <c r="E9931" s="71"/>
    </row>
    <row r="9932" spans="5:5" x14ac:dyDescent="0.25">
      <c r="E9932" s="71"/>
    </row>
    <row r="9933" spans="5:5" x14ac:dyDescent="0.25">
      <c r="E9933" s="71"/>
    </row>
    <row r="9934" spans="5:5" x14ac:dyDescent="0.25">
      <c r="E9934" s="71"/>
    </row>
    <row r="9935" spans="5:5" x14ac:dyDescent="0.25">
      <c r="E9935" s="71"/>
    </row>
    <row r="9936" spans="5:5" x14ac:dyDescent="0.25">
      <c r="E9936" s="71"/>
    </row>
    <row r="9937" spans="5:5" x14ac:dyDescent="0.25">
      <c r="E9937" s="71"/>
    </row>
    <row r="9938" spans="5:5" x14ac:dyDescent="0.25">
      <c r="E9938" s="71"/>
    </row>
    <row r="9939" spans="5:5" x14ac:dyDescent="0.25">
      <c r="E9939" s="71"/>
    </row>
    <row r="9940" spans="5:5" x14ac:dyDescent="0.25">
      <c r="E9940" s="71"/>
    </row>
    <row r="9941" spans="5:5" x14ac:dyDescent="0.25">
      <c r="E9941" s="71"/>
    </row>
    <row r="9942" spans="5:5" x14ac:dyDescent="0.25">
      <c r="E9942" s="71"/>
    </row>
    <row r="9943" spans="5:5" x14ac:dyDescent="0.25">
      <c r="E9943" s="71"/>
    </row>
    <row r="9944" spans="5:5" x14ac:dyDescent="0.25">
      <c r="E9944" s="71"/>
    </row>
    <row r="9945" spans="5:5" x14ac:dyDescent="0.25">
      <c r="E9945" s="71"/>
    </row>
    <row r="9946" spans="5:5" x14ac:dyDescent="0.25">
      <c r="E9946" s="71"/>
    </row>
    <row r="9947" spans="5:5" x14ac:dyDescent="0.25">
      <c r="E9947" s="71"/>
    </row>
    <row r="9948" spans="5:5" x14ac:dyDescent="0.25">
      <c r="E9948" s="71"/>
    </row>
    <row r="9949" spans="5:5" x14ac:dyDescent="0.25">
      <c r="E9949" s="71"/>
    </row>
    <row r="9950" spans="5:5" x14ac:dyDescent="0.25">
      <c r="E9950" s="71"/>
    </row>
    <row r="9951" spans="5:5" x14ac:dyDescent="0.25">
      <c r="E9951" s="71"/>
    </row>
    <row r="9952" spans="5:5" x14ac:dyDescent="0.25">
      <c r="E9952" s="71"/>
    </row>
    <row r="9953" spans="5:5" x14ac:dyDescent="0.25">
      <c r="E9953" s="71"/>
    </row>
    <row r="9954" spans="5:5" x14ac:dyDescent="0.25">
      <c r="E9954" s="71"/>
    </row>
    <row r="9955" spans="5:5" x14ac:dyDescent="0.25">
      <c r="E9955" s="71"/>
    </row>
    <row r="9956" spans="5:5" x14ac:dyDescent="0.25">
      <c r="E9956" s="71"/>
    </row>
    <row r="9957" spans="5:5" x14ac:dyDescent="0.25">
      <c r="E9957" s="71"/>
    </row>
    <row r="9958" spans="5:5" x14ac:dyDescent="0.25">
      <c r="E9958" s="71"/>
    </row>
    <row r="9959" spans="5:5" x14ac:dyDescent="0.25">
      <c r="E9959" s="71"/>
    </row>
    <row r="9960" spans="5:5" x14ac:dyDescent="0.25">
      <c r="E9960" s="71"/>
    </row>
    <row r="9961" spans="5:5" x14ac:dyDescent="0.25">
      <c r="E9961" s="71"/>
    </row>
    <row r="9962" spans="5:5" x14ac:dyDescent="0.25">
      <c r="E9962" s="71"/>
    </row>
    <row r="9963" spans="5:5" x14ac:dyDescent="0.25">
      <c r="E9963" s="71"/>
    </row>
    <row r="9964" spans="5:5" x14ac:dyDescent="0.25">
      <c r="E9964" s="71"/>
    </row>
    <row r="9965" spans="5:5" x14ac:dyDescent="0.25">
      <c r="E9965" s="71"/>
    </row>
    <row r="9966" spans="5:5" x14ac:dyDescent="0.25">
      <c r="E9966" s="71"/>
    </row>
    <row r="9967" spans="5:5" x14ac:dyDescent="0.25">
      <c r="E9967" s="71"/>
    </row>
    <row r="9968" spans="5:5" x14ac:dyDescent="0.25">
      <c r="E9968" s="71"/>
    </row>
    <row r="9969" spans="5:5" x14ac:dyDescent="0.25">
      <c r="E9969" s="71"/>
    </row>
    <row r="9970" spans="5:5" x14ac:dyDescent="0.25">
      <c r="E9970" s="71"/>
    </row>
    <row r="9971" spans="5:5" x14ac:dyDescent="0.25">
      <c r="E9971" s="71"/>
    </row>
    <row r="9972" spans="5:5" x14ac:dyDescent="0.25">
      <c r="E9972" s="71"/>
    </row>
    <row r="9973" spans="5:5" x14ac:dyDescent="0.25">
      <c r="E9973" s="71"/>
    </row>
    <row r="9974" spans="5:5" x14ac:dyDescent="0.25">
      <c r="E9974" s="71"/>
    </row>
    <row r="9975" spans="5:5" x14ac:dyDescent="0.25">
      <c r="E9975" s="71"/>
    </row>
    <row r="9976" spans="5:5" x14ac:dyDescent="0.25">
      <c r="E9976" s="71"/>
    </row>
    <row r="9977" spans="5:5" x14ac:dyDescent="0.25">
      <c r="E9977" s="71"/>
    </row>
    <row r="9978" spans="5:5" x14ac:dyDescent="0.25">
      <c r="E9978" s="71"/>
    </row>
    <row r="9979" spans="5:5" x14ac:dyDescent="0.25">
      <c r="E9979" s="71"/>
    </row>
    <row r="9980" spans="5:5" x14ac:dyDescent="0.25">
      <c r="E9980" s="71"/>
    </row>
    <row r="9981" spans="5:5" x14ac:dyDescent="0.25">
      <c r="E9981" s="71"/>
    </row>
    <row r="9982" spans="5:5" x14ac:dyDescent="0.25">
      <c r="E9982" s="71"/>
    </row>
    <row r="9983" spans="5:5" x14ac:dyDescent="0.25">
      <c r="E9983" s="71"/>
    </row>
    <row r="9984" spans="5:5" x14ac:dyDescent="0.25">
      <c r="E9984" s="71"/>
    </row>
    <row r="9985" spans="5:5" x14ac:dyDescent="0.25">
      <c r="E9985" s="71"/>
    </row>
    <row r="9986" spans="5:5" x14ac:dyDescent="0.25">
      <c r="E9986" s="71"/>
    </row>
    <row r="9987" spans="5:5" x14ac:dyDescent="0.25">
      <c r="E9987" s="71"/>
    </row>
    <row r="9988" spans="5:5" x14ac:dyDescent="0.25">
      <c r="E9988" s="71"/>
    </row>
    <row r="9989" spans="5:5" x14ac:dyDescent="0.25">
      <c r="E9989" s="71"/>
    </row>
    <row r="9990" spans="5:5" x14ac:dyDescent="0.25">
      <c r="E9990" s="71"/>
    </row>
    <row r="9991" spans="5:5" x14ac:dyDescent="0.25">
      <c r="E9991" s="71"/>
    </row>
    <row r="9992" spans="5:5" x14ac:dyDescent="0.25">
      <c r="E9992" s="71"/>
    </row>
    <row r="9993" spans="5:5" x14ac:dyDescent="0.25">
      <c r="E9993" s="71"/>
    </row>
    <row r="9994" spans="5:5" x14ac:dyDescent="0.25">
      <c r="E9994" s="71"/>
    </row>
    <row r="9995" spans="5:5" x14ac:dyDescent="0.25">
      <c r="E9995" s="71"/>
    </row>
    <row r="9996" spans="5:5" x14ac:dyDescent="0.25">
      <c r="E9996" s="71"/>
    </row>
    <row r="9997" spans="5:5" x14ac:dyDescent="0.25">
      <c r="E9997" s="71"/>
    </row>
    <row r="9998" spans="5:5" x14ac:dyDescent="0.25">
      <c r="E9998" s="71"/>
    </row>
    <row r="9999" spans="5:5" x14ac:dyDescent="0.25">
      <c r="E9999" s="71"/>
    </row>
    <row r="10000" spans="5:5" x14ac:dyDescent="0.25">
      <c r="E10000" s="71"/>
    </row>
    <row r="10001" spans="5:5" x14ac:dyDescent="0.25">
      <c r="E10001" s="71"/>
    </row>
    <row r="10002" spans="5:5" x14ac:dyDescent="0.25">
      <c r="E10002" s="71"/>
    </row>
    <row r="10003" spans="5:5" x14ac:dyDescent="0.25">
      <c r="E10003" s="71"/>
    </row>
    <row r="10004" spans="5:5" x14ac:dyDescent="0.25">
      <c r="E10004" s="71"/>
    </row>
    <row r="10005" spans="5:5" x14ac:dyDescent="0.25">
      <c r="E10005" s="71"/>
    </row>
    <row r="10006" spans="5:5" x14ac:dyDescent="0.25">
      <c r="E10006" s="71"/>
    </row>
    <row r="10007" spans="5:5" x14ac:dyDescent="0.25">
      <c r="E10007" s="71"/>
    </row>
    <row r="10008" spans="5:5" x14ac:dyDescent="0.25">
      <c r="E10008" s="71"/>
    </row>
    <row r="10009" spans="5:5" x14ac:dyDescent="0.25">
      <c r="E10009" s="71"/>
    </row>
    <row r="10010" spans="5:5" x14ac:dyDescent="0.25">
      <c r="E10010" s="71"/>
    </row>
    <row r="10011" spans="5:5" x14ac:dyDescent="0.25">
      <c r="E10011" s="71"/>
    </row>
    <row r="10012" spans="5:5" x14ac:dyDescent="0.25">
      <c r="E10012" s="71"/>
    </row>
    <row r="10013" spans="5:5" x14ac:dyDescent="0.25">
      <c r="E10013" s="71"/>
    </row>
    <row r="10014" spans="5:5" x14ac:dyDescent="0.25">
      <c r="E10014" s="71"/>
    </row>
    <row r="10015" spans="5:5" x14ac:dyDescent="0.25">
      <c r="E10015" s="71"/>
    </row>
    <row r="10016" spans="5:5" x14ac:dyDescent="0.25">
      <c r="E10016" s="71"/>
    </row>
    <row r="10017" spans="5:5" x14ac:dyDescent="0.25">
      <c r="E10017" s="71"/>
    </row>
    <row r="10018" spans="5:5" x14ac:dyDescent="0.25">
      <c r="E10018" s="71"/>
    </row>
    <row r="10019" spans="5:5" x14ac:dyDescent="0.25">
      <c r="E10019" s="71"/>
    </row>
    <row r="10020" spans="5:5" x14ac:dyDescent="0.25">
      <c r="E10020" s="71"/>
    </row>
    <row r="10021" spans="5:5" x14ac:dyDescent="0.25">
      <c r="E10021" s="71"/>
    </row>
    <row r="10022" spans="5:5" x14ac:dyDescent="0.25">
      <c r="E10022" s="71"/>
    </row>
    <row r="10023" spans="5:5" x14ac:dyDescent="0.25">
      <c r="E10023" s="71"/>
    </row>
    <row r="10024" spans="5:5" x14ac:dyDescent="0.25">
      <c r="E10024" s="71"/>
    </row>
    <row r="10025" spans="5:5" x14ac:dyDescent="0.25">
      <c r="E10025" s="71"/>
    </row>
    <row r="10026" spans="5:5" x14ac:dyDescent="0.25">
      <c r="E10026" s="71"/>
    </row>
    <row r="10027" spans="5:5" x14ac:dyDescent="0.25">
      <c r="E10027" s="71"/>
    </row>
    <row r="10028" spans="5:5" x14ac:dyDescent="0.25">
      <c r="E10028" s="71"/>
    </row>
    <row r="10029" spans="5:5" x14ac:dyDescent="0.25">
      <c r="E10029" s="71"/>
    </row>
    <row r="10030" spans="5:5" x14ac:dyDescent="0.25">
      <c r="E10030" s="71"/>
    </row>
    <row r="10031" spans="5:5" x14ac:dyDescent="0.25">
      <c r="E10031" s="71"/>
    </row>
    <row r="10032" spans="5:5" x14ac:dyDescent="0.25">
      <c r="E10032" s="71"/>
    </row>
    <row r="10033" spans="5:5" x14ac:dyDescent="0.25">
      <c r="E10033" s="71"/>
    </row>
    <row r="10034" spans="5:5" x14ac:dyDescent="0.25">
      <c r="E10034" s="71"/>
    </row>
    <row r="10035" spans="5:5" x14ac:dyDescent="0.25">
      <c r="E10035" s="71"/>
    </row>
    <row r="10036" spans="5:5" x14ac:dyDescent="0.25">
      <c r="E10036" s="71"/>
    </row>
    <row r="10037" spans="5:5" x14ac:dyDescent="0.25">
      <c r="E10037" s="71"/>
    </row>
    <row r="10038" spans="5:5" x14ac:dyDescent="0.25">
      <c r="E10038" s="71"/>
    </row>
    <row r="10039" spans="5:5" x14ac:dyDescent="0.25">
      <c r="E10039" s="71"/>
    </row>
    <row r="10040" spans="5:5" x14ac:dyDescent="0.25">
      <c r="E10040" s="71"/>
    </row>
    <row r="10041" spans="5:5" x14ac:dyDescent="0.25">
      <c r="E10041" s="71"/>
    </row>
    <row r="10042" spans="5:5" x14ac:dyDescent="0.25">
      <c r="E10042" s="71"/>
    </row>
    <row r="10043" spans="5:5" x14ac:dyDescent="0.25">
      <c r="E10043" s="71"/>
    </row>
    <row r="10044" spans="5:5" x14ac:dyDescent="0.25">
      <c r="E10044" s="71"/>
    </row>
    <row r="10045" spans="5:5" x14ac:dyDescent="0.25">
      <c r="E10045" s="71"/>
    </row>
    <row r="10046" spans="5:5" x14ac:dyDescent="0.25">
      <c r="E10046" s="71"/>
    </row>
    <row r="10047" spans="5:5" x14ac:dyDescent="0.25">
      <c r="E10047" s="71"/>
    </row>
    <row r="10048" spans="5:5" x14ac:dyDescent="0.25">
      <c r="E10048" s="71"/>
    </row>
    <row r="10049" spans="5:5" x14ac:dyDescent="0.25">
      <c r="E10049" s="71"/>
    </row>
    <row r="10050" spans="5:5" x14ac:dyDescent="0.25">
      <c r="E10050" s="71"/>
    </row>
    <row r="10051" spans="5:5" x14ac:dyDescent="0.25">
      <c r="E10051" s="71"/>
    </row>
    <row r="10052" spans="5:5" x14ac:dyDescent="0.25">
      <c r="E10052" s="71"/>
    </row>
    <row r="10053" spans="5:5" x14ac:dyDescent="0.25">
      <c r="E10053" s="71"/>
    </row>
    <row r="10054" spans="5:5" x14ac:dyDescent="0.25">
      <c r="E10054" s="71"/>
    </row>
    <row r="10055" spans="5:5" x14ac:dyDescent="0.25">
      <c r="E10055" s="71"/>
    </row>
    <row r="10056" spans="5:5" x14ac:dyDescent="0.25">
      <c r="E10056" s="71"/>
    </row>
    <row r="10057" spans="5:5" x14ac:dyDescent="0.25">
      <c r="E10057" s="71"/>
    </row>
    <row r="10058" spans="5:5" x14ac:dyDescent="0.25">
      <c r="E10058" s="71"/>
    </row>
    <row r="10059" spans="5:5" x14ac:dyDescent="0.25">
      <c r="E10059" s="71"/>
    </row>
    <row r="10060" spans="5:5" x14ac:dyDescent="0.25">
      <c r="E10060" s="71"/>
    </row>
    <row r="10061" spans="5:5" x14ac:dyDescent="0.25">
      <c r="E10061" s="71"/>
    </row>
    <row r="10062" spans="5:5" x14ac:dyDescent="0.25">
      <c r="E10062" s="71"/>
    </row>
    <row r="10063" spans="5:5" x14ac:dyDescent="0.25">
      <c r="E10063" s="71"/>
    </row>
    <row r="10064" spans="5:5" x14ac:dyDescent="0.25">
      <c r="E10064" s="71"/>
    </row>
    <row r="10065" spans="5:5" x14ac:dyDescent="0.25">
      <c r="E10065" s="71"/>
    </row>
    <row r="10066" spans="5:5" x14ac:dyDescent="0.25">
      <c r="E10066" s="71"/>
    </row>
    <row r="10067" spans="5:5" x14ac:dyDescent="0.25">
      <c r="E10067" s="71"/>
    </row>
    <row r="10068" spans="5:5" x14ac:dyDescent="0.25">
      <c r="E10068" s="71"/>
    </row>
    <row r="10069" spans="5:5" x14ac:dyDescent="0.25">
      <c r="E10069" s="71"/>
    </row>
    <row r="10070" spans="5:5" x14ac:dyDescent="0.25">
      <c r="E10070" s="71"/>
    </row>
    <row r="10071" spans="5:5" x14ac:dyDescent="0.25">
      <c r="E10071" s="71"/>
    </row>
    <row r="10072" spans="5:5" x14ac:dyDescent="0.25">
      <c r="E10072" s="71"/>
    </row>
    <row r="10073" spans="5:5" x14ac:dyDescent="0.25">
      <c r="E10073" s="71"/>
    </row>
    <row r="10074" spans="5:5" x14ac:dyDescent="0.25">
      <c r="E10074" s="71"/>
    </row>
    <row r="10075" spans="5:5" x14ac:dyDescent="0.25">
      <c r="E10075" s="71"/>
    </row>
    <row r="10076" spans="5:5" x14ac:dyDescent="0.25">
      <c r="E10076" s="71"/>
    </row>
    <row r="10077" spans="5:5" x14ac:dyDescent="0.25">
      <c r="E10077" s="71"/>
    </row>
    <row r="10078" spans="5:5" x14ac:dyDescent="0.25">
      <c r="E10078" s="71"/>
    </row>
    <row r="10079" spans="5:5" x14ac:dyDescent="0.25">
      <c r="E10079" s="71"/>
    </row>
    <row r="10080" spans="5:5" x14ac:dyDescent="0.25">
      <c r="E10080" s="71"/>
    </row>
    <row r="10081" spans="5:5" x14ac:dyDescent="0.25">
      <c r="E10081" s="71"/>
    </row>
    <row r="10082" spans="5:5" x14ac:dyDescent="0.25">
      <c r="E10082" s="71"/>
    </row>
    <row r="10083" spans="5:5" x14ac:dyDescent="0.25">
      <c r="E10083" s="71"/>
    </row>
    <row r="10084" spans="5:5" x14ac:dyDescent="0.25">
      <c r="E10084" s="71"/>
    </row>
    <row r="10085" spans="5:5" x14ac:dyDescent="0.25">
      <c r="E10085" s="71"/>
    </row>
    <row r="10086" spans="5:5" x14ac:dyDescent="0.25">
      <c r="E10086" s="71"/>
    </row>
    <row r="10087" spans="5:5" x14ac:dyDescent="0.25">
      <c r="E10087" s="71"/>
    </row>
    <row r="10088" spans="5:5" x14ac:dyDescent="0.25">
      <c r="E10088" s="71"/>
    </row>
    <row r="10089" spans="5:5" x14ac:dyDescent="0.25">
      <c r="E10089" s="71"/>
    </row>
    <row r="10090" spans="5:5" x14ac:dyDescent="0.25">
      <c r="E10090" s="71"/>
    </row>
    <row r="10091" spans="5:5" x14ac:dyDescent="0.25">
      <c r="E10091" s="71"/>
    </row>
    <row r="10092" spans="5:5" x14ac:dyDescent="0.25">
      <c r="E10092" s="71"/>
    </row>
    <row r="10093" spans="5:5" x14ac:dyDescent="0.25">
      <c r="E10093" s="71"/>
    </row>
    <row r="10094" spans="5:5" x14ac:dyDescent="0.25">
      <c r="E10094" s="71"/>
    </row>
    <row r="10095" spans="5:5" x14ac:dyDescent="0.25">
      <c r="E10095" s="71"/>
    </row>
    <row r="10096" spans="5:5" x14ac:dyDescent="0.25">
      <c r="E10096" s="71"/>
    </row>
    <row r="10097" spans="5:5" x14ac:dyDescent="0.25">
      <c r="E10097" s="71"/>
    </row>
    <row r="10098" spans="5:5" x14ac:dyDescent="0.25">
      <c r="E10098" s="71"/>
    </row>
    <row r="10099" spans="5:5" x14ac:dyDescent="0.25">
      <c r="E10099" s="71"/>
    </row>
    <row r="10100" spans="5:5" x14ac:dyDescent="0.25">
      <c r="E10100" s="71"/>
    </row>
    <row r="10101" spans="5:5" x14ac:dyDescent="0.25">
      <c r="E10101" s="71"/>
    </row>
    <row r="10102" spans="5:5" x14ac:dyDescent="0.25">
      <c r="E10102" s="71"/>
    </row>
    <row r="10103" spans="5:5" x14ac:dyDescent="0.25">
      <c r="E10103" s="71"/>
    </row>
    <row r="10104" spans="5:5" x14ac:dyDescent="0.25">
      <c r="E10104" s="71"/>
    </row>
    <row r="10105" spans="5:5" x14ac:dyDescent="0.25">
      <c r="E10105" s="71"/>
    </row>
    <row r="10106" spans="5:5" x14ac:dyDescent="0.25">
      <c r="E10106" s="71"/>
    </row>
    <row r="10107" spans="5:5" x14ac:dyDescent="0.25">
      <c r="E10107" s="71"/>
    </row>
    <row r="10108" spans="5:5" x14ac:dyDescent="0.25">
      <c r="E10108" s="71"/>
    </row>
    <row r="10109" spans="5:5" x14ac:dyDescent="0.25">
      <c r="E10109" s="71"/>
    </row>
    <row r="10110" spans="5:5" x14ac:dyDescent="0.25">
      <c r="E10110" s="71"/>
    </row>
    <row r="10111" spans="5:5" x14ac:dyDescent="0.25">
      <c r="E10111" s="71"/>
    </row>
    <row r="10112" spans="5:5" x14ac:dyDescent="0.25">
      <c r="E10112" s="71"/>
    </row>
    <row r="10113" spans="5:5" x14ac:dyDescent="0.25">
      <c r="E10113" s="71"/>
    </row>
    <row r="10114" spans="5:5" x14ac:dyDescent="0.25">
      <c r="E10114" s="71"/>
    </row>
    <row r="10115" spans="5:5" x14ac:dyDescent="0.25">
      <c r="E10115" s="71"/>
    </row>
    <row r="10116" spans="5:5" x14ac:dyDescent="0.25">
      <c r="E10116" s="71"/>
    </row>
    <row r="10117" spans="5:5" x14ac:dyDescent="0.25">
      <c r="E10117" s="71"/>
    </row>
    <row r="10118" spans="5:5" x14ac:dyDescent="0.25">
      <c r="E10118" s="71"/>
    </row>
    <row r="10119" spans="5:5" x14ac:dyDescent="0.25">
      <c r="E10119" s="71"/>
    </row>
    <row r="10120" spans="5:5" x14ac:dyDescent="0.25">
      <c r="E10120" s="71"/>
    </row>
    <row r="10121" spans="5:5" x14ac:dyDescent="0.25">
      <c r="E10121" s="71"/>
    </row>
    <row r="10122" spans="5:5" x14ac:dyDescent="0.25">
      <c r="E10122" s="71"/>
    </row>
    <row r="10123" spans="5:5" x14ac:dyDescent="0.25">
      <c r="E10123" s="71"/>
    </row>
    <row r="10124" spans="5:5" x14ac:dyDescent="0.25">
      <c r="E10124" s="71"/>
    </row>
    <row r="10125" spans="5:5" x14ac:dyDescent="0.25">
      <c r="E10125" s="71"/>
    </row>
    <row r="10126" spans="5:5" x14ac:dyDescent="0.25">
      <c r="E10126" s="71"/>
    </row>
    <row r="10127" spans="5:5" x14ac:dyDescent="0.25">
      <c r="E10127" s="71"/>
    </row>
    <row r="10128" spans="5:5" x14ac:dyDescent="0.25">
      <c r="E10128" s="71"/>
    </row>
    <row r="10129" spans="5:5" x14ac:dyDescent="0.25">
      <c r="E10129" s="71"/>
    </row>
    <row r="10130" spans="5:5" x14ac:dyDescent="0.25">
      <c r="E10130" s="71"/>
    </row>
    <row r="10131" spans="5:5" x14ac:dyDescent="0.25">
      <c r="E10131" s="71"/>
    </row>
    <row r="10132" spans="5:5" x14ac:dyDescent="0.25">
      <c r="E10132" s="71"/>
    </row>
    <row r="10133" spans="5:5" x14ac:dyDescent="0.25">
      <c r="E10133" s="71"/>
    </row>
    <row r="10134" spans="5:5" x14ac:dyDescent="0.25">
      <c r="E10134" s="71"/>
    </row>
    <row r="10135" spans="5:5" x14ac:dyDescent="0.25">
      <c r="E10135" s="71"/>
    </row>
    <row r="10136" spans="5:5" x14ac:dyDescent="0.25">
      <c r="E10136" s="71"/>
    </row>
    <row r="10137" spans="5:5" x14ac:dyDescent="0.25">
      <c r="E10137" s="71"/>
    </row>
    <row r="10138" spans="5:5" x14ac:dyDescent="0.25">
      <c r="E10138" s="71"/>
    </row>
    <row r="10139" spans="5:5" x14ac:dyDescent="0.25">
      <c r="E10139" s="71"/>
    </row>
    <row r="10140" spans="5:5" x14ac:dyDescent="0.25">
      <c r="E10140" s="71"/>
    </row>
    <row r="10141" spans="5:5" x14ac:dyDescent="0.25">
      <c r="E10141" s="71"/>
    </row>
    <row r="10142" spans="5:5" x14ac:dyDescent="0.25">
      <c r="E10142" s="71"/>
    </row>
    <row r="10143" spans="5:5" x14ac:dyDescent="0.25">
      <c r="E10143" s="71"/>
    </row>
    <row r="10144" spans="5:5" x14ac:dyDescent="0.25">
      <c r="E10144" s="71"/>
    </row>
    <row r="10145" spans="5:5" x14ac:dyDescent="0.25">
      <c r="E10145" s="71"/>
    </row>
    <row r="10146" spans="5:5" x14ac:dyDescent="0.25">
      <c r="E10146" s="71"/>
    </row>
    <row r="10147" spans="5:5" x14ac:dyDescent="0.25">
      <c r="E10147" s="71"/>
    </row>
    <row r="10148" spans="5:5" x14ac:dyDescent="0.25">
      <c r="E10148" s="71"/>
    </row>
    <row r="10149" spans="5:5" x14ac:dyDescent="0.25">
      <c r="E10149" s="71"/>
    </row>
    <row r="10150" spans="5:5" x14ac:dyDescent="0.25">
      <c r="E10150" s="71"/>
    </row>
    <row r="10151" spans="5:5" x14ac:dyDescent="0.25">
      <c r="E10151" s="71"/>
    </row>
    <row r="10152" spans="5:5" x14ac:dyDescent="0.25">
      <c r="E10152" s="71"/>
    </row>
    <row r="10153" spans="5:5" x14ac:dyDescent="0.25">
      <c r="E10153" s="71"/>
    </row>
    <row r="10154" spans="5:5" x14ac:dyDescent="0.25">
      <c r="E10154" s="71"/>
    </row>
    <row r="10155" spans="5:5" x14ac:dyDescent="0.25">
      <c r="E10155" s="71"/>
    </row>
    <row r="10156" spans="5:5" x14ac:dyDescent="0.25">
      <c r="E10156" s="71"/>
    </row>
    <row r="10157" spans="5:5" x14ac:dyDescent="0.25">
      <c r="E10157" s="71"/>
    </row>
    <row r="10158" spans="5:5" x14ac:dyDescent="0.25">
      <c r="E10158" s="71"/>
    </row>
    <row r="10159" spans="5:5" x14ac:dyDescent="0.25">
      <c r="E10159" s="71"/>
    </row>
    <row r="10160" spans="5:5" x14ac:dyDescent="0.25">
      <c r="E10160" s="71"/>
    </row>
    <row r="10161" spans="5:5" x14ac:dyDescent="0.25">
      <c r="E10161" s="71"/>
    </row>
    <row r="10162" spans="5:5" x14ac:dyDescent="0.25">
      <c r="E10162" s="71"/>
    </row>
    <row r="10163" spans="5:5" x14ac:dyDescent="0.25">
      <c r="E10163" s="71"/>
    </row>
    <row r="10164" spans="5:5" x14ac:dyDescent="0.25">
      <c r="E10164" s="71"/>
    </row>
    <row r="10165" spans="5:5" x14ac:dyDescent="0.25">
      <c r="E10165" s="71"/>
    </row>
    <row r="10166" spans="5:5" x14ac:dyDescent="0.25">
      <c r="E10166" s="71"/>
    </row>
    <row r="10167" spans="5:5" x14ac:dyDescent="0.25">
      <c r="E10167" s="71"/>
    </row>
    <row r="10168" spans="5:5" x14ac:dyDescent="0.25">
      <c r="E10168" s="71"/>
    </row>
    <row r="10169" spans="5:5" x14ac:dyDescent="0.25">
      <c r="E10169" s="71"/>
    </row>
    <row r="10170" spans="5:5" x14ac:dyDescent="0.25">
      <c r="E10170" s="71"/>
    </row>
    <row r="10171" spans="5:5" x14ac:dyDescent="0.25">
      <c r="E10171" s="71"/>
    </row>
    <row r="10172" spans="5:5" x14ac:dyDescent="0.25">
      <c r="E10172" s="71"/>
    </row>
    <row r="10173" spans="5:5" x14ac:dyDescent="0.25">
      <c r="E10173" s="71"/>
    </row>
    <row r="10174" spans="5:5" x14ac:dyDescent="0.25">
      <c r="E10174" s="71"/>
    </row>
    <row r="10175" spans="5:5" x14ac:dyDescent="0.25">
      <c r="E10175" s="71"/>
    </row>
    <row r="10176" spans="5:5" x14ac:dyDescent="0.25">
      <c r="E10176" s="71"/>
    </row>
    <row r="10177" spans="5:5" x14ac:dyDescent="0.25">
      <c r="E10177" s="71"/>
    </row>
    <row r="10178" spans="5:5" x14ac:dyDescent="0.25">
      <c r="E10178" s="71"/>
    </row>
    <row r="10179" spans="5:5" x14ac:dyDescent="0.25">
      <c r="E10179" s="71"/>
    </row>
    <row r="10180" spans="5:5" x14ac:dyDescent="0.25">
      <c r="E10180" s="71"/>
    </row>
    <row r="10181" spans="5:5" x14ac:dyDescent="0.25">
      <c r="E10181" s="71"/>
    </row>
    <row r="10182" spans="5:5" x14ac:dyDescent="0.25">
      <c r="E10182" s="71"/>
    </row>
    <row r="10183" spans="5:5" x14ac:dyDescent="0.25">
      <c r="E10183" s="71"/>
    </row>
    <row r="10184" spans="5:5" x14ac:dyDescent="0.25">
      <c r="E10184" s="71"/>
    </row>
    <row r="10185" spans="5:5" x14ac:dyDescent="0.25">
      <c r="E10185" s="71"/>
    </row>
    <row r="10186" spans="5:5" x14ac:dyDescent="0.25">
      <c r="E10186" s="71"/>
    </row>
    <row r="10187" spans="5:5" x14ac:dyDescent="0.25">
      <c r="E10187" s="71"/>
    </row>
    <row r="10188" spans="5:5" x14ac:dyDescent="0.25">
      <c r="E10188" s="71"/>
    </row>
    <row r="10189" spans="5:5" x14ac:dyDescent="0.25">
      <c r="E10189" s="71"/>
    </row>
    <row r="10190" spans="5:5" x14ac:dyDescent="0.25">
      <c r="E10190" s="71"/>
    </row>
    <row r="10191" spans="5:5" x14ac:dyDescent="0.25">
      <c r="E10191" s="71"/>
    </row>
    <row r="10192" spans="5:5" x14ac:dyDescent="0.25">
      <c r="E10192" s="71"/>
    </row>
    <row r="10193" spans="5:5" x14ac:dyDescent="0.25">
      <c r="E10193" s="71"/>
    </row>
    <row r="10194" spans="5:5" x14ac:dyDescent="0.25">
      <c r="E10194" s="71"/>
    </row>
    <row r="10195" spans="5:5" x14ac:dyDescent="0.25">
      <c r="E10195" s="71"/>
    </row>
    <row r="10196" spans="5:5" x14ac:dyDescent="0.25">
      <c r="E10196" s="71"/>
    </row>
    <row r="10197" spans="5:5" x14ac:dyDescent="0.25">
      <c r="E10197" s="71"/>
    </row>
    <row r="10198" spans="5:5" x14ac:dyDescent="0.25">
      <c r="E10198" s="71"/>
    </row>
    <row r="10199" spans="5:5" x14ac:dyDescent="0.25">
      <c r="E10199" s="71"/>
    </row>
    <row r="10200" spans="5:5" x14ac:dyDescent="0.25">
      <c r="E10200" s="71"/>
    </row>
    <row r="10201" spans="5:5" x14ac:dyDescent="0.25">
      <c r="E10201" s="71"/>
    </row>
    <row r="10202" spans="5:5" x14ac:dyDescent="0.25">
      <c r="E10202" s="71"/>
    </row>
    <row r="10203" spans="5:5" x14ac:dyDescent="0.25">
      <c r="E10203" s="71"/>
    </row>
    <row r="10204" spans="5:5" x14ac:dyDescent="0.25">
      <c r="E10204" s="71"/>
    </row>
    <row r="10205" spans="5:5" x14ac:dyDescent="0.25">
      <c r="E10205" s="71"/>
    </row>
    <row r="10206" spans="5:5" x14ac:dyDescent="0.25">
      <c r="E10206" s="71"/>
    </row>
    <row r="10207" spans="5:5" x14ac:dyDescent="0.25">
      <c r="E10207" s="71"/>
    </row>
    <row r="10208" spans="5:5" x14ac:dyDescent="0.25">
      <c r="E10208" s="71"/>
    </row>
    <row r="10209" spans="5:5" x14ac:dyDescent="0.25">
      <c r="E10209" s="71"/>
    </row>
    <row r="10210" spans="5:5" x14ac:dyDescent="0.25">
      <c r="E10210" s="71"/>
    </row>
    <row r="10211" spans="5:5" x14ac:dyDescent="0.25">
      <c r="E10211" s="71"/>
    </row>
    <row r="10212" spans="5:5" x14ac:dyDescent="0.25">
      <c r="E10212" s="71"/>
    </row>
    <row r="10213" spans="5:5" x14ac:dyDescent="0.25">
      <c r="E10213" s="71"/>
    </row>
    <row r="10214" spans="5:5" x14ac:dyDescent="0.25">
      <c r="E10214" s="71"/>
    </row>
    <row r="10215" spans="5:5" x14ac:dyDescent="0.25">
      <c r="E10215" s="71"/>
    </row>
    <row r="10216" spans="5:5" x14ac:dyDescent="0.25">
      <c r="E10216" s="71"/>
    </row>
    <row r="10217" spans="5:5" x14ac:dyDescent="0.25">
      <c r="E10217" s="71"/>
    </row>
    <row r="10218" spans="5:5" x14ac:dyDescent="0.25">
      <c r="E10218" s="71"/>
    </row>
    <row r="10219" spans="5:5" x14ac:dyDescent="0.25">
      <c r="E10219" s="71"/>
    </row>
    <row r="10220" spans="5:5" x14ac:dyDescent="0.25">
      <c r="E10220" s="71"/>
    </row>
    <row r="10221" spans="5:5" x14ac:dyDescent="0.25">
      <c r="E10221" s="71"/>
    </row>
    <row r="10222" spans="5:5" x14ac:dyDescent="0.25">
      <c r="E10222" s="71"/>
    </row>
    <row r="10223" spans="5:5" x14ac:dyDescent="0.25">
      <c r="E10223" s="71"/>
    </row>
    <row r="10224" spans="5:5" x14ac:dyDescent="0.25">
      <c r="E10224" s="71"/>
    </row>
    <row r="10225" spans="5:5" x14ac:dyDescent="0.25">
      <c r="E10225" s="71"/>
    </row>
    <row r="10226" spans="5:5" x14ac:dyDescent="0.25">
      <c r="E10226" s="71"/>
    </row>
    <row r="10227" spans="5:5" x14ac:dyDescent="0.25">
      <c r="E10227" s="71"/>
    </row>
    <row r="10228" spans="5:5" x14ac:dyDescent="0.25">
      <c r="E10228" s="71"/>
    </row>
    <row r="10229" spans="5:5" x14ac:dyDescent="0.25">
      <c r="E10229" s="71"/>
    </row>
    <row r="10230" spans="5:5" x14ac:dyDescent="0.25">
      <c r="E10230" s="71"/>
    </row>
    <row r="10231" spans="5:5" x14ac:dyDescent="0.25">
      <c r="E10231" s="71"/>
    </row>
    <row r="10232" spans="5:5" x14ac:dyDescent="0.25">
      <c r="E10232" s="71"/>
    </row>
    <row r="10233" spans="5:5" x14ac:dyDescent="0.25">
      <c r="E10233" s="71"/>
    </row>
    <row r="10234" spans="5:5" x14ac:dyDescent="0.25">
      <c r="E10234" s="71"/>
    </row>
    <row r="10235" spans="5:5" x14ac:dyDescent="0.25">
      <c r="E10235" s="71"/>
    </row>
    <row r="10236" spans="5:5" x14ac:dyDescent="0.25">
      <c r="E10236" s="71"/>
    </row>
    <row r="10237" spans="5:5" x14ac:dyDescent="0.25">
      <c r="E10237" s="71"/>
    </row>
    <row r="10238" spans="5:5" x14ac:dyDescent="0.25">
      <c r="E10238" s="71"/>
    </row>
    <row r="10239" spans="5:5" x14ac:dyDescent="0.25">
      <c r="E10239" s="71"/>
    </row>
    <row r="10240" spans="5:5" x14ac:dyDescent="0.25">
      <c r="E10240" s="71"/>
    </row>
    <row r="10241" spans="5:5" x14ac:dyDescent="0.25">
      <c r="E10241" s="71"/>
    </row>
    <row r="10242" spans="5:5" x14ac:dyDescent="0.25">
      <c r="E10242" s="71"/>
    </row>
    <row r="10243" spans="5:5" x14ac:dyDescent="0.25">
      <c r="E10243" s="71"/>
    </row>
    <row r="10244" spans="5:5" x14ac:dyDescent="0.25">
      <c r="E10244" s="71"/>
    </row>
    <row r="10245" spans="5:5" x14ac:dyDescent="0.25">
      <c r="E10245" s="71"/>
    </row>
    <row r="10246" spans="5:5" x14ac:dyDescent="0.25">
      <c r="E10246" s="71"/>
    </row>
    <row r="10247" spans="5:5" x14ac:dyDescent="0.25">
      <c r="E10247" s="71"/>
    </row>
    <row r="10248" spans="5:5" x14ac:dyDescent="0.25">
      <c r="E10248" s="71"/>
    </row>
    <row r="10249" spans="5:5" x14ac:dyDescent="0.25">
      <c r="E10249" s="71"/>
    </row>
    <row r="10250" spans="5:5" x14ac:dyDescent="0.25">
      <c r="E10250" s="71"/>
    </row>
    <row r="10251" spans="5:5" x14ac:dyDescent="0.25">
      <c r="E10251" s="71"/>
    </row>
    <row r="10252" spans="5:5" x14ac:dyDescent="0.25">
      <c r="E10252" s="71"/>
    </row>
    <row r="10253" spans="5:5" x14ac:dyDescent="0.25">
      <c r="E10253" s="71"/>
    </row>
    <row r="10254" spans="5:5" x14ac:dyDescent="0.25">
      <c r="E10254" s="71"/>
    </row>
    <row r="10255" spans="5:5" x14ac:dyDescent="0.25">
      <c r="E10255" s="71"/>
    </row>
    <row r="10256" spans="5:5" x14ac:dyDescent="0.25">
      <c r="E10256" s="71"/>
    </row>
    <row r="10257" spans="5:5" x14ac:dyDescent="0.25">
      <c r="E10257" s="71"/>
    </row>
    <row r="10258" spans="5:5" x14ac:dyDescent="0.25">
      <c r="E10258" s="71"/>
    </row>
    <row r="10259" spans="5:5" x14ac:dyDescent="0.25">
      <c r="E10259" s="71"/>
    </row>
    <row r="10260" spans="5:5" x14ac:dyDescent="0.25">
      <c r="E10260" s="71"/>
    </row>
    <row r="10261" spans="5:5" x14ac:dyDescent="0.25">
      <c r="E10261" s="71"/>
    </row>
    <row r="10262" spans="5:5" x14ac:dyDescent="0.25">
      <c r="E10262" s="71"/>
    </row>
    <row r="10263" spans="5:5" x14ac:dyDescent="0.25">
      <c r="E10263" s="71"/>
    </row>
    <row r="10264" spans="5:5" x14ac:dyDescent="0.25">
      <c r="E10264" s="71"/>
    </row>
    <row r="10265" spans="5:5" x14ac:dyDescent="0.25">
      <c r="E10265" s="71"/>
    </row>
    <row r="10266" spans="5:5" x14ac:dyDescent="0.25">
      <c r="E10266" s="71"/>
    </row>
    <row r="10267" spans="5:5" x14ac:dyDescent="0.25">
      <c r="E10267" s="71"/>
    </row>
    <row r="10268" spans="5:5" x14ac:dyDescent="0.25">
      <c r="E10268" s="71"/>
    </row>
    <row r="10269" spans="5:5" x14ac:dyDescent="0.25">
      <c r="E10269" s="71"/>
    </row>
    <row r="10270" spans="5:5" x14ac:dyDescent="0.25">
      <c r="E10270" s="71"/>
    </row>
    <row r="10271" spans="5:5" x14ac:dyDescent="0.25">
      <c r="E10271" s="71"/>
    </row>
    <row r="10272" spans="5:5" x14ac:dyDescent="0.25">
      <c r="E10272" s="71"/>
    </row>
    <row r="10273" spans="5:5" x14ac:dyDescent="0.25">
      <c r="E10273" s="71"/>
    </row>
    <row r="10274" spans="5:5" x14ac:dyDescent="0.25">
      <c r="E10274" s="71"/>
    </row>
    <row r="10275" spans="5:5" x14ac:dyDescent="0.25">
      <c r="E10275" s="71"/>
    </row>
    <row r="10276" spans="5:5" x14ac:dyDescent="0.25">
      <c r="E10276" s="71"/>
    </row>
    <row r="10277" spans="5:5" x14ac:dyDescent="0.25">
      <c r="E10277" s="71"/>
    </row>
    <row r="10278" spans="5:5" x14ac:dyDescent="0.25">
      <c r="E10278" s="71"/>
    </row>
    <row r="10279" spans="5:5" x14ac:dyDescent="0.25">
      <c r="E10279" s="71"/>
    </row>
    <row r="10280" spans="5:5" x14ac:dyDescent="0.25">
      <c r="E10280" s="71"/>
    </row>
    <row r="10281" spans="5:5" x14ac:dyDescent="0.25">
      <c r="E10281" s="71"/>
    </row>
    <row r="10282" spans="5:5" x14ac:dyDescent="0.25">
      <c r="E10282" s="71"/>
    </row>
    <row r="10283" spans="5:5" x14ac:dyDescent="0.25">
      <c r="E10283" s="71"/>
    </row>
    <row r="10284" spans="5:5" x14ac:dyDescent="0.25">
      <c r="E10284" s="71"/>
    </row>
    <row r="10285" spans="5:5" x14ac:dyDescent="0.25">
      <c r="E10285" s="71"/>
    </row>
    <row r="10286" spans="5:5" x14ac:dyDescent="0.25">
      <c r="E10286" s="71"/>
    </row>
    <row r="10287" spans="5:5" x14ac:dyDescent="0.25">
      <c r="E10287" s="71"/>
    </row>
    <row r="10288" spans="5:5" x14ac:dyDescent="0.25">
      <c r="E10288" s="71"/>
    </row>
    <row r="10289" spans="5:5" x14ac:dyDescent="0.25">
      <c r="E10289" s="71"/>
    </row>
    <row r="10290" spans="5:5" x14ac:dyDescent="0.25">
      <c r="E10290" s="71"/>
    </row>
    <row r="10291" spans="5:5" x14ac:dyDescent="0.25">
      <c r="E10291" s="71"/>
    </row>
    <row r="10292" spans="5:5" x14ac:dyDescent="0.25">
      <c r="E10292" s="71"/>
    </row>
    <row r="10293" spans="5:5" x14ac:dyDescent="0.25">
      <c r="E10293" s="71"/>
    </row>
    <row r="10294" spans="5:5" x14ac:dyDescent="0.25">
      <c r="E10294" s="71"/>
    </row>
    <row r="10295" spans="5:5" x14ac:dyDescent="0.25">
      <c r="E10295" s="71"/>
    </row>
    <row r="10296" spans="5:5" x14ac:dyDescent="0.25">
      <c r="E10296" s="71"/>
    </row>
    <row r="10297" spans="5:5" x14ac:dyDescent="0.25">
      <c r="E10297" s="71"/>
    </row>
    <row r="10298" spans="5:5" x14ac:dyDescent="0.25">
      <c r="E10298" s="71"/>
    </row>
    <row r="10299" spans="5:5" x14ac:dyDescent="0.25">
      <c r="E10299" s="71"/>
    </row>
    <row r="10300" spans="5:5" x14ac:dyDescent="0.25">
      <c r="E10300" s="71"/>
    </row>
    <row r="10301" spans="5:5" x14ac:dyDescent="0.25">
      <c r="E10301" s="71"/>
    </row>
    <row r="10302" spans="5:5" x14ac:dyDescent="0.25">
      <c r="E10302" s="71"/>
    </row>
    <row r="10303" spans="5:5" x14ac:dyDescent="0.25">
      <c r="E10303" s="71"/>
    </row>
    <row r="10304" spans="5:5" x14ac:dyDescent="0.25">
      <c r="E10304" s="71"/>
    </row>
    <row r="10305" spans="5:5" x14ac:dyDescent="0.25">
      <c r="E10305" s="71"/>
    </row>
    <row r="10306" spans="5:5" x14ac:dyDescent="0.25">
      <c r="E10306" s="71"/>
    </row>
    <row r="10307" spans="5:5" x14ac:dyDescent="0.25">
      <c r="E10307" s="71"/>
    </row>
    <row r="10308" spans="5:5" x14ac:dyDescent="0.25">
      <c r="E10308" s="71"/>
    </row>
    <row r="10309" spans="5:5" x14ac:dyDescent="0.25">
      <c r="E10309" s="71"/>
    </row>
    <row r="10310" spans="5:5" x14ac:dyDescent="0.25">
      <c r="E10310" s="71"/>
    </row>
    <row r="10311" spans="5:5" x14ac:dyDescent="0.25">
      <c r="E10311" s="71"/>
    </row>
    <row r="10312" spans="5:5" x14ac:dyDescent="0.25">
      <c r="E10312" s="71"/>
    </row>
    <row r="10313" spans="5:5" x14ac:dyDescent="0.25">
      <c r="E10313" s="71"/>
    </row>
    <row r="10314" spans="5:5" x14ac:dyDescent="0.25">
      <c r="E10314" s="71"/>
    </row>
    <row r="10315" spans="5:5" x14ac:dyDescent="0.25">
      <c r="E10315" s="71"/>
    </row>
    <row r="10316" spans="5:5" x14ac:dyDescent="0.25">
      <c r="E10316" s="71"/>
    </row>
    <row r="10317" spans="5:5" x14ac:dyDescent="0.25">
      <c r="E10317" s="71"/>
    </row>
    <row r="10318" spans="5:5" x14ac:dyDescent="0.25">
      <c r="E10318" s="71"/>
    </row>
    <row r="10319" spans="5:5" x14ac:dyDescent="0.25">
      <c r="E10319" s="71"/>
    </row>
    <row r="10320" spans="5:5" x14ac:dyDescent="0.25">
      <c r="E10320" s="71"/>
    </row>
    <row r="10321" spans="5:5" x14ac:dyDescent="0.25">
      <c r="E10321" s="71"/>
    </row>
    <row r="10322" spans="5:5" x14ac:dyDescent="0.25">
      <c r="E10322" s="71"/>
    </row>
    <row r="10323" spans="5:5" x14ac:dyDescent="0.25">
      <c r="E10323" s="71"/>
    </row>
    <row r="10324" spans="5:5" x14ac:dyDescent="0.25">
      <c r="E10324" s="71"/>
    </row>
    <row r="10325" spans="5:5" x14ac:dyDescent="0.25">
      <c r="E10325" s="71"/>
    </row>
    <row r="10326" spans="5:5" x14ac:dyDescent="0.25">
      <c r="E10326" s="71"/>
    </row>
    <row r="10327" spans="5:5" x14ac:dyDescent="0.25">
      <c r="E10327" s="71"/>
    </row>
    <row r="10328" spans="5:5" x14ac:dyDescent="0.25">
      <c r="E10328" s="71"/>
    </row>
    <row r="10329" spans="5:5" x14ac:dyDescent="0.25">
      <c r="E10329" s="71"/>
    </row>
    <row r="10330" spans="5:5" x14ac:dyDescent="0.25">
      <c r="E10330" s="71"/>
    </row>
    <row r="10331" spans="5:5" x14ac:dyDescent="0.25">
      <c r="E10331" s="71"/>
    </row>
    <row r="10332" spans="5:5" x14ac:dyDescent="0.25">
      <c r="E10332" s="71"/>
    </row>
    <row r="10333" spans="5:5" x14ac:dyDescent="0.25">
      <c r="E10333" s="71"/>
    </row>
    <row r="10334" spans="5:5" x14ac:dyDescent="0.25">
      <c r="E10334" s="71"/>
    </row>
    <row r="10335" spans="5:5" x14ac:dyDescent="0.25">
      <c r="E10335" s="71"/>
    </row>
    <row r="10336" spans="5:5" x14ac:dyDescent="0.25">
      <c r="E10336" s="71"/>
    </row>
    <row r="10337" spans="5:5" x14ac:dyDescent="0.25">
      <c r="E10337" s="71"/>
    </row>
    <row r="10338" spans="5:5" x14ac:dyDescent="0.25">
      <c r="E10338" s="71"/>
    </row>
    <row r="10339" spans="5:5" x14ac:dyDescent="0.25">
      <c r="E10339" s="71"/>
    </row>
    <row r="10340" spans="5:5" x14ac:dyDescent="0.25">
      <c r="E10340" s="71"/>
    </row>
    <row r="10341" spans="5:5" x14ac:dyDescent="0.25">
      <c r="E10341" s="71"/>
    </row>
    <row r="10342" spans="5:5" x14ac:dyDescent="0.25">
      <c r="E10342" s="71"/>
    </row>
    <row r="10343" spans="5:5" x14ac:dyDescent="0.25">
      <c r="E10343" s="71"/>
    </row>
    <row r="10344" spans="5:5" x14ac:dyDescent="0.25">
      <c r="E10344" s="71"/>
    </row>
    <row r="10345" spans="5:5" x14ac:dyDescent="0.25">
      <c r="E10345" s="71"/>
    </row>
    <row r="10346" spans="5:5" x14ac:dyDescent="0.25">
      <c r="E10346" s="71"/>
    </row>
    <row r="10347" spans="5:5" x14ac:dyDescent="0.25">
      <c r="E10347" s="71"/>
    </row>
    <row r="10348" spans="5:5" x14ac:dyDescent="0.25">
      <c r="E10348" s="71"/>
    </row>
    <row r="10349" spans="5:5" x14ac:dyDescent="0.25">
      <c r="E10349" s="71"/>
    </row>
    <row r="10350" spans="5:5" x14ac:dyDescent="0.25">
      <c r="E10350" s="71"/>
    </row>
    <row r="10351" spans="5:5" x14ac:dyDescent="0.25">
      <c r="E10351" s="71"/>
    </row>
    <row r="10352" spans="5:5" x14ac:dyDescent="0.25">
      <c r="E10352" s="71"/>
    </row>
    <row r="10353" spans="5:5" x14ac:dyDescent="0.25">
      <c r="E10353" s="71"/>
    </row>
    <row r="10354" spans="5:5" x14ac:dyDescent="0.25">
      <c r="E10354" s="71"/>
    </row>
    <row r="10355" spans="5:5" x14ac:dyDescent="0.25">
      <c r="E10355" s="71"/>
    </row>
    <row r="10356" spans="5:5" x14ac:dyDescent="0.25">
      <c r="E10356" s="71"/>
    </row>
    <row r="10357" spans="5:5" x14ac:dyDescent="0.25">
      <c r="E10357" s="71"/>
    </row>
    <row r="10358" spans="5:5" x14ac:dyDescent="0.25">
      <c r="E10358" s="71"/>
    </row>
    <row r="10359" spans="5:5" x14ac:dyDescent="0.25">
      <c r="E10359" s="71"/>
    </row>
    <row r="10360" spans="5:5" x14ac:dyDescent="0.25">
      <c r="E10360" s="71"/>
    </row>
    <row r="10361" spans="5:5" x14ac:dyDescent="0.25">
      <c r="E10361" s="71"/>
    </row>
    <row r="10362" spans="5:5" x14ac:dyDescent="0.25">
      <c r="E10362" s="71"/>
    </row>
    <row r="10363" spans="5:5" x14ac:dyDescent="0.25">
      <c r="E10363" s="71"/>
    </row>
    <row r="10364" spans="5:5" x14ac:dyDescent="0.25">
      <c r="E10364" s="71"/>
    </row>
    <row r="10365" spans="5:5" x14ac:dyDescent="0.25">
      <c r="E10365" s="71"/>
    </row>
    <row r="10366" spans="5:5" x14ac:dyDescent="0.25">
      <c r="E10366" s="71"/>
    </row>
    <row r="10367" spans="5:5" x14ac:dyDescent="0.25">
      <c r="E10367" s="71"/>
    </row>
    <row r="10368" spans="5:5" x14ac:dyDescent="0.25">
      <c r="E10368" s="71"/>
    </row>
    <row r="10369" spans="5:5" x14ac:dyDescent="0.25">
      <c r="E10369" s="71"/>
    </row>
    <row r="10370" spans="5:5" x14ac:dyDescent="0.25">
      <c r="E10370" s="71"/>
    </row>
    <row r="10371" spans="5:5" x14ac:dyDescent="0.25">
      <c r="E10371" s="71"/>
    </row>
    <row r="10372" spans="5:5" x14ac:dyDescent="0.25">
      <c r="E10372" s="71"/>
    </row>
    <row r="10373" spans="5:5" x14ac:dyDescent="0.25">
      <c r="E10373" s="71"/>
    </row>
    <row r="10374" spans="5:5" x14ac:dyDescent="0.25">
      <c r="E10374" s="71"/>
    </row>
    <row r="10375" spans="5:5" x14ac:dyDescent="0.25">
      <c r="E10375" s="71"/>
    </row>
    <row r="10376" spans="5:5" x14ac:dyDescent="0.25">
      <c r="E10376" s="71"/>
    </row>
    <row r="10377" spans="5:5" x14ac:dyDescent="0.25">
      <c r="E10377" s="71"/>
    </row>
    <row r="10378" spans="5:5" x14ac:dyDescent="0.25">
      <c r="E10378" s="71"/>
    </row>
    <row r="10379" spans="5:5" x14ac:dyDescent="0.25">
      <c r="E10379" s="71"/>
    </row>
    <row r="10380" spans="5:5" x14ac:dyDescent="0.25">
      <c r="E10380" s="71"/>
    </row>
    <row r="10381" spans="5:5" x14ac:dyDescent="0.25">
      <c r="E10381" s="71"/>
    </row>
    <row r="10382" spans="5:5" x14ac:dyDescent="0.25">
      <c r="E10382" s="71"/>
    </row>
    <row r="10383" spans="5:5" x14ac:dyDescent="0.25">
      <c r="E10383" s="71"/>
    </row>
    <row r="10384" spans="5:5" x14ac:dyDescent="0.25">
      <c r="E10384" s="71"/>
    </row>
    <row r="10385" spans="5:5" x14ac:dyDescent="0.25">
      <c r="E10385" s="71"/>
    </row>
    <row r="10386" spans="5:5" x14ac:dyDescent="0.25">
      <c r="E10386" s="71"/>
    </row>
    <row r="10387" spans="5:5" x14ac:dyDescent="0.25">
      <c r="E10387" s="71"/>
    </row>
    <row r="10388" spans="5:5" x14ac:dyDescent="0.25">
      <c r="E10388" s="71"/>
    </row>
    <row r="10389" spans="5:5" x14ac:dyDescent="0.25">
      <c r="E10389" s="71"/>
    </row>
    <row r="10390" spans="5:5" x14ac:dyDescent="0.25">
      <c r="E10390" s="71"/>
    </row>
    <row r="10391" spans="5:5" x14ac:dyDescent="0.25">
      <c r="E10391" s="71"/>
    </row>
    <row r="10392" spans="5:5" x14ac:dyDescent="0.25">
      <c r="E10392" s="71"/>
    </row>
    <row r="10393" spans="5:5" x14ac:dyDescent="0.25">
      <c r="E10393" s="71"/>
    </row>
    <row r="10394" spans="5:5" x14ac:dyDescent="0.25">
      <c r="E10394" s="71"/>
    </row>
    <row r="10395" spans="5:5" x14ac:dyDescent="0.25">
      <c r="E10395" s="71"/>
    </row>
    <row r="10396" spans="5:5" x14ac:dyDescent="0.25">
      <c r="E10396" s="71"/>
    </row>
    <row r="10397" spans="5:5" x14ac:dyDescent="0.25">
      <c r="E10397" s="71"/>
    </row>
    <row r="10398" spans="5:5" x14ac:dyDescent="0.25">
      <c r="E10398" s="71"/>
    </row>
    <row r="10399" spans="5:5" x14ac:dyDescent="0.25">
      <c r="E10399" s="71"/>
    </row>
    <row r="10400" spans="5:5" x14ac:dyDescent="0.25">
      <c r="E10400" s="71"/>
    </row>
    <row r="10401" spans="5:5" x14ac:dyDescent="0.25">
      <c r="E10401" s="71"/>
    </row>
    <row r="10402" spans="5:5" x14ac:dyDescent="0.25">
      <c r="E10402" s="71"/>
    </row>
    <row r="10403" spans="5:5" x14ac:dyDescent="0.25">
      <c r="E10403" s="71"/>
    </row>
    <row r="10404" spans="5:5" x14ac:dyDescent="0.25">
      <c r="E10404" s="71"/>
    </row>
    <row r="10405" spans="5:5" x14ac:dyDescent="0.25">
      <c r="E10405" s="71"/>
    </row>
    <row r="10406" spans="5:5" x14ac:dyDescent="0.25">
      <c r="E10406" s="71"/>
    </row>
    <row r="10407" spans="5:5" x14ac:dyDescent="0.25">
      <c r="E10407" s="71"/>
    </row>
    <row r="10408" spans="5:5" x14ac:dyDescent="0.25">
      <c r="E10408" s="71"/>
    </row>
    <row r="10409" spans="5:5" x14ac:dyDescent="0.25">
      <c r="E10409" s="71"/>
    </row>
    <row r="10410" spans="5:5" x14ac:dyDescent="0.25">
      <c r="E10410" s="71"/>
    </row>
    <row r="10411" spans="5:5" x14ac:dyDescent="0.25">
      <c r="E10411" s="71"/>
    </row>
    <row r="10412" spans="5:5" x14ac:dyDescent="0.25">
      <c r="E10412" s="71"/>
    </row>
    <row r="10413" spans="5:5" x14ac:dyDescent="0.25">
      <c r="E10413" s="71"/>
    </row>
    <row r="10414" spans="5:5" x14ac:dyDescent="0.25">
      <c r="E10414" s="71"/>
    </row>
    <row r="10415" spans="5:5" x14ac:dyDescent="0.25">
      <c r="E10415" s="71"/>
    </row>
    <row r="10416" spans="5:5" x14ac:dyDescent="0.25">
      <c r="E10416" s="71"/>
    </row>
    <row r="10417" spans="5:5" x14ac:dyDescent="0.25">
      <c r="E10417" s="71"/>
    </row>
    <row r="10418" spans="5:5" x14ac:dyDescent="0.25">
      <c r="E10418" s="71"/>
    </row>
    <row r="10419" spans="5:5" x14ac:dyDescent="0.25">
      <c r="E10419" s="71"/>
    </row>
    <row r="10420" spans="5:5" x14ac:dyDescent="0.25">
      <c r="E10420" s="71"/>
    </row>
    <row r="10421" spans="5:5" x14ac:dyDescent="0.25">
      <c r="E10421" s="71"/>
    </row>
    <row r="10422" spans="5:5" x14ac:dyDescent="0.25">
      <c r="E10422" s="71"/>
    </row>
    <row r="10423" spans="5:5" x14ac:dyDescent="0.25">
      <c r="E10423" s="71"/>
    </row>
    <row r="10424" spans="5:5" x14ac:dyDescent="0.25">
      <c r="E10424" s="71"/>
    </row>
    <row r="10425" spans="5:5" x14ac:dyDescent="0.25">
      <c r="E10425" s="71"/>
    </row>
    <row r="10426" spans="5:5" x14ac:dyDescent="0.25">
      <c r="E10426" s="71"/>
    </row>
    <row r="10427" spans="5:5" x14ac:dyDescent="0.25">
      <c r="E10427" s="71"/>
    </row>
    <row r="10428" spans="5:5" x14ac:dyDescent="0.25">
      <c r="E10428" s="71"/>
    </row>
    <row r="10429" spans="5:5" x14ac:dyDescent="0.25">
      <c r="E10429" s="71"/>
    </row>
    <row r="10430" spans="5:5" x14ac:dyDescent="0.25">
      <c r="E10430" s="71"/>
    </row>
    <row r="10431" spans="5:5" x14ac:dyDescent="0.25">
      <c r="E10431" s="71"/>
    </row>
    <row r="10432" spans="5:5" x14ac:dyDescent="0.25">
      <c r="E10432" s="71"/>
    </row>
    <row r="10433" spans="5:5" x14ac:dyDescent="0.25">
      <c r="E10433" s="71"/>
    </row>
    <row r="10434" spans="5:5" x14ac:dyDescent="0.25">
      <c r="E10434" s="71"/>
    </row>
    <row r="10435" spans="5:5" x14ac:dyDescent="0.25">
      <c r="E10435" s="71"/>
    </row>
    <row r="10436" spans="5:5" x14ac:dyDescent="0.25">
      <c r="E10436" s="71"/>
    </row>
    <row r="10437" spans="5:5" x14ac:dyDescent="0.25">
      <c r="E10437" s="71"/>
    </row>
    <row r="10438" spans="5:5" x14ac:dyDescent="0.25">
      <c r="E10438" s="71"/>
    </row>
    <row r="10439" spans="5:5" x14ac:dyDescent="0.25">
      <c r="E10439" s="71"/>
    </row>
    <row r="10440" spans="5:5" x14ac:dyDescent="0.25">
      <c r="E10440" s="71"/>
    </row>
    <row r="10441" spans="5:5" x14ac:dyDescent="0.25">
      <c r="E10441" s="71"/>
    </row>
    <row r="10442" spans="5:5" x14ac:dyDescent="0.25">
      <c r="E10442" s="71"/>
    </row>
    <row r="10443" spans="5:5" x14ac:dyDescent="0.25">
      <c r="E10443" s="71"/>
    </row>
    <row r="10444" spans="5:5" x14ac:dyDescent="0.25">
      <c r="E10444" s="71"/>
    </row>
    <row r="10445" spans="5:5" x14ac:dyDescent="0.25">
      <c r="E10445" s="71"/>
    </row>
    <row r="10446" spans="5:5" x14ac:dyDescent="0.25">
      <c r="E10446" s="71"/>
    </row>
    <row r="10447" spans="5:5" x14ac:dyDescent="0.25">
      <c r="E10447" s="71"/>
    </row>
    <row r="10448" spans="5:5" x14ac:dyDescent="0.25">
      <c r="E10448" s="71"/>
    </row>
    <row r="10449" spans="5:5" x14ac:dyDescent="0.25">
      <c r="E10449" s="71"/>
    </row>
    <row r="10450" spans="5:5" x14ac:dyDescent="0.25">
      <c r="E10450" s="71"/>
    </row>
    <row r="10451" spans="5:5" x14ac:dyDescent="0.25">
      <c r="E10451" s="71"/>
    </row>
    <row r="10452" spans="5:5" x14ac:dyDescent="0.25">
      <c r="E10452" s="71"/>
    </row>
    <row r="10453" spans="5:5" x14ac:dyDescent="0.25">
      <c r="E10453" s="71"/>
    </row>
    <row r="10454" spans="5:5" x14ac:dyDescent="0.25">
      <c r="E10454" s="71"/>
    </row>
    <row r="10455" spans="5:5" x14ac:dyDescent="0.25">
      <c r="E10455" s="71"/>
    </row>
    <row r="10456" spans="5:5" x14ac:dyDescent="0.25">
      <c r="E10456" s="71"/>
    </row>
    <row r="10457" spans="5:5" x14ac:dyDescent="0.25">
      <c r="E10457" s="71"/>
    </row>
    <row r="10458" spans="5:5" x14ac:dyDescent="0.25">
      <c r="E10458" s="71"/>
    </row>
    <row r="10459" spans="5:5" x14ac:dyDescent="0.25">
      <c r="E10459" s="71"/>
    </row>
    <row r="10460" spans="5:5" x14ac:dyDescent="0.25">
      <c r="E10460" s="71"/>
    </row>
    <row r="10461" spans="5:5" x14ac:dyDescent="0.25">
      <c r="E10461" s="71"/>
    </row>
    <row r="10462" spans="5:5" x14ac:dyDescent="0.25">
      <c r="E10462" s="71"/>
    </row>
    <row r="10463" spans="5:5" x14ac:dyDescent="0.25">
      <c r="E10463" s="71"/>
    </row>
    <row r="10464" spans="5:5" x14ac:dyDescent="0.25">
      <c r="E10464" s="71"/>
    </row>
    <row r="10465" spans="5:5" x14ac:dyDescent="0.25">
      <c r="E10465" s="71"/>
    </row>
    <row r="10466" spans="5:5" x14ac:dyDescent="0.25">
      <c r="E10466" s="71"/>
    </row>
    <row r="10467" spans="5:5" x14ac:dyDescent="0.25">
      <c r="E10467" s="71"/>
    </row>
    <row r="10468" spans="5:5" x14ac:dyDescent="0.25">
      <c r="E10468" s="71"/>
    </row>
    <row r="10469" spans="5:5" x14ac:dyDescent="0.25">
      <c r="E10469" s="71"/>
    </row>
    <row r="10470" spans="5:5" x14ac:dyDescent="0.25">
      <c r="E10470" s="71"/>
    </row>
    <row r="10471" spans="5:5" x14ac:dyDescent="0.25">
      <c r="E10471" s="71"/>
    </row>
    <row r="10472" spans="5:5" x14ac:dyDescent="0.25">
      <c r="E10472" s="71"/>
    </row>
    <row r="10473" spans="5:5" x14ac:dyDescent="0.25">
      <c r="E10473" s="71"/>
    </row>
    <row r="10474" spans="5:5" x14ac:dyDescent="0.25">
      <c r="E10474" s="71"/>
    </row>
    <row r="10475" spans="5:5" x14ac:dyDescent="0.25">
      <c r="E10475" s="71"/>
    </row>
    <row r="10476" spans="5:5" x14ac:dyDescent="0.25">
      <c r="E10476" s="71"/>
    </row>
    <row r="10477" spans="5:5" x14ac:dyDescent="0.25">
      <c r="E10477" s="71"/>
    </row>
    <row r="10478" spans="5:5" x14ac:dyDescent="0.25">
      <c r="E10478" s="71"/>
    </row>
    <row r="10479" spans="5:5" x14ac:dyDescent="0.25">
      <c r="E10479" s="71"/>
    </row>
    <row r="10480" spans="5:5" x14ac:dyDescent="0.25">
      <c r="E10480" s="71"/>
    </row>
    <row r="10481" spans="5:5" x14ac:dyDescent="0.25">
      <c r="E10481" s="71"/>
    </row>
    <row r="10482" spans="5:5" x14ac:dyDescent="0.25">
      <c r="E10482" s="71"/>
    </row>
    <row r="10483" spans="5:5" x14ac:dyDescent="0.25">
      <c r="E10483" s="71"/>
    </row>
    <row r="10484" spans="5:5" x14ac:dyDescent="0.25">
      <c r="E10484" s="71"/>
    </row>
    <row r="10485" spans="5:5" x14ac:dyDescent="0.25">
      <c r="E10485" s="71"/>
    </row>
    <row r="10486" spans="5:5" x14ac:dyDescent="0.25">
      <c r="E10486" s="71"/>
    </row>
    <row r="10487" spans="5:5" x14ac:dyDescent="0.25">
      <c r="E10487" s="71"/>
    </row>
    <row r="10488" spans="5:5" x14ac:dyDescent="0.25">
      <c r="E10488" s="71"/>
    </row>
    <row r="10489" spans="5:5" x14ac:dyDescent="0.25">
      <c r="E10489" s="71"/>
    </row>
    <row r="10490" spans="5:5" x14ac:dyDescent="0.25">
      <c r="E10490" s="71"/>
    </row>
    <row r="10491" spans="5:5" x14ac:dyDescent="0.25">
      <c r="E10491" s="71"/>
    </row>
    <row r="10492" spans="5:5" x14ac:dyDescent="0.25">
      <c r="E10492" s="71"/>
    </row>
    <row r="10493" spans="5:5" x14ac:dyDescent="0.25">
      <c r="E10493" s="71"/>
    </row>
    <row r="10494" spans="5:5" x14ac:dyDescent="0.25">
      <c r="E10494" s="71"/>
    </row>
    <row r="10495" spans="5:5" x14ac:dyDescent="0.25">
      <c r="E10495" s="71"/>
    </row>
    <row r="10496" spans="5:5" x14ac:dyDescent="0.25">
      <c r="E10496" s="71"/>
    </row>
    <row r="10497" spans="5:5" x14ac:dyDescent="0.25">
      <c r="E10497" s="71"/>
    </row>
    <row r="10498" spans="5:5" x14ac:dyDescent="0.25">
      <c r="E10498" s="71"/>
    </row>
    <row r="10499" spans="5:5" x14ac:dyDescent="0.25">
      <c r="E10499" s="71"/>
    </row>
    <row r="10500" spans="5:5" x14ac:dyDescent="0.25">
      <c r="E10500" s="71"/>
    </row>
    <row r="10501" spans="5:5" x14ac:dyDescent="0.25">
      <c r="E10501" s="71"/>
    </row>
    <row r="10502" spans="5:5" x14ac:dyDescent="0.25">
      <c r="E10502" s="71"/>
    </row>
    <row r="10503" spans="5:5" x14ac:dyDescent="0.25">
      <c r="E10503" s="71"/>
    </row>
    <row r="10504" spans="5:5" x14ac:dyDescent="0.25">
      <c r="E10504" s="71"/>
    </row>
    <row r="10505" spans="5:5" x14ac:dyDescent="0.25">
      <c r="E10505" s="71"/>
    </row>
    <row r="10506" spans="5:5" x14ac:dyDescent="0.25">
      <c r="E10506" s="71"/>
    </row>
    <row r="10507" spans="5:5" x14ac:dyDescent="0.25">
      <c r="E10507" s="71"/>
    </row>
    <row r="10508" spans="5:5" x14ac:dyDescent="0.25">
      <c r="E10508" s="71"/>
    </row>
    <row r="10509" spans="5:5" x14ac:dyDescent="0.25">
      <c r="E10509" s="71"/>
    </row>
    <row r="10510" spans="5:5" x14ac:dyDescent="0.25">
      <c r="E10510" s="71"/>
    </row>
    <row r="10511" spans="5:5" x14ac:dyDescent="0.25">
      <c r="E10511" s="71"/>
    </row>
    <row r="10512" spans="5:5" x14ac:dyDescent="0.25">
      <c r="E10512" s="71"/>
    </row>
    <row r="10513" spans="5:5" x14ac:dyDescent="0.25">
      <c r="E10513" s="71"/>
    </row>
    <row r="10514" spans="5:5" x14ac:dyDescent="0.25">
      <c r="E10514" s="71"/>
    </row>
    <row r="10515" spans="5:5" x14ac:dyDescent="0.25">
      <c r="E10515" s="71"/>
    </row>
    <row r="10516" spans="5:5" x14ac:dyDescent="0.25">
      <c r="E10516" s="71"/>
    </row>
    <row r="10517" spans="5:5" x14ac:dyDescent="0.25">
      <c r="E10517" s="71"/>
    </row>
    <row r="10518" spans="5:5" x14ac:dyDescent="0.25">
      <c r="E10518" s="71"/>
    </row>
    <row r="10519" spans="5:5" x14ac:dyDescent="0.25">
      <c r="E10519" s="71"/>
    </row>
    <row r="10520" spans="5:5" x14ac:dyDescent="0.25">
      <c r="E10520" s="71"/>
    </row>
    <row r="10521" spans="5:5" x14ac:dyDescent="0.25">
      <c r="E10521" s="71"/>
    </row>
    <row r="10522" spans="5:5" x14ac:dyDescent="0.25">
      <c r="E10522" s="71"/>
    </row>
    <row r="10523" spans="5:5" x14ac:dyDescent="0.25">
      <c r="E10523" s="71"/>
    </row>
    <row r="10524" spans="5:5" x14ac:dyDescent="0.25">
      <c r="E10524" s="71"/>
    </row>
    <row r="10525" spans="5:5" x14ac:dyDescent="0.25">
      <c r="E10525" s="71"/>
    </row>
    <row r="10526" spans="5:5" x14ac:dyDescent="0.25">
      <c r="E10526" s="71"/>
    </row>
    <row r="10527" spans="5:5" x14ac:dyDescent="0.25">
      <c r="E10527" s="71"/>
    </row>
    <row r="10528" spans="5:5" x14ac:dyDescent="0.25">
      <c r="E10528" s="71"/>
    </row>
    <row r="10529" spans="5:5" x14ac:dyDescent="0.25">
      <c r="E10529" s="71"/>
    </row>
    <row r="10530" spans="5:5" x14ac:dyDescent="0.25">
      <c r="E10530" s="71"/>
    </row>
    <row r="10531" spans="5:5" x14ac:dyDescent="0.25">
      <c r="E10531" s="71"/>
    </row>
    <row r="10532" spans="5:5" x14ac:dyDescent="0.25">
      <c r="E10532" s="71"/>
    </row>
    <row r="10533" spans="5:5" x14ac:dyDescent="0.25">
      <c r="E10533" s="71"/>
    </row>
    <row r="10534" spans="5:5" x14ac:dyDescent="0.25">
      <c r="E10534" s="71"/>
    </row>
    <row r="10535" spans="5:5" x14ac:dyDescent="0.25">
      <c r="E10535" s="71"/>
    </row>
    <row r="10536" spans="5:5" x14ac:dyDescent="0.25">
      <c r="E10536" s="71"/>
    </row>
    <row r="10537" spans="5:5" x14ac:dyDescent="0.25">
      <c r="E10537" s="71"/>
    </row>
    <row r="10538" spans="5:5" x14ac:dyDescent="0.25">
      <c r="E10538" s="71"/>
    </row>
    <row r="10539" spans="5:5" x14ac:dyDescent="0.25">
      <c r="E10539" s="71"/>
    </row>
    <row r="10540" spans="5:5" x14ac:dyDescent="0.25">
      <c r="E10540" s="71"/>
    </row>
    <row r="10541" spans="5:5" x14ac:dyDescent="0.25">
      <c r="E10541" s="71"/>
    </row>
    <row r="10542" spans="5:5" x14ac:dyDescent="0.25">
      <c r="E10542" s="71"/>
    </row>
    <row r="10543" spans="5:5" x14ac:dyDescent="0.25">
      <c r="E10543" s="71"/>
    </row>
    <row r="10544" spans="5:5" x14ac:dyDescent="0.25">
      <c r="E10544" s="71"/>
    </row>
    <row r="10545" spans="5:5" x14ac:dyDescent="0.25">
      <c r="E10545" s="71"/>
    </row>
    <row r="10546" spans="5:5" x14ac:dyDescent="0.25">
      <c r="E10546" s="71"/>
    </row>
    <row r="10547" spans="5:5" x14ac:dyDescent="0.25">
      <c r="E10547" s="71"/>
    </row>
    <row r="10548" spans="5:5" x14ac:dyDescent="0.25">
      <c r="E10548" s="71"/>
    </row>
    <row r="10549" spans="5:5" x14ac:dyDescent="0.25">
      <c r="E10549" s="71"/>
    </row>
    <row r="10550" spans="5:5" x14ac:dyDescent="0.25">
      <c r="E10550" s="71"/>
    </row>
    <row r="10551" spans="5:5" x14ac:dyDescent="0.25">
      <c r="E10551" s="71"/>
    </row>
    <row r="10552" spans="5:5" x14ac:dyDescent="0.25">
      <c r="E10552" s="71"/>
    </row>
    <row r="10553" spans="5:5" x14ac:dyDescent="0.25">
      <c r="E10553" s="71"/>
    </row>
    <row r="10554" spans="5:5" x14ac:dyDescent="0.25">
      <c r="E10554" s="71"/>
    </row>
    <row r="10555" spans="5:5" x14ac:dyDescent="0.25">
      <c r="E10555" s="71"/>
    </row>
    <row r="10556" spans="5:5" x14ac:dyDescent="0.25">
      <c r="E10556" s="71"/>
    </row>
    <row r="10557" spans="5:5" x14ac:dyDescent="0.25">
      <c r="E10557" s="71"/>
    </row>
    <row r="10558" spans="5:5" x14ac:dyDescent="0.25">
      <c r="E10558" s="71"/>
    </row>
    <row r="10559" spans="5:5" x14ac:dyDescent="0.25">
      <c r="E10559" s="71"/>
    </row>
    <row r="10560" spans="5:5" x14ac:dyDescent="0.25">
      <c r="E10560" s="71"/>
    </row>
    <row r="10561" spans="5:5" x14ac:dyDescent="0.25">
      <c r="E10561" s="71"/>
    </row>
    <row r="10562" spans="5:5" x14ac:dyDescent="0.25">
      <c r="E10562" s="71"/>
    </row>
    <row r="10563" spans="5:5" x14ac:dyDescent="0.25">
      <c r="E10563" s="71"/>
    </row>
    <row r="10564" spans="5:5" x14ac:dyDescent="0.25">
      <c r="E10564" s="71"/>
    </row>
    <row r="10565" spans="5:5" x14ac:dyDescent="0.25">
      <c r="E10565" s="71"/>
    </row>
    <row r="10566" spans="5:5" x14ac:dyDescent="0.25">
      <c r="E10566" s="71"/>
    </row>
    <row r="10567" spans="5:5" x14ac:dyDescent="0.25">
      <c r="E10567" s="71"/>
    </row>
    <row r="10568" spans="5:5" x14ac:dyDescent="0.25">
      <c r="E10568" s="71"/>
    </row>
    <row r="10569" spans="5:5" x14ac:dyDescent="0.25">
      <c r="E10569" s="71"/>
    </row>
    <row r="10570" spans="5:5" x14ac:dyDescent="0.25">
      <c r="E10570" s="71"/>
    </row>
    <row r="10571" spans="5:5" x14ac:dyDescent="0.25">
      <c r="E10571" s="71"/>
    </row>
    <row r="10572" spans="5:5" x14ac:dyDescent="0.25">
      <c r="E10572" s="71"/>
    </row>
    <row r="10573" spans="5:5" x14ac:dyDescent="0.25">
      <c r="E10573" s="71"/>
    </row>
    <row r="10574" spans="5:5" x14ac:dyDescent="0.25">
      <c r="E10574" s="71"/>
    </row>
    <row r="10575" spans="5:5" x14ac:dyDescent="0.25">
      <c r="E10575" s="71"/>
    </row>
    <row r="10576" spans="5:5" x14ac:dyDescent="0.25">
      <c r="E10576" s="71"/>
    </row>
    <row r="10577" spans="5:5" x14ac:dyDescent="0.25">
      <c r="E10577" s="71"/>
    </row>
    <row r="10578" spans="5:5" x14ac:dyDescent="0.25">
      <c r="E10578" s="71"/>
    </row>
    <row r="10579" spans="5:5" x14ac:dyDescent="0.25">
      <c r="E10579" s="71"/>
    </row>
    <row r="10580" spans="5:5" x14ac:dyDescent="0.25">
      <c r="E10580" s="71"/>
    </row>
    <row r="10581" spans="5:5" x14ac:dyDescent="0.25">
      <c r="E10581" s="71"/>
    </row>
    <row r="10582" spans="5:5" x14ac:dyDescent="0.25">
      <c r="E10582" s="71"/>
    </row>
    <row r="10583" spans="5:5" x14ac:dyDescent="0.25">
      <c r="E10583" s="71"/>
    </row>
    <row r="10584" spans="5:5" x14ac:dyDescent="0.25">
      <c r="E10584" s="71"/>
    </row>
    <row r="10585" spans="5:5" x14ac:dyDescent="0.25">
      <c r="E10585" s="71"/>
    </row>
    <row r="10586" spans="5:5" x14ac:dyDescent="0.25">
      <c r="E10586" s="71"/>
    </row>
    <row r="10587" spans="5:5" x14ac:dyDescent="0.25">
      <c r="E10587" s="71"/>
    </row>
    <row r="10588" spans="5:5" x14ac:dyDescent="0.25">
      <c r="E10588" s="71"/>
    </row>
    <row r="10589" spans="5:5" x14ac:dyDescent="0.25">
      <c r="E10589" s="71"/>
    </row>
    <row r="10590" spans="5:5" x14ac:dyDescent="0.25">
      <c r="E10590" s="71"/>
    </row>
    <row r="10591" spans="5:5" x14ac:dyDescent="0.25">
      <c r="E10591" s="71"/>
    </row>
    <row r="10592" spans="5:5" x14ac:dyDescent="0.25">
      <c r="E10592" s="71"/>
    </row>
    <row r="10593" spans="5:5" x14ac:dyDescent="0.25">
      <c r="E10593" s="71"/>
    </row>
    <row r="10594" spans="5:5" x14ac:dyDescent="0.25">
      <c r="E10594" s="71"/>
    </row>
    <row r="10595" spans="5:5" x14ac:dyDescent="0.25">
      <c r="E10595" s="71"/>
    </row>
    <row r="10596" spans="5:5" x14ac:dyDescent="0.25">
      <c r="E10596" s="71"/>
    </row>
    <row r="10597" spans="5:5" x14ac:dyDescent="0.25">
      <c r="E10597" s="71"/>
    </row>
    <row r="10598" spans="5:5" x14ac:dyDescent="0.25">
      <c r="E10598" s="71"/>
    </row>
    <row r="10599" spans="5:5" x14ac:dyDescent="0.25">
      <c r="E10599" s="71"/>
    </row>
    <row r="10600" spans="5:5" x14ac:dyDescent="0.25">
      <c r="E10600" s="71"/>
    </row>
    <row r="10601" spans="5:5" x14ac:dyDescent="0.25">
      <c r="E10601" s="71"/>
    </row>
    <row r="10602" spans="5:5" x14ac:dyDescent="0.25">
      <c r="E10602" s="71"/>
    </row>
    <row r="10603" spans="5:5" x14ac:dyDescent="0.25">
      <c r="E10603" s="71"/>
    </row>
    <row r="10604" spans="5:5" x14ac:dyDescent="0.25">
      <c r="E10604" s="71"/>
    </row>
    <row r="10605" spans="5:5" x14ac:dyDescent="0.25">
      <c r="E10605" s="71"/>
    </row>
    <row r="10606" spans="5:5" x14ac:dyDescent="0.25">
      <c r="E10606" s="71"/>
    </row>
    <row r="10607" spans="5:5" x14ac:dyDescent="0.25">
      <c r="E10607" s="71"/>
    </row>
    <row r="10608" spans="5:5" x14ac:dyDescent="0.25">
      <c r="E10608" s="71"/>
    </row>
    <row r="10609" spans="5:5" x14ac:dyDescent="0.25">
      <c r="E10609" s="71"/>
    </row>
    <row r="10610" spans="5:5" x14ac:dyDescent="0.25">
      <c r="E10610" s="71"/>
    </row>
    <row r="10611" spans="5:5" x14ac:dyDescent="0.25">
      <c r="E10611" s="71"/>
    </row>
    <row r="10612" spans="5:5" x14ac:dyDescent="0.25">
      <c r="E10612" s="71"/>
    </row>
    <row r="10613" spans="5:5" x14ac:dyDescent="0.25">
      <c r="E10613" s="71"/>
    </row>
    <row r="10614" spans="5:5" x14ac:dyDescent="0.25">
      <c r="E10614" s="71"/>
    </row>
    <row r="10615" spans="5:5" x14ac:dyDescent="0.25">
      <c r="E10615" s="71"/>
    </row>
    <row r="10616" spans="5:5" x14ac:dyDescent="0.25">
      <c r="E10616" s="71"/>
    </row>
    <row r="10617" spans="5:5" x14ac:dyDescent="0.25">
      <c r="E10617" s="71"/>
    </row>
    <row r="10618" spans="5:5" x14ac:dyDescent="0.25">
      <c r="E10618" s="71"/>
    </row>
    <row r="10619" spans="5:5" x14ac:dyDescent="0.25">
      <c r="E10619" s="71"/>
    </row>
    <row r="10620" spans="5:5" x14ac:dyDescent="0.25">
      <c r="E10620" s="71"/>
    </row>
    <row r="10621" spans="5:5" x14ac:dyDescent="0.25">
      <c r="E10621" s="71"/>
    </row>
    <row r="10622" spans="5:5" x14ac:dyDescent="0.25">
      <c r="E10622" s="71"/>
    </row>
    <row r="10623" spans="5:5" x14ac:dyDescent="0.25">
      <c r="E10623" s="71"/>
    </row>
    <row r="10624" spans="5:5" x14ac:dyDescent="0.25">
      <c r="E10624" s="71"/>
    </row>
    <row r="10625" spans="5:5" x14ac:dyDescent="0.25">
      <c r="E10625" s="71"/>
    </row>
    <row r="10626" spans="5:5" x14ac:dyDescent="0.25">
      <c r="E10626" s="71"/>
    </row>
    <row r="10627" spans="5:5" x14ac:dyDescent="0.25">
      <c r="E10627" s="71"/>
    </row>
    <row r="10628" spans="5:5" x14ac:dyDescent="0.25">
      <c r="E10628" s="71"/>
    </row>
    <row r="10629" spans="5:5" x14ac:dyDescent="0.25">
      <c r="E10629" s="71"/>
    </row>
    <row r="10630" spans="5:5" x14ac:dyDescent="0.25">
      <c r="E10630" s="71"/>
    </row>
    <row r="10631" spans="5:5" x14ac:dyDescent="0.25">
      <c r="E10631" s="71"/>
    </row>
    <row r="10632" spans="5:5" x14ac:dyDescent="0.25">
      <c r="E10632" s="71"/>
    </row>
    <row r="10633" spans="5:5" x14ac:dyDescent="0.25">
      <c r="E10633" s="71"/>
    </row>
    <row r="10634" spans="5:5" x14ac:dyDescent="0.25">
      <c r="E10634" s="71"/>
    </row>
    <row r="10635" spans="5:5" x14ac:dyDescent="0.25">
      <c r="E10635" s="71"/>
    </row>
    <row r="10636" spans="5:5" x14ac:dyDescent="0.25">
      <c r="E10636" s="71"/>
    </row>
    <row r="10637" spans="5:5" x14ac:dyDescent="0.25">
      <c r="E10637" s="71"/>
    </row>
    <row r="10638" spans="5:5" x14ac:dyDescent="0.25">
      <c r="E10638" s="71"/>
    </row>
    <row r="10639" spans="5:5" x14ac:dyDescent="0.25">
      <c r="E10639" s="71"/>
    </row>
    <row r="10640" spans="5:5" x14ac:dyDescent="0.25">
      <c r="E10640" s="71"/>
    </row>
    <row r="10641" spans="5:5" x14ac:dyDescent="0.25">
      <c r="E10641" s="71"/>
    </row>
    <row r="10642" spans="5:5" x14ac:dyDescent="0.25">
      <c r="E10642" s="71"/>
    </row>
    <row r="10643" spans="5:5" x14ac:dyDescent="0.25">
      <c r="E10643" s="71"/>
    </row>
    <row r="10644" spans="5:5" x14ac:dyDescent="0.25">
      <c r="E10644" s="71"/>
    </row>
    <row r="10645" spans="5:5" x14ac:dyDescent="0.25">
      <c r="E10645" s="71"/>
    </row>
    <row r="10646" spans="5:5" x14ac:dyDescent="0.25">
      <c r="E10646" s="71"/>
    </row>
    <row r="10647" spans="5:5" x14ac:dyDescent="0.25">
      <c r="E10647" s="71"/>
    </row>
    <row r="10648" spans="5:5" x14ac:dyDescent="0.25">
      <c r="E10648" s="71"/>
    </row>
    <row r="10649" spans="5:5" x14ac:dyDescent="0.25">
      <c r="E10649" s="71"/>
    </row>
    <row r="10650" spans="5:5" x14ac:dyDescent="0.25">
      <c r="E10650" s="71"/>
    </row>
    <row r="10651" spans="5:5" x14ac:dyDescent="0.25">
      <c r="E10651" s="71"/>
    </row>
    <row r="10652" spans="5:5" x14ac:dyDescent="0.25">
      <c r="E10652" s="71"/>
    </row>
    <row r="10653" spans="5:5" x14ac:dyDescent="0.25">
      <c r="E10653" s="71"/>
    </row>
    <row r="10654" spans="5:5" x14ac:dyDescent="0.25">
      <c r="E10654" s="71"/>
    </row>
    <row r="10655" spans="5:5" x14ac:dyDescent="0.25">
      <c r="E10655" s="71"/>
    </row>
    <row r="10656" spans="5:5" x14ac:dyDescent="0.25">
      <c r="E10656" s="71"/>
    </row>
    <row r="10657" spans="5:5" x14ac:dyDescent="0.25">
      <c r="E10657" s="71"/>
    </row>
    <row r="10658" spans="5:5" x14ac:dyDescent="0.25">
      <c r="E10658" s="71"/>
    </row>
    <row r="10659" spans="5:5" x14ac:dyDescent="0.25">
      <c r="E10659" s="71"/>
    </row>
    <row r="10660" spans="5:5" x14ac:dyDescent="0.25">
      <c r="E10660" s="71"/>
    </row>
    <row r="10661" spans="5:5" x14ac:dyDescent="0.25">
      <c r="E10661" s="71"/>
    </row>
    <row r="10662" spans="5:5" x14ac:dyDescent="0.25">
      <c r="E10662" s="71"/>
    </row>
    <row r="10663" spans="5:5" x14ac:dyDescent="0.25">
      <c r="E10663" s="71"/>
    </row>
    <row r="10664" spans="5:5" x14ac:dyDescent="0.25">
      <c r="E10664" s="71"/>
    </row>
    <row r="10665" spans="5:5" x14ac:dyDescent="0.25">
      <c r="E10665" s="71"/>
    </row>
    <row r="10666" spans="5:5" x14ac:dyDescent="0.25">
      <c r="E10666" s="71"/>
    </row>
    <row r="10667" spans="5:5" x14ac:dyDescent="0.25">
      <c r="E10667" s="71"/>
    </row>
    <row r="10668" spans="5:5" x14ac:dyDescent="0.25">
      <c r="E10668" s="71"/>
    </row>
    <row r="10669" spans="5:5" x14ac:dyDescent="0.25">
      <c r="E10669" s="71"/>
    </row>
    <row r="10670" spans="5:5" x14ac:dyDescent="0.25">
      <c r="E10670" s="71"/>
    </row>
    <row r="10671" spans="5:5" x14ac:dyDescent="0.25">
      <c r="E10671" s="71"/>
    </row>
    <row r="10672" spans="5:5" x14ac:dyDescent="0.25">
      <c r="E10672" s="71"/>
    </row>
    <row r="10673" spans="5:5" x14ac:dyDescent="0.25">
      <c r="E10673" s="71"/>
    </row>
    <row r="10674" spans="5:5" x14ac:dyDescent="0.25">
      <c r="E10674" s="71"/>
    </row>
    <row r="10675" spans="5:5" x14ac:dyDescent="0.25">
      <c r="E10675" s="71"/>
    </row>
    <row r="10676" spans="5:5" x14ac:dyDescent="0.25">
      <c r="E10676" s="71"/>
    </row>
    <row r="10677" spans="5:5" x14ac:dyDescent="0.25">
      <c r="E10677" s="71"/>
    </row>
    <row r="10678" spans="5:5" x14ac:dyDescent="0.25">
      <c r="E10678" s="71"/>
    </row>
    <row r="10679" spans="5:5" x14ac:dyDescent="0.25">
      <c r="E10679" s="71"/>
    </row>
    <row r="10680" spans="5:5" x14ac:dyDescent="0.25">
      <c r="E10680" s="71"/>
    </row>
    <row r="10681" spans="5:5" x14ac:dyDescent="0.25">
      <c r="E10681" s="71"/>
    </row>
    <row r="10682" spans="5:5" x14ac:dyDescent="0.25">
      <c r="E10682" s="71"/>
    </row>
    <row r="10683" spans="5:5" x14ac:dyDescent="0.25">
      <c r="E10683" s="71"/>
    </row>
    <row r="10684" spans="5:5" x14ac:dyDescent="0.25">
      <c r="E10684" s="71"/>
    </row>
    <row r="10685" spans="5:5" x14ac:dyDescent="0.25">
      <c r="E10685" s="71"/>
    </row>
    <row r="10686" spans="5:5" x14ac:dyDescent="0.25">
      <c r="E10686" s="71"/>
    </row>
    <row r="10687" spans="5:5" x14ac:dyDescent="0.25">
      <c r="E10687" s="71"/>
    </row>
    <row r="10688" spans="5:5" x14ac:dyDescent="0.25">
      <c r="E10688" s="71"/>
    </row>
    <row r="10689" spans="5:5" x14ac:dyDescent="0.25">
      <c r="E10689" s="71"/>
    </row>
    <row r="10690" spans="5:5" x14ac:dyDescent="0.25">
      <c r="E10690" s="71"/>
    </row>
    <row r="10691" spans="5:5" x14ac:dyDescent="0.25">
      <c r="E10691" s="71"/>
    </row>
    <row r="10692" spans="5:5" x14ac:dyDescent="0.25">
      <c r="E10692" s="71"/>
    </row>
    <row r="10693" spans="5:5" x14ac:dyDescent="0.25">
      <c r="E10693" s="71"/>
    </row>
    <row r="10694" spans="5:5" x14ac:dyDescent="0.25">
      <c r="E10694" s="71"/>
    </row>
    <row r="10695" spans="5:5" x14ac:dyDescent="0.25">
      <c r="E10695" s="71"/>
    </row>
    <row r="10696" spans="5:5" x14ac:dyDescent="0.25">
      <c r="E10696" s="71"/>
    </row>
    <row r="10697" spans="5:5" x14ac:dyDescent="0.25">
      <c r="E10697" s="71"/>
    </row>
    <row r="10698" spans="5:5" x14ac:dyDescent="0.25">
      <c r="E10698" s="71"/>
    </row>
    <row r="10699" spans="5:5" x14ac:dyDescent="0.25">
      <c r="E10699" s="71"/>
    </row>
    <row r="10700" spans="5:5" x14ac:dyDescent="0.25">
      <c r="E10700" s="71"/>
    </row>
    <row r="10701" spans="5:5" x14ac:dyDescent="0.25">
      <c r="E10701" s="71"/>
    </row>
    <row r="10702" spans="5:5" x14ac:dyDescent="0.25">
      <c r="E10702" s="71"/>
    </row>
    <row r="10703" spans="5:5" x14ac:dyDescent="0.25">
      <c r="E10703" s="71"/>
    </row>
    <row r="10704" spans="5:5" x14ac:dyDescent="0.25">
      <c r="E10704" s="71"/>
    </row>
    <row r="10705" spans="5:5" x14ac:dyDescent="0.25">
      <c r="E10705" s="71"/>
    </row>
    <row r="10706" spans="5:5" x14ac:dyDescent="0.25">
      <c r="E10706" s="71"/>
    </row>
    <row r="10707" spans="5:5" x14ac:dyDescent="0.25">
      <c r="E10707" s="71"/>
    </row>
    <row r="10708" spans="5:5" x14ac:dyDescent="0.25">
      <c r="E10708" s="71"/>
    </row>
    <row r="10709" spans="5:5" x14ac:dyDescent="0.25">
      <c r="E10709" s="71"/>
    </row>
    <row r="10710" spans="5:5" x14ac:dyDescent="0.25">
      <c r="E10710" s="71"/>
    </row>
    <row r="10711" spans="5:5" x14ac:dyDescent="0.25">
      <c r="E10711" s="71"/>
    </row>
    <row r="10712" spans="5:5" x14ac:dyDescent="0.25">
      <c r="E10712" s="71"/>
    </row>
    <row r="10713" spans="5:5" x14ac:dyDescent="0.25">
      <c r="E10713" s="71"/>
    </row>
    <row r="10714" spans="5:5" x14ac:dyDescent="0.25">
      <c r="E10714" s="71"/>
    </row>
    <row r="10715" spans="5:5" x14ac:dyDescent="0.25">
      <c r="E10715" s="71"/>
    </row>
    <row r="10716" spans="5:5" x14ac:dyDescent="0.25">
      <c r="E10716" s="71"/>
    </row>
    <row r="10717" spans="5:5" x14ac:dyDescent="0.25">
      <c r="E10717" s="71"/>
    </row>
    <row r="10718" spans="5:5" x14ac:dyDescent="0.25">
      <c r="E10718" s="71"/>
    </row>
    <row r="10719" spans="5:5" x14ac:dyDescent="0.25">
      <c r="E10719" s="71"/>
    </row>
    <row r="10720" spans="5:5" x14ac:dyDescent="0.25">
      <c r="E10720" s="71"/>
    </row>
    <row r="10721" spans="5:5" x14ac:dyDescent="0.25">
      <c r="E10721" s="71"/>
    </row>
    <row r="10722" spans="5:5" x14ac:dyDescent="0.25">
      <c r="E10722" s="71"/>
    </row>
    <row r="10723" spans="5:5" x14ac:dyDescent="0.25">
      <c r="E10723" s="71"/>
    </row>
    <row r="10724" spans="5:5" x14ac:dyDescent="0.25">
      <c r="E10724" s="71"/>
    </row>
    <row r="10725" spans="5:5" x14ac:dyDescent="0.25">
      <c r="E10725" s="71"/>
    </row>
    <row r="10726" spans="5:5" x14ac:dyDescent="0.25">
      <c r="E10726" s="71"/>
    </row>
    <row r="10727" spans="5:5" x14ac:dyDescent="0.25">
      <c r="E10727" s="71"/>
    </row>
    <row r="10728" spans="5:5" x14ac:dyDescent="0.25">
      <c r="E10728" s="71"/>
    </row>
    <row r="10729" spans="5:5" x14ac:dyDescent="0.25">
      <c r="E10729" s="71"/>
    </row>
    <row r="10730" spans="5:5" x14ac:dyDescent="0.25">
      <c r="E10730" s="71"/>
    </row>
    <row r="10731" spans="5:5" x14ac:dyDescent="0.25">
      <c r="E10731" s="71"/>
    </row>
    <row r="10732" spans="5:5" x14ac:dyDescent="0.25">
      <c r="E10732" s="71"/>
    </row>
    <row r="10733" spans="5:5" x14ac:dyDescent="0.25">
      <c r="E10733" s="71"/>
    </row>
    <row r="10734" spans="5:5" x14ac:dyDescent="0.25">
      <c r="E10734" s="71"/>
    </row>
    <row r="10735" spans="5:5" x14ac:dyDescent="0.25">
      <c r="E10735" s="71"/>
    </row>
    <row r="10736" spans="5:5" x14ac:dyDescent="0.25">
      <c r="E10736" s="71"/>
    </row>
    <row r="10737" spans="5:5" x14ac:dyDescent="0.25">
      <c r="E10737" s="71"/>
    </row>
    <row r="10738" spans="5:5" x14ac:dyDescent="0.25">
      <c r="E10738" s="71"/>
    </row>
    <row r="10739" spans="5:5" x14ac:dyDescent="0.25">
      <c r="E10739" s="71"/>
    </row>
    <row r="10740" spans="5:5" x14ac:dyDescent="0.25">
      <c r="E10740" s="71"/>
    </row>
    <row r="10741" spans="5:5" x14ac:dyDescent="0.25">
      <c r="E10741" s="71"/>
    </row>
    <row r="10742" spans="5:5" x14ac:dyDescent="0.25">
      <c r="E10742" s="71"/>
    </row>
    <row r="10743" spans="5:5" x14ac:dyDescent="0.25">
      <c r="E10743" s="71"/>
    </row>
    <row r="10744" spans="5:5" x14ac:dyDescent="0.25">
      <c r="E10744" s="71"/>
    </row>
    <row r="10745" spans="5:5" x14ac:dyDescent="0.25">
      <c r="E10745" s="71"/>
    </row>
    <row r="10746" spans="5:5" x14ac:dyDescent="0.25">
      <c r="E10746" s="71"/>
    </row>
    <row r="10747" spans="5:5" x14ac:dyDescent="0.25">
      <c r="E10747" s="71"/>
    </row>
    <row r="10748" spans="5:5" x14ac:dyDescent="0.25">
      <c r="E10748" s="71"/>
    </row>
    <row r="10749" spans="5:5" x14ac:dyDescent="0.25">
      <c r="E10749" s="71"/>
    </row>
    <row r="10750" spans="5:5" x14ac:dyDescent="0.25">
      <c r="E10750" s="71"/>
    </row>
    <row r="10751" spans="5:5" x14ac:dyDescent="0.25">
      <c r="E10751" s="71"/>
    </row>
    <row r="10752" spans="5:5" x14ac:dyDescent="0.25">
      <c r="E10752" s="71"/>
    </row>
    <row r="10753" spans="5:5" x14ac:dyDescent="0.25">
      <c r="E10753" s="71"/>
    </row>
    <row r="10754" spans="5:5" x14ac:dyDescent="0.25">
      <c r="E10754" s="71"/>
    </row>
    <row r="10755" spans="5:5" x14ac:dyDescent="0.25">
      <c r="E10755" s="71"/>
    </row>
    <row r="10756" spans="5:5" x14ac:dyDescent="0.25">
      <c r="E10756" s="71"/>
    </row>
    <row r="10757" spans="5:5" x14ac:dyDescent="0.25">
      <c r="E10757" s="71"/>
    </row>
    <row r="10758" spans="5:5" x14ac:dyDescent="0.25">
      <c r="E10758" s="71"/>
    </row>
    <row r="10759" spans="5:5" x14ac:dyDescent="0.25">
      <c r="E10759" s="71"/>
    </row>
    <row r="10760" spans="5:5" x14ac:dyDescent="0.25">
      <c r="E10760" s="71"/>
    </row>
    <row r="10761" spans="5:5" x14ac:dyDescent="0.25">
      <c r="E10761" s="71"/>
    </row>
    <row r="10762" spans="5:5" x14ac:dyDescent="0.25">
      <c r="E10762" s="71"/>
    </row>
    <row r="10763" spans="5:5" x14ac:dyDescent="0.25">
      <c r="E10763" s="71"/>
    </row>
    <row r="10764" spans="5:5" x14ac:dyDescent="0.25">
      <c r="E10764" s="71"/>
    </row>
    <row r="10765" spans="5:5" x14ac:dyDescent="0.25">
      <c r="E10765" s="71"/>
    </row>
    <row r="10766" spans="5:5" x14ac:dyDescent="0.25">
      <c r="E10766" s="71"/>
    </row>
    <row r="10767" spans="5:5" x14ac:dyDescent="0.25">
      <c r="E10767" s="71"/>
    </row>
    <row r="10768" spans="5:5" x14ac:dyDescent="0.25">
      <c r="E10768" s="71"/>
    </row>
    <row r="10769" spans="5:5" x14ac:dyDescent="0.25">
      <c r="E10769" s="71"/>
    </row>
    <row r="10770" spans="5:5" x14ac:dyDescent="0.25">
      <c r="E10770" s="71"/>
    </row>
    <row r="10771" spans="5:5" x14ac:dyDescent="0.25">
      <c r="E10771" s="71"/>
    </row>
    <row r="10772" spans="5:5" x14ac:dyDescent="0.25">
      <c r="E10772" s="71"/>
    </row>
    <row r="10773" spans="5:5" x14ac:dyDescent="0.25">
      <c r="E10773" s="71"/>
    </row>
    <row r="10774" spans="5:5" x14ac:dyDescent="0.25">
      <c r="E10774" s="71"/>
    </row>
    <row r="10775" spans="5:5" x14ac:dyDescent="0.25">
      <c r="E10775" s="71"/>
    </row>
    <row r="10776" spans="5:5" x14ac:dyDescent="0.25">
      <c r="E10776" s="71"/>
    </row>
    <row r="10777" spans="5:5" x14ac:dyDescent="0.25">
      <c r="E10777" s="71"/>
    </row>
    <row r="10778" spans="5:5" x14ac:dyDescent="0.25">
      <c r="E10778" s="71"/>
    </row>
    <row r="10779" spans="5:5" x14ac:dyDescent="0.25">
      <c r="E10779" s="71"/>
    </row>
    <row r="10780" spans="5:5" x14ac:dyDescent="0.25">
      <c r="E10780" s="71"/>
    </row>
    <row r="10781" spans="5:5" x14ac:dyDescent="0.25">
      <c r="E10781" s="71"/>
    </row>
    <row r="10782" spans="5:5" x14ac:dyDescent="0.25">
      <c r="E10782" s="71"/>
    </row>
    <row r="10783" spans="5:5" x14ac:dyDescent="0.25">
      <c r="E10783" s="71"/>
    </row>
    <row r="10784" spans="5:5" x14ac:dyDescent="0.25">
      <c r="E10784" s="71"/>
    </row>
    <row r="10785" spans="5:5" x14ac:dyDescent="0.25">
      <c r="E10785" s="71"/>
    </row>
    <row r="10786" spans="5:5" x14ac:dyDescent="0.25">
      <c r="E10786" s="71"/>
    </row>
    <row r="10787" spans="5:5" x14ac:dyDescent="0.25">
      <c r="E10787" s="71"/>
    </row>
    <row r="10788" spans="5:5" x14ac:dyDescent="0.25">
      <c r="E10788" s="71"/>
    </row>
    <row r="10789" spans="5:5" x14ac:dyDescent="0.25">
      <c r="E10789" s="71"/>
    </row>
    <row r="10790" spans="5:5" x14ac:dyDescent="0.25">
      <c r="E10790" s="71"/>
    </row>
    <row r="10791" spans="5:5" x14ac:dyDescent="0.25">
      <c r="E10791" s="71"/>
    </row>
    <row r="10792" spans="5:5" x14ac:dyDescent="0.25">
      <c r="E10792" s="71"/>
    </row>
    <row r="10793" spans="5:5" x14ac:dyDescent="0.25">
      <c r="E10793" s="71"/>
    </row>
    <row r="10794" spans="5:5" x14ac:dyDescent="0.25">
      <c r="E10794" s="71"/>
    </row>
    <row r="10795" spans="5:5" x14ac:dyDescent="0.25">
      <c r="E10795" s="71"/>
    </row>
    <row r="10796" spans="5:5" x14ac:dyDescent="0.25">
      <c r="E10796" s="71"/>
    </row>
    <row r="10797" spans="5:5" x14ac:dyDescent="0.25">
      <c r="E10797" s="71"/>
    </row>
    <row r="10798" spans="5:5" x14ac:dyDescent="0.25">
      <c r="E10798" s="71"/>
    </row>
    <row r="10799" spans="5:5" x14ac:dyDescent="0.25">
      <c r="E10799" s="71"/>
    </row>
    <row r="10800" spans="5:5" x14ac:dyDescent="0.25">
      <c r="E10800" s="71"/>
    </row>
    <row r="10801" spans="5:5" x14ac:dyDescent="0.25">
      <c r="E10801" s="71"/>
    </row>
    <row r="10802" spans="5:5" x14ac:dyDescent="0.25">
      <c r="E10802" s="71"/>
    </row>
    <row r="10803" spans="5:5" x14ac:dyDescent="0.25">
      <c r="E10803" s="71"/>
    </row>
    <row r="10804" spans="5:5" x14ac:dyDescent="0.25">
      <c r="E10804" s="71"/>
    </row>
    <row r="10805" spans="5:5" x14ac:dyDescent="0.25">
      <c r="E10805" s="71"/>
    </row>
    <row r="10806" spans="5:5" x14ac:dyDescent="0.25">
      <c r="E10806" s="71"/>
    </row>
    <row r="10807" spans="5:5" x14ac:dyDescent="0.25">
      <c r="E10807" s="71"/>
    </row>
    <row r="10808" spans="5:5" x14ac:dyDescent="0.25">
      <c r="E10808" s="71"/>
    </row>
    <row r="10809" spans="5:5" x14ac:dyDescent="0.25">
      <c r="E10809" s="71"/>
    </row>
    <row r="10810" spans="5:5" x14ac:dyDescent="0.25">
      <c r="E10810" s="71"/>
    </row>
    <row r="10811" spans="5:5" x14ac:dyDescent="0.25">
      <c r="E10811" s="71"/>
    </row>
    <row r="10812" spans="5:5" x14ac:dyDescent="0.25">
      <c r="E10812" s="71"/>
    </row>
    <row r="10813" spans="5:5" x14ac:dyDescent="0.25">
      <c r="E10813" s="71"/>
    </row>
    <row r="10814" spans="5:5" x14ac:dyDescent="0.25">
      <c r="E10814" s="71"/>
    </row>
    <row r="10815" spans="5:5" x14ac:dyDescent="0.25">
      <c r="E10815" s="71"/>
    </row>
    <row r="10816" spans="5:5" x14ac:dyDescent="0.25">
      <c r="E10816" s="71"/>
    </row>
    <row r="10817" spans="5:5" x14ac:dyDescent="0.25">
      <c r="E10817" s="71"/>
    </row>
    <row r="10818" spans="5:5" x14ac:dyDescent="0.25">
      <c r="E10818" s="71"/>
    </row>
    <row r="10819" spans="5:5" x14ac:dyDescent="0.25">
      <c r="E10819" s="71"/>
    </row>
    <row r="10820" spans="5:5" x14ac:dyDescent="0.25">
      <c r="E10820" s="71"/>
    </row>
    <row r="10821" spans="5:5" x14ac:dyDescent="0.25">
      <c r="E10821" s="71"/>
    </row>
    <row r="10822" spans="5:5" x14ac:dyDescent="0.25">
      <c r="E10822" s="71"/>
    </row>
    <row r="10823" spans="5:5" x14ac:dyDescent="0.25">
      <c r="E10823" s="71"/>
    </row>
    <row r="10824" spans="5:5" x14ac:dyDescent="0.25">
      <c r="E10824" s="71"/>
    </row>
    <row r="10825" spans="5:5" x14ac:dyDescent="0.25">
      <c r="E10825" s="71"/>
    </row>
    <row r="10826" spans="5:5" x14ac:dyDescent="0.25">
      <c r="E10826" s="71"/>
    </row>
    <row r="10827" spans="5:5" x14ac:dyDescent="0.25">
      <c r="E10827" s="71"/>
    </row>
    <row r="10828" spans="5:5" x14ac:dyDescent="0.25">
      <c r="E10828" s="71"/>
    </row>
    <row r="10829" spans="5:5" x14ac:dyDescent="0.25">
      <c r="E10829" s="71"/>
    </row>
    <row r="10830" spans="5:5" x14ac:dyDescent="0.25">
      <c r="E10830" s="71"/>
    </row>
    <row r="10831" spans="5:5" x14ac:dyDescent="0.25">
      <c r="E10831" s="71"/>
    </row>
    <row r="10832" spans="5:5" x14ac:dyDescent="0.25">
      <c r="E10832" s="71"/>
    </row>
    <row r="10833" spans="5:5" x14ac:dyDescent="0.25">
      <c r="E10833" s="71"/>
    </row>
    <row r="10834" spans="5:5" x14ac:dyDescent="0.25">
      <c r="E10834" s="71"/>
    </row>
    <row r="10835" spans="5:5" x14ac:dyDescent="0.25">
      <c r="E10835" s="71"/>
    </row>
    <row r="10836" spans="5:5" x14ac:dyDescent="0.25">
      <c r="E10836" s="71"/>
    </row>
    <row r="10837" spans="5:5" x14ac:dyDescent="0.25">
      <c r="E10837" s="71"/>
    </row>
    <row r="10838" spans="5:5" x14ac:dyDescent="0.25">
      <c r="E10838" s="71"/>
    </row>
    <row r="10839" spans="5:5" x14ac:dyDescent="0.25">
      <c r="E10839" s="71"/>
    </row>
    <row r="10840" spans="5:5" x14ac:dyDescent="0.25">
      <c r="E10840" s="71"/>
    </row>
    <row r="10841" spans="5:5" x14ac:dyDescent="0.25">
      <c r="E10841" s="71"/>
    </row>
    <row r="10842" spans="5:5" x14ac:dyDescent="0.25">
      <c r="E10842" s="71"/>
    </row>
    <row r="10843" spans="5:5" x14ac:dyDescent="0.25">
      <c r="E10843" s="71"/>
    </row>
    <row r="10844" spans="5:5" x14ac:dyDescent="0.25">
      <c r="E10844" s="71"/>
    </row>
    <row r="10845" spans="5:5" x14ac:dyDescent="0.25">
      <c r="E10845" s="71"/>
    </row>
    <row r="10846" spans="5:5" x14ac:dyDescent="0.25">
      <c r="E10846" s="71"/>
    </row>
    <row r="10847" spans="5:5" x14ac:dyDescent="0.25">
      <c r="E10847" s="71"/>
    </row>
    <row r="10848" spans="5:5" x14ac:dyDescent="0.25">
      <c r="E10848" s="71"/>
    </row>
    <row r="10849" spans="5:5" x14ac:dyDescent="0.25">
      <c r="E10849" s="71"/>
    </row>
    <row r="10850" spans="5:5" x14ac:dyDescent="0.25">
      <c r="E10850" s="71"/>
    </row>
    <row r="10851" spans="5:5" x14ac:dyDescent="0.25">
      <c r="E10851" s="71"/>
    </row>
    <row r="10852" spans="5:5" x14ac:dyDescent="0.25">
      <c r="E10852" s="71"/>
    </row>
    <row r="10853" spans="5:5" x14ac:dyDescent="0.25">
      <c r="E10853" s="71"/>
    </row>
    <row r="10854" spans="5:5" x14ac:dyDescent="0.25">
      <c r="E10854" s="71"/>
    </row>
    <row r="10855" spans="5:5" x14ac:dyDescent="0.25">
      <c r="E10855" s="71"/>
    </row>
    <row r="10856" spans="5:5" x14ac:dyDescent="0.25">
      <c r="E10856" s="71"/>
    </row>
    <row r="10857" spans="5:5" x14ac:dyDescent="0.25">
      <c r="E10857" s="71"/>
    </row>
    <row r="10858" spans="5:5" x14ac:dyDescent="0.25">
      <c r="E10858" s="71"/>
    </row>
    <row r="10859" spans="5:5" x14ac:dyDescent="0.25">
      <c r="E10859" s="71"/>
    </row>
    <row r="10860" spans="5:5" x14ac:dyDescent="0.25">
      <c r="E10860" s="71"/>
    </row>
    <row r="10861" spans="5:5" x14ac:dyDescent="0.25">
      <c r="E10861" s="71"/>
    </row>
    <row r="10862" spans="5:5" x14ac:dyDescent="0.25">
      <c r="E10862" s="71"/>
    </row>
    <row r="10863" spans="5:5" x14ac:dyDescent="0.25">
      <c r="E10863" s="71"/>
    </row>
    <row r="10864" spans="5:5" x14ac:dyDescent="0.25">
      <c r="E10864" s="71"/>
    </row>
    <row r="10865" spans="5:5" x14ac:dyDescent="0.25">
      <c r="E10865" s="71"/>
    </row>
    <row r="10866" spans="5:5" x14ac:dyDescent="0.25">
      <c r="E10866" s="71"/>
    </row>
    <row r="10867" spans="5:5" x14ac:dyDescent="0.25">
      <c r="E10867" s="71"/>
    </row>
    <row r="10868" spans="5:5" x14ac:dyDescent="0.25">
      <c r="E10868" s="71"/>
    </row>
    <row r="10869" spans="5:5" x14ac:dyDescent="0.25">
      <c r="E10869" s="71"/>
    </row>
    <row r="10870" spans="5:5" x14ac:dyDescent="0.25">
      <c r="E10870" s="71"/>
    </row>
    <row r="10871" spans="5:5" x14ac:dyDescent="0.25">
      <c r="E10871" s="71"/>
    </row>
    <row r="10872" spans="5:5" x14ac:dyDescent="0.25">
      <c r="E10872" s="71"/>
    </row>
    <row r="10873" spans="5:5" x14ac:dyDescent="0.25">
      <c r="E10873" s="71"/>
    </row>
    <row r="10874" spans="5:5" x14ac:dyDescent="0.25">
      <c r="E10874" s="71"/>
    </row>
    <row r="10875" spans="5:5" x14ac:dyDescent="0.25">
      <c r="E10875" s="71"/>
    </row>
    <row r="10876" spans="5:5" x14ac:dyDescent="0.25">
      <c r="E10876" s="71"/>
    </row>
    <row r="10877" spans="5:5" x14ac:dyDescent="0.25">
      <c r="E10877" s="71"/>
    </row>
    <row r="10878" spans="5:5" x14ac:dyDescent="0.25">
      <c r="E10878" s="71"/>
    </row>
    <row r="10879" spans="5:5" x14ac:dyDescent="0.25">
      <c r="E10879" s="71"/>
    </row>
    <row r="10880" spans="5:5" x14ac:dyDescent="0.25">
      <c r="E10880" s="71"/>
    </row>
    <row r="10881" spans="5:5" x14ac:dyDescent="0.25">
      <c r="E10881" s="71"/>
    </row>
    <row r="10882" spans="5:5" x14ac:dyDescent="0.25">
      <c r="E10882" s="71"/>
    </row>
    <row r="10883" spans="5:5" x14ac:dyDescent="0.25">
      <c r="E10883" s="71"/>
    </row>
    <row r="10884" spans="5:5" x14ac:dyDescent="0.25">
      <c r="E10884" s="71"/>
    </row>
    <row r="10885" spans="5:5" x14ac:dyDescent="0.25">
      <c r="E10885" s="71"/>
    </row>
    <row r="10886" spans="5:5" x14ac:dyDescent="0.25">
      <c r="E10886" s="71"/>
    </row>
    <row r="10887" spans="5:5" x14ac:dyDescent="0.25">
      <c r="E10887" s="71"/>
    </row>
    <row r="10888" spans="5:5" x14ac:dyDescent="0.25">
      <c r="E10888" s="71"/>
    </row>
    <row r="10889" spans="5:5" x14ac:dyDescent="0.25">
      <c r="E10889" s="71"/>
    </row>
    <row r="10890" spans="5:5" x14ac:dyDescent="0.25">
      <c r="E10890" s="71"/>
    </row>
    <row r="10891" spans="5:5" x14ac:dyDescent="0.25">
      <c r="E10891" s="71"/>
    </row>
    <row r="10892" spans="5:5" x14ac:dyDescent="0.25">
      <c r="E10892" s="71"/>
    </row>
    <row r="10893" spans="5:5" x14ac:dyDescent="0.25">
      <c r="E10893" s="71"/>
    </row>
    <row r="10894" spans="5:5" x14ac:dyDescent="0.25">
      <c r="E10894" s="71"/>
    </row>
    <row r="10895" spans="5:5" x14ac:dyDescent="0.25">
      <c r="E10895" s="71"/>
    </row>
    <row r="10896" spans="5:5" x14ac:dyDescent="0.25">
      <c r="E10896" s="71"/>
    </row>
    <row r="10897" spans="5:5" x14ac:dyDescent="0.25">
      <c r="E10897" s="71"/>
    </row>
    <row r="10898" spans="5:5" x14ac:dyDescent="0.25">
      <c r="E10898" s="71"/>
    </row>
    <row r="10899" spans="5:5" x14ac:dyDescent="0.25">
      <c r="E10899" s="71"/>
    </row>
    <row r="10900" spans="5:5" x14ac:dyDescent="0.25">
      <c r="E10900" s="71"/>
    </row>
    <row r="10901" spans="5:5" x14ac:dyDescent="0.25">
      <c r="E10901" s="71"/>
    </row>
    <row r="10902" spans="5:5" x14ac:dyDescent="0.25">
      <c r="E10902" s="71"/>
    </row>
    <row r="10903" spans="5:5" x14ac:dyDescent="0.25">
      <c r="E10903" s="71"/>
    </row>
    <row r="10904" spans="5:5" x14ac:dyDescent="0.25">
      <c r="E10904" s="71"/>
    </row>
    <row r="10905" spans="5:5" x14ac:dyDescent="0.25">
      <c r="E10905" s="71"/>
    </row>
    <row r="10906" spans="5:5" x14ac:dyDescent="0.25">
      <c r="E10906" s="71"/>
    </row>
    <row r="10907" spans="5:5" x14ac:dyDescent="0.25">
      <c r="E10907" s="71"/>
    </row>
    <row r="10908" spans="5:5" x14ac:dyDescent="0.25">
      <c r="E10908" s="71"/>
    </row>
    <row r="10909" spans="5:5" x14ac:dyDescent="0.25">
      <c r="E10909" s="71"/>
    </row>
    <row r="10910" spans="5:5" x14ac:dyDescent="0.25">
      <c r="E10910" s="71"/>
    </row>
    <row r="10911" spans="5:5" x14ac:dyDescent="0.25">
      <c r="E10911" s="71"/>
    </row>
    <row r="10912" spans="5:5" x14ac:dyDescent="0.25">
      <c r="E10912" s="71"/>
    </row>
    <row r="10913" spans="5:5" x14ac:dyDescent="0.25">
      <c r="E10913" s="71"/>
    </row>
    <row r="10914" spans="5:5" x14ac:dyDescent="0.25">
      <c r="E10914" s="71"/>
    </row>
    <row r="10915" spans="5:5" x14ac:dyDescent="0.25">
      <c r="E10915" s="71"/>
    </row>
    <row r="10916" spans="5:5" x14ac:dyDescent="0.25">
      <c r="E10916" s="71"/>
    </row>
    <row r="10917" spans="5:5" x14ac:dyDescent="0.25">
      <c r="E10917" s="71"/>
    </row>
    <row r="10918" spans="5:5" x14ac:dyDescent="0.25">
      <c r="E10918" s="71"/>
    </row>
    <row r="10919" spans="5:5" x14ac:dyDescent="0.25">
      <c r="E10919" s="71"/>
    </row>
    <row r="10920" spans="5:5" x14ac:dyDescent="0.25">
      <c r="E10920" s="71"/>
    </row>
    <row r="10921" spans="5:5" x14ac:dyDescent="0.25">
      <c r="E10921" s="71"/>
    </row>
    <row r="10922" spans="5:5" x14ac:dyDescent="0.25">
      <c r="E10922" s="71"/>
    </row>
    <row r="10923" spans="5:5" x14ac:dyDescent="0.25">
      <c r="E10923" s="71"/>
    </row>
    <row r="10924" spans="5:5" x14ac:dyDescent="0.25">
      <c r="E10924" s="71"/>
    </row>
    <row r="10925" spans="5:5" x14ac:dyDescent="0.25">
      <c r="E10925" s="71"/>
    </row>
    <row r="10926" spans="5:5" x14ac:dyDescent="0.25">
      <c r="E10926" s="71"/>
    </row>
    <row r="10927" spans="5:5" x14ac:dyDescent="0.25">
      <c r="E10927" s="71"/>
    </row>
    <row r="10928" spans="5:5" x14ac:dyDescent="0.25">
      <c r="E10928" s="71"/>
    </row>
    <row r="10929" spans="5:5" x14ac:dyDescent="0.25">
      <c r="E10929" s="71"/>
    </row>
    <row r="10930" spans="5:5" x14ac:dyDescent="0.25">
      <c r="E10930" s="71"/>
    </row>
    <row r="10931" spans="5:5" x14ac:dyDescent="0.25">
      <c r="E10931" s="71"/>
    </row>
    <row r="10932" spans="5:5" x14ac:dyDescent="0.25">
      <c r="E10932" s="71"/>
    </row>
    <row r="10933" spans="5:5" x14ac:dyDescent="0.25">
      <c r="E10933" s="71"/>
    </row>
    <row r="10934" spans="5:5" x14ac:dyDescent="0.25">
      <c r="E10934" s="71"/>
    </row>
    <row r="10935" spans="5:5" x14ac:dyDescent="0.25">
      <c r="E10935" s="71"/>
    </row>
    <row r="10936" spans="5:5" x14ac:dyDescent="0.25">
      <c r="E10936" s="71"/>
    </row>
    <row r="10937" spans="5:5" x14ac:dyDescent="0.25">
      <c r="E10937" s="71"/>
    </row>
    <row r="10938" spans="5:5" x14ac:dyDescent="0.25">
      <c r="E10938" s="71"/>
    </row>
    <row r="10939" spans="5:5" x14ac:dyDescent="0.25">
      <c r="E10939" s="71"/>
    </row>
    <row r="10940" spans="5:5" x14ac:dyDescent="0.25">
      <c r="E10940" s="71"/>
    </row>
    <row r="10941" spans="5:5" x14ac:dyDescent="0.25">
      <c r="E10941" s="71"/>
    </row>
    <row r="10942" spans="5:5" x14ac:dyDescent="0.25">
      <c r="E10942" s="71"/>
    </row>
    <row r="10943" spans="5:5" x14ac:dyDescent="0.25">
      <c r="E10943" s="71"/>
    </row>
    <row r="10944" spans="5:5" x14ac:dyDescent="0.25">
      <c r="E10944" s="71"/>
    </row>
    <row r="10945" spans="5:5" x14ac:dyDescent="0.25">
      <c r="E10945" s="71"/>
    </row>
    <row r="10946" spans="5:5" x14ac:dyDescent="0.25">
      <c r="E10946" s="71"/>
    </row>
    <row r="10947" spans="5:5" x14ac:dyDescent="0.25">
      <c r="E10947" s="71"/>
    </row>
    <row r="10948" spans="5:5" x14ac:dyDescent="0.25">
      <c r="E10948" s="71"/>
    </row>
    <row r="10949" spans="5:5" x14ac:dyDescent="0.25">
      <c r="E10949" s="71"/>
    </row>
    <row r="10950" spans="5:5" x14ac:dyDescent="0.25">
      <c r="E10950" s="71"/>
    </row>
    <row r="10951" spans="5:5" x14ac:dyDescent="0.25">
      <c r="E10951" s="71"/>
    </row>
    <row r="10952" spans="5:5" x14ac:dyDescent="0.25">
      <c r="E10952" s="71"/>
    </row>
    <row r="10953" spans="5:5" x14ac:dyDescent="0.25">
      <c r="E10953" s="71"/>
    </row>
    <row r="10954" spans="5:5" x14ac:dyDescent="0.25">
      <c r="E10954" s="71"/>
    </row>
    <row r="10955" spans="5:5" x14ac:dyDescent="0.25">
      <c r="E10955" s="71"/>
    </row>
    <row r="10956" spans="5:5" x14ac:dyDescent="0.25">
      <c r="E10956" s="71"/>
    </row>
    <row r="10957" spans="5:5" x14ac:dyDescent="0.25">
      <c r="E10957" s="71"/>
    </row>
    <row r="10958" spans="5:5" x14ac:dyDescent="0.25">
      <c r="E10958" s="71"/>
    </row>
    <row r="10959" spans="5:5" x14ac:dyDescent="0.25">
      <c r="E10959" s="71"/>
    </row>
    <row r="10960" spans="5:5" x14ac:dyDescent="0.25">
      <c r="E10960" s="71"/>
    </row>
    <row r="10961" spans="5:5" x14ac:dyDescent="0.25">
      <c r="E10961" s="71"/>
    </row>
    <row r="10962" spans="5:5" x14ac:dyDescent="0.25">
      <c r="E10962" s="71"/>
    </row>
    <row r="10963" spans="5:5" x14ac:dyDescent="0.25">
      <c r="E10963" s="71"/>
    </row>
    <row r="10964" spans="5:5" x14ac:dyDescent="0.25">
      <c r="E10964" s="71"/>
    </row>
    <row r="10965" spans="5:5" x14ac:dyDescent="0.25">
      <c r="E10965" s="71"/>
    </row>
    <row r="10966" spans="5:5" x14ac:dyDescent="0.25">
      <c r="E10966" s="71"/>
    </row>
    <row r="10967" spans="5:5" x14ac:dyDescent="0.25">
      <c r="E10967" s="71"/>
    </row>
    <row r="10968" spans="5:5" x14ac:dyDescent="0.25">
      <c r="E10968" s="71"/>
    </row>
    <row r="10969" spans="5:5" x14ac:dyDescent="0.25">
      <c r="E10969" s="71"/>
    </row>
    <row r="10970" spans="5:5" x14ac:dyDescent="0.25">
      <c r="E10970" s="71"/>
    </row>
    <row r="10971" spans="5:5" x14ac:dyDescent="0.25">
      <c r="E10971" s="71"/>
    </row>
    <row r="10972" spans="5:5" x14ac:dyDescent="0.25">
      <c r="E10972" s="71"/>
    </row>
    <row r="10973" spans="5:5" x14ac:dyDescent="0.25">
      <c r="E10973" s="71"/>
    </row>
    <row r="10974" spans="5:5" x14ac:dyDescent="0.25">
      <c r="E10974" s="71"/>
    </row>
    <row r="10975" spans="5:5" x14ac:dyDescent="0.25">
      <c r="E10975" s="71"/>
    </row>
    <row r="10976" spans="5:5" x14ac:dyDescent="0.25">
      <c r="E10976" s="71"/>
    </row>
    <row r="10977" spans="5:5" x14ac:dyDescent="0.25">
      <c r="E10977" s="71"/>
    </row>
    <row r="10978" spans="5:5" x14ac:dyDescent="0.25">
      <c r="E10978" s="71"/>
    </row>
    <row r="10979" spans="5:5" x14ac:dyDescent="0.25">
      <c r="E10979" s="71"/>
    </row>
    <row r="10980" spans="5:5" x14ac:dyDescent="0.25">
      <c r="E10980" s="71"/>
    </row>
    <row r="10981" spans="5:5" x14ac:dyDescent="0.25">
      <c r="E10981" s="71"/>
    </row>
    <row r="10982" spans="5:5" x14ac:dyDescent="0.25">
      <c r="E10982" s="71"/>
    </row>
    <row r="10983" spans="5:5" x14ac:dyDescent="0.25">
      <c r="E10983" s="71"/>
    </row>
    <row r="10984" spans="5:5" x14ac:dyDescent="0.25">
      <c r="E10984" s="71"/>
    </row>
    <row r="10985" spans="5:5" x14ac:dyDescent="0.25">
      <c r="E10985" s="71"/>
    </row>
    <row r="10986" spans="5:5" x14ac:dyDescent="0.25">
      <c r="E10986" s="71"/>
    </row>
    <row r="10987" spans="5:5" x14ac:dyDescent="0.25">
      <c r="E10987" s="71"/>
    </row>
    <row r="10988" spans="5:5" x14ac:dyDescent="0.25">
      <c r="E10988" s="71"/>
    </row>
    <row r="10989" spans="5:5" x14ac:dyDescent="0.25">
      <c r="E10989" s="71"/>
    </row>
    <row r="10990" spans="5:5" x14ac:dyDescent="0.25">
      <c r="E10990" s="71"/>
    </row>
    <row r="10991" spans="5:5" x14ac:dyDescent="0.25">
      <c r="E10991" s="71"/>
    </row>
    <row r="10992" spans="5:5" x14ac:dyDescent="0.25">
      <c r="E10992" s="71"/>
    </row>
    <row r="10993" spans="5:5" x14ac:dyDescent="0.25">
      <c r="E10993" s="71"/>
    </row>
    <row r="10994" spans="5:5" x14ac:dyDescent="0.25">
      <c r="E10994" s="71"/>
    </row>
    <row r="10995" spans="5:5" x14ac:dyDescent="0.25">
      <c r="E10995" s="71"/>
    </row>
    <row r="10996" spans="5:5" x14ac:dyDescent="0.25">
      <c r="E10996" s="71"/>
    </row>
    <row r="10997" spans="5:5" x14ac:dyDescent="0.25">
      <c r="E10997" s="71"/>
    </row>
    <row r="10998" spans="5:5" x14ac:dyDescent="0.25">
      <c r="E10998" s="71"/>
    </row>
    <row r="10999" spans="5:5" x14ac:dyDescent="0.25">
      <c r="E10999" s="71"/>
    </row>
    <row r="11000" spans="5:5" x14ac:dyDescent="0.25">
      <c r="E11000" s="71"/>
    </row>
    <row r="11001" spans="5:5" x14ac:dyDescent="0.25">
      <c r="E11001" s="71"/>
    </row>
    <row r="11002" spans="5:5" x14ac:dyDescent="0.25">
      <c r="E11002" s="71"/>
    </row>
    <row r="11003" spans="5:5" x14ac:dyDescent="0.25">
      <c r="E11003" s="71"/>
    </row>
    <row r="11004" spans="5:5" x14ac:dyDescent="0.25">
      <c r="E11004" s="71"/>
    </row>
    <row r="11005" spans="5:5" x14ac:dyDescent="0.25">
      <c r="E11005" s="71"/>
    </row>
    <row r="11006" spans="5:5" x14ac:dyDescent="0.25">
      <c r="E11006" s="71"/>
    </row>
    <row r="11007" spans="5:5" x14ac:dyDescent="0.25">
      <c r="E11007" s="71"/>
    </row>
    <row r="11008" spans="5:5" x14ac:dyDescent="0.25">
      <c r="E11008" s="71"/>
    </row>
    <row r="11009" spans="5:5" x14ac:dyDescent="0.25">
      <c r="E11009" s="71"/>
    </row>
    <row r="11010" spans="5:5" x14ac:dyDescent="0.25">
      <c r="E11010" s="71"/>
    </row>
    <row r="11011" spans="5:5" x14ac:dyDescent="0.25">
      <c r="E11011" s="71"/>
    </row>
    <row r="11012" spans="5:5" x14ac:dyDescent="0.25">
      <c r="E11012" s="71"/>
    </row>
    <row r="11013" spans="5:5" x14ac:dyDescent="0.25">
      <c r="E11013" s="71"/>
    </row>
    <row r="11014" spans="5:5" x14ac:dyDescent="0.25">
      <c r="E11014" s="71"/>
    </row>
    <row r="11015" spans="5:5" x14ac:dyDescent="0.25">
      <c r="E11015" s="71"/>
    </row>
    <row r="11016" spans="5:5" x14ac:dyDescent="0.25">
      <c r="E11016" s="71"/>
    </row>
    <row r="11017" spans="5:5" x14ac:dyDescent="0.25">
      <c r="E11017" s="71"/>
    </row>
    <row r="11018" spans="5:5" x14ac:dyDescent="0.25">
      <c r="E11018" s="71"/>
    </row>
    <row r="11019" spans="5:5" x14ac:dyDescent="0.25">
      <c r="E11019" s="71"/>
    </row>
    <row r="11020" spans="5:5" x14ac:dyDescent="0.25">
      <c r="E11020" s="71"/>
    </row>
    <row r="11021" spans="5:5" x14ac:dyDescent="0.25">
      <c r="E11021" s="71"/>
    </row>
    <row r="11022" spans="5:5" x14ac:dyDescent="0.25">
      <c r="E11022" s="71"/>
    </row>
    <row r="11023" spans="5:5" x14ac:dyDescent="0.25">
      <c r="E11023" s="71"/>
    </row>
    <row r="11024" spans="5:5" x14ac:dyDescent="0.25">
      <c r="E11024" s="71"/>
    </row>
    <row r="11025" spans="5:5" x14ac:dyDescent="0.25">
      <c r="E11025" s="71"/>
    </row>
    <row r="11026" spans="5:5" x14ac:dyDescent="0.25">
      <c r="E11026" s="71"/>
    </row>
    <row r="11027" spans="5:5" x14ac:dyDescent="0.25">
      <c r="E11027" s="71"/>
    </row>
    <row r="11028" spans="5:5" x14ac:dyDescent="0.25">
      <c r="E11028" s="71"/>
    </row>
    <row r="11029" spans="5:5" x14ac:dyDescent="0.25">
      <c r="E11029" s="71"/>
    </row>
    <row r="11030" spans="5:5" x14ac:dyDescent="0.25">
      <c r="E11030" s="71"/>
    </row>
    <row r="11031" spans="5:5" x14ac:dyDescent="0.25">
      <c r="E11031" s="71"/>
    </row>
    <row r="11032" spans="5:5" x14ac:dyDescent="0.25">
      <c r="E11032" s="71"/>
    </row>
    <row r="11033" spans="5:5" x14ac:dyDescent="0.25">
      <c r="E11033" s="71"/>
    </row>
    <row r="11034" spans="5:5" x14ac:dyDescent="0.25">
      <c r="E11034" s="71"/>
    </row>
    <row r="11035" spans="5:5" x14ac:dyDescent="0.25">
      <c r="E11035" s="71"/>
    </row>
    <row r="11036" spans="5:5" x14ac:dyDescent="0.25">
      <c r="E11036" s="71"/>
    </row>
    <row r="11037" spans="5:5" x14ac:dyDescent="0.25">
      <c r="E11037" s="71"/>
    </row>
    <row r="11038" spans="5:5" x14ac:dyDescent="0.25">
      <c r="E11038" s="71"/>
    </row>
    <row r="11039" spans="5:5" x14ac:dyDescent="0.25">
      <c r="E11039" s="71"/>
    </row>
    <row r="11040" spans="5:5" x14ac:dyDescent="0.25">
      <c r="E11040" s="71"/>
    </row>
    <row r="11041" spans="5:5" x14ac:dyDescent="0.25">
      <c r="E11041" s="71"/>
    </row>
    <row r="11042" spans="5:5" x14ac:dyDescent="0.25">
      <c r="E11042" s="71"/>
    </row>
    <row r="11043" spans="5:5" x14ac:dyDescent="0.25">
      <c r="E11043" s="71"/>
    </row>
    <row r="11044" spans="5:5" x14ac:dyDescent="0.25">
      <c r="E11044" s="71"/>
    </row>
    <row r="11045" spans="5:5" x14ac:dyDescent="0.25">
      <c r="E11045" s="71"/>
    </row>
    <row r="11046" spans="5:5" x14ac:dyDescent="0.25">
      <c r="E11046" s="71"/>
    </row>
    <row r="11047" spans="5:5" x14ac:dyDescent="0.25">
      <c r="E11047" s="71"/>
    </row>
    <row r="11048" spans="5:5" x14ac:dyDescent="0.25">
      <c r="E11048" s="71"/>
    </row>
    <row r="11049" spans="5:5" x14ac:dyDescent="0.25">
      <c r="E11049" s="71"/>
    </row>
    <row r="11050" spans="5:5" x14ac:dyDescent="0.25">
      <c r="E11050" s="71"/>
    </row>
    <row r="11051" spans="5:5" x14ac:dyDescent="0.25">
      <c r="E11051" s="71"/>
    </row>
    <row r="11052" spans="5:5" x14ac:dyDescent="0.25">
      <c r="E11052" s="71"/>
    </row>
    <row r="11053" spans="5:5" x14ac:dyDescent="0.25">
      <c r="E11053" s="71"/>
    </row>
    <row r="11054" spans="5:5" x14ac:dyDescent="0.25">
      <c r="E11054" s="71"/>
    </row>
    <row r="11055" spans="5:5" x14ac:dyDescent="0.25">
      <c r="E11055" s="71"/>
    </row>
    <row r="11056" spans="5:5" x14ac:dyDescent="0.25">
      <c r="E11056" s="71"/>
    </row>
    <row r="11057" spans="5:5" x14ac:dyDescent="0.25">
      <c r="E11057" s="71"/>
    </row>
    <row r="11058" spans="5:5" x14ac:dyDescent="0.25">
      <c r="E11058" s="71"/>
    </row>
    <row r="11059" spans="5:5" x14ac:dyDescent="0.25">
      <c r="E11059" s="71"/>
    </row>
    <row r="11060" spans="5:5" x14ac:dyDescent="0.25">
      <c r="E11060" s="71"/>
    </row>
    <row r="11061" spans="5:5" x14ac:dyDescent="0.25">
      <c r="E11061" s="71"/>
    </row>
    <row r="11062" spans="5:5" x14ac:dyDescent="0.25">
      <c r="E11062" s="71"/>
    </row>
    <row r="11063" spans="5:5" x14ac:dyDescent="0.25">
      <c r="E11063" s="71"/>
    </row>
    <row r="11064" spans="5:5" x14ac:dyDescent="0.25">
      <c r="E11064" s="71"/>
    </row>
    <row r="11065" spans="5:5" x14ac:dyDescent="0.25">
      <c r="E11065" s="71"/>
    </row>
    <row r="11066" spans="5:5" x14ac:dyDescent="0.25">
      <c r="E11066" s="71"/>
    </row>
    <row r="11067" spans="5:5" x14ac:dyDescent="0.25">
      <c r="E11067" s="71"/>
    </row>
    <row r="11068" spans="5:5" x14ac:dyDescent="0.25">
      <c r="E11068" s="71"/>
    </row>
    <row r="11069" spans="5:5" x14ac:dyDescent="0.25">
      <c r="E11069" s="71"/>
    </row>
    <row r="11070" spans="5:5" x14ac:dyDescent="0.25">
      <c r="E11070" s="71"/>
    </row>
    <row r="11071" spans="5:5" x14ac:dyDescent="0.25">
      <c r="E11071" s="71"/>
    </row>
    <row r="11072" spans="5:5" x14ac:dyDescent="0.25">
      <c r="E11072" s="71"/>
    </row>
    <row r="11073" spans="5:5" x14ac:dyDescent="0.25">
      <c r="E11073" s="71"/>
    </row>
    <row r="11074" spans="5:5" x14ac:dyDescent="0.25">
      <c r="E11074" s="71"/>
    </row>
    <row r="11075" spans="5:5" x14ac:dyDescent="0.25">
      <c r="E11075" s="71"/>
    </row>
    <row r="11076" spans="5:5" x14ac:dyDescent="0.25">
      <c r="E11076" s="71"/>
    </row>
    <row r="11077" spans="5:5" x14ac:dyDescent="0.25">
      <c r="E11077" s="71"/>
    </row>
    <row r="11078" spans="5:5" x14ac:dyDescent="0.25">
      <c r="E11078" s="71"/>
    </row>
    <row r="11079" spans="5:5" x14ac:dyDescent="0.25">
      <c r="E11079" s="71"/>
    </row>
    <row r="11080" spans="5:5" x14ac:dyDescent="0.25">
      <c r="E11080" s="71"/>
    </row>
    <row r="11081" spans="5:5" x14ac:dyDescent="0.25">
      <c r="E11081" s="71"/>
    </row>
    <row r="11082" spans="5:5" x14ac:dyDescent="0.25">
      <c r="E11082" s="71"/>
    </row>
    <row r="11083" spans="5:5" x14ac:dyDescent="0.25">
      <c r="E11083" s="71"/>
    </row>
    <row r="11084" spans="5:5" x14ac:dyDescent="0.25">
      <c r="E11084" s="71"/>
    </row>
    <row r="11085" spans="5:5" x14ac:dyDescent="0.25">
      <c r="E11085" s="71"/>
    </row>
    <row r="11086" spans="5:5" x14ac:dyDescent="0.25">
      <c r="E11086" s="71"/>
    </row>
    <row r="11087" spans="5:5" x14ac:dyDescent="0.25">
      <c r="E11087" s="71"/>
    </row>
    <row r="11088" spans="5:5" x14ac:dyDescent="0.25">
      <c r="E11088" s="71"/>
    </row>
    <row r="11089" spans="5:5" x14ac:dyDescent="0.25">
      <c r="E11089" s="71"/>
    </row>
    <row r="11090" spans="5:5" x14ac:dyDescent="0.25">
      <c r="E11090" s="71"/>
    </row>
    <row r="11091" spans="5:5" x14ac:dyDescent="0.25">
      <c r="E11091" s="71"/>
    </row>
    <row r="11092" spans="5:5" x14ac:dyDescent="0.25">
      <c r="E11092" s="71"/>
    </row>
    <row r="11093" spans="5:5" x14ac:dyDescent="0.25">
      <c r="E11093" s="71"/>
    </row>
    <row r="11094" spans="5:5" x14ac:dyDescent="0.25">
      <c r="E11094" s="71"/>
    </row>
    <row r="11095" spans="5:5" x14ac:dyDescent="0.25">
      <c r="E11095" s="71"/>
    </row>
    <row r="11096" spans="5:5" x14ac:dyDescent="0.25">
      <c r="E11096" s="71"/>
    </row>
    <row r="11097" spans="5:5" x14ac:dyDescent="0.25">
      <c r="E11097" s="71"/>
    </row>
    <row r="11098" spans="5:5" x14ac:dyDescent="0.25">
      <c r="E11098" s="71"/>
    </row>
    <row r="11099" spans="5:5" x14ac:dyDescent="0.25">
      <c r="E11099" s="71"/>
    </row>
    <row r="11100" spans="5:5" x14ac:dyDescent="0.25">
      <c r="E11100" s="71"/>
    </row>
    <row r="11101" spans="5:5" x14ac:dyDescent="0.25">
      <c r="E11101" s="71"/>
    </row>
    <row r="11102" spans="5:5" x14ac:dyDescent="0.25">
      <c r="E11102" s="71"/>
    </row>
    <row r="11103" spans="5:5" x14ac:dyDescent="0.25">
      <c r="E11103" s="71"/>
    </row>
    <row r="11104" spans="5:5" x14ac:dyDescent="0.25">
      <c r="E11104" s="71"/>
    </row>
    <row r="11105" spans="5:5" x14ac:dyDescent="0.25">
      <c r="E11105" s="71"/>
    </row>
    <row r="11106" spans="5:5" x14ac:dyDescent="0.25">
      <c r="E11106" s="71"/>
    </row>
    <row r="11107" spans="5:5" x14ac:dyDescent="0.25">
      <c r="E11107" s="71"/>
    </row>
    <row r="11108" spans="5:5" x14ac:dyDescent="0.25">
      <c r="E11108" s="71"/>
    </row>
    <row r="11109" spans="5:5" x14ac:dyDescent="0.25">
      <c r="E11109" s="71"/>
    </row>
    <row r="11110" spans="5:5" x14ac:dyDescent="0.25">
      <c r="E11110" s="71"/>
    </row>
    <row r="11111" spans="5:5" x14ac:dyDescent="0.25">
      <c r="E11111" s="71"/>
    </row>
    <row r="11112" spans="5:5" x14ac:dyDescent="0.25">
      <c r="E11112" s="71"/>
    </row>
    <row r="11113" spans="5:5" x14ac:dyDescent="0.25">
      <c r="E11113" s="71"/>
    </row>
    <row r="11114" spans="5:5" x14ac:dyDescent="0.25">
      <c r="E11114" s="71"/>
    </row>
    <row r="11115" spans="5:5" x14ac:dyDescent="0.25">
      <c r="E11115" s="71"/>
    </row>
    <row r="11116" spans="5:5" x14ac:dyDescent="0.25">
      <c r="E11116" s="71"/>
    </row>
    <row r="11117" spans="5:5" x14ac:dyDescent="0.25">
      <c r="E11117" s="71"/>
    </row>
    <row r="11118" spans="5:5" x14ac:dyDescent="0.25">
      <c r="E11118" s="71"/>
    </row>
    <row r="11119" spans="5:5" x14ac:dyDescent="0.25">
      <c r="E11119" s="71"/>
    </row>
    <row r="11120" spans="5:5" x14ac:dyDescent="0.25">
      <c r="E11120" s="71"/>
    </row>
    <row r="11121" spans="5:5" x14ac:dyDescent="0.25">
      <c r="E11121" s="71"/>
    </row>
    <row r="11122" spans="5:5" x14ac:dyDescent="0.25">
      <c r="E11122" s="71"/>
    </row>
    <row r="11123" spans="5:5" x14ac:dyDescent="0.25">
      <c r="E11123" s="71"/>
    </row>
    <row r="11124" spans="5:5" x14ac:dyDescent="0.25">
      <c r="E11124" s="71"/>
    </row>
    <row r="11125" spans="5:5" x14ac:dyDescent="0.25">
      <c r="E11125" s="71"/>
    </row>
    <row r="11126" spans="5:5" x14ac:dyDescent="0.25">
      <c r="E11126" s="71"/>
    </row>
    <row r="11127" spans="5:5" x14ac:dyDescent="0.25">
      <c r="E11127" s="71"/>
    </row>
    <row r="11128" spans="5:5" x14ac:dyDescent="0.25">
      <c r="E11128" s="71"/>
    </row>
    <row r="11129" spans="5:5" x14ac:dyDescent="0.25">
      <c r="E11129" s="71"/>
    </row>
    <row r="11130" spans="5:5" x14ac:dyDescent="0.25">
      <c r="E11130" s="71"/>
    </row>
    <row r="11131" spans="5:5" x14ac:dyDescent="0.25">
      <c r="E11131" s="71"/>
    </row>
    <row r="11132" spans="5:5" x14ac:dyDescent="0.25">
      <c r="E11132" s="71"/>
    </row>
    <row r="11133" spans="5:5" x14ac:dyDescent="0.25">
      <c r="E11133" s="71"/>
    </row>
    <row r="11134" spans="5:5" x14ac:dyDescent="0.25">
      <c r="E11134" s="71"/>
    </row>
    <row r="11135" spans="5:5" x14ac:dyDescent="0.25">
      <c r="E11135" s="71"/>
    </row>
    <row r="11136" spans="5:5" x14ac:dyDescent="0.25">
      <c r="E11136" s="71"/>
    </row>
    <row r="11137" spans="5:5" x14ac:dyDescent="0.25">
      <c r="E11137" s="71"/>
    </row>
    <row r="11138" spans="5:5" x14ac:dyDescent="0.25">
      <c r="E11138" s="71"/>
    </row>
    <row r="11139" spans="5:5" x14ac:dyDescent="0.25">
      <c r="E11139" s="71"/>
    </row>
    <row r="11140" spans="5:5" x14ac:dyDescent="0.25">
      <c r="E11140" s="71"/>
    </row>
    <row r="11141" spans="5:5" x14ac:dyDescent="0.25">
      <c r="E11141" s="71"/>
    </row>
    <row r="11142" spans="5:5" x14ac:dyDescent="0.25">
      <c r="E11142" s="71"/>
    </row>
    <row r="11143" spans="5:5" x14ac:dyDescent="0.25">
      <c r="E11143" s="71"/>
    </row>
    <row r="11144" spans="5:5" x14ac:dyDescent="0.25">
      <c r="E11144" s="71"/>
    </row>
    <row r="11145" spans="5:5" x14ac:dyDescent="0.25">
      <c r="E11145" s="71"/>
    </row>
    <row r="11146" spans="5:5" x14ac:dyDescent="0.25">
      <c r="E11146" s="71"/>
    </row>
    <row r="11147" spans="5:5" x14ac:dyDescent="0.25">
      <c r="E11147" s="71"/>
    </row>
    <row r="11148" spans="5:5" x14ac:dyDescent="0.25">
      <c r="E11148" s="71"/>
    </row>
    <row r="11149" spans="5:5" x14ac:dyDescent="0.25">
      <c r="E11149" s="71"/>
    </row>
    <row r="11150" spans="5:5" x14ac:dyDescent="0.25">
      <c r="E11150" s="71"/>
    </row>
    <row r="11151" spans="5:5" x14ac:dyDescent="0.25">
      <c r="E11151" s="71"/>
    </row>
    <row r="11152" spans="5:5" x14ac:dyDescent="0.25">
      <c r="E11152" s="71"/>
    </row>
    <row r="11153" spans="5:5" x14ac:dyDescent="0.25">
      <c r="E11153" s="71"/>
    </row>
    <row r="11154" spans="5:5" x14ac:dyDescent="0.25">
      <c r="E11154" s="71"/>
    </row>
    <row r="11155" spans="5:5" x14ac:dyDescent="0.25">
      <c r="E11155" s="71"/>
    </row>
    <row r="11156" spans="5:5" x14ac:dyDescent="0.25">
      <c r="E11156" s="71"/>
    </row>
    <row r="11157" spans="5:5" x14ac:dyDescent="0.25">
      <c r="E11157" s="71"/>
    </row>
    <row r="11158" spans="5:5" x14ac:dyDescent="0.25">
      <c r="E11158" s="71"/>
    </row>
    <row r="11159" spans="5:5" x14ac:dyDescent="0.25">
      <c r="E11159" s="71"/>
    </row>
    <row r="11160" spans="5:5" x14ac:dyDescent="0.25">
      <c r="E11160" s="71"/>
    </row>
    <row r="11161" spans="5:5" x14ac:dyDescent="0.25">
      <c r="E11161" s="71"/>
    </row>
    <row r="11162" spans="5:5" x14ac:dyDescent="0.25">
      <c r="E11162" s="71"/>
    </row>
    <row r="11163" spans="5:5" x14ac:dyDescent="0.25">
      <c r="E11163" s="71"/>
    </row>
    <row r="11164" spans="5:5" x14ac:dyDescent="0.25">
      <c r="E11164" s="71"/>
    </row>
    <row r="11165" spans="5:5" x14ac:dyDescent="0.25">
      <c r="E11165" s="71"/>
    </row>
    <row r="11166" spans="5:5" x14ac:dyDescent="0.25">
      <c r="E11166" s="71"/>
    </row>
    <row r="11167" spans="5:5" x14ac:dyDescent="0.25">
      <c r="E11167" s="71"/>
    </row>
    <row r="11168" spans="5:5" x14ac:dyDescent="0.25">
      <c r="E11168" s="71"/>
    </row>
    <row r="11169" spans="5:5" x14ac:dyDescent="0.25">
      <c r="E11169" s="71"/>
    </row>
    <row r="11170" spans="5:5" x14ac:dyDescent="0.25">
      <c r="E11170" s="71"/>
    </row>
    <row r="11171" spans="5:5" x14ac:dyDescent="0.25">
      <c r="E11171" s="71"/>
    </row>
    <row r="11172" spans="5:5" x14ac:dyDescent="0.25">
      <c r="E11172" s="71"/>
    </row>
    <row r="11173" spans="5:5" x14ac:dyDescent="0.25">
      <c r="E11173" s="71"/>
    </row>
    <row r="11174" spans="5:5" x14ac:dyDescent="0.25">
      <c r="E11174" s="71"/>
    </row>
    <row r="11175" spans="5:5" x14ac:dyDescent="0.25">
      <c r="E11175" s="71"/>
    </row>
    <row r="11176" spans="5:5" x14ac:dyDescent="0.25">
      <c r="E11176" s="71"/>
    </row>
    <row r="11177" spans="5:5" x14ac:dyDescent="0.25">
      <c r="E11177" s="71"/>
    </row>
    <row r="11178" spans="5:5" x14ac:dyDescent="0.25">
      <c r="E11178" s="71"/>
    </row>
    <row r="11179" spans="5:5" x14ac:dyDescent="0.25">
      <c r="E11179" s="71"/>
    </row>
    <row r="11180" spans="5:5" x14ac:dyDescent="0.25">
      <c r="E11180" s="71"/>
    </row>
    <row r="11181" spans="5:5" x14ac:dyDescent="0.25">
      <c r="E11181" s="71"/>
    </row>
    <row r="11182" spans="5:5" x14ac:dyDescent="0.25">
      <c r="E11182" s="71"/>
    </row>
    <row r="11183" spans="5:5" x14ac:dyDescent="0.25">
      <c r="E11183" s="71"/>
    </row>
    <row r="11184" spans="5:5" x14ac:dyDescent="0.25">
      <c r="E11184" s="71"/>
    </row>
    <row r="11185" spans="5:5" x14ac:dyDescent="0.25">
      <c r="E11185" s="71"/>
    </row>
    <row r="11186" spans="5:5" x14ac:dyDescent="0.25">
      <c r="E11186" s="71"/>
    </row>
    <row r="11187" spans="5:5" x14ac:dyDescent="0.25">
      <c r="E11187" s="71"/>
    </row>
    <row r="11188" spans="5:5" x14ac:dyDescent="0.25">
      <c r="E11188" s="71"/>
    </row>
    <row r="11189" spans="5:5" x14ac:dyDescent="0.25">
      <c r="E11189" s="71"/>
    </row>
    <row r="11190" spans="5:5" x14ac:dyDescent="0.25">
      <c r="E11190" s="71"/>
    </row>
    <row r="11191" spans="5:5" x14ac:dyDescent="0.25">
      <c r="E11191" s="71"/>
    </row>
    <row r="11192" spans="5:5" x14ac:dyDescent="0.25">
      <c r="E11192" s="71"/>
    </row>
    <row r="11193" spans="5:5" x14ac:dyDescent="0.25">
      <c r="E11193" s="71"/>
    </row>
    <row r="11194" spans="5:5" x14ac:dyDescent="0.25">
      <c r="E11194" s="71"/>
    </row>
    <row r="11195" spans="5:5" x14ac:dyDescent="0.25">
      <c r="E11195" s="71"/>
    </row>
    <row r="11196" spans="5:5" x14ac:dyDescent="0.25">
      <c r="E11196" s="71"/>
    </row>
    <row r="11197" spans="5:5" x14ac:dyDescent="0.25">
      <c r="E11197" s="71"/>
    </row>
    <row r="11198" spans="5:5" x14ac:dyDescent="0.25">
      <c r="E11198" s="71"/>
    </row>
    <row r="11199" spans="5:5" x14ac:dyDescent="0.25">
      <c r="E11199" s="71"/>
    </row>
    <row r="11200" spans="5:5" x14ac:dyDescent="0.25">
      <c r="E11200" s="71"/>
    </row>
    <row r="11201" spans="5:5" x14ac:dyDescent="0.25">
      <c r="E11201" s="71"/>
    </row>
    <row r="11202" spans="5:5" x14ac:dyDescent="0.25">
      <c r="E11202" s="71"/>
    </row>
    <row r="11203" spans="5:5" x14ac:dyDescent="0.25">
      <c r="E11203" s="71"/>
    </row>
    <row r="11204" spans="5:5" x14ac:dyDescent="0.25">
      <c r="E11204" s="71"/>
    </row>
    <row r="11205" spans="5:5" x14ac:dyDescent="0.25">
      <c r="E11205" s="71"/>
    </row>
    <row r="11206" spans="5:5" x14ac:dyDescent="0.25">
      <c r="E11206" s="71"/>
    </row>
    <row r="11207" spans="5:5" x14ac:dyDescent="0.25">
      <c r="E11207" s="71"/>
    </row>
    <row r="11208" spans="5:5" x14ac:dyDescent="0.25">
      <c r="E11208" s="71"/>
    </row>
    <row r="11209" spans="5:5" x14ac:dyDescent="0.25">
      <c r="E11209" s="71"/>
    </row>
    <row r="11210" spans="5:5" x14ac:dyDescent="0.25">
      <c r="E11210" s="71"/>
    </row>
    <row r="11211" spans="5:5" x14ac:dyDescent="0.25">
      <c r="E11211" s="71"/>
    </row>
    <row r="11212" spans="5:5" x14ac:dyDescent="0.25">
      <c r="E11212" s="71"/>
    </row>
    <row r="11213" spans="5:5" x14ac:dyDescent="0.25">
      <c r="E11213" s="71"/>
    </row>
    <row r="11214" spans="5:5" x14ac:dyDescent="0.25">
      <c r="E11214" s="71"/>
    </row>
    <row r="11215" spans="5:5" x14ac:dyDescent="0.25">
      <c r="E11215" s="71"/>
    </row>
    <row r="11216" spans="5:5" x14ac:dyDescent="0.25">
      <c r="E11216" s="71"/>
    </row>
    <row r="11217" spans="5:5" x14ac:dyDescent="0.25">
      <c r="E11217" s="71"/>
    </row>
    <row r="11218" spans="5:5" x14ac:dyDescent="0.25">
      <c r="E11218" s="71"/>
    </row>
    <row r="11219" spans="5:5" x14ac:dyDescent="0.25">
      <c r="E11219" s="71"/>
    </row>
    <row r="11220" spans="5:5" x14ac:dyDescent="0.25">
      <c r="E11220" s="71"/>
    </row>
    <row r="11221" spans="5:5" x14ac:dyDescent="0.25">
      <c r="E11221" s="71"/>
    </row>
    <row r="11222" spans="5:5" x14ac:dyDescent="0.25">
      <c r="E11222" s="71"/>
    </row>
    <row r="11223" spans="5:5" x14ac:dyDescent="0.25">
      <c r="E11223" s="71"/>
    </row>
    <row r="11224" spans="5:5" x14ac:dyDescent="0.25">
      <c r="E11224" s="71"/>
    </row>
    <row r="11225" spans="5:5" x14ac:dyDescent="0.25">
      <c r="E11225" s="71"/>
    </row>
    <row r="11226" spans="5:5" x14ac:dyDescent="0.25">
      <c r="E11226" s="71"/>
    </row>
    <row r="11227" spans="5:5" x14ac:dyDescent="0.25">
      <c r="E11227" s="71"/>
    </row>
    <row r="11228" spans="5:5" x14ac:dyDescent="0.25">
      <c r="E11228" s="71"/>
    </row>
    <row r="11229" spans="5:5" x14ac:dyDescent="0.25">
      <c r="E11229" s="71"/>
    </row>
    <row r="11230" spans="5:5" x14ac:dyDescent="0.25">
      <c r="E11230" s="71"/>
    </row>
    <row r="11231" spans="5:5" x14ac:dyDescent="0.25">
      <c r="E11231" s="71"/>
    </row>
    <row r="11232" spans="5:5" x14ac:dyDescent="0.25">
      <c r="E11232" s="71"/>
    </row>
    <row r="11233" spans="5:5" x14ac:dyDescent="0.25">
      <c r="E11233" s="71"/>
    </row>
    <row r="11234" spans="5:5" x14ac:dyDescent="0.25">
      <c r="E11234" s="71"/>
    </row>
    <row r="11235" spans="5:5" x14ac:dyDescent="0.25">
      <c r="E11235" s="71"/>
    </row>
    <row r="11236" spans="5:5" x14ac:dyDescent="0.25">
      <c r="E11236" s="71"/>
    </row>
    <row r="11237" spans="5:5" x14ac:dyDescent="0.25">
      <c r="E11237" s="71"/>
    </row>
    <row r="11238" spans="5:5" x14ac:dyDescent="0.25">
      <c r="E11238" s="71"/>
    </row>
    <row r="11239" spans="5:5" x14ac:dyDescent="0.25">
      <c r="E11239" s="71"/>
    </row>
    <row r="11240" spans="5:5" x14ac:dyDescent="0.25">
      <c r="E11240" s="71"/>
    </row>
    <row r="11241" spans="5:5" x14ac:dyDescent="0.25">
      <c r="E11241" s="71"/>
    </row>
    <row r="11242" spans="5:5" x14ac:dyDescent="0.25">
      <c r="E11242" s="71"/>
    </row>
    <row r="11243" spans="5:5" x14ac:dyDescent="0.25">
      <c r="E11243" s="71"/>
    </row>
    <row r="11244" spans="5:5" x14ac:dyDescent="0.25">
      <c r="E11244" s="71"/>
    </row>
    <row r="11245" spans="5:5" x14ac:dyDescent="0.25">
      <c r="E11245" s="71"/>
    </row>
    <row r="11246" spans="5:5" x14ac:dyDescent="0.25">
      <c r="E11246" s="71"/>
    </row>
    <row r="11247" spans="5:5" x14ac:dyDescent="0.25">
      <c r="E11247" s="71"/>
    </row>
    <row r="11248" spans="5:5" x14ac:dyDescent="0.25">
      <c r="E11248" s="71"/>
    </row>
    <row r="11249" spans="5:5" x14ac:dyDescent="0.25">
      <c r="E11249" s="71"/>
    </row>
    <row r="11250" spans="5:5" x14ac:dyDescent="0.25">
      <c r="E11250" s="71"/>
    </row>
    <row r="11251" spans="5:5" x14ac:dyDescent="0.25">
      <c r="E11251" s="71"/>
    </row>
    <row r="11252" spans="5:5" x14ac:dyDescent="0.25">
      <c r="E11252" s="71"/>
    </row>
    <row r="11253" spans="5:5" x14ac:dyDescent="0.25">
      <c r="E11253" s="71"/>
    </row>
    <row r="11254" spans="5:5" x14ac:dyDescent="0.25">
      <c r="E11254" s="71"/>
    </row>
    <row r="11255" spans="5:5" x14ac:dyDescent="0.25">
      <c r="E11255" s="71"/>
    </row>
    <row r="11256" spans="5:5" x14ac:dyDescent="0.25">
      <c r="E11256" s="71"/>
    </row>
    <row r="11257" spans="5:5" x14ac:dyDescent="0.25">
      <c r="E11257" s="71"/>
    </row>
    <row r="11258" spans="5:5" x14ac:dyDescent="0.25">
      <c r="E11258" s="71"/>
    </row>
    <row r="11259" spans="5:5" x14ac:dyDescent="0.25">
      <c r="E11259" s="71"/>
    </row>
    <row r="11260" spans="5:5" x14ac:dyDescent="0.25">
      <c r="E11260" s="71"/>
    </row>
    <row r="11261" spans="5:5" x14ac:dyDescent="0.25">
      <c r="E11261" s="71"/>
    </row>
    <row r="11262" spans="5:5" x14ac:dyDescent="0.25">
      <c r="E11262" s="71"/>
    </row>
    <row r="11263" spans="5:5" x14ac:dyDescent="0.25">
      <c r="E11263" s="71"/>
    </row>
    <row r="11264" spans="5:5" x14ac:dyDescent="0.25">
      <c r="E11264" s="71"/>
    </row>
    <row r="11265" spans="5:5" x14ac:dyDescent="0.25">
      <c r="E11265" s="71"/>
    </row>
    <row r="11266" spans="5:5" x14ac:dyDescent="0.25">
      <c r="E11266" s="71"/>
    </row>
    <row r="11267" spans="5:5" x14ac:dyDescent="0.25">
      <c r="E11267" s="71"/>
    </row>
    <row r="11268" spans="5:5" x14ac:dyDescent="0.25">
      <c r="E11268" s="71"/>
    </row>
    <row r="11269" spans="5:5" x14ac:dyDescent="0.25">
      <c r="E11269" s="71"/>
    </row>
    <row r="11270" spans="5:5" x14ac:dyDescent="0.25">
      <c r="E11270" s="71"/>
    </row>
    <row r="11271" spans="5:5" x14ac:dyDescent="0.25">
      <c r="E11271" s="71"/>
    </row>
    <row r="11272" spans="5:5" x14ac:dyDescent="0.25">
      <c r="E11272" s="71"/>
    </row>
    <row r="11273" spans="5:5" x14ac:dyDescent="0.25">
      <c r="E11273" s="71"/>
    </row>
    <row r="11274" spans="5:5" x14ac:dyDescent="0.25">
      <c r="E11274" s="71"/>
    </row>
    <row r="11275" spans="5:5" x14ac:dyDescent="0.25">
      <c r="E11275" s="71"/>
    </row>
    <row r="11276" spans="5:5" x14ac:dyDescent="0.25">
      <c r="E11276" s="71"/>
    </row>
    <row r="11277" spans="5:5" x14ac:dyDescent="0.25">
      <c r="E11277" s="71"/>
    </row>
    <row r="11278" spans="5:5" x14ac:dyDescent="0.25">
      <c r="E11278" s="71"/>
    </row>
    <row r="11279" spans="5:5" x14ac:dyDescent="0.25">
      <c r="E11279" s="71"/>
    </row>
    <row r="11280" spans="5:5" x14ac:dyDescent="0.25">
      <c r="E11280" s="71"/>
    </row>
    <row r="11281" spans="5:5" x14ac:dyDescent="0.25">
      <c r="E11281" s="71"/>
    </row>
    <row r="11282" spans="5:5" x14ac:dyDescent="0.25">
      <c r="E11282" s="71"/>
    </row>
    <row r="11283" spans="5:5" x14ac:dyDescent="0.25">
      <c r="E11283" s="71"/>
    </row>
    <row r="11284" spans="5:5" x14ac:dyDescent="0.25">
      <c r="E11284" s="71"/>
    </row>
    <row r="11285" spans="5:5" x14ac:dyDescent="0.25">
      <c r="E11285" s="71"/>
    </row>
    <row r="11286" spans="5:5" x14ac:dyDescent="0.25">
      <c r="E11286" s="71"/>
    </row>
    <row r="11287" spans="5:5" x14ac:dyDescent="0.25">
      <c r="E11287" s="71"/>
    </row>
    <row r="11288" spans="5:5" x14ac:dyDescent="0.25">
      <c r="E11288" s="71"/>
    </row>
    <row r="11289" spans="5:5" x14ac:dyDescent="0.25">
      <c r="E11289" s="71"/>
    </row>
    <row r="11290" spans="5:5" x14ac:dyDescent="0.25">
      <c r="E11290" s="71"/>
    </row>
    <row r="11291" spans="5:5" x14ac:dyDescent="0.25">
      <c r="E11291" s="71"/>
    </row>
    <row r="11292" spans="5:5" x14ac:dyDescent="0.25">
      <c r="E11292" s="71"/>
    </row>
    <row r="11293" spans="5:5" x14ac:dyDescent="0.25">
      <c r="E11293" s="71"/>
    </row>
    <row r="11294" spans="5:5" x14ac:dyDescent="0.25">
      <c r="E11294" s="71"/>
    </row>
    <row r="11295" spans="5:5" x14ac:dyDescent="0.25">
      <c r="E11295" s="71"/>
    </row>
    <row r="11296" spans="5:5" x14ac:dyDescent="0.25">
      <c r="E11296" s="71"/>
    </row>
    <row r="11297" spans="5:5" x14ac:dyDescent="0.25">
      <c r="E11297" s="71"/>
    </row>
    <row r="11298" spans="5:5" x14ac:dyDescent="0.25">
      <c r="E11298" s="71"/>
    </row>
    <row r="11299" spans="5:5" x14ac:dyDescent="0.25">
      <c r="E11299" s="71"/>
    </row>
    <row r="11300" spans="5:5" x14ac:dyDescent="0.25">
      <c r="E11300" s="71"/>
    </row>
    <row r="11301" spans="5:5" x14ac:dyDescent="0.25">
      <c r="E11301" s="71"/>
    </row>
    <row r="11302" spans="5:5" x14ac:dyDescent="0.25">
      <c r="E11302" s="71"/>
    </row>
    <row r="11303" spans="5:5" x14ac:dyDescent="0.25">
      <c r="E11303" s="71"/>
    </row>
    <row r="11304" spans="5:5" x14ac:dyDescent="0.25">
      <c r="E11304" s="71"/>
    </row>
    <row r="11305" spans="5:5" x14ac:dyDescent="0.25">
      <c r="E11305" s="71"/>
    </row>
    <row r="11306" spans="5:5" x14ac:dyDescent="0.25">
      <c r="E11306" s="71"/>
    </row>
    <row r="11307" spans="5:5" x14ac:dyDescent="0.25">
      <c r="E11307" s="71"/>
    </row>
    <row r="11308" spans="5:5" x14ac:dyDescent="0.25">
      <c r="E11308" s="71"/>
    </row>
    <row r="11309" spans="5:5" x14ac:dyDescent="0.25">
      <c r="E11309" s="71"/>
    </row>
    <row r="11310" spans="5:5" x14ac:dyDescent="0.25">
      <c r="E11310" s="71"/>
    </row>
    <row r="11311" spans="5:5" x14ac:dyDescent="0.25">
      <c r="E11311" s="71"/>
    </row>
    <row r="11312" spans="5:5" x14ac:dyDescent="0.25">
      <c r="E11312" s="71"/>
    </row>
    <row r="11313" spans="5:5" x14ac:dyDescent="0.25">
      <c r="E11313" s="71"/>
    </row>
    <row r="11314" spans="5:5" x14ac:dyDescent="0.25">
      <c r="E11314" s="71"/>
    </row>
    <row r="11315" spans="5:5" x14ac:dyDescent="0.25">
      <c r="E11315" s="71"/>
    </row>
    <row r="11316" spans="5:5" x14ac:dyDescent="0.25">
      <c r="E11316" s="71"/>
    </row>
    <row r="11317" spans="5:5" x14ac:dyDescent="0.25">
      <c r="E11317" s="71"/>
    </row>
    <row r="11318" spans="5:5" x14ac:dyDescent="0.25">
      <c r="E11318" s="71"/>
    </row>
    <row r="11319" spans="5:5" x14ac:dyDescent="0.25">
      <c r="E11319" s="71"/>
    </row>
    <row r="11320" spans="5:5" x14ac:dyDescent="0.25">
      <c r="E11320" s="71"/>
    </row>
    <row r="11321" spans="5:5" x14ac:dyDescent="0.25">
      <c r="E11321" s="71"/>
    </row>
    <row r="11322" spans="5:5" x14ac:dyDescent="0.25">
      <c r="E11322" s="71"/>
    </row>
    <row r="11323" spans="5:5" x14ac:dyDescent="0.25">
      <c r="E11323" s="71"/>
    </row>
    <row r="11324" spans="5:5" x14ac:dyDescent="0.25">
      <c r="E11324" s="71"/>
    </row>
    <row r="11325" spans="5:5" x14ac:dyDescent="0.25">
      <c r="E11325" s="71"/>
    </row>
    <row r="11326" spans="5:5" x14ac:dyDescent="0.25">
      <c r="E11326" s="71"/>
    </row>
    <row r="11327" spans="5:5" x14ac:dyDescent="0.25">
      <c r="E11327" s="71"/>
    </row>
    <row r="11328" spans="5:5" x14ac:dyDescent="0.25">
      <c r="E11328" s="71"/>
    </row>
    <row r="11329" spans="5:5" x14ac:dyDescent="0.25">
      <c r="E11329" s="71"/>
    </row>
    <row r="11330" spans="5:5" x14ac:dyDescent="0.25">
      <c r="E11330" s="71"/>
    </row>
    <row r="11331" spans="5:5" x14ac:dyDescent="0.25">
      <c r="E11331" s="71"/>
    </row>
    <row r="11332" spans="5:5" x14ac:dyDescent="0.25">
      <c r="E11332" s="71"/>
    </row>
    <row r="11333" spans="5:5" x14ac:dyDescent="0.25">
      <c r="E11333" s="71"/>
    </row>
    <row r="11334" spans="5:5" x14ac:dyDescent="0.25">
      <c r="E11334" s="71"/>
    </row>
    <row r="11335" spans="5:5" x14ac:dyDescent="0.25">
      <c r="E11335" s="71"/>
    </row>
    <row r="11336" spans="5:5" x14ac:dyDescent="0.25">
      <c r="E11336" s="71"/>
    </row>
    <row r="11337" spans="5:5" x14ac:dyDescent="0.25">
      <c r="E11337" s="71"/>
    </row>
    <row r="11338" spans="5:5" x14ac:dyDescent="0.25">
      <c r="E11338" s="71"/>
    </row>
    <row r="11339" spans="5:5" x14ac:dyDescent="0.25">
      <c r="E11339" s="71"/>
    </row>
    <row r="11340" spans="5:5" x14ac:dyDescent="0.25">
      <c r="E11340" s="71"/>
    </row>
    <row r="11341" spans="5:5" x14ac:dyDescent="0.25">
      <c r="E11341" s="71"/>
    </row>
    <row r="11342" spans="5:5" x14ac:dyDescent="0.25">
      <c r="E11342" s="71"/>
    </row>
    <row r="11343" spans="5:5" x14ac:dyDescent="0.25">
      <c r="E11343" s="71"/>
    </row>
    <row r="11344" spans="5:5" x14ac:dyDescent="0.25">
      <c r="E11344" s="71"/>
    </row>
    <row r="11345" spans="5:5" x14ac:dyDescent="0.25">
      <c r="E11345" s="71"/>
    </row>
    <row r="11346" spans="5:5" x14ac:dyDescent="0.25">
      <c r="E11346" s="71"/>
    </row>
    <row r="11347" spans="5:5" x14ac:dyDescent="0.25">
      <c r="E11347" s="71"/>
    </row>
    <row r="11348" spans="5:5" x14ac:dyDescent="0.25">
      <c r="E11348" s="71"/>
    </row>
    <row r="11349" spans="5:5" x14ac:dyDescent="0.25">
      <c r="E11349" s="71"/>
    </row>
    <row r="11350" spans="5:5" x14ac:dyDescent="0.25">
      <c r="E11350" s="71"/>
    </row>
    <row r="11351" spans="5:5" x14ac:dyDescent="0.25">
      <c r="E11351" s="71"/>
    </row>
    <row r="11352" spans="5:5" x14ac:dyDescent="0.25">
      <c r="E11352" s="71"/>
    </row>
    <row r="11353" spans="5:5" x14ac:dyDescent="0.25">
      <c r="E11353" s="71"/>
    </row>
    <row r="11354" spans="5:5" x14ac:dyDescent="0.25">
      <c r="E11354" s="71"/>
    </row>
    <row r="11355" spans="5:5" x14ac:dyDescent="0.25">
      <c r="E11355" s="71"/>
    </row>
    <row r="11356" spans="5:5" x14ac:dyDescent="0.25">
      <c r="E11356" s="71"/>
    </row>
    <row r="11357" spans="5:5" x14ac:dyDescent="0.25">
      <c r="E11357" s="71"/>
    </row>
    <row r="11358" spans="5:5" x14ac:dyDescent="0.25">
      <c r="E11358" s="71"/>
    </row>
    <row r="11359" spans="5:5" x14ac:dyDescent="0.25">
      <c r="E11359" s="71"/>
    </row>
    <row r="11360" spans="5:5" x14ac:dyDescent="0.25">
      <c r="E11360" s="71"/>
    </row>
    <row r="11361" spans="5:5" x14ac:dyDescent="0.25">
      <c r="E11361" s="71"/>
    </row>
    <row r="11362" spans="5:5" x14ac:dyDescent="0.25">
      <c r="E11362" s="71"/>
    </row>
    <row r="11363" spans="5:5" x14ac:dyDescent="0.25">
      <c r="E11363" s="71"/>
    </row>
    <row r="11364" spans="5:5" x14ac:dyDescent="0.25">
      <c r="E11364" s="71"/>
    </row>
    <row r="11365" spans="5:5" x14ac:dyDescent="0.25">
      <c r="E11365" s="71"/>
    </row>
    <row r="11366" spans="5:5" x14ac:dyDescent="0.25">
      <c r="E11366" s="71"/>
    </row>
    <row r="11367" spans="5:5" x14ac:dyDescent="0.25">
      <c r="E11367" s="71"/>
    </row>
    <row r="11368" spans="5:5" x14ac:dyDescent="0.25">
      <c r="E11368" s="71"/>
    </row>
    <row r="11369" spans="5:5" x14ac:dyDescent="0.25">
      <c r="E11369" s="71"/>
    </row>
    <row r="11370" spans="5:5" x14ac:dyDescent="0.25">
      <c r="E11370" s="71"/>
    </row>
    <row r="11371" spans="5:5" x14ac:dyDescent="0.25">
      <c r="E11371" s="71"/>
    </row>
    <row r="11372" spans="5:5" x14ac:dyDescent="0.25">
      <c r="E11372" s="71"/>
    </row>
    <row r="11373" spans="5:5" x14ac:dyDescent="0.25">
      <c r="E11373" s="71"/>
    </row>
    <row r="11374" spans="5:5" x14ac:dyDescent="0.25">
      <c r="E11374" s="71"/>
    </row>
    <row r="11375" spans="5:5" x14ac:dyDescent="0.25">
      <c r="E11375" s="71"/>
    </row>
    <row r="11376" spans="5:5" x14ac:dyDescent="0.25">
      <c r="E11376" s="71"/>
    </row>
    <row r="11377" spans="5:5" x14ac:dyDescent="0.25">
      <c r="E11377" s="71"/>
    </row>
    <row r="11378" spans="5:5" x14ac:dyDescent="0.25">
      <c r="E11378" s="71"/>
    </row>
    <row r="11379" spans="5:5" x14ac:dyDescent="0.25">
      <c r="E11379" s="71"/>
    </row>
    <row r="11380" spans="5:5" x14ac:dyDescent="0.25">
      <c r="E11380" s="71"/>
    </row>
    <row r="11381" spans="5:5" x14ac:dyDescent="0.25">
      <c r="E11381" s="71"/>
    </row>
    <row r="11382" spans="5:5" x14ac:dyDescent="0.25">
      <c r="E11382" s="71"/>
    </row>
    <row r="11383" spans="5:5" x14ac:dyDescent="0.25">
      <c r="E11383" s="71"/>
    </row>
    <row r="11384" spans="5:5" x14ac:dyDescent="0.25">
      <c r="E11384" s="71"/>
    </row>
    <row r="11385" spans="5:5" x14ac:dyDescent="0.25">
      <c r="E11385" s="71"/>
    </row>
    <row r="11386" spans="5:5" x14ac:dyDescent="0.25">
      <c r="E11386" s="71"/>
    </row>
    <row r="11387" spans="5:5" x14ac:dyDescent="0.25">
      <c r="E11387" s="71"/>
    </row>
    <row r="11388" spans="5:5" x14ac:dyDescent="0.25">
      <c r="E11388" s="71"/>
    </row>
    <row r="11389" spans="5:5" x14ac:dyDescent="0.25">
      <c r="E11389" s="71"/>
    </row>
    <row r="11390" spans="5:5" x14ac:dyDescent="0.25">
      <c r="E11390" s="71"/>
    </row>
    <row r="11391" spans="5:5" x14ac:dyDescent="0.25">
      <c r="E11391" s="71"/>
    </row>
    <row r="11392" spans="5:5" x14ac:dyDescent="0.25">
      <c r="E11392" s="71"/>
    </row>
    <row r="11393" spans="5:5" x14ac:dyDescent="0.25">
      <c r="E11393" s="71"/>
    </row>
    <row r="11394" spans="5:5" x14ac:dyDescent="0.25">
      <c r="E11394" s="71"/>
    </row>
    <row r="11395" spans="5:5" x14ac:dyDescent="0.25">
      <c r="E11395" s="71"/>
    </row>
    <row r="11396" spans="5:5" x14ac:dyDescent="0.25">
      <c r="E11396" s="71"/>
    </row>
    <row r="11397" spans="5:5" x14ac:dyDescent="0.25">
      <c r="E11397" s="71"/>
    </row>
    <row r="11398" spans="5:5" x14ac:dyDescent="0.25">
      <c r="E11398" s="71"/>
    </row>
    <row r="11399" spans="5:5" x14ac:dyDescent="0.25">
      <c r="E11399" s="71"/>
    </row>
    <row r="11400" spans="5:5" x14ac:dyDescent="0.25">
      <c r="E11400" s="71"/>
    </row>
    <row r="11401" spans="5:5" x14ac:dyDescent="0.25">
      <c r="E11401" s="71"/>
    </row>
    <row r="11402" spans="5:5" x14ac:dyDescent="0.25">
      <c r="E11402" s="71"/>
    </row>
    <row r="11403" spans="5:5" x14ac:dyDescent="0.25">
      <c r="E11403" s="71"/>
    </row>
    <row r="11404" spans="5:5" x14ac:dyDescent="0.25">
      <c r="E11404" s="71"/>
    </row>
    <row r="11405" spans="5:5" x14ac:dyDescent="0.25">
      <c r="E11405" s="71"/>
    </row>
    <row r="11406" spans="5:5" x14ac:dyDescent="0.25">
      <c r="E11406" s="71"/>
    </row>
    <row r="11407" spans="5:5" x14ac:dyDescent="0.25">
      <c r="E11407" s="71"/>
    </row>
    <row r="11408" spans="5:5" x14ac:dyDescent="0.25">
      <c r="E11408" s="71"/>
    </row>
    <row r="11409" spans="5:5" x14ac:dyDescent="0.25">
      <c r="E11409" s="71"/>
    </row>
    <row r="11410" spans="5:5" x14ac:dyDescent="0.25">
      <c r="E11410" s="71"/>
    </row>
    <row r="11411" spans="5:5" x14ac:dyDescent="0.25">
      <c r="E11411" s="71"/>
    </row>
    <row r="11412" spans="5:5" x14ac:dyDescent="0.25">
      <c r="E11412" s="71"/>
    </row>
    <row r="11413" spans="5:5" x14ac:dyDescent="0.25">
      <c r="E11413" s="71"/>
    </row>
    <row r="11414" spans="5:5" x14ac:dyDescent="0.25">
      <c r="E11414" s="71"/>
    </row>
    <row r="11415" spans="5:5" x14ac:dyDescent="0.25">
      <c r="E11415" s="71"/>
    </row>
    <row r="11416" spans="5:5" x14ac:dyDescent="0.25">
      <c r="E11416" s="71"/>
    </row>
    <row r="11417" spans="5:5" x14ac:dyDescent="0.25">
      <c r="E11417" s="71"/>
    </row>
    <row r="11418" spans="5:5" x14ac:dyDescent="0.25">
      <c r="E11418" s="71"/>
    </row>
    <row r="11419" spans="5:5" x14ac:dyDescent="0.25">
      <c r="E11419" s="71"/>
    </row>
    <row r="11420" spans="5:5" x14ac:dyDescent="0.25">
      <c r="E11420" s="71"/>
    </row>
    <row r="11421" spans="5:5" x14ac:dyDescent="0.25">
      <c r="E11421" s="71"/>
    </row>
    <row r="11422" spans="5:5" x14ac:dyDescent="0.25">
      <c r="E11422" s="71"/>
    </row>
    <row r="11423" spans="5:5" x14ac:dyDescent="0.25">
      <c r="E11423" s="71"/>
    </row>
    <row r="11424" spans="5:5" x14ac:dyDescent="0.25">
      <c r="E11424" s="71"/>
    </row>
    <row r="11425" spans="5:5" x14ac:dyDescent="0.25">
      <c r="E11425" s="71"/>
    </row>
    <row r="11426" spans="5:5" x14ac:dyDescent="0.25">
      <c r="E11426" s="71"/>
    </row>
    <row r="11427" spans="5:5" x14ac:dyDescent="0.25">
      <c r="E11427" s="71"/>
    </row>
    <row r="11428" spans="5:5" x14ac:dyDescent="0.25">
      <c r="E11428" s="71"/>
    </row>
    <row r="11429" spans="5:5" x14ac:dyDescent="0.25">
      <c r="E11429" s="71"/>
    </row>
    <row r="11430" spans="5:5" x14ac:dyDescent="0.25">
      <c r="E11430" s="71"/>
    </row>
    <row r="11431" spans="5:5" x14ac:dyDescent="0.25">
      <c r="E11431" s="71"/>
    </row>
    <row r="11432" spans="5:5" x14ac:dyDescent="0.25">
      <c r="E11432" s="71"/>
    </row>
    <row r="11433" spans="5:5" x14ac:dyDescent="0.25">
      <c r="E11433" s="71"/>
    </row>
    <row r="11434" spans="5:5" x14ac:dyDescent="0.25">
      <c r="E11434" s="71"/>
    </row>
    <row r="11435" spans="5:5" x14ac:dyDescent="0.25">
      <c r="E11435" s="71"/>
    </row>
    <row r="11436" spans="5:5" x14ac:dyDescent="0.25">
      <c r="E11436" s="71"/>
    </row>
    <row r="11437" spans="5:5" x14ac:dyDescent="0.25">
      <c r="E11437" s="71"/>
    </row>
    <row r="11438" spans="5:5" x14ac:dyDescent="0.25">
      <c r="E11438" s="71"/>
    </row>
    <row r="11439" spans="5:5" x14ac:dyDescent="0.25">
      <c r="E11439" s="71"/>
    </row>
    <row r="11440" spans="5:5" x14ac:dyDescent="0.25">
      <c r="E11440" s="71"/>
    </row>
    <row r="11441" spans="5:5" x14ac:dyDescent="0.25">
      <c r="E11441" s="71"/>
    </row>
    <row r="11442" spans="5:5" x14ac:dyDescent="0.25">
      <c r="E11442" s="71"/>
    </row>
    <row r="11443" spans="5:5" x14ac:dyDescent="0.25">
      <c r="E11443" s="71"/>
    </row>
    <row r="11444" spans="5:5" x14ac:dyDescent="0.25">
      <c r="E11444" s="71"/>
    </row>
    <row r="11445" spans="5:5" x14ac:dyDescent="0.25">
      <c r="E11445" s="71"/>
    </row>
    <row r="11446" spans="5:5" x14ac:dyDescent="0.25">
      <c r="E11446" s="71"/>
    </row>
    <row r="11447" spans="5:5" x14ac:dyDescent="0.25">
      <c r="E11447" s="71"/>
    </row>
    <row r="11448" spans="5:5" x14ac:dyDescent="0.25">
      <c r="E11448" s="71"/>
    </row>
    <row r="11449" spans="5:5" x14ac:dyDescent="0.25">
      <c r="E11449" s="71"/>
    </row>
    <row r="11450" spans="5:5" x14ac:dyDescent="0.25">
      <c r="E11450" s="71"/>
    </row>
    <row r="11451" spans="5:5" x14ac:dyDescent="0.25">
      <c r="E11451" s="71"/>
    </row>
    <row r="11452" spans="5:5" x14ac:dyDescent="0.25">
      <c r="E11452" s="71"/>
    </row>
    <row r="11453" spans="5:5" x14ac:dyDescent="0.25">
      <c r="E11453" s="71"/>
    </row>
    <row r="11454" spans="5:5" x14ac:dyDescent="0.25">
      <c r="E11454" s="71"/>
    </row>
    <row r="11455" spans="5:5" x14ac:dyDescent="0.25">
      <c r="E11455" s="71"/>
    </row>
    <row r="11456" spans="5:5" x14ac:dyDescent="0.25">
      <c r="E11456" s="71"/>
    </row>
    <row r="11457" spans="5:5" x14ac:dyDescent="0.25">
      <c r="E11457" s="71"/>
    </row>
    <row r="11458" spans="5:5" x14ac:dyDescent="0.25">
      <c r="E11458" s="71"/>
    </row>
    <row r="11459" spans="5:5" x14ac:dyDescent="0.25">
      <c r="E11459" s="71"/>
    </row>
    <row r="11460" spans="5:5" x14ac:dyDescent="0.25">
      <c r="E11460" s="71"/>
    </row>
    <row r="11461" spans="5:5" x14ac:dyDescent="0.25">
      <c r="E11461" s="71"/>
    </row>
    <row r="11462" spans="5:5" x14ac:dyDescent="0.25">
      <c r="E11462" s="71"/>
    </row>
    <row r="11463" spans="5:5" x14ac:dyDescent="0.25">
      <c r="E11463" s="71"/>
    </row>
    <row r="11464" spans="5:5" x14ac:dyDescent="0.25">
      <c r="E11464" s="71"/>
    </row>
    <row r="11465" spans="5:5" x14ac:dyDescent="0.25">
      <c r="E11465" s="71"/>
    </row>
    <row r="11466" spans="5:5" x14ac:dyDescent="0.25">
      <c r="E11466" s="71"/>
    </row>
    <row r="11467" spans="5:5" x14ac:dyDescent="0.25">
      <c r="E11467" s="71"/>
    </row>
    <row r="11468" spans="5:5" x14ac:dyDescent="0.25">
      <c r="E11468" s="71"/>
    </row>
    <row r="11469" spans="5:5" x14ac:dyDescent="0.25">
      <c r="E11469" s="71"/>
    </row>
    <row r="11470" spans="5:5" x14ac:dyDescent="0.25">
      <c r="E11470" s="71"/>
    </row>
    <row r="11471" spans="5:5" x14ac:dyDescent="0.25">
      <c r="E11471" s="71"/>
    </row>
    <row r="11472" spans="5:5" x14ac:dyDescent="0.25">
      <c r="E11472" s="71"/>
    </row>
    <row r="11473" spans="5:5" x14ac:dyDescent="0.25">
      <c r="E11473" s="71"/>
    </row>
    <row r="11474" spans="5:5" x14ac:dyDescent="0.25">
      <c r="E11474" s="71"/>
    </row>
    <row r="11475" spans="5:5" x14ac:dyDescent="0.25">
      <c r="E11475" s="71"/>
    </row>
    <row r="11476" spans="5:5" x14ac:dyDescent="0.25">
      <c r="E11476" s="71"/>
    </row>
    <row r="11477" spans="5:5" x14ac:dyDescent="0.25">
      <c r="E11477" s="71"/>
    </row>
    <row r="11478" spans="5:5" x14ac:dyDescent="0.25">
      <c r="E11478" s="71"/>
    </row>
    <row r="11479" spans="5:5" x14ac:dyDescent="0.25">
      <c r="E11479" s="71"/>
    </row>
    <row r="11480" spans="5:5" x14ac:dyDescent="0.25">
      <c r="E11480" s="71"/>
    </row>
    <row r="11481" spans="5:5" x14ac:dyDescent="0.25">
      <c r="E11481" s="71"/>
    </row>
    <row r="11482" spans="5:5" x14ac:dyDescent="0.25">
      <c r="E11482" s="71"/>
    </row>
    <row r="11483" spans="5:5" x14ac:dyDescent="0.25">
      <c r="E11483" s="71"/>
    </row>
    <row r="11484" spans="5:5" x14ac:dyDescent="0.25">
      <c r="E11484" s="71"/>
    </row>
    <row r="11485" spans="5:5" x14ac:dyDescent="0.25">
      <c r="E11485" s="71"/>
    </row>
    <row r="11486" spans="5:5" x14ac:dyDescent="0.25">
      <c r="E11486" s="71"/>
    </row>
    <row r="11487" spans="5:5" x14ac:dyDescent="0.25">
      <c r="E11487" s="71"/>
    </row>
    <row r="11488" spans="5:5" x14ac:dyDescent="0.25">
      <c r="E11488" s="71"/>
    </row>
    <row r="11489" spans="5:5" x14ac:dyDescent="0.25">
      <c r="E11489" s="71"/>
    </row>
    <row r="11490" spans="5:5" x14ac:dyDescent="0.25">
      <c r="E11490" s="71"/>
    </row>
    <row r="11491" spans="5:5" x14ac:dyDescent="0.25">
      <c r="E11491" s="71"/>
    </row>
    <row r="11492" spans="5:5" x14ac:dyDescent="0.25">
      <c r="E11492" s="71"/>
    </row>
    <row r="11493" spans="5:5" x14ac:dyDescent="0.25">
      <c r="E11493" s="71"/>
    </row>
    <row r="11494" spans="5:5" x14ac:dyDescent="0.25">
      <c r="E11494" s="71"/>
    </row>
    <row r="11495" spans="5:5" x14ac:dyDescent="0.25">
      <c r="E11495" s="71"/>
    </row>
    <row r="11496" spans="5:5" x14ac:dyDescent="0.25">
      <c r="E11496" s="71"/>
    </row>
    <row r="11497" spans="5:5" x14ac:dyDescent="0.25">
      <c r="E11497" s="71"/>
    </row>
    <row r="11498" spans="5:5" x14ac:dyDescent="0.25">
      <c r="E11498" s="71"/>
    </row>
    <row r="11499" spans="5:5" x14ac:dyDescent="0.25">
      <c r="E11499" s="71"/>
    </row>
    <row r="11500" spans="5:5" x14ac:dyDescent="0.25">
      <c r="E11500" s="71"/>
    </row>
    <row r="11501" spans="5:5" x14ac:dyDescent="0.25">
      <c r="E11501" s="71"/>
    </row>
    <row r="11502" spans="5:5" x14ac:dyDescent="0.25">
      <c r="E11502" s="71"/>
    </row>
    <row r="11503" spans="5:5" x14ac:dyDescent="0.25">
      <c r="E11503" s="71"/>
    </row>
    <row r="11504" spans="5:5" x14ac:dyDescent="0.25">
      <c r="E11504" s="71"/>
    </row>
    <row r="11505" spans="5:5" x14ac:dyDescent="0.25">
      <c r="E11505" s="71"/>
    </row>
    <row r="11506" spans="5:5" x14ac:dyDescent="0.25">
      <c r="E11506" s="71"/>
    </row>
    <row r="11507" spans="5:5" x14ac:dyDescent="0.25">
      <c r="E11507" s="71"/>
    </row>
    <row r="11508" spans="5:5" x14ac:dyDescent="0.25">
      <c r="E11508" s="71"/>
    </row>
    <row r="11509" spans="5:5" x14ac:dyDescent="0.25">
      <c r="E11509" s="71"/>
    </row>
    <row r="11510" spans="5:5" x14ac:dyDescent="0.25">
      <c r="E11510" s="71"/>
    </row>
    <row r="11511" spans="5:5" x14ac:dyDescent="0.25">
      <c r="E11511" s="71"/>
    </row>
    <row r="11512" spans="5:5" x14ac:dyDescent="0.25">
      <c r="E11512" s="71"/>
    </row>
    <row r="11513" spans="5:5" x14ac:dyDescent="0.25">
      <c r="E11513" s="71"/>
    </row>
    <row r="11514" spans="5:5" x14ac:dyDescent="0.25">
      <c r="E11514" s="71"/>
    </row>
    <row r="11515" spans="5:5" x14ac:dyDescent="0.25">
      <c r="E11515" s="71"/>
    </row>
    <row r="11516" spans="5:5" x14ac:dyDescent="0.25">
      <c r="E11516" s="71"/>
    </row>
    <row r="11517" spans="5:5" x14ac:dyDescent="0.25">
      <c r="E11517" s="71"/>
    </row>
    <row r="11518" spans="5:5" x14ac:dyDescent="0.25">
      <c r="E11518" s="71"/>
    </row>
    <row r="11519" spans="5:5" x14ac:dyDescent="0.25">
      <c r="E11519" s="71"/>
    </row>
    <row r="11520" spans="5:5" x14ac:dyDescent="0.25">
      <c r="E11520" s="71"/>
    </row>
    <row r="11521" spans="5:5" x14ac:dyDescent="0.25">
      <c r="E11521" s="71"/>
    </row>
    <row r="11522" spans="5:5" x14ac:dyDescent="0.25">
      <c r="E11522" s="71"/>
    </row>
    <row r="11523" spans="5:5" x14ac:dyDescent="0.25">
      <c r="E11523" s="71"/>
    </row>
    <row r="11524" spans="5:5" x14ac:dyDescent="0.25">
      <c r="E11524" s="71"/>
    </row>
    <row r="11525" spans="5:5" x14ac:dyDescent="0.25">
      <c r="E11525" s="71"/>
    </row>
    <row r="11526" spans="5:5" x14ac:dyDescent="0.25">
      <c r="E11526" s="71"/>
    </row>
    <row r="11527" spans="5:5" x14ac:dyDescent="0.25">
      <c r="E11527" s="71"/>
    </row>
    <row r="11528" spans="5:5" x14ac:dyDescent="0.25">
      <c r="E11528" s="71"/>
    </row>
    <row r="11529" spans="5:5" x14ac:dyDescent="0.25">
      <c r="E11529" s="71"/>
    </row>
    <row r="11530" spans="5:5" x14ac:dyDescent="0.25">
      <c r="E11530" s="71"/>
    </row>
    <row r="11531" spans="5:5" x14ac:dyDescent="0.25">
      <c r="E11531" s="71"/>
    </row>
    <row r="11532" spans="5:5" x14ac:dyDescent="0.25">
      <c r="E11532" s="71"/>
    </row>
    <row r="11533" spans="5:5" x14ac:dyDescent="0.25">
      <c r="E11533" s="71"/>
    </row>
    <row r="11534" spans="5:5" x14ac:dyDescent="0.25">
      <c r="E11534" s="71"/>
    </row>
    <row r="11535" spans="5:5" x14ac:dyDescent="0.25">
      <c r="E11535" s="71"/>
    </row>
    <row r="11536" spans="5:5" x14ac:dyDescent="0.25">
      <c r="E11536" s="71"/>
    </row>
    <row r="11537" spans="5:5" x14ac:dyDescent="0.25">
      <c r="E11537" s="71"/>
    </row>
    <row r="11538" spans="5:5" x14ac:dyDescent="0.25">
      <c r="E11538" s="71"/>
    </row>
    <row r="11539" spans="5:5" x14ac:dyDescent="0.25">
      <c r="E11539" s="71"/>
    </row>
    <row r="11540" spans="5:5" x14ac:dyDescent="0.25">
      <c r="E11540" s="71"/>
    </row>
    <row r="11541" spans="5:5" x14ac:dyDescent="0.25">
      <c r="E11541" s="71"/>
    </row>
    <row r="11542" spans="5:5" x14ac:dyDescent="0.25">
      <c r="E11542" s="71"/>
    </row>
    <row r="11543" spans="5:5" x14ac:dyDescent="0.25">
      <c r="E11543" s="71"/>
    </row>
    <row r="11544" spans="5:5" x14ac:dyDescent="0.25">
      <c r="E11544" s="71"/>
    </row>
    <row r="11545" spans="5:5" x14ac:dyDescent="0.25">
      <c r="E11545" s="71"/>
    </row>
    <row r="11546" spans="5:5" x14ac:dyDescent="0.25">
      <c r="E11546" s="71"/>
    </row>
    <row r="11547" spans="5:5" x14ac:dyDescent="0.25">
      <c r="E11547" s="71"/>
    </row>
    <row r="11548" spans="5:5" x14ac:dyDescent="0.25">
      <c r="E11548" s="71"/>
    </row>
    <row r="11549" spans="5:5" x14ac:dyDescent="0.25">
      <c r="E11549" s="71"/>
    </row>
    <row r="11550" spans="5:5" x14ac:dyDescent="0.25">
      <c r="E11550" s="71"/>
    </row>
    <row r="11551" spans="5:5" x14ac:dyDescent="0.25">
      <c r="E11551" s="71"/>
    </row>
    <row r="11552" spans="5:5" x14ac:dyDescent="0.25">
      <c r="E11552" s="71"/>
    </row>
    <row r="11553" spans="5:5" x14ac:dyDescent="0.25">
      <c r="E11553" s="71"/>
    </row>
    <row r="11554" spans="5:5" x14ac:dyDescent="0.25">
      <c r="E11554" s="71"/>
    </row>
    <row r="11555" spans="5:5" x14ac:dyDescent="0.25">
      <c r="E11555" s="71"/>
    </row>
    <row r="11556" spans="5:5" x14ac:dyDescent="0.25">
      <c r="E11556" s="71"/>
    </row>
    <row r="11557" spans="5:5" x14ac:dyDescent="0.25">
      <c r="E11557" s="71"/>
    </row>
    <row r="11558" spans="5:5" x14ac:dyDescent="0.25">
      <c r="E11558" s="71"/>
    </row>
    <row r="11559" spans="5:5" x14ac:dyDescent="0.25">
      <c r="E11559" s="71"/>
    </row>
    <row r="11560" spans="5:5" x14ac:dyDescent="0.25">
      <c r="E11560" s="71"/>
    </row>
    <row r="11561" spans="5:5" x14ac:dyDescent="0.25">
      <c r="E11561" s="71"/>
    </row>
    <row r="11562" spans="5:5" x14ac:dyDescent="0.25">
      <c r="E11562" s="71"/>
    </row>
    <row r="11563" spans="5:5" x14ac:dyDescent="0.25">
      <c r="E11563" s="71"/>
    </row>
    <row r="11564" spans="5:5" x14ac:dyDescent="0.25">
      <c r="E11564" s="71"/>
    </row>
    <row r="11565" spans="5:5" x14ac:dyDescent="0.25">
      <c r="E11565" s="71"/>
    </row>
    <row r="11566" spans="5:5" x14ac:dyDescent="0.25">
      <c r="E11566" s="71"/>
    </row>
    <row r="11567" spans="5:5" x14ac:dyDescent="0.25">
      <c r="E11567" s="71"/>
    </row>
    <row r="11568" spans="5:5" x14ac:dyDescent="0.25">
      <c r="E11568" s="71"/>
    </row>
    <row r="11569" spans="5:5" x14ac:dyDescent="0.25">
      <c r="E11569" s="71"/>
    </row>
    <row r="11570" spans="5:5" x14ac:dyDescent="0.25">
      <c r="E11570" s="71"/>
    </row>
    <row r="11571" spans="5:5" x14ac:dyDescent="0.25">
      <c r="E11571" s="71"/>
    </row>
    <row r="11572" spans="5:5" x14ac:dyDescent="0.25">
      <c r="E11572" s="71"/>
    </row>
    <row r="11573" spans="5:5" x14ac:dyDescent="0.25">
      <c r="E11573" s="71"/>
    </row>
    <row r="11574" spans="5:5" x14ac:dyDescent="0.25">
      <c r="E11574" s="71"/>
    </row>
    <row r="11575" spans="5:5" x14ac:dyDescent="0.25">
      <c r="E11575" s="71"/>
    </row>
    <row r="11576" spans="5:5" x14ac:dyDescent="0.25">
      <c r="E11576" s="71"/>
    </row>
    <row r="11577" spans="5:5" x14ac:dyDescent="0.25">
      <c r="E11577" s="71"/>
    </row>
    <row r="11578" spans="5:5" x14ac:dyDescent="0.25">
      <c r="E11578" s="71"/>
    </row>
    <row r="11579" spans="5:5" x14ac:dyDescent="0.25">
      <c r="E11579" s="71"/>
    </row>
    <row r="11580" spans="5:5" x14ac:dyDescent="0.25">
      <c r="E11580" s="71"/>
    </row>
    <row r="11581" spans="5:5" x14ac:dyDescent="0.25">
      <c r="E11581" s="71"/>
    </row>
    <row r="11582" spans="5:5" x14ac:dyDescent="0.25">
      <c r="E11582" s="71"/>
    </row>
    <row r="11583" spans="5:5" x14ac:dyDescent="0.25">
      <c r="E11583" s="71"/>
    </row>
    <row r="11584" spans="5:5" x14ac:dyDescent="0.25">
      <c r="E11584" s="71"/>
    </row>
    <row r="11585" spans="5:5" x14ac:dyDescent="0.25">
      <c r="E11585" s="71"/>
    </row>
    <row r="11586" spans="5:5" x14ac:dyDescent="0.25">
      <c r="E11586" s="71"/>
    </row>
    <row r="11587" spans="5:5" x14ac:dyDescent="0.25">
      <c r="E11587" s="71"/>
    </row>
    <row r="11588" spans="5:5" x14ac:dyDescent="0.25">
      <c r="E11588" s="71"/>
    </row>
    <row r="11589" spans="5:5" x14ac:dyDescent="0.25">
      <c r="E11589" s="71"/>
    </row>
    <row r="11590" spans="5:5" x14ac:dyDescent="0.25">
      <c r="E11590" s="71"/>
    </row>
    <row r="11591" spans="5:5" x14ac:dyDescent="0.25">
      <c r="E11591" s="71"/>
    </row>
    <row r="11592" spans="5:5" x14ac:dyDescent="0.25">
      <c r="E11592" s="71"/>
    </row>
    <row r="11593" spans="5:5" x14ac:dyDescent="0.25">
      <c r="E11593" s="71"/>
    </row>
    <row r="11594" spans="5:5" x14ac:dyDescent="0.25">
      <c r="E11594" s="71"/>
    </row>
    <row r="11595" spans="5:5" x14ac:dyDescent="0.25">
      <c r="E11595" s="71"/>
    </row>
    <row r="11596" spans="5:5" x14ac:dyDescent="0.25">
      <c r="E11596" s="71"/>
    </row>
    <row r="11597" spans="5:5" x14ac:dyDescent="0.25">
      <c r="E11597" s="71"/>
    </row>
    <row r="11598" spans="5:5" x14ac:dyDescent="0.25">
      <c r="E11598" s="71"/>
    </row>
    <row r="11599" spans="5:5" x14ac:dyDescent="0.25">
      <c r="E11599" s="71"/>
    </row>
    <row r="11600" spans="5:5" x14ac:dyDescent="0.25">
      <c r="E11600" s="71"/>
    </row>
    <row r="11601" spans="5:5" x14ac:dyDescent="0.25">
      <c r="E11601" s="71"/>
    </row>
    <row r="11602" spans="5:5" x14ac:dyDescent="0.25">
      <c r="E11602" s="71"/>
    </row>
    <row r="11603" spans="5:5" x14ac:dyDescent="0.25">
      <c r="E11603" s="71"/>
    </row>
    <row r="11604" spans="5:5" x14ac:dyDescent="0.25">
      <c r="E11604" s="71"/>
    </row>
    <row r="11605" spans="5:5" x14ac:dyDescent="0.25">
      <c r="E11605" s="71"/>
    </row>
    <row r="11606" spans="5:5" x14ac:dyDescent="0.25">
      <c r="E11606" s="71"/>
    </row>
    <row r="11607" spans="5:5" x14ac:dyDescent="0.25">
      <c r="E11607" s="71"/>
    </row>
    <row r="11608" spans="5:5" x14ac:dyDescent="0.25">
      <c r="E11608" s="71"/>
    </row>
    <row r="11609" spans="5:5" x14ac:dyDescent="0.25">
      <c r="E11609" s="71"/>
    </row>
    <row r="11610" spans="5:5" x14ac:dyDescent="0.25">
      <c r="E11610" s="71"/>
    </row>
    <row r="11611" spans="5:5" x14ac:dyDescent="0.25">
      <c r="E11611" s="71"/>
    </row>
    <row r="11612" spans="5:5" x14ac:dyDescent="0.25">
      <c r="E11612" s="71"/>
    </row>
    <row r="11613" spans="5:5" x14ac:dyDescent="0.25">
      <c r="E11613" s="71"/>
    </row>
    <row r="11614" spans="5:5" x14ac:dyDescent="0.25">
      <c r="E11614" s="71"/>
    </row>
    <row r="11615" spans="5:5" x14ac:dyDescent="0.25">
      <c r="E11615" s="71"/>
    </row>
    <row r="11616" spans="5:5" x14ac:dyDescent="0.25">
      <c r="E11616" s="71"/>
    </row>
    <row r="11617" spans="5:5" x14ac:dyDescent="0.25">
      <c r="E11617" s="71"/>
    </row>
    <row r="11618" spans="5:5" x14ac:dyDescent="0.25">
      <c r="E11618" s="71"/>
    </row>
    <row r="11619" spans="5:5" x14ac:dyDescent="0.25">
      <c r="E11619" s="71"/>
    </row>
    <row r="11620" spans="5:5" x14ac:dyDescent="0.25">
      <c r="E11620" s="71"/>
    </row>
    <row r="11621" spans="5:5" x14ac:dyDescent="0.25">
      <c r="E11621" s="71"/>
    </row>
    <row r="11622" spans="5:5" x14ac:dyDescent="0.25">
      <c r="E11622" s="71"/>
    </row>
    <row r="11623" spans="5:5" x14ac:dyDescent="0.25">
      <c r="E11623" s="71"/>
    </row>
    <row r="11624" spans="5:5" x14ac:dyDescent="0.25">
      <c r="E11624" s="71"/>
    </row>
    <row r="11625" spans="5:5" x14ac:dyDescent="0.25">
      <c r="E11625" s="71"/>
    </row>
    <row r="11626" spans="5:5" x14ac:dyDescent="0.25">
      <c r="E11626" s="71"/>
    </row>
    <row r="11627" spans="5:5" x14ac:dyDescent="0.25">
      <c r="E11627" s="71"/>
    </row>
    <row r="11628" spans="5:5" x14ac:dyDescent="0.25">
      <c r="E11628" s="71"/>
    </row>
    <row r="11629" spans="5:5" x14ac:dyDescent="0.25">
      <c r="E11629" s="71"/>
    </row>
    <row r="11630" spans="5:5" x14ac:dyDescent="0.25">
      <c r="E11630" s="71"/>
    </row>
    <row r="11631" spans="5:5" x14ac:dyDescent="0.25">
      <c r="E11631" s="71"/>
    </row>
    <row r="11632" spans="5:5" x14ac:dyDescent="0.25">
      <c r="E11632" s="71"/>
    </row>
    <row r="11633" spans="5:5" x14ac:dyDescent="0.25">
      <c r="E11633" s="71"/>
    </row>
    <row r="11634" spans="5:5" x14ac:dyDescent="0.25">
      <c r="E11634" s="71"/>
    </row>
    <row r="11635" spans="5:5" x14ac:dyDescent="0.25">
      <c r="E11635" s="71"/>
    </row>
    <row r="11636" spans="5:5" x14ac:dyDescent="0.25">
      <c r="E11636" s="71"/>
    </row>
    <row r="11637" spans="5:5" x14ac:dyDescent="0.25">
      <c r="E11637" s="71"/>
    </row>
    <row r="11638" spans="5:5" x14ac:dyDescent="0.25">
      <c r="E11638" s="71"/>
    </row>
    <row r="11639" spans="5:5" x14ac:dyDescent="0.25">
      <c r="E11639" s="71"/>
    </row>
    <row r="11640" spans="5:5" x14ac:dyDescent="0.25">
      <c r="E11640" s="71"/>
    </row>
    <row r="11641" spans="5:5" x14ac:dyDescent="0.25">
      <c r="E11641" s="71"/>
    </row>
    <row r="11642" spans="5:5" x14ac:dyDescent="0.25">
      <c r="E11642" s="71"/>
    </row>
    <row r="11643" spans="5:5" x14ac:dyDescent="0.25">
      <c r="E11643" s="71"/>
    </row>
    <row r="11644" spans="5:5" x14ac:dyDescent="0.25">
      <c r="E11644" s="71"/>
    </row>
    <row r="11645" spans="5:5" x14ac:dyDescent="0.25">
      <c r="E11645" s="71"/>
    </row>
    <row r="11646" spans="5:5" x14ac:dyDescent="0.25">
      <c r="E11646" s="71"/>
    </row>
    <row r="11647" spans="5:5" x14ac:dyDescent="0.25">
      <c r="E11647" s="71"/>
    </row>
    <row r="11648" spans="5:5" x14ac:dyDescent="0.25">
      <c r="E11648" s="71"/>
    </row>
    <row r="11649" spans="5:5" x14ac:dyDescent="0.25">
      <c r="E11649" s="71"/>
    </row>
    <row r="11650" spans="5:5" x14ac:dyDescent="0.25">
      <c r="E11650" s="71"/>
    </row>
    <row r="11651" spans="5:5" x14ac:dyDescent="0.25">
      <c r="E11651" s="71"/>
    </row>
    <row r="11652" spans="5:5" x14ac:dyDescent="0.25">
      <c r="E11652" s="71"/>
    </row>
    <row r="11653" spans="5:5" x14ac:dyDescent="0.25">
      <c r="E11653" s="71"/>
    </row>
    <row r="11654" spans="5:5" x14ac:dyDescent="0.25">
      <c r="E11654" s="71"/>
    </row>
    <row r="11655" spans="5:5" x14ac:dyDescent="0.25">
      <c r="E11655" s="71"/>
    </row>
    <row r="11656" spans="5:5" x14ac:dyDescent="0.25">
      <c r="E11656" s="71"/>
    </row>
    <row r="11657" spans="5:5" x14ac:dyDescent="0.25">
      <c r="E11657" s="71"/>
    </row>
    <row r="11658" spans="5:5" x14ac:dyDescent="0.25">
      <c r="E11658" s="71"/>
    </row>
    <row r="11659" spans="5:5" x14ac:dyDescent="0.25">
      <c r="E11659" s="71"/>
    </row>
    <row r="11660" spans="5:5" x14ac:dyDescent="0.25">
      <c r="E11660" s="71"/>
    </row>
    <row r="11661" spans="5:5" x14ac:dyDescent="0.25">
      <c r="E11661" s="71"/>
    </row>
    <row r="11662" spans="5:5" x14ac:dyDescent="0.25">
      <c r="E11662" s="71"/>
    </row>
    <row r="11663" spans="5:5" x14ac:dyDescent="0.25">
      <c r="E11663" s="71"/>
    </row>
    <row r="11664" spans="5:5" x14ac:dyDescent="0.25">
      <c r="E11664" s="71"/>
    </row>
    <row r="11665" spans="5:5" x14ac:dyDescent="0.25">
      <c r="E11665" s="71"/>
    </row>
    <row r="11666" spans="5:5" x14ac:dyDescent="0.25">
      <c r="E11666" s="71"/>
    </row>
    <row r="11667" spans="5:5" x14ac:dyDescent="0.25">
      <c r="E11667" s="71"/>
    </row>
    <row r="11668" spans="5:5" x14ac:dyDescent="0.25">
      <c r="E11668" s="71"/>
    </row>
    <row r="11669" spans="5:5" x14ac:dyDescent="0.25">
      <c r="E11669" s="71"/>
    </row>
    <row r="11670" spans="5:5" x14ac:dyDescent="0.25">
      <c r="E11670" s="71"/>
    </row>
    <row r="11671" spans="5:5" x14ac:dyDescent="0.25">
      <c r="E11671" s="71"/>
    </row>
    <row r="11672" spans="5:5" x14ac:dyDescent="0.25">
      <c r="E11672" s="71"/>
    </row>
    <row r="11673" spans="5:5" x14ac:dyDescent="0.25">
      <c r="E11673" s="71"/>
    </row>
    <row r="11674" spans="5:5" x14ac:dyDescent="0.25">
      <c r="E11674" s="71"/>
    </row>
    <row r="11675" spans="5:5" x14ac:dyDescent="0.25">
      <c r="E11675" s="71"/>
    </row>
    <row r="11676" spans="5:5" x14ac:dyDescent="0.25">
      <c r="E11676" s="71"/>
    </row>
    <row r="11677" spans="5:5" x14ac:dyDescent="0.25">
      <c r="E11677" s="71"/>
    </row>
    <row r="11678" spans="5:5" x14ac:dyDescent="0.25">
      <c r="E11678" s="71"/>
    </row>
    <row r="11679" spans="5:5" x14ac:dyDescent="0.25">
      <c r="E11679" s="71"/>
    </row>
    <row r="11680" spans="5:5" x14ac:dyDescent="0.25">
      <c r="E11680" s="71"/>
    </row>
    <row r="11681" spans="5:5" x14ac:dyDescent="0.25">
      <c r="E11681" s="71"/>
    </row>
    <row r="11682" spans="5:5" x14ac:dyDescent="0.25">
      <c r="E11682" s="71"/>
    </row>
    <row r="11683" spans="5:5" x14ac:dyDescent="0.25">
      <c r="E11683" s="71"/>
    </row>
    <row r="11684" spans="5:5" x14ac:dyDescent="0.25">
      <c r="E11684" s="71"/>
    </row>
    <row r="11685" spans="5:5" x14ac:dyDescent="0.25">
      <c r="E11685" s="71"/>
    </row>
    <row r="11686" spans="5:5" x14ac:dyDescent="0.25">
      <c r="E11686" s="71"/>
    </row>
    <row r="11687" spans="5:5" x14ac:dyDescent="0.25">
      <c r="E11687" s="71"/>
    </row>
    <row r="11688" spans="5:5" x14ac:dyDescent="0.25">
      <c r="E11688" s="71"/>
    </row>
    <row r="11689" spans="5:5" x14ac:dyDescent="0.25">
      <c r="E11689" s="71"/>
    </row>
    <row r="11690" spans="5:5" x14ac:dyDescent="0.25">
      <c r="E11690" s="71"/>
    </row>
    <row r="11691" spans="5:5" x14ac:dyDescent="0.25">
      <c r="E11691" s="71"/>
    </row>
    <row r="11692" spans="5:5" x14ac:dyDescent="0.25">
      <c r="E11692" s="71"/>
    </row>
    <row r="11693" spans="5:5" x14ac:dyDescent="0.25">
      <c r="E11693" s="71"/>
    </row>
    <row r="11694" spans="5:5" x14ac:dyDescent="0.25">
      <c r="E11694" s="71"/>
    </row>
    <row r="11695" spans="5:5" x14ac:dyDescent="0.25">
      <c r="E11695" s="71"/>
    </row>
    <row r="11696" spans="5:5" x14ac:dyDescent="0.25">
      <c r="E11696" s="71"/>
    </row>
    <row r="11697" spans="5:5" x14ac:dyDescent="0.25">
      <c r="E11697" s="71"/>
    </row>
    <row r="11698" spans="5:5" x14ac:dyDescent="0.25">
      <c r="E11698" s="71"/>
    </row>
    <row r="11699" spans="5:5" x14ac:dyDescent="0.25">
      <c r="E11699" s="71"/>
    </row>
    <row r="11700" spans="5:5" x14ac:dyDescent="0.25">
      <c r="E11700" s="71"/>
    </row>
    <row r="11701" spans="5:5" x14ac:dyDescent="0.25">
      <c r="E11701" s="71"/>
    </row>
    <row r="11702" spans="5:5" x14ac:dyDescent="0.25">
      <c r="E11702" s="71"/>
    </row>
    <row r="11703" spans="5:5" x14ac:dyDescent="0.25">
      <c r="E11703" s="71"/>
    </row>
    <row r="11704" spans="5:5" x14ac:dyDescent="0.25">
      <c r="E11704" s="71"/>
    </row>
    <row r="11705" spans="5:5" x14ac:dyDescent="0.25">
      <c r="E11705" s="71"/>
    </row>
    <row r="11706" spans="5:5" x14ac:dyDescent="0.25">
      <c r="E11706" s="71"/>
    </row>
    <row r="11707" spans="5:5" x14ac:dyDescent="0.25">
      <c r="E11707" s="71"/>
    </row>
    <row r="11708" spans="5:5" x14ac:dyDescent="0.25">
      <c r="E11708" s="71"/>
    </row>
    <row r="11709" spans="5:5" x14ac:dyDescent="0.25">
      <c r="E11709" s="71"/>
    </row>
    <row r="11710" spans="5:5" x14ac:dyDescent="0.25">
      <c r="E11710" s="71"/>
    </row>
    <row r="11711" spans="5:5" x14ac:dyDescent="0.25">
      <c r="E11711" s="71"/>
    </row>
    <row r="11712" spans="5:5" x14ac:dyDescent="0.25">
      <c r="E11712" s="71"/>
    </row>
    <row r="11713" spans="5:5" x14ac:dyDescent="0.25">
      <c r="E11713" s="71"/>
    </row>
    <row r="11714" spans="5:5" x14ac:dyDescent="0.25">
      <c r="E11714" s="71"/>
    </row>
    <row r="11715" spans="5:5" x14ac:dyDescent="0.25">
      <c r="E11715" s="71"/>
    </row>
    <row r="11716" spans="5:5" x14ac:dyDescent="0.25">
      <c r="E11716" s="71"/>
    </row>
    <row r="11717" spans="5:5" x14ac:dyDescent="0.25">
      <c r="E11717" s="71"/>
    </row>
    <row r="11718" spans="5:5" x14ac:dyDescent="0.25">
      <c r="E11718" s="71"/>
    </row>
    <row r="11719" spans="5:5" x14ac:dyDescent="0.25">
      <c r="E11719" s="71"/>
    </row>
    <row r="11720" spans="5:5" x14ac:dyDescent="0.25">
      <c r="E11720" s="71"/>
    </row>
    <row r="11721" spans="5:5" x14ac:dyDescent="0.25">
      <c r="E11721" s="71"/>
    </row>
    <row r="11722" spans="5:5" x14ac:dyDescent="0.25">
      <c r="E11722" s="71"/>
    </row>
    <row r="11723" spans="5:5" x14ac:dyDescent="0.25">
      <c r="E11723" s="71"/>
    </row>
    <row r="11724" spans="5:5" x14ac:dyDescent="0.25">
      <c r="E11724" s="71"/>
    </row>
    <row r="11725" spans="5:5" x14ac:dyDescent="0.25">
      <c r="E11725" s="71"/>
    </row>
    <row r="11726" spans="5:5" x14ac:dyDescent="0.25">
      <c r="E11726" s="71"/>
    </row>
    <row r="11727" spans="5:5" x14ac:dyDescent="0.25">
      <c r="E11727" s="71"/>
    </row>
    <row r="11728" spans="5:5" x14ac:dyDescent="0.25">
      <c r="E11728" s="71"/>
    </row>
    <row r="11729" spans="5:5" x14ac:dyDescent="0.25">
      <c r="E11729" s="71"/>
    </row>
    <row r="11730" spans="5:5" x14ac:dyDescent="0.25">
      <c r="E11730" s="71"/>
    </row>
    <row r="11731" spans="5:5" x14ac:dyDescent="0.25">
      <c r="E11731" s="71"/>
    </row>
    <row r="11732" spans="5:5" x14ac:dyDescent="0.25">
      <c r="E11732" s="71"/>
    </row>
    <row r="11733" spans="5:5" x14ac:dyDescent="0.25">
      <c r="E11733" s="71"/>
    </row>
    <row r="11734" spans="5:5" x14ac:dyDescent="0.25">
      <c r="E11734" s="71"/>
    </row>
    <row r="11735" spans="5:5" x14ac:dyDescent="0.25">
      <c r="E11735" s="71"/>
    </row>
    <row r="11736" spans="5:5" x14ac:dyDescent="0.25">
      <c r="E11736" s="71"/>
    </row>
    <row r="11737" spans="5:5" x14ac:dyDescent="0.25">
      <c r="E11737" s="71"/>
    </row>
    <row r="11738" spans="5:5" x14ac:dyDescent="0.25">
      <c r="E11738" s="71"/>
    </row>
    <row r="11739" spans="5:5" x14ac:dyDescent="0.25">
      <c r="E11739" s="71"/>
    </row>
    <row r="11740" spans="5:5" x14ac:dyDescent="0.25">
      <c r="E11740" s="71"/>
    </row>
    <row r="11741" spans="5:5" x14ac:dyDescent="0.25">
      <c r="E11741" s="71"/>
    </row>
    <row r="11742" spans="5:5" x14ac:dyDescent="0.25">
      <c r="E11742" s="71"/>
    </row>
    <row r="11743" spans="5:5" x14ac:dyDescent="0.25">
      <c r="E11743" s="71"/>
    </row>
    <row r="11744" spans="5:5" x14ac:dyDescent="0.25">
      <c r="E11744" s="71"/>
    </row>
    <row r="11745" spans="5:5" x14ac:dyDescent="0.25">
      <c r="E11745" s="71"/>
    </row>
    <row r="11746" spans="5:5" x14ac:dyDescent="0.25">
      <c r="E11746" s="71"/>
    </row>
    <row r="11747" spans="5:5" x14ac:dyDescent="0.25">
      <c r="E11747" s="71"/>
    </row>
    <row r="11748" spans="5:5" x14ac:dyDescent="0.25">
      <c r="E11748" s="71"/>
    </row>
    <row r="11749" spans="5:5" x14ac:dyDescent="0.25">
      <c r="E11749" s="71"/>
    </row>
    <row r="11750" spans="5:5" x14ac:dyDescent="0.25">
      <c r="E11750" s="71"/>
    </row>
    <row r="11751" spans="5:5" x14ac:dyDescent="0.25">
      <c r="E11751" s="71"/>
    </row>
    <row r="11752" spans="5:5" x14ac:dyDescent="0.25">
      <c r="E11752" s="71"/>
    </row>
    <row r="11753" spans="5:5" x14ac:dyDescent="0.25">
      <c r="E11753" s="71"/>
    </row>
    <row r="11754" spans="5:5" x14ac:dyDescent="0.25">
      <c r="E11754" s="71"/>
    </row>
    <row r="11755" spans="5:5" x14ac:dyDescent="0.25">
      <c r="E11755" s="71"/>
    </row>
    <row r="11756" spans="5:5" x14ac:dyDescent="0.25">
      <c r="E11756" s="71"/>
    </row>
    <row r="11757" spans="5:5" x14ac:dyDescent="0.25">
      <c r="E11757" s="71"/>
    </row>
    <row r="11758" spans="5:5" x14ac:dyDescent="0.25">
      <c r="E11758" s="71"/>
    </row>
    <row r="11759" spans="5:5" x14ac:dyDescent="0.25">
      <c r="E11759" s="71"/>
    </row>
    <row r="11760" spans="5:5" x14ac:dyDescent="0.25">
      <c r="E11760" s="71"/>
    </row>
    <row r="11761" spans="5:5" x14ac:dyDescent="0.25">
      <c r="E11761" s="71"/>
    </row>
    <row r="11762" spans="5:5" x14ac:dyDescent="0.25">
      <c r="E11762" s="71"/>
    </row>
    <row r="11763" spans="5:5" x14ac:dyDescent="0.25">
      <c r="E11763" s="71"/>
    </row>
    <row r="11764" spans="5:5" x14ac:dyDescent="0.25">
      <c r="E11764" s="71"/>
    </row>
    <row r="11765" spans="5:5" x14ac:dyDescent="0.25">
      <c r="E11765" s="71"/>
    </row>
    <row r="11766" spans="5:5" x14ac:dyDescent="0.25">
      <c r="E11766" s="71"/>
    </row>
    <row r="11767" spans="5:5" x14ac:dyDescent="0.25">
      <c r="E11767" s="71"/>
    </row>
    <row r="11768" spans="5:5" x14ac:dyDescent="0.25">
      <c r="E11768" s="71"/>
    </row>
    <row r="11769" spans="5:5" x14ac:dyDescent="0.25">
      <c r="E11769" s="71"/>
    </row>
    <row r="11770" spans="5:5" x14ac:dyDescent="0.25">
      <c r="E11770" s="71"/>
    </row>
    <row r="11771" spans="5:5" x14ac:dyDescent="0.25">
      <c r="E11771" s="71"/>
    </row>
    <row r="11772" spans="5:5" x14ac:dyDescent="0.25">
      <c r="E11772" s="71"/>
    </row>
    <row r="11773" spans="5:5" x14ac:dyDescent="0.25">
      <c r="E11773" s="71"/>
    </row>
    <row r="11774" spans="5:5" x14ac:dyDescent="0.25">
      <c r="E11774" s="71"/>
    </row>
    <row r="11775" spans="5:5" x14ac:dyDescent="0.25">
      <c r="E11775" s="71"/>
    </row>
    <row r="11776" spans="5:5" x14ac:dyDescent="0.25">
      <c r="E11776" s="71"/>
    </row>
    <row r="11777" spans="5:5" x14ac:dyDescent="0.25">
      <c r="E11777" s="71"/>
    </row>
    <row r="11778" spans="5:5" x14ac:dyDescent="0.25">
      <c r="E11778" s="71"/>
    </row>
    <row r="11779" spans="5:5" x14ac:dyDescent="0.25">
      <c r="E11779" s="71"/>
    </row>
    <row r="11780" spans="5:5" x14ac:dyDescent="0.25">
      <c r="E11780" s="71"/>
    </row>
    <row r="11781" spans="5:5" x14ac:dyDescent="0.25">
      <c r="E11781" s="71"/>
    </row>
    <row r="11782" spans="5:5" x14ac:dyDescent="0.25">
      <c r="E11782" s="71"/>
    </row>
    <row r="11783" spans="5:5" x14ac:dyDescent="0.25">
      <c r="E11783" s="71"/>
    </row>
    <row r="11784" spans="5:5" x14ac:dyDescent="0.25">
      <c r="E11784" s="71"/>
    </row>
    <row r="11785" spans="5:5" x14ac:dyDescent="0.25">
      <c r="E11785" s="71"/>
    </row>
    <row r="11786" spans="5:5" x14ac:dyDescent="0.25">
      <c r="E11786" s="71"/>
    </row>
    <row r="11787" spans="5:5" x14ac:dyDescent="0.25">
      <c r="E11787" s="71"/>
    </row>
    <row r="11788" spans="5:5" x14ac:dyDescent="0.25">
      <c r="E11788" s="71"/>
    </row>
    <row r="11789" spans="5:5" x14ac:dyDescent="0.25">
      <c r="E11789" s="71"/>
    </row>
    <row r="11790" spans="5:5" x14ac:dyDescent="0.25">
      <c r="E11790" s="71"/>
    </row>
    <row r="11791" spans="5:5" x14ac:dyDescent="0.25">
      <c r="E11791" s="71"/>
    </row>
    <row r="11792" spans="5:5" x14ac:dyDescent="0.25">
      <c r="E11792" s="71"/>
    </row>
    <row r="11793" spans="5:5" x14ac:dyDescent="0.25">
      <c r="E11793" s="71"/>
    </row>
    <row r="11794" spans="5:5" x14ac:dyDescent="0.25">
      <c r="E11794" s="71"/>
    </row>
    <row r="11795" spans="5:5" x14ac:dyDescent="0.25">
      <c r="E11795" s="71"/>
    </row>
    <row r="11796" spans="5:5" x14ac:dyDescent="0.25">
      <c r="E11796" s="71"/>
    </row>
    <row r="11797" spans="5:5" x14ac:dyDescent="0.25">
      <c r="E11797" s="71"/>
    </row>
    <row r="11798" spans="5:5" x14ac:dyDescent="0.25">
      <c r="E11798" s="71"/>
    </row>
    <row r="11799" spans="5:5" x14ac:dyDescent="0.25">
      <c r="E11799" s="71"/>
    </row>
    <row r="11800" spans="5:5" x14ac:dyDescent="0.25">
      <c r="E11800" s="71"/>
    </row>
    <row r="11801" spans="5:5" x14ac:dyDescent="0.25">
      <c r="E11801" s="71"/>
    </row>
    <row r="11802" spans="5:5" x14ac:dyDescent="0.25">
      <c r="E11802" s="71"/>
    </row>
    <row r="11803" spans="5:5" x14ac:dyDescent="0.25">
      <c r="E11803" s="71"/>
    </row>
    <row r="11804" spans="5:5" x14ac:dyDescent="0.25">
      <c r="E11804" s="71"/>
    </row>
    <row r="11805" spans="5:5" x14ac:dyDescent="0.25">
      <c r="E11805" s="71"/>
    </row>
    <row r="11806" spans="5:5" x14ac:dyDescent="0.25">
      <c r="E11806" s="71"/>
    </row>
    <row r="11807" spans="5:5" x14ac:dyDescent="0.25">
      <c r="E11807" s="71"/>
    </row>
    <row r="11808" spans="5:5" x14ac:dyDescent="0.25">
      <c r="E11808" s="71"/>
    </row>
    <row r="11809" spans="5:5" x14ac:dyDescent="0.25">
      <c r="E11809" s="71"/>
    </row>
    <row r="11810" spans="5:5" x14ac:dyDescent="0.25">
      <c r="E11810" s="71"/>
    </row>
    <row r="11811" spans="5:5" x14ac:dyDescent="0.25">
      <c r="E11811" s="71"/>
    </row>
    <row r="11812" spans="5:5" x14ac:dyDescent="0.25">
      <c r="E11812" s="71"/>
    </row>
    <row r="11813" spans="5:5" x14ac:dyDescent="0.25">
      <c r="E11813" s="71"/>
    </row>
    <row r="11814" spans="5:5" x14ac:dyDescent="0.25">
      <c r="E11814" s="71"/>
    </row>
    <row r="11815" spans="5:5" x14ac:dyDescent="0.25">
      <c r="E11815" s="71"/>
    </row>
    <row r="11816" spans="5:5" x14ac:dyDescent="0.25">
      <c r="E11816" s="71"/>
    </row>
    <row r="11817" spans="5:5" x14ac:dyDescent="0.25">
      <c r="E11817" s="71"/>
    </row>
    <row r="11818" spans="5:5" x14ac:dyDescent="0.25">
      <c r="E11818" s="71"/>
    </row>
    <row r="11819" spans="5:5" x14ac:dyDescent="0.25">
      <c r="E11819" s="71"/>
    </row>
    <row r="11820" spans="5:5" x14ac:dyDescent="0.25">
      <c r="E11820" s="71"/>
    </row>
    <row r="11821" spans="5:5" x14ac:dyDescent="0.25">
      <c r="E11821" s="71"/>
    </row>
    <row r="11822" spans="5:5" x14ac:dyDescent="0.25">
      <c r="E11822" s="71"/>
    </row>
    <row r="11823" spans="5:5" x14ac:dyDescent="0.25">
      <c r="E11823" s="71"/>
    </row>
    <row r="11824" spans="5:5" x14ac:dyDescent="0.25">
      <c r="E11824" s="71"/>
    </row>
    <row r="11825" spans="5:5" x14ac:dyDescent="0.25">
      <c r="E11825" s="71"/>
    </row>
    <row r="11826" spans="5:5" x14ac:dyDescent="0.25">
      <c r="E11826" s="71"/>
    </row>
    <row r="11827" spans="5:5" x14ac:dyDescent="0.25">
      <c r="E11827" s="71"/>
    </row>
    <row r="11828" spans="5:5" x14ac:dyDescent="0.25">
      <c r="E11828" s="71"/>
    </row>
    <row r="11829" spans="5:5" x14ac:dyDescent="0.25">
      <c r="E11829" s="71"/>
    </row>
    <row r="11830" spans="5:5" x14ac:dyDescent="0.25">
      <c r="E11830" s="71"/>
    </row>
    <row r="11831" spans="5:5" x14ac:dyDescent="0.25">
      <c r="E11831" s="71"/>
    </row>
    <row r="11832" spans="5:5" x14ac:dyDescent="0.25">
      <c r="E11832" s="71"/>
    </row>
    <row r="11833" spans="5:5" x14ac:dyDescent="0.25">
      <c r="E11833" s="71"/>
    </row>
    <row r="11834" spans="5:5" x14ac:dyDescent="0.25">
      <c r="E11834" s="71"/>
    </row>
    <row r="11835" spans="5:5" x14ac:dyDescent="0.25">
      <c r="E11835" s="71"/>
    </row>
    <row r="11836" spans="5:5" x14ac:dyDescent="0.25">
      <c r="E11836" s="71"/>
    </row>
    <row r="11837" spans="5:5" x14ac:dyDescent="0.25">
      <c r="E11837" s="71"/>
    </row>
    <row r="11838" spans="5:5" x14ac:dyDescent="0.25">
      <c r="E11838" s="71"/>
    </row>
    <row r="11839" spans="5:5" x14ac:dyDescent="0.25">
      <c r="E11839" s="71"/>
    </row>
    <row r="11840" spans="5:5" x14ac:dyDescent="0.25">
      <c r="E11840" s="71"/>
    </row>
    <row r="11841" spans="5:5" x14ac:dyDescent="0.25">
      <c r="E11841" s="71"/>
    </row>
    <row r="11842" spans="5:5" x14ac:dyDescent="0.25">
      <c r="E11842" s="71"/>
    </row>
    <row r="11843" spans="5:5" x14ac:dyDescent="0.25">
      <c r="E11843" s="71"/>
    </row>
    <row r="11844" spans="5:5" x14ac:dyDescent="0.25">
      <c r="E11844" s="71"/>
    </row>
    <row r="11845" spans="5:5" x14ac:dyDescent="0.25">
      <c r="E11845" s="71"/>
    </row>
    <row r="11846" spans="5:5" x14ac:dyDescent="0.25">
      <c r="E11846" s="71"/>
    </row>
    <row r="11847" spans="5:5" x14ac:dyDescent="0.25">
      <c r="E11847" s="71"/>
    </row>
    <row r="11848" spans="5:5" x14ac:dyDescent="0.25">
      <c r="E11848" s="71"/>
    </row>
    <row r="11849" spans="5:5" x14ac:dyDescent="0.25">
      <c r="E11849" s="71"/>
    </row>
    <row r="11850" spans="5:5" x14ac:dyDescent="0.25">
      <c r="E11850" s="71"/>
    </row>
    <row r="11851" spans="5:5" x14ac:dyDescent="0.25">
      <c r="E11851" s="71"/>
    </row>
    <row r="11852" spans="5:5" x14ac:dyDescent="0.25">
      <c r="E11852" s="71"/>
    </row>
    <row r="11853" spans="5:5" x14ac:dyDescent="0.25">
      <c r="E11853" s="71"/>
    </row>
    <row r="11854" spans="5:5" x14ac:dyDescent="0.25">
      <c r="E11854" s="71"/>
    </row>
    <row r="11855" spans="5:5" x14ac:dyDescent="0.25">
      <c r="E11855" s="71"/>
    </row>
    <row r="11856" spans="5:5" x14ac:dyDescent="0.25">
      <c r="E11856" s="71"/>
    </row>
    <row r="11857" spans="5:5" x14ac:dyDescent="0.25">
      <c r="E11857" s="71"/>
    </row>
    <row r="11858" spans="5:5" x14ac:dyDescent="0.25">
      <c r="E11858" s="71"/>
    </row>
    <row r="11859" spans="5:5" x14ac:dyDescent="0.25">
      <c r="E11859" s="71"/>
    </row>
    <row r="11860" spans="5:5" x14ac:dyDescent="0.25">
      <c r="E11860" s="71"/>
    </row>
    <row r="11861" spans="5:5" x14ac:dyDescent="0.25">
      <c r="E11861" s="71"/>
    </row>
    <row r="11862" spans="5:5" x14ac:dyDescent="0.25">
      <c r="E11862" s="71"/>
    </row>
    <row r="11863" spans="5:5" x14ac:dyDescent="0.25">
      <c r="E11863" s="71"/>
    </row>
    <row r="11864" spans="5:5" x14ac:dyDescent="0.25">
      <c r="E11864" s="71"/>
    </row>
    <row r="11865" spans="5:5" x14ac:dyDescent="0.25">
      <c r="E11865" s="71"/>
    </row>
    <row r="11866" spans="5:5" x14ac:dyDescent="0.25">
      <c r="E11866" s="71"/>
    </row>
    <row r="11867" spans="5:5" x14ac:dyDescent="0.25">
      <c r="E11867" s="71"/>
    </row>
    <row r="11868" spans="5:5" x14ac:dyDescent="0.25">
      <c r="E11868" s="71"/>
    </row>
    <row r="11869" spans="5:5" x14ac:dyDescent="0.25">
      <c r="E11869" s="71"/>
    </row>
    <row r="11870" spans="5:5" x14ac:dyDescent="0.25">
      <c r="E11870" s="71"/>
    </row>
    <row r="11871" spans="5:5" x14ac:dyDescent="0.25">
      <c r="E11871" s="71"/>
    </row>
    <row r="11872" spans="5:5" x14ac:dyDescent="0.25">
      <c r="E11872" s="71"/>
    </row>
    <row r="11873" spans="5:5" x14ac:dyDescent="0.25">
      <c r="E11873" s="71"/>
    </row>
    <row r="11874" spans="5:5" x14ac:dyDescent="0.25">
      <c r="E11874" s="71"/>
    </row>
    <row r="11875" spans="5:5" x14ac:dyDescent="0.25">
      <c r="E11875" s="71"/>
    </row>
    <row r="11876" spans="5:5" x14ac:dyDescent="0.25">
      <c r="E11876" s="71"/>
    </row>
    <row r="11877" spans="5:5" x14ac:dyDescent="0.25">
      <c r="E11877" s="71"/>
    </row>
    <row r="11878" spans="5:5" x14ac:dyDescent="0.25">
      <c r="E11878" s="71"/>
    </row>
    <row r="11879" spans="5:5" x14ac:dyDescent="0.25">
      <c r="E11879" s="71"/>
    </row>
    <row r="11880" spans="5:5" x14ac:dyDescent="0.25">
      <c r="E11880" s="71"/>
    </row>
    <row r="11881" spans="5:5" x14ac:dyDescent="0.25">
      <c r="E11881" s="71"/>
    </row>
    <row r="11882" spans="5:5" x14ac:dyDescent="0.25">
      <c r="E11882" s="71"/>
    </row>
    <row r="11883" spans="5:5" x14ac:dyDescent="0.25">
      <c r="E11883" s="71"/>
    </row>
    <row r="11884" spans="5:5" x14ac:dyDescent="0.25">
      <c r="E11884" s="71"/>
    </row>
    <row r="11885" spans="5:5" x14ac:dyDescent="0.25">
      <c r="E11885" s="71"/>
    </row>
    <row r="11886" spans="5:5" x14ac:dyDescent="0.25">
      <c r="E11886" s="71"/>
    </row>
    <row r="11887" spans="5:5" x14ac:dyDescent="0.25">
      <c r="E11887" s="71"/>
    </row>
    <row r="11888" spans="5:5" x14ac:dyDescent="0.25">
      <c r="E11888" s="71"/>
    </row>
    <row r="11889" spans="5:5" x14ac:dyDescent="0.25">
      <c r="E11889" s="71"/>
    </row>
    <row r="11890" spans="5:5" x14ac:dyDescent="0.25">
      <c r="E11890" s="71"/>
    </row>
    <row r="11891" spans="5:5" x14ac:dyDescent="0.25">
      <c r="E11891" s="71"/>
    </row>
    <row r="11892" spans="5:5" x14ac:dyDescent="0.25">
      <c r="E11892" s="71"/>
    </row>
    <row r="11893" spans="5:5" x14ac:dyDescent="0.25">
      <c r="E11893" s="71"/>
    </row>
    <row r="11894" spans="5:5" x14ac:dyDescent="0.25">
      <c r="E11894" s="71"/>
    </row>
    <row r="11895" spans="5:5" x14ac:dyDescent="0.25">
      <c r="E11895" s="71"/>
    </row>
    <row r="11896" spans="5:5" x14ac:dyDescent="0.25">
      <c r="E11896" s="71"/>
    </row>
    <row r="11897" spans="5:5" x14ac:dyDescent="0.25">
      <c r="E11897" s="71"/>
    </row>
    <row r="11898" spans="5:5" x14ac:dyDescent="0.25">
      <c r="E11898" s="71"/>
    </row>
    <row r="11899" spans="5:5" x14ac:dyDescent="0.25">
      <c r="E11899" s="71"/>
    </row>
    <row r="11900" spans="5:5" x14ac:dyDescent="0.25">
      <c r="E11900" s="71"/>
    </row>
    <row r="11901" spans="5:5" x14ac:dyDescent="0.25">
      <c r="E11901" s="71"/>
    </row>
    <row r="11902" spans="5:5" x14ac:dyDescent="0.25">
      <c r="E11902" s="71"/>
    </row>
    <row r="11903" spans="5:5" x14ac:dyDescent="0.25">
      <c r="E11903" s="71"/>
    </row>
    <row r="11904" spans="5:5" x14ac:dyDescent="0.25">
      <c r="E11904" s="71"/>
    </row>
    <row r="11905" spans="5:5" x14ac:dyDescent="0.25">
      <c r="E11905" s="71"/>
    </row>
    <row r="11906" spans="5:5" x14ac:dyDescent="0.25">
      <c r="E11906" s="71"/>
    </row>
    <row r="11907" spans="5:5" x14ac:dyDescent="0.25">
      <c r="E11907" s="71"/>
    </row>
    <row r="11908" spans="5:5" x14ac:dyDescent="0.25">
      <c r="E11908" s="71"/>
    </row>
    <row r="11909" spans="5:5" x14ac:dyDescent="0.25">
      <c r="E11909" s="71"/>
    </row>
    <row r="11910" spans="5:5" x14ac:dyDescent="0.25">
      <c r="E11910" s="71"/>
    </row>
    <row r="11911" spans="5:5" x14ac:dyDescent="0.25">
      <c r="E11911" s="71"/>
    </row>
    <row r="11912" spans="5:5" x14ac:dyDescent="0.25">
      <c r="E11912" s="71"/>
    </row>
    <row r="11913" spans="5:5" x14ac:dyDescent="0.25">
      <c r="E11913" s="71"/>
    </row>
    <row r="11914" spans="5:5" x14ac:dyDescent="0.25">
      <c r="E11914" s="71"/>
    </row>
    <row r="11915" spans="5:5" x14ac:dyDescent="0.25">
      <c r="E11915" s="71"/>
    </row>
    <row r="11916" spans="5:5" x14ac:dyDescent="0.25">
      <c r="E11916" s="71"/>
    </row>
    <row r="11917" spans="5:5" x14ac:dyDescent="0.25">
      <c r="E11917" s="71"/>
    </row>
    <row r="11918" spans="5:5" x14ac:dyDescent="0.25">
      <c r="E11918" s="71"/>
    </row>
    <row r="11919" spans="5:5" x14ac:dyDescent="0.25">
      <c r="E11919" s="71"/>
    </row>
    <row r="11920" spans="5:5" x14ac:dyDescent="0.25">
      <c r="E11920" s="71"/>
    </row>
    <row r="11921" spans="5:5" x14ac:dyDescent="0.25">
      <c r="E11921" s="71"/>
    </row>
    <row r="11922" spans="5:5" x14ac:dyDescent="0.25">
      <c r="E11922" s="71"/>
    </row>
    <row r="11923" spans="5:5" x14ac:dyDescent="0.25">
      <c r="E11923" s="71"/>
    </row>
    <row r="11924" spans="5:5" x14ac:dyDescent="0.25">
      <c r="E11924" s="71"/>
    </row>
    <row r="11925" spans="5:5" x14ac:dyDescent="0.25">
      <c r="E11925" s="71"/>
    </row>
    <row r="11926" spans="5:5" x14ac:dyDescent="0.25">
      <c r="E11926" s="71"/>
    </row>
    <row r="11927" spans="5:5" x14ac:dyDescent="0.25">
      <c r="E11927" s="71"/>
    </row>
    <row r="11928" spans="5:5" x14ac:dyDescent="0.25">
      <c r="E11928" s="71"/>
    </row>
    <row r="11929" spans="5:5" x14ac:dyDescent="0.25">
      <c r="E11929" s="71"/>
    </row>
    <row r="11930" spans="5:5" x14ac:dyDescent="0.25">
      <c r="E11930" s="71"/>
    </row>
    <row r="11931" spans="5:5" x14ac:dyDescent="0.25">
      <c r="E11931" s="71"/>
    </row>
    <row r="11932" spans="5:5" x14ac:dyDescent="0.25">
      <c r="E11932" s="71"/>
    </row>
    <row r="11933" spans="5:5" x14ac:dyDescent="0.25">
      <c r="E11933" s="71"/>
    </row>
    <row r="11934" spans="5:5" x14ac:dyDescent="0.25">
      <c r="E11934" s="71"/>
    </row>
    <row r="11935" spans="5:5" x14ac:dyDescent="0.25">
      <c r="E11935" s="71"/>
    </row>
    <row r="11936" spans="5:5" x14ac:dyDescent="0.25">
      <c r="E11936" s="71"/>
    </row>
    <row r="11937" spans="5:5" x14ac:dyDescent="0.25">
      <c r="E11937" s="71"/>
    </row>
    <row r="11938" spans="5:5" x14ac:dyDescent="0.25">
      <c r="E11938" s="71"/>
    </row>
    <row r="11939" spans="5:5" x14ac:dyDescent="0.25">
      <c r="E11939" s="71"/>
    </row>
    <row r="11940" spans="5:5" x14ac:dyDescent="0.25">
      <c r="E11940" s="71"/>
    </row>
    <row r="11941" spans="5:5" x14ac:dyDescent="0.25">
      <c r="E11941" s="71"/>
    </row>
    <row r="11942" spans="5:5" x14ac:dyDescent="0.25">
      <c r="E11942" s="71"/>
    </row>
    <row r="11943" spans="5:5" x14ac:dyDescent="0.25">
      <c r="E11943" s="71"/>
    </row>
    <row r="11944" spans="5:5" x14ac:dyDescent="0.25">
      <c r="E11944" s="71"/>
    </row>
    <row r="11945" spans="5:5" x14ac:dyDescent="0.25">
      <c r="E11945" s="71"/>
    </row>
    <row r="11946" spans="5:5" x14ac:dyDescent="0.25">
      <c r="E11946" s="71"/>
    </row>
    <row r="11947" spans="5:5" x14ac:dyDescent="0.25">
      <c r="E11947" s="71"/>
    </row>
    <row r="11948" spans="5:5" x14ac:dyDescent="0.25">
      <c r="E11948" s="71"/>
    </row>
    <row r="11949" spans="5:5" x14ac:dyDescent="0.25">
      <c r="E11949" s="71"/>
    </row>
    <row r="11950" spans="5:5" x14ac:dyDescent="0.25">
      <c r="E11950" s="71"/>
    </row>
    <row r="11951" spans="5:5" x14ac:dyDescent="0.25">
      <c r="E11951" s="71"/>
    </row>
    <row r="11952" spans="5:5" x14ac:dyDescent="0.25">
      <c r="E11952" s="71"/>
    </row>
    <row r="11953" spans="5:5" x14ac:dyDescent="0.25">
      <c r="E11953" s="71"/>
    </row>
    <row r="11954" spans="5:5" x14ac:dyDescent="0.25">
      <c r="E11954" s="71"/>
    </row>
    <row r="11955" spans="5:5" x14ac:dyDescent="0.25">
      <c r="E11955" s="71"/>
    </row>
    <row r="11956" spans="5:5" x14ac:dyDescent="0.25">
      <c r="E11956" s="71"/>
    </row>
    <row r="11957" spans="5:5" x14ac:dyDescent="0.25">
      <c r="E11957" s="71"/>
    </row>
    <row r="11958" spans="5:5" x14ac:dyDescent="0.25">
      <c r="E11958" s="71"/>
    </row>
    <row r="11959" spans="5:5" x14ac:dyDescent="0.25">
      <c r="E11959" s="71"/>
    </row>
    <row r="11960" spans="5:5" x14ac:dyDescent="0.25">
      <c r="E11960" s="71"/>
    </row>
    <row r="11961" spans="5:5" x14ac:dyDescent="0.25">
      <c r="E11961" s="71"/>
    </row>
    <row r="11962" spans="5:5" x14ac:dyDescent="0.25">
      <c r="E11962" s="71"/>
    </row>
    <row r="11963" spans="5:5" x14ac:dyDescent="0.25">
      <c r="E11963" s="71"/>
    </row>
    <row r="11964" spans="5:5" x14ac:dyDescent="0.25">
      <c r="E11964" s="71"/>
    </row>
    <row r="11965" spans="5:5" x14ac:dyDescent="0.25">
      <c r="E11965" s="71"/>
    </row>
    <row r="11966" spans="5:5" x14ac:dyDescent="0.25">
      <c r="E11966" s="71"/>
    </row>
    <row r="11967" spans="5:5" x14ac:dyDescent="0.25">
      <c r="E11967" s="71"/>
    </row>
    <row r="11968" spans="5:5" x14ac:dyDescent="0.25">
      <c r="E11968" s="71"/>
    </row>
    <row r="11969" spans="5:5" x14ac:dyDescent="0.25">
      <c r="E11969" s="71"/>
    </row>
    <row r="11970" spans="5:5" x14ac:dyDescent="0.25">
      <c r="E11970" s="71"/>
    </row>
    <row r="11971" spans="5:5" x14ac:dyDescent="0.25">
      <c r="E11971" s="71"/>
    </row>
    <row r="11972" spans="5:5" x14ac:dyDescent="0.25">
      <c r="E11972" s="71"/>
    </row>
    <row r="11973" spans="5:5" x14ac:dyDescent="0.25">
      <c r="E11973" s="71"/>
    </row>
    <row r="11974" spans="5:5" x14ac:dyDescent="0.25">
      <c r="E11974" s="71"/>
    </row>
    <row r="11975" spans="5:5" x14ac:dyDescent="0.25">
      <c r="E11975" s="71"/>
    </row>
    <row r="11976" spans="5:5" x14ac:dyDescent="0.25">
      <c r="E11976" s="71"/>
    </row>
    <row r="11977" spans="5:5" x14ac:dyDescent="0.25">
      <c r="E11977" s="71"/>
    </row>
    <row r="11978" spans="5:5" x14ac:dyDescent="0.25">
      <c r="E11978" s="71"/>
    </row>
    <row r="11979" spans="5:5" x14ac:dyDescent="0.25">
      <c r="E11979" s="71"/>
    </row>
    <row r="11980" spans="5:5" x14ac:dyDescent="0.25">
      <c r="E11980" s="71"/>
    </row>
    <row r="11981" spans="5:5" x14ac:dyDescent="0.25">
      <c r="E11981" s="71"/>
    </row>
    <row r="11982" spans="5:5" x14ac:dyDescent="0.25">
      <c r="E11982" s="71"/>
    </row>
    <row r="11983" spans="5:5" x14ac:dyDescent="0.25">
      <c r="E11983" s="71"/>
    </row>
    <row r="11984" spans="5:5" x14ac:dyDescent="0.25">
      <c r="E11984" s="71"/>
    </row>
    <row r="11985" spans="5:5" x14ac:dyDescent="0.25">
      <c r="E11985" s="71"/>
    </row>
    <row r="11986" spans="5:5" x14ac:dyDescent="0.25">
      <c r="E11986" s="71"/>
    </row>
    <row r="11987" spans="5:5" x14ac:dyDescent="0.25">
      <c r="E11987" s="71"/>
    </row>
    <row r="11988" spans="5:5" x14ac:dyDescent="0.25">
      <c r="E11988" s="71"/>
    </row>
    <row r="11989" spans="5:5" x14ac:dyDescent="0.25">
      <c r="E11989" s="71"/>
    </row>
    <row r="11990" spans="5:5" x14ac:dyDescent="0.25">
      <c r="E11990" s="71"/>
    </row>
    <row r="11991" spans="5:5" x14ac:dyDescent="0.25">
      <c r="E11991" s="71"/>
    </row>
    <row r="11992" spans="5:5" x14ac:dyDescent="0.25">
      <c r="E11992" s="71"/>
    </row>
    <row r="11993" spans="5:5" x14ac:dyDescent="0.25">
      <c r="E11993" s="71"/>
    </row>
    <row r="11994" spans="5:5" x14ac:dyDescent="0.25">
      <c r="E11994" s="71"/>
    </row>
    <row r="11995" spans="5:5" x14ac:dyDescent="0.25">
      <c r="E11995" s="71"/>
    </row>
    <row r="11996" spans="5:5" x14ac:dyDescent="0.25">
      <c r="E11996" s="71"/>
    </row>
    <row r="11997" spans="5:5" x14ac:dyDescent="0.25">
      <c r="E11997" s="71"/>
    </row>
    <row r="11998" spans="5:5" x14ac:dyDescent="0.25">
      <c r="E11998" s="71"/>
    </row>
    <row r="11999" spans="5:5" x14ac:dyDescent="0.25">
      <c r="E11999" s="71"/>
    </row>
    <row r="12000" spans="5:5" x14ac:dyDescent="0.25">
      <c r="E12000" s="71"/>
    </row>
    <row r="12001" spans="5:5" x14ac:dyDescent="0.25">
      <c r="E12001" s="71"/>
    </row>
    <row r="12002" spans="5:5" x14ac:dyDescent="0.25">
      <c r="E12002" s="71"/>
    </row>
    <row r="12003" spans="5:5" x14ac:dyDescent="0.25">
      <c r="E12003" s="71"/>
    </row>
    <row r="12004" spans="5:5" x14ac:dyDescent="0.25">
      <c r="E12004" s="71"/>
    </row>
    <row r="12005" spans="5:5" x14ac:dyDescent="0.25">
      <c r="E12005" s="71"/>
    </row>
    <row r="12006" spans="5:5" x14ac:dyDescent="0.25">
      <c r="E12006" s="71"/>
    </row>
    <row r="12007" spans="5:5" x14ac:dyDescent="0.25">
      <c r="E12007" s="71"/>
    </row>
    <row r="12008" spans="5:5" x14ac:dyDescent="0.25">
      <c r="E12008" s="71"/>
    </row>
    <row r="12009" spans="5:5" x14ac:dyDescent="0.25">
      <c r="E12009" s="71"/>
    </row>
    <row r="12010" spans="5:5" x14ac:dyDescent="0.25">
      <c r="E12010" s="71"/>
    </row>
    <row r="12011" spans="5:5" x14ac:dyDescent="0.25">
      <c r="E12011" s="71"/>
    </row>
    <row r="12012" spans="5:5" x14ac:dyDescent="0.25">
      <c r="E12012" s="71"/>
    </row>
    <row r="12013" spans="5:5" x14ac:dyDescent="0.25">
      <c r="E12013" s="71"/>
    </row>
    <row r="12014" spans="5:5" x14ac:dyDescent="0.25">
      <c r="E12014" s="71"/>
    </row>
    <row r="12015" spans="5:5" x14ac:dyDescent="0.25">
      <c r="E12015" s="71"/>
    </row>
    <row r="12016" spans="5:5" x14ac:dyDescent="0.25">
      <c r="E12016" s="71"/>
    </row>
    <row r="12017" spans="5:5" x14ac:dyDescent="0.25">
      <c r="E12017" s="71"/>
    </row>
    <row r="12018" spans="5:5" x14ac:dyDescent="0.25">
      <c r="E12018" s="71"/>
    </row>
    <row r="12019" spans="5:5" x14ac:dyDescent="0.25">
      <c r="E12019" s="71"/>
    </row>
    <row r="12020" spans="5:5" x14ac:dyDescent="0.25">
      <c r="E12020" s="71"/>
    </row>
    <row r="12021" spans="5:5" x14ac:dyDescent="0.25">
      <c r="E12021" s="71"/>
    </row>
    <row r="12022" spans="5:5" x14ac:dyDescent="0.25">
      <c r="E12022" s="71"/>
    </row>
    <row r="12023" spans="5:5" x14ac:dyDescent="0.25">
      <c r="E12023" s="71"/>
    </row>
    <row r="12024" spans="5:5" x14ac:dyDescent="0.25">
      <c r="E12024" s="71"/>
    </row>
    <row r="12025" spans="5:5" x14ac:dyDescent="0.25">
      <c r="E12025" s="71"/>
    </row>
    <row r="12026" spans="5:5" x14ac:dyDescent="0.25">
      <c r="E12026" s="71"/>
    </row>
    <row r="12027" spans="5:5" x14ac:dyDescent="0.25">
      <c r="E12027" s="71"/>
    </row>
    <row r="12028" spans="5:5" x14ac:dyDescent="0.25">
      <c r="E12028" s="71"/>
    </row>
    <row r="12029" spans="5:5" x14ac:dyDescent="0.25">
      <c r="E12029" s="71"/>
    </row>
    <row r="12030" spans="5:5" x14ac:dyDescent="0.25">
      <c r="E12030" s="71"/>
    </row>
    <row r="12031" spans="5:5" x14ac:dyDescent="0.25">
      <c r="E12031" s="71"/>
    </row>
    <row r="12032" spans="5:5" x14ac:dyDescent="0.25">
      <c r="E12032" s="71"/>
    </row>
    <row r="12033" spans="5:5" x14ac:dyDescent="0.25">
      <c r="E12033" s="71"/>
    </row>
    <row r="12034" spans="5:5" x14ac:dyDescent="0.25">
      <c r="E12034" s="71"/>
    </row>
    <row r="12035" spans="5:5" x14ac:dyDescent="0.25">
      <c r="E12035" s="71"/>
    </row>
    <row r="12036" spans="5:5" x14ac:dyDescent="0.25">
      <c r="E12036" s="71"/>
    </row>
    <row r="12037" spans="5:5" x14ac:dyDescent="0.25">
      <c r="E12037" s="71"/>
    </row>
    <row r="12038" spans="5:5" x14ac:dyDescent="0.25">
      <c r="E12038" s="71"/>
    </row>
    <row r="12039" spans="5:5" x14ac:dyDescent="0.25">
      <c r="E12039" s="71"/>
    </row>
    <row r="12040" spans="5:5" x14ac:dyDescent="0.25">
      <c r="E12040" s="71"/>
    </row>
    <row r="12041" spans="5:5" x14ac:dyDescent="0.25">
      <c r="E12041" s="71"/>
    </row>
    <row r="12042" spans="5:5" x14ac:dyDescent="0.25">
      <c r="E12042" s="71"/>
    </row>
    <row r="12043" spans="5:5" x14ac:dyDescent="0.25">
      <c r="E12043" s="71"/>
    </row>
    <row r="12044" spans="5:5" x14ac:dyDescent="0.25">
      <c r="E12044" s="71"/>
    </row>
    <row r="12045" spans="5:5" x14ac:dyDescent="0.25">
      <c r="E12045" s="71"/>
    </row>
    <row r="12046" spans="5:5" x14ac:dyDescent="0.25">
      <c r="E12046" s="71"/>
    </row>
    <row r="12047" spans="5:5" x14ac:dyDescent="0.25">
      <c r="E12047" s="71"/>
    </row>
    <row r="12048" spans="5:5" x14ac:dyDescent="0.25">
      <c r="E12048" s="71"/>
    </row>
    <row r="12049" spans="5:5" x14ac:dyDescent="0.25">
      <c r="E12049" s="71"/>
    </row>
    <row r="12050" spans="5:5" x14ac:dyDescent="0.25">
      <c r="E12050" s="71"/>
    </row>
    <row r="12051" spans="5:5" x14ac:dyDescent="0.25">
      <c r="E12051" s="71"/>
    </row>
    <row r="12052" spans="5:5" x14ac:dyDescent="0.25">
      <c r="E12052" s="71"/>
    </row>
    <row r="12053" spans="5:5" x14ac:dyDescent="0.25">
      <c r="E12053" s="71"/>
    </row>
    <row r="12054" spans="5:5" x14ac:dyDescent="0.25">
      <c r="E12054" s="71"/>
    </row>
    <row r="12055" spans="5:5" x14ac:dyDescent="0.25">
      <c r="E12055" s="71"/>
    </row>
    <row r="12056" spans="5:5" x14ac:dyDescent="0.25">
      <c r="E12056" s="71"/>
    </row>
    <row r="12057" spans="5:5" x14ac:dyDescent="0.25">
      <c r="E12057" s="71"/>
    </row>
    <row r="12058" spans="5:5" x14ac:dyDescent="0.25">
      <c r="E12058" s="71"/>
    </row>
    <row r="12059" spans="5:5" x14ac:dyDescent="0.25">
      <c r="E12059" s="71"/>
    </row>
    <row r="12060" spans="5:5" x14ac:dyDescent="0.25">
      <c r="E12060" s="71"/>
    </row>
    <row r="12061" spans="5:5" x14ac:dyDescent="0.25">
      <c r="E12061" s="71"/>
    </row>
    <row r="12062" spans="5:5" x14ac:dyDescent="0.25">
      <c r="E12062" s="71"/>
    </row>
    <row r="12063" spans="5:5" x14ac:dyDescent="0.25">
      <c r="E12063" s="71"/>
    </row>
    <row r="12064" spans="5:5" x14ac:dyDescent="0.25">
      <c r="E12064" s="71"/>
    </row>
    <row r="12065" spans="5:5" x14ac:dyDescent="0.25">
      <c r="E12065" s="71"/>
    </row>
    <row r="12066" spans="5:5" x14ac:dyDescent="0.25">
      <c r="E12066" s="71"/>
    </row>
    <row r="12067" spans="5:5" x14ac:dyDescent="0.25">
      <c r="E12067" s="71"/>
    </row>
    <row r="12068" spans="5:5" x14ac:dyDescent="0.25">
      <c r="E12068" s="71"/>
    </row>
    <row r="12069" spans="5:5" x14ac:dyDescent="0.25">
      <c r="E12069" s="71"/>
    </row>
    <row r="12070" spans="5:5" x14ac:dyDescent="0.25">
      <c r="E12070" s="71"/>
    </row>
    <row r="12071" spans="5:5" x14ac:dyDescent="0.25">
      <c r="E12071" s="71"/>
    </row>
    <row r="12072" spans="5:5" x14ac:dyDescent="0.25">
      <c r="E12072" s="71"/>
    </row>
    <row r="12073" spans="5:5" x14ac:dyDescent="0.25">
      <c r="E12073" s="71"/>
    </row>
    <row r="12074" spans="5:5" x14ac:dyDescent="0.25">
      <c r="E12074" s="71"/>
    </row>
    <row r="12075" spans="5:5" x14ac:dyDescent="0.25">
      <c r="E12075" s="71"/>
    </row>
    <row r="12076" spans="5:5" x14ac:dyDescent="0.25">
      <c r="E12076" s="71"/>
    </row>
    <row r="12077" spans="5:5" x14ac:dyDescent="0.25">
      <c r="E12077" s="71"/>
    </row>
    <row r="12078" spans="5:5" x14ac:dyDescent="0.25">
      <c r="E12078" s="71"/>
    </row>
    <row r="12079" spans="5:5" x14ac:dyDescent="0.25">
      <c r="E12079" s="71"/>
    </row>
    <row r="12080" spans="5:5" x14ac:dyDescent="0.25">
      <c r="E12080" s="71"/>
    </row>
    <row r="12081" spans="5:5" x14ac:dyDescent="0.25">
      <c r="E12081" s="71"/>
    </row>
    <row r="12082" spans="5:5" x14ac:dyDescent="0.25">
      <c r="E12082" s="71"/>
    </row>
    <row r="12083" spans="5:5" x14ac:dyDescent="0.25">
      <c r="E12083" s="71"/>
    </row>
    <row r="12084" spans="5:5" x14ac:dyDescent="0.25">
      <c r="E12084" s="71"/>
    </row>
    <row r="12085" spans="5:5" x14ac:dyDescent="0.25">
      <c r="E12085" s="71"/>
    </row>
    <row r="12086" spans="5:5" x14ac:dyDescent="0.25">
      <c r="E12086" s="71"/>
    </row>
    <row r="12087" spans="5:5" x14ac:dyDescent="0.25">
      <c r="E12087" s="71"/>
    </row>
    <row r="12088" spans="5:5" x14ac:dyDescent="0.25">
      <c r="E12088" s="71"/>
    </row>
    <row r="12089" spans="5:5" x14ac:dyDescent="0.25">
      <c r="E12089" s="71"/>
    </row>
    <row r="12090" spans="5:5" x14ac:dyDescent="0.25">
      <c r="E12090" s="71"/>
    </row>
    <row r="12091" spans="5:5" x14ac:dyDescent="0.25">
      <c r="E12091" s="71"/>
    </row>
    <row r="12092" spans="5:5" x14ac:dyDescent="0.25">
      <c r="E12092" s="71"/>
    </row>
    <row r="12093" spans="5:5" x14ac:dyDescent="0.25">
      <c r="E12093" s="71"/>
    </row>
    <row r="12094" spans="5:5" x14ac:dyDescent="0.25">
      <c r="E12094" s="71"/>
    </row>
    <row r="12095" spans="5:5" x14ac:dyDescent="0.25">
      <c r="E12095" s="71"/>
    </row>
    <row r="12096" spans="5:5" x14ac:dyDescent="0.25">
      <c r="E12096" s="71"/>
    </row>
    <row r="12097" spans="5:5" x14ac:dyDescent="0.25">
      <c r="E12097" s="71"/>
    </row>
    <row r="12098" spans="5:5" x14ac:dyDescent="0.25">
      <c r="E12098" s="71"/>
    </row>
    <row r="12099" spans="5:5" x14ac:dyDescent="0.25">
      <c r="E12099" s="71"/>
    </row>
    <row r="12100" spans="5:5" x14ac:dyDescent="0.25">
      <c r="E12100" s="71"/>
    </row>
    <row r="12101" spans="5:5" x14ac:dyDescent="0.25">
      <c r="E12101" s="71"/>
    </row>
    <row r="12102" spans="5:5" x14ac:dyDescent="0.25">
      <c r="E12102" s="71"/>
    </row>
    <row r="12103" spans="5:5" x14ac:dyDescent="0.25">
      <c r="E12103" s="71"/>
    </row>
    <row r="12104" spans="5:5" x14ac:dyDescent="0.25">
      <c r="E12104" s="71"/>
    </row>
    <row r="12105" spans="5:5" x14ac:dyDescent="0.25">
      <c r="E12105" s="71"/>
    </row>
    <row r="12106" spans="5:5" x14ac:dyDescent="0.25">
      <c r="E12106" s="71"/>
    </row>
    <row r="12107" spans="5:5" x14ac:dyDescent="0.25">
      <c r="E12107" s="71"/>
    </row>
    <row r="12108" spans="5:5" x14ac:dyDescent="0.25">
      <c r="E12108" s="71"/>
    </row>
    <row r="12109" spans="5:5" x14ac:dyDescent="0.25">
      <c r="E12109" s="71"/>
    </row>
    <row r="12110" spans="5:5" x14ac:dyDescent="0.25">
      <c r="E12110" s="71"/>
    </row>
    <row r="12111" spans="5:5" x14ac:dyDescent="0.25">
      <c r="E12111" s="71"/>
    </row>
    <row r="12112" spans="5:5" x14ac:dyDescent="0.25">
      <c r="E12112" s="71"/>
    </row>
    <row r="12113" spans="5:5" x14ac:dyDescent="0.25">
      <c r="E12113" s="71"/>
    </row>
    <row r="12114" spans="5:5" x14ac:dyDescent="0.25">
      <c r="E12114" s="71"/>
    </row>
    <row r="12115" spans="5:5" x14ac:dyDescent="0.25">
      <c r="E12115" s="71"/>
    </row>
    <row r="12116" spans="5:5" x14ac:dyDescent="0.25">
      <c r="E12116" s="71"/>
    </row>
    <row r="12117" spans="5:5" x14ac:dyDescent="0.25">
      <c r="E12117" s="71"/>
    </row>
    <row r="12118" spans="5:5" x14ac:dyDescent="0.25">
      <c r="E12118" s="71"/>
    </row>
    <row r="12119" spans="5:5" x14ac:dyDescent="0.25">
      <c r="E12119" s="71"/>
    </row>
    <row r="12120" spans="5:5" x14ac:dyDescent="0.25">
      <c r="E12120" s="71"/>
    </row>
    <row r="12121" spans="5:5" x14ac:dyDescent="0.25">
      <c r="E12121" s="71"/>
    </row>
    <row r="12122" spans="5:5" x14ac:dyDescent="0.25">
      <c r="E12122" s="71"/>
    </row>
    <row r="12123" spans="5:5" x14ac:dyDescent="0.25">
      <c r="E12123" s="71"/>
    </row>
    <row r="12124" spans="5:5" x14ac:dyDescent="0.25">
      <c r="E12124" s="71"/>
    </row>
    <row r="12125" spans="5:5" x14ac:dyDescent="0.25">
      <c r="E12125" s="71"/>
    </row>
    <row r="12126" spans="5:5" x14ac:dyDescent="0.25">
      <c r="E12126" s="71"/>
    </row>
    <row r="12127" spans="5:5" x14ac:dyDescent="0.25">
      <c r="E12127" s="71"/>
    </row>
    <row r="12128" spans="5:5" x14ac:dyDescent="0.25">
      <c r="E12128" s="71"/>
    </row>
    <row r="12129" spans="5:5" x14ac:dyDescent="0.25">
      <c r="E12129" s="71"/>
    </row>
    <row r="12130" spans="5:5" x14ac:dyDescent="0.25">
      <c r="E12130" s="71"/>
    </row>
    <row r="12131" spans="5:5" x14ac:dyDescent="0.25">
      <c r="E12131" s="71"/>
    </row>
    <row r="12132" spans="5:5" x14ac:dyDescent="0.25">
      <c r="E12132" s="71"/>
    </row>
    <row r="12133" spans="5:5" x14ac:dyDescent="0.25">
      <c r="E12133" s="71"/>
    </row>
    <row r="12134" spans="5:5" x14ac:dyDescent="0.25">
      <c r="E12134" s="71"/>
    </row>
    <row r="12135" spans="5:5" x14ac:dyDescent="0.25">
      <c r="E12135" s="71"/>
    </row>
    <row r="12136" spans="5:5" x14ac:dyDescent="0.25">
      <c r="E12136" s="71"/>
    </row>
    <row r="12137" spans="5:5" x14ac:dyDescent="0.25">
      <c r="E12137" s="71"/>
    </row>
    <row r="12138" spans="5:5" x14ac:dyDescent="0.25">
      <c r="E12138" s="71"/>
    </row>
    <row r="12139" spans="5:5" x14ac:dyDescent="0.25">
      <c r="E12139" s="71"/>
    </row>
    <row r="12140" spans="5:5" x14ac:dyDescent="0.25">
      <c r="E12140" s="71"/>
    </row>
    <row r="12141" spans="5:5" x14ac:dyDescent="0.25">
      <c r="E12141" s="71"/>
    </row>
    <row r="12142" spans="5:5" x14ac:dyDescent="0.25">
      <c r="E12142" s="71"/>
    </row>
    <row r="12143" spans="5:5" x14ac:dyDescent="0.25">
      <c r="E12143" s="71"/>
    </row>
    <row r="12144" spans="5:5" x14ac:dyDescent="0.25">
      <c r="E12144" s="71"/>
    </row>
    <row r="12145" spans="5:5" x14ac:dyDescent="0.25">
      <c r="E12145" s="71"/>
    </row>
    <row r="12146" spans="5:5" x14ac:dyDescent="0.25">
      <c r="E12146" s="71"/>
    </row>
    <row r="12147" spans="5:5" x14ac:dyDescent="0.25">
      <c r="E12147" s="71"/>
    </row>
    <row r="12148" spans="5:5" x14ac:dyDescent="0.25">
      <c r="E12148" s="71"/>
    </row>
    <row r="12149" spans="5:5" x14ac:dyDescent="0.25">
      <c r="E12149" s="71"/>
    </row>
    <row r="12150" spans="5:5" x14ac:dyDescent="0.25">
      <c r="E12150" s="71"/>
    </row>
    <row r="12151" spans="5:5" x14ac:dyDescent="0.25">
      <c r="E12151" s="71"/>
    </row>
    <row r="12152" spans="5:5" x14ac:dyDescent="0.25">
      <c r="E12152" s="71"/>
    </row>
    <row r="12153" spans="5:5" x14ac:dyDescent="0.25">
      <c r="E12153" s="71"/>
    </row>
    <row r="12154" spans="5:5" x14ac:dyDescent="0.25">
      <c r="E12154" s="71"/>
    </row>
    <row r="12155" spans="5:5" x14ac:dyDescent="0.25">
      <c r="E12155" s="71"/>
    </row>
    <row r="12156" spans="5:5" x14ac:dyDescent="0.25">
      <c r="E12156" s="71"/>
    </row>
    <row r="12157" spans="5:5" x14ac:dyDescent="0.25">
      <c r="E12157" s="71"/>
    </row>
    <row r="12158" spans="5:5" x14ac:dyDescent="0.25">
      <c r="E12158" s="71"/>
    </row>
    <row r="12159" spans="5:5" x14ac:dyDescent="0.25">
      <c r="E12159" s="71"/>
    </row>
    <row r="12160" spans="5:5" x14ac:dyDescent="0.25">
      <c r="E12160" s="71"/>
    </row>
    <row r="12161" spans="5:5" x14ac:dyDescent="0.25">
      <c r="E12161" s="71"/>
    </row>
    <row r="12162" spans="5:5" x14ac:dyDescent="0.25">
      <c r="E12162" s="71"/>
    </row>
    <row r="12163" spans="5:5" x14ac:dyDescent="0.25">
      <c r="E12163" s="71"/>
    </row>
    <row r="12164" spans="5:5" x14ac:dyDescent="0.25">
      <c r="E12164" s="71"/>
    </row>
    <row r="12165" spans="5:5" x14ac:dyDescent="0.25">
      <c r="E12165" s="71"/>
    </row>
    <row r="12166" spans="5:5" x14ac:dyDescent="0.25">
      <c r="E12166" s="71"/>
    </row>
    <row r="12167" spans="5:5" x14ac:dyDescent="0.25">
      <c r="E12167" s="71"/>
    </row>
    <row r="12168" spans="5:5" x14ac:dyDescent="0.25">
      <c r="E12168" s="71"/>
    </row>
    <row r="12169" spans="5:5" x14ac:dyDescent="0.25">
      <c r="E12169" s="71"/>
    </row>
    <row r="12170" spans="5:5" x14ac:dyDescent="0.25">
      <c r="E12170" s="71"/>
    </row>
    <row r="12171" spans="5:5" x14ac:dyDescent="0.25">
      <c r="E12171" s="71"/>
    </row>
    <row r="12172" spans="5:5" x14ac:dyDescent="0.25">
      <c r="E12172" s="71"/>
    </row>
    <row r="12173" spans="5:5" x14ac:dyDescent="0.25">
      <c r="E12173" s="71"/>
    </row>
    <row r="12174" spans="5:5" x14ac:dyDescent="0.25">
      <c r="E12174" s="71"/>
    </row>
    <row r="12175" spans="5:5" x14ac:dyDescent="0.25">
      <c r="E12175" s="71"/>
    </row>
    <row r="12176" spans="5:5" x14ac:dyDescent="0.25">
      <c r="E12176" s="71"/>
    </row>
    <row r="12177" spans="5:5" x14ac:dyDescent="0.25">
      <c r="E12177" s="71"/>
    </row>
    <row r="12178" spans="5:5" x14ac:dyDescent="0.25">
      <c r="E12178" s="71"/>
    </row>
    <row r="12179" spans="5:5" x14ac:dyDescent="0.25">
      <c r="E12179" s="71"/>
    </row>
    <row r="12180" spans="5:5" x14ac:dyDescent="0.25">
      <c r="E12180" s="71"/>
    </row>
    <row r="12181" spans="5:5" x14ac:dyDescent="0.25">
      <c r="E12181" s="71"/>
    </row>
    <row r="12182" spans="5:5" x14ac:dyDescent="0.25">
      <c r="E12182" s="71"/>
    </row>
    <row r="12183" spans="5:5" x14ac:dyDescent="0.25">
      <c r="E12183" s="71"/>
    </row>
    <row r="12184" spans="5:5" x14ac:dyDescent="0.25">
      <c r="E12184" s="71"/>
    </row>
    <row r="12185" spans="5:5" x14ac:dyDescent="0.25">
      <c r="E12185" s="71"/>
    </row>
    <row r="12186" spans="5:5" x14ac:dyDescent="0.25">
      <c r="E12186" s="71"/>
    </row>
    <row r="12187" spans="5:5" x14ac:dyDescent="0.25">
      <c r="E12187" s="71"/>
    </row>
    <row r="12188" spans="5:5" x14ac:dyDescent="0.25">
      <c r="E12188" s="71"/>
    </row>
    <row r="12189" spans="5:5" x14ac:dyDescent="0.25">
      <c r="E12189" s="71"/>
    </row>
    <row r="12190" spans="5:5" x14ac:dyDescent="0.25">
      <c r="E12190" s="71"/>
    </row>
    <row r="12191" spans="5:5" x14ac:dyDescent="0.25">
      <c r="E12191" s="71"/>
    </row>
    <row r="12192" spans="5:5" x14ac:dyDescent="0.25">
      <c r="E12192" s="71"/>
    </row>
    <row r="12193" spans="5:5" x14ac:dyDescent="0.25">
      <c r="E12193" s="71"/>
    </row>
    <row r="12194" spans="5:5" x14ac:dyDescent="0.25">
      <c r="E12194" s="71"/>
    </row>
    <row r="12195" spans="5:5" x14ac:dyDescent="0.25">
      <c r="E12195" s="71"/>
    </row>
    <row r="12196" spans="5:5" x14ac:dyDescent="0.25">
      <c r="E12196" s="71"/>
    </row>
    <row r="12197" spans="5:5" x14ac:dyDescent="0.25">
      <c r="E12197" s="71"/>
    </row>
    <row r="12198" spans="5:5" x14ac:dyDescent="0.25">
      <c r="E12198" s="71"/>
    </row>
    <row r="12199" spans="5:5" x14ac:dyDescent="0.25">
      <c r="E12199" s="71"/>
    </row>
    <row r="12200" spans="5:5" x14ac:dyDescent="0.25">
      <c r="E12200" s="71"/>
    </row>
    <row r="12201" spans="5:5" x14ac:dyDescent="0.25">
      <c r="E12201" s="71"/>
    </row>
    <row r="12202" spans="5:5" x14ac:dyDescent="0.25">
      <c r="E12202" s="71"/>
    </row>
    <row r="12203" spans="5:5" x14ac:dyDescent="0.25">
      <c r="E12203" s="71"/>
    </row>
    <row r="12204" spans="5:5" x14ac:dyDescent="0.25">
      <c r="E12204" s="71"/>
    </row>
    <row r="12205" spans="5:5" x14ac:dyDescent="0.25">
      <c r="E12205" s="71"/>
    </row>
    <row r="12206" spans="5:5" x14ac:dyDescent="0.25">
      <c r="E12206" s="71"/>
    </row>
    <row r="12207" spans="5:5" x14ac:dyDescent="0.25">
      <c r="E12207" s="71"/>
    </row>
    <row r="12208" spans="5:5" x14ac:dyDescent="0.25">
      <c r="E12208" s="71"/>
    </row>
    <row r="12209" spans="5:5" x14ac:dyDescent="0.25">
      <c r="E12209" s="71"/>
    </row>
    <row r="12210" spans="5:5" x14ac:dyDescent="0.25">
      <c r="E12210" s="71"/>
    </row>
    <row r="12211" spans="5:5" x14ac:dyDescent="0.25">
      <c r="E12211" s="71"/>
    </row>
    <row r="12212" spans="5:5" x14ac:dyDescent="0.25">
      <c r="E12212" s="71"/>
    </row>
    <row r="12213" spans="5:5" x14ac:dyDescent="0.25">
      <c r="E12213" s="71"/>
    </row>
    <row r="12214" spans="5:5" x14ac:dyDescent="0.25">
      <c r="E12214" s="71"/>
    </row>
    <row r="12215" spans="5:5" x14ac:dyDescent="0.25">
      <c r="E12215" s="71"/>
    </row>
    <row r="12216" spans="5:5" x14ac:dyDescent="0.25">
      <c r="E12216" s="71"/>
    </row>
    <row r="12217" spans="5:5" x14ac:dyDescent="0.25">
      <c r="E12217" s="71"/>
    </row>
    <row r="12218" spans="5:5" x14ac:dyDescent="0.25">
      <c r="E12218" s="71"/>
    </row>
    <row r="12219" spans="5:5" x14ac:dyDescent="0.25">
      <c r="E12219" s="71"/>
    </row>
    <row r="12220" spans="5:5" x14ac:dyDescent="0.25">
      <c r="E12220" s="71"/>
    </row>
    <row r="12221" spans="5:5" x14ac:dyDescent="0.25">
      <c r="E12221" s="71"/>
    </row>
    <row r="12222" spans="5:5" x14ac:dyDescent="0.25">
      <c r="E12222" s="71"/>
    </row>
    <row r="12223" spans="5:5" x14ac:dyDescent="0.25">
      <c r="E12223" s="71"/>
    </row>
    <row r="12224" spans="5:5" x14ac:dyDescent="0.25">
      <c r="E12224" s="71"/>
    </row>
    <row r="12225" spans="5:5" x14ac:dyDescent="0.25">
      <c r="E12225" s="71"/>
    </row>
    <row r="12226" spans="5:5" x14ac:dyDescent="0.25">
      <c r="E12226" s="71"/>
    </row>
    <row r="12227" spans="5:5" x14ac:dyDescent="0.25">
      <c r="E12227" s="71"/>
    </row>
    <row r="12228" spans="5:5" x14ac:dyDescent="0.25">
      <c r="E12228" s="71"/>
    </row>
    <row r="12229" spans="5:5" x14ac:dyDescent="0.25">
      <c r="E12229" s="71"/>
    </row>
    <row r="12230" spans="5:5" x14ac:dyDescent="0.25">
      <c r="E12230" s="71"/>
    </row>
    <row r="12231" spans="5:5" x14ac:dyDescent="0.25">
      <c r="E12231" s="71"/>
    </row>
    <row r="12232" spans="5:5" x14ac:dyDescent="0.25">
      <c r="E12232" s="71"/>
    </row>
    <row r="12233" spans="5:5" x14ac:dyDescent="0.25">
      <c r="E12233" s="71"/>
    </row>
    <row r="12234" spans="5:5" x14ac:dyDescent="0.25">
      <c r="E12234" s="71"/>
    </row>
    <row r="12235" spans="5:5" x14ac:dyDescent="0.25">
      <c r="E12235" s="71"/>
    </row>
    <row r="12236" spans="5:5" x14ac:dyDescent="0.25">
      <c r="E12236" s="71"/>
    </row>
    <row r="12237" spans="5:5" x14ac:dyDescent="0.25">
      <c r="E12237" s="71"/>
    </row>
    <row r="12238" spans="5:5" x14ac:dyDescent="0.25">
      <c r="E12238" s="71"/>
    </row>
    <row r="12239" spans="5:5" x14ac:dyDescent="0.25">
      <c r="E12239" s="71"/>
    </row>
    <row r="12240" spans="5:5" x14ac:dyDescent="0.25">
      <c r="E12240" s="71"/>
    </row>
    <row r="12241" spans="5:5" x14ac:dyDescent="0.25">
      <c r="E12241" s="71"/>
    </row>
    <row r="12242" spans="5:5" x14ac:dyDescent="0.25">
      <c r="E12242" s="71"/>
    </row>
    <row r="12243" spans="5:5" x14ac:dyDescent="0.25">
      <c r="E12243" s="71"/>
    </row>
    <row r="12244" spans="5:5" x14ac:dyDescent="0.25">
      <c r="E12244" s="71"/>
    </row>
    <row r="12245" spans="5:5" x14ac:dyDescent="0.25">
      <c r="E12245" s="71"/>
    </row>
    <row r="12246" spans="5:5" x14ac:dyDescent="0.25">
      <c r="E12246" s="71"/>
    </row>
    <row r="12247" spans="5:5" x14ac:dyDescent="0.25">
      <c r="E12247" s="71"/>
    </row>
    <row r="12248" spans="5:5" x14ac:dyDescent="0.25">
      <c r="E12248" s="71"/>
    </row>
    <row r="12249" spans="5:5" x14ac:dyDescent="0.25">
      <c r="E12249" s="71"/>
    </row>
    <row r="12250" spans="5:5" x14ac:dyDescent="0.25">
      <c r="E12250" s="71"/>
    </row>
    <row r="12251" spans="5:5" x14ac:dyDescent="0.25">
      <c r="E12251" s="71"/>
    </row>
    <row r="12252" spans="5:5" x14ac:dyDescent="0.25">
      <c r="E12252" s="71"/>
    </row>
    <row r="12253" spans="5:5" x14ac:dyDescent="0.25">
      <c r="E12253" s="71"/>
    </row>
    <row r="12254" spans="5:5" x14ac:dyDescent="0.25">
      <c r="E12254" s="71"/>
    </row>
    <row r="12255" spans="5:5" x14ac:dyDescent="0.25">
      <c r="E12255" s="71"/>
    </row>
    <row r="12256" spans="5:5" x14ac:dyDescent="0.25">
      <c r="E12256" s="71"/>
    </row>
    <row r="12257" spans="5:5" x14ac:dyDescent="0.25">
      <c r="E12257" s="71"/>
    </row>
    <row r="12258" spans="5:5" x14ac:dyDescent="0.25">
      <c r="E12258" s="71"/>
    </row>
    <row r="12259" spans="5:5" x14ac:dyDescent="0.25">
      <c r="E12259" s="71"/>
    </row>
    <row r="12260" spans="5:5" x14ac:dyDescent="0.25">
      <c r="E12260" s="71"/>
    </row>
    <row r="12261" spans="5:5" x14ac:dyDescent="0.25">
      <c r="E12261" s="71"/>
    </row>
    <row r="12262" spans="5:5" x14ac:dyDescent="0.25">
      <c r="E12262" s="71"/>
    </row>
    <row r="12263" spans="5:5" x14ac:dyDescent="0.25">
      <c r="E12263" s="71"/>
    </row>
    <row r="12264" spans="5:5" x14ac:dyDescent="0.25">
      <c r="E12264" s="71"/>
    </row>
    <row r="12265" spans="5:5" x14ac:dyDescent="0.25">
      <c r="E12265" s="71"/>
    </row>
    <row r="12266" spans="5:5" x14ac:dyDescent="0.25">
      <c r="E12266" s="71"/>
    </row>
    <row r="12267" spans="5:5" x14ac:dyDescent="0.25">
      <c r="E12267" s="71"/>
    </row>
    <row r="12268" spans="5:5" x14ac:dyDescent="0.25">
      <c r="E12268" s="71"/>
    </row>
    <row r="12269" spans="5:5" x14ac:dyDescent="0.25">
      <c r="E12269" s="71"/>
    </row>
    <row r="12270" spans="5:5" x14ac:dyDescent="0.25">
      <c r="E12270" s="71"/>
    </row>
    <row r="12271" spans="5:5" x14ac:dyDescent="0.25">
      <c r="E12271" s="71"/>
    </row>
    <row r="12272" spans="5:5" x14ac:dyDescent="0.25">
      <c r="E12272" s="71"/>
    </row>
    <row r="12273" spans="5:5" x14ac:dyDescent="0.25">
      <c r="E12273" s="71"/>
    </row>
    <row r="12274" spans="5:5" x14ac:dyDescent="0.25">
      <c r="E12274" s="71"/>
    </row>
    <row r="12275" spans="5:5" x14ac:dyDescent="0.25">
      <c r="E12275" s="71"/>
    </row>
    <row r="12276" spans="5:5" x14ac:dyDescent="0.25">
      <c r="E12276" s="71"/>
    </row>
    <row r="12277" spans="5:5" x14ac:dyDescent="0.25">
      <c r="E12277" s="71"/>
    </row>
    <row r="12278" spans="5:5" x14ac:dyDescent="0.25">
      <c r="E12278" s="71"/>
    </row>
    <row r="12279" spans="5:5" x14ac:dyDescent="0.25">
      <c r="E12279" s="71"/>
    </row>
    <row r="12280" spans="5:5" x14ac:dyDescent="0.25">
      <c r="E12280" s="71"/>
    </row>
    <row r="12281" spans="5:5" x14ac:dyDescent="0.25">
      <c r="E12281" s="71"/>
    </row>
    <row r="12282" spans="5:5" x14ac:dyDescent="0.25">
      <c r="E12282" s="71"/>
    </row>
    <row r="12283" spans="5:5" x14ac:dyDescent="0.25">
      <c r="E12283" s="71"/>
    </row>
    <row r="12284" spans="5:5" x14ac:dyDescent="0.25">
      <c r="E12284" s="71"/>
    </row>
    <row r="12285" spans="5:5" x14ac:dyDescent="0.25">
      <c r="E12285" s="71"/>
    </row>
    <row r="12286" spans="5:5" x14ac:dyDescent="0.25">
      <c r="E12286" s="71"/>
    </row>
    <row r="12287" spans="5:5" x14ac:dyDescent="0.25">
      <c r="E12287" s="71"/>
    </row>
    <row r="12288" spans="5:5" x14ac:dyDescent="0.25">
      <c r="E12288" s="71"/>
    </row>
    <row r="12289" spans="5:5" x14ac:dyDescent="0.25">
      <c r="E12289" s="71"/>
    </row>
    <row r="12290" spans="5:5" x14ac:dyDescent="0.25">
      <c r="E12290" s="71"/>
    </row>
    <row r="12291" spans="5:5" x14ac:dyDescent="0.25">
      <c r="E12291" s="71"/>
    </row>
    <row r="12292" spans="5:5" x14ac:dyDescent="0.25">
      <c r="E12292" s="71"/>
    </row>
    <row r="12293" spans="5:5" x14ac:dyDescent="0.25">
      <c r="E12293" s="71"/>
    </row>
    <row r="12294" spans="5:5" x14ac:dyDescent="0.25">
      <c r="E12294" s="71"/>
    </row>
    <row r="12295" spans="5:5" x14ac:dyDescent="0.25">
      <c r="E12295" s="71"/>
    </row>
    <row r="12296" spans="5:5" x14ac:dyDescent="0.25">
      <c r="E12296" s="71"/>
    </row>
    <row r="12297" spans="5:5" x14ac:dyDescent="0.25">
      <c r="E12297" s="71"/>
    </row>
    <row r="12298" spans="5:5" x14ac:dyDescent="0.25">
      <c r="E12298" s="71"/>
    </row>
    <row r="12299" spans="5:5" x14ac:dyDescent="0.25">
      <c r="E12299" s="71"/>
    </row>
    <row r="12300" spans="5:5" x14ac:dyDescent="0.25">
      <c r="E12300" s="71"/>
    </row>
    <row r="12301" spans="5:5" x14ac:dyDescent="0.25">
      <c r="E12301" s="71"/>
    </row>
    <row r="12302" spans="5:5" x14ac:dyDescent="0.25">
      <c r="E12302" s="71"/>
    </row>
    <row r="12303" spans="5:5" x14ac:dyDescent="0.25">
      <c r="E12303" s="71"/>
    </row>
    <row r="12304" spans="5:5" x14ac:dyDescent="0.25">
      <c r="E12304" s="71"/>
    </row>
    <row r="12305" spans="5:5" x14ac:dyDescent="0.25">
      <c r="E12305" s="71"/>
    </row>
    <row r="12306" spans="5:5" x14ac:dyDescent="0.25">
      <c r="E12306" s="71"/>
    </row>
    <row r="12307" spans="5:5" x14ac:dyDescent="0.25">
      <c r="E12307" s="71"/>
    </row>
    <row r="12308" spans="5:5" x14ac:dyDescent="0.25">
      <c r="E12308" s="71"/>
    </row>
    <row r="12309" spans="5:5" x14ac:dyDescent="0.25">
      <c r="E12309" s="71"/>
    </row>
    <row r="12310" spans="5:5" x14ac:dyDescent="0.25">
      <c r="E12310" s="71"/>
    </row>
    <row r="12311" spans="5:5" x14ac:dyDescent="0.25">
      <c r="E12311" s="71"/>
    </row>
    <row r="12312" spans="5:5" x14ac:dyDescent="0.25">
      <c r="E12312" s="71"/>
    </row>
    <row r="12313" spans="5:5" x14ac:dyDescent="0.25">
      <c r="E12313" s="71"/>
    </row>
    <row r="12314" spans="5:5" x14ac:dyDescent="0.25">
      <c r="E12314" s="71"/>
    </row>
    <row r="12315" spans="5:5" x14ac:dyDescent="0.25">
      <c r="E12315" s="71"/>
    </row>
    <row r="12316" spans="5:5" x14ac:dyDescent="0.25">
      <c r="E12316" s="71"/>
    </row>
    <row r="12317" spans="5:5" x14ac:dyDescent="0.25">
      <c r="E12317" s="71"/>
    </row>
    <row r="12318" spans="5:5" x14ac:dyDescent="0.25">
      <c r="E12318" s="71"/>
    </row>
    <row r="12319" spans="5:5" x14ac:dyDescent="0.25">
      <c r="E12319" s="71"/>
    </row>
    <row r="12320" spans="5:5" x14ac:dyDescent="0.25">
      <c r="E12320" s="71"/>
    </row>
    <row r="12321" spans="5:5" x14ac:dyDescent="0.25">
      <c r="E12321" s="71"/>
    </row>
    <row r="12322" spans="5:5" x14ac:dyDescent="0.25">
      <c r="E12322" s="71"/>
    </row>
    <row r="12323" spans="5:5" x14ac:dyDescent="0.25">
      <c r="E12323" s="71"/>
    </row>
    <row r="12324" spans="5:5" x14ac:dyDescent="0.25">
      <c r="E12324" s="71"/>
    </row>
    <row r="12325" spans="5:5" x14ac:dyDescent="0.25">
      <c r="E12325" s="71"/>
    </row>
    <row r="12326" spans="5:5" x14ac:dyDescent="0.25">
      <c r="E12326" s="71"/>
    </row>
    <row r="12327" spans="5:5" x14ac:dyDescent="0.25">
      <c r="E12327" s="71"/>
    </row>
    <row r="12328" spans="5:5" x14ac:dyDescent="0.25">
      <c r="E12328" s="71"/>
    </row>
    <row r="12329" spans="5:5" x14ac:dyDescent="0.25">
      <c r="E12329" s="71"/>
    </row>
    <row r="12330" spans="5:5" x14ac:dyDescent="0.25">
      <c r="E12330" s="71"/>
    </row>
    <row r="12331" spans="5:5" x14ac:dyDescent="0.25">
      <c r="E12331" s="71"/>
    </row>
    <row r="12332" spans="5:5" x14ac:dyDescent="0.25">
      <c r="E12332" s="71"/>
    </row>
    <row r="12333" spans="5:5" x14ac:dyDescent="0.25">
      <c r="E12333" s="71"/>
    </row>
    <row r="12334" spans="5:5" x14ac:dyDescent="0.25">
      <c r="E12334" s="71"/>
    </row>
    <row r="12335" spans="5:5" x14ac:dyDescent="0.25">
      <c r="E12335" s="71"/>
    </row>
    <row r="12336" spans="5:5" x14ac:dyDescent="0.25">
      <c r="E12336" s="71"/>
    </row>
    <row r="12337" spans="5:5" x14ac:dyDescent="0.25">
      <c r="E12337" s="71"/>
    </row>
    <row r="12338" spans="5:5" x14ac:dyDescent="0.25">
      <c r="E12338" s="71"/>
    </row>
    <row r="12339" spans="5:5" x14ac:dyDescent="0.25">
      <c r="E12339" s="71"/>
    </row>
    <row r="12340" spans="5:5" x14ac:dyDescent="0.25">
      <c r="E12340" s="71"/>
    </row>
    <row r="12341" spans="5:5" x14ac:dyDescent="0.25">
      <c r="E12341" s="71"/>
    </row>
    <row r="12342" spans="5:5" x14ac:dyDescent="0.25">
      <c r="E12342" s="71"/>
    </row>
    <row r="12343" spans="5:5" x14ac:dyDescent="0.25">
      <c r="E12343" s="71"/>
    </row>
    <row r="12344" spans="5:5" x14ac:dyDescent="0.25">
      <c r="E12344" s="71"/>
    </row>
    <row r="12345" spans="5:5" x14ac:dyDescent="0.25">
      <c r="E12345" s="71"/>
    </row>
    <row r="12346" spans="5:5" x14ac:dyDescent="0.25">
      <c r="E12346" s="71"/>
    </row>
    <row r="12347" spans="5:5" x14ac:dyDescent="0.25">
      <c r="E12347" s="71"/>
    </row>
    <row r="12348" spans="5:5" x14ac:dyDescent="0.25">
      <c r="E12348" s="71"/>
    </row>
    <row r="12349" spans="5:5" x14ac:dyDescent="0.25">
      <c r="E12349" s="71"/>
    </row>
    <row r="12350" spans="5:5" x14ac:dyDescent="0.25">
      <c r="E12350" s="71"/>
    </row>
    <row r="12351" spans="5:5" x14ac:dyDescent="0.25">
      <c r="E12351" s="71"/>
    </row>
    <row r="12352" spans="5:5" x14ac:dyDescent="0.25">
      <c r="E12352" s="71"/>
    </row>
    <row r="12353" spans="5:5" x14ac:dyDescent="0.25">
      <c r="E12353" s="71"/>
    </row>
    <row r="12354" spans="5:5" x14ac:dyDescent="0.25">
      <c r="E12354" s="71"/>
    </row>
    <row r="12355" spans="5:5" x14ac:dyDescent="0.25">
      <c r="E12355" s="71"/>
    </row>
    <row r="12356" spans="5:5" x14ac:dyDescent="0.25">
      <c r="E12356" s="71"/>
    </row>
    <row r="12357" spans="5:5" x14ac:dyDescent="0.25">
      <c r="E12357" s="71"/>
    </row>
    <row r="12358" spans="5:5" x14ac:dyDescent="0.25">
      <c r="E12358" s="71"/>
    </row>
    <row r="12359" spans="5:5" x14ac:dyDescent="0.25">
      <c r="E12359" s="71"/>
    </row>
    <row r="12360" spans="5:5" x14ac:dyDescent="0.25">
      <c r="E12360" s="71"/>
    </row>
    <row r="12361" spans="5:5" x14ac:dyDescent="0.25">
      <c r="E12361" s="71"/>
    </row>
    <row r="12362" spans="5:5" x14ac:dyDescent="0.25">
      <c r="E12362" s="71"/>
    </row>
    <row r="12363" spans="5:5" x14ac:dyDescent="0.25">
      <c r="E12363" s="71"/>
    </row>
    <row r="12364" spans="5:5" x14ac:dyDescent="0.25">
      <c r="E12364" s="71"/>
    </row>
    <row r="12365" spans="5:5" x14ac:dyDescent="0.25">
      <c r="E12365" s="71"/>
    </row>
    <row r="12366" spans="5:5" x14ac:dyDescent="0.25">
      <c r="E12366" s="71"/>
    </row>
    <row r="12367" spans="5:5" x14ac:dyDescent="0.25">
      <c r="E12367" s="71"/>
    </row>
    <row r="12368" spans="5:5" x14ac:dyDescent="0.25">
      <c r="E12368" s="71"/>
    </row>
    <row r="12369" spans="5:5" x14ac:dyDescent="0.25">
      <c r="E12369" s="71"/>
    </row>
    <row r="12370" spans="5:5" x14ac:dyDescent="0.25">
      <c r="E12370" s="71"/>
    </row>
    <row r="12371" spans="5:5" x14ac:dyDescent="0.25">
      <c r="E12371" s="71"/>
    </row>
    <row r="12372" spans="5:5" x14ac:dyDescent="0.25">
      <c r="E12372" s="71"/>
    </row>
    <row r="12373" spans="5:5" x14ac:dyDescent="0.25">
      <c r="E12373" s="71"/>
    </row>
    <row r="12374" spans="5:5" x14ac:dyDescent="0.25">
      <c r="E12374" s="71"/>
    </row>
    <row r="12375" spans="5:5" x14ac:dyDescent="0.25">
      <c r="E12375" s="71"/>
    </row>
    <row r="12376" spans="5:5" x14ac:dyDescent="0.25">
      <c r="E12376" s="71"/>
    </row>
    <row r="12377" spans="5:5" x14ac:dyDescent="0.25">
      <c r="E12377" s="71"/>
    </row>
    <row r="12378" spans="5:5" x14ac:dyDescent="0.25">
      <c r="E12378" s="71"/>
    </row>
    <row r="12379" spans="5:5" x14ac:dyDescent="0.25">
      <c r="E12379" s="71"/>
    </row>
    <row r="12380" spans="5:5" x14ac:dyDescent="0.25">
      <c r="E12380" s="71"/>
    </row>
    <row r="12381" spans="5:5" x14ac:dyDescent="0.25">
      <c r="E12381" s="71"/>
    </row>
    <row r="12382" spans="5:5" x14ac:dyDescent="0.25">
      <c r="E12382" s="71"/>
    </row>
    <row r="12383" spans="5:5" x14ac:dyDescent="0.25">
      <c r="E12383" s="71"/>
    </row>
    <row r="12384" spans="5:5" x14ac:dyDescent="0.25">
      <c r="E12384" s="71"/>
    </row>
    <row r="12385" spans="5:5" x14ac:dyDescent="0.25">
      <c r="E12385" s="71"/>
    </row>
    <row r="12386" spans="5:5" x14ac:dyDescent="0.25">
      <c r="E12386" s="71"/>
    </row>
    <row r="12387" spans="5:5" x14ac:dyDescent="0.25">
      <c r="E12387" s="71"/>
    </row>
    <row r="12388" spans="5:5" x14ac:dyDescent="0.25">
      <c r="E12388" s="71"/>
    </row>
    <row r="12389" spans="5:5" x14ac:dyDescent="0.25">
      <c r="E12389" s="71"/>
    </row>
    <row r="12390" spans="5:5" x14ac:dyDescent="0.25">
      <c r="E12390" s="71"/>
    </row>
    <row r="12391" spans="5:5" x14ac:dyDescent="0.25">
      <c r="E12391" s="71"/>
    </row>
    <row r="12392" spans="5:5" x14ac:dyDescent="0.25">
      <c r="E12392" s="71"/>
    </row>
    <row r="12393" spans="5:5" x14ac:dyDescent="0.25">
      <c r="E12393" s="71"/>
    </row>
    <row r="12394" spans="5:5" x14ac:dyDescent="0.25">
      <c r="E12394" s="71"/>
    </row>
    <row r="12395" spans="5:5" x14ac:dyDescent="0.25">
      <c r="E12395" s="71"/>
    </row>
    <row r="12396" spans="5:5" x14ac:dyDescent="0.25">
      <c r="E12396" s="71"/>
    </row>
    <row r="12397" spans="5:5" x14ac:dyDescent="0.25">
      <c r="E12397" s="71"/>
    </row>
    <row r="12398" spans="5:5" x14ac:dyDescent="0.25">
      <c r="E12398" s="71"/>
    </row>
    <row r="12399" spans="5:5" x14ac:dyDescent="0.25">
      <c r="E12399" s="71"/>
    </row>
    <row r="12400" spans="5:5" x14ac:dyDescent="0.25">
      <c r="E12400" s="71"/>
    </row>
    <row r="12401" spans="5:5" x14ac:dyDescent="0.25">
      <c r="E12401" s="71"/>
    </row>
    <row r="12402" spans="5:5" x14ac:dyDescent="0.25">
      <c r="E12402" s="71"/>
    </row>
    <row r="12403" spans="5:5" x14ac:dyDescent="0.25">
      <c r="E12403" s="71"/>
    </row>
    <row r="12404" spans="5:5" x14ac:dyDescent="0.25">
      <c r="E12404" s="71"/>
    </row>
    <row r="12405" spans="5:5" x14ac:dyDescent="0.25">
      <c r="E12405" s="71"/>
    </row>
    <row r="12406" spans="5:5" x14ac:dyDescent="0.25">
      <c r="E12406" s="71"/>
    </row>
    <row r="12407" spans="5:5" x14ac:dyDescent="0.25">
      <c r="E12407" s="71"/>
    </row>
    <row r="12408" spans="5:5" x14ac:dyDescent="0.25">
      <c r="E12408" s="71"/>
    </row>
    <row r="12409" spans="5:5" x14ac:dyDescent="0.25">
      <c r="E12409" s="71"/>
    </row>
    <row r="12410" spans="5:5" x14ac:dyDescent="0.25">
      <c r="E12410" s="71"/>
    </row>
    <row r="12411" spans="5:5" x14ac:dyDescent="0.25">
      <c r="E12411" s="71"/>
    </row>
    <row r="12412" spans="5:5" x14ac:dyDescent="0.25">
      <c r="E12412" s="71"/>
    </row>
    <row r="12413" spans="5:5" x14ac:dyDescent="0.25">
      <c r="E12413" s="71"/>
    </row>
    <row r="12414" spans="5:5" x14ac:dyDescent="0.25">
      <c r="E12414" s="71"/>
    </row>
    <row r="12415" spans="5:5" x14ac:dyDescent="0.25">
      <c r="E12415" s="71"/>
    </row>
    <row r="12416" spans="5:5" x14ac:dyDescent="0.25">
      <c r="E12416" s="71"/>
    </row>
    <row r="12417" spans="5:5" x14ac:dyDescent="0.25">
      <c r="E12417" s="71"/>
    </row>
    <row r="12418" spans="5:5" x14ac:dyDescent="0.25">
      <c r="E12418" s="71"/>
    </row>
    <row r="12419" spans="5:5" x14ac:dyDescent="0.25">
      <c r="E12419" s="71"/>
    </row>
    <row r="12420" spans="5:5" x14ac:dyDescent="0.25">
      <c r="E12420" s="71"/>
    </row>
    <row r="12421" spans="5:5" x14ac:dyDescent="0.25">
      <c r="E12421" s="71"/>
    </row>
    <row r="12422" spans="5:5" x14ac:dyDescent="0.25">
      <c r="E12422" s="71"/>
    </row>
    <row r="12423" spans="5:5" x14ac:dyDescent="0.25">
      <c r="E12423" s="71"/>
    </row>
    <row r="12424" spans="5:5" x14ac:dyDescent="0.25">
      <c r="E12424" s="71"/>
    </row>
    <row r="12425" spans="5:5" x14ac:dyDescent="0.25">
      <c r="E12425" s="71"/>
    </row>
    <row r="12426" spans="5:5" x14ac:dyDescent="0.25">
      <c r="E12426" s="71"/>
    </row>
    <row r="12427" spans="5:5" x14ac:dyDescent="0.25">
      <c r="E12427" s="71"/>
    </row>
    <row r="12428" spans="5:5" x14ac:dyDescent="0.25">
      <c r="E12428" s="71"/>
    </row>
    <row r="12429" spans="5:5" x14ac:dyDescent="0.25">
      <c r="E12429" s="71"/>
    </row>
    <row r="12430" spans="5:5" x14ac:dyDescent="0.25">
      <c r="E12430" s="71"/>
    </row>
    <row r="12431" spans="5:5" x14ac:dyDescent="0.25">
      <c r="E12431" s="71"/>
    </row>
    <row r="12432" spans="5:5" x14ac:dyDescent="0.25">
      <c r="E12432" s="71"/>
    </row>
    <row r="12433" spans="5:5" x14ac:dyDescent="0.25">
      <c r="E12433" s="71"/>
    </row>
    <row r="12434" spans="5:5" x14ac:dyDescent="0.25">
      <c r="E12434" s="71"/>
    </row>
    <row r="12435" spans="5:5" x14ac:dyDescent="0.25">
      <c r="E12435" s="71"/>
    </row>
    <row r="12436" spans="5:5" x14ac:dyDescent="0.25">
      <c r="E12436" s="71"/>
    </row>
    <row r="12437" spans="5:5" x14ac:dyDescent="0.25">
      <c r="E12437" s="71"/>
    </row>
    <row r="12438" spans="5:5" x14ac:dyDescent="0.25">
      <c r="E12438" s="71"/>
    </row>
    <row r="12439" spans="5:5" x14ac:dyDescent="0.25">
      <c r="E12439" s="71"/>
    </row>
    <row r="12440" spans="5:5" x14ac:dyDescent="0.25">
      <c r="E12440" s="71"/>
    </row>
    <row r="12441" spans="5:5" x14ac:dyDescent="0.25">
      <c r="E12441" s="71"/>
    </row>
    <row r="12442" spans="5:5" x14ac:dyDescent="0.25">
      <c r="E12442" s="71"/>
    </row>
    <row r="12443" spans="5:5" x14ac:dyDescent="0.25">
      <c r="E12443" s="71"/>
    </row>
    <row r="12444" spans="5:5" x14ac:dyDescent="0.25">
      <c r="E12444" s="71"/>
    </row>
    <row r="12445" spans="5:5" x14ac:dyDescent="0.25">
      <c r="E12445" s="71"/>
    </row>
    <row r="12446" spans="5:5" x14ac:dyDescent="0.25">
      <c r="E12446" s="71"/>
    </row>
    <row r="12447" spans="5:5" x14ac:dyDescent="0.25">
      <c r="E12447" s="71"/>
    </row>
    <row r="12448" spans="5:5" x14ac:dyDescent="0.25">
      <c r="E12448" s="71"/>
    </row>
    <row r="12449" spans="5:5" x14ac:dyDescent="0.25">
      <c r="E12449" s="71"/>
    </row>
    <row r="12450" spans="5:5" x14ac:dyDescent="0.25">
      <c r="E12450" s="71"/>
    </row>
    <row r="12451" spans="5:5" x14ac:dyDescent="0.25">
      <c r="E12451" s="71"/>
    </row>
    <row r="12452" spans="5:5" x14ac:dyDescent="0.25">
      <c r="E12452" s="71"/>
    </row>
    <row r="12453" spans="5:5" x14ac:dyDescent="0.25">
      <c r="E12453" s="71"/>
    </row>
    <row r="12454" spans="5:5" x14ac:dyDescent="0.25">
      <c r="E12454" s="71"/>
    </row>
    <row r="12455" spans="5:5" x14ac:dyDescent="0.25">
      <c r="E12455" s="71"/>
    </row>
    <row r="12456" spans="5:5" x14ac:dyDescent="0.25">
      <c r="E12456" s="71"/>
    </row>
    <row r="12457" spans="5:5" x14ac:dyDescent="0.25">
      <c r="E12457" s="71"/>
    </row>
    <row r="12458" spans="5:5" x14ac:dyDescent="0.25">
      <c r="E12458" s="71"/>
    </row>
    <row r="12459" spans="5:5" x14ac:dyDescent="0.25">
      <c r="E12459" s="71"/>
    </row>
    <row r="12460" spans="5:5" x14ac:dyDescent="0.25">
      <c r="E12460" s="71"/>
    </row>
    <row r="12461" spans="5:5" x14ac:dyDescent="0.25">
      <c r="E12461" s="71"/>
    </row>
    <row r="12462" spans="5:5" x14ac:dyDescent="0.25">
      <c r="E12462" s="71"/>
    </row>
    <row r="12463" spans="5:5" x14ac:dyDescent="0.25">
      <c r="E12463" s="71"/>
    </row>
    <row r="12464" spans="5:5" x14ac:dyDescent="0.25">
      <c r="E12464" s="71"/>
    </row>
    <row r="12465" spans="5:5" x14ac:dyDescent="0.25">
      <c r="E12465" s="71"/>
    </row>
    <row r="12466" spans="5:5" x14ac:dyDescent="0.25">
      <c r="E12466" s="71"/>
    </row>
    <row r="12467" spans="5:5" x14ac:dyDescent="0.25">
      <c r="E12467" s="71"/>
    </row>
    <row r="12468" spans="5:5" x14ac:dyDescent="0.25">
      <c r="E12468" s="71"/>
    </row>
    <row r="12469" spans="5:5" x14ac:dyDescent="0.25">
      <c r="E12469" s="71"/>
    </row>
    <row r="12470" spans="5:5" x14ac:dyDescent="0.25">
      <c r="E12470" s="71"/>
    </row>
    <row r="12471" spans="5:5" x14ac:dyDescent="0.25">
      <c r="E12471" s="71"/>
    </row>
    <row r="12472" spans="5:5" x14ac:dyDescent="0.25">
      <c r="E12472" s="71"/>
    </row>
    <row r="12473" spans="5:5" x14ac:dyDescent="0.25">
      <c r="E12473" s="71"/>
    </row>
    <row r="12474" spans="5:5" x14ac:dyDescent="0.25">
      <c r="E12474" s="71"/>
    </row>
    <row r="12475" spans="5:5" x14ac:dyDescent="0.25">
      <c r="E12475" s="71"/>
    </row>
    <row r="12476" spans="5:5" x14ac:dyDescent="0.25">
      <c r="E12476" s="71"/>
    </row>
    <row r="12477" spans="5:5" x14ac:dyDescent="0.25">
      <c r="E12477" s="71"/>
    </row>
    <row r="12478" spans="5:5" x14ac:dyDescent="0.25">
      <c r="E12478" s="71"/>
    </row>
    <row r="12479" spans="5:5" x14ac:dyDescent="0.25">
      <c r="E12479" s="71"/>
    </row>
    <row r="12480" spans="5:5" x14ac:dyDescent="0.25">
      <c r="E12480" s="71"/>
    </row>
    <row r="12481" spans="5:5" x14ac:dyDescent="0.25">
      <c r="E12481" s="71"/>
    </row>
    <row r="12482" spans="5:5" x14ac:dyDescent="0.25">
      <c r="E12482" s="71"/>
    </row>
    <row r="12483" spans="5:5" x14ac:dyDescent="0.25">
      <c r="E12483" s="71"/>
    </row>
    <row r="12484" spans="5:5" x14ac:dyDescent="0.25">
      <c r="E12484" s="71"/>
    </row>
    <row r="12485" spans="5:5" x14ac:dyDescent="0.25">
      <c r="E12485" s="71"/>
    </row>
    <row r="12486" spans="5:5" x14ac:dyDescent="0.25">
      <c r="E12486" s="71"/>
    </row>
    <row r="12487" spans="5:5" x14ac:dyDescent="0.25">
      <c r="E12487" s="71"/>
    </row>
    <row r="12488" spans="5:5" x14ac:dyDescent="0.25">
      <c r="E12488" s="71"/>
    </row>
    <row r="12489" spans="5:5" x14ac:dyDescent="0.25">
      <c r="E12489" s="71"/>
    </row>
    <row r="12490" spans="5:5" x14ac:dyDescent="0.25">
      <c r="E12490" s="71"/>
    </row>
    <row r="12491" spans="5:5" x14ac:dyDescent="0.25">
      <c r="E12491" s="71"/>
    </row>
    <row r="12492" spans="5:5" x14ac:dyDescent="0.25">
      <c r="E12492" s="71"/>
    </row>
    <row r="12493" spans="5:5" x14ac:dyDescent="0.25">
      <c r="E12493" s="71"/>
    </row>
    <row r="12494" spans="5:5" x14ac:dyDescent="0.25">
      <c r="E12494" s="71"/>
    </row>
    <row r="12495" spans="5:5" x14ac:dyDescent="0.25">
      <c r="E12495" s="71"/>
    </row>
    <row r="12496" spans="5:5" x14ac:dyDescent="0.25">
      <c r="E12496" s="71"/>
    </row>
    <row r="12497" spans="5:5" x14ac:dyDescent="0.25">
      <c r="E12497" s="71"/>
    </row>
    <row r="12498" spans="5:5" x14ac:dyDescent="0.25">
      <c r="E12498" s="71"/>
    </row>
    <row r="12499" spans="5:5" x14ac:dyDescent="0.25">
      <c r="E12499" s="71"/>
    </row>
    <row r="12500" spans="5:5" x14ac:dyDescent="0.25">
      <c r="E12500" s="71"/>
    </row>
    <row r="12501" spans="5:5" x14ac:dyDescent="0.25">
      <c r="E12501" s="71"/>
    </row>
    <row r="12502" spans="5:5" x14ac:dyDescent="0.25">
      <c r="E12502" s="71"/>
    </row>
    <row r="12503" spans="5:5" x14ac:dyDescent="0.25">
      <c r="E12503" s="71"/>
    </row>
    <row r="12504" spans="5:5" x14ac:dyDescent="0.25">
      <c r="E12504" s="71"/>
    </row>
    <row r="12505" spans="5:5" x14ac:dyDescent="0.25">
      <c r="E12505" s="71"/>
    </row>
    <row r="12506" spans="5:5" x14ac:dyDescent="0.25">
      <c r="E12506" s="71"/>
    </row>
    <row r="12507" spans="5:5" x14ac:dyDescent="0.25">
      <c r="E12507" s="71"/>
    </row>
    <row r="12508" spans="5:5" x14ac:dyDescent="0.25">
      <c r="E12508" s="71"/>
    </row>
    <row r="12509" spans="5:5" x14ac:dyDescent="0.25">
      <c r="E12509" s="71"/>
    </row>
    <row r="12510" spans="5:5" x14ac:dyDescent="0.25">
      <c r="E12510" s="71"/>
    </row>
    <row r="12511" spans="5:5" x14ac:dyDescent="0.25">
      <c r="E12511" s="71"/>
    </row>
    <row r="12512" spans="5:5" x14ac:dyDescent="0.25">
      <c r="E12512" s="71"/>
    </row>
    <row r="12513" spans="5:5" x14ac:dyDescent="0.25">
      <c r="E12513" s="71"/>
    </row>
    <row r="12514" spans="5:5" x14ac:dyDescent="0.25">
      <c r="E12514" s="71"/>
    </row>
    <row r="12515" spans="5:5" x14ac:dyDescent="0.25">
      <c r="E12515" s="71"/>
    </row>
    <row r="12516" spans="5:5" x14ac:dyDescent="0.25">
      <c r="E12516" s="71"/>
    </row>
    <row r="12517" spans="5:5" x14ac:dyDescent="0.25">
      <c r="E12517" s="71"/>
    </row>
    <row r="12518" spans="5:5" x14ac:dyDescent="0.25">
      <c r="E12518" s="71"/>
    </row>
    <row r="12519" spans="5:5" x14ac:dyDescent="0.25">
      <c r="E12519" s="71"/>
    </row>
    <row r="12520" spans="5:5" x14ac:dyDescent="0.25">
      <c r="E12520" s="71"/>
    </row>
    <row r="12521" spans="5:5" x14ac:dyDescent="0.25">
      <c r="E12521" s="71"/>
    </row>
    <row r="12522" spans="5:5" x14ac:dyDescent="0.25">
      <c r="E12522" s="71"/>
    </row>
    <row r="12523" spans="5:5" x14ac:dyDescent="0.25">
      <c r="E12523" s="71"/>
    </row>
    <row r="12524" spans="5:5" x14ac:dyDescent="0.25">
      <c r="E12524" s="71"/>
    </row>
    <row r="12525" spans="5:5" x14ac:dyDescent="0.25">
      <c r="E12525" s="71"/>
    </row>
    <row r="12526" spans="5:5" x14ac:dyDescent="0.25">
      <c r="E12526" s="71"/>
    </row>
    <row r="12527" spans="5:5" x14ac:dyDescent="0.25">
      <c r="E12527" s="71"/>
    </row>
    <row r="12528" spans="5:5" x14ac:dyDescent="0.25">
      <c r="E12528" s="71"/>
    </row>
    <row r="12529" spans="5:5" x14ac:dyDescent="0.25">
      <c r="E12529" s="71"/>
    </row>
    <row r="12530" spans="5:5" x14ac:dyDescent="0.25">
      <c r="E12530" s="71"/>
    </row>
    <row r="12531" spans="5:5" x14ac:dyDescent="0.25">
      <c r="E12531" s="71"/>
    </row>
    <row r="12532" spans="5:5" x14ac:dyDescent="0.25">
      <c r="E12532" s="71"/>
    </row>
    <row r="12533" spans="5:5" x14ac:dyDescent="0.25">
      <c r="E12533" s="71"/>
    </row>
    <row r="12534" spans="5:5" x14ac:dyDescent="0.25">
      <c r="E12534" s="71"/>
    </row>
    <row r="12535" spans="5:5" x14ac:dyDescent="0.25">
      <c r="E12535" s="71"/>
    </row>
    <row r="12536" spans="5:5" x14ac:dyDescent="0.25">
      <c r="E12536" s="71"/>
    </row>
    <row r="12537" spans="5:5" x14ac:dyDescent="0.25">
      <c r="E12537" s="71"/>
    </row>
    <row r="12538" spans="5:5" x14ac:dyDescent="0.25">
      <c r="E12538" s="71"/>
    </row>
    <row r="12539" spans="5:5" x14ac:dyDescent="0.25">
      <c r="E12539" s="71"/>
    </row>
    <row r="12540" spans="5:5" x14ac:dyDescent="0.25">
      <c r="E12540" s="71"/>
    </row>
    <row r="12541" spans="5:5" x14ac:dyDescent="0.25">
      <c r="E12541" s="71"/>
    </row>
    <row r="12542" spans="5:5" x14ac:dyDescent="0.25">
      <c r="E12542" s="71"/>
    </row>
    <row r="12543" spans="5:5" x14ac:dyDescent="0.25">
      <c r="E12543" s="71"/>
    </row>
    <row r="12544" spans="5:5" x14ac:dyDescent="0.25">
      <c r="E12544" s="71"/>
    </row>
    <row r="12545" spans="5:5" x14ac:dyDescent="0.25">
      <c r="E12545" s="71"/>
    </row>
    <row r="12546" spans="5:5" x14ac:dyDescent="0.25">
      <c r="E12546" s="71"/>
    </row>
    <row r="12547" spans="5:5" x14ac:dyDescent="0.25">
      <c r="E12547" s="71"/>
    </row>
    <row r="12548" spans="5:5" x14ac:dyDescent="0.25">
      <c r="E12548" s="71"/>
    </row>
    <row r="12549" spans="5:5" x14ac:dyDescent="0.25">
      <c r="E12549" s="71"/>
    </row>
    <row r="12550" spans="5:5" x14ac:dyDescent="0.25">
      <c r="E12550" s="71"/>
    </row>
    <row r="12551" spans="5:5" x14ac:dyDescent="0.25">
      <c r="E12551" s="71"/>
    </row>
    <row r="12552" spans="5:5" x14ac:dyDescent="0.25">
      <c r="E12552" s="71"/>
    </row>
    <row r="12553" spans="5:5" x14ac:dyDescent="0.25">
      <c r="E12553" s="71"/>
    </row>
    <row r="12554" spans="5:5" x14ac:dyDescent="0.25">
      <c r="E12554" s="71"/>
    </row>
    <row r="12555" spans="5:5" x14ac:dyDescent="0.25">
      <c r="E12555" s="71"/>
    </row>
    <row r="12556" spans="5:5" x14ac:dyDescent="0.25">
      <c r="E12556" s="71"/>
    </row>
    <row r="12557" spans="5:5" x14ac:dyDescent="0.25">
      <c r="E12557" s="71"/>
    </row>
    <row r="12558" spans="5:5" x14ac:dyDescent="0.25">
      <c r="E12558" s="71"/>
    </row>
    <row r="12559" spans="5:5" x14ac:dyDescent="0.25">
      <c r="E12559" s="71"/>
    </row>
    <row r="12560" spans="5:5" x14ac:dyDescent="0.25">
      <c r="E12560" s="71"/>
    </row>
    <row r="12561" spans="5:5" x14ac:dyDescent="0.25">
      <c r="E12561" s="71"/>
    </row>
    <row r="12562" spans="5:5" x14ac:dyDescent="0.25">
      <c r="E12562" s="71"/>
    </row>
    <row r="12563" spans="5:5" x14ac:dyDescent="0.25">
      <c r="E12563" s="71"/>
    </row>
    <row r="12564" spans="5:5" x14ac:dyDescent="0.25">
      <c r="E12564" s="71"/>
    </row>
    <row r="12565" spans="5:5" x14ac:dyDescent="0.25">
      <c r="E12565" s="71"/>
    </row>
    <row r="12566" spans="5:5" x14ac:dyDescent="0.25">
      <c r="E12566" s="71"/>
    </row>
    <row r="12567" spans="5:5" x14ac:dyDescent="0.25">
      <c r="E12567" s="71"/>
    </row>
    <row r="12568" spans="5:5" x14ac:dyDescent="0.25">
      <c r="E12568" s="71"/>
    </row>
    <row r="12569" spans="5:5" x14ac:dyDescent="0.25">
      <c r="E12569" s="71"/>
    </row>
    <row r="12570" spans="5:5" x14ac:dyDescent="0.25">
      <c r="E12570" s="71"/>
    </row>
    <row r="12571" spans="5:5" x14ac:dyDescent="0.25">
      <c r="E12571" s="71"/>
    </row>
    <row r="12572" spans="5:5" x14ac:dyDescent="0.25">
      <c r="E12572" s="71"/>
    </row>
    <row r="12573" spans="5:5" x14ac:dyDescent="0.25">
      <c r="E12573" s="71"/>
    </row>
    <row r="12574" spans="5:5" x14ac:dyDescent="0.25">
      <c r="E12574" s="71"/>
    </row>
    <row r="12575" spans="5:5" x14ac:dyDescent="0.25">
      <c r="E12575" s="71"/>
    </row>
    <row r="12576" spans="5:5" x14ac:dyDescent="0.25">
      <c r="E12576" s="71"/>
    </row>
    <row r="12577" spans="5:5" x14ac:dyDescent="0.25">
      <c r="E12577" s="71"/>
    </row>
    <row r="12578" spans="5:5" x14ac:dyDescent="0.25">
      <c r="E12578" s="71"/>
    </row>
    <row r="12579" spans="5:5" x14ac:dyDescent="0.25">
      <c r="E12579" s="71"/>
    </row>
    <row r="12580" spans="5:5" x14ac:dyDescent="0.25">
      <c r="E12580" s="71"/>
    </row>
    <row r="12581" spans="5:5" x14ac:dyDescent="0.25">
      <c r="E12581" s="71"/>
    </row>
    <row r="12582" spans="5:5" x14ac:dyDescent="0.25">
      <c r="E12582" s="71"/>
    </row>
    <row r="12583" spans="5:5" x14ac:dyDescent="0.25">
      <c r="E12583" s="71"/>
    </row>
    <row r="12584" spans="5:5" x14ac:dyDescent="0.25">
      <c r="E12584" s="71"/>
    </row>
    <row r="12585" spans="5:5" x14ac:dyDescent="0.25">
      <c r="E12585" s="71"/>
    </row>
    <row r="12586" spans="5:5" x14ac:dyDescent="0.25">
      <c r="E12586" s="71"/>
    </row>
    <row r="12587" spans="5:5" x14ac:dyDescent="0.25">
      <c r="E12587" s="71"/>
    </row>
    <row r="12588" spans="5:5" x14ac:dyDescent="0.25">
      <c r="E12588" s="71"/>
    </row>
    <row r="12589" spans="5:5" x14ac:dyDescent="0.25">
      <c r="E12589" s="71"/>
    </row>
    <row r="12590" spans="5:5" x14ac:dyDescent="0.25">
      <c r="E12590" s="71"/>
    </row>
    <row r="12591" spans="5:5" x14ac:dyDescent="0.25">
      <c r="E12591" s="71"/>
    </row>
    <row r="12592" spans="5:5" x14ac:dyDescent="0.25">
      <c r="E12592" s="71"/>
    </row>
    <row r="12593" spans="5:5" x14ac:dyDescent="0.25">
      <c r="E12593" s="71"/>
    </row>
    <row r="12594" spans="5:5" x14ac:dyDescent="0.25">
      <c r="E12594" s="71"/>
    </row>
    <row r="12595" spans="5:5" x14ac:dyDescent="0.25">
      <c r="E12595" s="71"/>
    </row>
    <row r="12596" spans="5:5" x14ac:dyDescent="0.25">
      <c r="E12596" s="71"/>
    </row>
    <row r="12597" spans="5:5" x14ac:dyDescent="0.25">
      <c r="E12597" s="71"/>
    </row>
    <row r="12598" spans="5:5" x14ac:dyDescent="0.25">
      <c r="E12598" s="71"/>
    </row>
    <row r="12599" spans="5:5" x14ac:dyDescent="0.25">
      <c r="E12599" s="71"/>
    </row>
    <row r="12600" spans="5:5" x14ac:dyDescent="0.25">
      <c r="E12600" s="71"/>
    </row>
    <row r="12601" spans="5:5" x14ac:dyDescent="0.25">
      <c r="E12601" s="71"/>
    </row>
    <row r="12602" spans="5:5" x14ac:dyDescent="0.25">
      <c r="E12602" s="71"/>
    </row>
    <row r="12603" spans="5:5" x14ac:dyDescent="0.25">
      <c r="E12603" s="71"/>
    </row>
    <row r="12604" spans="5:5" x14ac:dyDescent="0.25">
      <c r="E12604" s="71"/>
    </row>
    <row r="12605" spans="5:5" x14ac:dyDescent="0.25">
      <c r="E12605" s="71"/>
    </row>
    <row r="12606" spans="5:5" x14ac:dyDescent="0.25">
      <c r="E12606" s="71"/>
    </row>
    <row r="12607" spans="5:5" x14ac:dyDescent="0.25">
      <c r="E12607" s="71"/>
    </row>
    <row r="12608" spans="5:5" x14ac:dyDescent="0.25">
      <c r="E12608" s="71"/>
    </row>
    <row r="12609" spans="5:5" x14ac:dyDescent="0.25">
      <c r="E12609" s="71"/>
    </row>
    <row r="12610" spans="5:5" x14ac:dyDescent="0.25">
      <c r="E12610" s="71"/>
    </row>
    <row r="12611" spans="5:5" x14ac:dyDescent="0.25">
      <c r="E12611" s="71"/>
    </row>
    <row r="12612" spans="5:5" x14ac:dyDescent="0.25">
      <c r="E12612" s="71"/>
    </row>
    <row r="12613" spans="5:5" x14ac:dyDescent="0.25">
      <c r="E12613" s="71"/>
    </row>
    <row r="12614" spans="5:5" x14ac:dyDescent="0.25">
      <c r="E12614" s="71"/>
    </row>
    <row r="12615" spans="5:5" x14ac:dyDescent="0.25">
      <c r="E12615" s="71"/>
    </row>
    <row r="12616" spans="5:5" x14ac:dyDescent="0.25">
      <c r="E12616" s="71"/>
    </row>
    <row r="12617" spans="5:5" x14ac:dyDescent="0.25">
      <c r="E12617" s="71"/>
    </row>
    <row r="12618" spans="5:5" x14ac:dyDescent="0.25">
      <c r="E12618" s="71"/>
    </row>
    <row r="12619" spans="5:5" x14ac:dyDescent="0.25">
      <c r="E12619" s="71"/>
    </row>
    <row r="12620" spans="5:5" x14ac:dyDescent="0.25">
      <c r="E12620" s="71"/>
    </row>
    <row r="12621" spans="5:5" x14ac:dyDescent="0.25">
      <c r="E12621" s="71"/>
    </row>
    <row r="12622" spans="5:5" x14ac:dyDescent="0.25">
      <c r="E12622" s="71"/>
    </row>
    <row r="12623" spans="5:5" x14ac:dyDescent="0.25">
      <c r="E12623" s="71"/>
    </row>
    <row r="12624" spans="5:5" x14ac:dyDescent="0.25">
      <c r="E12624" s="71"/>
    </row>
    <row r="12625" spans="5:5" x14ac:dyDescent="0.25">
      <c r="E12625" s="71"/>
    </row>
    <row r="12626" spans="5:5" x14ac:dyDescent="0.25">
      <c r="E12626" s="71"/>
    </row>
    <row r="12627" spans="5:5" x14ac:dyDescent="0.25">
      <c r="E12627" s="71"/>
    </row>
    <row r="12628" spans="5:5" x14ac:dyDescent="0.25">
      <c r="E12628" s="71"/>
    </row>
    <row r="12629" spans="5:5" x14ac:dyDescent="0.25">
      <c r="E12629" s="71"/>
    </row>
    <row r="12630" spans="5:5" x14ac:dyDescent="0.25">
      <c r="E12630" s="71"/>
    </row>
    <row r="12631" spans="5:5" x14ac:dyDescent="0.25">
      <c r="E12631" s="71"/>
    </row>
    <row r="12632" spans="5:5" x14ac:dyDescent="0.25">
      <c r="E12632" s="71"/>
    </row>
    <row r="12633" spans="5:5" x14ac:dyDescent="0.25">
      <c r="E12633" s="71"/>
    </row>
    <row r="12634" spans="5:5" x14ac:dyDescent="0.25">
      <c r="E12634" s="71"/>
    </row>
    <row r="12635" spans="5:5" x14ac:dyDescent="0.25">
      <c r="E12635" s="71"/>
    </row>
    <row r="12636" spans="5:5" x14ac:dyDescent="0.25">
      <c r="E12636" s="71"/>
    </row>
    <row r="12637" spans="5:5" x14ac:dyDescent="0.25">
      <c r="E12637" s="71"/>
    </row>
    <row r="12638" spans="5:5" x14ac:dyDescent="0.25">
      <c r="E12638" s="71"/>
    </row>
    <row r="12639" spans="5:5" x14ac:dyDescent="0.25">
      <c r="E12639" s="71"/>
    </row>
    <row r="12640" spans="5:5" x14ac:dyDescent="0.25">
      <c r="E12640" s="71"/>
    </row>
    <row r="12641" spans="5:5" x14ac:dyDescent="0.25">
      <c r="E12641" s="71"/>
    </row>
    <row r="12642" spans="5:5" x14ac:dyDescent="0.25">
      <c r="E12642" s="71"/>
    </row>
    <row r="12643" spans="5:5" x14ac:dyDescent="0.25">
      <c r="E12643" s="71"/>
    </row>
    <row r="12644" spans="5:5" x14ac:dyDescent="0.25">
      <c r="E12644" s="71"/>
    </row>
    <row r="12645" spans="5:5" x14ac:dyDescent="0.25">
      <c r="E12645" s="71"/>
    </row>
    <row r="12646" spans="5:5" x14ac:dyDescent="0.25">
      <c r="E12646" s="71"/>
    </row>
    <row r="12647" spans="5:5" x14ac:dyDescent="0.25">
      <c r="E12647" s="71"/>
    </row>
    <row r="12648" spans="5:5" x14ac:dyDescent="0.25">
      <c r="E12648" s="71"/>
    </row>
    <row r="12649" spans="5:5" x14ac:dyDescent="0.25">
      <c r="E12649" s="71"/>
    </row>
    <row r="12650" spans="5:5" x14ac:dyDescent="0.25">
      <c r="E12650" s="71"/>
    </row>
    <row r="12651" spans="5:5" x14ac:dyDescent="0.25">
      <c r="E12651" s="71"/>
    </row>
    <row r="12652" spans="5:5" x14ac:dyDescent="0.25">
      <c r="E12652" s="71"/>
    </row>
    <row r="12653" spans="5:5" x14ac:dyDescent="0.25">
      <c r="E12653" s="71"/>
    </row>
    <row r="12654" spans="5:5" x14ac:dyDescent="0.25">
      <c r="E12654" s="71"/>
    </row>
    <row r="12655" spans="5:5" x14ac:dyDescent="0.25">
      <c r="E12655" s="71"/>
    </row>
    <row r="12656" spans="5:5" x14ac:dyDescent="0.25">
      <c r="E12656" s="71"/>
    </row>
    <row r="12657" spans="5:5" x14ac:dyDescent="0.25">
      <c r="E12657" s="71"/>
    </row>
    <row r="12658" spans="5:5" x14ac:dyDescent="0.25">
      <c r="E12658" s="71"/>
    </row>
    <row r="12659" spans="5:5" x14ac:dyDescent="0.25">
      <c r="E12659" s="71"/>
    </row>
    <row r="12660" spans="5:5" x14ac:dyDescent="0.25">
      <c r="E12660" s="71"/>
    </row>
    <row r="12661" spans="5:5" x14ac:dyDescent="0.25">
      <c r="E12661" s="71"/>
    </row>
    <row r="12662" spans="5:5" x14ac:dyDescent="0.25">
      <c r="E12662" s="71"/>
    </row>
    <row r="12663" spans="5:5" x14ac:dyDescent="0.25">
      <c r="E12663" s="71"/>
    </row>
    <row r="12664" spans="5:5" x14ac:dyDescent="0.25">
      <c r="E12664" s="71"/>
    </row>
    <row r="12665" spans="5:5" x14ac:dyDescent="0.25">
      <c r="E12665" s="71"/>
    </row>
    <row r="12666" spans="5:5" x14ac:dyDescent="0.25">
      <c r="E12666" s="71"/>
    </row>
    <row r="12667" spans="5:5" x14ac:dyDescent="0.25">
      <c r="E12667" s="71"/>
    </row>
    <row r="12668" spans="5:5" x14ac:dyDescent="0.25">
      <c r="E12668" s="71"/>
    </row>
    <row r="12669" spans="5:5" x14ac:dyDescent="0.25">
      <c r="E12669" s="71"/>
    </row>
    <row r="12670" spans="5:5" x14ac:dyDescent="0.25">
      <c r="E12670" s="71"/>
    </row>
    <row r="12671" spans="5:5" x14ac:dyDescent="0.25">
      <c r="E12671" s="71"/>
    </row>
    <row r="12672" spans="5:5" x14ac:dyDescent="0.25">
      <c r="E12672" s="71"/>
    </row>
    <row r="12673" spans="5:5" x14ac:dyDescent="0.25">
      <c r="E12673" s="71"/>
    </row>
    <row r="12674" spans="5:5" x14ac:dyDescent="0.25">
      <c r="E12674" s="71"/>
    </row>
    <row r="12675" spans="5:5" x14ac:dyDescent="0.25">
      <c r="E12675" s="71"/>
    </row>
    <row r="12676" spans="5:5" x14ac:dyDescent="0.25">
      <c r="E12676" s="71"/>
    </row>
    <row r="12677" spans="5:5" x14ac:dyDescent="0.25">
      <c r="E12677" s="71"/>
    </row>
    <row r="12678" spans="5:5" x14ac:dyDescent="0.25">
      <c r="E12678" s="71"/>
    </row>
    <row r="12679" spans="5:5" x14ac:dyDescent="0.25">
      <c r="E12679" s="71"/>
    </row>
    <row r="12680" spans="5:5" x14ac:dyDescent="0.25">
      <c r="E12680" s="71"/>
    </row>
    <row r="12681" spans="5:5" x14ac:dyDescent="0.25">
      <c r="E12681" s="71"/>
    </row>
    <row r="12682" spans="5:5" x14ac:dyDescent="0.25">
      <c r="E12682" s="71"/>
    </row>
    <row r="12683" spans="5:5" x14ac:dyDescent="0.25">
      <c r="E12683" s="71"/>
    </row>
    <row r="12684" spans="5:5" x14ac:dyDescent="0.25">
      <c r="E12684" s="71"/>
    </row>
    <row r="12685" spans="5:5" x14ac:dyDescent="0.25">
      <c r="E12685" s="71"/>
    </row>
    <row r="12686" spans="5:5" x14ac:dyDescent="0.25">
      <c r="E12686" s="71"/>
    </row>
    <row r="12687" spans="5:5" x14ac:dyDescent="0.25">
      <c r="E12687" s="71"/>
    </row>
    <row r="12688" spans="5:5" x14ac:dyDescent="0.25">
      <c r="E12688" s="71"/>
    </row>
    <row r="12689" spans="5:5" x14ac:dyDescent="0.25">
      <c r="E12689" s="71"/>
    </row>
    <row r="12690" spans="5:5" x14ac:dyDescent="0.25">
      <c r="E12690" s="71"/>
    </row>
    <row r="12691" spans="5:5" x14ac:dyDescent="0.25">
      <c r="E12691" s="71"/>
    </row>
    <row r="12692" spans="5:5" x14ac:dyDescent="0.25">
      <c r="E12692" s="71"/>
    </row>
    <row r="12693" spans="5:5" x14ac:dyDescent="0.25">
      <c r="E12693" s="71"/>
    </row>
    <row r="12694" spans="5:5" x14ac:dyDescent="0.25">
      <c r="E12694" s="71"/>
    </row>
    <row r="12695" spans="5:5" x14ac:dyDescent="0.25">
      <c r="E12695" s="71"/>
    </row>
    <row r="12696" spans="5:5" x14ac:dyDescent="0.25">
      <c r="E12696" s="71"/>
    </row>
    <row r="12697" spans="5:5" x14ac:dyDescent="0.25">
      <c r="E12697" s="71"/>
    </row>
    <row r="12698" spans="5:5" x14ac:dyDescent="0.25">
      <c r="E12698" s="71"/>
    </row>
    <row r="12699" spans="5:5" x14ac:dyDescent="0.25">
      <c r="E12699" s="71"/>
    </row>
    <row r="12700" spans="5:5" x14ac:dyDescent="0.25">
      <c r="E12700" s="71"/>
    </row>
    <row r="12701" spans="5:5" x14ac:dyDescent="0.25">
      <c r="E12701" s="71"/>
    </row>
    <row r="12702" spans="5:5" x14ac:dyDescent="0.25">
      <c r="E12702" s="71"/>
    </row>
    <row r="12703" spans="5:5" x14ac:dyDescent="0.25">
      <c r="E12703" s="71"/>
    </row>
    <row r="12704" spans="5:5" x14ac:dyDescent="0.25">
      <c r="E12704" s="71"/>
    </row>
    <row r="12705" spans="5:5" x14ac:dyDescent="0.25">
      <c r="E12705" s="71"/>
    </row>
    <row r="12706" spans="5:5" x14ac:dyDescent="0.25">
      <c r="E12706" s="71"/>
    </row>
    <row r="12707" spans="5:5" x14ac:dyDescent="0.25">
      <c r="E12707" s="71"/>
    </row>
    <row r="12708" spans="5:5" x14ac:dyDescent="0.25">
      <c r="E12708" s="71"/>
    </row>
    <row r="12709" spans="5:5" x14ac:dyDescent="0.25">
      <c r="E12709" s="71"/>
    </row>
    <row r="12710" spans="5:5" x14ac:dyDescent="0.25">
      <c r="E12710" s="71"/>
    </row>
    <row r="12711" spans="5:5" x14ac:dyDescent="0.25">
      <c r="E12711" s="71"/>
    </row>
    <row r="12712" spans="5:5" x14ac:dyDescent="0.25">
      <c r="E12712" s="71"/>
    </row>
    <row r="12713" spans="5:5" x14ac:dyDescent="0.25">
      <c r="E12713" s="71"/>
    </row>
    <row r="12714" spans="5:5" x14ac:dyDescent="0.25">
      <c r="E12714" s="71"/>
    </row>
    <row r="12715" spans="5:5" x14ac:dyDescent="0.25">
      <c r="E12715" s="71"/>
    </row>
    <row r="12716" spans="5:5" x14ac:dyDescent="0.25">
      <c r="E12716" s="71"/>
    </row>
    <row r="12717" spans="5:5" x14ac:dyDescent="0.25">
      <c r="E12717" s="71"/>
    </row>
    <row r="12718" spans="5:5" x14ac:dyDescent="0.25">
      <c r="E12718" s="71"/>
    </row>
    <row r="12719" spans="5:5" x14ac:dyDescent="0.25">
      <c r="E12719" s="71"/>
    </row>
    <row r="12720" spans="5:5" x14ac:dyDescent="0.25">
      <c r="E12720" s="71"/>
    </row>
    <row r="12721" spans="5:5" x14ac:dyDescent="0.25">
      <c r="E12721" s="71"/>
    </row>
    <row r="12722" spans="5:5" x14ac:dyDescent="0.25">
      <c r="E12722" s="71"/>
    </row>
    <row r="12723" spans="5:5" x14ac:dyDescent="0.25">
      <c r="E12723" s="71"/>
    </row>
    <row r="12724" spans="5:5" x14ac:dyDescent="0.25">
      <c r="E12724" s="71"/>
    </row>
    <row r="12725" spans="5:5" x14ac:dyDescent="0.25">
      <c r="E12725" s="71"/>
    </row>
    <row r="12726" spans="5:5" x14ac:dyDescent="0.25">
      <c r="E12726" s="71"/>
    </row>
    <row r="12727" spans="5:5" x14ac:dyDescent="0.25">
      <c r="E12727" s="71"/>
    </row>
    <row r="12728" spans="5:5" x14ac:dyDescent="0.25">
      <c r="E12728" s="71"/>
    </row>
    <row r="12729" spans="5:5" x14ac:dyDescent="0.25">
      <c r="E12729" s="71"/>
    </row>
    <row r="12730" spans="5:5" x14ac:dyDescent="0.25">
      <c r="E12730" s="71"/>
    </row>
    <row r="12731" spans="5:5" x14ac:dyDescent="0.25">
      <c r="E12731" s="71"/>
    </row>
    <row r="12732" spans="5:5" x14ac:dyDescent="0.25">
      <c r="E12732" s="71"/>
    </row>
    <row r="12733" spans="5:5" x14ac:dyDescent="0.25">
      <c r="E12733" s="71"/>
    </row>
    <row r="12734" spans="5:5" x14ac:dyDescent="0.25">
      <c r="E12734" s="71"/>
    </row>
    <row r="12735" spans="5:5" x14ac:dyDescent="0.25">
      <c r="E12735" s="71"/>
    </row>
    <row r="12736" spans="5:5" x14ac:dyDescent="0.25">
      <c r="E12736" s="71"/>
    </row>
    <row r="12737" spans="5:5" x14ac:dyDescent="0.25">
      <c r="E12737" s="71"/>
    </row>
    <row r="12738" spans="5:5" x14ac:dyDescent="0.25">
      <c r="E12738" s="71"/>
    </row>
    <row r="12739" spans="5:5" x14ac:dyDescent="0.25">
      <c r="E12739" s="71"/>
    </row>
    <row r="12740" spans="5:5" x14ac:dyDescent="0.25">
      <c r="E12740" s="71"/>
    </row>
    <row r="12741" spans="5:5" x14ac:dyDescent="0.25">
      <c r="E12741" s="71"/>
    </row>
    <row r="12742" spans="5:5" x14ac:dyDescent="0.25">
      <c r="E12742" s="71"/>
    </row>
    <row r="12743" spans="5:5" x14ac:dyDescent="0.25">
      <c r="E12743" s="71"/>
    </row>
    <row r="12744" spans="5:5" x14ac:dyDescent="0.25">
      <c r="E12744" s="71"/>
    </row>
    <row r="12745" spans="5:5" x14ac:dyDescent="0.25">
      <c r="E12745" s="71"/>
    </row>
    <row r="12746" spans="5:5" x14ac:dyDescent="0.25">
      <c r="E12746" s="71"/>
    </row>
    <row r="12747" spans="5:5" x14ac:dyDescent="0.25">
      <c r="E12747" s="71"/>
    </row>
    <row r="12748" spans="5:5" x14ac:dyDescent="0.25">
      <c r="E12748" s="71"/>
    </row>
    <row r="12749" spans="5:5" x14ac:dyDescent="0.25">
      <c r="E12749" s="71"/>
    </row>
    <row r="12750" spans="5:5" x14ac:dyDescent="0.25">
      <c r="E12750" s="71"/>
    </row>
    <row r="12751" spans="5:5" x14ac:dyDescent="0.25">
      <c r="E12751" s="71"/>
    </row>
    <row r="12752" spans="5:5" x14ac:dyDescent="0.25">
      <c r="E12752" s="71"/>
    </row>
    <row r="12753" spans="5:5" x14ac:dyDescent="0.25">
      <c r="E12753" s="71"/>
    </row>
    <row r="12754" spans="5:5" x14ac:dyDescent="0.25">
      <c r="E12754" s="71"/>
    </row>
    <row r="12755" spans="5:5" x14ac:dyDescent="0.25">
      <c r="E12755" s="71"/>
    </row>
    <row r="12756" spans="5:5" x14ac:dyDescent="0.25">
      <c r="E12756" s="71"/>
    </row>
    <row r="12757" spans="5:5" x14ac:dyDescent="0.25">
      <c r="E12757" s="71"/>
    </row>
    <row r="12758" spans="5:5" x14ac:dyDescent="0.25">
      <c r="E12758" s="71"/>
    </row>
    <row r="12759" spans="5:5" x14ac:dyDescent="0.25">
      <c r="E12759" s="71"/>
    </row>
    <row r="12760" spans="5:5" x14ac:dyDescent="0.25">
      <c r="E12760" s="71"/>
    </row>
    <row r="12761" spans="5:5" x14ac:dyDescent="0.25">
      <c r="E12761" s="71"/>
    </row>
    <row r="12762" spans="5:5" x14ac:dyDescent="0.25">
      <c r="E12762" s="71"/>
    </row>
    <row r="12763" spans="5:5" x14ac:dyDescent="0.25">
      <c r="E12763" s="71"/>
    </row>
    <row r="12764" spans="5:5" x14ac:dyDescent="0.25">
      <c r="E12764" s="71"/>
    </row>
    <row r="12765" spans="5:5" x14ac:dyDescent="0.25">
      <c r="E12765" s="71"/>
    </row>
    <row r="12766" spans="5:5" x14ac:dyDescent="0.25">
      <c r="E12766" s="71"/>
    </row>
    <row r="12767" spans="5:5" x14ac:dyDescent="0.25">
      <c r="E12767" s="71"/>
    </row>
    <row r="12768" spans="5:5" x14ac:dyDescent="0.25">
      <c r="E12768" s="71"/>
    </row>
    <row r="12769" spans="5:5" x14ac:dyDescent="0.25">
      <c r="E12769" s="71"/>
    </row>
    <row r="12770" spans="5:5" x14ac:dyDescent="0.25">
      <c r="E12770" s="71"/>
    </row>
    <row r="12771" spans="5:5" x14ac:dyDescent="0.25">
      <c r="E12771" s="71"/>
    </row>
    <row r="12772" spans="5:5" x14ac:dyDescent="0.25">
      <c r="E12772" s="71"/>
    </row>
    <row r="12773" spans="5:5" x14ac:dyDescent="0.25">
      <c r="E12773" s="71"/>
    </row>
    <row r="12774" spans="5:5" x14ac:dyDescent="0.25">
      <c r="E12774" s="71"/>
    </row>
    <row r="12775" spans="5:5" x14ac:dyDescent="0.25">
      <c r="E12775" s="71"/>
    </row>
    <row r="12776" spans="5:5" x14ac:dyDescent="0.25">
      <c r="E12776" s="71"/>
    </row>
    <row r="12777" spans="5:5" x14ac:dyDescent="0.25">
      <c r="E12777" s="71"/>
    </row>
    <row r="12778" spans="5:5" x14ac:dyDescent="0.25">
      <c r="E12778" s="71"/>
    </row>
    <row r="12779" spans="5:5" x14ac:dyDescent="0.25">
      <c r="E12779" s="71"/>
    </row>
    <row r="12780" spans="5:5" x14ac:dyDescent="0.25">
      <c r="E12780" s="71"/>
    </row>
    <row r="12781" spans="5:5" x14ac:dyDescent="0.25">
      <c r="E12781" s="71"/>
    </row>
    <row r="12782" spans="5:5" x14ac:dyDescent="0.25">
      <c r="E12782" s="71"/>
    </row>
    <row r="12783" spans="5:5" x14ac:dyDescent="0.25">
      <c r="E12783" s="71"/>
    </row>
    <row r="12784" spans="5:5" x14ac:dyDescent="0.25">
      <c r="E12784" s="71"/>
    </row>
    <row r="12785" spans="5:5" x14ac:dyDescent="0.25">
      <c r="E12785" s="71"/>
    </row>
    <row r="12786" spans="5:5" x14ac:dyDescent="0.25">
      <c r="E12786" s="71"/>
    </row>
    <row r="12787" spans="5:5" x14ac:dyDescent="0.25">
      <c r="E12787" s="71"/>
    </row>
    <row r="12788" spans="5:5" x14ac:dyDescent="0.25">
      <c r="E12788" s="71"/>
    </row>
    <row r="12789" spans="5:5" x14ac:dyDescent="0.25">
      <c r="E12789" s="71"/>
    </row>
    <row r="12790" spans="5:5" x14ac:dyDescent="0.25">
      <c r="E12790" s="71"/>
    </row>
    <row r="12791" spans="5:5" x14ac:dyDescent="0.25">
      <c r="E12791" s="71"/>
    </row>
    <row r="12792" spans="5:5" x14ac:dyDescent="0.25">
      <c r="E12792" s="71"/>
    </row>
    <row r="12793" spans="5:5" x14ac:dyDescent="0.25">
      <c r="E12793" s="71"/>
    </row>
    <row r="12794" spans="5:5" x14ac:dyDescent="0.25">
      <c r="E12794" s="71"/>
    </row>
    <row r="12795" spans="5:5" x14ac:dyDescent="0.25">
      <c r="E12795" s="71"/>
    </row>
    <row r="12796" spans="5:5" x14ac:dyDescent="0.25">
      <c r="E12796" s="71"/>
    </row>
    <row r="12797" spans="5:5" x14ac:dyDescent="0.25">
      <c r="E12797" s="71"/>
    </row>
    <row r="12798" spans="5:5" x14ac:dyDescent="0.25">
      <c r="E12798" s="71"/>
    </row>
    <row r="12799" spans="5:5" x14ac:dyDescent="0.25">
      <c r="E12799" s="71"/>
    </row>
    <row r="12800" spans="5:5" x14ac:dyDescent="0.25">
      <c r="E12800" s="71"/>
    </row>
    <row r="12801" spans="5:5" x14ac:dyDescent="0.25">
      <c r="E12801" s="71"/>
    </row>
    <row r="12802" spans="5:5" x14ac:dyDescent="0.25">
      <c r="E12802" s="71"/>
    </row>
    <row r="12803" spans="5:5" x14ac:dyDescent="0.25">
      <c r="E12803" s="71"/>
    </row>
    <row r="12804" spans="5:5" x14ac:dyDescent="0.25">
      <c r="E12804" s="71"/>
    </row>
    <row r="12805" spans="5:5" x14ac:dyDescent="0.25">
      <c r="E12805" s="71"/>
    </row>
    <row r="12806" spans="5:5" x14ac:dyDescent="0.25">
      <c r="E12806" s="71"/>
    </row>
    <row r="12807" spans="5:5" x14ac:dyDescent="0.25">
      <c r="E12807" s="71"/>
    </row>
    <row r="12808" spans="5:5" x14ac:dyDescent="0.25">
      <c r="E12808" s="71"/>
    </row>
    <row r="12809" spans="5:5" x14ac:dyDescent="0.25">
      <c r="E12809" s="71"/>
    </row>
    <row r="12810" spans="5:5" x14ac:dyDescent="0.25">
      <c r="E12810" s="71"/>
    </row>
    <row r="12811" spans="5:5" x14ac:dyDescent="0.25">
      <c r="E12811" s="71"/>
    </row>
    <row r="12812" spans="5:5" x14ac:dyDescent="0.25">
      <c r="E12812" s="71"/>
    </row>
    <row r="12813" spans="5:5" x14ac:dyDescent="0.25">
      <c r="E12813" s="71"/>
    </row>
    <row r="12814" spans="5:5" x14ac:dyDescent="0.25">
      <c r="E12814" s="71"/>
    </row>
    <row r="12815" spans="5:5" x14ac:dyDescent="0.25">
      <c r="E12815" s="71"/>
    </row>
    <row r="12816" spans="5:5" x14ac:dyDescent="0.25">
      <c r="E12816" s="71"/>
    </row>
    <row r="12817" spans="5:5" x14ac:dyDescent="0.25">
      <c r="E12817" s="71"/>
    </row>
    <row r="12818" spans="5:5" x14ac:dyDescent="0.25">
      <c r="E12818" s="71"/>
    </row>
    <row r="12819" spans="5:5" x14ac:dyDescent="0.25">
      <c r="E12819" s="71"/>
    </row>
    <row r="12820" spans="5:5" x14ac:dyDescent="0.25">
      <c r="E12820" s="71"/>
    </row>
    <row r="12821" spans="5:5" x14ac:dyDescent="0.25">
      <c r="E12821" s="71"/>
    </row>
    <row r="12822" spans="5:5" x14ac:dyDescent="0.25">
      <c r="E12822" s="71"/>
    </row>
    <row r="12823" spans="5:5" x14ac:dyDescent="0.25">
      <c r="E12823" s="71"/>
    </row>
    <row r="12824" spans="5:5" x14ac:dyDescent="0.25">
      <c r="E12824" s="71"/>
    </row>
    <row r="12825" spans="5:5" x14ac:dyDescent="0.25">
      <c r="E12825" s="71"/>
    </row>
    <row r="12826" spans="5:5" x14ac:dyDescent="0.25">
      <c r="E12826" s="71"/>
    </row>
    <row r="12827" spans="5:5" x14ac:dyDescent="0.25">
      <c r="E12827" s="71"/>
    </row>
    <row r="12828" spans="5:5" x14ac:dyDescent="0.25">
      <c r="E12828" s="71"/>
    </row>
    <row r="12829" spans="5:5" x14ac:dyDescent="0.25">
      <c r="E12829" s="71"/>
    </row>
    <row r="12830" spans="5:5" x14ac:dyDescent="0.25">
      <c r="E12830" s="71"/>
    </row>
    <row r="12831" spans="5:5" x14ac:dyDescent="0.25">
      <c r="E12831" s="71"/>
    </row>
    <row r="12832" spans="5:5" x14ac:dyDescent="0.25">
      <c r="E12832" s="71"/>
    </row>
    <row r="12833" spans="5:5" x14ac:dyDescent="0.25">
      <c r="E12833" s="71"/>
    </row>
    <row r="12834" spans="5:5" x14ac:dyDescent="0.25">
      <c r="E12834" s="71"/>
    </row>
    <row r="12835" spans="5:5" x14ac:dyDescent="0.25">
      <c r="E12835" s="71"/>
    </row>
    <row r="12836" spans="5:5" x14ac:dyDescent="0.25">
      <c r="E12836" s="71"/>
    </row>
    <row r="12837" spans="5:5" x14ac:dyDescent="0.25">
      <c r="E12837" s="71"/>
    </row>
    <row r="12838" spans="5:5" x14ac:dyDescent="0.25">
      <c r="E12838" s="71"/>
    </row>
    <row r="12839" spans="5:5" x14ac:dyDescent="0.25">
      <c r="E12839" s="71"/>
    </row>
    <row r="12840" spans="5:5" x14ac:dyDescent="0.25">
      <c r="E12840" s="71"/>
    </row>
    <row r="12841" spans="5:5" x14ac:dyDescent="0.25">
      <c r="E12841" s="71"/>
    </row>
    <row r="12842" spans="5:5" x14ac:dyDescent="0.25">
      <c r="E12842" s="71"/>
    </row>
    <row r="12843" spans="5:5" x14ac:dyDescent="0.25">
      <c r="E12843" s="71"/>
    </row>
    <row r="12844" spans="5:5" x14ac:dyDescent="0.25">
      <c r="E12844" s="71"/>
    </row>
    <row r="12845" spans="5:5" x14ac:dyDescent="0.25">
      <c r="E12845" s="71"/>
    </row>
    <row r="12846" spans="5:5" x14ac:dyDescent="0.25">
      <c r="E12846" s="71"/>
    </row>
    <row r="12847" spans="5:5" x14ac:dyDescent="0.25">
      <c r="E12847" s="71"/>
    </row>
    <row r="12848" spans="5:5" x14ac:dyDescent="0.25">
      <c r="E12848" s="71"/>
    </row>
    <row r="12849" spans="5:5" x14ac:dyDescent="0.25">
      <c r="E12849" s="71"/>
    </row>
    <row r="12850" spans="5:5" x14ac:dyDescent="0.25">
      <c r="E12850" s="71"/>
    </row>
    <row r="12851" spans="5:5" x14ac:dyDescent="0.25">
      <c r="E12851" s="71"/>
    </row>
    <row r="12852" spans="5:5" x14ac:dyDescent="0.25">
      <c r="E12852" s="71"/>
    </row>
    <row r="12853" spans="5:5" x14ac:dyDescent="0.25">
      <c r="E12853" s="71"/>
    </row>
    <row r="12854" spans="5:5" x14ac:dyDescent="0.25">
      <c r="E12854" s="71"/>
    </row>
    <row r="12855" spans="5:5" x14ac:dyDescent="0.25">
      <c r="E12855" s="71"/>
    </row>
    <row r="12856" spans="5:5" x14ac:dyDescent="0.25">
      <c r="E12856" s="71"/>
    </row>
    <row r="12857" spans="5:5" x14ac:dyDescent="0.25">
      <c r="E12857" s="71"/>
    </row>
    <row r="12858" spans="5:5" x14ac:dyDescent="0.25">
      <c r="E12858" s="71"/>
    </row>
    <row r="12859" spans="5:5" x14ac:dyDescent="0.25">
      <c r="E12859" s="71"/>
    </row>
    <row r="12860" spans="5:5" x14ac:dyDescent="0.25">
      <c r="E12860" s="71"/>
    </row>
    <row r="12861" spans="5:5" x14ac:dyDescent="0.25">
      <c r="E12861" s="71"/>
    </row>
    <row r="12862" spans="5:5" x14ac:dyDescent="0.25">
      <c r="E12862" s="71"/>
    </row>
    <row r="12863" spans="5:5" x14ac:dyDescent="0.25">
      <c r="E12863" s="71"/>
    </row>
    <row r="12864" spans="5:5" x14ac:dyDescent="0.25">
      <c r="E12864" s="71"/>
    </row>
    <row r="12865" spans="5:5" x14ac:dyDescent="0.25">
      <c r="E12865" s="71"/>
    </row>
    <row r="12866" spans="5:5" x14ac:dyDescent="0.25">
      <c r="E12866" s="71"/>
    </row>
    <row r="12867" spans="5:5" x14ac:dyDescent="0.25">
      <c r="E12867" s="71"/>
    </row>
    <row r="12868" spans="5:5" x14ac:dyDescent="0.25">
      <c r="E12868" s="71"/>
    </row>
    <row r="12869" spans="5:5" x14ac:dyDescent="0.25">
      <c r="E12869" s="71"/>
    </row>
    <row r="12870" spans="5:5" x14ac:dyDescent="0.25">
      <c r="E12870" s="71"/>
    </row>
    <row r="12871" spans="5:5" x14ac:dyDescent="0.25">
      <c r="E12871" s="71"/>
    </row>
    <row r="12872" spans="5:5" x14ac:dyDescent="0.25">
      <c r="E12872" s="71"/>
    </row>
    <row r="12873" spans="5:5" x14ac:dyDescent="0.25">
      <c r="E12873" s="71"/>
    </row>
    <row r="12874" spans="5:5" x14ac:dyDescent="0.25">
      <c r="E12874" s="71"/>
    </row>
    <row r="12875" spans="5:5" x14ac:dyDescent="0.25">
      <c r="E12875" s="71"/>
    </row>
    <row r="12876" spans="5:5" x14ac:dyDescent="0.25">
      <c r="E12876" s="71"/>
    </row>
    <row r="12877" spans="5:5" x14ac:dyDescent="0.25">
      <c r="E12877" s="71"/>
    </row>
    <row r="12878" spans="5:5" x14ac:dyDescent="0.25">
      <c r="E12878" s="71"/>
    </row>
    <row r="12879" spans="5:5" x14ac:dyDescent="0.25">
      <c r="E12879" s="71"/>
    </row>
    <row r="12880" spans="5:5" x14ac:dyDescent="0.25">
      <c r="E12880" s="71"/>
    </row>
    <row r="12881" spans="5:5" x14ac:dyDescent="0.25">
      <c r="E12881" s="71"/>
    </row>
    <row r="12882" spans="5:5" x14ac:dyDescent="0.25">
      <c r="E12882" s="71"/>
    </row>
    <row r="12883" spans="5:5" x14ac:dyDescent="0.25">
      <c r="E12883" s="71"/>
    </row>
    <row r="12884" spans="5:5" x14ac:dyDescent="0.25">
      <c r="E12884" s="71"/>
    </row>
    <row r="12885" spans="5:5" x14ac:dyDescent="0.25">
      <c r="E12885" s="71"/>
    </row>
    <row r="12886" spans="5:5" x14ac:dyDescent="0.25">
      <c r="E12886" s="71"/>
    </row>
    <row r="12887" spans="5:5" x14ac:dyDescent="0.25">
      <c r="E12887" s="71"/>
    </row>
    <row r="12888" spans="5:5" x14ac:dyDescent="0.25">
      <c r="E12888" s="71"/>
    </row>
    <row r="12889" spans="5:5" x14ac:dyDescent="0.25">
      <c r="E12889" s="71"/>
    </row>
    <row r="12890" spans="5:5" x14ac:dyDescent="0.25">
      <c r="E12890" s="71"/>
    </row>
    <row r="12891" spans="5:5" x14ac:dyDescent="0.25">
      <c r="E12891" s="71"/>
    </row>
    <row r="12892" spans="5:5" x14ac:dyDescent="0.25">
      <c r="E12892" s="71"/>
    </row>
    <row r="12893" spans="5:5" x14ac:dyDescent="0.25">
      <c r="E12893" s="71"/>
    </row>
    <row r="12894" spans="5:5" x14ac:dyDescent="0.25">
      <c r="E12894" s="71"/>
    </row>
    <row r="12895" spans="5:5" x14ac:dyDescent="0.25">
      <c r="E12895" s="71"/>
    </row>
    <row r="12896" spans="5:5" x14ac:dyDescent="0.25">
      <c r="E12896" s="71"/>
    </row>
    <row r="12897" spans="5:5" x14ac:dyDescent="0.25">
      <c r="E12897" s="71"/>
    </row>
    <row r="12898" spans="5:5" x14ac:dyDescent="0.25">
      <c r="E12898" s="71"/>
    </row>
    <row r="12899" spans="5:5" x14ac:dyDescent="0.25">
      <c r="E12899" s="71"/>
    </row>
    <row r="12900" spans="5:5" x14ac:dyDescent="0.25">
      <c r="E12900" s="71"/>
    </row>
    <row r="12901" spans="5:5" x14ac:dyDescent="0.25">
      <c r="E12901" s="71"/>
    </row>
    <row r="12902" spans="5:5" x14ac:dyDescent="0.25">
      <c r="E12902" s="71"/>
    </row>
    <row r="12903" spans="5:5" x14ac:dyDescent="0.25">
      <c r="E12903" s="71"/>
    </row>
    <row r="12904" spans="5:5" x14ac:dyDescent="0.25">
      <c r="E12904" s="71"/>
    </row>
    <row r="12905" spans="5:5" x14ac:dyDescent="0.25">
      <c r="E12905" s="71"/>
    </row>
    <row r="12906" spans="5:5" x14ac:dyDescent="0.25">
      <c r="E12906" s="71"/>
    </row>
    <row r="12907" spans="5:5" x14ac:dyDescent="0.25">
      <c r="E12907" s="71"/>
    </row>
    <row r="12908" spans="5:5" x14ac:dyDescent="0.25">
      <c r="E12908" s="71"/>
    </row>
    <row r="12909" spans="5:5" x14ac:dyDescent="0.25">
      <c r="E12909" s="71"/>
    </row>
    <row r="12910" spans="5:5" x14ac:dyDescent="0.25">
      <c r="E12910" s="71"/>
    </row>
    <row r="12911" spans="5:5" x14ac:dyDescent="0.25">
      <c r="E12911" s="71"/>
    </row>
    <row r="12912" spans="5:5" x14ac:dyDescent="0.25">
      <c r="E12912" s="71"/>
    </row>
    <row r="12913" spans="5:5" x14ac:dyDescent="0.25">
      <c r="E12913" s="71"/>
    </row>
    <row r="12914" spans="5:5" x14ac:dyDescent="0.25">
      <c r="E12914" s="71"/>
    </row>
    <row r="12915" spans="5:5" x14ac:dyDescent="0.25">
      <c r="E12915" s="71"/>
    </row>
    <row r="12916" spans="5:5" x14ac:dyDescent="0.25">
      <c r="E12916" s="71"/>
    </row>
    <row r="12917" spans="5:5" x14ac:dyDescent="0.25">
      <c r="E12917" s="71"/>
    </row>
    <row r="12918" spans="5:5" x14ac:dyDescent="0.25">
      <c r="E12918" s="71"/>
    </row>
    <row r="12919" spans="5:5" x14ac:dyDescent="0.25">
      <c r="E12919" s="71"/>
    </row>
    <row r="12920" spans="5:5" x14ac:dyDescent="0.25">
      <c r="E12920" s="71"/>
    </row>
    <row r="12921" spans="5:5" x14ac:dyDescent="0.25">
      <c r="E12921" s="71"/>
    </row>
    <row r="12922" spans="5:5" x14ac:dyDescent="0.25">
      <c r="E12922" s="71"/>
    </row>
    <row r="12923" spans="5:5" x14ac:dyDescent="0.25">
      <c r="E12923" s="71"/>
    </row>
    <row r="12924" spans="5:5" x14ac:dyDescent="0.25">
      <c r="E12924" s="71"/>
    </row>
    <row r="12925" spans="5:5" x14ac:dyDescent="0.25">
      <c r="E12925" s="71"/>
    </row>
    <row r="12926" spans="5:5" x14ac:dyDescent="0.25">
      <c r="E12926" s="71"/>
    </row>
    <row r="12927" spans="5:5" x14ac:dyDescent="0.25">
      <c r="E12927" s="71"/>
    </row>
    <row r="12928" spans="5:5" x14ac:dyDescent="0.25">
      <c r="E12928" s="71"/>
    </row>
    <row r="12929" spans="5:5" x14ac:dyDescent="0.25">
      <c r="E12929" s="71"/>
    </row>
    <row r="12930" spans="5:5" x14ac:dyDescent="0.25">
      <c r="E12930" s="71"/>
    </row>
    <row r="12931" spans="5:5" x14ac:dyDescent="0.25">
      <c r="E12931" s="71"/>
    </row>
    <row r="12932" spans="5:5" x14ac:dyDescent="0.25">
      <c r="E12932" s="71"/>
    </row>
    <row r="12933" spans="5:5" x14ac:dyDescent="0.25">
      <c r="E12933" s="71"/>
    </row>
    <row r="12934" spans="5:5" x14ac:dyDescent="0.25">
      <c r="E12934" s="71"/>
    </row>
    <row r="12935" spans="5:5" x14ac:dyDescent="0.25">
      <c r="E12935" s="71"/>
    </row>
    <row r="12936" spans="5:5" x14ac:dyDescent="0.25">
      <c r="E12936" s="71"/>
    </row>
    <row r="12937" spans="5:5" x14ac:dyDescent="0.25">
      <c r="E12937" s="71"/>
    </row>
    <row r="12938" spans="5:5" x14ac:dyDescent="0.25">
      <c r="E12938" s="71"/>
    </row>
    <row r="12939" spans="5:5" x14ac:dyDescent="0.25">
      <c r="E12939" s="71"/>
    </row>
    <row r="12940" spans="5:5" x14ac:dyDescent="0.25">
      <c r="E12940" s="71"/>
    </row>
    <row r="12941" spans="5:5" x14ac:dyDescent="0.25">
      <c r="E12941" s="71"/>
    </row>
    <row r="12942" spans="5:5" x14ac:dyDescent="0.25">
      <c r="E12942" s="71"/>
    </row>
    <row r="12943" spans="5:5" x14ac:dyDescent="0.25">
      <c r="E12943" s="71"/>
    </row>
    <row r="12944" spans="5:5" x14ac:dyDescent="0.25">
      <c r="E12944" s="71"/>
    </row>
    <row r="12945" spans="5:5" x14ac:dyDescent="0.25">
      <c r="E12945" s="71"/>
    </row>
    <row r="12946" spans="5:5" x14ac:dyDescent="0.25">
      <c r="E12946" s="71"/>
    </row>
    <row r="12947" spans="5:5" x14ac:dyDescent="0.25">
      <c r="E12947" s="71"/>
    </row>
    <row r="12948" spans="5:5" x14ac:dyDescent="0.25">
      <c r="E12948" s="71"/>
    </row>
    <row r="12949" spans="5:5" x14ac:dyDescent="0.25">
      <c r="E12949" s="71"/>
    </row>
    <row r="12950" spans="5:5" x14ac:dyDescent="0.25">
      <c r="E12950" s="71"/>
    </row>
    <row r="12951" spans="5:5" x14ac:dyDescent="0.25">
      <c r="E12951" s="71"/>
    </row>
    <row r="12952" spans="5:5" x14ac:dyDescent="0.25">
      <c r="E12952" s="71"/>
    </row>
    <row r="12953" spans="5:5" x14ac:dyDescent="0.25">
      <c r="E12953" s="71"/>
    </row>
    <row r="12954" spans="5:5" x14ac:dyDescent="0.25">
      <c r="E12954" s="71"/>
    </row>
    <row r="12955" spans="5:5" x14ac:dyDescent="0.25">
      <c r="E12955" s="71"/>
    </row>
    <row r="12956" spans="5:5" x14ac:dyDescent="0.25">
      <c r="E12956" s="71"/>
    </row>
    <row r="12957" spans="5:5" x14ac:dyDescent="0.25">
      <c r="E12957" s="71"/>
    </row>
    <row r="12958" spans="5:5" x14ac:dyDescent="0.25">
      <c r="E12958" s="71"/>
    </row>
    <row r="12959" spans="5:5" x14ac:dyDescent="0.25">
      <c r="E12959" s="71"/>
    </row>
    <row r="12960" spans="5:5" x14ac:dyDescent="0.25">
      <c r="E12960" s="71"/>
    </row>
    <row r="12961" spans="5:5" x14ac:dyDescent="0.25">
      <c r="E12961" s="71"/>
    </row>
    <row r="12962" spans="5:5" x14ac:dyDescent="0.25">
      <c r="E12962" s="71"/>
    </row>
    <row r="12963" spans="5:5" x14ac:dyDescent="0.25">
      <c r="E12963" s="71"/>
    </row>
    <row r="12964" spans="5:5" x14ac:dyDescent="0.25">
      <c r="E12964" s="71"/>
    </row>
    <row r="12965" spans="5:5" x14ac:dyDescent="0.25">
      <c r="E12965" s="71"/>
    </row>
    <row r="12966" spans="5:5" x14ac:dyDescent="0.25">
      <c r="E12966" s="71"/>
    </row>
    <row r="12967" spans="5:5" x14ac:dyDescent="0.25">
      <c r="E12967" s="71"/>
    </row>
    <row r="12968" spans="5:5" x14ac:dyDescent="0.25">
      <c r="E12968" s="71"/>
    </row>
    <row r="12969" spans="5:5" x14ac:dyDescent="0.25">
      <c r="E12969" s="71"/>
    </row>
    <row r="12970" spans="5:5" x14ac:dyDescent="0.25">
      <c r="E12970" s="71"/>
    </row>
    <row r="12971" spans="5:5" x14ac:dyDescent="0.25">
      <c r="E12971" s="71"/>
    </row>
    <row r="12972" spans="5:5" x14ac:dyDescent="0.25">
      <c r="E12972" s="71"/>
    </row>
    <row r="12973" spans="5:5" x14ac:dyDescent="0.25">
      <c r="E12973" s="71"/>
    </row>
    <row r="12974" spans="5:5" x14ac:dyDescent="0.25">
      <c r="E12974" s="71"/>
    </row>
    <row r="12975" spans="5:5" x14ac:dyDescent="0.25">
      <c r="E12975" s="71"/>
    </row>
    <row r="12976" spans="5:5" x14ac:dyDescent="0.25">
      <c r="E12976" s="71"/>
    </row>
    <row r="12977" spans="5:5" x14ac:dyDescent="0.25">
      <c r="E12977" s="71"/>
    </row>
    <row r="12978" spans="5:5" x14ac:dyDescent="0.25">
      <c r="E12978" s="71"/>
    </row>
    <row r="12979" spans="5:5" x14ac:dyDescent="0.25">
      <c r="E12979" s="71"/>
    </row>
    <row r="12980" spans="5:5" x14ac:dyDescent="0.25">
      <c r="E12980" s="71"/>
    </row>
    <row r="12981" spans="5:5" x14ac:dyDescent="0.25">
      <c r="E12981" s="71"/>
    </row>
    <row r="12982" spans="5:5" x14ac:dyDescent="0.25">
      <c r="E12982" s="71"/>
    </row>
    <row r="12983" spans="5:5" x14ac:dyDescent="0.25">
      <c r="E12983" s="71"/>
    </row>
    <row r="12984" spans="5:5" x14ac:dyDescent="0.25">
      <c r="E12984" s="71"/>
    </row>
    <row r="12985" spans="5:5" x14ac:dyDescent="0.25">
      <c r="E12985" s="71"/>
    </row>
    <row r="12986" spans="5:5" x14ac:dyDescent="0.25">
      <c r="E12986" s="71"/>
    </row>
    <row r="12987" spans="5:5" x14ac:dyDescent="0.25">
      <c r="E12987" s="71"/>
    </row>
    <row r="12988" spans="5:5" x14ac:dyDescent="0.25">
      <c r="E12988" s="71"/>
    </row>
    <row r="12989" spans="5:5" x14ac:dyDescent="0.25">
      <c r="E12989" s="71"/>
    </row>
    <row r="12990" spans="5:5" x14ac:dyDescent="0.25">
      <c r="E12990" s="71"/>
    </row>
    <row r="12991" spans="5:5" x14ac:dyDescent="0.25">
      <c r="E12991" s="71"/>
    </row>
    <row r="12992" spans="5:5" x14ac:dyDescent="0.25">
      <c r="E12992" s="71"/>
    </row>
    <row r="12993" spans="5:5" x14ac:dyDescent="0.25">
      <c r="E12993" s="71"/>
    </row>
    <row r="12994" spans="5:5" x14ac:dyDescent="0.25">
      <c r="E12994" s="71"/>
    </row>
    <row r="12995" spans="5:5" x14ac:dyDescent="0.25">
      <c r="E12995" s="71"/>
    </row>
    <row r="12996" spans="5:5" x14ac:dyDescent="0.25">
      <c r="E12996" s="71"/>
    </row>
    <row r="12997" spans="5:5" x14ac:dyDescent="0.25">
      <c r="E12997" s="71"/>
    </row>
    <row r="12998" spans="5:5" x14ac:dyDescent="0.25">
      <c r="E12998" s="71"/>
    </row>
    <row r="12999" spans="5:5" x14ac:dyDescent="0.25">
      <c r="E12999" s="71"/>
    </row>
    <row r="13000" spans="5:5" x14ac:dyDescent="0.25">
      <c r="E13000" s="71"/>
    </row>
    <row r="13001" spans="5:5" x14ac:dyDescent="0.25">
      <c r="E13001" s="71"/>
    </row>
    <row r="13002" spans="5:5" x14ac:dyDescent="0.25">
      <c r="E13002" s="71"/>
    </row>
    <row r="13003" spans="5:5" x14ac:dyDescent="0.25">
      <c r="E13003" s="71"/>
    </row>
    <row r="13004" spans="5:5" x14ac:dyDescent="0.25">
      <c r="E13004" s="71"/>
    </row>
    <row r="13005" spans="5:5" x14ac:dyDescent="0.25">
      <c r="E13005" s="71"/>
    </row>
    <row r="13006" spans="5:5" x14ac:dyDescent="0.25">
      <c r="E13006" s="71"/>
    </row>
    <row r="13007" spans="5:5" x14ac:dyDescent="0.25">
      <c r="E13007" s="71"/>
    </row>
    <row r="13008" spans="5:5" x14ac:dyDescent="0.25">
      <c r="E13008" s="71"/>
    </row>
    <row r="13009" spans="5:5" x14ac:dyDescent="0.25">
      <c r="E13009" s="71"/>
    </row>
    <row r="13010" spans="5:5" x14ac:dyDescent="0.25">
      <c r="E13010" s="71"/>
    </row>
    <row r="13011" spans="5:5" x14ac:dyDescent="0.25">
      <c r="E13011" s="71"/>
    </row>
    <row r="13012" spans="5:5" x14ac:dyDescent="0.25">
      <c r="E13012" s="71"/>
    </row>
    <row r="13013" spans="5:5" x14ac:dyDescent="0.25">
      <c r="E13013" s="71"/>
    </row>
    <row r="13014" spans="5:5" x14ac:dyDescent="0.25">
      <c r="E13014" s="71"/>
    </row>
    <row r="13015" spans="5:5" x14ac:dyDescent="0.25">
      <c r="E13015" s="71"/>
    </row>
    <row r="13016" spans="5:5" x14ac:dyDescent="0.25">
      <c r="E13016" s="71"/>
    </row>
    <row r="13017" spans="5:5" x14ac:dyDescent="0.25">
      <c r="E13017" s="71"/>
    </row>
    <row r="13018" spans="5:5" x14ac:dyDescent="0.25">
      <c r="E13018" s="71"/>
    </row>
    <row r="13019" spans="5:5" x14ac:dyDescent="0.25">
      <c r="E13019" s="71"/>
    </row>
    <row r="13020" spans="5:5" x14ac:dyDescent="0.25">
      <c r="E13020" s="71"/>
    </row>
    <row r="13021" spans="5:5" x14ac:dyDescent="0.25">
      <c r="E13021" s="71"/>
    </row>
    <row r="13022" spans="5:5" x14ac:dyDescent="0.25">
      <c r="E13022" s="71"/>
    </row>
    <row r="13023" spans="5:5" x14ac:dyDescent="0.25">
      <c r="E13023" s="71"/>
    </row>
    <row r="13024" spans="5:5" x14ac:dyDescent="0.25">
      <c r="E13024" s="71"/>
    </row>
    <row r="13025" spans="5:5" x14ac:dyDescent="0.25">
      <c r="E13025" s="71"/>
    </row>
    <row r="13026" spans="5:5" x14ac:dyDescent="0.25">
      <c r="E13026" s="71"/>
    </row>
    <row r="13027" spans="5:5" x14ac:dyDescent="0.25">
      <c r="E13027" s="71"/>
    </row>
    <row r="13028" spans="5:5" x14ac:dyDescent="0.25">
      <c r="E13028" s="71"/>
    </row>
    <row r="13029" spans="5:5" x14ac:dyDescent="0.25">
      <c r="E13029" s="71"/>
    </row>
    <row r="13030" spans="5:5" x14ac:dyDescent="0.25">
      <c r="E13030" s="71"/>
    </row>
    <row r="13031" spans="5:5" x14ac:dyDescent="0.25">
      <c r="E13031" s="71"/>
    </row>
    <row r="13032" spans="5:5" x14ac:dyDescent="0.25">
      <c r="E13032" s="71"/>
    </row>
    <row r="13033" spans="5:5" x14ac:dyDescent="0.25">
      <c r="E13033" s="71"/>
    </row>
    <row r="13034" spans="5:5" x14ac:dyDescent="0.25">
      <c r="E13034" s="71"/>
    </row>
    <row r="13035" spans="5:5" x14ac:dyDescent="0.25">
      <c r="E13035" s="71"/>
    </row>
    <row r="13036" spans="5:5" x14ac:dyDescent="0.25">
      <c r="E13036" s="71"/>
    </row>
    <row r="13037" spans="5:5" x14ac:dyDescent="0.25">
      <c r="E13037" s="71"/>
    </row>
    <row r="13038" spans="5:5" x14ac:dyDescent="0.25">
      <c r="E13038" s="71"/>
    </row>
    <row r="13039" spans="5:5" x14ac:dyDescent="0.25">
      <c r="E13039" s="71"/>
    </row>
    <row r="13040" spans="5:5" x14ac:dyDescent="0.25">
      <c r="E13040" s="71"/>
    </row>
    <row r="13041" spans="5:5" x14ac:dyDescent="0.25">
      <c r="E13041" s="71"/>
    </row>
    <row r="13042" spans="5:5" x14ac:dyDescent="0.25">
      <c r="E13042" s="71"/>
    </row>
    <row r="13043" spans="5:5" x14ac:dyDescent="0.25">
      <c r="E13043" s="71"/>
    </row>
    <row r="13044" spans="5:5" x14ac:dyDescent="0.25">
      <c r="E13044" s="71"/>
    </row>
    <row r="13045" spans="5:5" x14ac:dyDescent="0.25">
      <c r="E13045" s="71"/>
    </row>
    <row r="13046" spans="5:5" x14ac:dyDescent="0.25">
      <c r="E13046" s="71"/>
    </row>
    <row r="13047" spans="5:5" x14ac:dyDescent="0.25">
      <c r="E13047" s="71"/>
    </row>
    <row r="13048" spans="5:5" x14ac:dyDescent="0.25">
      <c r="E13048" s="71"/>
    </row>
    <row r="13049" spans="5:5" x14ac:dyDescent="0.25">
      <c r="E13049" s="71"/>
    </row>
    <row r="13050" spans="5:5" x14ac:dyDescent="0.25">
      <c r="E13050" s="71"/>
    </row>
    <row r="13051" spans="5:5" x14ac:dyDescent="0.25">
      <c r="E13051" s="71"/>
    </row>
    <row r="13052" spans="5:5" x14ac:dyDescent="0.25">
      <c r="E13052" s="71"/>
    </row>
    <row r="13053" spans="5:5" x14ac:dyDescent="0.25">
      <c r="E13053" s="71"/>
    </row>
    <row r="13054" spans="5:5" x14ac:dyDescent="0.25">
      <c r="E13054" s="71"/>
    </row>
    <row r="13055" spans="5:5" x14ac:dyDescent="0.25">
      <c r="E13055" s="71"/>
    </row>
    <row r="13056" spans="5:5" x14ac:dyDescent="0.25">
      <c r="E13056" s="71"/>
    </row>
    <row r="13057" spans="5:5" x14ac:dyDescent="0.25">
      <c r="E13057" s="71"/>
    </row>
    <row r="13058" spans="5:5" x14ac:dyDescent="0.25">
      <c r="E13058" s="71"/>
    </row>
    <row r="13059" spans="5:5" x14ac:dyDescent="0.25">
      <c r="E13059" s="71"/>
    </row>
    <row r="13060" spans="5:5" x14ac:dyDescent="0.25">
      <c r="E13060" s="71"/>
    </row>
    <row r="13061" spans="5:5" x14ac:dyDescent="0.25">
      <c r="E13061" s="71"/>
    </row>
    <row r="13062" spans="5:5" x14ac:dyDescent="0.25">
      <c r="E13062" s="71"/>
    </row>
    <row r="13063" spans="5:5" x14ac:dyDescent="0.25">
      <c r="E13063" s="71"/>
    </row>
    <row r="13064" spans="5:5" x14ac:dyDescent="0.25">
      <c r="E13064" s="71"/>
    </row>
    <row r="13065" spans="5:5" x14ac:dyDescent="0.25">
      <c r="E13065" s="71"/>
    </row>
    <row r="13066" spans="5:5" x14ac:dyDescent="0.25">
      <c r="E13066" s="71"/>
    </row>
    <row r="13067" spans="5:5" x14ac:dyDescent="0.25">
      <c r="E13067" s="71"/>
    </row>
    <row r="13068" spans="5:5" x14ac:dyDescent="0.25">
      <c r="E13068" s="71"/>
    </row>
    <row r="13069" spans="5:5" x14ac:dyDescent="0.25">
      <c r="E13069" s="71"/>
    </row>
    <row r="13070" spans="5:5" x14ac:dyDescent="0.25">
      <c r="E13070" s="71"/>
    </row>
    <row r="13071" spans="5:5" x14ac:dyDescent="0.25">
      <c r="E13071" s="71"/>
    </row>
    <row r="13072" spans="5:5" x14ac:dyDescent="0.25">
      <c r="E13072" s="71"/>
    </row>
    <row r="13073" spans="5:5" x14ac:dyDescent="0.25">
      <c r="E13073" s="71"/>
    </row>
    <row r="13074" spans="5:5" x14ac:dyDescent="0.25">
      <c r="E13074" s="71"/>
    </row>
    <row r="13075" spans="5:5" x14ac:dyDescent="0.25">
      <c r="E13075" s="71"/>
    </row>
    <row r="13076" spans="5:5" x14ac:dyDescent="0.25">
      <c r="E13076" s="71"/>
    </row>
    <row r="13077" spans="5:5" x14ac:dyDescent="0.25">
      <c r="E13077" s="71"/>
    </row>
    <row r="13078" spans="5:5" x14ac:dyDescent="0.25">
      <c r="E13078" s="71"/>
    </row>
    <row r="13079" spans="5:5" x14ac:dyDescent="0.25">
      <c r="E13079" s="71"/>
    </row>
    <row r="13080" spans="5:5" x14ac:dyDescent="0.25">
      <c r="E13080" s="71"/>
    </row>
    <row r="13081" spans="5:5" x14ac:dyDescent="0.25">
      <c r="E13081" s="71"/>
    </row>
    <row r="13082" spans="5:5" x14ac:dyDescent="0.25">
      <c r="E13082" s="71"/>
    </row>
    <row r="13083" spans="5:5" x14ac:dyDescent="0.25">
      <c r="E13083" s="71"/>
    </row>
    <row r="13084" spans="5:5" x14ac:dyDescent="0.25">
      <c r="E13084" s="71"/>
    </row>
    <row r="13085" spans="5:5" x14ac:dyDescent="0.25">
      <c r="E13085" s="71"/>
    </row>
    <row r="13086" spans="5:5" x14ac:dyDescent="0.25">
      <c r="E13086" s="71"/>
    </row>
    <row r="13087" spans="5:5" x14ac:dyDescent="0.25">
      <c r="E13087" s="71"/>
    </row>
    <row r="13088" spans="5:5" x14ac:dyDescent="0.25">
      <c r="E13088" s="71"/>
    </row>
    <row r="13089" spans="5:5" x14ac:dyDescent="0.25">
      <c r="E13089" s="71"/>
    </row>
    <row r="13090" spans="5:5" x14ac:dyDescent="0.25">
      <c r="E13090" s="71"/>
    </row>
    <row r="13091" spans="5:5" x14ac:dyDescent="0.25">
      <c r="E13091" s="71"/>
    </row>
    <row r="13092" spans="5:5" x14ac:dyDescent="0.25">
      <c r="E13092" s="71"/>
    </row>
    <row r="13093" spans="5:5" x14ac:dyDescent="0.25">
      <c r="E13093" s="71"/>
    </row>
    <row r="13094" spans="5:5" x14ac:dyDescent="0.25">
      <c r="E13094" s="71"/>
    </row>
    <row r="13095" spans="5:5" x14ac:dyDescent="0.25">
      <c r="E13095" s="71"/>
    </row>
    <row r="13096" spans="5:5" x14ac:dyDescent="0.25">
      <c r="E13096" s="71"/>
    </row>
    <row r="13097" spans="5:5" x14ac:dyDescent="0.25">
      <c r="E13097" s="71"/>
    </row>
    <row r="13098" spans="5:5" x14ac:dyDescent="0.25">
      <c r="E13098" s="71"/>
    </row>
    <row r="13099" spans="5:5" x14ac:dyDescent="0.25">
      <c r="E13099" s="71"/>
    </row>
    <row r="13100" spans="5:5" x14ac:dyDescent="0.25">
      <c r="E13100" s="71"/>
    </row>
    <row r="13101" spans="5:5" x14ac:dyDescent="0.25">
      <c r="E13101" s="71"/>
    </row>
    <row r="13102" spans="5:5" x14ac:dyDescent="0.25">
      <c r="E13102" s="71"/>
    </row>
    <row r="13103" spans="5:5" x14ac:dyDescent="0.25">
      <c r="E13103" s="71"/>
    </row>
    <row r="13104" spans="5:5" x14ac:dyDescent="0.25">
      <c r="E13104" s="71"/>
    </row>
    <row r="13105" spans="5:5" x14ac:dyDescent="0.25">
      <c r="E13105" s="71"/>
    </row>
    <row r="13106" spans="5:5" x14ac:dyDescent="0.25">
      <c r="E13106" s="71"/>
    </row>
    <row r="13107" spans="5:5" x14ac:dyDescent="0.25">
      <c r="E13107" s="71"/>
    </row>
    <row r="13108" spans="5:5" x14ac:dyDescent="0.25">
      <c r="E13108" s="71"/>
    </row>
    <row r="13109" spans="5:5" x14ac:dyDescent="0.25">
      <c r="E13109" s="71"/>
    </row>
    <row r="13110" spans="5:5" x14ac:dyDescent="0.25">
      <c r="E13110" s="71"/>
    </row>
    <row r="13111" spans="5:5" x14ac:dyDescent="0.25">
      <c r="E13111" s="71"/>
    </row>
    <row r="13112" spans="5:5" x14ac:dyDescent="0.25">
      <c r="E13112" s="71"/>
    </row>
    <row r="13113" spans="5:5" x14ac:dyDescent="0.25">
      <c r="E13113" s="71"/>
    </row>
    <row r="13114" spans="5:5" x14ac:dyDescent="0.25">
      <c r="E13114" s="71"/>
    </row>
    <row r="13115" spans="5:5" x14ac:dyDescent="0.25">
      <c r="E13115" s="71"/>
    </row>
    <row r="13116" spans="5:5" x14ac:dyDescent="0.25">
      <c r="E13116" s="71"/>
    </row>
    <row r="13117" spans="5:5" x14ac:dyDescent="0.25">
      <c r="E13117" s="71"/>
    </row>
    <row r="13118" spans="5:5" x14ac:dyDescent="0.25">
      <c r="E13118" s="71"/>
    </row>
    <row r="13119" spans="5:5" x14ac:dyDescent="0.25">
      <c r="E13119" s="71"/>
    </row>
    <row r="13120" spans="5:5" x14ac:dyDescent="0.25">
      <c r="E13120" s="71"/>
    </row>
    <row r="13121" spans="5:5" x14ac:dyDescent="0.25">
      <c r="E13121" s="71"/>
    </row>
    <row r="13122" spans="5:5" x14ac:dyDescent="0.25">
      <c r="E13122" s="71"/>
    </row>
    <row r="13123" spans="5:5" x14ac:dyDescent="0.25">
      <c r="E13123" s="71"/>
    </row>
    <row r="13124" spans="5:5" x14ac:dyDescent="0.25">
      <c r="E13124" s="71"/>
    </row>
    <row r="13125" spans="5:5" x14ac:dyDescent="0.25">
      <c r="E13125" s="71"/>
    </row>
    <row r="13126" spans="5:5" x14ac:dyDescent="0.25">
      <c r="E13126" s="71"/>
    </row>
    <row r="13127" spans="5:5" x14ac:dyDescent="0.25">
      <c r="E13127" s="71"/>
    </row>
    <row r="13128" spans="5:5" x14ac:dyDescent="0.25">
      <c r="E13128" s="71"/>
    </row>
    <row r="13129" spans="5:5" x14ac:dyDescent="0.25">
      <c r="E13129" s="71"/>
    </row>
    <row r="13130" spans="5:5" x14ac:dyDescent="0.25">
      <c r="E13130" s="71"/>
    </row>
    <row r="13131" spans="5:5" x14ac:dyDescent="0.25">
      <c r="E13131" s="71"/>
    </row>
    <row r="13132" spans="5:5" x14ac:dyDescent="0.25">
      <c r="E13132" s="71"/>
    </row>
    <row r="13133" spans="5:5" x14ac:dyDescent="0.25">
      <c r="E13133" s="71"/>
    </row>
    <row r="13134" spans="5:5" x14ac:dyDescent="0.25">
      <c r="E13134" s="71"/>
    </row>
    <row r="13135" spans="5:5" x14ac:dyDescent="0.25">
      <c r="E13135" s="71"/>
    </row>
    <row r="13136" spans="5:5" x14ac:dyDescent="0.25">
      <c r="E13136" s="71"/>
    </row>
    <row r="13137" spans="5:5" x14ac:dyDescent="0.25">
      <c r="E13137" s="71"/>
    </row>
    <row r="13138" spans="5:5" x14ac:dyDescent="0.25">
      <c r="E13138" s="71"/>
    </row>
    <row r="13139" spans="5:5" x14ac:dyDescent="0.25">
      <c r="E13139" s="71"/>
    </row>
    <row r="13140" spans="5:5" x14ac:dyDescent="0.25">
      <c r="E13140" s="71"/>
    </row>
    <row r="13141" spans="5:5" x14ac:dyDescent="0.25">
      <c r="E13141" s="71"/>
    </row>
    <row r="13142" spans="5:5" x14ac:dyDescent="0.25">
      <c r="E13142" s="71"/>
    </row>
    <row r="13143" spans="5:5" x14ac:dyDescent="0.25">
      <c r="E13143" s="71"/>
    </row>
    <row r="13144" spans="5:5" x14ac:dyDescent="0.25">
      <c r="E13144" s="71"/>
    </row>
    <row r="13145" spans="5:5" x14ac:dyDescent="0.25">
      <c r="E13145" s="71"/>
    </row>
    <row r="13146" spans="5:5" x14ac:dyDescent="0.25">
      <c r="E13146" s="71"/>
    </row>
    <row r="13147" spans="5:5" x14ac:dyDescent="0.25">
      <c r="E13147" s="71"/>
    </row>
    <row r="13148" spans="5:5" x14ac:dyDescent="0.25">
      <c r="E13148" s="71"/>
    </row>
    <row r="13149" spans="5:5" x14ac:dyDescent="0.25">
      <c r="E13149" s="71"/>
    </row>
    <row r="13150" spans="5:5" x14ac:dyDescent="0.25">
      <c r="E13150" s="71"/>
    </row>
    <row r="13151" spans="5:5" x14ac:dyDescent="0.25">
      <c r="E13151" s="71"/>
    </row>
    <row r="13152" spans="5:5" x14ac:dyDescent="0.25">
      <c r="E13152" s="71"/>
    </row>
    <row r="13153" spans="5:5" x14ac:dyDescent="0.25">
      <c r="E13153" s="71"/>
    </row>
    <row r="13154" spans="5:5" x14ac:dyDescent="0.25">
      <c r="E13154" s="71"/>
    </row>
    <row r="13155" spans="5:5" x14ac:dyDescent="0.25">
      <c r="E13155" s="71"/>
    </row>
    <row r="13156" spans="5:5" x14ac:dyDescent="0.25">
      <c r="E13156" s="71"/>
    </row>
    <row r="13157" spans="5:5" x14ac:dyDescent="0.25">
      <c r="E13157" s="71"/>
    </row>
    <row r="13158" spans="5:5" x14ac:dyDescent="0.25">
      <c r="E13158" s="71"/>
    </row>
    <row r="13159" spans="5:5" x14ac:dyDescent="0.25">
      <c r="E13159" s="71"/>
    </row>
    <row r="13160" spans="5:5" x14ac:dyDescent="0.25">
      <c r="E13160" s="71"/>
    </row>
    <row r="13161" spans="5:5" x14ac:dyDescent="0.25">
      <c r="E13161" s="71"/>
    </row>
    <row r="13162" spans="5:5" x14ac:dyDescent="0.25">
      <c r="E13162" s="71"/>
    </row>
    <row r="13163" spans="5:5" x14ac:dyDescent="0.25">
      <c r="E13163" s="71"/>
    </row>
    <row r="13164" spans="5:5" x14ac:dyDescent="0.25">
      <c r="E13164" s="71"/>
    </row>
    <row r="13165" spans="5:5" x14ac:dyDescent="0.25">
      <c r="E13165" s="71"/>
    </row>
    <row r="13166" spans="5:5" x14ac:dyDescent="0.25">
      <c r="E13166" s="71"/>
    </row>
    <row r="13167" spans="5:5" x14ac:dyDescent="0.25">
      <c r="E13167" s="71"/>
    </row>
    <row r="13168" spans="5:5" x14ac:dyDescent="0.25">
      <c r="E13168" s="71"/>
    </row>
    <row r="13169" spans="5:5" x14ac:dyDescent="0.25">
      <c r="E13169" s="71"/>
    </row>
    <row r="13170" spans="5:5" x14ac:dyDescent="0.25">
      <c r="E13170" s="71"/>
    </row>
    <row r="13171" spans="5:5" x14ac:dyDescent="0.25">
      <c r="E13171" s="71"/>
    </row>
    <row r="13172" spans="5:5" x14ac:dyDescent="0.25">
      <c r="E13172" s="71"/>
    </row>
    <row r="13173" spans="5:5" x14ac:dyDescent="0.25">
      <c r="E13173" s="71"/>
    </row>
    <row r="13174" spans="5:5" x14ac:dyDescent="0.25">
      <c r="E13174" s="71"/>
    </row>
    <row r="13175" spans="5:5" x14ac:dyDescent="0.25">
      <c r="E13175" s="71"/>
    </row>
    <row r="13176" spans="5:5" x14ac:dyDescent="0.25">
      <c r="E13176" s="71"/>
    </row>
    <row r="13177" spans="5:5" x14ac:dyDescent="0.25">
      <c r="E13177" s="71"/>
    </row>
    <row r="13178" spans="5:5" x14ac:dyDescent="0.25">
      <c r="E13178" s="71"/>
    </row>
    <row r="13179" spans="5:5" x14ac:dyDescent="0.25">
      <c r="E13179" s="71"/>
    </row>
    <row r="13180" spans="5:5" x14ac:dyDescent="0.25">
      <c r="E13180" s="71"/>
    </row>
    <row r="13181" spans="5:5" x14ac:dyDescent="0.25">
      <c r="E13181" s="71"/>
    </row>
    <row r="13182" spans="5:5" x14ac:dyDescent="0.25">
      <c r="E13182" s="71"/>
    </row>
    <row r="13183" spans="5:5" x14ac:dyDescent="0.25">
      <c r="E13183" s="71"/>
    </row>
    <row r="13184" spans="5:5" x14ac:dyDescent="0.25">
      <c r="E13184" s="71"/>
    </row>
    <row r="13185" spans="5:5" x14ac:dyDescent="0.25">
      <c r="E13185" s="71"/>
    </row>
    <row r="13186" spans="5:5" x14ac:dyDescent="0.25">
      <c r="E13186" s="71"/>
    </row>
    <row r="13187" spans="5:5" x14ac:dyDescent="0.25">
      <c r="E13187" s="71"/>
    </row>
    <row r="13188" spans="5:5" x14ac:dyDescent="0.25">
      <c r="E13188" s="71"/>
    </row>
    <row r="13189" spans="5:5" x14ac:dyDescent="0.25">
      <c r="E13189" s="71"/>
    </row>
    <row r="13190" spans="5:5" x14ac:dyDescent="0.25">
      <c r="E13190" s="71"/>
    </row>
    <row r="13191" spans="5:5" x14ac:dyDescent="0.25">
      <c r="E13191" s="71"/>
    </row>
    <row r="13192" spans="5:5" x14ac:dyDescent="0.25">
      <c r="E13192" s="71"/>
    </row>
    <row r="13193" spans="5:5" x14ac:dyDescent="0.25">
      <c r="E13193" s="71"/>
    </row>
    <row r="13194" spans="5:5" x14ac:dyDescent="0.25">
      <c r="E13194" s="71"/>
    </row>
    <row r="13195" spans="5:5" x14ac:dyDescent="0.25">
      <c r="E13195" s="71"/>
    </row>
    <row r="13196" spans="5:5" x14ac:dyDescent="0.25">
      <c r="E13196" s="71"/>
    </row>
    <row r="13197" spans="5:5" x14ac:dyDescent="0.25">
      <c r="E13197" s="71"/>
    </row>
    <row r="13198" spans="5:5" x14ac:dyDescent="0.25">
      <c r="E13198" s="71"/>
    </row>
    <row r="13199" spans="5:5" x14ac:dyDescent="0.25">
      <c r="E13199" s="71"/>
    </row>
    <row r="13200" spans="5:5" x14ac:dyDescent="0.25">
      <c r="E13200" s="71"/>
    </row>
    <row r="13201" spans="5:5" x14ac:dyDescent="0.25">
      <c r="E13201" s="71"/>
    </row>
    <row r="13202" spans="5:5" x14ac:dyDescent="0.25">
      <c r="E13202" s="71"/>
    </row>
    <row r="13203" spans="5:5" x14ac:dyDescent="0.25">
      <c r="E13203" s="71"/>
    </row>
    <row r="13204" spans="5:5" x14ac:dyDescent="0.25">
      <c r="E13204" s="71"/>
    </row>
    <row r="13205" spans="5:5" x14ac:dyDescent="0.25">
      <c r="E13205" s="71"/>
    </row>
    <row r="13206" spans="5:5" x14ac:dyDescent="0.25">
      <c r="E13206" s="71"/>
    </row>
    <row r="13207" spans="5:5" x14ac:dyDescent="0.25">
      <c r="E13207" s="71"/>
    </row>
    <row r="13208" spans="5:5" x14ac:dyDescent="0.25">
      <c r="E13208" s="71"/>
    </row>
    <row r="13209" spans="5:5" x14ac:dyDescent="0.25">
      <c r="E13209" s="71"/>
    </row>
    <row r="13210" spans="5:5" x14ac:dyDescent="0.25">
      <c r="E13210" s="71"/>
    </row>
    <row r="13211" spans="5:5" x14ac:dyDescent="0.25">
      <c r="E13211" s="71"/>
    </row>
    <row r="13212" spans="5:5" x14ac:dyDescent="0.25">
      <c r="E13212" s="71"/>
    </row>
    <row r="13213" spans="5:5" x14ac:dyDescent="0.25">
      <c r="E13213" s="71"/>
    </row>
    <row r="13214" spans="5:5" x14ac:dyDescent="0.25">
      <c r="E13214" s="71"/>
    </row>
    <row r="13215" spans="5:5" x14ac:dyDescent="0.25">
      <c r="E13215" s="71"/>
    </row>
    <row r="13216" spans="5:5" x14ac:dyDescent="0.25">
      <c r="E13216" s="71"/>
    </row>
    <row r="13217" spans="5:5" x14ac:dyDescent="0.25">
      <c r="E13217" s="71"/>
    </row>
    <row r="13218" spans="5:5" x14ac:dyDescent="0.25">
      <c r="E13218" s="71"/>
    </row>
    <row r="13219" spans="5:5" x14ac:dyDescent="0.25">
      <c r="E13219" s="71"/>
    </row>
    <row r="13220" spans="5:5" x14ac:dyDescent="0.25">
      <c r="E13220" s="71"/>
    </row>
    <row r="13221" spans="5:5" x14ac:dyDescent="0.25">
      <c r="E13221" s="71"/>
    </row>
    <row r="13222" spans="5:5" x14ac:dyDescent="0.25">
      <c r="E13222" s="71"/>
    </row>
    <row r="13223" spans="5:5" x14ac:dyDescent="0.25">
      <c r="E13223" s="71"/>
    </row>
    <row r="13224" spans="5:5" x14ac:dyDescent="0.25">
      <c r="E13224" s="71"/>
    </row>
    <row r="13225" spans="5:5" x14ac:dyDescent="0.25">
      <c r="E13225" s="71"/>
    </row>
    <row r="13226" spans="5:5" x14ac:dyDescent="0.25">
      <c r="E13226" s="71"/>
    </row>
    <row r="13227" spans="5:5" x14ac:dyDescent="0.25">
      <c r="E13227" s="71"/>
    </row>
    <row r="13228" spans="5:5" x14ac:dyDescent="0.25">
      <c r="E13228" s="71"/>
    </row>
    <row r="13229" spans="5:5" x14ac:dyDescent="0.25">
      <c r="E13229" s="71"/>
    </row>
    <row r="13230" spans="5:5" x14ac:dyDescent="0.25">
      <c r="E13230" s="71"/>
    </row>
    <row r="13231" spans="5:5" x14ac:dyDescent="0.25">
      <c r="E13231" s="71"/>
    </row>
    <row r="13232" spans="5:5" x14ac:dyDescent="0.25">
      <c r="E13232" s="71"/>
    </row>
    <row r="13233" spans="5:5" x14ac:dyDescent="0.25">
      <c r="E13233" s="71"/>
    </row>
    <row r="13234" spans="5:5" x14ac:dyDescent="0.25">
      <c r="E13234" s="71"/>
    </row>
    <row r="13235" spans="5:5" x14ac:dyDescent="0.25">
      <c r="E13235" s="71"/>
    </row>
    <row r="13236" spans="5:5" x14ac:dyDescent="0.25">
      <c r="E13236" s="71"/>
    </row>
    <row r="13237" spans="5:5" x14ac:dyDescent="0.25">
      <c r="E13237" s="71"/>
    </row>
    <row r="13238" spans="5:5" x14ac:dyDescent="0.25">
      <c r="E13238" s="71"/>
    </row>
    <row r="13239" spans="5:5" x14ac:dyDescent="0.25">
      <c r="E13239" s="71"/>
    </row>
    <row r="13240" spans="5:5" x14ac:dyDescent="0.25">
      <c r="E13240" s="71"/>
    </row>
    <row r="13241" spans="5:5" x14ac:dyDescent="0.25">
      <c r="E13241" s="71"/>
    </row>
    <row r="13242" spans="5:5" x14ac:dyDescent="0.25">
      <c r="E13242" s="71"/>
    </row>
    <row r="13243" spans="5:5" x14ac:dyDescent="0.25">
      <c r="E13243" s="71"/>
    </row>
    <row r="13244" spans="5:5" x14ac:dyDescent="0.25">
      <c r="E13244" s="71"/>
    </row>
    <row r="13245" spans="5:5" x14ac:dyDescent="0.25">
      <c r="E13245" s="71"/>
    </row>
    <row r="13246" spans="5:5" x14ac:dyDescent="0.25">
      <c r="E13246" s="71"/>
    </row>
    <row r="13247" spans="5:5" x14ac:dyDescent="0.25">
      <c r="E13247" s="71"/>
    </row>
    <row r="13248" spans="5:5" x14ac:dyDescent="0.25">
      <c r="E13248" s="71"/>
    </row>
    <row r="13249" spans="5:5" x14ac:dyDescent="0.25">
      <c r="E13249" s="71"/>
    </row>
    <row r="13250" spans="5:5" x14ac:dyDescent="0.25">
      <c r="E13250" s="71"/>
    </row>
    <row r="13251" spans="5:5" x14ac:dyDescent="0.25">
      <c r="E13251" s="71"/>
    </row>
    <row r="13252" spans="5:5" x14ac:dyDescent="0.25">
      <c r="E13252" s="71"/>
    </row>
    <row r="13253" spans="5:5" x14ac:dyDescent="0.25">
      <c r="E13253" s="71"/>
    </row>
    <row r="13254" spans="5:5" x14ac:dyDescent="0.25">
      <c r="E13254" s="71"/>
    </row>
    <row r="13255" spans="5:5" x14ac:dyDescent="0.25">
      <c r="E13255" s="71"/>
    </row>
    <row r="13256" spans="5:5" x14ac:dyDescent="0.25">
      <c r="E13256" s="71"/>
    </row>
    <row r="13257" spans="5:5" x14ac:dyDescent="0.25">
      <c r="E13257" s="71"/>
    </row>
    <row r="13258" spans="5:5" x14ac:dyDescent="0.25">
      <c r="E13258" s="71"/>
    </row>
    <row r="13259" spans="5:5" x14ac:dyDescent="0.25">
      <c r="E13259" s="71"/>
    </row>
    <row r="13260" spans="5:5" x14ac:dyDescent="0.25">
      <c r="E13260" s="71"/>
    </row>
    <row r="13261" spans="5:5" x14ac:dyDescent="0.25">
      <c r="E13261" s="71"/>
    </row>
    <row r="13262" spans="5:5" x14ac:dyDescent="0.25">
      <c r="E13262" s="71"/>
    </row>
    <row r="13263" spans="5:5" x14ac:dyDescent="0.25">
      <c r="E13263" s="71"/>
    </row>
    <row r="13264" spans="5:5" x14ac:dyDescent="0.25">
      <c r="E13264" s="71"/>
    </row>
    <row r="13265" spans="5:5" x14ac:dyDescent="0.25">
      <c r="E13265" s="71"/>
    </row>
    <row r="13266" spans="5:5" x14ac:dyDescent="0.25">
      <c r="E13266" s="71"/>
    </row>
    <row r="13267" spans="5:5" x14ac:dyDescent="0.25">
      <c r="E13267" s="71"/>
    </row>
    <row r="13268" spans="5:5" x14ac:dyDescent="0.25">
      <c r="E13268" s="71"/>
    </row>
    <row r="13269" spans="5:5" x14ac:dyDescent="0.25">
      <c r="E13269" s="71"/>
    </row>
    <row r="13270" spans="5:5" x14ac:dyDescent="0.25">
      <c r="E13270" s="71"/>
    </row>
    <row r="13271" spans="5:5" x14ac:dyDescent="0.25">
      <c r="E13271" s="71"/>
    </row>
    <row r="13272" spans="5:5" x14ac:dyDescent="0.25">
      <c r="E13272" s="71"/>
    </row>
    <row r="13273" spans="5:5" x14ac:dyDescent="0.25">
      <c r="E13273" s="71"/>
    </row>
    <row r="13274" spans="5:5" x14ac:dyDescent="0.25">
      <c r="E13274" s="71"/>
    </row>
    <row r="13275" spans="5:5" x14ac:dyDescent="0.25">
      <c r="E13275" s="71"/>
    </row>
    <row r="13276" spans="5:5" x14ac:dyDescent="0.25">
      <c r="E13276" s="71"/>
    </row>
    <row r="13277" spans="5:5" x14ac:dyDescent="0.25">
      <c r="E13277" s="71"/>
    </row>
    <row r="13278" spans="5:5" x14ac:dyDescent="0.25">
      <c r="E13278" s="71"/>
    </row>
    <row r="13279" spans="5:5" x14ac:dyDescent="0.25">
      <c r="E13279" s="71"/>
    </row>
    <row r="13280" spans="5:5" x14ac:dyDescent="0.25">
      <c r="E13280" s="71"/>
    </row>
    <row r="13281" spans="5:5" x14ac:dyDescent="0.25">
      <c r="E13281" s="71"/>
    </row>
    <row r="13282" spans="5:5" x14ac:dyDescent="0.25">
      <c r="E13282" s="71"/>
    </row>
    <row r="13283" spans="5:5" x14ac:dyDescent="0.25">
      <c r="E13283" s="71"/>
    </row>
    <row r="13284" spans="5:5" x14ac:dyDescent="0.25">
      <c r="E13284" s="71"/>
    </row>
    <row r="13285" spans="5:5" x14ac:dyDescent="0.25">
      <c r="E13285" s="71"/>
    </row>
    <row r="13286" spans="5:5" x14ac:dyDescent="0.25">
      <c r="E13286" s="71"/>
    </row>
    <row r="13287" spans="5:5" x14ac:dyDescent="0.25">
      <c r="E13287" s="71"/>
    </row>
    <row r="13288" spans="5:5" x14ac:dyDescent="0.25">
      <c r="E13288" s="71"/>
    </row>
    <row r="13289" spans="5:5" x14ac:dyDescent="0.25">
      <c r="E13289" s="71"/>
    </row>
    <row r="13290" spans="5:5" x14ac:dyDescent="0.25">
      <c r="E13290" s="71"/>
    </row>
    <row r="13291" spans="5:5" x14ac:dyDescent="0.25">
      <c r="E13291" s="71"/>
    </row>
    <row r="13292" spans="5:5" x14ac:dyDescent="0.25">
      <c r="E13292" s="71"/>
    </row>
    <row r="13293" spans="5:5" x14ac:dyDescent="0.25">
      <c r="E13293" s="71"/>
    </row>
    <row r="13294" spans="5:5" x14ac:dyDescent="0.25">
      <c r="E13294" s="71"/>
    </row>
    <row r="13295" spans="5:5" x14ac:dyDescent="0.25">
      <c r="E13295" s="71"/>
    </row>
    <row r="13296" spans="5:5" x14ac:dyDescent="0.25">
      <c r="E13296" s="71"/>
    </row>
    <row r="13297" spans="5:5" x14ac:dyDescent="0.25">
      <c r="E13297" s="71"/>
    </row>
    <row r="13298" spans="5:5" x14ac:dyDescent="0.25">
      <c r="E13298" s="71"/>
    </row>
    <row r="13299" spans="5:5" x14ac:dyDescent="0.25">
      <c r="E13299" s="71"/>
    </row>
    <row r="13300" spans="5:5" x14ac:dyDescent="0.25">
      <c r="E13300" s="71"/>
    </row>
    <row r="13301" spans="5:5" x14ac:dyDescent="0.25">
      <c r="E13301" s="71"/>
    </row>
    <row r="13302" spans="5:5" x14ac:dyDescent="0.25">
      <c r="E13302" s="71"/>
    </row>
    <row r="13303" spans="5:5" x14ac:dyDescent="0.25">
      <c r="E13303" s="71"/>
    </row>
    <row r="13304" spans="5:5" x14ac:dyDescent="0.25">
      <c r="E13304" s="71"/>
    </row>
    <row r="13305" spans="5:5" x14ac:dyDescent="0.25">
      <c r="E13305" s="71"/>
    </row>
    <row r="13306" spans="5:5" x14ac:dyDescent="0.25">
      <c r="E13306" s="71"/>
    </row>
    <row r="13307" spans="5:5" x14ac:dyDescent="0.25">
      <c r="E13307" s="71"/>
    </row>
    <row r="13308" spans="5:5" x14ac:dyDescent="0.25">
      <c r="E13308" s="71"/>
    </row>
    <row r="13309" spans="5:5" x14ac:dyDescent="0.25">
      <c r="E13309" s="71"/>
    </row>
    <row r="13310" spans="5:5" x14ac:dyDescent="0.25">
      <c r="E13310" s="71"/>
    </row>
    <row r="13311" spans="5:5" x14ac:dyDescent="0.25">
      <c r="E13311" s="71"/>
    </row>
    <row r="13312" spans="5:5" x14ac:dyDescent="0.25">
      <c r="E13312" s="71"/>
    </row>
    <row r="13313" spans="5:5" x14ac:dyDescent="0.25">
      <c r="E13313" s="71"/>
    </row>
    <row r="13314" spans="5:5" x14ac:dyDescent="0.25">
      <c r="E13314" s="71"/>
    </row>
    <row r="13315" spans="5:5" x14ac:dyDescent="0.25">
      <c r="E13315" s="71"/>
    </row>
    <row r="13316" spans="5:5" x14ac:dyDescent="0.25">
      <c r="E13316" s="71"/>
    </row>
    <row r="13317" spans="5:5" x14ac:dyDescent="0.25">
      <c r="E13317" s="71"/>
    </row>
    <row r="13318" spans="5:5" x14ac:dyDescent="0.25">
      <c r="E13318" s="71"/>
    </row>
    <row r="13319" spans="5:5" x14ac:dyDescent="0.25">
      <c r="E13319" s="71"/>
    </row>
    <row r="13320" spans="5:5" x14ac:dyDescent="0.25">
      <c r="E13320" s="71"/>
    </row>
    <row r="13321" spans="5:5" x14ac:dyDescent="0.25">
      <c r="E13321" s="71"/>
    </row>
    <row r="13322" spans="5:5" x14ac:dyDescent="0.25">
      <c r="E13322" s="71"/>
    </row>
    <row r="13323" spans="5:5" x14ac:dyDescent="0.25">
      <c r="E13323" s="71"/>
    </row>
    <row r="13324" spans="5:5" x14ac:dyDescent="0.25">
      <c r="E13324" s="71"/>
    </row>
    <row r="13325" spans="5:5" x14ac:dyDescent="0.25">
      <c r="E13325" s="71"/>
    </row>
    <row r="13326" spans="5:5" x14ac:dyDescent="0.25">
      <c r="E13326" s="71"/>
    </row>
    <row r="13327" spans="5:5" x14ac:dyDescent="0.25">
      <c r="E13327" s="71"/>
    </row>
    <row r="13328" spans="5:5" x14ac:dyDescent="0.25">
      <c r="E13328" s="71"/>
    </row>
    <row r="13329" spans="5:5" x14ac:dyDescent="0.25">
      <c r="E13329" s="71"/>
    </row>
    <row r="13330" spans="5:5" x14ac:dyDescent="0.25">
      <c r="E13330" s="71"/>
    </row>
    <row r="13331" spans="5:5" x14ac:dyDescent="0.25">
      <c r="E13331" s="71"/>
    </row>
    <row r="13332" spans="5:5" x14ac:dyDescent="0.25">
      <c r="E13332" s="71"/>
    </row>
    <row r="13333" spans="5:5" x14ac:dyDescent="0.25">
      <c r="E13333" s="71"/>
    </row>
    <row r="13334" spans="5:5" x14ac:dyDescent="0.25">
      <c r="E13334" s="71"/>
    </row>
    <row r="13335" spans="5:5" x14ac:dyDescent="0.25">
      <c r="E13335" s="71"/>
    </row>
    <row r="13336" spans="5:5" x14ac:dyDescent="0.25">
      <c r="E13336" s="71"/>
    </row>
    <row r="13337" spans="5:5" x14ac:dyDescent="0.25">
      <c r="E13337" s="71"/>
    </row>
    <row r="13338" spans="5:5" x14ac:dyDescent="0.25">
      <c r="E13338" s="71"/>
    </row>
    <row r="13339" spans="5:5" x14ac:dyDescent="0.25">
      <c r="E13339" s="71"/>
    </row>
    <row r="13340" spans="5:5" x14ac:dyDescent="0.25">
      <c r="E13340" s="71"/>
    </row>
    <row r="13341" spans="5:5" x14ac:dyDescent="0.25">
      <c r="E13341" s="71"/>
    </row>
    <row r="13342" spans="5:5" x14ac:dyDescent="0.25">
      <c r="E13342" s="71"/>
    </row>
    <row r="13343" spans="5:5" x14ac:dyDescent="0.25">
      <c r="E13343" s="71"/>
    </row>
    <row r="13344" spans="5:5" x14ac:dyDescent="0.25">
      <c r="E13344" s="71"/>
    </row>
    <row r="13345" spans="5:5" x14ac:dyDescent="0.25">
      <c r="E13345" s="71"/>
    </row>
    <row r="13346" spans="5:5" x14ac:dyDescent="0.25">
      <c r="E13346" s="71"/>
    </row>
    <row r="13347" spans="5:5" x14ac:dyDescent="0.25">
      <c r="E13347" s="71"/>
    </row>
    <row r="13348" spans="5:5" x14ac:dyDescent="0.25">
      <c r="E13348" s="71"/>
    </row>
    <row r="13349" spans="5:5" x14ac:dyDescent="0.25">
      <c r="E13349" s="71"/>
    </row>
    <row r="13350" spans="5:5" x14ac:dyDescent="0.25">
      <c r="E13350" s="71"/>
    </row>
    <row r="13351" spans="5:5" x14ac:dyDescent="0.25">
      <c r="E13351" s="71"/>
    </row>
    <row r="13352" spans="5:5" x14ac:dyDescent="0.25">
      <c r="E13352" s="71"/>
    </row>
    <row r="13353" spans="5:5" x14ac:dyDescent="0.25">
      <c r="E13353" s="71"/>
    </row>
    <row r="13354" spans="5:5" x14ac:dyDescent="0.25">
      <c r="E13354" s="71"/>
    </row>
    <row r="13355" spans="5:5" x14ac:dyDescent="0.25">
      <c r="E13355" s="71"/>
    </row>
    <row r="13356" spans="5:5" x14ac:dyDescent="0.25">
      <c r="E13356" s="71"/>
    </row>
    <row r="13357" spans="5:5" x14ac:dyDescent="0.25">
      <c r="E13357" s="71"/>
    </row>
    <row r="13358" spans="5:5" x14ac:dyDescent="0.25">
      <c r="E13358" s="71"/>
    </row>
    <row r="13359" spans="5:5" x14ac:dyDescent="0.25">
      <c r="E13359" s="71"/>
    </row>
    <row r="13360" spans="5:5" x14ac:dyDescent="0.25">
      <c r="E13360" s="71"/>
    </row>
    <row r="13361" spans="5:5" x14ac:dyDescent="0.25">
      <c r="E13361" s="71"/>
    </row>
    <row r="13362" spans="5:5" x14ac:dyDescent="0.25">
      <c r="E13362" s="71"/>
    </row>
    <row r="13363" spans="5:5" x14ac:dyDescent="0.25">
      <c r="E13363" s="71"/>
    </row>
    <row r="13364" spans="5:5" x14ac:dyDescent="0.25">
      <c r="E13364" s="71"/>
    </row>
    <row r="13365" spans="5:5" x14ac:dyDescent="0.25">
      <c r="E13365" s="71"/>
    </row>
    <row r="13366" spans="5:5" x14ac:dyDescent="0.25">
      <c r="E13366" s="71"/>
    </row>
    <row r="13367" spans="5:5" x14ac:dyDescent="0.25">
      <c r="E13367" s="71"/>
    </row>
    <row r="13368" spans="5:5" x14ac:dyDescent="0.25">
      <c r="E13368" s="71"/>
    </row>
    <row r="13369" spans="5:5" x14ac:dyDescent="0.25">
      <c r="E13369" s="71"/>
    </row>
    <row r="13370" spans="5:5" x14ac:dyDescent="0.25">
      <c r="E13370" s="71"/>
    </row>
    <row r="13371" spans="5:5" x14ac:dyDescent="0.25">
      <c r="E13371" s="71"/>
    </row>
    <row r="13372" spans="5:5" x14ac:dyDescent="0.25">
      <c r="E13372" s="71"/>
    </row>
    <row r="13373" spans="5:5" x14ac:dyDescent="0.25">
      <c r="E13373" s="71"/>
    </row>
    <row r="13374" spans="5:5" x14ac:dyDescent="0.25">
      <c r="E13374" s="71"/>
    </row>
    <row r="13375" spans="5:5" x14ac:dyDescent="0.25">
      <c r="E13375" s="71"/>
    </row>
    <row r="13376" spans="5:5" x14ac:dyDescent="0.25">
      <c r="E13376" s="71"/>
    </row>
    <row r="13377" spans="5:5" x14ac:dyDescent="0.25">
      <c r="E13377" s="71"/>
    </row>
    <row r="13378" spans="5:5" x14ac:dyDescent="0.25">
      <c r="E13378" s="71"/>
    </row>
    <row r="13379" spans="5:5" x14ac:dyDescent="0.25">
      <c r="E13379" s="71"/>
    </row>
    <row r="13380" spans="5:5" x14ac:dyDescent="0.25">
      <c r="E13380" s="71"/>
    </row>
    <row r="13381" spans="5:5" x14ac:dyDescent="0.25">
      <c r="E13381" s="71"/>
    </row>
    <row r="13382" spans="5:5" x14ac:dyDescent="0.25">
      <c r="E13382" s="71"/>
    </row>
    <row r="13383" spans="5:5" x14ac:dyDescent="0.25">
      <c r="E13383" s="71"/>
    </row>
    <row r="13384" spans="5:5" x14ac:dyDescent="0.25">
      <c r="E13384" s="71"/>
    </row>
    <row r="13385" spans="5:5" x14ac:dyDescent="0.25">
      <c r="E13385" s="71"/>
    </row>
    <row r="13386" spans="5:5" x14ac:dyDescent="0.25">
      <c r="E13386" s="71"/>
    </row>
    <row r="13387" spans="5:5" x14ac:dyDescent="0.25">
      <c r="E13387" s="71"/>
    </row>
    <row r="13388" spans="5:5" x14ac:dyDescent="0.25">
      <c r="E13388" s="71"/>
    </row>
    <row r="13389" spans="5:5" x14ac:dyDescent="0.25">
      <c r="E13389" s="71"/>
    </row>
    <row r="13390" spans="5:5" x14ac:dyDescent="0.25">
      <c r="E13390" s="71"/>
    </row>
    <row r="13391" spans="5:5" x14ac:dyDescent="0.25">
      <c r="E13391" s="71"/>
    </row>
    <row r="13392" spans="5:5" x14ac:dyDescent="0.25">
      <c r="E13392" s="71"/>
    </row>
    <row r="13393" spans="5:5" x14ac:dyDescent="0.25">
      <c r="E13393" s="71"/>
    </row>
    <row r="13394" spans="5:5" x14ac:dyDescent="0.25">
      <c r="E13394" s="71"/>
    </row>
    <row r="13395" spans="5:5" x14ac:dyDescent="0.25">
      <c r="E13395" s="71"/>
    </row>
    <row r="13396" spans="5:5" x14ac:dyDescent="0.25">
      <c r="E13396" s="71"/>
    </row>
    <row r="13397" spans="5:5" x14ac:dyDescent="0.25">
      <c r="E13397" s="71"/>
    </row>
    <row r="13398" spans="5:5" x14ac:dyDescent="0.25">
      <c r="E13398" s="71"/>
    </row>
    <row r="13399" spans="5:5" x14ac:dyDescent="0.25">
      <c r="E13399" s="71"/>
    </row>
    <row r="13400" spans="5:5" x14ac:dyDescent="0.25">
      <c r="E13400" s="71"/>
    </row>
    <row r="13401" spans="5:5" x14ac:dyDescent="0.25">
      <c r="E13401" s="71"/>
    </row>
    <row r="13402" spans="5:5" x14ac:dyDescent="0.25">
      <c r="E13402" s="71"/>
    </row>
    <row r="13403" spans="5:5" x14ac:dyDescent="0.25">
      <c r="E13403" s="71"/>
    </row>
    <row r="13404" spans="5:5" x14ac:dyDescent="0.25">
      <c r="E13404" s="71"/>
    </row>
    <row r="13405" spans="5:5" x14ac:dyDescent="0.25">
      <c r="E13405" s="71"/>
    </row>
    <row r="13406" spans="5:5" x14ac:dyDescent="0.25">
      <c r="E13406" s="71"/>
    </row>
    <row r="13407" spans="5:5" x14ac:dyDescent="0.25">
      <c r="E13407" s="71"/>
    </row>
    <row r="13408" spans="5:5" x14ac:dyDescent="0.25">
      <c r="E13408" s="71"/>
    </row>
    <row r="13409" spans="5:5" x14ac:dyDescent="0.25">
      <c r="E13409" s="71"/>
    </row>
    <row r="13410" spans="5:5" x14ac:dyDescent="0.25">
      <c r="E13410" s="71"/>
    </row>
    <row r="13411" spans="5:5" x14ac:dyDescent="0.25">
      <c r="E13411" s="71"/>
    </row>
    <row r="13412" spans="5:5" x14ac:dyDescent="0.25">
      <c r="E13412" s="71"/>
    </row>
    <row r="13413" spans="5:5" x14ac:dyDescent="0.25">
      <c r="E13413" s="71"/>
    </row>
    <row r="13414" spans="5:5" x14ac:dyDescent="0.25">
      <c r="E13414" s="71"/>
    </row>
    <row r="13415" spans="5:5" x14ac:dyDescent="0.25">
      <c r="E13415" s="71"/>
    </row>
    <row r="13416" spans="5:5" x14ac:dyDescent="0.25">
      <c r="E13416" s="71"/>
    </row>
    <row r="13417" spans="5:5" x14ac:dyDescent="0.25">
      <c r="E13417" s="71"/>
    </row>
    <row r="13418" spans="5:5" x14ac:dyDescent="0.25">
      <c r="E13418" s="71"/>
    </row>
    <row r="13419" spans="5:5" x14ac:dyDescent="0.25">
      <c r="E13419" s="71"/>
    </row>
    <row r="13420" spans="5:5" x14ac:dyDescent="0.25">
      <c r="E13420" s="71"/>
    </row>
    <row r="13421" spans="5:5" x14ac:dyDescent="0.25">
      <c r="E13421" s="71"/>
    </row>
    <row r="13422" spans="5:5" x14ac:dyDescent="0.25">
      <c r="E13422" s="71"/>
    </row>
    <row r="13423" spans="5:5" x14ac:dyDescent="0.25">
      <c r="E13423" s="71"/>
    </row>
    <row r="13424" spans="5:5" x14ac:dyDescent="0.25">
      <c r="E13424" s="71"/>
    </row>
    <row r="13425" spans="5:5" x14ac:dyDescent="0.25">
      <c r="E13425" s="71"/>
    </row>
    <row r="13426" spans="5:5" x14ac:dyDescent="0.25">
      <c r="E13426" s="71"/>
    </row>
    <row r="13427" spans="5:5" x14ac:dyDescent="0.25">
      <c r="E13427" s="71"/>
    </row>
    <row r="13428" spans="5:5" x14ac:dyDescent="0.25">
      <c r="E13428" s="71"/>
    </row>
    <row r="13429" spans="5:5" x14ac:dyDescent="0.25">
      <c r="E13429" s="71"/>
    </row>
    <row r="13430" spans="5:5" x14ac:dyDescent="0.25">
      <c r="E13430" s="71"/>
    </row>
    <row r="13431" spans="5:5" x14ac:dyDescent="0.25">
      <c r="E13431" s="71"/>
    </row>
    <row r="13432" spans="5:5" x14ac:dyDescent="0.25">
      <c r="E13432" s="71"/>
    </row>
    <row r="13433" spans="5:5" x14ac:dyDescent="0.25">
      <c r="E13433" s="71"/>
    </row>
    <row r="13434" spans="5:5" x14ac:dyDescent="0.25">
      <c r="E13434" s="71"/>
    </row>
    <row r="13435" spans="5:5" x14ac:dyDescent="0.25">
      <c r="E13435" s="71"/>
    </row>
    <row r="13436" spans="5:5" x14ac:dyDescent="0.25">
      <c r="E13436" s="71"/>
    </row>
    <row r="13437" spans="5:5" x14ac:dyDescent="0.25">
      <c r="E13437" s="71"/>
    </row>
    <row r="13438" spans="5:5" x14ac:dyDescent="0.25">
      <c r="E13438" s="71"/>
    </row>
    <row r="13439" spans="5:5" x14ac:dyDescent="0.25">
      <c r="E13439" s="71"/>
    </row>
    <row r="13440" spans="5:5" x14ac:dyDescent="0.25">
      <c r="E13440" s="71"/>
    </row>
    <row r="13441" spans="5:5" x14ac:dyDescent="0.25">
      <c r="E13441" s="71"/>
    </row>
    <row r="13442" spans="5:5" x14ac:dyDescent="0.25">
      <c r="E13442" s="71"/>
    </row>
    <row r="13443" spans="5:5" x14ac:dyDescent="0.25">
      <c r="E13443" s="71"/>
    </row>
    <row r="13444" spans="5:5" x14ac:dyDescent="0.25">
      <c r="E13444" s="71"/>
    </row>
    <row r="13445" spans="5:5" x14ac:dyDescent="0.25">
      <c r="E13445" s="71"/>
    </row>
    <row r="13446" spans="5:5" x14ac:dyDescent="0.25">
      <c r="E13446" s="71"/>
    </row>
    <row r="13447" spans="5:5" x14ac:dyDescent="0.25">
      <c r="E13447" s="71"/>
    </row>
    <row r="13448" spans="5:5" x14ac:dyDescent="0.25">
      <c r="E13448" s="71"/>
    </row>
    <row r="13449" spans="5:5" x14ac:dyDescent="0.25">
      <c r="E13449" s="71"/>
    </row>
    <row r="13450" spans="5:5" x14ac:dyDescent="0.25">
      <c r="E13450" s="71"/>
    </row>
    <row r="13451" spans="5:5" x14ac:dyDescent="0.25">
      <c r="E13451" s="71"/>
    </row>
    <row r="13452" spans="5:5" x14ac:dyDescent="0.25">
      <c r="E13452" s="71"/>
    </row>
    <row r="13453" spans="5:5" x14ac:dyDescent="0.25">
      <c r="E13453" s="71"/>
    </row>
    <row r="13454" spans="5:5" x14ac:dyDescent="0.25">
      <c r="E13454" s="71"/>
    </row>
    <row r="13455" spans="5:5" x14ac:dyDescent="0.25">
      <c r="E13455" s="71"/>
    </row>
    <row r="13456" spans="5:5" x14ac:dyDescent="0.25">
      <c r="E13456" s="71"/>
    </row>
    <row r="13457" spans="5:5" x14ac:dyDescent="0.25">
      <c r="E13457" s="71"/>
    </row>
    <row r="13458" spans="5:5" x14ac:dyDescent="0.25">
      <c r="E13458" s="71"/>
    </row>
    <row r="13459" spans="5:5" x14ac:dyDescent="0.25">
      <c r="E13459" s="71"/>
    </row>
    <row r="13460" spans="5:5" x14ac:dyDescent="0.25">
      <c r="E13460" s="71"/>
    </row>
    <row r="13461" spans="5:5" x14ac:dyDescent="0.25">
      <c r="E13461" s="71"/>
    </row>
    <row r="13462" spans="5:5" x14ac:dyDescent="0.25">
      <c r="E13462" s="71"/>
    </row>
    <row r="13463" spans="5:5" x14ac:dyDescent="0.25">
      <c r="E13463" s="71"/>
    </row>
    <row r="13464" spans="5:5" x14ac:dyDescent="0.25">
      <c r="E13464" s="71"/>
    </row>
    <row r="13465" spans="5:5" x14ac:dyDescent="0.25">
      <c r="E13465" s="71"/>
    </row>
    <row r="13466" spans="5:5" x14ac:dyDescent="0.25">
      <c r="E13466" s="71"/>
    </row>
    <row r="13467" spans="5:5" x14ac:dyDescent="0.25">
      <c r="E13467" s="71"/>
    </row>
    <row r="13468" spans="5:5" x14ac:dyDescent="0.25">
      <c r="E13468" s="71"/>
    </row>
    <row r="13469" spans="5:5" x14ac:dyDescent="0.25">
      <c r="E13469" s="71"/>
    </row>
    <row r="13470" spans="5:5" x14ac:dyDescent="0.25">
      <c r="E13470" s="71"/>
    </row>
    <row r="13471" spans="5:5" x14ac:dyDescent="0.25">
      <c r="E13471" s="71"/>
    </row>
    <row r="13472" spans="5:5" x14ac:dyDescent="0.25">
      <c r="E13472" s="71"/>
    </row>
    <row r="13473" spans="5:5" x14ac:dyDescent="0.25">
      <c r="E13473" s="71"/>
    </row>
    <row r="13474" spans="5:5" x14ac:dyDescent="0.25">
      <c r="E13474" s="71"/>
    </row>
    <row r="13475" spans="5:5" x14ac:dyDescent="0.25">
      <c r="E13475" s="71"/>
    </row>
    <row r="13476" spans="5:5" x14ac:dyDescent="0.25">
      <c r="E13476" s="71"/>
    </row>
    <row r="13477" spans="5:5" x14ac:dyDescent="0.25">
      <c r="E13477" s="71"/>
    </row>
    <row r="13478" spans="5:5" x14ac:dyDescent="0.25">
      <c r="E13478" s="71"/>
    </row>
    <row r="13479" spans="5:5" x14ac:dyDescent="0.25">
      <c r="E13479" s="71"/>
    </row>
    <row r="13480" spans="5:5" x14ac:dyDescent="0.25">
      <c r="E13480" s="71"/>
    </row>
    <row r="13481" spans="5:5" x14ac:dyDescent="0.25">
      <c r="E13481" s="71"/>
    </row>
    <row r="13482" spans="5:5" x14ac:dyDescent="0.25">
      <c r="E13482" s="71"/>
    </row>
    <row r="13483" spans="5:5" x14ac:dyDescent="0.25">
      <c r="E13483" s="71"/>
    </row>
    <row r="13484" spans="5:5" x14ac:dyDescent="0.25">
      <c r="E13484" s="71"/>
    </row>
    <row r="13485" spans="5:5" x14ac:dyDescent="0.25">
      <c r="E13485" s="71"/>
    </row>
    <row r="13486" spans="5:5" x14ac:dyDescent="0.25">
      <c r="E13486" s="71"/>
    </row>
    <row r="13487" spans="5:5" x14ac:dyDescent="0.25">
      <c r="E13487" s="71"/>
    </row>
    <row r="13488" spans="5:5" x14ac:dyDescent="0.25">
      <c r="E13488" s="71"/>
    </row>
    <row r="13489" spans="5:5" x14ac:dyDescent="0.25">
      <c r="E13489" s="71"/>
    </row>
    <row r="13490" spans="5:5" x14ac:dyDescent="0.25">
      <c r="E13490" s="71"/>
    </row>
    <row r="13491" spans="5:5" x14ac:dyDescent="0.25">
      <c r="E13491" s="71"/>
    </row>
    <row r="13492" spans="5:5" x14ac:dyDescent="0.25">
      <c r="E13492" s="71"/>
    </row>
    <row r="13493" spans="5:5" x14ac:dyDescent="0.25">
      <c r="E13493" s="71"/>
    </row>
    <row r="13494" spans="5:5" x14ac:dyDescent="0.25">
      <c r="E13494" s="71"/>
    </row>
    <row r="13495" spans="5:5" x14ac:dyDescent="0.25">
      <c r="E13495" s="71"/>
    </row>
    <row r="13496" spans="5:5" x14ac:dyDescent="0.25">
      <c r="E13496" s="71"/>
    </row>
    <row r="13497" spans="5:5" x14ac:dyDescent="0.25">
      <c r="E13497" s="71"/>
    </row>
    <row r="13498" spans="5:5" x14ac:dyDescent="0.25">
      <c r="E13498" s="71"/>
    </row>
    <row r="13499" spans="5:5" x14ac:dyDescent="0.25">
      <c r="E13499" s="71"/>
    </row>
    <row r="13500" spans="5:5" x14ac:dyDescent="0.25">
      <c r="E13500" s="71"/>
    </row>
    <row r="13501" spans="5:5" x14ac:dyDescent="0.25">
      <c r="E13501" s="71"/>
    </row>
    <row r="13502" spans="5:5" x14ac:dyDescent="0.25">
      <c r="E13502" s="71"/>
    </row>
    <row r="13503" spans="5:5" x14ac:dyDescent="0.25">
      <c r="E13503" s="71"/>
    </row>
    <row r="13504" spans="5:5" x14ac:dyDescent="0.25">
      <c r="E13504" s="71"/>
    </row>
    <row r="13505" spans="5:5" x14ac:dyDescent="0.25">
      <c r="E13505" s="71"/>
    </row>
    <row r="13506" spans="5:5" x14ac:dyDescent="0.25">
      <c r="E13506" s="71"/>
    </row>
    <row r="13507" spans="5:5" x14ac:dyDescent="0.25">
      <c r="E13507" s="71"/>
    </row>
    <row r="13508" spans="5:5" x14ac:dyDescent="0.25">
      <c r="E13508" s="71"/>
    </row>
    <row r="13509" spans="5:5" x14ac:dyDescent="0.25">
      <c r="E13509" s="71"/>
    </row>
    <row r="13510" spans="5:5" x14ac:dyDescent="0.25">
      <c r="E13510" s="71"/>
    </row>
    <row r="13511" spans="5:5" x14ac:dyDescent="0.25">
      <c r="E13511" s="71"/>
    </row>
    <row r="13512" spans="5:5" x14ac:dyDescent="0.25">
      <c r="E13512" s="71"/>
    </row>
    <row r="13513" spans="5:5" x14ac:dyDescent="0.25">
      <c r="E13513" s="71"/>
    </row>
    <row r="13514" spans="5:5" x14ac:dyDescent="0.25">
      <c r="E13514" s="71"/>
    </row>
    <row r="13515" spans="5:5" x14ac:dyDescent="0.25">
      <c r="E13515" s="71"/>
    </row>
    <row r="13516" spans="5:5" x14ac:dyDescent="0.25">
      <c r="E13516" s="71"/>
    </row>
    <row r="13517" spans="5:5" x14ac:dyDescent="0.25">
      <c r="E13517" s="71"/>
    </row>
    <row r="13518" spans="5:5" x14ac:dyDescent="0.25">
      <c r="E13518" s="71"/>
    </row>
    <row r="13519" spans="5:5" x14ac:dyDescent="0.25">
      <c r="E13519" s="71"/>
    </row>
    <row r="13520" spans="5:5" x14ac:dyDescent="0.25">
      <c r="E13520" s="71"/>
    </row>
    <row r="13521" spans="5:5" x14ac:dyDescent="0.25">
      <c r="E13521" s="71"/>
    </row>
    <row r="13522" spans="5:5" x14ac:dyDescent="0.25">
      <c r="E13522" s="71"/>
    </row>
    <row r="13523" spans="5:5" x14ac:dyDescent="0.25">
      <c r="E13523" s="71"/>
    </row>
    <row r="13524" spans="5:5" x14ac:dyDescent="0.25">
      <c r="E13524" s="71"/>
    </row>
    <row r="13525" spans="5:5" x14ac:dyDescent="0.25">
      <c r="E13525" s="71"/>
    </row>
    <row r="13526" spans="5:5" x14ac:dyDescent="0.25">
      <c r="E13526" s="71"/>
    </row>
    <row r="13527" spans="5:5" x14ac:dyDescent="0.25">
      <c r="E13527" s="71"/>
    </row>
    <row r="13528" spans="5:5" x14ac:dyDescent="0.25">
      <c r="E13528" s="71"/>
    </row>
    <row r="13529" spans="5:5" x14ac:dyDescent="0.25">
      <c r="E13529" s="71"/>
    </row>
    <row r="13530" spans="5:5" x14ac:dyDescent="0.25">
      <c r="E13530" s="71"/>
    </row>
    <row r="13531" spans="5:5" x14ac:dyDescent="0.25">
      <c r="E13531" s="71"/>
    </row>
    <row r="13532" spans="5:5" x14ac:dyDescent="0.25">
      <c r="E13532" s="71"/>
    </row>
    <row r="13533" spans="5:5" x14ac:dyDescent="0.25">
      <c r="E13533" s="71"/>
    </row>
    <row r="13534" spans="5:5" x14ac:dyDescent="0.25">
      <c r="E13534" s="71"/>
    </row>
    <row r="13535" spans="5:5" x14ac:dyDescent="0.25">
      <c r="E13535" s="71"/>
    </row>
    <row r="13536" spans="5:5" x14ac:dyDescent="0.25">
      <c r="E13536" s="71"/>
    </row>
    <row r="13537" spans="5:5" x14ac:dyDescent="0.25">
      <c r="E13537" s="71"/>
    </row>
    <row r="13538" spans="5:5" x14ac:dyDescent="0.25">
      <c r="E13538" s="71"/>
    </row>
    <row r="13539" spans="5:5" x14ac:dyDescent="0.25">
      <c r="E13539" s="71"/>
    </row>
    <row r="13540" spans="5:5" x14ac:dyDescent="0.25">
      <c r="E13540" s="71"/>
    </row>
    <row r="13541" spans="5:5" x14ac:dyDescent="0.25">
      <c r="E13541" s="71"/>
    </row>
    <row r="13542" spans="5:5" x14ac:dyDescent="0.25">
      <c r="E13542" s="71"/>
    </row>
    <row r="13543" spans="5:5" x14ac:dyDescent="0.25">
      <c r="E13543" s="71"/>
    </row>
    <row r="13544" spans="5:5" x14ac:dyDescent="0.25">
      <c r="E13544" s="71"/>
    </row>
    <row r="13545" spans="5:5" x14ac:dyDescent="0.25">
      <c r="E13545" s="71"/>
    </row>
    <row r="13546" spans="5:5" x14ac:dyDescent="0.25">
      <c r="E13546" s="71"/>
    </row>
    <row r="13547" spans="5:5" x14ac:dyDescent="0.25">
      <c r="E13547" s="71"/>
    </row>
    <row r="13548" spans="5:5" x14ac:dyDescent="0.25">
      <c r="E13548" s="71"/>
    </row>
    <row r="13549" spans="5:5" x14ac:dyDescent="0.25">
      <c r="E13549" s="71"/>
    </row>
    <row r="13550" spans="5:5" x14ac:dyDescent="0.25">
      <c r="E13550" s="71"/>
    </row>
    <row r="13551" spans="5:5" x14ac:dyDescent="0.25">
      <c r="E13551" s="71"/>
    </row>
    <row r="13552" spans="5:5" x14ac:dyDescent="0.25">
      <c r="E13552" s="71"/>
    </row>
    <row r="13553" spans="5:5" x14ac:dyDescent="0.25">
      <c r="E13553" s="71"/>
    </row>
    <row r="13554" spans="5:5" x14ac:dyDescent="0.25">
      <c r="E13554" s="71"/>
    </row>
    <row r="13555" spans="5:5" x14ac:dyDescent="0.25">
      <c r="E13555" s="71"/>
    </row>
    <row r="13556" spans="5:5" x14ac:dyDescent="0.25">
      <c r="E13556" s="71"/>
    </row>
    <row r="13557" spans="5:5" x14ac:dyDescent="0.25">
      <c r="E13557" s="71"/>
    </row>
    <row r="13558" spans="5:5" x14ac:dyDescent="0.25">
      <c r="E13558" s="71"/>
    </row>
    <row r="13559" spans="5:5" x14ac:dyDescent="0.25">
      <c r="E13559" s="71"/>
    </row>
    <row r="13560" spans="5:5" x14ac:dyDescent="0.25">
      <c r="E13560" s="71"/>
    </row>
    <row r="13561" spans="5:5" x14ac:dyDescent="0.25">
      <c r="E13561" s="71"/>
    </row>
    <row r="13562" spans="5:5" x14ac:dyDescent="0.25">
      <c r="E13562" s="71"/>
    </row>
    <row r="13563" spans="5:5" x14ac:dyDescent="0.25">
      <c r="E13563" s="71"/>
    </row>
    <row r="13564" spans="5:5" x14ac:dyDescent="0.25">
      <c r="E13564" s="71"/>
    </row>
    <row r="13565" spans="5:5" x14ac:dyDescent="0.25">
      <c r="E13565" s="71"/>
    </row>
    <row r="13566" spans="5:5" x14ac:dyDescent="0.25">
      <c r="E13566" s="71"/>
    </row>
    <row r="13567" spans="5:5" x14ac:dyDescent="0.25">
      <c r="E13567" s="71"/>
    </row>
    <row r="13568" spans="5:5" x14ac:dyDescent="0.25">
      <c r="E13568" s="71"/>
    </row>
    <row r="13569" spans="5:5" x14ac:dyDescent="0.25">
      <c r="E13569" s="71"/>
    </row>
    <row r="13570" spans="5:5" x14ac:dyDescent="0.25">
      <c r="E13570" s="71"/>
    </row>
    <row r="13571" spans="5:5" x14ac:dyDescent="0.25">
      <c r="E13571" s="71"/>
    </row>
    <row r="13572" spans="5:5" x14ac:dyDescent="0.25">
      <c r="E13572" s="71"/>
    </row>
    <row r="13573" spans="5:5" x14ac:dyDescent="0.25">
      <c r="E13573" s="71"/>
    </row>
    <row r="13574" spans="5:5" x14ac:dyDescent="0.25">
      <c r="E13574" s="71"/>
    </row>
    <row r="13575" spans="5:5" x14ac:dyDescent="0.25">
      <c r="E13575" s="71"/>
    </row>
    <row r="13576" spans="5:5" x14ac:dyDescent="0.25">
      <c r="E13576" s="71"/>
    </row>
    <row r="13577" spans="5:5" x14ac:dyDescent="0.25">
      <c r="E13577" s="71"/>
    </row>
    <row r="13578" spans="5:5" x14ac:dyDescent="0.25">
      <c r="E13578" s="71"/>
    </row>
    <row r="13579" spans="5:5" x14ac:dyDescent="0.25">
      <c r="E13579" s="71"/>
    </row>
    <row r="13580" spans="5:5" x14ac:dyDescent="0.25">
      <c r="E13580" s="71"/>
    </row>
    <row r="13581" spans="5:5" x14ac:dyDescent="0.25">
      <c r="E13581" s="71"/>
    </row>
    <row r="13582" spans="5:5" x14ac:dyDescent="0.25">
      <c r="E13582" s="71"/>
    </row>
    <row r="13583" spans="5:5" x14ac:dyDescent="0.25">
      <c r="E13583" s="71"/>
    </row>
    <row r="13584" spans="5:5" x14ac:dyDescent="0.25">
      <c r="E13584" s="71"/>
    </row>
    <row r="13585" spans="5:5" x14ac:dyDescent="0.25">
      <c r="E13585" s="71"/>
    </row>
    <row r="13586" spans="5:5" x14ac:dyDescent="0.25">
      <c r="E13586" s="71"/>
    </row>
    <row r="13587" spans="5:5" x14ac:dyDescent="0.25">
      <c r="E13587" s="71"/>
    </row>
    <row r="13588" spans="5:5" x14ac:dyDescent="0.25">
      <c r="E13588" s="71"/>
    </row>
    <row r="13589" spans="5:5" x14ac:dyDescent="0.25">
      <c r="E13589" s="71"/>
    </row>
    <row r="13590" spans="5:5" x14ac:dyDescent="0.25">
      <c r="E13590" s="71"/>
    </row>
    <row r="13591" spans="5:5" x14ac:dyDescent="0.25">
      <c r="E13591" s="71"/>
    </row>
    <row r="13592" spans="5:5" x14ac:dyDescent="0.25">
      <c r="E13592" s="71"/>
    </row>
    <row r="13593" spans="5:5" x14ac:dyDescent="0.25">
      <c r="E13593" s="71"/>
    </row>
    <row r="13594" spans="5:5" x14ac:dyDescent="0.25">
      <c r="E13594" s="71"/>
    </row>
    <row r="13595" spans="5:5" x14ac:dyDescent="0.25">
      <c r="E13595" s="71"/>
    </row>
    <row r="13596" spans="5:5" x14ac:dyDescent="0.25">
      <c r="E13596" s="71"/>
    </row>
    <row r="13597" spans="5:5" x14ac:dyDescent="0.25">
      <c r="E13597" s="71"/>
    </row>
    <row r="13598" spans="5:5" x14ac:dyDescent="0.25">
      <c r="E13598" s="71"/>
    </row>
    <row r="13599" spans="5:5" x14ac:dyDescent="0.25">
      <c r="E13599" s="71"/>
    </row>
    <row r="13600" spans="5:5" x14ac:dyDescent="0.25">
      <c r="E13600" s="71"/>
    </row>
    <row r="13601" spans="5:5" x14ac:dyDescent="0.25">
      <c r="E13601" s="71"/>
    </row>
    <row r="13602" spans="5:5" x14ac:dyDescent="0.25">
      <c r="E13602" s="71"/>
    </row>
    <row r="13603" spans="5:5" x14ac:dyDescent="0.25">
      <c r="E13603" s="71"/>
    </row>
    <row r="13604" spans="5:5" x14ac:dyDescent="0.25">
      <c r="E13604" s="71"/>
    </row>
    <row r="13605" spans="5:5" x14ac:dyDescent="0.25">
      <c r="E13605" s="71"/>
    </row>
    <row r="13606" spans="5:5" x14ac:dyDescent="0.25">
      <c r="E13606" s="71"/>
    </row>
    <row r="13607" spans="5:5" x14ac:dyDescent="0.25">
      <c r="E13607" s="71"/>
    </row>
    <row r="13608" spans="5:5" x14ac:dyDescent="0.25">
      <c r="E13608" s="71"/>
    </row>
    <row r="13609" spans="5:5" x14ac:dyDescent="0.25">
      <c r="E13609" s="71"/>
    </row>
    <row r="13610" spans="5:5" x14ac:dyDescent="0.25">
      <c r="E13610" s="71"/>
    </row>
    <row r="13611" spans="5:5" x14ac:dyDescent="0.25">
      <c r="E13611" s="71"/>
    </row>
    <row r="13612" spans="5:5" x14ac:dyDescent="0.25">
      <c r="E13612" s="71"/>
    </row>
    <row r="13613" spans="5:5" x14ac:dyDescent="0.25">
      <c r="E13613" s="71"/>
    </row>
    <row r="13614" spans="5:5" x14ac:dyDescent="0.25">
      <c r="E13614" s="71"/>
    </row>
    <row r="13615" spans="5:5" x14ac:dyDescent="0.25">
      <c r="E13615" s="71"/>
    </row>
    <row r="13616" spans="5:5" x14ac:dyDescent="0.25">
      <c r="E13616" s="71"/>
    </row>
    <row r="13617" spans="5:5" x14ac:dyDescent="0.25">
      <c r="E13617" s="71"/>
    </row>
    <row r="13618" spans="5:5" x14ac:dyDescent="0.25">
      <c r="E13618" s="71"/>
    </row>
    <row r="13619" spans="5:5" x14ac:dyDescent="0.25">
      <c r="E13619" s="71"/>
    </row>
    <row r="13620" spans="5:5" x14ac:dyDescent="0.25">
      <c r="E13620" s="71"/>
    </row>
    <row r="13621" spans="5:5" x14ac:dyDescent="0.25">
      <c r="E13621" s="71"/>
    </row>
    <row r="13622" spans="5:5" x14ac:dyDescent="0.25">
      <c r="E13622" s="71"/>
    </row>
    <row r="13623" spans="5:5" x14ac:dyDescent="0.25">
      <c r="E13623" s="71"/>
    </row>
    <row r="13624" spans="5:5" x14ac:dyDescent="0.25">
      <c r="E13624" s="71"/>
    </row>
    <row r="13625" spans="5:5" x14ac:dyDescent="0.25">
      <c r="E13625" s="71"/>
    </row>
    <row r="13626" spans="5:5" x14ac:dyDescent="0.25">
      <c r="E13626" s="71"/>
    </row>
    <row r="13627" spans="5:5" x14ac:dyDescent="0.25">
      <c r="E13627" s="71"/>
    </row>
    <row r="13628" spans="5:5" x14ac:dyDescent="0.25">
      <c r="E13628" s="71"/>
    </row>
    <row r="13629" spans="5:5" x14ac:dyDescent="0.25">
      <c r="E13629" s="71"/>
    </row>
    <row r="13630" spans="5:5" x14ac:dyDescent="0.25">
      <c r="E13630" s="71"/>
    </row>
    <row r="13631" spans="5:5" x14ac:dyDescent="0.25">
      <c r="E13631" s="71"/>
    </row>
    <row r="13632" spans="5:5" x14ac:dyDescent="0.25">
      <c r="E13632" s="71"/>
    </row>
    <row r="13633" spans="5:5" x14ac:dyDescent="0.25">
      <c r="E13633" s="71"/>
    </row>
    <row r="13634" spans="5:5" x14ac:dyDescent="0.25">
      <c r="E13634" s="71"/>
    </row>
    <row r="13635" spans="5:5" x14ac:dyDescent="0.25">
      <c r="E13635" s="71"/>
    </row>
    <row r="13636" spans="5:5" x14ac:dyDescent="0.25">
      <c r="E13636" s="71"/>
    </row>
    <row r="13637" spans="5:5" x14ac:dyDescent="0.25">
      <c r="E13637" s="71"/>
    </row>
    <row r="13638" spans="5:5" x14ac:dyDescent="0.25">
      <c r="E13638" s="71"/>
    </row>
    <row r="13639" spans="5:5" x14ac:dyDescent="0.25">
      <c r="E13639" s="71"/>
    </row>
    <row r="13640" spans="5:5" x14ac:dyDescent="0.25">
      <c r="E13640" s="71"/>
    </row>
    <row r="13641" spans="5:5" x14ac:dyDescent="0.25">
      <c r="E13641" s="71"/>
    </row>
    <row r="13642" spans="5:5" x14ac:dyDescent="0.25">
      <c r="E13642" s="71"/>
    </row>
    <row r="13643" spans="5:5" x14ac:dyDescent="0.25">
      <c r="E13643" s="71"/>
    </row>
    <row r="13644" spans="5:5" x14ac:dyDescent="0.25">
      <c r="E13644" s="71"/>
    </row>
    <row r="13645" spans="5:5" x14ac:dyDescent="0.25">
      <c r="E13645" s="71"/>
    </row>
    <row r="13646" spans="5:5" x14ac:dyDescent="0.25">
      <c r="E13646" s="71"/>
    </row>
    <row r="13647" spans="5:5" x14ac:dyDescent="0.25">
      <c r="E13647" s="71"/>
    </row>
    <row r="13648" spans="5:5" x14ac:dyDescent="0.25">
      <c r="E13648" s="71"/>
    </row>
    <row r="13649" spans="5:5" x14ac:dyDescent="0.25">
      <c r="E13649" s="71"/>
    </row>
    <row r="13650" spans="5:5" x14ac:dyDescent="0.25">
      <c r="E13650" s="71"/>
    </row>
    <row r="13651" spans="5:5" x14ac:dyDescent="0.25">
      <c r="E13651" s="71"/>
    </row>
    <row r="13652" spans="5:5" x14ac:dyDescent="0.25">
      <c r="E13652" s="71"/>
    </row>
    <row r="13653" spans="5:5" x14ac:dyDescent="0.25">
      <c r="E13653" s="71"/>
    </row>
    <row r="13654" spans="5:5" x14ac:dyDescent="0.25">
      <c r="E13654" s="71"/>
    </row>
    <row r="13655" spans="5:5" x14ac:dyDescent="0.25">
      <c r="E13655" s="71"/>
    </row>
    <row r="13656" spans="5:5" x14ac:dyDescent="0.25">
      <c r="E13656" s="71"/>
    </row>
    <row r="13657" spans="5:5" x14ac:dyDescent="0.25">
      <c r="E13657" s="71"/>
    </row>
    <row r="13658" spans="5:5" x14ac:dyDescent="0.25">
      <c r="E13658" s="71"/>
    </row>
    <row r="13659" spans="5:5" x14ac:dyDescent="0.25">
      <c r="E13659" s="71"/>
    </row>
    <row r="13660" spans="5:5" x14ac:dyDescent="0.25">
      <c r="E13660" s="71"/>
    </row>
    <row r="13661" spans="5:5" x14ac:dyDescent="0.25">
      <c r="E13661" s="71"/>
    </row>
    <row r="13662" spans="5:5" x14ac:dyDescent="0.25">
      <c r="E13662" s="71"/>
    </row>
    <row r="13663" spans="5:5" x14ac:dyDescent="0.25">
      <c r="E13663" s="71"/>
    </row>
    <row r="13664" spans="5:5" x14ac:dyDescent="0.25">
      <c r="E13664" s="71"/>
    </row>
    <row r="13665" spans="5:5" x14ac:dyDescent="0.25">
      <c r="E13665" s="71"/>
    </row>
    <row r="13666" spans="5:5" x14ac:dyDescent="0.25">
      <c r="E13666" s="71"/>
    </row>
    <row r="13667" spans="5:5" x14ac:dyDescent="0.25">
      <c r="E13667" s="71"/>
    </row>
    <row r="13668" spans="5:5" x14ac:dyDescent="0.25">
      <c r="E13668" s="71"/>
    </row>
    <row r="13669" spans="5:5" x14ac:dyDescent="0.25">
      <c r="E13669" s="71"/>
    </row>
    <row r="13670" spans="5:5" x14ac:dyDescent="0.25">
      <c r="E13670" s="71"/>
    </row>
    <row r="13671" spans="5:5" x14ac:dyDescent="0.25">
      <c r="E13671" s="71"/>
    </row>
    <row r="13672" spans="5:5" x14ac:dyDescent="0.25">
      <c r="E13672" s="71"/>
    </row>
    <row r="13673" spans="5:5" x14ac:dyDescent="0.25">
      <c r="E13673" s="71"/>
    </row>
    <row r="13674" spans="5:5" x14ac:dyDescent="0.25">
      <c r="E13674" s="71"/>
    </row>
    <row r="13675" spans="5:5" x14ac:dyDescent="0.25">
      <c r="E13675" s="71"/>
    </row>
    <row r="13676" spans="5:5" x14ac:dyDescent="0.25">
      <c r="E13676" s="71"/>
    </row>
    <row r="13677" spans="5:5" x14ac:dyDescent="0.25">
      <c r="E13677" s="71"/>
    </row>
    <row r="13678" spans="5:5" x14ac:dyDescent="0.25">
      <c r="E13678" s="71"/>
    </row>
    <row r="13679" spans="5:5" x14ac:dyDescent="0.25">
      <c r="E13679" s="71"/>
    </row>
    <row r="13680" spans="5:5" x14ac:dyDescent="0.25">
      <c r="E13680" s="71"/>
    </row>
    <row r="13681" spans="5:5" x14ac:dyDescent="0.25">
      <c r="E13681" s="71"/>
    </row>
    <row r="13682" spans="5:5" x14ac:dyDescent="0.25">
      <c r="E13682" s="71"/>
    </row>
    <row r="13683" spans="5:5" x14ac:dyDescent="0.25">
      <c r="E13683" s="71"/>
    </row>
    <row r="13684" spans="5:5" x14ac:dyDescent="0.25">
      <c r="E13684" s="71"/>
    </row>
    <row r="13685" spans="5:5" x14ac:dyDescent="0.25">
      <c r="E13685" s="71"/>
    </row>
    <row r="13686" spans="5:5" x14ac:dyDescent="0.25">
      <c r="E13686" s="71"/>
    </row>
    <row r="13687" spans="5:5" x14ac:dyDescent="0.25">
      <c r="E13687" s="71"/>
    </row>
    <row r="13688" spans="5:5" x14ac:dyDescent="0.25">
      <c r="E13688" s="71"/>
    </row>
    <row r="13689" spans="5:5" x14ac:dyDescent="0.25">
      <c r="E13689" s="71"/>
    </row>
    <row r="13690" spans="5:5" x14ac:dyDescent="0.25">
      <c r="E13690" s="71"/>
    </row>
    <row r="13691" spans="5:5" x14ac:dyDescent="0.25">
      <c r="E13691" s="71"/>
    </row>
    <row r="13692" spans="5:5" x14ac:dyDescent="0.25">
      <c r="E13692" s="71"/>
    </row>
    <row r="13693" spans="5:5" x14ac:dyDescent="0.25">
      <c r="E13693" s="71"/>
    </row>
    <row r="13694" spans="5:5" x14ac:dyDescent="0.25">
      <c r="E13694" s="71"/>
    </row>
    <row r="13695" spans="5:5" x14ac:dyDescent="0.25">
      <c r="E13695" s="71"/>
    </row>
    <row r="13696" spans="5:5" x14ac:dyDescent="0.25">
      <c r="E13696" s="71"/>
    </row>
    <row r="13697" spans="5:5" x14ac:dyDescent="0.25">
      <c r="E13697" s="71"/>
    </row>
    <row r="13698" spans="5:5" x14ac:dyDescent="0.25">
      <c r="E13698" s="71"/>
    </row>
    <row r="13699" spans="5:5" x14ac:dyDescent="0.25">
      <c r="E13699" s="71"/>
    </row>
    <row r="13700" spans="5:5" x14ac:dyDescent="0.25">
      <c r="E13700" s="71"/>
    </row>
    <row r="13701" spans="5:5" x14ac:dyDescent="0.25">
      <c r="E13701" s="71"/>
    </row>
    <row r="13702" spans="5:5" x14ac:dyDescent="0.25">
      <c r="E13702" s="71"/>
    </row>
    <row r="13703" spans="5:5" x14ac:dyDescent="0.25">
      <c r="E13703" s="71"/>
    </row>
    <row r="13704" spans="5:5" x14ac:dyDescent="0.25">
      <c r="E13704" s="71"/>
    </row>
    <row r="13705" spans="5:5" x14ac:dyDescent="0.25">
      <c r="E13705" s="71"/>
    </row>
    <row r="13706" spans="5:5" x14ac:dyDescent="0.25">
      <c r="E13706" s="71"/>
    </row>
    <row r="13707" spans="5:5" x14ac:dyDescent="0.25">
      <c r="E13707" s="71"/>
    </row>
    <row r="13708" spans="5:5" x14ac:dyDescent="0.25">
      <c r="E13708" s="71"/>
    </row>
    <row r="13709" spans="5:5" x14ac:dyDescent="0.25">
      <c r="E13709" s="71"/>
    </row>
    <row r="13710" spans="5:5" x14ac:dyDescent="0.25">
      <c r="E13710" s="71"/>
    </row>
    <row r="13711" spans="5:5" x14ac:dyDescent="0.25">
      <c r="E13711" s="71"/>
    </row>
    <row r="13712" spans="5:5" x14ac:dyDescent="0.25">
      <c r="E13712" s="71"/>
    </row>
    <row r="13713" spans="5:5" x14ac:dyDescent="0.25">
      <c r="E13713" s="71"/>
    </row>
    <row r="13714" spans="5:5" x14ac:dyDescent="0.25">
      <c r="E13714" s="71"/>
    </row>
    <row r="13715" spans="5:5" x14ac:dyDescent="0.25">
      <c r="E13715" s="71"/>
    </row>
    <row r="13716" spans="5:5" x14ac:dyDescent="0.25">
      <c r="E13716" s="71"/>
    </row>
    <row r="13717" spans="5:5" x14ac:dyDescent="0.25">
      <c r="E13717" s="71"/>
    </row>
    <row r="13718" spans="5:5" x14ac:dyDescent="0.25">
      <c r="E13718" s="71"/>
    </row>
    <row r="13719" spans="5:5" x14ac:dyDescent="0.25">
      <c r="E13719" s="71"/>
    </row>
    <row r="13720" spans="5:5" x14ac:dyDescent="0.25">
      <c r="E13720" s="71"/>
    </row>
    <row r="13721" spans="5:5" x14ac:dyDescent="0.25">
      <c r="E13721" s="71"/>
    </row>
    <row r="13722" spans="5:5" x14ac:dyDescent="0.25">
      <c r="E13722" s="71"/>
    </row>
    <row r="13723" spans="5:5" x14ac:dyDescent="0.25">
      <c r="E13723" s="71"/>
    </row>
    <row r="13724" spans="5:5" x14ac:dyDescent="0.25">
      <c r="E13724" s="71"/>
    </row>
    <row r="13725" spans="5:5" x14ac:dyDescent="0.25">
      <c r="E13725" s="71"/>
    </row>
    <row r="13726" spans="5:5" x14ac:dyDescent="0.25">
      <c r="E13726" s="71"/>
    </row>
    <row r="13727" spans="5:5" x14ac:dyDescent="0.25">
      <c r="E13727" s="71"/>
    </row>
    <row r="13728" spans="5:5" x14ac:dyDescent="0.25">
      <c r="E13728" s="71"/>
    </row>
    <row r="13729" spans="5:5" x14ac:dyDescent="0.25">
      <c r="E13729" s="71"/>
    </row>
    <row r="13730" spans="5:5" x14ac:dyDescent="0.25">
      <c r="E13730" s="71"/>
    </row>
    <row r="13731" spans="5:5" x14ac:dyDescent="0.25">
      <c r="E13731" s="71"/>
    </row>
    <row r="13732" spans="5:5" x14ac:dyDescent="0.25">
      <c r="E13732" s="71"/>
    </row>
    <row r="13733" spans="5:5" x14ac:dyDescent="0.25">
      <c r="E13733" s="71"/>
    </row>
    <row r="13734" spans="5:5" x14ac:dyDescent="0.25">
      <c r="E13734" s="71"/>
    </row>
    <row r="13735" spans="5:5" x14ac:dyDescent="0.25">
      <c r="E13735" s="71"/>
    </row>
    <row r="13736" spans="5:5" x14ac:dyDescent="0.25">
      <c r="E13736" s="71"/>
    </row>
    <row r="13737" spans="5:5" x14ac:dyDescent="0.25">
      <c r="E13737" s="71"/>
    </row>
    <row r="13738" spans="5:5" x14ac:dyDescent="0.25">
      <c r="E13738" s="71"/>
    </row>
    <row r="13739" spans="5:5" x14ac:dyDescent="0.25">
      <c r="E13739" s="71"/>
    </row>
    <row r="13740" spans="5:5" x14ac:dyDescent="0.25">
      <c r="E13740" s="71"/>
    </row>
    <row r="13741" spans="5:5" x14ac:dyDescent="0.25">
      <c r="E13741" s="71"/>
    </row>
    <row r="13742" spans="5:5" x14ac:dyDescent="0.25">
      <c r="E13742" s="71"/>
    </row>
    <row r="13743" spans="5:5" x14ac:dyDescent="0.25">
      <c r="E13743" s="71"/>
    </row>
    <row r="13744" spans="5:5" x14ac:dyDescent="0.25">
      <c r="E13744" s="71"/>
    </row>
    <row r="13745" spans="5:5" x14ac:dyDescent="0.25">
      <c r="E13745" s="71"/>
    </row>
    <row r="13746" spans="5:5" x14ac:dyDescent="0.25">
      <c r="E13746" s="71"/>
    </row>
    <row r="13747" spans="5:5" x14ac:dyDescent="0.25">
      <c r="E13747" s="71"/>
    </row>
    <row r="13748" spans="5:5" x14ac:dyDescent="0.25">
      <c r="E13748" s="71"/>
    </row>
    <row r="13749" spans="5:5" x14ac:dyDescent="0.25">
      <c r="E13749" s="71"/>
    </row>
    <row r="13750" spans="5:5" x14ac:dyDescent="0.25">
      <c r="E13750" s="71"/>
    </row>
    <row r="13751" spans="5:5" x14ac:dyDescent="0.25">
      <c r="E13751" s="71"/>
    </row>
    <row r="13752" spans="5:5" x14ac:dyDescent="0.25">
      <c r="E13752" s="71"/>
    </row>
    <row r="13753" spans="5:5" x14ac:dyDescent="0.25">
      <c r="E13753" s="71"/>
    </row>
    <row r="13754" spans="5:5" x14ac:dyDescent="0.25">
      <c r="E13754" s="71"/>
    </row>
    <row r="13755" spans="5:5" x14ac:dyDescent="0.25">
      <c r="E13755" s="71"/>
    </row>
    <row r="13756" spans="5:5" x14ac:dyDescent="0.25">
      <c r="E13756" s="71"/>
    </row>
    <row r="13757" spans="5:5" x14ac:dyDescent="0.25">
      <c r="E13757" s="71"/>
    </row>
    <row r="13758" spans="5:5" x14ac:dyDescent="0.25">
      <c r="E13758" s="71"/>
    </row>
    <row r="13759" spans="5:5" x14ac:dyDescent="0.25">
      <c r="E13759" s="71"/>
    </row>
    <row r="13760" spans="5:5" x14ac:dyDescent="0.25">
      <c r="E13760" s="71"/>
    </row>
    <row r="13761" spans="5:5" x14ac:dyDescent="0.25">
      <c r="E13761" s="71"/>
    </row>
    <row r="13762" spans="5:5" x14ac:dyDescent="0.25">
      <c r="E13762" s="71"/>
    </row>
    <row r="13763" spans="5:5" x14ac:dyDescent="0.25">
      <c r="E13763" s="71"/>
    </row>
    <row r="13764" spans="5:5" x14ac:dyDescent="0.25">
      <c r="E13764" s="71"/>
    </row>
    <row r="13765" spans="5:5" x14ac:dyDescent="0.25">
      <c r="E13765" s="71"/>
    </row>
    <row r="13766" spans="5:5" x14ac:dyDescent="0.25">
      <c r="E13766" s="71"/>
    </row>
    <row r="13767" spans="5:5" x14ac:dyDescent="0.25">
      <c r="E13767" s="71"/>
    </row>
    <row r="13768" spans="5:5" x14ac:dyDescent="0.25">
      <c r="E13768" s="71"/>
    </row>
    <row r="13769" spans="5:5" x14ac:dyDescent="0.25">
      <c r="E13769" s="71"/>
    </row>
    <row r="13770" spans="5:5" x14ac:dyDescent="0.25">
      <c r="E13770" s="71"/>
    </row>
    <row r="13771" spans="5:5" x14ac:dyDescent="0.25">
      <c r="E13771" s="71"/>
    </row>
    <row r="13772" spans="5:5" x14ac:dyDescent="0.25">
      <c r="E13772" s="71"/>
    </row>
    <row r="13773" spans="5:5" x14ac:dyDescent="0.25">
      <c r="E13773" s="71"/>
    </row>
    <row r="13774" spans="5:5" x14ac:dyDescent="0.25">
      <c r="E13774" s="71"/>
    </row>
    <row r="13775" spans="5:5" x14ac:dyDescent="0.25">
      <c r="E13775" s="71"/>
    </row>
    <row r="13776" spans="5:5" x14ac:dyDescent="0.25">
      <c r="E13776" s="71"/>
    </row>
    <row r="13777" spans="5:5" x14ac:dyDescent="0.25">
      <c r="E13777" s="71"/>
    </row>
    <row r="13778" spans="5:5" x14ac:dyDescent="0.25">
      <c r="E13778" s="71"/>
    </row>
    <row r="13779" spans="5:5" x14ac:dyDescent="0.25">
      <c r="E13779" s="71"/>
    </row>
    <row r="13780" spans="5:5" x14ac:dyDescent="0.25">
      <c r="E13780" s="71"/>
    </row>
    <row r="13781" spans="5:5" x14ac:dyDescent="0.25">
      <c r="E13781" s="71"/>
    </row>
    <row r="13782" spans="5:5" x14ac:dyDescent="0.25">
      <c r="E13782" s="71"/>
    </row>
    <row r="13783" spans="5:5" x14ac:dyDescent="0.25">
      <c r="E13783" s="71"/>
    </row>
    <row r="13784" spans="5:5" x14ac:dyDescent="0.25">
      <c r="E13784" s="71"/>
    </row>
    <row r="13785" spans="5:5" x14ac:dyDescent="0.25">
      <c r="E13785" s="71"/>
    </row>
    <row r="13786" spans="5:5" x14ac:dyDescent="0.25">
      <c r="E13786" s="71"/>
    </row>
    <row r="13787" spans="5:5" x14ac:dyDescent="0.25">
      <c r="E13787" s="71"/>
    </row>
    <row r="13788" spans="5:5" x14ac:dyDescent="0.25">
      <c r="E13788" s="71"/>
    </row>
    <row r="13789" spans="5:5" x14ac:dyDescent="0.25">
      <c r="E13789" s="71"/>
    </row>
    <row r="13790" spans="5:5" x14ac:dyDescent="0.25">
      <c r="E13790" s="71"/>
    </row>
    <row r="13791" spans="5:5" x14ac:dyDescent="0.25">
      <c r="E13791" s="71"/>
    </row>
    <row r="13792" spans="5:5" x14ac:dyDescent="0.25">
      <c r="E13792" s="71"/>
    </row>
    <row r="13793" spans="5:5" x14ac:dyDescent="0.25">
      <c r="E13793" s="71"/>
    </row>
    <row r="13794" spans="5:5" x14ac:dyDescent="0.25">
      <c r="E13794" s="71"/>
    </row>
    <row r="13795" spans="5:5" x14ac:dyDescent="0.25">
      <c r="E13795" s="71"/>
    </row>
    <row r="13796" spans="5:5" x14ac:dyDescent="0.25">
      <c r="E13796" s="71"/>
    </row>
    <row r="13797" spans="5:5" x14ac:dyDescent="0.25">
      <c r="E13797" s="71"/>
    </row>
    <row r="13798" spans="5:5" x14ac:dyDescent="0.25">
      <c r="E13798" s="71"/>
    </row>
    <row r="13799" spans="5:5" x14ac:dyDescent="0.25">
      <c r="E13799" s="71"/>
    </row>
    <row r="13800" spans="5:5" x14ac:dyDescent="0.25">
      <c r="E13800" s="71"/>
    </row>
    <row r="13801" spans="5:5" x14ac:dyDescent="0.25">
      <c r="E13801" s="71"/>
    </row>
    <row r="13802" spans="5:5" x14ac:dyDescent="0.25">
      <c r="E13802" s="71"/>
    </row>
    <row r="13803" spans="5:5" x14ac:dyDescent="0.25">
      <c r="E13803" s="71"/>
    </row>
    <row r="13804" spans="5:5" x14ac:dyDescent="0.25">
      <c r="E13804" s="71"/>
    </row>
    <row r="13805" spans="5:5" x14ac:dyDescent="0.25">
      <c r="E13805" s="71"/>
    </row>
    <row r="13806" spans="5:5" x14ac:dyDescent="0.25">
      <c r="E13806" s="71"/>
    </row>
    <row r="13807" spans="5:5" x14ac:dyDescent="0.25">
      <c r="E13807" s="71"/>
    </row>
    <row r="13808" spans="5:5" x14ac:dyDescent="0.25">
      <c r="E13808" s="71"/>
    </row>
    <row r="13809" spans="5:5" x14ac:dyDescent="0.25">
      <c r="E13809" s="71"/>
    </row>
    <row r="13810" spans="5:5" x14ac:dyDescent="0.25">
      <c r="E13810" s="71"/>
    </row>
    <row r="13811" spans="5:5" x14ac:dyDescent="0.25">
      <c r="E13811" s="71"/>
    </row>
    <row r="13812" spans="5:5" x14ac:dyDescent="0.25">
      <c r="E13812" s="71"/>
    </row>
    <row r="13813" spans="5:5" x14ac:dyDescent="0.25">
      <c r="E13813" s="71"/>
    </row>
    <row r="13814" spans="5:5" x14ac:dyDescent="0.25">
      <c r="E13814" s="71"/>
    </row>
    <row r="13815" spans="5:5" x14ac:dyDescent="0.25">
      <c r="E13815" s="71"/>
    </row>
    <row r="13816" spans="5:5" x14ac:dyDescent="0.25">
      <c r="E13816" s="71"/>
    </row>
    <row r="13817" spans="5:5" x14ac:dyDescent="0.25">
      <c r="E13817" s="71"/>
    </row>
    <row r="13818" spans="5:5" x14ac:dyDescent="0.25">
      <c r="E13818" s="71"/>
    </row>
    <row r="13819" spans="5:5" x14ac:dyDescent="0.25">
      <c r="E13819" s="71"/>
    </row>
    <row r="13820" spans="5:5" x14ac:dyDescent="0.25">
      <c r="E13820" s="71"/>
    </row>
    <row r="13821" spans="5:5" x14ac:dyDescent="0.25">
      <c r="E13821" s="71"/>
    </row>
    <row r="13822" spans="5:5" x14ac:dyDescent="0.25">
      <c r="E13822" s="71"/>
    </row>
    <row r="13823" spans="5:5" x14ac:dyDescent="0.25">
      <c r="E13823" s="71"/>
    </row>
    <row r="13824" spans="5:5" x14ac:dyDescent="0.25">
      <c r="E13824" s="71"/>
    </row>
    <row r="13825" spans="5:5" x14ac:dyDescent="0.25">
      <c r="E13825" s="71"/>
    </row>
    <row r="13826" spans="5:5" x14ac:dyDescent="0.25">
      <c r="E13826" s="71"/>
    </row>
    <row r="13827" spans="5:5" x14ac:dyDescent="0.25">
      <c r="E13827" s="71"/>
    </row>
    <row r="13828" spans="5:5" x14ac:dyDescent="0.25">
      <c r="E13828" s="71"/>
    </row>
    <row r="13829" spans="5:5" x14ac:dyDescent="0.25">
      <c r="E13829" s="71"/>
    </row>
    <row r="13830" spans="5:5" x14ac:dyDescent="0.25">
      <c r="E13830" s="71"/>
    </row>
    <row r="13831" spans="5:5" x14ac:dyDescent="0.25">
      <c r="E13831" s="71"/>
    </row>
    <row r="13832" spans="5:5" x14ac:dyDescent="0.25">
      <c r="E13832" s="71"/>
    </row>
    <row r="13833" spans="5:5" x14ac:dyDescent="0.25">
      <c r="E13833" s="71"/>
    </row>
    <row r="13834" spans="5:5" x14ac:dyDescent="0.25">
      <c r="E13834" s="71"/>
    </row>
    <row r="13835" spans="5:5" x14ac:dyDescent="0.25">
      <c r="E13835" s="71"/>
    </row>
    <row r="13836" spans="5:5" x14ac:dyDescent="0.25">
      <c r="E13836" s="71"/>
    </row>
    <row r="13837" spans="5:5" x14ac:dyDescent="0.25">
      <c r="E13837" s="71"/>
    </row>
    <row r="13838" spans="5:5" x14ac:dyDescent="0.25">
      <c r="E13838" s="71"/>
    </row>
    <row r="13839" spans="5:5" x14ac:dyDescent="0.25">
      <c r="E13839" s="71"/>
    </row>
    <row r="13840" spans="5:5" x14ac:dyDescent="0.25">
      <c r="E13840" s="71"/>
    </row>
    <row r="13841" spans="5:5" x14ac:dyDescent="0.25">
      <c r="E13841" s="71"/>
    </row>
    <row r="13842" spans="5:5" x14ac:dyDescent="0.25">
      <c r="E13842" s="71"/>
    </row>
    <row r="13843" spans="5:5" x14ac:dyDescent="0.25">
      <c r="E13843" s="71"/>
    </row>
    <row r="13844" spans="5:5" x14ac:dyDescent="0.25">
      <c r="E13844" s="71"/>
    </row>
    <row r="13845" spans="5:5" x14ac:dyDescent="0.25">
      <c r="E13845" s="71"/>
    </row>
    <row r="13846" spans="5:5" x14ac:dyDescent="0.25">
      <c r="E13846" s="71"/>
    </row>
    <row r="13847" spans="5:5" x14ac:dyDescent="0.25">
      <c r="E13847" s="71"/>
    </row>
    <row r="13848" spans="5:5" x14ac:dyDescent="0.25">
      <c r="E13848" s="71"/>
    </row>
    <row r="13849" spans="5:5" x14ac:dyDescent="0.25">
      <c r="E13849" s="71"/>
    </row>
    <row r="13850" spans="5:5" x14ac:dyDescent="0.25">
      <c r="E13850" s="71"/>
    </row>
    <row r="13851" spans="5:5" x14ac:dyDescent="0.25">
      <c r="E13851" s="71"/>
    </row>
    <row r="13852" spans="5:5" x14ac:dyDescent="0.25">
      <c r="E13852" s="71"/>
    </row>
    <row r="13853" spans="5:5" x14ac:dyDescent="0.25">
      <c r="E13853" s="71"/>
    </row>
    <row r="13854" spans="5:5" x14ac:dyDescent="0.25">
      <c r="E13854" s="71"/>
    </row>
    <row r="13855" spans="5:5" x14ac:dyDescent="0.25">
      <c r="E13855" s="71"/>
    </row>
    <row r="13856" spans="5:5" x14ac:dyDescent="0.25">
      <c r="E13856" s="71"/>
    </row>
    <row r="13857" spans="5:5" x14ac:dyDescent="0.25">
      <c r="E13857" s="71"/>
    </row>
    <row r="13858" spans="5:5" x14ac:dyDescent="0.25">
      <c r="E13858" s="71"/>
    </row>
    <row r="13859" spans="5:5" x14ac:dyDescent="0.25">
      <c r="E13859" s="71"/>
    </row>
    <row r="13860" spans="5:5" x14ac:dyDescent="0.25">
      <c r="E13860" s="71"/>
    </row>
    <row r="13861" spans="5:5" x14ac:dyDescent="0.25">
      <c r="E13861" s="71"/>
    </row>
    <row r="13862" spans="5:5" x14ac:dyDescent="0.25">
      <c r="E13862" s="71"/>
    </row>
    <row r="13863" spans="5:5" x14ac:dyDescent="0.25">
      <c r="E13863" s="71"/>
    </row>
    <row r="13864" spans="5:5" x14ac:dyDescent="0.25">
      <c r="E13864" s="71"/>
    </row>
    <row r="13865" spans="5:5" x14ac:dyDescent="0.25">
      <c r="E13865" s="71"/>
    </row>
    <row r="13866" spans="5:5" x14ac:dyDescent="0.25">
      <c r="E13866" s="71"/>
    </row>
    <row r="13867" spans="5:5" x14ac:dyDescent="0.25">
      <c r="E13867" s="71"/>
    </row>
    <row r="13868" spans="5:5" x14ac:dyDescent="0.25">
      <c r="E13868" s="71"/>
    </row>
    <row r="13869" spans="5:5" x14ac:dyDescent="0.25">
      <c r="E13869" s="71"/>
    </row>
    <row r="13870" spans="5:5" x14ac:dyDescent="0.25">
      <c r="E13870" s="71"/>
    </row>
    <row r="13871" spans="5:5" x14ac:dyDescent="0.25">
      <c r="E13871" s="71"/>
    </row>
    <row r="13872" spans="5:5" x14ac:dyDescent="0.25">
      <c r="E13872" s="71"/>
    </row>
    <row r="13873" spans="5:5" x14ac:dyDescent="0.25">
      <c r="E13873" s="71"/>
    </row>
    <row r="13874" spans="5:5" x14ac:dyDescent="0.25">
      <c r="E13874" s="71"/>
    </row>
    <row r="13875" spans="5:5" x14ac:dyDescent="0.25">
      <c r="E13875" s="71"/>
    </row>
    <row r="13876" spans="5:5" x14ac:dyDescent="0.25">
      <c r="E13876" s="71"/>
    </row>
    <row r="13877" spans="5:5" x14ac:dyDescent="0.25">
      <c r="E13877" s="71"/>
    </row>
    <row r="13878" spans="5:5" x14ac:dyDescent="0.25">
      <c r="E13878" s="71"/>
    </row>
    <row r="13879" spans="5:5" x14ac:dyDescent="0.25">
      <c r="E13879" s="71"/>
    </row>
    <row r="13880" spans="5:5" x14ac:dyDescent="0.25">
      <c r="E13880" s="71"/>
    </row>
    <row r="13881" spans="5:5" x14ac:dyDescent="0.25">
      <c r="E13881" s="71"/>
    </row>
    <row r="13882" spans="5:5" x14ac:dyDescent="0.25">
      <c r="E13882" s="71"/>
    </row>
    <row r="13883" spans="5:5" x14ac:dyDescent="0.25">
      <c r="E13883" s="71"/>
    </row>
    <row r="13884" spans="5:5" x14ac:dyDescent="0.25">
      <c r="E13884" s="71"/>
    </row>
    <row r="13885" spans="5:5" x14ac:dyDescent="0.25">
      <c r="E13885" s="71"/>
    </row>
    <row r="13886" spans="5:5" x14ac:dyDescent="0.25">
      <c r="E13886" s="71"/>
    </row>
    <row r="13887" spans="5:5" x14ac:dyDescent="0.25">
      <c r="E13887" s="71"/>
    </row>
    <row r="13888" spans="5:5" x14ac:dyDescent="0.25">
      <c r="E13888" s="71"/>
    </row>
    <row r="13889" spans="5:5" x14ac:dyDescent="0.25">
      <c r="E13889" s="71"/>
    </row>
    <row r="13890" spans="5:5" x14ac:dyDescent="0.25">
      <c r="E13890" s="71"/>
    </row>
    <row r="13891" spans="5:5" x14ac:dyDescent="0.25">
      <c r="E13891" s="71"/>
    </row>
    <row r="13892" spans="5:5" x14ac:dyDescent="0.25">
      <c r="E13892" s="71"/>
    </row>
    <row r="13893" spans="5:5" x14ac:dyDescent="0.25">
      <c r="E13893" s="71"/>
    </row>
    <row r="13894" spans="5:5" x14ac:dyDescent="0.25">
      <c r="E13894" s="71"/>
    </row>
    <row r="13895" spans="5:5" x14ac:dyDescent="0.25">
      <c r="E13895" s="71"/>
    </row>
    <row r="13896" spans="5:5" x14ac:dyDescent="0.25">
      <c r="E13896" s="71"/>
    </row>
    <row r="13897" spans="5:5" x14ac:dyDescent="0.25">
      <c r="E13897" s="71"/>
    </row>
    <row r="13898" spans="5:5" x14ac:dyDescent="0.25">
      <c r="E13898" s="71"/>
    </row>
    <row r="13899" spans="5:5" x14ac:dyDescent="0.25">
      <c r="E13899" s="71"/>
    </row>
    <row r="13900" spans="5:5" x14ac:dyDescent="0.25">
      <c r="E13900" s="71"/>
    </row>
    <row r="13901" spans="5:5" x14ac:dyDescent="0.25">
      <c r="E13901" s="71"/>
    </row>
    <row r="13902" spans="5:5" x14ac:dyDescent="0.25">
      <c r="E13902" s="71"/>
    </row>
    <row r="13903" spans="5:5" x14ac:dyDescent="0.25">
      <c r="E13903" s="71"/>
    </row>
    <row r="13904" spans="5:5" x14ac:dyDescent="0.25">
      <c r="E13904" s="71"/>
    </row>
    <row r="13905" spans="5:5" x14ac:dyDescent="0.25">
      <c r="E13905" s="71"/>
    </row>
    <row r="13906" spans="5:5" x14ac:dyDescent="0.25">
      <c r="E13906" s="71"/>
    </row>
    <row r="13907" spans="5:5" x14ac:dyDescent="0.25">
      <c r="E13907" s="71"/>
    </row>
    <row r="13908" spans="5:5" x14ac:dyDescent="0.25">
      <c r="E13908" s="71"/>
    </row>
    <row r="13909" spans="5:5" x14ac:dyDescent="0.25">
      <c r="E13909" s="71"/>
    </row>
    <row r="13910" spans="5:5" x14ac:dyDescent="0.25">
      <c r="E13910" s="71"/>
    </row>
    <row r="13911" spans="5:5" x14ac:dyDescent="0.25">
      <c r="E13911" s="71"/>
    </row>
    <row r="13912" spans="5:5" x14ac:dyDescent="0.25">
      <c r="E13912" s="71"/>
    </row>
    <row r="13913" spans="5:5" x14ac:dyDescent="0.25">
      <c r="E13913" s="71"/>
    </row>
    <row r="13914" spans="5:5" x14ac:dyDescent="0.25">
      <c r="E13914" s="71"/>
    </row>
    <row r="13915" spans="5:5" x14ac:dyDescent="0.25">
      <c r="E13915" s="71"/>
    </row>
    <row r="13916" spans="5:5" x14ac:dyDescent="0.25">
      <c r="E13916" s="71"/>
    </row>
    <row r="13917" spans="5:5" x14ac:dyDescent="0.25">
      <c r="E13917" s="71"/>
    </row>
    <row r="13918" spans="5:5" x14ac:dyDescent="0.25">
      <c r="E13918" s="71"/>
    </row>
    <row r="13919" spans="5:5" x14ac:dyDescent="0.25">
      <c r="E13919" s="71"/>
    </row>
    <row r="13920" spans="5:5" x14ac:dyDescent="0.25">
      <c r="E13920" s="71"/>
    </row>
    <row r="13921" spans="5:5" x14ac:dyDescent="0.25">
      <c r="E13921" s="71"/>
    </row>
    <row r="13922" spans="5:5" x14ac:dyDescent="0.25">
      <c r="E13922" s="71"/>
    </row>
    <row r="13923" spans="5:5" x14ac:dyDescent="0.25">
      <c r="E13923" s="71"/>
    </row>
    <row r="13924" spans="5:5" x14ac:dyDescent="0.25">
      <c r="E13924" s="71"/>
    </row>
    <row r="13925" spans="5:5" x14ac:dyDescent="0.25">
      <c r="E13925" s="71"/>
    </row>
    <row r="13926" spans="5:5" x14ac:dyDescent="0.25">
      <c r="E13926" s="71"/>
    </row>
    <row r="13927" spans="5:5" x14ac:dyDescent="0.25">
      <c r="E13927" s="71"/>
    </row>
    <row r="13928" spans="5:5" x14ac:dyDescent="0.25">
      <c r="E13928" s="71"/>
    </row>
    <row r="13929" spans="5:5" x14ac:dyDescent="0.25">
      <c r="E13929" s="71"/>
    </row>
    <row r="13930" spans="5:5" x14ac:dyDescent="0.25">
      <c r="E13930" s="71"/>
    </row>
    <row r="13931" spans="5:5" x14ac:dyDescent="0.25">
      <c r="E13931" s="71"/>
    </row>
    <row r="13932" spans="5:5" x14ac:dyDescent="0.25">
      <c r="E13932" s="71"/>
    </row>
    <row r="13933" spans="5:5" x14ac:dyDescent="0.25">
      <c r="E13933" s="71"/>
    </row>
    <row r="13934" spans="5:5" x14ac:dyDescent="0.25">
      <c r="E13934" s="71"/>
    </row>
    <row r="13935" spans="5:5" x14ac:dyDescent="0.25">
      <c r="E13935" s="71"/>
    </row>
    <row r="13936" spans="5:5" x14ac:dyDescent="0.25">
      <c r="E13936" s="71"/>
    </row>
    <row r="13937" spans="5:5" x14ac:dyDescent="0.25">
      <c r="E13937" s="71"/>
    </row>
    <row r="13938" spans="5:5" x14ac:dyDescent="0.25">
      <c r="E13938" s="71"/>
    </row>
    <row r="13939" spans="5:5" x14ac:dyDescent="0.25">
      <c r="E13939" s="71"/>
    </row>
    <row r="13940" spans="5:5" x14ac:dyDescent="0.25">
      <c r="E13940" s="71"/>
    </row>
    <row r="13941" spans="5:5" x14ac:dyDescent="0.25">
      <c r="E13941" s="71"/>
    </row>
    <row r="13942" spans="5:5" x14ac:dyDescent="0.25">
      <c r="E13942" s="71"/>
    </row>
    <row r="13943" spans="5:5" x14ac:dyDescent="0.25">
      <c r="E13943" s="71"/>
    </row>
    <row r="13944" spans="5:5" x14ac:dyDescent="0.25">
      <c r="E13944" s="71"/>
    </row>
    <row r="13945" spans="5:5" x14ac:dyDescent="0.25">
      <c r="E13945" s="71"/>
    </row>
    <row r="13946" spans="5:5" x14ac:dyDescent="0.25">
      <c r="E13946" s="71"/>
    </row>
    <row r="13947" spans="5:5" x14ac:dyDescent="0.25">
      <c r="E13947" s="71"/>
    </row>
    <row r="13948" spans="5:5" x14ac:dyDescent="0.25">
      <c r="E13948" s="71"/>
    </row>
    <row r="13949" spans="5:5" x14ac:dyDescent="0.25">
      <c r="E13949" s="71"/>
    </row>
    <row r="13950" spans="5:5" x14ac:dyDescent="0.25">
      <c r="E13950" s="71"/>
    </row>
    <row r="13951" spans="5:5" x14ac:dyDescent="0.25">
      <c r="E13951" s="71"/>
    </row>
    <row r="13952" spans="5:5" x14ac:dyDescent="0.25">
      <c r="E13952" s="71"/>
    </row>
    <row r="13953" spans="5:5" x14ac:dyDescent="0.25">
      <c r="E13953" s="71"/>
    </row>
    <row r="13954" spans="5:5" x14ac:dyDescent="0.25">
      <c r="E13954" s="71"/>
    </row>
    <row r="13955" spans="5:5" x14ac:dyDescent="0.25">
      <c r="E13955" s="71"/>
    </row>
    <row r="13956" spans="5:5" x14ac:dyDescent="0.25">
      <c r="E13956" s="71"/>
    </row>
    <row r="13957" spans="5:5" x14ac:dyDescent="0.25">
      <c r="E13957" s="71"/>
    </row>
    <row r="13958" spans="5:5" x14ac:dyDescent="0.25">
      <c r="E13958" s="71"/>
    </row>
    <row r="13959" spans="5:5" x14ac:dyDescent="0.25">
      <c r="E13959" s="71"/>
    </row>
    <row r="13960" spans="5:5" x14ac:dyDescent="0.25">
      <c r="E13960" s="71"/>
    </row>
    <row r="13961" spans="5:5" x14ac:dyDescent="0.25">
      <c r="E13961" s="71"/>
    </row>
    <row r="13962" spans="5:5" x14ac:dyDescent="0.25">
      <c r="E13962" s="71"/>
    </row>
    <row r="13963" spans="5:5" x14ac:dyDescent="0.25">
      <c r="E13963" s="71"/>
    </row>
    <row r="13964" spans="5:5" x14ac:dyDescent="0.25">
      <c r="E13964" s="71"/>
    </row>
    <row r="13965" spans="5:5" x14ac:dyDescent="0.25">
      <c r="E13965" s="71"/>
    </row>
    <row r="13966" spans="5:5" x14ac:dyDescent="0.25">
      <c r="E13966" s="71"/>
    </row>
    <row r="13967" spans="5:5" x14ac:dyDescent="0.25">
      <c r="E13967" s="71"/>
    </row>
    <row r="13968" spans="5:5" x14ac:dyDescent="0.25">
      <c r="E13968" s="71"/>
    </row>
    <row r="13969" spans="5:5" x14ac:dyDescent="0.25">
      <c r="E13969" s="71"/>
    </row>
    <row r="13970" spans="5:5" x14ac:dyDescent="0.25">
      <c r="E13970" s="71"/>
    </row>
    <row r="13971" spans="5:5" x14ac:dyDescent="0.25">
      <c r="E13971" s="71"/>
    </row>
    <row r="13972" spans="5:5" x14ac:dyDescent="0.25">
      <c r="E13972" s="71"/>
    </row>
    <row r="13973" spans="5:5" x14ac:dyDescent="0.25">
      <c r="E13973" s="71"/>
    </row>
    <row r="13974" spans="5:5" x14ac:dyDescent="0.25">
      <c r="E13974" s="71"/>
    </row>
    <row r="13975" spans="5:5" x14ac:dyDescent="0.25">
      <c r="E13975" s="71"/>
    </row>
    <row r="13976" spans="5:5" x14ac:dyDescent="0.25">
      <c r="E13976" s="71"/>
    </row>
    <row r="13977" spans="5:5" x14ac:dyDescent="0.25">
      <c r="E13977" s="71"/>
    </row>
    <row r="13978" spans="5:5" x14ac:dyDescent="0.25">
      <c r="E13978" s="71"/>
    </row>
    <row r="13979" spans="5:5" x14ac:dyDescent="0.25">
      <c r="E13979" s="71"/>
    </row>
    <row r="13980" spans="5:5" x14ac:dyDescent="0.25">
      <c r="E13980" s="71"/>
    </row>
    <row r="13981" spans="5:5" x14ac:dyDescent="0.25">
      <c r="E13981" s="71"/>
    </row>
    <row r="13982" spans="5:5" x14ac:dyDescent="0.25">
      <c r="E13982" s="71"/>
    </row>
    <row r="13983" spans="5:5" x14ac:dyDescent="0.25">
      <c r="E13983" s="71"/>
    </row>
    <row r="13984" spans="5:5" x14ac:dyDescent="0.25">
      <c r="E13984" s="71"/>
    </row>
    <row r="13985" spans="5:5" x14ac:dyDescent="0.25">
      <c r="E13985" s="71"/>
    </row>
    <row r="13986" spans="5:5" x14ac:dyDescent="0.25">
      <c r="E13986" s="71"/>
    </row>
    <row r="13987" spans="5:5" x14ac:dyDescent="0.25">
      <c r="E13987" s="71"/>
    </row>
    <row r="13988" spans="5:5" x14ac:dyDescent="0.25">
      <c r="E13988" s="71"/>
    </row>
    <row r="13989" spans="5:5" x14ac:dyDescent="0.25">
      <c r="E13989" s="71"/>
    </row>
    <row r="13990" spans="5:5" x14ac:dyDescent="0.25">
      <c r="E13990" s="71"/>
    </row>
    <row r="13991" spans="5:5" x14ac:dyDescent="0.25">
      <c r="E13991" s="71"/>
    </row>
    <row r="13992" spans="5:5" x14ac:dyDescent="0.25">
      <c r="E13992" s="71"/>
    </row>
    <row r="13993" spans="5:5" x14ac:dyDescent="0.25">
      <c r="E13993" s="71"/>
    </row>
    <row r="13994" spans="5:5" x14ac:dyDescent="0.25">
      <c r="E13994" s="71"/>
    </row>
    <row r="13995" spans="5:5" x14ac:dyDescent="0.25">
      <c r="E13995" s="71"/>
    </row>
    <row r="13996" spans="5:5" x14ac:dyDescent="0.25">
      <c r="E13996" s="71"/>
    </row>
    <row r="13997" spans="5:5" x14ac:dyDescent="0.25">
      <c r="E13997" s="71"/>
    </row>
    <row r="13998" spans="5:5" x14ac:dyDescent="0.25">
      <c r="E13998" s="71"/>
    </row>
    <row r="13999" spans="5:5" x14ac:dyDescent="0.25">
      <c r="E13999" s="71"/>
    </row>
    <row r="14000" spans="5:5" x14ac:dyDescent="0.25">
      <c r="E14000" s="71"/>
    </row>
    <row r="14001" spans="5:5" x14ac:dyDescent="0.25">
      <c r="E14001" s="71"/>
    </row>
    <row r="14002" spans="5:5" x14ac:dyDescent="0.25">
      <c r="E14002" s="71"/>
    </row>
    <row r="14003" spans="5:5" x14ac:dyDescent="0.25">
      <c r="E14003" s="71"/>
    </row>
    <row r="14004" spans="5:5" x14ac:dyDescent="0.25">
      <c r="E14004" s="71"/>
    </row>
    <row r="14005" spans="5:5" x14ac:dyDescent="0.25">
      <c r="E14005" s="71"/>
    </row>
    <row r="14006" spans="5:5" x14ac:dyDescent="0.25">
      <c r="E14006" s="71"/>
    </row>
    <row r="14007" spans="5:5" x14ac:dyDescent="0.25">
      <c r="E14007" s="71"/>
    </row>
    <row r="14008" spans="5:5" x14ac:dyDescent="0.25">
      <c r="E14008" s="71"/>
    </row>
    <row r="14009" spans="5:5" x14ac:dyDescent="0.25">
      <c r="E14009" s="71"/>
    </row>
    <row r="14010" spans="5:5" x14ac:dyDescent="0.25">
      <c r="E14010" s="71"/>
    </row>
    <row r="14011" spans="5:5" x14ac:dyDescent="0.25">
      <c r="E14011" s="71"/>
    </row>
    <row r="14012" spans="5:5" x14ac:dyDescent="0.25">
      <c r="E14012" s="71"/>
    </row>
    <row r="14013" spans="5:5" x14ac:dyDescent="0.25">
      <c r="E14013" s="71"/>
    </row>
    <row r="14014" spans="5:5" x14ac:dyDescent="0.25">
      <c r="E14014" s="71"/>
    </row>
    <row r="14015" spans="5:5" x14ac:dyDescent="0.25">
      <c r="E14015" s="71"/>
    </row>
    <row r="14016" spans="5:5" x14ac:dyDescent="0.25">
      <c r="E14016" s="71"/>
    </row>
    <row r="14017" spans="5:5" x14ac:dyDescent="0.25">
      <c r="E14017" s="71"/>
    </row>
    <row r="14018" spans="5:5" x14ac:dyDescent="0.25">
      <c r="E14018" s="71"/>
    </row>
    <row r="14019" spans="5:5" x14ac:dyDescent="0.25">
      <c r="E14019" s="71"/>
    </row>
    <row r="14020" spans="5:5" x14ac:dyDescent="0.25">
      <c r="E14020" s="71"/>
    </row>
    <row r="14021" spans="5:5" x14ac:dyDescent="0.25">
      <c r="E14021" s="71"/>
    </row>
    <row r="14022" spans="5:5" x14ac:dyDescent="0.25">
      <c r="E14022" s="71"/>
    </row>
    <row r="14023" spans="5:5" x14ac:dyDescent="0.25">
      <c r="E14023" s="71"/>
    </row>
    <row r="14024" spans="5:5" x14ac:dyDescent="0.25">
      <c r="E14024" s="71"/>
    </row>
    <row r="14025" spans="5:5" x14ac:dyDescent="0.25">
      <c r="E14025" s="71"/>
    </row>
    <row r="14026" spans="5:5" x14ac:dyDescent="0.25">
      <c r="E14026" s="71"/>
    </row>
    <row r="14027" spans="5:5" x14ac:dyDescent="0.25">
      <c r="E14027" s="71"/>
    </row>
    <row r="14028" spans="5:5" x14ac:dyDescent="0.25">
      <c r="E14028" s="71"/>
    </row>
    <row r="14029" spans="5:5" x14ac:dyDescent="0.25">
      <c r="E14029" s="71"/>
    </row>
    <row r="14030" spans="5:5" x14ac:dyDescent="0.25">
      <c r="E14030" s="71"/>
    </row>
    <row r="14031" spans="5:5" x14ac:dyDescent="0.25">
      <c r="E14031" s="71"/>
    </row>
    <row r="14032" spans="5:5" x14ac:dyDescent="0.25">
      <c r="E14032" s="71"/>
    </row>
    <row r="14033" spans="5:5" x14ac:dyDescent="0.25">
      <c r="E14033" s="71"/>
    </row>
    <row r="14034" spans="5:5" x14ac:dyDescent="0.25">
      <c r="E14034" s="71"/>
    </row>
    <row r="14035" spans="5:5" x14ac:dyDescent="0.25">
      <c r="E14035" s="71"/>
    </row>
    <row r="14036" spans="5:5" x14ac:dyDescent="0.25">
      <c r="E14036" s="71"/>
    </row>
    <row r="14037" spans="5:5" x14ac:dyDescent="0.25">
      <c r="E14037" s="71"/>
    </row>
    <row r="14038" spans="5:5" x14ac:dyDescent="0.25">
      <c r="E14038" s="71"/>
    </row>
    <row r="14039" spans="5:5" x14ac:dyDescent="0.25">
      <c r="E14039" s="71"/>
    </row>
    <row r="14040" spans="5:5" x14ac:dyDescent="0.25">
      <c r="E14040" s="71"/>
    </row>
    <row r="14041" spans="5:5" x14ac:dyDescent="0.25">
      <c r="E14041" s="71"/>
    </row>
    <row r="14042" spans="5:5" x14ac:dyDescent="0.25">
      <c r="E14042" s="71"/>
    </row>
    <row r="14043" spans="5:5" x14ac:dyDescent="0.25">
      <c r="E14043" s="71"/>
    </row>
    <row r="14044" spans="5:5" x14ac:dyDescent="0.25">
      <c r="E14044" s="71"/>
    </row>
    <row r="14045" spans="5:5" x14ac:dyDescent="0.25">
      <c r="E14045" s="71"/>
    </row>
    <row r="14046" spans="5:5" x14ac:dyDescent="0.25">
      <c r="E14046" s="71"/>
    </row>
    <row r="14047" spans="5:5" x14ac:dyDescent="0.25">
      <c r="E14047" s="71"/>
    </row>
    <row r="14048" spans="5:5" x14ac:dyDescent="0.25">
      <c r="E14048" s="71"/>
    </row>
    <row r="14049" spans="5:5" x14ac:dyDescent="0.25">
      <c r="E14049" s="71"/>
    </row>
    <row r="14050" spans="5:5" x14ac:dyDescent="0.25">
      <c r="E14050" s="71"/>
    </row>
    <row r="14051" spans="5:5" x14ac:dyDescent="0.25">
      <c r="E14051" s="71"/>
    </row>
    <row r="14052" spans="5:5" x14ac:dyDescent="0.25">
      <c r="E14052" s="71"/>
    </row>
    <row r="14053" spans="5:5" x14ac:dyDescent="0.25">
      <c r="E14053" s="71"/>
    </row>
    <row r="14054" spans="5:5" x14ac:dyDescent="0.25">
      <c r="E14054" s="71"/>
    </row>
    <row r="14055" spans="5:5" x14ac:dyDescent="0.25">
      <c r="E14055" s="71"/>
    </row>
    <row r="14056" spans="5:5" x14ac:dyDescent="0.25">
      <c r="E14056" s="71"/>
    </row>
    <row r="14057" spans="5:5" x14ac:dyDescent="0.25">
      <c r="E14057" s="71"/>
    </row>
    <row r="14058" spans="5:5" x14ac:dyDescent="0.25">
      <c r="E14058" s="71"/>
    </row>
    <row r="14059" spans="5:5" x14ac:dyDescent="0.25">
      <c r="E14059" s="71"/>
    </row>
    <row r="14060" spans="5:5" x14ac:dyDescent="0.25">
      <c r="E14060" s="71"/>
    </row>
    <row r="14061" spans="5:5" x14ac:dyDescent="0.25">
      <c r="E14061" s="71"/>
    </row>
    <row r="14062" spans="5:5" x14ac:dyDescent="0.25">
      <c r="E14062" s="71"/>
    </row>
    <row r="14063" spans="5:5" x14ac:dyDescent="0.25">
      <c r="E14063" s="71"/>
    </row>
    <row r="14064" spans="5:5" x14ac:dyDescent="0.25">
      <c r="E14064" s="71"/>
    </row>
    <row r="14065" spans="5:5" x14ac:dyDescent="0.25">
      <c r="E14065" s="71"/>
    </row>
    <row r="14066" spans="5:5" x14ac:dyDescent="0.25">
      <c r="E14066" s="71"/>
    </row>
    <row r="14067" spans="5:5" x14ac:dyDescent="0.25">
      <c r="E14067" s="71"/>
    </row>
    <row r="14068" spans="5:5" x14ac:dyDescent="0.25">
      <c r="E14068" s="71"/>
    </row>
    <row r="14069" spans="5:5" x14ac:dyDescent="0.25">
      <c r="E14069" s="71"/>
    </row>
    <row r="14070" spans="5:5" x14ac:dyDescent="0.25">
      <c r="E14070" s="71"/>
    </row>
    <row r="14071" spans="5:5" x14ac:dyDescent="0.25">
      <c r="E14071" s="71"/>
    </row>
    <row r="14072" spans="5:5" x14ac:dyDescent="0.25">
      <c r="E14072" s="71"/>
    </row>
    <row r="14073" spans="5:5" x14ac:dyDescent="0.25">
      <c r="E14073" s="71"/>
    </row>
    <row r="14074" spans="5:5" x14ac:dyDescent="0.25">
      <c r="E14074" s="71"/>
    </row>
    <row r="14075" spans="5:5" x14ac:dyDescent="0.25">
      <c r="E14075" s="71"/>
    </row>
    <row r="14076" spans="5:5" x14ac:dyDescent="0.25">
      <c r="E14076" s="71"/>
    </row>
    <row r="14077" spans="5:5" x14ac:dyDescent="0.25">
      <c r="E14077" s="71"/>
    </row>
    <row r="14078" spans="5:5" x14ac:dyDescent="0.25">
      <c r="E14078" s="71"/>
    </row>
    <row r="14079" spans="5:5" x14ac:dyDescent="0.25">
      <c r="E14079" s="71"/>
    </row>
    <row r="14080" spans="5:5" x14ac:dyDescent="0.25">
      <c r="E14080" s="71"/>
    </row>
    <row r="14081" spans="5:5" x14ac:dyDescent="0.25">
      <c r="E14081" s="71"/>
    </row>
    <row r="14082" spans="5:5" x14ac:dyDescent="0.25">
      <c r="E14082" s="71"/>
    </row>
    <row r="14083" spans="5:5" x14ac:dyDescent="0.25">
      <c r="E14083" s="71"/>
    </row>
    <row r="14084" spans="5:5" x14ac:dyDescent="0.25">
      <c r="E14084" s="71"/>
    </row>
    <row r="14085" spans="5:5" x14ac:dyDescent="0.25">
      <c r="E14085" s="71"/>
    </row>
    <row r="14086" spans="5:5" x14ac:dyDescent="0.25">
      <c r="E14086" s="71"/>
    </row>
    <row r="14087" spans="5:5" x14ac:dyDescent="0.25">
      <c r="E14087" s="71"/>
    </row>
    <row r="14088" spans="5:5" x14ac:dyDescent="0.25">
      <c r="E14088" s="71"/>
    </row>
    <row r="14089" spans="5:5" x14ac:dyDescent="0.25">
      <c r="E14089" s="71"/>
    </row>
    <row r="14090" spans="5:5" x14ac:dyDescent="0.25">
      <c r="E14090" s="71"/>
    </row>
    <row r="14091" spans="5:5" x14ac:dyDescent="0.25">
      <c r="E14091" s="71"/>
    </row>
    <row r="14092" spans="5:5" x14ac:dyDescent="0.25">
      <c r="E14092" s="71"/>
    </row>
    <row r="14093" spans="5:5" x14ac:dyDescent="0.25">
      <c r="E14093" s="71"/>
    </row>
    <row r="14094" spans="5:5" x14ac:dyDescent="0.25">
      <c r="E14094" s="71"/>
    </row>
    <row r="14095" spans="5:5" x14ac:dyDescent="0.25">
      <c r="E14095" s="71"/>
    </row>
    <row r="14096" spans="5:5" x14ac:dyDescent="0.25">
      <c r="E14096" s="71"/>
    </row>
    <row r="14097" spans="5:5" x14ac:dyDescent="0.25">
      <c r="E14097" s="71"/>
    </row>
    <row r="14098" spans="5:5" x14ac:dyDescent="0.25">
      <c r="E14098" s="71"/>
    </row>
    <row r="14099" spans="5:5" x14ac:dyDescent="0.25">
      <c r="E14099" s="71"/>
    </row>
    <row r="14100" spans="5:5" x14ac:dyDescent="0.25">
      <c r="E14100" s="71"/>
    </row>
    <row r="14101" spans="5:5" x14ac:dyDescent="0.25">
      <c r="E14101" s="71"/>
    </row>
    <row r="14102" spans="5:5" x14ac:dyDescent="0.25">
      <c r="E14102" s="71"/>
    </row>
    <row r="14103" spans="5:5" x14ac:dyDescent="0.25">
      <c r="E14103" s="71"/>
    </row>
    <row r="14104" spans="5:5" x14ac:dyDescent="0.25">
      <c r="E14104" s="71"/>
    </row>
    <row r="14105" spans="5:5" x14ac:dyDescent="0.25">
      <c r="E14105" s="71"/>
    </row>
    <row r="14106" spans="5:5" x14ac:dyDescent="0.25">
      <c r="E14106" s="71"/>
    </row>
    <row r="14107" spans="5:5" x14ac:dyDescent="0.25">
      <c r="E14107" s="71"/>
    </row>
    <row r="14108" spans="5:5" x14ac:dyDescent="0.25">
      <c r="E14108" s="71"/>
    </row>
    <row r="14109" spans="5:5" x14ac:dyDescent="0.25">
      <c r="E14109" s="71"/>
    </row>
    <row r="14110" spans="5:5" x14ac:dyDescent="0.25">
      <c r="E14110" s="71"/>
    </row>
    <row r="14111" spans="5:5" x14ac:dyDescent="0.25">
      <c r="E14111" s="71"/>
    </row>
    <row r="14112" spans="5:5" x14ac:dyDescent="0.25">
      <c r="E14112" s="71"/>
    </row>
    <row r="14113" spans="5:5" x14ac:dyDescent="0.25">
      <c r="E14113" s="71"/>
    </row>
    <row r="14114" spans="5:5" x14ac:dyDescent="0.25">
      <c r="E14114" s="71"/>
    </row>
    <row r="14115" spans="5:5" x14ac:dyDescent="0.25">
      <c r="E14115" s="71"/>
    </row>
    <row r="14116" spans="5:5" x14ac:dyDescent="0.25">
      <c r="E14116" s="71"/>
    </row>
    <row r="14117" spans="5:5" x14ac:dyDescent="0.25">
      <c r="E14117" s="71"/>
    </row>
    <row r="14118" spans="5:5" x14ac:dyDescent="0.25">
      <c r="E14118" s="71"/>
    </row>
    <row r="14119" spans="5:5" x14ac:dyDescent="0.25">
      <c r="E14119" s="71"/>
    </row>
    <row r="14120" spans="5:5" x14ac:dyDescent="0.25">
      <c r="E14120" s="71"/>
    </row>
    <row r="14121" spans="5:5" x14ac:dyDescent="0.25">
      <c r="E14121" s="71"/>
    </row>
    <row r="14122" spans="5:5" x14ac:dyDescent="0.25">
      <c r="E14122" s="71"/>
    </row>
    <row r="14123" spans="5:5" x14ac:dyDescent="0.25">
      <c r="E14123" s="71"/>
    </row>
    <row r="14124" spans="5:5" x14ac:dyDescent="0.25">
      <c r="E14124" s="71"/>
    </row>
    <row r="14125" spans="5:5" x14ac:dyDescent="0.25">
      <c r="E14125" s="71"/>
    </row>
    <row r="14126" spans="5:5" x14ac:dyDescent="0.25">
      <c r="E14126" s="71"/>
    </row>
    <row r="14127" spans="5:5" x14ac:dyDescent="0.25">
      <c r="E14127" s="71"/>
    </row>
    <row r="14128" spans="5:5" x14ac:dyDescent="0.25">
      <c r="E14128" s="71"/>
    </row>
    <row r="14129" spans="5:5" x14ac:dyDescent="0.25">
      <c r="E14129" s="71"/>
    </row>
    <row r="14130" spans="5:5" x14ac:dyDescent="0.25">
      <c r="E14130" s="71"/>
    </row>
    <row r="14131" spans="5:5" x14ac:dyDescent="0.25">
      <c r="E14131" s="71"/>
    </row>
    <row r="14132" spans="5:5" x14ac:dyDescent="0.25">
      <c r="E14132" s="71"/>
    </row>
    <row r="14133" spans="5:5" x14ac:dyDescent="0.25">
      <c r="E14133" s="71"/>
    </row>
    <row r="14134" spans="5:5" x14ac:dyDescent="0.25">
      <c r="E14134" s="71"/>
    </row>
    <row r="14135" spans="5:5" x14ac:dyDescent="0.25">
      <c r="E14135" s="71"/>
    </row>
    <row r="14136" spans="5:5" x14ac:dyDescent="0.25">
      <c r="E14136" s="71"/>
    </row>
    <row r="14137" spans="5:5" x14ac:dyDescent="0.25">
      <c r="E14137" s="71"/>
    </row>
    <row r="14138" spans="5:5" x14ac:dyDescent="0.25">
      <c r="E14138" s="71"/>
    </row>
    <row r="14139" spans="5:5" x14ac:dyDescent="0.25">
      <c r="E14139" s="71"/>
    </row>
    <row r="14140" spans="5:5" x14ac:dyDescent="0.25">
      <c r="E14140" s="71"/>
    </row>
    <row r="14141" spans="5:5" x14ac:dyDescent="0.25">
      <c r="E14141" s="71"/>
    </row>
    <row r="14142" spans="5:5" x14ac:dyDescent="0.25">
      <c r="E14142" s="71"/>
    </row>
    <row r="14143" spans="5:5" x14ac:dyDescent="0.25">
      <c r="E14143" s="71"/>
    </row>
    <row r="14144" spans="5:5" x14ac:dyDescent="0.25">
      <c r="E14144" s="71"/>
    </row>
    <row r="14145" spans="5:5" x14ac:dyDescent="0.25">
      <c r="E14145" s="71"/>
    </row>
    <row r="14146" spans="5:5" x14ac:dyDescent="0.25">
      <c r="E14146" s="71"/>
    </row>
    <row r="14147" spans="5:5" x14ac:dyDescent="0.25">
      <c r="E14147" s="71"/>
    </row>
    <row r="14148" spans="5:5" x14ac:dyDescent="0.25">
      <c r="E14148" s="71"/>
    </row>
    <row r="14149" spans="5:5" x14ac:dyDescent="0.25">
      <c r="E14149" s="71"/>
    </row>
    <row r="14150" spans="5:5" x14ac:dyDescent="0.25">
      <c r="E14150" s="71"/>
    </row>
    <row r="14151" spans="5:5" x14ac:dyDescent="0.25">
      <c r="E14151" s="71"/>
    </row>
    <row r="14152" spans="5:5" x14ac:dyDescent="0.25">
      <c r="E14152" s="71"/>
    </row>
    <row r="14153" spans="5:5" x14ac:dyDescent="0.25">
      <c r="E14153" s="71"/>
    </row>
    <row r="14154" spans="5:5" x14ac:dyDescent="0.25">
      <c r="E14154" s="71"/>
    </row>
    <row r="14155" spans="5:5" x14ac:dyDescent="0.25">
      <c r="E14155" s="71"/>
    </row>
    <row r="14156" spans="5:5" x14ac:dyDescent="0.25">
      <c r="E14156" s="71"/>
    </row>
    <row r="14157" spans="5:5" x14ac:dyDescent="0.25">
      <c r="E14157" s="71"/>
    </row>
    <row r="14158" spans="5:5" x14ac:dyDescent="0.25">
      <c r="E14158" s="71"/>
    </row>
    <row r="14159" spans="5:5" x14ac:dyDescent="0.25">
      <c r="E14159" s="71"/>
    </row>
    <row r="14160" spans="5:5" x14ac:dyDescent="0.25">
      <c r="E14160" s="71"/>
    </row>
    <row r="14161" spans="5:5" x14ac:dyDescent="0.25">
      <c r="E14161" s="71"/>
    </row>
    <row r="14162" spans="5:5" x14ac:dyDescent="0.25">
      <c r="E14162" s="71"/>
    </row>
    <row r="14163" spans="5:5" x14ac:dyDescent="0.25">
      <c r="E14163" s="71"/>
    </row>
    <row r="14164" spans="5:5" x14ac:dyDescent="0.25">
      <c r="E14164" s="71"/>
    </row>
    <row r="14165" spans="5:5" x14ac:dyDescent="0.25">
      <c r="E14165" s="71"/>
    </row>
    <row r="14166" spans="5:5" x14ac:dyDescent="0.25">
      <c r="E14166" s="71"/>
    </row>
    <row r="14167" spans="5:5" x14ac:dyDescent="0.25">
      <c r="E14167" s="71"/>
    </row>
    <row r="14168" spans="5:5" x14ac:dyDescent="0.25">
      <c r="E14168" s="71"/>
    </row>
    <row r="14169" spans="5:5" x14ac:dyDescent="0.25">
      <c r="E14169" s="71"/>
    </row>
    <row r="14170" spans="5:5" x14ac:dyDescent="0.25">
      <c r="E14170" s="71"/>
    </row>
    <row r="14171" spans="5:5" x14ac:dyDescent="0.25">
      <c r="E14171" s="71"/>
    </row>
    <row r="14172" spans="5:5" x14ac:dyDescent="0.25">
      <c r="E14172" s="71"/>
    </row>
    <row r="14173" spans="5:5" x14ac:dyDescent="0.25">
      <c r="E14173" s="71"/>
    </row>
    <row r="14174" spans="5:5" x14ac:dyDescent="0.25">
      <c r="E14174" s="71"/>
    </row>
    <row r="14175" spans="5:5" x14ac:dyDescent="0.25">
      <c r="E14175" s="71"/>
    </row>
    <row r="14176" spans="5:5" x14ac:dyDescent="0.25">
      <c r="E14176" s="71"/>
    </row>
    <row r="14177" spans="5:5" x14ac:dyDescent="0.25">
      <c r="E14177" s="71"/>
    </row>
    <row r="14178" spans="5:5" x14ac:dyDescent="0.25">
      <c r="E14178" s="71"/>
    </row>
    <row r="14179" spans="5:5" x14ac:dyDescent="0.25">
      <c r="E14179" s="71"/>
    </row>
    <row r="14180" spans="5:5" x14ac:dyDescent="0.25">
      <c r="E14180" s="71"/>
    </row>
    <row r="14181" spans="5:5" x14ac:dyDescent="0.25">
      <c r="E14181" s="71"/>
    </row>
    <row r="14182" spans="5:5" x14ac:dyDescent="0.25">
      <c r="E14182" s="71"/>
    </row>
    <row r="14183" spans="5:5" x14ac:dyDescent="0.25">
      <c r="E14183" s="71"/>
    </row>
    <row r="14184" spans="5:5" x14ac:dyDescent="0.25">
      <c r="E14184" s="71"/>
    </row>
    <row r="14185" spans="5:5" x14ac:dyDescent="0.25">
      <c r="E14185" s="71"/>
    </row>
    <row r="14186" spans="5:5" x14ac:dyDescent="0.25">
      <c r="E14186" s="71"/>
    </row>
    <row r="14187" spans="5:5" x14ac:dyDescent="0.25">
      <c r="E14187" s="71"/>
    </row>
    <row r="14188" spans="5:5" x14ac:dyDescent="0.25">
      <c r="E14188" s="71"/>
    </row>
    <row r="14189" spans="5:5" x14ac:dyDescent="0.25">
      <c r="E14189" s="71"/>
    </row>
    <row r="14190" spans="5:5" x14ac:dyDescent="0.25">
      <c r="E14190" s="71"/>
    </row>
    <row r="14191" spans="5:5" x14ac:dyDescent="0.25">
      <c r="E14191" s="71"/>
    </row>
    <row r="14192" spans="5:5" x14ac:dyDescent="0.25">
      <c r="E14192" s="71"/>
    </row>
    <row r="14193" spans="5:5" x14ac:dyDescent="0.25">
      <c r="E14193" s="71"/>
    </row>
    <row r="14194" spans="5:5" x14ac:dyDescent="0.25">
      <c r="E14194" s="71"/>
    </row>
    <row r="14195" spans="5:5" x14ac:dyDescent="0.25">
      <c r="E14195" s="71"/>
    </row>
    <row r="14196" spans="5:5" x14ac:dyDescent="0.25">
      <c r="E14196" s="71"/>
    </row>
    <row r="14197" spans="5:5" x14ac:dyDescent="0.25">
      <c r="E14197" s="71"/>
    </row>
    <row r="14198" spans="5:5" x14ac:dyDescent="0.25">
      <c r="E14198" s="71"/>
    </row>
    <row r="14199" spans="5:5" x14ac:dyDescent="0.25">
      <c r="E14199" s="71"/>
    </row>
    <row r="14200" spans="5:5" x14ac:dyDescent="0.25">
      <c r="E14200" s="71"/>
    </row>
    <row r="14201" spans="5:5" x14ac:dyDescent="0.25">
      <c r="E14201" s="71"/>
    </row>
    <row r="14202" spans="5:5" x14ac:dyDescent="0.25">
      <c r="E14202" s="71"/>
    </row>
    <row r="14203" spans="5:5" x14ac:dyDescent="0.25">
      <c r="E14203" s="71"/>
    </row>
    <row r="14204" spans="5:5" x14ac:dyDescent="0.25">
      <c r="E14204" s="71"/>
    </row>
    <row r="14205" spans="5:5" x14ac:dyDescent="0.25">
      <c r="E14205" s="71"/>
    </row>
    <row r="14206" spans="5:5" x14ac:dyDescent="0.25">
      <c r="E14206" s="71"/>
    </row>
    <row r="14207" spans="5:5" x14ac:dyDescent="0.25">
      <c r="E14207" s="71"/>
    </row>
    <row r="14208" spans="5:5" x14ac:dyDescent="0.25">
      <c r="E14208" s="71"/>
    </row>
    <row r="14209" spans="5:5" x14ac:dyDescent="0.25">
      <c r="E14209" s="71"/>
    </row>
    <row r="14210" spans="5:5" x14ac:dyDescent="0.25">
      <c r="E14210" s="71"/>
    </row>
    <row r="14211" spans="5:5" x14ac:dyDescent="0.25">
      <c r="E14211" s="71"/>
    </row>
    <row r="14212" spans="5:5" x14ac:dyDescent="0.25">
      <c r="E14212" s="71"/>
    </row>
    <row r="14213" spans="5:5" x14ac:dyDescent="0.25">
      <c r="E14213" s="71"/>
    </row>
    <row r="14214" spans="5:5" x14ac:dyDescent="0.25">
      <c r="E14214" s="71"/>
    </row>
    <row r="14215" spans="5:5" x14ac:dyDescent="0.25">
      <c r="E14215" s="71"/>
    </row>
    <row r="14216" spans="5:5" x14ac:dyDescent="0.25">
      <c r="E14216" s="71"/>
    </row>
    <row r="14217" spans="5:5" x14ac:dyDescent="0.25">
      <c r="E14217" s="71"/>
    </row>
    <row r="14218" spans="5:5" x14ac:dyDescent="0.25">
      <c r="E14218" s="71"/>
    </row>
    <row r="14219" spans="5:5" x14ac:dyDescent="0.25">
      <c r="E14219" s="71"/>
    </row>
    <row r="14220" spans="5:5" x14ac:dyDescent="0.25">
      <c r="E14220" s="71"/>
    </row>
    <row r="14221" spans="5:5" x14ac:dyDescent="0.25">
      <c r="E14221" s="71"/>
    </row>
    <row r="14222" spans="5:5" x14ac:dyDescent="0.25">
      <c r="E14222" s="71"/>
    </row>
    <row r="14223" spans="5:5" x14ac:dyDescent="0.25">
      <c r="E14223" s="71"/>
    </row>
    <row r="14224" spans="5:5" x14ac:dyDescent="0.25">
      <c r="E14224" s="71"/>
    </row>
    <row r="14225" spans="5:5" x14ac:dyDescent="0.25">
      <c r="E14225" s="71"/>
    </row>
    <row r="14226" spans="5:5" x14ac:dyDescent="0.25">
      <c r="E14226" s="71"/>
    </row>
    <row r="14227" spans="5:5" x14ac:dyDescent="0.25">
      <c r="E14227" s="71"/>
    </row>
    <row r="14228" spans="5:5" x14ac:dyDescent="0.25">
      <c r="E14228" s="71"/>
    </row>
    <row r="14229" spans="5:5" x14ac:dyDescent="0.25">
      <c r="E14229" s="71"/>
    </row>
    <row r="14230" spans="5:5" x14ac:dyDescent="0.25">
      <c r="E14230" s="71"/>
    </row>
    <row r="14231" spans="5:5" x14ac:dyDescent="0.25">
      <c r="E14231" s="71"/>
    </row>
    <row r="14232" spans="5:5" x14ac:dyDescent="0.25">
      <c r="E14232" s="71"/>
    </row>
    <row r="14233" spans="5:5" x14ac:dyDescent="0.25">
      <c r="E14233" s="71"/>
    </row>
    <row r="14234" spans="5:5" x14ac:dyDescent="0.25">
      <c r="E14234" s="71"/>
    </row>
    <row r="14235" spans="5:5" x14ac:dyDescent="0.25">
      <c r="E14235" s="71"/>
    </row>
    <row r="14236" spans="5:5" x14ac:dyDescent="0.25">
      <c r="E14236" s="71"/>
    </row>
    <row r="14237" spans="5:5" x14ac:dyDescent="0.25">
      <c r="E14237" s="71"/>
    </row>
    <row r="14238" spans="5:5" x14ac:dyDescent="0.25">
      <c r="E14238" s="71"/>
    </row>
    <row r="14239" spans="5:5" x14ac:dyDescent="0.25">
      <c r="E14239" s="71"/>
    </row>
    <row r="14240" spans="5:5" x14ac:dyDescent="0.25">
      <c r="E14240" s="71"/>
    </row>
    <row r="14241" spans="5:5" x14ac:dyDescent="0.25">
      <c r="E14241" s="71"/>
    </row>
    <row r="14242" spans="5:5" x14ac:dyDescent="0.25">
      <c r="E14242" s="71"/>
    </row>
    <row r="14243" spans="5:5" x14ac:dyDescent="0.25">
      <c r="E14243" s="71"/>
    </row>
    <row r="14244" spans="5:5" x14ac:dyDescent="0.25">
      <c r="E14244" s="71"/>
    </row>
    <row r="14245" spans="5:5" x14ac:dyDescent="0.25">
      <c r="E14245" s="71"/>
    </row>
    <row r="14246" spans="5:5" x14ac:dyDescent="0.25">
      <c r="E14246" s="71"/>
    </row>
    <row r="14247" spans="5:5" x14ac:dyDescent="0.25">
      <c r="E14247" s="71"/>
    </row>
    <row r="14248" spans="5:5" x14ac:dyDescent="0.25">
      <c r="E14248" s="71"/>
    </row>
    <row r="14249" spans="5:5" x14ac:dyDescent="0.25">
      <c r="E14249" s="71"/>
    </row>
    <row r="14250" spans="5:5" x14ac:dyDescent="0.25">
      <c r="E14250" s="71"/>
    </row>
    <row r="14251" spans="5:5" x14ac:dyDescent="0.25">
      <c r="E14251" s="71"/>
    </row>
    <row r="14252" spans="5:5" x14ac:dyDescent="0.25">
      <c r="E14252" s="71"/>
    </row>
    <row r="14253" spans="5:5" x14ac:dyDescent="0.25">
      <c r="E14253" s="71"/>
    </row>
    <row r="14254" spans="5:5" x14ac:dyDescent="0.25">
      <c r="E14254" s="71"/>
    </row>
    <row r="14255" spans="5:5" x14ac:dyDescent="0.25">
      <c r="E14255" s="71"/>
    </row>
    <row r="14256" spans="5:5" x14ac:dyDescent="0.25">
      <c r="E14256" s="71"/>
    </row>
    <row r="14257" spans="5:5" x14ac:dyDescent="0.25">
      <c r="E14257" s="71"/>
    </row>
    <row r="14258" spans="5:5" x14ac:dyDescent="0.25">
      <c r="E14258" s="71"/>
    </row>
    <row r="14259" spans="5:5" x14ac:dyDescent="0.25">
      <c r="E14259" s="71"/>
    </row>
    <row r="14260" spans="5:5" x14ac:dyDescent="0.25">
      <c r="E14260" s="71"/>
    </row>
    <row r="14261" spans="5:5" x14ac:dyDescent="0.25">
      <c r="E14261" s="71"/>
    </row>
    <row r="14262" spans="5:5" x14ac:dyDescent="0.25">
      <c r="E14262" s="71"/>
    </row>
    <row r="14263" spans="5:5" x14ac:dyDescent="0.25">
      <c r="E14263" s="71"/>
    </row>
    <row r="14264" spans="5:5" x14ac:dyDescent="0.25">
      <c r="E14264" s="71"/>
    </row>
    <row r="14265" spans="5:5" x14ac:dyDescent="0.25">
      <c r="E14265" s="71"/>
    </row>
    <row r="14266" spans="5:5" x14ac:dyDescent="0.25">
      <c r="E14266" s="71"/>
    </row>
    <row r="14267" spans="5:5" x14ac:dyDescent="0.25">
      <c r="E14267" s="71"/>
    </row>
    <row r="14268" spans="5:5" x14ac:dyDescent="0.25">
      <c r="E14268" s="71"/>
    </row>
    <row r="14269" spans="5:5" x14ac:dyDescent="0.25">
      <c r="E14269" s="71"/>
    </row>
    <row r="14270" spans="5:5" x14ac:dyDescent="0.25">
      <c r="E14270" s="71"/>
    </row>
    <row r="14271" spans="5:5" x14ac:dyDescent="0.25">
      <c r="E14271" s="71"/>
    </row>
    <row r="14272" spans="5:5" x14ac:dyDescent="0.25">
      <c r="E14272" s="71"/>
    </row>
    <row r="14273" spans="5:5" x14ac:dyDescent="0.25">
      <c r="E14273" s="71"/>
    </row>
    <row r="14274" spans="5:5" x14ac:dyDescent="0.25">
      <c r="E14274" s="71"/>
    </row>
    <row r="14275" spans="5:5" x14ac:dyDescent="0.25">
      <c r="E14275" s="71"/>
    </row>
    <row r="14276" spans="5:5" x14ac:dyDescent="0.25">
      <c r="E14276" s="71"/>
    </row>
    <row r="14277" spans="5:5" x14ac:dyDescent="0.25">
      <c r="E14277" s="71"/>
    </row>
    <row r="14278" spans="5:5" x14ac:dyDescent="0.25">
      <c r="E14278" s="71"/>
    </row>
    <row r="14279" spans="5:5" x14ac:dyDescent="0.25">
      <c r="E14279" s="71"/>
    </row>
    <row r="14280" spans="5:5" x14ac:dyDescent="0.25">
      <c r="E14280" s="71"/>
    </row>
    <row r="14281" spans="5:5" x14ac:dyDescent="0.25">
      <c r="E14281" s="71"/>
    </row>
    <row r="14282" spans="5:5" x14ac:dyDescent="0.25">
      <c r="E14282" s="71"/>
    </row>
    <row r="14283" spans="5:5" x14ac:dyDescent="0.25">
      <c r="E14283" s="71"/>
    </row>
    <row r="14284" spans="5:5" x14ac:dyDescent="0.25">
      <c r="E14284" s="71"/>
    </row>
    <row r="14285" spans="5:5" x14ac:dyDescent="0.25">
      <c r="E14285" s="71"/>
    </row>
    <row r="14286" spans="5:5" x14ac:dyDescent="0.25">
      <c r="E14286" s="71"/>
    </row>
    <row r="14287" spans="5:5" x14ac:dyDescent="0.25">
      <c r="E14287" s="71"/>
    </row>
    <row r="14288" spans="5:5" x14ac:dyDescent="0.25">
      <c r="E14288" s="71"/>
    </row>
    <row r="14289" spans="5:5" x14ac:dyDescent="0.25">
      <c r="E14289" s="71"/>
    </row>
    <row r="14290" spans="5:5" x14ac:dyDescent="0.25">
      <c r="E14290" s="71"/>
    </row>
    <row r="14291" spans="5:5" x14ac:dyDescent="0.25">
      <c r="E14291" s="71"/>
    </row>
    <row r="14292" spans="5:5" x14ac:dyDescent="0.25">
      <c r="E14292" s="71"/>
    </row>
    <row r="14293" spans="5:5" x14ac:dyDescent="0.25">
      <c r="E14293" s="71"/>
    </row>
    <row r="14294" spans="5:5" x14ac:dyDescent="0.25">
      <c r="E14294" s="71"/>
    </row>
    <row r="14295" spans="5:5" x14ac:dyDescent="0.25">
      <c r="E14295" s="71"/>
    </row>
    <row r="14296" spans="5:5" x14ac:dyDescent="0.25">
      <c r="E14296" s="71"/>
    </row>
    <row r="14297" spans="5:5" x14ac:dyDescent="0.25">
      <c r="E14297" s="71"/>
    </row>
    <row r="14298" spans="5:5" x14ac:dyDescent="0.25">
      <c r="E14298" s="71"/>
    </row>
    <row r="14299" spans="5:5" x14ac:dyDescent="0.25">
      <c r="E14299" s="71"/>
    </row>
    <row r="14300" spans="5:5" x14ac:dyDescent="0.25">
      <c r="E14300" s="71"/>
    </row>
    <row r="14301" spans="5:5" x14ac:dyDescent="0.25">
      <c r="E14301" s="71"/>
    </row>
    <row r="14302" spans="5:5" x14ac:dyDescent="0.25">
      <c r="E14302" s="71"/>
    </row>
    <row r="14303" spans="5:5" x14ac:dyDescent="0.25">
      <c r="E14303" s="71"/>
    </row>
    <row r="14304" spans="5:5" x14ac:dyDescent="0.25">
      <c r="E14304" s="71"/>
    </row>
    <row r="14305" spans="5:5" x14ac:dyDescent="0.25">
      <c r="E14305" s="71"/>
    </row>
    <row r="14306" spans="5:5" x14ac:dyDescent="0.25">
      <c r="E14306" s="71"/>
    </row>
    <row r="14307" spans="5:5" x14ac:dyDescent="0.25">
      <c r="E14307" s="71"/>
    </row>
    <row r="14308" spans="5:5" x14ac:dyDescent="0.25">
      <c r="E14308" s="71"/>
    </row>
    <row r="14309" spans="5:5" x14ac:dyDescent="0.25">
      <c r="E14309" s="71"/>
    </row>
    <row r="14310" spans="5:5" x14ac:dyDescent="0.25">
      <c r="E14310" s="71"/>
    </row>
    <row r="14311" spans="5:5" x14ac:dyDescent="0.25">
      <c r="E14311" s="71"/>
    </row>
    <row r="14312" spans="5:5" x14ac:dyDescent="0.25">
      <c r="E14312" s="71"/>
    </row>
    <row r="14313" spans="5:5" x14ac:dyDescent="0.25">
      <c r="E14313" s="71"/>
    </row>
    <row r="14314" spans="5:5" x14ac:dyDescent="0.25">
      <c r="E14314" s="71"/>
    </row>
    <row r="14315" spans="5:5" x14ac:dyDescent="0.25">
      <c r="E14315" s="71"/>
    </row>
    <row r="14316" spans="5:5" x14ac:dyDescent="0.25">
      <c r="E14316" s="71"/>
    </row>
    <row r="14317" spans="5:5" x14ac:dyDescent="0.25">
      <c r="E14317" s="71"/>
    </row>
    <row r="14318" spans="5:5" x14ac:dyDescent="0.25">
      <c r="E14318" s="71"/>
    </row>
    <row r="14319" spans="5:5" x14ac:dyDescent="0.25">
      <c r="E14319" s="71"/>
    </row>
    <row r="14320" spans="5:5" x14ac:dyDescent="0.25">
      <c r="E14320" s="71"/>
    </row>
    <row r="14321" spans="5:5" x14ac:dyDescent="0.25">
      <c r="E14321" s="71"/>
    </row>
    <row r="14322" spans="5:5" x14ac:dyDescent="0.25">
      <c r="E14322" s="71"/>
    </row>
    <row r="14323" spans="5:5" x14ac:dyDescent="0.25">
      <c r="E14323" s="71"/>
    </row>
    <row r="14324" spans="5:5" x14ac:dyDescent="0.25">
      <c r="E14324" s="71"/>
    </row>
    <row r="14325" spans="5:5" x14ac:dyDescent="0.25">
      <c r="E14325" s="71"/>
    </row>
    <row r="14326" spans="5:5" x14ac:dyDescent="0.25">
      <c r="E14326" s="71"/>
    </row>
    <row r="14327" spans="5:5" x14ac:dyDescent="0.25">
      <c r="E14327" s="71"/>
    </row>
    <row r="14328" spans="5:5" x14ac:dyDescent="0.25">
      <c r="E14328" s="71"/>
    </row>
    <row r="14329" spans="5:5" x14ac:dyDescent="0.25">
      <c r="E14329" s="71"/>
    </row>
    <row r="14330" spans="5:5" x14ac:dyDescent="0.25">
      <c r="E14330" s="71"/>
    </row>
    <row r="14331" spans="5:5" x14ac:dyDescent="0.25">
      <c r="E14331" s="71"/>
    </row>
    <row r="14332" spans="5:5" x14ac:dyDescent="0.25">
      <c r="E14332" s="71"/>
    </row>
    <row r="14333" spans="5:5" x14ac:dyDescent="0.25">
      <c r="E14333" s="71"/>
    </row>
    <row r="14334" spans="5:5" x14ac:dyDescent="0.25">
      <c r="E14334" s="71"/>
    </row>
    <row r="14335" spans="5:5" x14ac:dyDescent="0.25">
      <c r="E14335" s="71"/>
    </row>
    <row r="14336" spans="5:5" x14ac:dyDescent="0.25">
      <c r="E14336" s="71"/>
    </row>
    <row r="14337" spans="5:5" x14ac:dyDescent="0.25">
      <c r="E14337" s="71"/>
    </row>
    <row r="14338" spans="5:5" x14ac:dyDescent="0.25">
      <c r="E14338" s="71"/>
    </row>
    <row r="14339" spans="5:5" x14ac:dyDescent="0.25">
      <c r="E14339" s="71"/>
    </row>
    <row r="14340" spans="5:5" x14ac:dyDescent="0.25">
      <c r="E14340" s="71"/>
    </row>
    <row r="14341" spans="5:5" x14ac:dyDescent="0.25">
      <c r="E14341" s="71"/>
    </row>
    <row r="14342" spans="5:5" x14ac:dyDescent="0.25">
      <c r="E14342" s="71"/>
    </row>
    <row r="14343" spans="5:5" x14ac:dyDescent="0.25">
      <c r="E14343" s="71"/>
    </row>
    <row r="14344" spans="5:5" x14ac:dyDescent="0.25">
      <c r="E14344" s="71"/>
    </row>
    <row r="14345" spans="5:5" x14ac:dyDescent="0.25">
      <c r="E14345" s="71"/>
    </row>
    <row r="14346" spans="5:5" x14ac:dyDescent="0.25">
      <c r="E14346" s="71"/>
    </row>
    <row r="14347" spans="5:5" x14ac:dyDescent="0.25">
      <c r="E14347" s="71"/>
    </row>
    <row r="14348" spans="5:5" x14ac:dyDescent="0.25">
      <c r="E14348" s="71"/>
    </row>
    <row r="14349" spans="5:5" x14ac:dyDescent="0.25">
      <c r="E14349" s="71"/>
    </row>
    <row r="14350" spans="5:5" x14ac:dyDescent="0.25">
      <c r="E14350" s="71"/>
    </row>
    <row r="14351" spans="5:5" x14ac:dyDescent="0.25">
      <c r="E14351" s="71"/>
    </row>
    <row r="14352" spans="5:5" x14ac:dyDescent="0.25">
      <c r="E14352" s="71"/>
    </row>
    <row r="14353" spans="5:5" x14ac:dyDescent="0.25">
      <c r="E14353" s="71"/>
    </row>
    <row r="14354" spans="5:5" x14ac:dyDescent="0.25">
      <c r="E14354" s="71"/>
    </row>
    <row r="14355" spans="5:5" x14ac:dyDescent="0.25">
      <c r="E14355" s="71"/>
    </row>
    <row r="14356" spans="5:5" x14ac:dyDescent="0.25">
      <c r="E14356" s="71"/>
    </row>
    <row r="14357" spans="5:5" x14ac:dyDescent="0.25">
      <c r="E14357" s="71"/>
    </row>
    <row r="14358" spans="5:5" x14ac:dyDescent="0.25">
      <c r="E14358" s="71"/>
    </row>
    <row r="14359" spans="5:5" x14ac:dyDescent="0.25">
      <c r="E14359" s="71"/>
    </row>
    <row r="14360" spans="5:5" x14ac:dyDescent="0.25">
      <c r="E14360" s="71"/>
    </row>
    <row r="14361" spans="5:5" x14ac:dyDescent="0.25">
      <c r="E14361" s="71"/>
    </row>
    <row r="14362" spans="5:5" x14ac:dyDescent="0.25">
      <c r="E14362" s="71"/>
    </row>
    <row r="14363" spans="5:5" x14ac:dyDescent="0.25">
      <c r="E14363" s="71"/>
    </row>
    <row r="14364" spans="5:5" x14ac:dyDescent="0.25">
      <c r="E14364" s="71"/>
    </row>
    <row r="14365" spans="5:5" x14ac:dyDescent="0.25">
      <c r="E14365" s="71"/>
    </row>
    <row r="14366" spans="5:5" x14ac:dyDescent="0.25">
      <c r="E14366" s="71"/>
    </row>
    <row r="14367" spans="5:5" x14ac:dyDescent="0.25">
      <c r="E14367" s="71"/>
    </row>
    <row r="14368" spans="5:5" x14ac:dyDescent="0.25">
      <c r="E14368" s="71"/>
    </row>
    <row r="14369" spans="5:5" x14ac:dyDescent="0.25">
      <c r="E14369" s="71"/>
    </row>
    <row r="14370" spans="5:5" x14ac:dyDescent="0.25">
      <c r="E14370" s="71"/>
    </row>
    <row r="14371" spans="5:5" x14ac:dyDescent="0.25">
      <c r="E14371" s="71"/>
    </row>
    <row r="14372" spans="5:5" x14ac:dyDescent="0.25">
      <c r="E14372" s="71"/>
    </row>
    <row r="14373" spans="5:5" x14ac:dyDescent="0.25">
      <c r="E14373" s="71"/>
    </row>
    <row r="14374" spans="5:5" x14ac:dyDescent="0.25">
      <c r="E14374" s="71"/>
    </row>
    <row r="14375" spans="5:5" x14ac:dyDescent="0.25">
      <c r="E14375" s="71"/>
    </row>
    <row r="14376" spans="5:5" x14ac:dyDescent="0.25">
      <c r="E14376" s="71"/>
    </row>
    <row r="14377" spans="5:5" x14ac:dyDescent="0.25">
      <c r="E14377" s="71"/>
    </row>
    <row r="14378" spans="5:5" x14ac:dyDescent="0.25">
      <c r="E14378" s="71"/>
    </row>
    <row r="14379" spans="5:5" x14ac:dyDescent="0.25">
      <c r="E14379" s="71"/>
    </row>
    <row r="14380" spans="5:5" x14ac:dyDescent="0.25">
      <c r="E14380" s="71"/>
    </row>
    <row r="14381" spans="5:5" x14ac:dyDescent="0.25">
      <c r="E14381" s="71"/>
    </row>
    <row r="14382" spans="5:5" x14ac:dyDescent="0.25">
      <c r="E14382" s="71"/>
    </row>
    <row r="14383" spans="5:5" x14ac:dyDescent="0.25">
      <c r="E14383" s="71"/>
    </row>
    <row r="14384" spans="5:5" x14ac:dyDescent="0.25">
      <c r="E14384" s="71"/>
    </row>
    <row r="14385" spans="5:5" x14ac:dyDescent="0.25">
      <c r="E14385" s="71"/>
    </row>
    <row r="14386" spans="5:5" x14ac:dyDescent="0.25">
      <c r="E14386" s="71"/>
    </row>
    <row r="14387" spans="5:5" x14ac:dyDescent="0.25">
      <c r="E14387" s="71"/>
    </row>
    <row r="14388" spans="5:5" x14ac:dyDescent="0.25">
      <c r="E14388" s="71"/>
    </row>
    <row r="14389" spans="5:5" x14ac:dyDescent="0.25">
      <c r="E14389" s="71"/>
    </row>
    <row r="14390" spans="5:5" x14ac:dyDescent="0.25">
      <c r="E14390" s="71"/>
    </row>
    <row r="14391" spans="5:5" x14ac:dyDescent="0.25">
      <c r="E14391" s="71"/>
    </row>
    <row r="14392" spans="5:5" x14ac:dyDescent="0.25">
      <c r="E14392" s="71"/>
    </row>
    <row r="14393" spans="5:5" x14ac:dyDescent="0.25">
      <c r="E14393" s="71"/>
    </row>
    <row r="14394" spans="5:5" x14ac:dyDescent="0.25">
      <c r="E14394" s="71"/>
    </row>
    <row r="14395" spans="5:5" x14ac:dyDescent="0.25">
      <c r="E14395" s="71"/>
    </row>
    <row r="14396" spans="5:5" x14ac:dyDescent="0.25">
      <c r="E14396" s="71"/>
    </row>
    <row r="14397" spans="5:5" x14ac:dyDescent="0.25">
      <c r="E14397" s="71"/>
    </row>
    <row r="14398" spans="5:5" x14ac:dyDescent="0.25">
      <c r="E14398" s="71"/>
    </row>
    <row r="14399" spans="5:5" x14ac:dyDescent="0.25">
      <c r="E14399" s="71"/>
    </row>
    <row r="14400" spans="5:5" x14ac:dyDescent="0.25">
      <c r="E14400" s="71"/>
    </row>
    <row r="14401" spans="5:5" x14ac:dyDescent="0.25">
      <c r="E14401" s="71"/>
    </row>
    <row r="14402" spans="5:5" x14ac:dyDescent="0.25">
      <c r="E14402" s="71"/>
    </row>
    <row r="14403" spans="5:5" x14ac:dyDescent="0.25">
      <c r="E14403" s="71"/>
    </row>
    <row r="14404" spans="5:5" x14ac:dyDescent="0.25">
      <c r="E14404" s="71"/>
    </row>
    <row r="14405" spans="5:5" x14ac:dyDescent="0.25">
      <c r="E14405" s="71"/>
    </row>
    <row r="14406" spans="5:5" x14ac:dyDescent="0.25">
      <c r="E14406" s="71"/>
    </row>
    <row r="14407" spans="5:5" x14ac:dyDescent="0.25">
      <c r="E14407" s="71"/>
    </row>
    <row r="14408" spans="5:5" x14ac:dyDescent="0.25">
      <c r="E14408" s="71"/>
    </row>
    <row r="14409" spans="5:5" x14ac:dyDescent="0.25">
      <c r="E14409" s="71"/>
    </row>
    <row r="14410" spans="5:5" x14ac:dyDescent="0.25">
      <c r="E14410" s="71"/>
    </row>
    <row r="14411" spans="5:5" x14ac:dyDescent="0.25">
      <c r="E14411" s="71"/>
    </row>
    <row r="14412" spans="5:5" x14ac:dyDescent="0.25">
      <c r="E14412" s="71"/>
    </row>
    <row r="14413" spans="5:5" x14ac:dyDescent="0.25">
      <c r="E14413" s="71"/>
    </row>
    <row r="14414" spans="5:5" x14ac:dyDescent="0.25">
      <c r="E14414" s="71"/>
    </row>
    <row r="14415" spans="5:5" x14ac:dyDescent="0.25">
      <c r="E14415" s="71"/>
    </row>
    <row r="14416" spans="5:5" x14ac:dyDescent="0.25">
      <c r="E14416" s="71"/>
    </row>
    <row r="14417" spans="5:5" x14ac:dyDescent="0.25">
      <c r="E14417" s="71"/>
    </row>
    <row r="14418" spans="5:5" x14ac:dyDescent="0.25">
      <c r="E14418" s="71"/>
    </row>
    <row r="14419" spans="5:5" x14ac:dyDescent="0.25">
      <c r="E14419" s="71"/>
    </row>
    <row r="14420" spans="5:5" x14ac:dyDescent="0.25">
      <c r="E14420" s="71"/>
    </row>
    <row r="14421" spans="5:5" x14ac:dyDescent="0.25">
      <c r="E14421" s="71"/>
    </row>
    <row r="14422" spans="5:5" x14ac:dyDescent="0.25">
      <c r="E14422" s="71"/>
    </row>
    <row r="14423" spans="5:5" x14ac:dyDescent="0.25">
      <c r="E14423" s="71"/>
    </row>
    <row r="14424" spans="5:5" x14ac:dyDescent="0.25">
      <c r="E14424" s="71"/>
    </row>
    <row r="14425" spans="5:5" x14ac:dyDescent="0.25">
      <c r="E14425" s="71"/>
    </row>
    <row r="14426" spans="5:5" x14ac:dyDescent="0.25">
      <c r="E14426" s="71"/>
    </row>
    <row r="14427" spans="5:5" x14ac:dyDescent="0.25">
      <c r="E14427" s="71"/>
    </row>
    <row r="14428" spans="5:5" x14ac:dyDescent="0.25">
      <c r="E14428" s="71"/>
    </row>
    <row r="14429" spans="5:5" x14ac:dyDescent="0.25">
      <c r="E14429" s="71"/>
    </row>
    <row r="14430" spans="5:5" x14ac:dyDescent="0.25">
      <c r="E14430" s="71"/>
    </row>
    <row r="14431" spans="5:5" x14ac:dyDescent="0.25">
      <c r="E14431" s="71"/>
    </row>
    <row r="14432" spans="5:5" x14ac:dyDescent="0.25">
      <c r="E14432" s="71"/>
    </row>
    <row r="14433" spans="5:5" x14ac:dyDescent="0.25">
      <c r="E14433" s="71"/>
    </row>
    <row r="14434" spans="5:5" x14ac:dyDescent="0.25">
      <c r="E14434" s="71"/>
    </row>
    <row r="14435" spans="5:5" x14ac:dyDescent="0.25">
      <c r="E14435" s="71"/>
    </row>
    <row r="14436" spans="5:5" x14ac:dyDescent="0.25">
      <c r="E14436" s="71"/>
    </row>
    <row r="14437" spans="5:5" x14ac:dyDescent="0.25">
      <c r="E14437" s="71"/>
    </row>
    <row r="14438" spans="5:5" x14ac:dyDescent="0.25">
      <c r="E14438" s="71"/>
    </row>
    <row r="14439" spans="5:5" x14ac:dyDescent="0.25">
      <c r="E14439" s="71"/>
    </row>
    <row r="14440" spans="5:5" x14ac:dyDescent="0.25">
      <c r="E14440" s="71"/>
    </row>
    <row r="14441" spans="5:5" x14ac:dyDescent="0.25">
      <c r="E14441" s="71"/>
    </row>
    <row r="14442" spans="5:5" x14ac:dyDescent="0.25">
      <c r="E14442" s="71"/>
    </row>
    <row r="14443" spans="5:5" x14ac:dyDescent="0.25">
      <c r="E14443" s="71"/>
    </row>
    <row r="14444" spans="5:5" x14ac:dyDescent="0.25">
      <c r="E14444" s="71"/>
    </row>
    <row r="14445" spans="5:5" x14ac:dyDescent="0.25">
      <c r="E14445" s="71"/>
    </row>
    <row r="14446" spans="5:5" x14ac:dyDescent="0.25">
      <c r="E14446" s="71"/>
    </row>
    <row r="14447" spans="5:5" x14ac:dyDescent="0.25">
      <c r="E14447" s="71"/>
    </row>
    <row r="14448" spans="5:5" x14ac:dyDescent="0.25">
      <c r="E14448" s="71"/>
    </row>
    <row r="14449" spans="5:5" x14ac:dyDescent="0.25">
      <c r="E14449" s="71"/>
    </row>
    <row r="14450" spans="5:5" x14ac:dyDescent="0.25">
      <c r="E14450" s="71"/>
    </row>
    <row r="14451" spans="5:5" x14ac:dyDescent="0.25">
      <c r="E14451" s="71"/>
    </row>
    <row r="14452" spans="5:5" x14ac:dyDescent="0.25">
      <c r="E14452" s="71"/>
    </row>
    <row r="14453" spans="5:5" x14ac:dyDescent="0.25">
      <c r="E14453" s="71"/>
    </row>
    <row r="14454" spans="5:5" x14ac:dyDescent="0.25">
      <c r="E14454" s="71"/>
    </row>
    <row r="14455" spans="5:5" x14ac:dyDescent="0.25">
      <c r="E14455" s="71"/>
    </row>
    <row r="14456" spans="5:5" x14ac:dyDescent="0.25">
      <c r="E14456" s="71"/>
    </row>
    <row r="14457" spans="5:5" x14ac:dyDescent="0.25">
      <c r="E14457" s="71"/>
    </row>
    <row r="14458" spans="5:5" x14ac:dyDescent="0.25">
      <c r="E14458" s="71"/>
    </row>
    <row r="14459" spans="5:5" x14ac:dyDescent="0.25">
      <c r="E14459" s="71"/>
    </row>
    <row r="14460" spans="5:5" x14ac:dyDescent="0.25">
      <c r="E14460" s="71"/>
    </row>
    <row r="14461" spans="5:5" x14ac:dyDescent="0.25">
      <c r="E14461" s="71"/>
    </row>
    <row r="14462" spans="5:5" x14ac:dyDescent="0.25">
      <c r="E14462" s="71"/>
    </row>
    <row r="14463" spans="5:5" x14ac:dyDescent="0.25">
      <c r="E14463" s="71"/>
    </row>
    <row r="14464" spans="5:5" x14ac:dyDescent="0.25">
      <c r="E14464" s="71"/>
    </row>
    <row r="14465" spans="5:5" x14ac:dyDescent="0.25">
      <c r="E14465" s="71"/>
    </row>
    <row r="14466" spans="5:5" x14ac:dyDescent="0.25">
      <c r="E14466" s="71"/>
    </row>
    <row r="14467" spans="5:5" x14ac:dyDescent="0.25">
      <c r="E14467" s="71"/>
    </row>
    <row r="14468" spans="5:5" x14ac:dyDescent="0.25">
      <c r="E14468" s="71"/>
    </row>
    <row r="14469" spans="5:5" x14ac:dyDescent="0.25">
      <c r="E14469" s="71"/>
    </row>
    <row r="14470" spans="5:5" x14ac:dyDescent="0.25">
      <c r="E14470" s="71"/>
    </row>
    <row r="14471" spans="5:5" x14ac:dyDescent="0.25">
      <c r="E14471" s="71"/>
    </row>
    <row r="14472" spans="5:5" x14ac:dyDescent="0.25">
      <c r="E14472" s="71"/>
    </row>
    <row r="14473" spans="5:5" x14ac:dyDescent="0.25">
      <c r="E14473" s="71"/>
    </row>
    <row r="14474" spans="5:5" x14ac:dyDescent="0.25">
      <c r="E14474" s="71"/>
    </row>
    <row r="14475" spans="5:5" x14ac:dyDescent="0.25">
      <c r="E14475" s="71"/>
    </row>
    <row r="14476" spans="5:5" x14ac:dyDescent="0.25">
      <c r="E14476" s="71"/>
    </row>
    <row r="14477" spans="5:5" x14ac:dyDescent="0.25">
      <c r="E14477" s="71"/>
    </row>
    <row r="14478" spans="5:5" x14ac:dyDescent="0.25">
      <c r="E14478" s="71"/>
    </row>
    <row r="14479" spans="5:5" x14ac:dyDescent="0.25">
      <c r="E14479" s="71"/>
    </row>
    <row r="14480" spans="5:5" x14ac:dyDescent="0.25">
      <c r="E14480" s="71"/>
    </row>
    <row r="14481" spans="5:5" x14ac:dyDescent="0.25">
      <c r="E14481" s="71"/>
    </row>
    <row r="14482" spans="5:5" x14ac:dyDescent="0.25">
      <c r="E14482" s="71"/>
    </row>
    <row r="14483" spans="5:5" x14ac:dyDescent="0.25">
      <c r="E14483" s="71"/>
    </row>
    <row r="14484" spans="5:5" x14ac:dyDescent="0.25">
      <c r="E14484" s="71"/>
    </row>
    <row r="14485" spans="5:5" x14ac:dyDescent="0.25">
      <c r="E14485" s="71"/>
    </row>
    <row r="14486" spans="5:5" x14ac:dyDescent="0.25">
      <c r="E14486" s="71"/>
    </row>
    <row r="14487" spans="5:5" x14ac:dyDescent="0.25">
      <c r="E14487" s="71"/>
    </row>
    <row r="14488" spans="5:5" x14ac:dyDescent="0.25">
      <c r="E14488" s="71"/>
    </row>
    <row r="14489" spans="5:5" x14ac:dyDescent="0.25">
      <c r="E14489" s="71"/>
    </row>
    <row r="14490" spans="5:5" x14ac:dyDescent="0.25">
      <c r="E14490" s="71"/>
    </row>
    <row r="14491" spans="5:5" x14ac:dyDescent="0.25">
      <c r="E14491" s="71"/>
    </row>
    <row r="14492" spans="5:5" x14ac:dyDescent="0.25">
      <c r="E14492" s="71"/>
    </row>
    <row r="14493" spans="5:5" x14ac:dyDescent="0.25">
      <c r="E14493" s="71"/>
    </row>
    <row r="14494" spans="5:5" x14ac:dyDescent="0.25">
      <c r="E14494" s="71"/>
    </row>
    <row r="14495" spans="5:5" x14ac:dyDescent="0.25">
      <c r="E14495" s="71"/>
    </row>
    <row r="14496" spans="5:5" x14ac:dyDescent="0.25">
      <c r="E14496" s="71"/>
    </row>
    <row r="14497" spans="5:5" x14ac:dyDescent="0.25">
      <c r="E14497" s="71"/>
    </row>
    <row r="14498" spans="5:5" x14ac:dyDescent="0.25">
      <c r="E14498" s="71"/>
    </row>
    <row r="14499" spans="5:5" x14ac:dyDescent="0.25">
      <c r="E14499" s="71"/>
    </row>
    <row r="14500" spans="5:5" x14ac:dyDescent="0.25">
      <c r="E14500" s="71"/>
    </row>
    <row r="14501" spans="5:5" x14ac:dyDescent="0.25">
      <c r="E14501" s="71"/>
    </row>
    <row r="14502" spans="5:5" x14ac:dyDescent="0.25">
      <c r="E14502" s="71"/>
    </row>
    <row r="14503" spans="5:5" x14ac:dyDescent="0.25">
      <c r="E14503" s="71"/>
    </row>
    <row r="14504" spans="5:5" x14ac:dyDescent="0.25">
      <c r="E14504" s="71"/>
    </row>
    <row r="14505" spans="5:5" x14ac:dyDescent="0.25">
      <c r="E14505" s="71"/>
    </row>
    <row r="14506" spans="5:5" x14ac:dyDescent="0.25">
      <c r="E14506" s="71"/>
    </row>
    <row r="14507" spans="5:5" x14ac:dyDescent="0.25">
      <c r="E14507" s="71"/>
    </row>
    <row r="14508" spans="5:5" x14ac:dyDescent="0.25">
      <c r="E14508" s="71"/>
    </row>
    <row r="14509" spans="5:5" x14ac:dyDescent="0.25">
      <c r="E14509" s="71"/>
    </row>
    <row r="14510" spans="5:5" x14ac:dyDescent="0.25">
      <c r="E14510" s="71"/>
    </row>
    <row r="14511" spans="5:5" x14ac:dyDescent="0.25">
      <c r="E14511" s="71"/>
    </row>
    <row r="14512" spans="5:5" x14ac:dyDescent="0.25">
      <c r="E14512" s="71"/>
    </row>
    <row r="14513" spans="5:5" x14ac:dyDescent="0.25">
      <c r="E14513" s="71"/>
    </row>
    <row r="14514" spans="5:5" x14ac:dyDescent="0.25">
      <c r="E14514" s="71"/>
    </row>
    <row r="14515" spans="5:5" x14ac:dyDescent="0.25">
      <c r="E14515" s="71"/>
    </row>
    <row r="14516" spans="5:5" x14ac:dyDescent="0.25">
      <c r="E14516" s="71"/>
    </row>
    <row r="14517" spans="5:5" x14ac:dyDescent="0.25">
      <c r="E14517" s="71"/>
    </row>
    <row r="14518" spans="5:5" x14ac:dyDescent="0.25">
      <c r="E14518" s="71"/>
    </row>
    <row r="14519" spans="5:5" x14ac:dyDescent="0.25">
      <c r="E14519" s="71"/>
    </row>
    <row r="14520" spans="5:5" x14ac:dyDescent="0.25">
      <c r="E14520" s="71"/>
    </row>
    <row r="14521" spans="5:5" x14ac:dyDescent="0.25">
      <c r="E14521" s="71"/>
    </row>
    <row r="14522" spans="5:5" x14ac:dyDescent="0.25">
      <c r="E14522" s="71"/>
    </row>
    <row r="14523" spans="5:5" x14ac:dyDescent="0.25">
      <c r="E14523" s="71"/>
    </row>
    <row r="14524" spans="5:5" x14ac:dyDescent="0.25">
      <c r="E14524" s="71"/>
    </row>
    <row r="14525" spans="5:5" x14ac:dyDescent="0.25">
      <c r="E14525" s="71"/>
    </row>
    <row r="14526" spans="5:5" x14ac:dyDescent="0.25">
      <c r="E14526" s="71"/>
    </row>
    <row r="14527" spans="5:5" x14ac:dyDescent="0.25">
      <c r="E14527" s="71"/>
    </row>
    <row r="14528" spans="5:5" x14ac:dyDescent="0.25">
      <c r="E14528" s="71"/>
    </row>
    <row r="14529" spans="5:5" x14ac:dyDescent="0.25">
      <c r="E14529" s="71"/>
    </row>
    <row r="14530" spans="5:5" x14ac:dyDescent="0.25">
      <c r="E14530" s="71"/>
    </row>
    <row r="14531" spans="5:5" x14ac:dyDescent="0.25">
      <c r="E14531" s="71"/>
    </row>
    <row r="14532" spans="5:5" x14ac:dyDescent="0.25">
      <c r="E14532" s="71"/>
    </row>
    <row r="14533" spans="5:5" x14ac:dyDescent="0.25">
      <c r="E14533" s="71"/>
    </row>
    <row r="14534" spans="5:5" x14ac:dyDescent="0.25">
      <c r="E14534" s="71"/>
    </row>
    <row r="14535" spans="5:5" x14ac:dyDescent="0.25">
      <c r="E14535" s="71"/>
    </row>
    <row r="14536" spans="5:5" x14ac:dyDescent="0.25">
      <c r="E14536" s="71"/>
    </row>
    <row r="14537" spans="5:5" x14ac:dyDescent="0.25">
      <c r="E14537" s="71"/>
    </row>
    <row r="14538" spans="5:5" x14ac:dyDescent="0.25">
      <c r="E14538" s="71"/>
    </row>
    <row r="14539" spans="5:5" x14ac:dyDescent="0.25">
      <c r="E14539" s="71"/>
    </row>
    <row r="14540" spans="5:5" x14ac:dyDescent="0.25">
      <c r="E14540" s="71"/>
    </row>
    <row r="14541" spans="5:5" x14ac:dyDescent="0.25">
      <c r="E14541" s="71"/>
    </row>
    <row r="14542" spans="5:5" x14ac:dyDescent="0.25">
      <c r="E14542" s="71"/>
    </row>
    <row r="14543" spans="5:5" x14ac:dyDescent="0.25">
      <c r="E14543" s="71"/>
    </row>
    <row r="14544" spans="5:5" x14ac:dyDescent="0.25">
      <c r="E14544" s="71"/>
    </row>
    <row r="14545" spans="5:5" x14ac:dyDescent="0.25">
      <c r="E14545" s="71"/>
    </row>
    <row r="14546" spans="5:5" x14ac:dyDescent="0.25">
      <c r="E14546" s="71"/>
    </row>
    <row r="14547" spans="5:5" x14ac:dyDescent="0.25">
      <c r="E14547" s="71"/>
    </row>
    <row r="14548" spans="5:5" x14ac:dyDescent="0.25">
      <c r="E14548" s="71"/>
    </row>
    <row r="14549" spans="5:5" x14ac:dyDescent="0.25">
      <c r="E14549" s="71"/>
    </row>
    <row r="14550" spans="5:5" x14ac:dyDescent="0.25">
      <c r="E14550" s="71"/>
    </row>
    <row r="14551" spans="5:5" x14ac:dyDescent="0.25">
      <c r="E14551" s="71"/>
    </row>
    <row r="14552" spans="5:5" x14ac:dyDescent="0.25">
      <c r="E14552" s="71"/>
    </row>
    <row r="14553" spans="5:5" x14ac:dyDescent="0.25">
      <c r="E14553" s="71"/>
    </row>
    <row r="14554" spans="5:5" x14ac:dyDescent="0.25">
      <c r="E14554" s="71"/>
    </row>
    <row r="14555" spans="5:5" x14ac:dyDescent="0.25">
      <c r="E14555" s="71"/>
    </row>
    <row r="14556" spans="5:5" x14ac:dyDescent="0.25">
      <c r="E14556" s="71"/>
    </row>
    <row r="14557" spans="5:5" x14ac:dyDescent="0.25">
      <c r="E14557" s="71"/>
    </row>
    <row r="14558" spans="5:5" x14ac:dyDescent="0.25">
      <c r="E14558" s="71"/>
    </row>
    <row r="14559" spans="5:5" x14ac:dyDescent="0.25">
      <c r="E14559" s="71"/>
    </row>
    <row r="14560" spans="5:5" x14ac:dyDescent="0.25">
      <c r="E14560" s="71"/>
    </row>
    <row r="14561" spans="5:5" x14ac:dyDescent="0.25">
      <c r="E14561" s="71"/>
    </row>
    <row r="14562" spans="5:5" x14ac:dyDescent="0.25">
      <c r="E14562" s="71"/>
    </row>
    <row r="14563" spans="5:5" x14ac:dyDescent="0.25">
      <c r="E14563" s="71"/>
    </row>
    <row r="14564" spans="5:5" x14ac:dyDescent="0.25">
      <c r="E14564" s="71"/>
    </row>
    <row r="14565" spans="5:5" x14ac:dyDescent="0.25">
      <c r="E14565" s="71"/>
    </row>
    <row r="14566" spans="5:5" x14ac:dyDescent="0.25">
      <c r="E14566" s="71"/>
    </row>
    <row r="14567" spans="5:5" x14ac:dyDescent="0.25">
      <c r="E14567" s="71"/>
    </row>
    <row r="14568" spans="5:5" x14ac:dyDescent="0.25">
      <c r="E14568" s="71"/>
    </row>
    <row r="14569" spans="5:5" x14ac:dyDescent="0.25">
      <c r="E14569" s="71"/>
    </row>
    <row r="14570" spans="5:5" x14ac:dyDescent="0.25">
      <c r="E14570" s="71"/>
    </row>
    <row r="14571" spans="5:5" x14ac:dyDescent="0.25">
      <c r="E14571" s="71"/>
    </row>
    <row r="14572" spans="5:5" x14ac:dyDescent="0.25">
      <c r="E14572" s="71"/>
    </row>
    <row r="14573" spans="5:5" x14ac:dyDescent="0.25">
      <c r="E14573" s="71"/>
    </row>
    <row r="14574" spans="5:5" x14ac:dyDescent="0.25">
      <c r="E14574" s="71"/>
    </row>
    <row r="14575" spans="5:5" x14ac:dyDescent="0.25">
      <c r="E14575" s="71"/>
    </row>
    <row r="14576" spans="5:5" x14ac:dyDescent="0.25">
      <c r="E14576" s="71"/>
    </row>
    <row r="14577" spans="5:5" x14ac:dyDescent="0.25">
      <c r="E14577" s="71"/>
    </row>
    <row r="14578" spans="5:5" x14ac:dyDescent="0.25">
      <c r="E14578" s="71"/>
    </row>
    <row r="14579" spans="5:5" x14ac:dyDescent="0.25">
      <c r="E14579" s="71"/>
    </row>
    <row r="14580" spans="5:5" x14ac:dyDescent="0.25">
      <c r="E14580" s="71"/>
    </row>
    <row r="14581" spans="5:5" x14ac:dyDescent="0.25">
      <c r="E14581" s="71"/>
    </row>
    <row r="14582" spans="5:5" x14ac:dyDescent="0.25">
      <c r="E14582" s="71"/>
    </row>
    <row r="14583" spans="5:5" x14ac:dyDescent="0.25">
      <c r="E14583" s="71"/>
    </row>
    <row r="14584" spans="5:5" x14ac:dyDescent="0.25">
      <c r="E14584" s="71"/>
    </row>
    <row r="14585" spans="5:5" x14ac:dyDescent="0.25">
      <c r="E14585" s="71"/>
    </row>
    <row r="14586" spans="5:5" x14ac:dyDescent="0.25">
      <c r="E14586" s="71"/>
    </row>
    <row r="14587" spans="5:5" x14ac:dyDescent="0.25">
      <c r="E14587" s="71"/>
    </row>
    <row r="14588" spans="5:5" x14ac:dyDescent="0.25">
      <c r="E14588" s="71"/>
    </row>
    <row r="14589" spans="5:5" x14ac:dyDescent="0.25">
      <c r="E14589" s="71"/>
    </row>
    <row r="14590" spans="5:5" x14ac:dyDescent="0.25">
      <c r="E14590" s="71"/>
    </row>
    <row r="14591" spans="5:5" x14ac:dyDescent="0.25">
      <c r="E14591" s="71"/>
    </row>
    <row r="14592" spans="5:5" x14ac:dyDescent="0.25">
      <c r="E14592" s="71"/>
    </row>
    <row r="14593" spans="5:5" x14ac:dyDescent="0.25">
      <c r="E14593" s="71"/>
    </row>
    <row r="14594" spans="5:5" x14ac:dyDescent="0.25">
      <c r="E14594" s="71"/>
    </row>
    <row r="14595" spans="5:5" x14ac:dyDescent="0.25">
      <c r="E14595" s="71"/>
    </row>
    <row r="14596" spans="5:5" x14ac:dyDescent="0.25">
      <c r="E14596" s="71"/>
    </row>
    <row r="14597" spans="5:5" x14ac:dyDescent="0.25">
      <c r="E14597" s="71"/>
    </row>
    <row r="14598" spans="5:5" x14ac:dyDescent="0.25">
      <c r="E14598" s="71"/>
    </row>
    <row r="14599" spans="5:5" x14ac:dyDescent="0.25">
      <c r="E14599" s="71"/>
    </row>
    <row r="14600" spans="5:5" x14ac:dyDescent="0.25">
      <c r="E14600" s="71"/>
    </row>
    <row r="14601" spans="5:5" x14ac:dyDescent="0.25">
      <c r="E14601" s="71"/>
    </row>
    <row r="14602" spans="5:5" x14ac:dyDescent="0.25">
      <c r="E14602" s="71"/>
    </row>
    <row r="14603" spans="5:5" x14ac:dyDescent="0.25">
      <c r="E14603" s="71"/>
    </row>
    <row r="14604" spans="5:5" x14ac:dyDescent="0.25">
      <c r="E14604" s="71"/>
    </row>
    <row r="14605" spans="5:5" x14ac:dyDescent="0.25">
      <c r="E14605" s="71"/>
    </row>
    <row r="14606" spans="5:5" x14ac:dyDescent="0.25">
      <c r="E14606" s="71"/>
    </row>
    <row r="14607" spans="5:5" x14ac:dyDescent="0.25">
      <c r="E14607" s="71"/>
    </row>
    <row r="14608" spans="5:5" x14ac:dyDescent="0.25">
      <c r="E14608" s="71"/>
    </row>
    <row r="14609" spans="5:5" x14ac:dyDescent="0.25">
      <c r="E14609" s="71"/>
    </row>
    <row r="14610" spans="5:5" x14ac:dyDescent="0.25">
      <c r="E14610" s="71"/>
    </row>
    <row r="14611" spans="5:5" x14ac:dyDescent="0.25">
      <c r="E14611" s="71"/>
    </row>
    <row r="14612" spans="5:5" x14ac:dyDescent="0.25">
      <c r="E14612" s="71"/>
    </row>
    <row r="14613" spans="5:5" x14ac:dyDescent="0.25">
      <c r="E14613" s="71"/>
    </row>
    <row r="14614" spans="5:5" x14ac:dyDescent="0.25">
      <c r="E14614" s="71"/>
    </row>
    <row r="14615" spans="5:5" x14ac:dyDescent="0.25">
      <c r="E14615" s="71"/>
    </row>
    <row r="14616" spans="5:5" x14ac:dyDescent="0.25">
      <c r="E14616" s="71"/>
    </row>
    <row r="14617" spans="5:5" x14ac:dyDescent="0.25">
      <c r="E14617" s="71"/>
    </row>
    <row r="14618" spans="5:5" x14ac:dyDescent="0.25">
      <c r="E14618" s="71"/>
    </row>
    <row r="14619" spans="5:5" x14ac:dyDescent="0.25">
      <c r="E14619" s="71"/>
    </row>
    <row r="14620" spans="5:5" x14ac:dyDescent="0.25">
      <c r="E14620" s="71"/>
    </row>
    <row r="14621" spans="5:5" x14ac:dyDescent="0.25">
      <c r="E14621" s="71"/>
    </row>
    <row r="14622" spans="5:5" x14ac:dyDescent="0.25">
      <c r="E14622" s="71"/>
    </row>
    <row r="14623" spans="5:5" x14ac:dyDescent="0.25">
      <c r="E14623" s="71"/>
    </row>
    <row r="14624" spans="5:5" x14ac:dyDescent="0.25">
      <c r="E14624" s="71"/>
    </row>
    <row r="14625" spans="5:5" x14ac:dyDescent="0.25">
      <c r="E14625" s="71"/>
    </row>
    <row r="14626" spans="5:5" x14ac:dyDescent="0.25">
      <c r="E14626" s="71"/>
    </row>
    <row r="14627" spans="5:5" x14ac:dyDescent="0.25">
      <c r="E14627" s="71"/>
    </row>
    <row r="14628" spans="5:5" x14ac:dyDescent="0.25">
      <c r="E14628" s="71"/>
    </row>
    <row r="14629" spans="5:5" x14ac:dyDescent="0.25">
      <c r="E14629" s="71"/>
    </row>
    <row r="14630" spans="5:5" x14ac:dyDescent="0.25">
      <c r="E14630" s="71"/>
    </row>
    <row r="14631" spans="5:5" x14ac:dyDescent="0.25">
      <c r="E14631" s="71"/>
    </row>
    <row r="14632" spans="5:5" x14ac:dyDescent="0.25">
      <c r="E14632" s="71"/>
    </row>
    <row r="14633" spans="5:5" x14ac:dyDescent="0.25">
      <c r="E14633" s="71"/>
    </row>
    <row r="14634" spans="5:5" x14ac:dyDescent="0.25">
      <c r="E14634" s="71"/>
    </row>
    <row r="14635" spans="5:5" x14ac:dyDescent="0.25">
      <c r="E14635" s="71"/>
    </row>
    <row r="14636" spans="5:5" x14ac:dyDescent="0.25">
      <c r="E14636" s="71"/>
    </row>
    <row r="14637" spans="5:5" x14ac:dyDescent="0.25">
      <c r="E14637" s="71"/>
    </row>
    <row r="14638" spans="5:5" x14ac:dyDescent="0.25">
      <c r="E14638" s="71"/>
    </row>
    <row r="14639" spans="5:5" x14ac:dyDescent="0.25">
      <c r="E14639" s="71"/>
    </row>
    <row r="14640" spans="5:5" x14ac:dyDescent="0.25">
      <c r="E14640" s="71"/>
    </row>
    <row r="14641" spans="5:5" x14ac:dyDescent="0.25">
      <c r="E14641" s="71"/>
    </row>
    <row r="14642" spans="5:5" x14ac:dyDescent="0.25">
      <c r="E14642" s="71"/>
    </row>
    <row r="14643" spans="5:5" x14ac:dyDescent="0.25">
      <c r="E14643" s="71"/>
    </row>
    <row r="14644" spans="5:5" x14ac:dyDescent="0.25">
      <c r="E14644" s="71"/>
    </row>
    <row r="14645" spans="5:5" x14ac:dyDescent="0.25">
      <c r="E14645" s="71"/>
    </row>
    <row r="14646" spans="5:5" x14ac:dyDescent="0.25">
      <c r="E14646" s="71"/>
    </row>
    <row r="14647" spans="5:5" x14ac:dyDescent="0.25">
      <c r="E14647" s="71"/>
    </row>
    <row r="14648" spans="5:5" x14ac:dyDescent="0.25">
      <c r="E14648" s="71"/>
    </row>
    <row r="14649" spans="5:5" x14ac:dyDescent="0.25">
      <c r="E14649" s="71"/>
    </row>
    <row r="14650" spans="5:5" x14ac:dyDescent="0.25">
      <c r="E14650" s="71"/>
    </row>
    <row r="14651" spans="5:5" x14ac:dyDescent="0.25">
      <c r="E14651" s="71"/>
    </row>
    <row r="14652" spans="5:5" x14ac:dyDescent="0.25">
      <c r="E14652" s="71"/>
    </row>
    <row r="14653" spans="5:5" x14ac:dyDescent="0.25">
      <c r="E14653" s="71"/>
    </row>
    <row r="14654" spans="5:5" x14ac:dyDescent="0.25">
      <c r="E14654" s="71"/>
    </row>
    <row r="14655" spans="5:5" x14ac:dyDescent="0.25">
      <c r="E14655" s="71"/>
    </row>
    <row r="14656" spans="5:5" x14ac:dyDescent="0.25">
      <c r="E14656" s="71"/>
    </row>
    <row r="14657" spans="5:5" x14ac:dyDescent="0.25">
      <c r="E14657" s="71"/>
    </row>
    <row r="14658" spans="5:5" x14ac:dyDescent="0.25">
      <c r="E14658" s="71"/>
    </row>
    <row r="14659" spans="5:5" x14ac:dyDescent="0.25">
      <c r="E14659" s="71"/>
    </row>
    <row r="14660" spans="5:5" x14ac:dyDescent="0.25">
      <c r="E14660" s="71"/>
    </row>
    <row r="14661" spans="5:5" x14ac:dyDescent="0.25">
      <c r="E14661" s="71"/>
    </row>
    <row r="14662" spans="5:5" x14ac:dyDescent="0.25">
      <c r="E14662" s="71"/>
    </row>
    <row r="14663" spans="5:5" x14ac:dyDescent="0.25">
      <c r="E14663" s="71"/>
    </row>
    <row r="14664" spans="5:5" x14ac:dyDescent="0.25">
      <c r="E14664" s="71"/>
    </row>
    <row r="14665" spans="5:5" x14ac:dyDescent="0.25">
      <c r="E14665" s="71"/>
    </row>
    <row r="14666" spans="5:5" x14ac:dyDescent="0.25">
      <c r="E14666" s="71"/>
    </row>
    <row r="14667" spans="5:5" x14ac:dyDescent="0.25">
      <c r="E14667" s="71"/>
    </row>
    <row r="14668" spans="5:5" x14ac:dyDescent="0.25">
      <c r="E14668" s="71"/>
    </row>
    <row r="14669" spans="5:5" x14ac:dyDescent="0.25">
      <c r="E14669" s="71"/>
    </row>
    <row r="14670" spans="5:5" x14ac:dyDescent="0.25">
      <c r="E14670" s="71"/>
    </row>
    <row r="14671" spans="5:5" x14ac:dyDescent="0.25">
      <c r="E14671" s="71"/>
    </row>
    <row r="14672" spans="5:5" x14ac:dyDescent="0.25">
      <c r="E14672" s="71"/>
    </row>
    <row r="14673" spans="5:5" x14ac:dyDescent="0.25">
      <c r="E14673" s="71"/>
    </row>
    <row r="14674" spans="5:5" x14ac:dyDescent="0.25">
      <c r="E14674" s="71"/>
    </row>
    <row r="14675" spans="5:5" x14ac:dyDescent="0.25">
      <c r="E14675" s="71"/>
    </row>
    <row r="14676" spans="5:5" x14ac:dyDescent="0.25">
      <c r="E14676" s="71"/>
    </row>
    <row r="14677" spans="5:5" x14ac:dyDescent="0.25">
      <c r="E14677" s="71"/>
    </row>
    <row r="14678" spans="5:5" x14ac:dyDescent="0.25">
      <c r="E14678" s="71"/>
    </row>
    <row r="14679" spans="5:5" x14ac:dyDescent="0.25">
      <c r="E14679" s="71"/>
    </row>
    <row r="14680" spans="5:5" x14ac:dyDescent="0.25">
      <c r="E14680" s="71"/>
    </row>
    <row r="14681" spans="5:5" x14ac:dyDescent="0.25">
      <c r="E14681" s="71"/>
    </row>
    <row r="14682" spans="5:5" x14ac:dyDescent="0.25">
      <c r="E14682" s="71"/>
    </row>
    <row r="14683" spans="5:5" x14ac:dyDescent="0.25">
      <c r="E14683" s="71"/>
    </row>
    <row r="14684" spans="5:5" x14ac:dyDescent="0.25">
      <c r="E14684" s="71"/>
    </row>
    <row r="14685" spans="5:5" x14ac:dyDescent="0.25">
      <c r="E14685" s="71"/>
    </row>
    <row r="14686" spans="5:5" x14ac:dyDescent="0.25">
      <c r="E14686" s="71"/>
    </row>
    <row r="14687" spans="5:5" x14ac:dyDescent="0.25">
      <c r="E14687" s="71"/>
    </row>
    <row r="14688" spans="5:5" x14ac:dyDescent="0.25">
      <c r="E14688" s="71"/>
    </row>
    <row r="14689" spans="5:5" x14ac:dyDescent="0.25">
      <c r="E14689" s="71"/>
    </row>
    <row r="14690" spans="5:5" x14ac:dyDescent="0.25">
      <c r="E14690" s="71"/>
    </row>
    <row r="14691" spans="5:5" x14ac:dyDescent="0.25">
      <c r="E14691" s="71"/>
    </row>
    <row r="14692" spans="5:5" x14ac:dyDescent="0.25">
      <c r="E14692" s="71"/>
    </row>
    <row r="14693" spans="5:5" x14ac:dyDescent="0.25">
      <c r="E14693" s="71"/>
    </row>
    <row r="14694" spans="5:5" x14ac:dyDescent="0.25">
      <c r="E14694" s="71"/>
    </row>
    <row r="14695" spans="5:5" x14ac:dyDescent="0.25">
      <c r="E14695" s="71"/>
    </row>
    <row r="14696" spans="5:5" x14ac:dyDescent="0.25">
      <c r="E14696" s="71"/>
    </row>
    <row r="14697" spans="5:5" x14ac:dyDescent="0.25">
      <c r="E14697" s="71"/>
    </row>
    <row r="14698" spans="5:5" x14ac:dyDescent="0.25">
      <c r="E14698" s="71"/>
    </row>
    <row r="14699" spans="5:5" x14ac:dyDescent="0.25">
      <c r="E14699" s="71"/>
    </row>
    <row r="14700" spans="5:5" x14ac:dyDescent="0.25">
      <c r="E14700" s="71"/>
    </row>
    <row r="14701" spans="5:5" x14ac:dyDescent="0.25">
      <c r="E14701" s="71"/>
    </row>
    <row r="14702" spans="5:5" x14ac:dyDescent="0.25">
      <c r="E14702" s="71"/>
    </row>
    <row r="14703" spans="5:5" x14ac:dyDescent="0.25">
      <c r="E14703" s="71"/>
    </row>
    <row r="14704" spans="5:5" x14ac:dyDescent="0.25">
      <c r="E14704" s="71"/>
    </row>
    <row r="14705" spans="5:5" x14ac:dyDescent="0.25">
      <c r="E14705" s="71"/>
    </row>
    <row r="14706" spans="5:5" x14ac:dyDescent="0.25">
      <c r="E14706" s="71"/>
    </row>
    <row r="14707" spans="5:5" x14ac:dyDescent="0.25">
      <c r="E14707" s="71"/>
    </row>
    <row r="14708" spans="5:5" x14ac:dyDescent="0.25">
      <c r="E14708" s="71"/>
    </row>
    <row r="14709" spans="5:5" x14ac:dyDescent="0.25">
      <c r="E14709" s="71"/>
    </row>
    <row r="14710" spans="5:5" x14ac:dyDescent="0.25">
      <c r="E14710" s="71"/>
    </row>
    <row r="14711" spans="5:5" x14ac:dyDescent="0.25">
      <c r="E14711" s="71"/>
    </row>
    <row r="14712" spans="5:5" x14ac:dyDescent="0.25">
      <c r="E14712" s="71"/>
    </row>
    <row r="14713" spans="5:5" x14ac:dyDescent="0.25">
      <c r="E14713" s="71"/>
    </row>
    <row r="14714" spans="5:5" x14ac:dyDescent="0.25">
      <c r="E14714" s="71"/>
    </row>
    <row r="14715" spans="5:5" x14ac:dyDescent="0.25">
      <c r="E14715" s="71"/>
    </row>
    <row r="14716" spans="5:5" x14ac:dyDescent="0.25">
      <c r="E14716" s="71"/>
    </row>
    <row r="14717" spans="5:5" x14ac:dyDescent="0.25">
      <c r="E14717" s="71"/>
    </row>
    <row r="14718" spans="5:5" x14ac:dyDescent="0.25">
      <c r="E14718" s="71"/>
    </row>
    <row r="14719" spans="5:5" x14ac:dyDescent="0.25">
      <c r="E14719" s="71"/>
    </row>
    <row r="14720" spans="5:5" x14ac:dyDescent="0.25">
      <c r="E14720" s="71"/>
    </row>
    <row r="14721" spans="5:5" x14ac:dyDescent="0.25">
      <c r="E14721" s="71"/>
    </row>
    <row r="14722" spans="5:5" x14ac:dyDescent="0.25">
      <c r="E14722" s="71"/>
    </row>
    <row r="14723" spans="5:5" x14ac:dyDescent="0.25">
      <c r="E14723" s="71"/>
    </row>
    <row r="14724" spans="5:5" x14ac:dyDescent="0.25">
      <c r="E14724" s="71"/>
    </row>
    <row r="14725" spans="5:5" x14ac:dyDescent="0.25">
      <c r="E14725" s="71"/>
    </row>
    <row r="14726" spans="5:5" x14ac:dyDescent="0.25">
      <c r="E14726" s="71"/>
    </row>
    <row r="14727" spans="5:5" x14ac:dyDescent="0.25">
      <c r="E14727" s="71"/>
    </row>
    <row r="14728" spans="5:5" x14ac:dyDescent="0.25">
      <c r="E14728" s="71"/>
    </row>
    <row r="14729" spans="5:5" x14ac:dyDescent="0.25">
      <c r="E14729" s="71"/>
    </row>
    <row r="14730" spans="5:5" x14ac:dyDescent="0.25">
      <c r="E14730" s="71"/>
    </row>
    <row r="14731" spans="5:5" x14ac:dyDescent="0.25">
      <c r="E14731" s="71"/>
    </row>
    <row r="14732" spans="5:5" x14ac:dyDescent="0.25">
      <c r="E14732" s="71"/>
    </row>
    <row r="14733" spans="5:5" x14ac:dyDescent="0.25">
      <c r="E14733" s="71"/>
    </row>
    <row r="14734" spans="5:5" x14ac:dyDescent="0.25">
      <c r="E14734" s="71"/>
    </row>
    <row r="14735" spans="5:5" x14ac:dyDescent="0.25">
      <c r="E14735" s="71"/>
    </row>
    <row r="14736" spans="5:5" x14ac:dyDescent="0.25">
      <c r="E14736" s="71"/>
    </row>
    <row r="14737" spans="5:5" x14ac:dyDescent="0.25">
      <c r="E14737" s="71"/>
    </row>
    <row r="14738" spans="5:5" x14ac:dyDescent="0.25">
      <c r="E14738" s="71"/>
    </row>
    <row r="14739" spans="5:5" x14ac:dyDescent="0.25">
      <c r="E14739" s="71"/>
    </row>
    <row r="14740" spans="5:5" x14ac:dyDescent="0.25">
      <c r="E14740" s="71"/>
    </row>
    <row r="14741" spans="5:5" x14ac:dyDescent="0.25">
      <c r="E14741" s="71"/>
    </row>
    <row r="14742" spans="5:5" x14ac:dyDescent="0.25">
      <c r="E14742" s="71"/>
    </row>
    <row r="14743" spans="5:5" x14ac:dyDescent="0.25">
      <c r="E14743" s="71"/>
    </row>
    <row r="14744" spans="5:5" x14ac:dyDescent="0.25">
      <c r="E14744" s="71"/>
    </row>
    <row r="14745" spans="5:5" x14ac:dyDescent="0.25">
      <c r="E14745" s="71"/>
    </row>
    <row r="14746" spans="5:5" x14ac:dyDescent="0.25">
      <c r="E14746" s="71"/>
    </row>
    <row r="14747" spans="5:5" x14ac:dyDescent="0.25">
      <c r="E14747" s="71"/>
    </row>
    <row r="14748" spans="5:5" x14ac:dyDescent="0.25">
      <c r="E14748" s="71"/>
    </row>
    <row r="14749" spans="5:5" x14ac:dyDescent="0.25">
      <c r="E14749" s="71"/>
    </row>
    <row r="14750" spans="5:5" x14ac:dyDescent="0.25">
      <c r="E14750" s="71"/>
    </row>
    <row r="14751" spans="5:5" x14ac:dyDescent="0.25">
      <c r="E14751" s="71"/>
    </row>
    <row r="14752" spans="5:5" x14ac:dyDescent="0.25">
      <c r="E14752" s="71"/>
    </row>
    <row r="14753" spans="5:5" x14ac:dyDescent="0.25">
      <c r="E14753" s="71"/>
    </row>
    <row r="14754" spans="5:5" x14ac:dyDescent="0.25">
      <c r="E14754" s="71"/>
    </row>
    <row r="14755" spans="5:5" x14ac:dyDescent="0.25">
      <c r="E14755" s="71"/>
    </row>
    <row r="14756" spans="5:5" x14ac:dyDescent="0.25">
      <c r="E14756" s="71"/>
    </row>
    <row r="14757" spans="5:5" x14ac:dyDescent="0.25">
      <c r="E14757" s="71"/>
    </row>
    <row r="14758" spans="5:5" x14ac:dyDescent="0.25">
      <c r="E14758" s="71"/>
    </row>
    <row r="14759" spans="5:5" x14ac:dyDescent="0.25">
      <c r="E14759" s="71"/>
    </row>
    <row r="14760" spans="5:5" x14ac:dyDescent="0.25">
      <c r="E14760" s="71"/>
    </row>
    <row r="14761" spans="5:5" x14ac:dyDescent="0.25">
      <c r="E14761" s="71"/>
    </row>
    <row r="14762" spans="5:5" x14ac:dyDescent="0.25">
      <c r="E14762" s="71"/>
    </row>
    <row r="14763" spans="5:5" x14ac:dyDescent="0.25">
      <c r="E14763" s="71"/>
    </row>
    <row r="14764" spans="5:5" x14ac:dyDescent="0.25">
      <c r="E14764" s="71"/>
    </row>
    <row r="14765" spans="5:5" x14ac:dyDescent="0.25">
      <c r="E14765" s="71"/>
    </row>
    <row r="14766" spans="5:5" x14ac:dyDescent="0.25">
      <c r="E14766" s="71"/>
    </row>
    <row r="14767" spans="5:5" x14ac:dyDescent="0.25">
      <c r="E14767" s="71"/>
    </row>
    <row r="14768" spans="5:5" x14ac:dyDescent="0.25">
      <c r="E14768" s="71"/>
    </row>
    <row r="14769" spans="5:5" x14ac:dyDescent="0.25">
      <c r="E14769" s="71"/>
    </row>
    <row r="14770" spans="5:5" x14ac:dyDescent="0.25">
      <c r="E14770" s="71"/>
    </row>
    <row r="14771" spans="5:5" x14ac:dyDescent="0.25">
      <c r="E14771" s="71"/>
    </row>
    <row r="14772" spans="5:5" x14ac:dyDescent="0.25">
      <c r="E14772" s="71"/>
    </row>
    <row r="14773" spans="5:5" x14ac:dyDescent="0.25">
      <c r="E14773" s="71"/>
    </row>
    <row r="14774" spans="5:5" x14ac:dyDescent="0.25">
      <c r="E14774" s="71"/>
    </row>
    <row r="14775" spans="5:5" x14ac:dyDescent="0.25">
      <c r="E14775" s="71"/>
    </row>
    <row r="14776" spans="5:5" x14ac:dyDescent="0.25">
      <c r="E14776" s="71"/>
    </row>
    <row r="14777" spans="5:5" x14ac:dyDescent="0.25">
      <c r="E14777" s="71"/>
    </row>
    <row r="14778" spans="5:5" x14ac:dyDescent="0.25">
      <c r="E14778" s="71"/>
    </row>
    <row r="14779" spans="5:5" x14ac:dyDescent="0.25">
      <c r="E14779" s="71"/>
    </row>
    <row r="14780" spans="5:5" x14ac:dyDescent="0.25">
      <c r="E14780" s="71"/>
    </row>
    <row r="14781" spans="5:5" x14ac:dyDescent="0.25">
      <c r="E14781" s="71"/>
    </row>
    <row r="14782" spans="5:5" x14ac:dyDescent="0.25">
      <c r="E14782" s="71"/>
    </row>
    <row r="14783" spans="5:5" x14ac:dyDescent="0.25">
      <c r="E14783" s="71"/>
    </row>
    <row r="14784" spans="5:5" x14ac:dyDescent="0.25">
      <c r="E14784" s="71"/>
    </row>
    <row r="14785" spans="5:5" x14ac:dyDescent="0.25">
      <c r="E14785" s="71"/>
    </row>
    <row r="14786" spans="5:5" x14ac:dyDescent="0.25">
      <c r="E14786" s="71"/>
    </row>
    <row r="14787" spans="5:5" x14ac:dyDescent="0.25">
      <c r="E14787" s="71"/>
    </row>
    <row r="14788" spans="5:5" x14ac:dyDescent="0.25">
      <c r="E14788" s="71"/>
    </row>
    <row r="14789" spans="5:5" x14ac:dyDescent="0.25">
      <c r="E14789" s="71"/>
    </row>
    <row r="14790" spans="5:5" x14ac:dyDescent="0.25">
      <c r="E14790" s="71"/>
    </row>
    <row r="14791" spans="5:5" x14ac:dyDescent="0.25">
      <c r="E14791" s="71"/>
    </row>
    <row r="14792" spans="5:5" x14ac:dyDescent="0.25">
      <c r="E14792" s="71"/>
    </row>
    <row r="14793" spans="5:5" x14ac:dyDescent="0.25">
      <c r="E14793" s="71"/>
    </row>
    <row r="14794" spans="5:5" x14ac:dyDescent="0.25">
      <c r="E14794" s="71"/>
    </row>
    <row r="14795" spans="5:5" x14ac:dyDescent="0.25">
      <c r="E14795" s="71"/>
    </row>
    <row r="14796" spans="5:5" x14ac:dyDescent="0.25">
      <c r="E14796" s="71"/>
    </row>
    <row r="14797" spans="5:5" x14ac:dyDescent="0.25">
      <c r="E14797" s="71"/>
    </row>
    <row r="14798" spans="5:5" x14ac:dyDescent="0.25">
      <c r="E14798" s="71"/>
    </row>
    <row r="14799" spans="5:5" x14ac:dyDescent="0.25">
      <c r="E14799" s="71"/>
    </row>
    <row r="14800" spans="5:5" x14ac:dyDescent="0.25">
      <c r="E14800" s="71"/>
    </row>
    <row r="14801" spans="5:5" x14ac:dyDescent="0.25">
      <c r="E14801" s="71"/>
    </row>
    <row r="14802" spans="5:5" x14ac:dyDescent="0.25">
      <c r="E14802" s="71"/>
    </row>
    <row r="14803" spans="5:5" x14ac:dyDescent="0.25">
      <c r="E14803" s="71"/>
    </row>
    <row r="14804" spans="5:5" x14ac:dyDescent="0.25">
      <c r="E14804" s="71"/>
    </row>
    <row r="14805" spans="5:5" x14ac:dyDescent="0.25">
      <c r="E14805" s="71"/>
    </row>
    <row r="14806" spans="5:5" x14ac:dyDescent="0.25">
      <c r="E14806" s="71"/>
    </row>
    <row r="14807" spans="5:5" x14ac:dyDescent="0.25">
      <c r="E14807" s="71"/>
    </row>
    <row r="14808" spans="5:5" x14ac:dyDescent="0.25">
      <c r="E14808" s="71"/>
    </row>
    <row r="14809" spans="5:5" x14ac:dyDescent="0.25">
      <c r="E14809" s="71"/>
    </row>
    <row r="14810" spans="5:5" x14ac:dyDescent="0.25">
      <c r="E14810" s="71"/>
    </row>
    <row r="14811" spans="5:5" x14ac:dyDescent="0.25">
      <c r="E14811" s="71"/>
    </row>
    <row r="14812" spans="5:5" x14ac:dyDescent="0.25">
      <c r="E14812" s="71"/>
    </row>
    <row r="14813" spans="5:5" x14ac:dyDescent="0.25">
      <c r="E14813" s="71"/>
    </row>
    <row r="14814" spans="5:5" x14ac:dyDescent="0.25">
      <c r="E14814" s="71"/>
    </row>
    <row r="14815" spans="5:5" x14ac:dyDescent="0.25">
      <c r="E14815" s="71"/>
    </row>
    <row r="14816" spans="5:5" x14ac:dyDescent="0.25">
      <c r="E14816" s="71"/>
    </row>
    <row r="14817" spans="5:5" x14ac:dyDescent="0.25">
      <c r="E14817" s="71"/>
    </row>
    <row r="14818" spans="5:5" x14ac:dyDescent="0.25">
      <c r="E14818" s="71"/>
    </row>
    <row r="14819" spans="5:5" x14ac:dyDescent="0.25">
      <c r="E14819" s="71"/>
    </row>
    <row r="14820" spans="5:5" x14ac:dyDescent="0.25">
      <c r="E14820" s="71"/>
    </row>
    <row r="14821" spans="5:5" x14ac:dyDescent="0.25">
      <c r="E14821" s="71"/>
    </row>
    <row r="14822" spans="5:5" x14ac:dyDescent="0.25">
      <c r="E14822" s="71"/>
    </row>
    <row r="14823" spans="5:5" x14ac:dyDescent="0.25">
      <c r="E14823" s="71"/>
    </row>
    <row r="14824" spans="5:5" x14ac:dyDescent="0.25">
      <c r="E14824" s="71"/>
    </row>
    <row r="14825" spans="5:5" x14ac:dyDescent="0.25">
      <c r="E14825" s="71"/>
    </row>
    <row r="14826" spans="5:5" x14ac:dyDescent="0.25">
      <c r="E14826" s="71"/>
    </row>
    <row r="14827" spans="5:5" x14ac:dyDescent="0.25">
      <c r="E14827" s="71"/>
    </row>
    <row r="14828" spans="5:5" x14ac:dyDescent="0.25">
      <c r="E14828" s="71"/>
    </row>
    <row r="14829" spans="5:5" x14ac:dyDescent="0.25">
      <c r="E14829" s="71"/>
    </row>
    <row r="14830" spans="5:5" x14ac:dyDescent="0.25">
      <c r="E14830" s="71"/>
    </row>
    <row r="14831" spans="5:5" x14ac:dyDescent="0.25">
      <c r="E14831" s="71"/>
    </row>
    <row r="14832" spans="5:5" x14ac:dyDescent="0.25">
      <c r="E14832" s="71"/>
    </row>
    <row r="14833" spans="5:5" x14ac:dyDescent="0.25">
      <c r="E14833" s="71"/>
    </row>
    <row r="14834" spans="5:5" x14ac:dyDescent="0.25">
      <c r="E14834" s="71"/>
    </row>
    <row r="14835" spans="5:5" x14ac:dyDescent="0.25">
      <c r="E14835" s="71"/>
    </row>
    <row r="14836" spans="5:5" x14ac:dyDescent="0.25">
      <c r="E14836" s="71"/>
    </row>
    <row r="14837" spans="5:5" x14ac:dyDescent="0.25">
      <c r="E14837" s="71"/>
    </row>
    <row r="14838" spans="5:5" x14ac:dyDescent="0.25">
      <c r="E14838" s="71"/>
    </row>
    <row r="14839" spans="5:5" x14ac:dyDescent="0.25">
      <c r="E14839" s="71"/>
    </row>
    <row r="14840" spans="5:5" x14ac:dyDescent="0.25">
      <c r="E14840" s="71"/>
    </row>
    <row r="14841" spans="5:5" x14ac:dyDescent="0.25">
      <c r="E14841" s="71"/>
    </row>
    <row r="14842" spans="5:5" x14ac:dyDescent="0.25">
      <c r="E14842" s="71"/>
    </row>
    <row r="14843" spans="5:5" x14ac:dyDescent="0.25">
      <c r="E14843" s="71"/>
    </row>
    <row r="14844" spans="5:5" x14ac:dyDescent="0.25">
      <c r="E14844" s="71"/>
    </row>
    <row r="14845" spans="5:5" x14ac:dyDescent="0.25">
      <c r="E14845" s="71"/>
    </row>
    <row r="14846" spans="5:5" x14ac:dyDescent="0.25">
      <c r="E14846" s="71"/>
    </row>
    <row r="14847" spans="5:5" x14ac:dyDescent="0.25">
      <c r="E14847" s="71"/>
    </row>
    <row r="14848" spans="5:5" x14ac:dyDescent="0.25">
      <c r="E14848" s="71"/>
    </row>
    <row r="14849" spans="5:5" x14ac:dyDescent="0.25">
      <c r="E14849" s="71"/>
    </row>
    <row r="14850" spans="5:5" x14ac:dyDescent="0.25">
      <c r="E14850" s="71"/>
    </row>
    <row r="14851" spans="5:5" x14ac:dyDescent="0.25">
      <c r="E14851" s="71"/>
    </row>
    <row r="14852" spans="5:5" x14ac:dyDescent="0.25">
      <c r="E14852" s="71"/>
    </row>
    <row r="14853" spans="5:5" x14ac:dyDescent="0.25">
      <c r="E14853" s="71"/>
    </row>
    <row r="14854" spans="5:5" x14ac:dyDescent="0.25">
      <c r="E14854" s="71"/>
    </row>
    <row r="14855" spans="5:5" x14ac:dyDescent="0.25">
      <c r="E14855" s="71"/>
    </row>
    <row r="14856" spans="5:5" x14ac:dyDescent="0.25">
      <c r="E14856" s="71"/>
    </row>
    <row r="14857" spans="5:5" x14ac:dyDescent="0.25">
      <c r="E14857" s="71"/>
    </row>
    <row r="14858" spans="5:5" x14ac:dyDescent="0.25">
      <c r="E14858" s="71"/>
    </row>
    <row r="14859" spans="5:5" x14ac:dyDescent="0.25">
      <c r="E14859" s="71"/>
    </row>
    <row r="14860" spans="5:5" x14ac:dyDescent="0.25">
      <c r="E14860" s="71"/>
    </row>
    <row r="14861" spans="5:5" x14ac:dyDescent="0.25">
      <c r="E14861" s="71"/>
    </row>
    <row r="14862" spans="5:5" x14ac:dyDescent="0.25">
      <c r="E14862" s="71"/>
    </row>
    <row r="14863" spans="5:5" x14ac:dyDescent="0.25">
      <c r="E14863" s="71"/>
    </row>
    <row r="14864" spans="5:5" x14ac:dyDescent="0.25">
      <c r="E14864" s="71"/>
    </row>
    <row r="14865" spans="5:5" x14ac:dyDescent="0.25">
      <c r="E14865" s="71"/>
    </row>
    <row r="14866" spans="5:5" x14ac:dyDescent="0.25">
      <c r="E14866" s="71"/>
    </row>
    <row r="14867" spans="5:5" x14ac:dyDescent="0.25">
      <c r="E14867" s="71"/>
    </row>
    <row r="14868" spans="5:5" x14ac:dyDescent="0.25">
      <c r="E14868" s="71"/>
    </row>
    <row r="14869" spans="5:5" x14ac:dyDescent="0.25">
      <c r="E14869" s="71"/>
    </row>
    <row r="14870" spans="5:5" x14ac:dyDescent="0.25">
      <c r="E14870" s="71"/>
    </row>
    <row r="14871" spans="5:5" x14ac:dyDescent="0.25">
      <c r="E14871" s="71"/>
    </row>
    <row r="14872" spans="5:5" x14ac:dyDescent="0.25">
      <c r="E14872" s="71"/>
    </row>
    <row r="14873" spans="5:5" x14ac:dyDescent="0.25">
      <c r="E14873" s="71"/>
    </row>
    <row r="14874" spans="5:5" x14ac:dyDescent="0.25">
      <c r="E14874" s="71"/>
    </row>
    <row r="14875" spans="5:5" x14ac:dyDescent="0.25">
      <c r="E14875" s="71"/>
    </row>
    <row r="14876" spans="5:5" x14ac:dyDescent="0.25">
      <c r="E14876" s="71"/>
    </row>
    <row r="14877" spans="5:5" x14ac:dyDescent="0.25">
      <c r="E14877" s="71"/>
    </row>
    <row r="14878" spans="5:5" x14ac:dyDescent="0.25">
      <c r="E14878" s="71"/>
    </row>
    <row r="14879" spans="5:5" x14ac:dyDescent="0.25">
      <c r="E14879" s="71"/>
    </row>
    <row r="14880" spans="5:5" x14ac:dyDescent="0.25">
      <c r="E14880" s="71"/>
    </row>
    <row r="14881" spans="5:5" x14ac:dyDescent="0.25">
      <c r="E14881" s="71"/>
    </row>
    <row r="14882" spans="5:5" x14ac:dyDescent="0.25">
      <c r="E14882" s="71"/>
    </row>
    <row r="14883" spans="5:5" x14ac:dyDescent="0.25">
      <c r="E14883" s="71"/>
    </row>
    <row r="14884" spans="5:5" x14ac:dyDescent="0.25">
      <c r="E14884" s="71"/>
    </row>
    <row r="14885" spans="5:5" x14ac:dyDescent="0.25">
      <c r="E14885" s="71"/>
    </row>
    <row r="14886" spans="5:5" x14ac:dyDescent="0.25">
      <c r="E14886" s="71"/>
    </row>
    <row r="14887" spans="5:5" x14ac:dyDescent="0.25">
      <c r="E14887" s="71"/>
    </row>
    <row r="14888" spans="5:5" x14ac:dyDescent="0.25">
      <c r="E14888" s="71"/>
    </row>
    <row r="14889" spans="5:5" x14ac:dyDescent="0.25">
      <c r="E14889" s="71"/>
    </row>
    <row r="14890" spans="5:5" x14ac:dyDescent="0.25">
      <c r="E14890" s="71"/>
    </row>
    <row r="14891" spans="5:5" x14ac:dyDescent="0.25">
      <c r="E14891" s="71"/>
    </row>
    <row r="14892" spans="5:5" x14ac:dyDescent="0.25">
      <c r="E14892" s="71"/>
    </row>
    <row r="14893" spans="5:5" x14ac:dyDescent="0.25">
      <c r="E14893" s="71"/>
    </row>
    <row r="14894" spans="5:5" x14ac:dyDescent="0.25">
      <c r="E14894" s="71"/>
    </row>
    <row r="14895" spans="5:5" x14ac:dyDescent="0.25">
      <c r="E14895" s="71"/>
    </row>
    <row r="14896" spans="5:5" x14ac:dyDescent="0.25">
      <c r="E14896" s="71"/>
    </row>
    <row r="14897" spans="5:5" x14ac:dyDescent="0.25">
      <c r="E14897" s="71"/>
    </row>
    <row r="14898" spans="5:5" x14ac:dyDescent="0.25">
      <c r="E14898" s="71"/>
    </row>
    <row r="14899" spans="5:5" x14ac:dyDescent="0.25">
      <c r="E14899" s="71"/>
    </row>
    <row r="14900" spans="5:5" x14ac:dyDescent="0.25">
      <c r="E14900" s="71"/>
    </row>
    <row r="14901" spans="5:5" x14ac:dyDescent="0.25">
      <c r="E14901" s="71"/>
    </row>
    <row r="14902" spans="5:5" x14ac:dyDescent="0.25">
      <c r="E14902" s="71"/>
    </row>
    <row r="14903" spans="5:5" x14ac:dyDescent="0.25">
      <c r="E14903" s="71"/>
    </row>
    <row r="14904" spans="5:5" x14ac:dyDescent="0.25">
      <c r="E14904" s="71"/>
    </row>
    <row r="14905" spans="5:5" x14ac:dyDescent="0.25">
      <c r="E14905" s="71"/>
    </row>
    <row r="14906" spans="5:5" x14ac:dyDescent="0.25">
      <c r="E14906" s="71"/>
    </row>
    <row r="14907" spans="5:5" x14ac:dyDescent="0.25">
      <c r="E14907" s="71"/>
    </row>
    <row r="14908" spans="5:5" x14ac:dyDescent="0.25">
      <c r="E14908" s="71"/>
    </row>
    <row r="14909" spans="5:5" x14ac:dyDescent="0.25">
      <c r="E14909" s="71"/>
    </row>
    <row r="14910" spans="5:5" x14ac:dyDescent="0.25">
      <c r="E14910" s="71"/>
    </row>
    <row r="14911" spans="5:5" x14ac:dyDescent="0.25">
      <c r="E14911" s="71"/>
    </row>
    <row r="14912" spans="5:5" x14ac:dyDescent="0.25">
      <c r="E14912" s="71"/>
    </row>
    <row r="14913" spans="5:5" x14ac:dyDescent="0.25">
      <c r="E14913" s="71"/>
    </row>
    <row r="14914" spans="5:5" x14ac:dyDescent="0.25">
      <c r="E14914" s="71"/>
    </row>
    <row r="14915" spans="5:5" x14ac:dyDescent="0.25">
      <c r="E14915" s="71"/>
    </row>
    <row r="14916" spans="5:5" x14ac:dyDescent="0.25">
      <c r="E14916" s="71"/>
    </row>
    <row r="14917" spans="5:5" x14ac:dyDescent="0.25">
      <c r="E14917" s="71"/>
    </row>
    <row r="14918" spans="5:5" x14ac:dyDescent="0.25">
      <c r="E14918" s="71"/>
    </row>
    <row r="14919" spans="5:5" x14ac:dyDescent="0.25">
      <c r="E14919" s="71"/>
    </row>
    <row r="14920" spans="5:5" x14ac:dyDescent="0.25">
      <c r="E14920" s="71"/>
    </row>
    <row r="14921" spans="5:5" x14ac:dyDescent="0.25">
      <c r="E14921" s="71"/>
    </row>
    <row r="14922" spans="5:5" x14ac:dyDescent="0.25">
      <c r="E14922" s="71"/>
    </row>
    <row r="14923" spans="5:5" x14ac:dyDescent="0.25">
      <c r="E14923" s="71"/>
    </row>
    <row r="14924" spans="5:5" x14ac:dyDescent="0.25">
      <c r="E14924" s="71"/>
    </row>
    <row r="14925" spans="5:5" x14ac:dyDescent="0.25">
      <c r="E14925" s="71"/>
    </row>
    <row r="14926" spans="5:5" x14ac:dyDescent="0.25">
      <c r="E14926" s="71"/>
    </row>
    <row r="14927" spans="5:5" x14ac:dyDescent="0.25">
      <c r="E14927" s="71"/>
    </row>
    <row r="14928" spans="5:5" x14ac:dyDescent="0.25">
      <c r="E14928" s="71"/>
    </row>
    <row r="14929" spans="5:5" x14ac:dyDescent="0.25">
      <c r="E14929" s="71"/>
    </row>
    <row r="14930" spans="5:5" x14ac:dyDescent="0.25">
      <c r="E14930" s="71"/>
    </row>
    <row r="14931" spans="5:5" x14ac:dyDescent="0.25">
      <c r="E14931" s="71"/>
    </row>
    <row r="14932" spans="5:5" x14ac:dyDescent="0.25">
      <c r="E14932" s="71"/>
    </row>
    <row r="14933" spans="5:5" x14ac:dyDescent="0.25">
      <c r="E14933" s="71"/>
    </row>
    <row r="14934" spans="5:5" x14ac:dyDescent="0.25">
      <c r="E14934" s="71"/>
    </row>
    <row r="14935" spans="5:5" x14ac:dyDescent="0.25">
      <c r="E14935" s="71"/>
    </row>
    <row r="14936" spans="5:5" x14ac:dyDescent="0.25">
      <c r="E14936" s="71"/>
    </row>
    <row r="14937" spans="5:5" x14ac:dyDescent="0.25">
      <c r="E14937" s="71"/>
    </row>
    <row r="14938" spans="5:5" x14ac:dyDescent="0.25">
      <c r="E14938" s="71"/>
    </row>
    <row r="14939" spans="5:5" x14ac:dyDescent="0.25">
      <c r="E14939" s="71"/>
    </row>
    <row r="14940" spans="5:5" x14ac:dyDescent="0.25">
      <c r="E14940" s="71"/>
    </row>
    <row r="14941" spans="5:5" x14ac:dyDescent="0.25">
      <c r="E14941" s="71"/>
    </row>
    <row r="14942" spans="5:5" x14ac:dyDescent="0.25">
      <c r="E14942" s="71"/>
    </row>
    <row r="14943" spans="5:5" x14ac:dyDescent="0.25">
      <c r="E14943" s="71"/>
    </row>
    <row r="14944" spans="5:5" x14ac:dyDescent="0.25">
      <c r="E14944" s="71"/>
    </row>
    <row r="14945" spans="5:5" x14ac:dyDescent="0.25">
      <c r="E14945" s="71"/>
    </row>
    <row r="14946" spans="5:5" x14ac:dyDescent="0.25">
      <c r="E14946" s="71"/>
    </row>
    <row r="14947" spans="5:5" x14ac:dyDescent="0.25">
      <c r="E14947" s="71"/>
    </row>
    <row r="14948" spans="5:5" x14ac:dyDescent="0.25">
      <c r="E14948" s="71"/>
    </row>
    <row r="14949" spans="5:5" x14ac:dyDescent="0.25">
      <c r="E14949" s="71"/>
    </row>
    <row r="14950" spans="5:5" x14ac:dyDescent="0.25">
      <c r="E14950" s="71"/>
    </row>
    <row r="14951" spans="5:5" x14ac:dyDescent="0.25">
      <c r="E14951" s="71"/>
    </row>
    <row r="14952" spans="5:5" x14ac:dyDescent="0.25">
      <c r="E14952" s="71"/>
    </row>
    <row r="14953" spans="5:5" x14ac:dyDescent="0.25">
      <c r="E14953" s="71"/>
    </row>
    <row r="14954" spans="5:5" x14ac:dyDescent="0.25">
      <c r="E14954" s="71"/>
    </row>
    <row r="14955" spans="5:5" x14ac:dyDescent="0.25">
      <c r="E14955" s="71"/>
    </row>
    <row r="14956" spans="5:5" x14ac:dyDescent="0.25">
      <c r="E14956" s="71"/>
    </row>
    <row r="14957" spans="5:5" x14ac:dyDescent="0.25">
      <c r="E14957" s="71"/>
    </row>
    <row r="14958" spans="5:5" x14ac:dyDescent="0.25">
      <c r="E14958" s="71"/>
    </row>
    <row r="14959" spans="5:5" x14ac:dyDescent="0.25">
      <c r="E14959" s="71"/>
    </row>
    <row r="14960" spans="5:5" x14ac:dyDescent="0.25">
      <c r="E14960" s="71"/>
    </row>
    <row r="14961" spans="5:5" x14ac:dyDescent="0.25">
      <c r="E14961" s="71"/>
    </row>
    <row r="14962" spans="5:5" x14ac:dyDescent="0.25">
      <c r="E14962" s="71"/>
    </row>
    <row r="14963" spans="5:5" x14ac:dyDescent="0.25">
      <c r="E14963" s="71"/>
    </row>
    <row r="14964" spans="5:5" x14ac:dyDescent="0.25">
      <c r="E14964" s="71"/>
    </row>
    <row r="14965" spans="5:5" x14ac:dyDescent="0.25">
      <c r="E14965" s="71"/>
    </row>
    <row r="14966" spans="5:5" x14ac:dyDescent="0.25">
      <c r="E14966" s="71"/>
    </row>
    <row r="14967" spans="5:5" x14ac:dyDescent="0.25">
      <c r="E14967" s="71"/>
    </row>
    <row r="14968" spans="5:5" x14ac:dyDescent="0.25">
      <c r="E14968" s="71"/>
    </row>
    <row r="14969" spans="5:5" x14ac:dyDescent="0.25">
      <c r="E14969" s="71"/>
    </row>
    <row r="14970" spans="5:5" x14ac:dyDescent="0.25">
      <c r="E14970" s="71"/>
    </row>
    <row r="14971" spans="5:5" x14ac:dyDescent="0.25">
      <c r="E14971" s="71"/>
    </row>
    <row r="14972" spans="5:5" x14ac:dyDescent="0.25">
      <c r="E14972" s="71"/>
    </row>
    <row r="14973" spans="5:5" x14ac:dyDescent="0.25">
      <c r="E14973" s="71"/>
    </row>
    <row r="14974" spans="5:5" x14ac:dyDescent="0.25">
      <c r="E14974" s="71"/>
    </row>
    <row r="14975" spans="5:5" x14ac:dyDescent="0.25">
      <c r="E14975" s="71"/>
    </row>
    <row r="14976" spans="5:5" x14ac:dyDescent="0.25">
      <c r="E14976" s="71"/>
    </row>
    <row r="14977" spans="5:5" x14ac:dyDescent="0.25">
      <c r="E14977" s="71"/>
    </row>
    <row r="14978" spans="5:5" x14ac:dyDescent="0.25">
      <c r="E14978" s="71"/>
    </row>
    <row r="14979" spans="5:5" x14ac:dyDescent="0.25">
      <c r="E14979" s="71"/>
    </row>
    <row r="14980" spans="5:5" x14ac:dyDescent="0.25">
      <c r="E14980" s="71"/>
    </row>
    <row r="14981" spans="5:5" x14ac:dyDescent="0.25">
      <c r="E14981" s="71"/>
    </row>
    <row r="14982" spans="5:5" x14ac:dyDescent="0.25">
      <c r="E14982" s="71"/>
    </row>
    <row r="14983" spans="5:5" x14ac:dyDescent="0.25">
      <c r="E14983" s="71"/>
    </row>
    <row r="14984" spans="5:5" x14ac:dyDescent="0.25">
      <c r="E14984" s="71"/>
    </row>
    <row r="14985" spans="5:5" x14ac:dyDescent="0.25">
      <c r="E14985" s="71"/>
    </row>
    <row r="14986" spans="5:5" x14ac:dyDescent="0.25">
      <c r="E14986" s="71"/>
    </row>
    <row r="14987" spans="5:5" x14ac:dyDescent="0.25">
      <c r="E14987" s="71"/>
    </row>
    <row r="14988" spans="5:5" x14ac:dyDescent="0.25">
      <c r="E14988" s="71"/>
    </row>
    <row r="14989" spans="5:5" x14ac:dyDescent="0.25">
      <c r="E14989" s="71"/>
    </row>
    <row r="14990" spans="5:5" x14ac:dyDescent="0.25">
      <c r="E14990" s="71"/>
    </row>
    <row r="14991" spans="5:5" x14ac:dyDescent="0.25">
      <c r="E14991" s="71"/>
    </row>
    <row r="14992" spans="5:5" x14ac:dyDescent="0.25">
      <c r="E14992" s="71"/>
    </row>
    <row r="14993" spans="5:5" x14ac:dyDescent="0.25">
      <c r="E14993" s="71"/>
    </row>
    <row r="14994" spans="5:5" x14ac:dyDescent="0.25">
      <c r="E14994" s="71"/>
    </row>
    <row r="14995" spans="5:5" x14ac:dyDescent="0.25">
      <c r="E14995" s="71"/>
    </row>
    <row r="14996" spans="5:5" x14ac:dyDescent="0.25">
      <c r="E14996" s="71"/>
    </row>
    <row r="14997" spans="5:5" x14ac:dyDescent="0.25">
      <c r="E14997" s="71"/>
    </row>
    <row r="14998" spans="5:5" x14ac:dyDescent="0.25">
      <c r="E14998" s="71"/>
    </row>
    <row r="14999" spans="5:5" x14ac:dyDescent="0.25">
      <c r="E14999" s="71"/>
    </row>
    <row r="15000" spans="5:5" x14ac:dyDescent="0.25">
      <c r="E15000" s="71"/>
    </row>
    <row r="15001" spans="5:5" x14ac:dyDescent="0.25">
      <c r="E15001" s="71"/>
    </row>
    <row r="15002" spans="5:5" x14ac:dyDescent="0.25">
      <c r="E15002" s="71"/>
    </row>
    <row r="15003" spans="5:5" x14ac:dyDescent="0.25">
      <c r="E15003" s="71"/>
    </row>
    <row r="15004" spans="5:5" x14ac:dyDescent="0.25">
      <c r="E15004" s="71"/>
    </row>
    <row r="15005" spans="5:5" x14ac:dyDescent="0.25">
      <c r="E15005" s="71"/>
    </row>
    <row r="15006" spans="5:5" x14ac:dyDescent="0.25">
      <c r="E15006" s="71"/>
    </row>
    <row r="15007" spans="5:5" x14ac:dyDescent="0.25">
      <c r="E15007" s="71"/>
    </row>
    <row r="15008" spans="5:5" x14ac:dyDescent="0.25">
      <c r="E15008" s="71"/>
    </row>
    <row r="15009" spans="5:5" x14ac:dyDescent="0.25">
      <c r="E15009" s="71"/>
    </row>
    <row r="15010" spans="5:5" x14ac:dyDescent="0.25">
      <c r="E15010" s="71"/>
    </row>
    <row r="15011" spans="5:5" x14ac:dyDescent="0.25">
      <c r="E15011" s="71"/>
    </row>
    <row r="15012" spans="5:5" x14ac:dyDescent="0.25">
      <c r="E15012" s="71"/>
    </row>
    <row r="15013" spans="5:5" x14ac:dyDescent="0.25">
      <c r="E15013" s="71"/>
    </row>
    <row r="15014" spans="5:5" x14ac:dyDescent="0.25">
      <c r="E15014" s="71"/>
    </row>
    <row r="15015" spans="5:5" x14ac:dyDescent="0.25">
      <c r="E15015" s="71"/>
    </row>
    <row r="15016" spans="5:5" x14ac:dyDescent="0.25">
      <c r="E15016" s="71"/>
    </row>
    <row r="15017" spans="5:5" x14ac:dyDescent="0.25">
      <c r="E15017" s="71"/>
    </row>
    <row r="15018" spans="5:5" x14ac:dyDescent="0.25">
      <c r="E15018" s="71"/>
    </row>
    <row r="15019" spans="5:5" x14ac:dyDescent="0.25">
      <c r="E15019" s="71"/>
    </row>
    <row r="15020" spans="5:5" x14ac:dyDescent="0.25">
      <c r="E15020" s="71"/>
    </row>
    <row r="15021" spans="5:5" x14ac:dyDescent="0.25">
      <c r="E15021" s="71"/>
    </row>
    <row r="15022" spans="5:5" x14ac:dyDescent="0.25">
      <c r="E15022" s="71"/>
    </row>
    <row r="15023" spans="5:5" x14ac:dyDescent="0.25">
      <c r="E15023" s="71"/>
    </row>
    <row r="15024" spans="5:5" x14ac:dyDescent="0.25">
      <c r="E15024" s="71"/>
    </row>
    <row r="15025" spans="5:5" x14ac:dyDescent="0.25">
      <c r="E15025" s="71"/>
    </row>
    <row r="15026" spans="5:5" x14ac:dyDescent="0.25">
      <c r="E15026" s="71"/>
    </row>
    <row r="15027" spans="5:5" x14ac:dyDescent="0.25">
      <c r="E15027" s="71"/>
    </row>
    <row r="15028" spans="5:5" x14ac:dyDescent="0.25">
      <c r="E15028" s="71"/>
    </row>
    <row r="15029" spans="5:5" x14ac:dyDescent="0.25">
      <c r="E15029" s="71"/>
    </row>
    <row r="15030" spans="5:5" x14ac:dyDescent="0.25">
      <c r="E15030" s="71"/>
    </row>
    <row r="15031" spans="5:5" x14ac:dyDescent="0.25">
      <c r="E15031" s="71"/>
    </row>
    <row r="15032" spans="5:5" x14ac:dyDescent="0.25">
      <c r="E15032" s="71"/>
    </row>
    <row r="15033" spans="5:5" x14ac:dyDescent="0.25">
      <c r="E15033" s="71"/>
    </row>
    <row r="15034" spans="5:5" x14ac:dyDescent="0.25">
      <c r="E15034" s="71"/>
    </row>
    <row r="15035" spans="5:5" x14ac:dyDescent="0.25">
      <c r="E15035" s="71"/>
    </row>
    <row r="15036" spans="5:5" x14ac:dyDescent="0.25">
      <c r="E15036" s="71"/>
    </row>
    <row r="15037" spans="5:5" x14ac:dyDescent="0.25">
      <c r="E15037" s="71"/>
    </row>
    <row r="15038" spans="5:5" x14ac:dyDescent="0.25">
      <c r="E15038" s="71"/>
    </row>
    <row r="15039" spans="5:5" x14ac:dyDescent="0.25">
      <c r="E15039" s="71"/>
    </row>
    <row r="15040" spans="5:5" x14ac:dyDescent="0.25">
      <c r="E15040" s="71"/>
    </row>
    <row r="15041" spans="5:5" x14ac:dyDescent="0.25">
      <c r="E15041" s="71"/>
    </row>
    <row r="15042" spans="5:5" x14ac:dyDescent="0.25">
      <c r="E15042" s="71"/>
    </row>
    <row r="15043" spans="5:5" x14ac:dyDescent="0.25">
      <c r="E15043" s="71"/>
    </row>
    <row r="15044" spans="5:5" x14ac:dyDescent="0.25">
      <c r="E15044" s="71"/>
    </row>
    <row r="15045" spans="5:5" x14ac:dyDescent="0.25">
      <c r="E15045" s="71"/>
    </row>
    <row r="15046" spans="5:5" x14ac:dyDescent="0.25">
      <c r="E15046" s="71"/>
    </row>
    <row r="15047" spans="5:5" x14ac:dyDescent="0.25">
      <c r="E15047" s="71"/>
    </row>
    <row r="15048" spans="5:5" x14ac:dyDescent="0.25">
      <c r="E15048" s="71"/>
    </row>
    <row r="15049" spans="5:5" x14ac:dyDescent="0.25">
      <c r="E15049" s="71"/>
    </row>
    <row r="15050" spans="5:5" x14ac:dyDescent="0.25">
      <c r="E15050" s="71"/>
    </row>
    <row r="15051" spans="5:5" x14ac:dyDescent="0.25">
      <c r="E15051" s="71"/>
    </row>
    <row r="15052" spans="5:5" x14ac:dyDescent="0.25">
      <c r="E15052" s="71"/>
    </row>
    <row r="15053" spans="5:5" x14ac:dyDescent="0.25">
      <c r="E15053" s="71"/>
    </row>
    <row r="15054" spans="5:5" x14ac:dyDescent="0.25">
      <c r="E15054" s="71"/>
    </row>
    <row r="15055" spans="5:5" x14ac:dyDescent="0.25">
      <c r="E15055" s="71"/>
    </row>
    <row r="15056" spans="5:5" x14ac:dyDescent="0.25">
      <c r="E15056" s="71"/>
    </row>
    <row r="15057" spans="5:5" x14ac:dyDescent="0.25">
      <c r="E15057" s="71"/>
    </row>
    <row r="15058" spans="5:5" x14ac:dyDescent="0.25">
      <c r="E15058" s="71"/>
    </row>
    <row r="15059" spans="5:5" x14ac:dyDescent="0.25">
      <c r="E15059" s="71"/>
    </row>
    <row r="15060" spans="5:5" x14ac:dyDescent="0.25">
      <c r="E15060" s="71"/>
    </row>
    <row r="15061" spans="5:5" x14ac:dyDescent="0.25">
      <c r="E15061" s="71"/>
    </row>
    <row r="15062" spans="5:5" x14ac:dyDescent="0.25">
      <c r="E15062" s="71"/>
    </row>
    <row r="15063" spans="5:5" x14ac:dyDescent="0.25">
      <c r="E15063" s="71"/>
    </row>
    <row r="15064" spans="5:5" x14ac:dyDescent="0.25">
      <c r="E15064" s="71"/>
    </row>
    <row r="15065" spans="5:5" x14ac:dyDescent="0.25">
      <c r="E15065" s="71"/>
    </row>
    <row r="15066" spans="5:5" x14ac:dyDescent="0.25">
      <c r="E15066" s="71"/>
    </row>
    <row r="15067" spans="5:5" x14ac:dyDescent="0.25">
      <c r="E15067" s="71"/>
    </row>
    <row r="15068" spans="5:5" x14ac:dyDescent="0.25">
      <c r="E15068" s="71"/>
    </row>
    <row r="15069" spans="5:5" x14ac:dyDescent="0.25">
      <c r="E15069" s="71"/>
    </row>
    <row r="15070" spans="5:5" x14ac:dyDescent="0.25">
      <c r="E15070" s="71"/>
    </row>
    <row r="15071" spans="5:5" x14ac:dyDescent="0.25">
      <c r="E15071" s="71"/>
    </row>
    <row r="15072" spans="5:5" x14ac:dyDescent="0.25">
      <c r="E15072" s="71"/>
    </row>
    <row r="15073" spans="5:5" x14ac:dyDescent="0.25">
      <c r="E15073" s="71"/>
    </row>
    <row r="15074" spans="5:5" x14ac:dyDescent="0.25">
      <c r="E15074" s="71"/>
    </row>
    <row r="15075" spans="5:5" x14ac:dyDescent="0.25">
      <c r="E15075" s="71"/>
    </row>
    <row r="15076" spans="5:5" x14ac:dyDescent="0.25">
      <c r="E15076" s="71"/>
    </row>
    <row r="15077" spans="5:5" x14ac:dyDescent="0.25">
      <c r="E15077" s="71"/>
    </row>
    <row r="15078" spans="5:5" x14ac:dyDescent="0.25">
      <c r="E15078" s="71"/>
    </row>
    <row r="15079" spans="5:5" x14ac:dyDescent="0.25">
      <c r="E15079" s="71"/>
    </row>
    <row r="15080" spans="5:5" x14ac:dyDescent="0.25">
      <c r="E15080" s="71"/>
    </row>
    <row r="15081" spans="5:5" x14ac:dyDescent="0.25">
      <c r="E15081" s="71"/>
    </row>
    <row r="15082" spans="5:5" x14ac:dyDescent="0.25">
      <c r="E15082" s="71"/>
    </row>
    <row r="15083" spans="5:5" x14ac:dyDescent="0.25">
      <c r="E15083" s="71"/>
    </row>
    <row r="15084" spans="5:5" x14ac:dyDescent="0.25">
      <c r="E15084" s="71"/>
    </row>
    <row r="15085" spans="5:5" x14ac:dyDescent="0.25">
      <c r="E15085" s="71"/>
    </row>
    <row r="15086" spans="5:5" x14ac:dyDescent="0.25">
      <c r="E15086" s="71"/>
    </row>
    <row r="15087" spans="5:5" x14ac:dyDescent="0.25">
      <c r="E15087" s="71"/>
    </row>
    <row r="15088" spans="5:5" x14ac:dyDescent="0.25">
      <c r="E15088" s="71"/>
    </row>
    <row r="15089" spans="5:5" x14ac:dyDescent="0.25">
      <c r="E15089" s="71"/>
    </row>
    <row r="15090" spans="5:5" x14ac:dyDescent="0.25">
      <c r="E15090" s="71"/>
    </row>
    <row r="15091" spans="5:5" x14ac:dyDescent="0.25">
      <c r="E15091" s="71"/>
    </row>
    <row r="15092" spans="5:5" x14ac:dyDescent="0.25">
      <c r="E15092" s="71"/>
    </row>
    <row r="15093" spans="5:5" x14ac:dyDescent="0.25">
      <c r="E15093" s="71"/>
    </row>
    <row r="15094" spans="5:5" x14ac:dyDescent="0.25">
      <c r="E15094" s="71"/>
    </row>
    <row r="15095" spans="5:5" x14ac:dyDescent="0.25">
      <c r="E15095" s="71"/>
    </row>
    <row r="15096" spans="5:5" x14ac:dyDescent="0.25">
      <c r="E15096" s="71"/>
    </row>
    <row r="15097" spans="5:5" x14ac:dyDescent="0.25">
      <c r="E15097" s="71"/>
    </row>
    <row r="15098" spans="5:5" x14ac:dyDescent="0.25">
      <c r="E15098" s="71"/>
    </row>
    <row r="15099" spans="5:5" x14ac:dyDescent="0.25">
      <c r="E15099" s="71"/>
    </row>
    <row r="15100" spans="5:5" x14ac:dyDescent="0.25">
      <c r="E15100" s="71"/>
    </row>
    <row r="15101" spans="5:5" x14ac:dyDescent="0.25">
      <c r="E15101" s="71"/>
    </row>
    <row r="15102" spans="5:5" x14ac:dyDescent="0.25">
      <c r="E15102" s="71"/>
    </row>
    <row r="15103" spans="5:5" x14ac:dyDescent="0.25">
      <c r="E15103" s="71"/>
    </row>
    <row r="15104" spans="5:5" x14ac:dyDescent="0.25">
      <c r="E15104" s="71"/>
    </row>
    <row r="15105" spans="5:5" x14ac:dyDescent="0.25">
      <c r="E15105" s="71"/>
    </row>
    <row r="15106" spans="5:5" x14ac:dyDescent="0.25">
      <c r="E15106" s="71"/>
    </row>
    <row r="15107" spans="5:5" x14ac:dyDescent="0.25">
      <c r="E15107" s="71"/>
    </row>
    <row r="15108" spans="5:5" x14ac:dyDescent="0.25">
      <c r="E15108" s="71"/>
    </row>
    <row r="15109" spans="5:5" x14ac:dyDescent="0.25">
      <c r="E15109" s="71"/>
    </row>
    <row r="15110" spans="5:5" x14ac:dyDescent="0.25">
      <c r="E15110" s="71"/>
    </row>
    <row r="15111" spans="5:5" x14ac:dyDescent="0.25">
      <c r="E15111" s="71"/>
    </row>
    <row r="15112" spans="5:5" x14ac:dyDescent="0.25">
      <c r="E15112" s="71"/>
    </row>
    <row r="15113" spans="5:5" x14ac:dyDescent="0.25">
      <c r="E15113" s="71"/>
    </row>
    <row r="15114" spans="5:5" x14ac:dyDescent="0.25">
      <c r="E15114" s="71"/>
    </row>
    <row r="15115" spans="5:5" x14ac:dyDescent="0.25">
      <c r="E15115" s="71"/>
    </row>
    <row r="15116" spans="5:5" x14ac:dyDescent="0.25">
      <c r="E15116" s="71"/>
    </row>
    <row r="15117" spans="5:5" x14ac:dyDescent="0.25">
      <c r="E15117" s="71"/>
    </row>
    <row r="15118" spans="5:5" x14ac:dyDescent="0.25">
      <c r="E15118" s="71"/>
    </row>
    <row r="15119" spans="5:5" x14ac:dyDescent="0.25">
      <c r="E15119" s="71"/>
    </row>
    <row r="15120" spans="5:5" x14ac:dyDescent="0.25">
      <c r="E15120" s="71"/>
    </row>
    <row r="15121" spans="5:5" x14ac:dyDescent="0.25">
      <c r="E15121" s="71"/>
    </row>
    <row r="15122" spans="5:5" x14ac:dyDescent="0.25">
      <c r="E15122" s="71"/>
    </row>
    <row r="15123" spans="5:5" x14ac:dyDescent="0.25">
      <c r="E15123" s="71"/>
    </row>
    <row r="15124" spans="5:5" x14ac:dyDescent="0.25">
      <c r="E15124" s="71"/>
    </row>
    <row r="15125" spans="5:5" x14ac:dyDescent="0.25">
      <c r="E15125" s="71"/>
    </row>
    <row r="15126" spans="5:5" x14ac:dyDescent="0.25">
      <c r="E15126" s="71"/>
    </row>
    <row r="15127" spans="5:5" x14ac:dyDescent="0.25">
      <c r="E15127" s="71"/>
    </row>
    <row r="15128" spans="5:5" x14ac:dyDescent="0.25">
      <c r="E15128" s="71"/>
    </row>
    <row r="15129" spans="5:5" x14ac:dyDescent="0.25">
      <c r="E15129" s="71"/>
    </row>
    <row r="15130" spans="5:5" x14ac:dyDescent="0.25">
      <c r="E15130" s="71"/>
    </row>
    <row r="15131" spans="5:5" x14ac:dyDescent="0.25">
      <c r="E15131" s="71"/>
    </row>
    <row r="15132" spans="5:5" x14ac:dyDescent="0.25">
      <c r="E15132" s="71"/>
    </row>
    <row r="15133" spans="5:5" x14ac:dyDescent="0.25">
      <c r="E15133" s="71"/>
    </row>
    <row r="15134" spans="5:5" x14ac:dyDescent="0.25">
      <c r="E15134" s="71"/>
    </row>
    <row r="15135" spans="5:5" x14ac:dyDescent="0.25">
      <c r="E15135" s="71"/>
    </row>
    <row r="15136" spans="5:5" x14ac:dyDescent="0.25">
      <c r="E15136" s="71"/>
    </row>
    <row r="15137" spans="5:5" x14ac:dyDescent="0.25">
      <c r="E15137" s="71"/>
    </row>
    <row r="15138" spans="5:5" x14ac:dyDescent="0.25">
      <c r="E15138" s="71"/>
    </row>
    <row r="15139" spans="5:5" x14ac:dyDescent="0.25">
      <c r="E15139" s="71"/>
    </row>
    <row r="15140" spans="5:5" x14ac:dyDescent="0.25">
      <c r="E15140" s="71"/>
    </row>
    <row r="15141" spans="5:5" x14ac:dyDescent="0.25">
      <c r="E15141" s="71"/>
    </row>
    <row r="15142" spans="5:5" x14ac:dyDescent="0.25">
      <c r="E15142" s="71"/>
    </row>
    <row r="15143" spans="5:5" x14ac:dyDescent="0.25">
      <c r="E15143" s="71"/>
    </row>
    <row r="15144" spans="5:5" x14ac:dyDescent="0.25">
      <c r="E15144" s="71"/>
    </row>
    <row r="15145" spans="5:5" x14ac:dyDescent="0.25">
      <c r="E15145" s="71"/>
    </row>
    <row r="15146" spans="5:5" x14ac:dyDescent="0.25">
      <c r="E15146" s="71"/>
    </row>
    <row r="15147" spans="5:5" x14ac:dyDescent="0.25">
      <c r="E15147" s="71"/>
    </row>
    <row r="15148" spans="5:5" x14ac:dyDescent="0.25">
      <c r="E15148" s="71"/>
    </row>
    <row r="15149" spans="5:5" x14ac:dyDescent="0.25">
      <c r="E15149" s="71"/>
    </row>
    <row r="15150" spans="5:5" x14ac:dyDescent="0.25">
      <c r="E15150" s="71"/>
    </row>
    <row r="15151" spans="5:5" x14ac:dyDescent="0.25">
      <c r="E15151" s="71"/>
    </row>
    <row r="15152" spans="5:5" x14ac:dyDescent="0.25">
      <c r="E15152" s="71"/>
    </row>
    <row r="15153" spans="5:5" x14ac:dyDescent="0.25">
      <c r="E15153" s="71"/>
    </row>
    <row r="15154" spans="5:5" x14ac:dyDescent="0.25">
      <c r="E15154" s="71"/>
    </row>
    <row r="15155" spans="5:5" x14ac:dyDescent="0.25">
      <c r="E15155" s="71"/>
    </row>
    <row r="15156" spans="5:5" x14ac:dyDescent="0.25">
      <c r="E15156" s="71"/>
    </row>
    <row r="15157" spans="5:5" x14ac:dyDescent="0.25">
      <c r="E15157" s="71"/>
    </row>
    <row r="15158" spans="5:5" x14ac:dyDescent="0.25">
      <c r="E15158" s="71"/>
    </row>
    <row r="15159" spans="5:5" x14ac:dyDescent="0.25">
      <c r="E15159" s="71"/>
    </row>
    <row r="15160" spans="5:5" x14ac:dyDescent="0.25">
      <c r="E15160" s="71"/>
    </row>
    <row r="15161" spans="5:5" x14ac:dyDescent="0.25">
      <c r="E15161" s="71"/>
    </row>
    <row r="15162" spans="5:5" x14ac:dyDescent="0.25">
      <c r="E15162" s="71"/>
    </row>
    <row r="15163" spans="5:5" x14ac:dyDescent="0.25">
      <c r="E15163" s="71"/>
    </row>
    <row r="15164" spans="5:5" x14ac:dyDescent="0.25">
      <c r="E15164" s="71"/>
    </row>
    <row r="15165" spans="5:5" x14ac:dyDescent="0.25">
      <c r="E15165" s="71"/>
    </row>
    <row r="15166" spans="5:5" x14ac:dyDescent="0.25">
      <c r="E15166" s="71"/>
    </row>
    <row r="15167" spans="5:5" x14ac:dyDescent="0.25">
      <c r="E15167" s="71"/>
    </row>
    <row r="15168" spans="5:5" x14ac:dyDescent="0.25">
      <c r="E15168" s="71"/>
    </row>
    <row r="15169" spans="5:5" x14ac:dyDescent="0.25">
      <c r="E15169" s="71"/>
    </row>
    <row r="15170" spans="5:5" x14ac:dyDescent="0.25">
      <c r="E15170" s="71"/>
    </row>
    <row r="15171" spans="5:5" x14ac:dyDescent="0.25">
      <c r="E15171" s="71"/>
    </row>
    <row r="15172" spans="5:5" x14ac:dyDescent="0.25">
      <c r="E15172" s="71"/>
    </row>
    <row r="15173" spans="5:5" x14ac:dyDescent="0.25">
      <c r="E15173" s="71"/>
    </row>
    <row r="15174" spans="5:5" x14ac:dyDescent="0.25">
      <c r="E15174" s="71"/>
    </row>
    <row r="15175" spans="5:5" x14ac:dyDescent="0.25">
      <c r="E15175" s="71"/>
    </row>
    <row r="15176" spans="5:5" x14ac:dyDescent="0.25">
      <c r="E15176" s="71"/>
    </row>
    <row r="15177" spans="5:5" x14ac:dyDescent="0.25">
      <c r="E15177" s="71"/>
    </row>
    <row r="15178" spans="5:5" x14ac:dyDescent="0.25">
      <c r="E15178" s="71"/>
    </row>
    <row r="15179" spans="5:5" x14ac:dyDescent="0.25">
      <c r="E15179" s="71"/>
    </row>
    <row r="15180" spans="5:5" x14ac:dyDescent="0.25">
      <c r="E15180" s="71"/>
    </row>
    <row r="15181" spans="5:5" x14ac:dyDescent="0.25">
      <c r="E15181" s="71"/>
    </row>
    <row r="15182" spans="5:5" x14ac:dyDescent="0.25">
      <c r="E15182" s="71"/>
    </row>
    <row r="15183" spans="5:5" x14ac:dyDescent="0.25">
      <c r="E15183" s="71"/>
    </row>
    <row r="15184" spans="5:5" x14ac:dyDescent="0.25">
      <c r="E15184" s="71"/>
    </row>
    <row r="15185" spans="5:5" x14ac:dyDescent="0.25">
      <c r="E15185" s="71"/>
    </row>
    <row r="15186" spans="5:5" x14ac:dyDescent="0.25">
      <c r="E15186" s="71"/>
    </row>
    <row r="15187" spans="5:5" x14ac:dyDescent="0.25">
      <c r="E15187" s="71"/>
    </row>
    <row r="15188" spans="5:5" x14ac:dyDescent="0.25">
      <c r="E15188" s="71"/>
    </row>
    <row r="15189" spans="5:5" x14ac:dyDescent="0.25">
      <c r="E15189" s="71"/>
    </row>
    <row r="15190" spans="5:5" x14ac:dyDescent="0.25">
      <c r="E15190" s="71"/>
    </row>
    <row r="15191" spans="5:5" x14ac:dyDescent="0.25">
      <c r="E15191" s="71"/>
    </row>
    <row r="15192" spans="5:5" x14ac:dyDescent="0.25">
      <c r="E15192" s="71"/>
    </row>
    <row r="15193" spans="5:5" x14ac:dyDescent="0.25">
      <c r="E15193" s="71"/>
    </row>
    <row r="15194" spans="5:5" x14ac:dyDescent="0.25">
      <c r="E15194" s="71"/>
    </row>
    <row r="15195" spans="5:5" x14ac:dyDescent="0.25">
      <c r="E15195" s="71"/>
    </row>
    <row r="15196" spans="5:5" x14ac:dyDescent="0.25">
      <c r="E15196" s="71"/>
    </row>
    <row r="15197" spans="5:5" x14ac:dyDescent="0.25">
      <c r="E15197" s="71"/>
    </row>
    <row r="15198" spans="5:5" x14ac:dyDescent="0.25">
      <c r="E15198" s="71"/>
    </row>
    <row r="15199" spans="5:5" x14ac:dyDescent="0.25">
      <c r="E15199" s="71"/>
    </row>
    <row r="15200" spans="5:5" x14ac:dyDescent="0.25">
      <c r="E15200" s="71"/>
    </row>
    <row r="15201" spans="5:5" x14ac:dyDescent="0.25">
      <c r="E15201" s="71"/>
    </row>
    <row r="15202" spans="5:5" x14ac:dyDescent="0.25">
      <c r="E15202" s="71"/>
    </row>
    <row r="15203" spans="5:5" x14ac:dyDescent="0.25">
      <c r="E15203" s="71"/>
    </row>
    <row r="15204" spans="5:5" x14ac:dyDescent="0.25">
      <c r="E15204" s="71"/>
    </row>
    <row r="15205" spans="5:5" x14ac:dyDescent="0.25">
      <c r="E15205" s="71"/>
    </row>
    <row r="15206" spans="5:5" x14ac:dyDescent="0.25">
      <c r="E15206" s="71"/>
    </row>
    <row r="15207" spans="5:5" x14ac:dyDescent="0.25">
      <c r="E15207" s="71"/>
    </row>
    <row r="15208" spans="5:5" x14ac:dyDescent="0.25">
      <c r="E15208" s="71"/>
    </row>
    <row r="15209" spans="5:5" x14ac:dyDescent="0.25">
      <c r="E15209" s="71"/>
    </row>
    <row r="15210" spans="5:5" x14ac:dyDescent="0.25">
      <c r="E15210" s="71"/>
    </row>
    <row r="15211" spans="5:5" x14ac:dyDescent="0.25">
      <c r="E15211" s="71"/>
    </row>
    <row r="15212" spans="5:5" x14ac:dyDescent="0.25">
      <c r="E15212" s="71"/>
    </row>
    <row r="15213" spans="5:5" x14ac:dyDescent="0.25">
      <c r="E15213" s="71"/>
    </row>
    <row r="15214" spans="5:5" x14ac:dyDescent="0.25">
      <c r="E15214" s="71"/>
    </row>
    <row r="15215" spans="5:5" x14ac:dyDescent="0.25">
      <c r="E15215" s="71"/>
    </row>
    <row r="15216" spans="5:5" x14ac:dyDescent="0.25">
      <c r="E15216" s="71"/>
    </row>
    <row r="15217" spans="5:5" x14ac:dyDescent="0.25">
      <c r="E15217" s="71"/>
    </row>
    <row r="15218" spans="5:5" x14ac:dyDescent="0.25">
      <c r="E15218" s="71"/>
    </row>
    <row r="15219" spans="5:5" x14ac:dyDescent="0.25">
      <c r="E15219" s="71"/>
    </row>
    <row r="15220" spans="5:5" x14ac:dyDescent="0.25">
      <c r="E15220" s="71"/>
    </row>
    <row r="15221" spans="5:5" x14ac:dyDescent="0.25">
      <c r="E15221" s="71"/>
    </row>
    <row r="15222" spans="5:5" x14ac:dyDescent="0.25">
      <c r="E15222" s="71"/>
    </row>
    <row r="15223" spans="5:5" x14ac:dyDescent="0.25">
      <c r="E15223" s="71"/>
    </row>
    <row r="15224" spans="5:5" x14ac:dyDescent="0.25">
      <c r="E15224" s="71"/>
    </row>
    <row r="15225" spans="5:5" x14ac:dyDescent="0.25">
      <c r="E15225" s="71"/>
    </row>
    <row r="15226" spans="5:5" x14ac:dyDescent="0.25">
      <c r="E15226" s="71"/>
    </row>
    <row r="15227" spans="5:5" x14ac:dyDescent="0.25">
      <c r="E15227" s="71"/>
    </row>
    <row r="15228" spans="5:5" x14ac:dyDescent="0.25">
      <c r="E15228" s="71"/>
    </row>
    <row r="15229" spans="5:5" x14ac:dyDescent="0.25">
      <c r="E15229" s="71"/>
    </row>
    <row r="15230" spans="5:5" x14ac:dyDescent="0.25">
      <c r="E15230" s="71"/>
    </row>
    <row r="15231" spans="5:5" x14ac:dyDescent="0.25">
      <c r="E15231" s="71"/>
    </row>
    <row r="15232" spans="5:5" x14ac:dyDescent="0.25">
      <c r="E15232" s="71"/>
    </row>
    <row r="15233" spans="5:5" x14ac:dyDescent="0.25">
      <c r="E15233" s="71"/>
    </row>
    <row r="15234" spans="5:5" x14ac:dyDescent="0.25">
      <c r="E15234" s="71"/>
    </row>
    <row r="15235" spans="5:5" x14ac:dyDescent="0.25">
      <c r="E15235" s="71"/>
    </row>
    <row r="15236" spans="5:5" x14ac:dyDescent="0.25">
      <c r="E15236" s="71"/>
    </row>
    <row r="15237" spans="5:5" x14ac:dyDescent="0.25">
      <c r="E15237" s="71"/>
    </row>
    <row r="15238" spans="5:5" x14ac:dyDescent="0.25">
      <c r="E15238" s="71"/>
    </row>
    <row r="15239" spans="5:5" x14ac:dyDescent="0.25">
      <c r="E15239" s="71"/>
    </row>
    <row r="15240" spans="5:5" x14ac:dyDescent="0.25">
      <c r="E15240" s="71"/>
    </row>
    <row r="15241" spans="5:5" x14ac:dyDescent="0.25">
      <c r="E15241" s="71"/>
    </row>
    <row r="15242" spans="5:5" x14ac:dyDescent="0.25">
      <c r="E15242" s="71"/>
    </row>
    <row r="15243" spans="5:5" x14ac:dyDescent="0.25">
      <c r="E15243" s="71"/>
    </row>
    <row r="15244" spans="5:5" x14ac:dyDescent="0.25">
      <c r="E15244" s="71"/>
    </row>
    <row r="15245" spans="5:5" x14ac:dyDescent="0.25">
      <c r="E15245" s="71"/>
    </row>
    <row r="15246" spans="5:5" x14ac:dyDescent="0.25">
      <c r="E15246" s="71"/>
    </row>
    <row r="15247" spans="5:5" x14ac:dyDescent="0.25">
      <c r="E15247" s="71"/>
    </row>
    <row r="15248" spans="5:5" x14ac:dyDescent="0.25">
      <c r="E15248" s="71"/>
    </row>
    <row r="15249" spans="5:5" x14ac:dyDescent="0.25">
      <c r="E15249" s="71"/>
    </row>
    <row r="15250" spans="5:5" x14ac:dyDescent="0.25">
      <c r="E15250" s="71"/>
    </row>
    <row r="15251" spans="5:5" x14ac:dyDescent="0.25">
      <c r="E15251" s="71"/>
    </row>
    <row r="15252" spans="5:5" x14ac:dyDescent="0.25">
      <c r="E15252" s="71"/>
    </row>
    <row r="15253" spans="5:5" x14ac:dyDescent="0.25">
      <c r="E15253" s="71"/>
    </row>
    <row r="15254" spans="5:5" x14ac:dyDescent="0.25">
      <c r="E15254" s="71"/>
    </row>
    <row r="15255" spans="5:5" x14ac:dyDescent="0.25">
      <c r="E15255" s="71"/>
    </row>
    <row r="15256" spans="5:5" x14ac:dyDescent="0.25">
      <c r="E15256" s="71"/>
    </row>
    <row r="15257" spans="5:5" x14ac:dyDescent="0.25">
      <c r="E15257" s="71"/>
    </row>
    <row r="15258" spans="5:5" x14ac:dyDescent="0.25">
      <c r="E15258" s="71"/>
    </row>
    <row r="15259" spans="5:5" x14ac:dyDescent="0.25">
      <c r="E15259" s="71"/>
    </row>
    <row r="15260" spans="5:5" x14ac:dyDescent="0.25">
      <c r="E15260" s="71"/>
    </row>
    <row r="15261" spans="5:5" x14ac:dyDescent="0.25">
      <c r="E15261" s="71"/>
    </row>
    <row r="15262" spans="5:5" x14ac:dyDescent="0.25">
      <c r="E15262" s="71"/>
    </row>
    <row r="15263" spans="5:5" x14ac:dyDescent="0.25">
      <c r="E15263" s="71"/>
    </row>
    <row r="15264" spans="5:5" x14ac:dyDescent="0.25">
      <c r="E15264" s="71"/>
    </row>
    <row r="15265" spans="5:5" x14ac:dyDescent="0.25">
      <c r="E15265" s="71"/>
    </row>
    <row r="15266" spans="5:5" x14ac:dyDescent="0.25">
      <c r="E15266" s="71"/>
    </row>
    <row r="15267" spans="5:5" x14ac:dyDescent="0.25">
      <c r="E15267" s="71"/>
    </row>
    <row r="15268" spans="5:5" x14ac:dyDescent="0.25">
      <c r="E15268" s="71"/>
    </row>
    <row r="15269" spans="5:5" x14ac:dyDescent="0.25">
      <c r="E15269" s="71"/>
    </row>
    <row r="15270" spans="5:5" x14ac:dyDescent="0.25">
      <c r="E15270" s="71"/>
    </row>
    <row r="15271" spans="5:5" x14ac:dyDescent="0.25">
      <c r="E15271" s="71"/>
    </row>
    <row r="15272" spans="5:5" x14ac:dyDescent="0.25">
      <c r="E15272" s="71"/>
    </row>
    <row r="15273" spans="5:5" x14ac:dyDescent="0.25">
      <c r="E15273" s="71"/>
    </row>
    <row r="15274" spans="5:5" x14ac:dyDescent="0.25">
      <c r="E15274" s="71"/>
    </row>
    <row r="15275" spans="5:5" x14ac:dyDescent="0.25">
      <c r="E15275" s="71"/>
    </row>
    <row r="15276" spans="5:5" x14ac:dyDescent="0.25">
      <c r="E15276" s="71"/>
    </row>
    <row r="15277" spans="5:5" x14ac:dyDescent="0.25">
      <c r="E15277" s="71"/>
    </row>
    <row r="15278" spans="5:5" x14ac:dyDescent="0.25">
      <c r="E15278" s="71"/>
    </row>
    <row r="15279" spans="5:5" x14ac:dyDescent="0.25">
      <c r="E15279" s="71"/>
    </row>
    <row r="15280" spans="5:5" x14ac:dyDescent="0.25">
      <c r="E15280" s="71"/>
    </row>
    <row r="15281" spans="5:5" x14ac:dyDescent="0.25">
      <c r="E15281" s="71"/>
    </row>
    <row r="15282" spans="5:5" x14ac:dyDescent="0.25">
      <c r="E15282" s="71"/>
    </row>
    <row r="15283" spans="5:5" x14ac:dyDescent="0.25">
      <c r="E15283" s="71"/>
    </row>
    <row r="15284" spans="5:5" x14ac:dyDescent="0.25">
      <c r="E15284" s="71"/>
    </row>
    <row r="15285" spans="5:5" x14ac:dyDescent="0.25">
      <c r="E15285" s="71"/>
    </row>
    <row r="15286" spans="5:5" x14ac:dyDescent="0.25">
      <c r="E15286" s="71"/>
    </row>
    <row r="15287" spans="5:5" x14ac:dyDescent="0.25">
      <c r="E15287" s="71"/>
    </row>
    <row r="15288" spans="5:5" x14ac:dyDescent="0.25">
      <c r="E15288" s="71"/>
    </row>
    <row r="15289" spans="5:5" x14ac:dyDescent="0.25">
      <c r="E15289" s="71"/>
    </row>
    <row r="15290" spans="5:5" x14ac:dyDescent="0.25">
      <c r="E15290" s="71"/>
    </row>
    <row r="15291" spans="5:5" x14ac:dyDescent="0.25">
      <c r="E15291" s="71"/>
    </row>
    <row r="15292" spans="5:5" x14ac:dyDescent="0.25">
      <c r="E15292" s="71"/>
    </row>
    <row r="15293" spans="5:5" x14ac:dyDescent="0.25">
      <c r="E15293" s="71"/>
    </row>
    <row r="15294" spans="5:5" x14ac:dyDescent="0.25">
      <c r="E15294" s="71"/>
    </row>
    <row r="15295" spans="5:5" x14ac:dyDescent="0.25">
      <c r="E15295" s="71"/>
    </row>
    <row r="15296" spans="5:5" x14ac:dyDescent="0.25">
      <c r="E15296" s="71"/>
    </row>
    <row r="15297" spans="5:5" x14ac:dyDescent="0.25">
      <c r="E15297" s="71"/>
    </row>
    <row r="15298" spans="5:5" x14ac:dyDescent="0.25">
      <c r="E15298" s="71"/>
    </row>
    <row r="15299" spans="5:5" x14ac:dyDescent="0.25">
      <c r="E15299" s="71"/>
    </row>
    <row r="15300" spans="5:5" x14ac:dyDescent="0.25">
      <c r="E15300" s="71"/>
    </row>
    <row r="15301" spans="5:5" x14ac:dyDescent="0.25">
      <c r="E15301" s="71"/>
    </row>
    <row r="15302" spans="5:5" x14ac:dyDescent="0.25">
      <c r="E15302" s="71"/>
    </row>
    <row r="15303" spans="5:5" x14ac:dyDescent="0.25">
      <c r="E15303" s="71"/>
    </row>
    <row r="15304" spans="5:5" x14ac:dyDescent="0.25">
      <c r="E15304" s="71"/>
    </row>
    <row r="15305" spans="5:5" x14ac:dyDescent="0.25">
      <c r="E15305" s="71"/>
    </row>
    <row r="15306" spans="5:5" x14ac:dyDescent="0.25">
      <c r="E15306" s="71"/>
    </row>
    <row r="15307" spans="5:5" x14ac:dyDescent="0.25">
      <c r="E15307" s="71"/>
    </row>
    <row r="15308" spans="5:5" x14ac:dyDescent="0.25">
      <c r="E15308" s="71"/>
    </row>
    <row r="15309" spans="5:5" x14ac:dyDescent="0.25">
      <c r="E15309" s="71"/>
    </row>
    <row r="15310" spans="5:5" x14ac:dyDescent="0.25">
      <c r="E15310" s="71"/>
    </row>
    <row r="15311" spans="5:5" x14ac:dyDescent="0.25">
      <c r="E15311" s="71"/>
    </row>
    <row r="15312" spans="5:5" x14ac:dyDescent="0.25">
      <c r="E15312" s="71"/>
    </row>
    <row r="15313" spans="5:5" x14ac:dyDescent="0.25">
      <c r="E15313" s="71"/>
    </row>
    <row r="15314" spans="5:5" x14ac:dyDescent="0.25">
      <c r="E15314" s="71"/>
    </row>
    <row r="15315" spans="5:5" x14ac:dyDescent="0.25">
      <c r="E15315" s="71"/>
    </row>
    <row r="15316" spans="5:5" x14ac:dyDescent="0.25">
      <c r="E15316" s="71"/>
    </row>
    <row r="15317" spans="5:5" x14ac:dyDescent="0.25">
      <c r="E15317" s="71"/>
    </row>
    <row r="15318" spans="5:5" x14ac:dyDescent="0.25">
      <c r="E15318" s="71"/>
    </row>
    <row r="15319" spans="5:5" x14ac:dyDescent="0.25">
      <c r="E15319" s="71"/>
    </row>
    <row r="15320" spans="5:5" x14ac:dyDescent="0.25">
      <c r="E15320" s="71"/>
    </row>
    <row r="15321" spans="5:5" x14ac:dyDescent="0.25">
      <c r="E15321" s="71"/>
    </row>
    <row r="15322" spans="5:5" x14ac:dyDescent="0.25">
      <c r="E15322" s="71"/>
    </row>
    <row r="15323" spans="5:5" x14ac:dyDescent="0.25">
      <c r="E15323" s="71"/>
    </row>
    <row r="15324" spans="5:5" x14ac:dyDescent="0.25">
      <c r="E15324" s="71"/>
    </row>
    <row r="15325" spans="5:5" x14ac:dyDescent="0.25">
      <c r="E15325" s="71"/>
    </row>
    <row r="15326" spans="5:5" x14ac:dyDescent="0.25">
      <c r="E15326" s="71"/>
    </row>
    <row r="15327" spans="5:5" x14ac:dyDescent="0.25">
      <c r="E15327" s="71"/>
    </row>
    <row r="15328" spans="5:5" x14ac:dyDescent="0.25">
      <c r="E15328" s="71"/>
    </row>
    <row r="15329" spans="5:5" x14ac:dyDescent="0.25">
      <c r="E15329" s="71"/>
    </row>
    <row r="15330" spans="5:5" x14ac:dyDescent="0.25">
      <c r="E15330" s="71"/>
    </row>
    <row r="15331" spans="5:5" x14ac:dyDescent="0.25">
      <c r="E15331" s="71"/>
    </row>
    <row r="15332" spans="5:5" x14ac:dyDescent="0.25">
      <c r="E15332" s="71"/>
    </row>
    <row r="15333" spans="5:5" x14ac:dyDescent="0.25">
      <c r="E15333" s="71"/>
    </row>
    <row r="15334" spans="5:5" x14ac:dyDescent="0.25">
      <c r="E15334" s="71"/>
    </row>
    <row r="15335" spans="5:5" x14ac:dyDescent="0.25">
      <c r="E15335" s="71"/>
    </row>
    <row r="15336" spans="5:5" x14ac:dyDescent="0.25">
      <c r="E15336" s="71"/>
    </row>
    <row r="15337" spans="5:5" x14ac:dyDescent="0.25">
      <c r="E15337" s="71"/>
    </row>
    <row r="15338" spans="5:5" x14ac:dyDescent="0.25">
      <c r="E15338" s="71"/>
    </row>
    <row r="15339" spans="5:5" x14ac:dyDescent="0.25">
      <c r="E15339" s="71"/>
    </row>
    <row r="15340" spans="5:5" x14ac:dyDescent="0.25">
      <c r="E15340" s="71"/>
    </row>
    <row r="15341" spans="5:5" x14ac:dyDescent="0.25">
      <c r="E15341" s="71"/>
    </row>
    <row r="15342" spans="5:5" x14ac:dyDescent="0.25">
      <c r="E15342" s="71"/>
    </row>
    <row r="15343" spans="5:5" x14ac:dyDescent="0.25">
      <c r="E15343" s="71"/>
    </row>
    <row r="15344" spans="5:5" x14ac:dyDescent="0.25">
      <c r="E15344" s="71"/>
    </row>
    <row r="15345" spans="5:5" x14ac:dyDescent="0.25">
      <c r="E15345" s="71"/>
    </row>
    <row r="15346" spans="5:5" x14ac:dyDescent="0.25">
      <c r="E15346" s="71"/>
    </row>
    <row r="15347" spans="5:5" x14ac:dyDescent="0.25">
      <c r="E15347" s="71"/>
    </row>
    <row r="15348" spans="5:5" x14ac:dyDescent="0.25">
      <c r="E15348" s="71"/>
    </row>
    <row r="15349" spans="5:5" x14ac:dyDescent="0.25">
      <c r="E15349" s="71"/>
    </row>
    <row r="15350" spans="5:5" x14ac:dyDescent="0.25">
      <c r="E15350" s="71"/>
    </row>
    <row r="15351" spans="5:5" x14ac:dyDescent="0.25">
      <c r="E15351" s="71"/>
    </row>
    <row r="15352" spans="5:5" x14ac:dyDescent="0.25">
      <c r="E15352" s="71"/>
    </row>
    <row r="15353" spans="5:5" x14ac:dyDescent="0.25">
      <c r="E15353" s="71"/>
    </row>
    <row r="15354" spans="5:5" x14ac:dyDescent="0.25">
      <c r="E15354" s="71"/>
    </row>
    <row r="15355" spans="5:5" x14ac:dyDescent="0.25">
      <c r="E15355" s="71"/>
    </row>
    <row r="15356" spans="5:5" x14ac:dyDescent="0.25">
      <c r="E15356" s="71"/>
    </row>
    <row r="15357" spans="5:5" x14ac:dyDescent="0.25">
      <c r="E15357" s="71"/>
    </row>
    <row r="15358" spans="5:5" x14ac:dyDescent="0.25">
      <c r="E15358" s="71"/>
    </row>
    <row r="15359" spans="5:5" x14ac:dyDescent="0.25">
      <c r="E15359" s="71"/>
    </row>
    <row r="15360" spans="5:5" x14ac:dyDescent="0.25">
      <c r="E15360" s="71"/>
    </row>
    <row r="15361" spans="5:5" x14ac:dyDescent="0.25">
      <c r="E15361" s="71"/>
    </row>
    <row r="15362" spans="5:5" x14ac:dyDescent="0.25">
      <c r="E15362" s="71"/>
    </row>
    <row r="15363" spans="5:5" x14ac:dyDescent="0.25">
      <c r="E15363" s="71"/>
    </row>
    <row r="15364" spans="5:5" x14ac:dyDescent="0.25">
      <c r="E15364" s="71"/>
    </row>
    <row r="15365" spans="5:5" x14ac:dyDescent="0.25">
      <c r="E15365" s="71"/>
    </row>
    <row r="15366" spans="5:5" x14ac:dyDescent="0.25">
      <c r="E15366" s="71"/>
    </row>
    <row r="15367" spans="5:5" x14ac:dyDescent="0.25">
      <c r="E15367" s="71"/>
    </row>
    <row r="15368" spans="5:5" x14ac:dyDescent="0.25">
      <c r="E15368" s="71"/>
    </row>
    <row r="15369" spans="5:5" x14ac:dyDescent="0.25">
      <c r="E15369" s="71"/>
    </row>
    <row r="15370" spans="5:5" x14ac:dyDescent="0.25">
      <c r="E15370" s="71"/>
    </row>
    <row r="15371" spans="5:5" x14ac:dyDescent="0.25">
      <c r="E15371" s="71"/>
    </row>
    <row r="15372" spans="5:5" x14ac:dyDescent="0.25">
      <c r="E15372" s="71"/>
    </row>
    <row r="15373" spans="5:5" x14ac:dyDescent="0.25">
      <c r="E15373" s="71"/>
    </row>
    <row r="15374" spans="5:5" x14ac:dyDescent="0.25">
      <c r="E15374" s="71"/>
    </row>
    <row r="15375" spans="5:5" x14ac:dyDescent="0.25">
      <c r="E15375" s="71"/>
    </row>
    <row r="15376" spans="5:5" x14ac:dyDescent="0.25">
      <c r="E15376" s="71"/>
    </row>
    <row r="15377" spans="5:5" x14ac:dyDescent="0.25">
      <c r="E15377" s="71"/>
    </row>
    <row r="15378" spans="5:5" x14ac:dyDescent="0.25">
      <c r="E15378" s="71"/>
    </row>
    <row r="15379" spans="5:5" x14ac:dyDescent="0.25">
      <c r="E15379" s="71"/>
    </row>
    <row r="15380" spans="5:5" x14ac:dyDescent="0.25">
      <c r="E15380" s="71"/>
    </row>
    <row r="15381" spans="5:5" x14ac:dyDescent="0.25">
      <c r="E15381" s="71"/>
    </row>
    <row r="15382" spans="5:5" x14ac:dyDescent="0.25">
      <c r="E15382" s="71"/>
    </row>
    <row r="15383" spans="5:5" x14ac:dyDescent="0.25">
      <c r="E15383" s="71"/>
    </row>
    <row r="15384" spans="5:5" x14ac:dyDescent="0.25">
      <c r="E15384" s="71"/>
    </row>
    <row r="15385" spans="5:5" x14ac:dyDescent="0.25">
      <c r="E15385" s="71"/>
    </row>
    <row r="15386" spans="5:5" x14ac:dyDescent="0.25">
      <c r="E15386" s="71"/>
    </row>
    <row r="15387" spans="5:5" x14ac:dyDescent="0.25">
      <c r="E15387" s="71"/>
    </row>
    <row r="15388" spans="5:5" x14ac:dyDescent="0.25">
      <c r="E15388" s="71"/>
    </row>
    <row r="15389" spans="5:5" x14ac:dyDescent="0.25">
      <c r="E15389" s="71"/>
    </row>
    <row r="15390" spans="5:5" x14ac:dyDescent="0.25">
      <c r="E15390" s="71"/>
    </row>
    <row r="15391" spans="5:5" x14ac:dyDescent="0.25">
      <c r="E15391" s="71"/>
    </row>
    <row r="15392" spans="5:5" x14ac:dyDescent="0.25">
      <c r="E15392" s="71"/>
    </row>
    <row r="15393" spans="5:5" x14ac:dyDescent="0.25">
      <c r="E15393" s="71"/>
    </row>
    <row r="15394" spans="5:5" x14ac:dyDescent="0.25">
      <c r="E15394" s="71"/>
    </row>
    <row r="15395" spans="5:5" x14ac:dyDescent="0.25">
      <c r="E15395" s="71"/>
    </row>
    <row r="15396" spans="5:5" x14ac:dyDescent="0.25">
      <c r="E15396" s="71"/>
    </row>
    <row r="15397" spans="5:5" x14ac:dyDescent="0.25">
      <c r="E15397" s="71"/>
    </row>
    <row r="15398" spans="5:5" x14ac:dyDescent="0.25">
      <c r="E15398" s="71"/>
    </row>
    <row r="15399" spans="5:5" x14ac:dyDescent="0.25">
      <c r="E15399" s="71"/>
    </row>
    <row r="15400" spans="5:5" x14ac:dyDescent="0.25">
      <c r="E15400" s="71"/>
    </row>
    <row r="15401" spans="5:5" x14ac:dyDescent="0.25">
      <c r="E15401" s="71"/>
    </row>
    <row r="15402" spans="5:5" x14ac:dyDescent="0.25">
      <c r="E15402" s="71"/>
    </row>
    <row r="15403" spans="5:5" x14ac:dyDescent="0.25">
      <c r="E15403" s="71"/>
    </row>
    <row r="15404" spans="5:5" x14ac:dyDescent="0.25">
      <c r="E15404" s="71"/>
    </row>
    <row r="15405" spans="5:5" x14ac:dyDescent="0.25">
      <c r="E15405" s="71"/>
    </row>
    <row r="15406" spans="5:5" x14ac:dyDescent="0.25">
      <c r="E15406" s="71"/>
    </row>
    <row r="15407" spans="5:5" x14ac:dyDescent="0.25">
      <c r="E15407" s="71"/>
    </row>
    <row r="15408" spans="5:5" x14ac:dyDescent="0.25">
      <c r="E15408" s="71"/>
    </row>
    <row r="15409" spans="5:5" x14ac:dyDescent="0.25">
      <c r="E15409" s="71"/>
    </row>
    <row r="15410" spans="5:5" x14ac:dyDescent="0.25">
      <c r="E15410" s="71"/>
    </row>
    <row r="15411" spans="5:5" x14ac:dyDescent="0.25">
      <c r="E15411" s="71"/>
    </row>
    <row r="15412" spans="5:5" x14ac:dyDescent="0.25">
      <c r="E15412" s="71"/>
    </row>
    <row r="15413" spans="5:5" x14ac:dyDescent="0.25">
      <c r="E15413" s="71"/>
    </row>
    <row r="15414" spans="5:5" x14ac:dyDescent="0.25">
      <c r="E15414" s="71"/>
    </row>
    <row r="15415" spans="5:5" x14ac:dyDescent="0.25">
      <c r="E15415" s="71"/>
    </row>
    <row r="15416" spans="5:5" x14ac:dyDescent="0.25">
      <c r="E15416" s="71"/>
    </row>
    <row r="15417" spans="5:5" x14ac:dyDescent="0.25">
      <c r="E15417" s="71"/>
    </row>
    <row r="15418" spans="5:5" x14ac:dyDescent="0.25">
      <c r="E15418" s="71"/>
    </row>
    <row r="15419" spans="5:5" x14ac:dyDescent="0.25">
      <c r="E15419" s="71"/>
    </row>
    <row r="15420" spans="5:5" x14ac:dyDescent="0.25">
      <c r="E15420" s="71"/>
    </row>
    <row r="15421" spans="5:5" x14ac:dyDescent="0.25">
      <c r="E15421" s="71"/>
    </row>
    <row r="15422" spans="5:5" x14ac:dyDescent="0.25">
      <c r="E15422" s="71"/>
    </row>
    <row r="15423" spans="5:5" x14ac:dyDescent="0.25">
      <c r="E15423" s="71"/>
    </row>
    <row r="15424" spans="5:5" x14ac:dyDescent="0.25">
      <c r="E15424" s="71"/>
    </row>
    <row r="15425" spans="5:5" x14ac:dyDescent="0.25">
      <c r="E15425" s="71"/>
    </row>
    <row r="15426" spans="5:5" x14ac:dyDescent="0.25">
      <c r="E15426" s="71"/>
    </row>
    <row r="15427" spans="5:5" x14ac:dyDescent="0.25">
      <c r="E15427" s="71"/>
    </row>
    <row r="15428" spans="5:5" x14ac:dyDescent="0.25">
      <c r="E15428" s="71"/>
    </row>
    <row r="15429" spans="5:5" x14ac:dyDescent="0.25">
      <c r="E15429" s="71"/>
    </row>
    <row r="15430" spans="5:5" x14ac:dyDescent="0.25">
      <c r="E15430" s="71"/>
    </row>
    <row r="15431" spans="5:5" x14ac:dyDescent="0.25">
      <c r="E15431" s="71"/>
    </row>
    <row r="15432" spans="5:5" x14ac:dyDescent="0.25">
      <c r="E15432" s="71"/>
    </row>
    <row r="15433" spans="5:5" x14ac:dyDescent="0.25">
      <c r="E15433" s="71"/>
    </row>
    <row r="15434" spans="5:5" x14ac:dyDescent="0.25">
      <c r="E15434" s="71"/>
    </row>
    <row r="15435" spans="5:5" x14ac:dyDescent="0.25">
      <c r="E15435" s="71"/>
    </row>
    <row r="15436" spans="5:5" x14ac:dyDescent="0.25">
      <c r="E15436" s="71"/>
    </row>
    <row r="15437" spans="5:5" x14ac:dyDescent="0.25">
      <c r="E15437" s="71"/>
    </row>
    <row r="15438" spans="5:5" x14ac:dyDescent="0.25">
      <c r="E15438" s="71"/>
    </row>
    <row r="15439" spans="5:5" x14ac:dyDescent="0.25">
      <c r="E15439" s="71"/>
    </row>
    <row r="15440" spans="5:5" x14ac:dyDescent="0.25">
      <c r="E15440" s="71"/>
    </row>
    <row r="15441" spans="5:5" x14ac:dyDescent="0.25">
      <c r="E15441" s="71"/>
    </row>
    <row r="15442" spans="5:5" x14ac:dyDescent="0.25">
      <c r="E15442" s="71"/>
    </row>
    <row r="15443" spans="5:5" x14ac:dyDescent="0.25">
      <c r="E15443" s="71"/>
    </row>
    <row r="15444" spans="5:5" x14ac:dyDescent="0.25">
      <c r="E15444" s="71"/>
    </row>
    <row r="15445" spans="5:5" x14ac:dyDescent="0.25">
      <c r="E15445" s="71"/>
    </row>
    <row r="15446" spans="5:5" x14ac:dyDescent="0.25">
      <c r="E15446" s="71"/>
    </row>
    <row r="15447" spans="5:5" x14ac:dyDescent="0.25">
      <c r="E15447" s="71"/>
    </row>
    <row r="15448" spans="5:5" x14ac:dyDescent="0.25">
      <c r="E15448" s="71"/>
    </row>
    <row r="15449" spans="5:5" x14ac:dyDescent="0.25">
      <c r="E15449" s="71"/>
    </row>
    <row r="15450" spans="5:5" x14ac:dyDescent="0.25">
      <c r="E15450" s="71"/>
    </row>
    <row r="15451" spans="5:5" x14ac:dyDescent="0.25">
      <c r="E15451" s="71"/>
    </row>
    <row r="15452" spans="5:5" x14ac:dyDescent="0.25">
      <c r="E15452" s="71"/>
    </row>
    <row r="15453" spans="5:5" x14ac:dyDescent="0.25">
      <c r="E15453" s="71"/>
    </row>
    <row r="15454" spans="5:5" x14ac:dyDescent="0.25">
      <c r="E15454" s="71"/>
    </row>
    <row r="15455" spans="5:5" x14ac:dyDescent="0.25">
      <c r="E15455" s="71"/>
    </row>
    <row r="15456" spans="5:5" x14ac:dyDescent="0.25">
      <c r="E15456" s="71"/>
    </row>
    <row r="15457" spans="5:5" x14ac:dyDescent="0.25">
      <c r="E15457" s="71"/>
    </row>
    <row r="15458" spans="5:5" x14ac:dyDescent="0.25">
      <c r="E15458" s="71"/>
    </row>
    <row r="15459" spans="5:5" x14ac:dyDescent="0.25">
      <c r="E15459" s="71"/>
    </row>
    <row r="15460" spans="5:5" x14ac:dyDescent="0.25">
      <c r="E15460" s="71"/>
    </row>
    <row r="15461" spans="5:5" x14ac:dyDescent="0.25">
      <c r="E15461" s="71"/>
    </row>
    <row r="15462" spans="5:5" x14ac:dyDescent="0.25">
      <c r="E15462" s="71"/>
    </row>
    <row r="15463" spans="5:5" x14ac:dyDescent="0.25">
      <c r="E15463" s="71"/>
    </row>
    <row r="15464" spans="5:5" x14ac:dyDescent="0.25">
      <c r="E15464" s="71"/>
    </row>
    <row r="15465" spans="5:5" x14ac:dyDescent="0.25">
      <c r="E15465" s="71"/>
    </row>
    <row r="15466" spans="5:5" x14ac:dyDescent="0.25">
      <c r="E15466" s="71"/>
    </row>
    <row r="15467" spans="5:5" x14ac:dyDescent="0.25">
      <c r="E15467" s="71"/>
    </row>
    <row r="15468" spans="5:5" x14ac:dyDescent="0.25">
      <c r="E15468" s="71"/>
    </row>
    <row r="15469" spans="5:5" x14ac:dyDescent="0.25">
      <c r="E15469" s="71"/>
    </row>
    <row r="15470" spans="5:5" x14ac:dyDescent="0.25">
      <c r="E15470" s="71"/>
    </row>
    <row r="15471" spans="5:5" x14ac:dyDescent="0.25">
      <c r="E15471" s="71"/>
    </row>
    <row r="15472" spans="5:5" x14ac:dyDescent="0.25">
      <c r="E15472" s="71"/>
    </row>
    <row r="15473" spans="5:5" x14ac:dyDescent="0.25">
      <c r="E15473" s="71"/>
    </row>
    <row r="15474" spans="5:5" x14ac:dyDescent="0.25">
      <c r="E15474" s="71"/>
    </row>
    <row r="15475" spans="5:5" x14ac:dyDescent="0.25">
      <c r="E15475" s="71"/>
    </row>
    <row r="15476" spans="5:5" x14ac:dyDescent="0.25">
      <c r="E15476" s="71"/>
    </row>
    <row r="15477" spans="5:5" x14ac:dyDescent="0.25">
      <c r="E15477" s="71"/>
    </row>
    <row r="15478" spans="5:5" x14ac:dyDescent="0.25">
      <c r="E15478" s="71"/>
    </row>
    <row r="15479" spans="5:5" x14ac:dyDescent="0.25">
      <c r="E15479" s="71"/>
    </row>
    <row r="15480" spans="5:5" x14ac:dyDescent="0.25">
      <c r="E15480" s="71"/>
    </row>
    <row r="15481" spans="5:5" x14ac:dyDescent="0.25">
      <c r="E15481" s="71"/>
    </row>
    <row r="15482" spans="5:5" x14ac:dyDescent="0.25">
      <c r="E15482" s="71"/>
    </row>
    <row r="15483" spans="5:5" x14ac:dyDescent="0.25">
      <c r="E15483" s="71"/>
    </row>
    <row r="15484" spans="5:5" x14ac:dyDescent="0.25">
      <c r="E15484" s="71"/>
    </row>
    <row r="15485" spans="5:5" x14ac:dyDescent="0.25">
      <c r="E15485" s="71"/>
    </row>
    <row r="15486" spans="5:5" x14ac:dyDescent="0.25">
      <c r="E15486" s="71"/>
    </row>
    <row r="15487" spans="5:5" x14ac:dyDescent="0.25">
      <c r="E15487" s="71"/>
    </row>
    <row r="15488" spans="5:5" x14ac:dyDescent="0.25">
      <c r="E15488" s="71"/>
    </row>
    <row r="15489" spans="5:5" x14ac:dyDescent="0.25">
      <c r="E15489" s="71"/>
    </row>
    <row r="15490" spans="5:5" x14ac:dyDescent="0.25">
      <c r="E15490" s="71"/>
    </row>
    <row r="15491" spans="5:5" x14ac:dyDescent="0.25">
      <c r="E15491" s="71"/>
    </row>
    <row r="15492" spans="5:5" x14ac:dyDescent="0.25">
      <c r="E15492" s="71"/>
    </row>
    <row r="15493" spans="5:5" x14ac:dyDescent="0.25">
      <c r="E15493" s="71"/>
    </row>
    <row r="15494" spans="5:5" x14ac:dyDescent="0.25">
      <c r="E15494" s="71"/>
    </row>
    <row r="15495" spans="5:5" x14ac:dyDescent="0.25">
      <c r="E15495" s="71"/>
    </row>
    <row r="15496" spans="5:5" x14ac:dyDescent="0.25">
      <c r="E15496" s="71"/>
    </row>
    <row r="15497" spans="5:5" x14ac:dyDescent="0.25">
      <c r="E15497" s="71"/>
    </row>
    <row r="15498" spans="5:5" x14ac:dyDescent="0.25">
      <c r="E15498" s="71"/>
    </row>
    <row r="15499" spans="5:5" x14ac:dyDescent="0.25">
      <c r="E15499" s="71"/>
    </row>
    <row r="15500" spans="5:5" x14ac:dyDescent="0.25">
      <c r="E15500" s="71"/>
    </row>
    <row r="15501" spans="5:5" x14ac:dyDescent="0.25">
      <c r="E15501" s="71"/>
    </row>
    <row r="15502" spans="5:5" x14ac:dyDescent="0.25">
      <c r="E15502" s="71"/>
    </row>
    <row r="15503" spans="5:5" x14ac:dyDescent="0.25">
      <c r="E15503" s="71"/>
    </row>
    <row r="15504" spans="5:5" x14ac:dyDescent="0.25">
      <c r="E15504" s="71"/>
    </row>
    <row r="15505" spans="5:5" x14ac:dyDescent="0.25">
      <c r="E15505" s="71"/>
    </row>
    <row r="15506" spans="5:5" x14ac:dyDescent="0.25">
      <c r="E15506" s="71"/>
    </row>
    <row r="15507" spans="5:5" x14ac:dyDescent="0.25">
      <c r="E15507" s="71"/>
    </row>
    <row r="15508" spans="5:5" x14ac:dyDescent="0.25">
      <c r="E15508" s="71"/>
    </row>
    <row r="15509" spans="5:5" x14ac:dyDescent="0.25">
      <c r="E15509" s="71"/>
    </row>
    <row r="15510" spans="5:5" x14ac:dyDescent="0.25">
      <c r="E15510" s="71"/>
    </row>
    <row r="15511" spans="5:5" x14ac:dyDescent="0.25">
      <c r="E15511" s="71"/>
    </row>
    <row r="15512" spans="5:5" x14ac:dyDescent="0.25">
      <c r="E15512" s="71"/>
    </row>
    <row r="15513" spans="5:5" x14ac:dyDescent="0.25">
      <c r="E15513" s="71"/>
    </row>
    <row r="15514" spans="5:5" x14ac:dyDescent="0.25">
      <c r="E15514" s="71"/>
    </row>
    <row r="15515" spans="5:5" x14ac:dyDescent="0.25">
      <c r="E15515" s="71"/>
    </row>
    <row r="15516" spans="5:5" x14ac:dyDescent="0.25">
      <c r="E15516" s="71"/>
    </row>
    <row r="15517" spans="5:5" x14ac:dyDescent="0.25">
      <c r="E15517" s="71"/>
    </row>
    <row r="15518" spans="5:5" x14ac:dyDescent="0.25">
      <c r="E15518" s="71"/>
    </row>
    <row r="15519" spans="5:5" x14ac:dyDescent="0.25">
      <c r="E15519" s="71"/>
    </row>
    <row r="15520" spans="5:5" x14ac:dyDescent="0.25">
      <c r="E15520" s="71"/>
    </row>
    <row r="15521" spans="5:5" x14ac:dyDescent="0.25">
      <c r="E15521" s="71"/>
    </row>
    <row r="15522" spans="5:5" x14ac:dyDescent="0.25">
      <c r="E15522" s="71"/>
    </row>
    <row r="15523" spans="5:5" x14ac:dyDescent="0.25">
      <c r="E15523" s="71"/>
    </row>
    <row r="15524" spans="5:5" x14ac:dyDescent="0.25">
      <c r="E15524" s="71"/>
    </row>
    <row r="15525" spans="5:5" x14ac:dyDescent="0.25">
      <c r="E15525" s="71"/>
    </row>
    <row r="15526" spans="5:5" x14ac:dyDescent="0.25">
      <c r="E15526" s="71"/>
    </row>
    <row r="15527" spans="5:5" x14ac:dyDescent="0.25">
      <c r="E15527" s="71"/>
    </row>
    <row r="15528" spans="5:5" x14ac:dyDescent="0.25">
      <c r="E15528" s="71"/>
    </row>
    <row r="15529" spans="5:5" x14ac:dyDescent="0.25">
      <c r="E15529" s="71"/>
    </row>
    <row r="15530" spans="5:5" x14ac:dyDescent="0.25">
      <c r="E15530" s="71"/>
    </row>
    <row r="15531" spans="5:5" x14ac:dyDescent="0.25">
      <c r="E15531" s="71"/>
    </row>
    <row r="15532" spans="5:5" x14ac:dyDescent="0.25">
      <c r="E15532" s="71"/>
    </row>
    <row r="15533" spans="5:5" x14ac:dyDescent="0.25">
      <c r="E15533" s="71"/>
    </row>
    <row r="15534" spans="5:5" x14ac:dyDescent="0.25">
      <c r="E15534" s="71"/>
    </row>
    <row r="15535" spans="5:5" x14ac:dyDescent="0.25">
      <c r="E15535" s="71"/>
    </row>
    <row r="15536" spans="5:5" x14ac:dyDescent="0.25">
      <c r="E15536" s="71"/>
    </row>
    <row r="15537" spans="5:5" x14ac:dyDescent="0.25">
      <c r="E15537" s="71"/>
    </row>
    <row r="15538" spans="5:5" x14ac:dyDescent="0.25">
      <c r="E15538" s="71"/>
    </row>
    <row r="15539" spans="5:5" x14ac:dyDescent="0.25">
      <c r="E15539" s="71"/>
    </row>
    <row r="15540" spans="5:5" x14ac:dyDescent="0.25">
      <c r="E15540" s="71"/>
    </row>
    <row r="15541" spans="5:5" x14ac:dyDescent="0.25">
      <c r="E15541" s="71"/>
    </row>
    <row r="15542" spans="5:5" x14ac:dyDescent="0.25">
      <c r="E15542" s="71"/>
    </row>
    <row r="15543" spans="5:5" x14ac:dyDescent="0.25">
      <c r="E15543" s="71"/>
    </row>
    <row r="15544" spans="5:5" x14ac:dyDescent="0.25">
      <c r="E15544" s="71"/>
    </row>
    <row r="15545" spans="5:5" x14ac:dyDescent="0.25">
      <c r="E15545" s="71"/>
    </row>
    <row r="15546" spans="5:5" x14ac:dyDescent="0.25">
      <c r="E15546" s="71"/>
    </row>
    <row r="15547" spans="5:5" x14ac:dyDescent="0.25">
      <c r="E15547" s="71"/>
    </row>
    <row r="15548" spans="5:5" x14ac:dyDescent="0.25">
      <c r="E15548" s="71"/>
    </row>
    <row r="15549" spans="5:5" x14ac:dyDescent="0.25">
      <c r="E15549" s="71"/>
    </row>
    <row r="15550" spans="5:5" x14ac:dyDescent="0.25">
      <c r="E15550" s="71"/>
    </row>
    <row r="15551" spans="5:5" x14ac:dyDescent="0.25">
      <c r="E15551" s="71"/>
    </row>
    <row r="15552" spans="5:5" x14ac:dyDescent="0.25">
      <c r="E15552" s="71"/>
    </row>
    <row r="15553" spans="5:5" x14ac:dyDescent="0.25">
      <c r="E15553" s="71"/>
    </row>
    <row r="15554" spans="5:5" x14ac:dyDescent="0.25">
      <c r="E15554" s="71"/>
    </row>
    <row r="15555" spans="5:5" x14ac:dyDescent="0.25">
      <c r="E15555" s="71"/>
    </row>
    <row r="15556" spans="5:5" x14ac:dyDescent="0.25">
      <c r="E15556" s="71"/>
    </row>
    <row r="15557" spans="5:5" x14ac:dyDescent="0.25">
      <c r="E15557" s="71"/>
    </row>
    <row r="15558" spans="5:5" x14ac:dyDescent="0.25">
      <c r="E15558" s="71"/>
    </row>
    <row r="15559" spans="5:5" x14ac:dyDescent="0.25">
      <c r="E15559" s="71"/>
    </row>
    <row r="15560" spans="5:5" x14ac:dyDescent="0.25">
      <c r="E15560" s="71"/>
    </row>
    <row r="15561" spans="5:5" x14ac:dyDescent="0.25">
      <c r="E15561" s="71"/>
    </row>
    <row r="15562" spans="5:5" x14ac:dyDescent="0.25">
      <c r="E15562" s="71"/>
    </row>
    <row r="15563" spans="5:5" x14ac:dyDescent="0.25">
      <c r="E15563" s="71"/>
    </row>
    <row r="15564" spans="5:5" x14ac:dyDescent="0.25">
      <c r="E15564" s="71"/>
    </row>
    <row r="15565" spans="5:5" x14ac:dyDescent="0.25">
      <c r="E15565" s="71"/>
    </row>
    <row r="15566" spans="5:5" x14ac:dyDescent="0.25">
      <c r="E15566" s="71"/>
    </row>
    <row r="15567" spans="5:5" x14ac:dyDescent="0.25">
      <c r="E15567" s="71"/>
    </row>
    <row r="15568" spans="5:5" x14ac:dyDescent="0.25">
      <c r="E15568" s="71"/>
    </row>
    <row r="15569" spans="5:5" x14ac:dyDescent="0.25">
      <c r="E15569" s="71"/>
    </row>
    <row r="15570" spans="5:5" x14ac:dyDescent="0.25">
      <c r="E15570" s="71"/>
    </row>
    <row r="15571" spans="5:5" x14ac:dyDescent="0.25">
      <c r="E15571" s="71"/>
    </row>
    <row r="15572" spans="5:5" x14ac:dyDescent="0.25">
      <c r="E15572" s="71"/>
    </row>
    <row r="15573" spans="5:5" x14ac:dyDescent="0.25">
      <c r="E15573" s="71"/>
    </row>
    <row r="15574" spans="5:5" x14ac:dyDescent="0.25">
      <c r="E15574" s="71"/>
    </row>
    <row r="15575" spans="5:5" x14ac:dyDescent="0.25">
      <c r="E15575" s="71"/>
    </row>
    <row r="15576" spans="5:5" x14ac:dyDescent="0.25">
      <c r="E15576" s="71"/>
    </row>
    <row r="15577" spans="5:5" x14ac:dyDescent="0.25">
      <c r="E15577" s="71"/>
    </row>
    <row r="15578" spans="5:5" x14ac:dyDescent="0.25">
      <c r="E15578" s="71"/>
    </row>
    <row r="15579" spans="5:5" x14ac:dyDescent="0.25">
      <c r="E15579" s="71"/>
    </row>
    <row r="15580" spans="5:5" x14ac:dyDescent="0.25">
      <c r="E15580" s="71"/>
    </row>
    <row r="15581" spans="5:5" x14ac:dyDescent="0.25">
      <c r="E15581" s="71"/>
    </row>
    <row r="15582" spans="5:5" x14ac:dyDescent="0.25">
      <c r="E15582" s="71"/>
    </row>
    <row r="15583" spans="5:5" x14ac:dyDescent="0.25">
      <c r="E15583" s="71"/>
    </row>
    <row r="15584" spans="5:5" x14ac:dyDescent="0.25">
      <c r="E15584" s="71"/>
    </row>
    <row r="15585" spans="5:5" x14ac:dyDescent="0.25">
      <c r="E15585" s="71"/>
    </row>
    <row r="15586" spans="5:5" x14ac:dyDescent="0.25">
      <c r="E15586" s="71"/>
    </row>
    <row r="15587" spans="5:5" x14ac:dyDescent="0.25">
      <c r="E15587" s="71"/>
    </row>
    <row r="15588" spans="5:5" x14ac:dyDescent="0.25">
      <c r="E15588" s="71"/>
    </row>
    <row r="15589" spans="5:5" x14ac:dyDescent="0.25">
      <c r="E15589" s="71"/>
    </row>
    <row r="15590" spans="5:5" x14ac:dyDescent="0.25">
      <c r="E15590" s="71"/>
    </row>
    <row r="15591" spans="5:5" x14ac:dyDescent="0.25">
      <c r="E15591" s="71"/>
    </row>
    <row r="15592" spans="5:5" x14ac:dyDescent="0.25">
      <c r="E15592" s="71"/>
    </row>
    <row r="15593" spans="5:5" x14ac:dyDescent="0.25">
      <c r="E15593" s="71"/>
    </row>
    <row r="15594" spans="5:5" x14ac:dyDescent="0.25">
      <c r="E15594" s="71"/>
    </row>
    <row r="15595" spans="5:5" x14ac:dyDescent="0.25">
      <c r="E15595" s="71"/>
    </row>
    <row r="15596" spans="5:5" x14ac:dyDescent="0.25">
      <c r="E15596" s="71"/>
    </row>
    <row r="15597" spans="5:5" x14ac:dyDescent="0.25">
      <c r="E15597" s="71"/>
    </row>
    <row r="15598" spans="5:5" x14ac:dyDescent="0.25">
      <c r="E15598" s="71"/>
    </row>
    <row r="15599" spans="5:5" x14ac:dyDescent="0.25">
      <c r="E15599" s="71"/>
    </row>
    <row r="15600" spans="5:5" x14ac:dyDescent="0.25">
      <c r="E15600" s="71"/>
    </row>
    <row r="15601" spans="5:5" x14ac:dyDescent="0.25">
      <c r="E15601" s="71"/>
    </row>
    <row r="15602" spans="5:5" x14ac:dyDescent="0.25">
      <c r="E15602" s="71"/>
    </row>
    <row r="15603" spans="5:5" x14ac:dyDescent="0.25">
      <c r="E15603" s="71"/>
    </row>
    <row r="15604" spans="5:5" x14ac:dyDescent="0.25">
      <c r="E15604" s="71"/>
    </row>
    <row r="15605" spans="5:5" x14ac:dyDescent="0.25">
      <c r="E15605" s="71"/>
    </row>
    <row r="15606" spans="5:5" x14ac:dyDescent="0.25">
      <c r="E15606" s="71"/>
    </row>
    <row r="15607" spans="5:5" x14ac:dyDescent="0.25">
      <c r="E15607" s="71"/>
    </row>
    <row r="15608" spans="5:5" x14ac:dyDescent="0.25">
      <c r="E15608" s="71"/>
    </row>
    <row r="15609" spans="5:5" x14ac:dyDescent="0.25">
      <c r="E15609" s="71"/>
    </row>
    <row r="15610" spans="5:5" x14ac:dyDescent="0.25">
      <c r="E15610" s="71"/>
    </row>
    <row r="15611" spans="5:5" x14ac:dyDescent="0.25">
      <c r="E15611" s="71"/>
    </row>
    <row r="15612" spans="5:5" x14ac:dyDescent="0.25">
      <c r="E15612" s="71"/>
    </row>
    <row r="15613" spans="5:5" x14ac:dyDescent="0.25">
      <c r="E15613" s="71"/>
    </row>
    <row r="15614" spans="5:5" x14ac:dyDescent="0.25">
      <c r="E15614" s="71"/>
    </row>
    <row r="15615" spans="5:5" x14ac:dyDescent="0.25">
      <c r="E15615" s="71"/>
    </row>
    <row r="15616" spans="5:5" x14ac:dyDescent="0.25">
      <c r="E15616" s="71"/>
    </row>
    <row r="15617" spans="5:5" x14ac:dyDescent="0.25">
      <c r="E15617" s="71"/>
    </row>
    <row r="15618" spans="5:5" x14ac:dyDescent="0.25">
      <c r="E15618" s="71"/>
    </row>
    <row r="15619" spans="5:5" x14ac:dyDescent="0.25">
      <c r="E15619" s="71"/>
    </row>
    <row r="15620" spans="5:5" x14ac:dyDescent="0.25">
      <c r="E15620" s="71"/>
    </row>
    <row r="15621" spans="5:5" x14ac:dyDescent="0.25">
      <c r="E15621" s="71"/>
    </row>
    <row r="15622" spans="5:5" x14ac:dyDescent="0.25">
      <c r="E15622" s="71"/>
    </row>
    <row r="15623" spans="5:5" x14ac:dyDescent="0.25">
      <c r="E15623" s="71"/>
    </row>
    <row r="15624" spans="5:5" x14ac:dyDescent="0.25">
      <c r="E15624" s="71"/>
    </row>
    <row r="15625" spans="5:5" x14ac:dyDescent="0.25">
      <c r="E15625" s="71"/>
    </row>
    <row r="15626" spans="5:5" x14ac:dyDescent="0.25">
      <c r="E15626" s="71"/>
    </row>
    <row r="15627" spans="5:5" x14ac:dyDescent="0.25">
      <c r="E15627" s="71"/>
    </row>
    <row r="15628" spans="5:5" x14ac:dyDescent="0.25">
      <c r="E15628" s="71"/>
    </row>
    <row r="15629" spans="5:5" x14ac:dyDescent="0.25">
      <c r="E15629" s="71"/>
    </row>
    <row r="15630" spans="5:5" x14ac:dyDescent="0.25">
      <c r="E15630" s="71"/>
    </row>
    <row r="15631" spans="5:5" x14ac:dyDescent="0.25">
      <c r="E15631" s="71"/>
    </row>
    <row r="15632" spans="5:5" x14ac:dyDescent="0.25">
      <c r="E15632" s="71"/>
    </row>
    <row r="15633" spans="5:5" x14ac:dyDescent="0.25">
      <c r="E15633" s="71"/>
    </row>
    <row r="15634" spans="5:5" x14ac:dyDescent="0.25">
      <c r="E15634" s="71"/>
    </row>
    <row r="15635" spans="5:5" x14ac:dyDescent="0.25">
      <c r="E15635" s="71"/>
    </row>
    <row r="15636" spans="5:5" x14ac:dyDescent="0.25">
      <c r="E15636" s="71"/>
    </row>
    <row r="15637" spans="5:5" x14ac:dyDescent="0.25">
      <c r="E15637" s="71"/>
    </row>
    <row r="15638" spans="5:5" x14ac:dyDescent="0.25">
      <c r="E15638" s="71"/>
    </row>
    <row r="15639" spans="5:5" x14ac:dyDescent="0.25">
      <c r="E15639" s="71"/>
    </row>
    <row r="15640" spans="5:5" x14ac:dyDescent="0.25">
      <c r="E15640" s="71"/>
    </row>
    <row r="15641" spans="5:5" x14ac:dyDescent="0.25">
      <c r="E15641" s="71"/>
    </row>
    <row r="15642" spans="5:5" x14ac:dyDescent="0.25">
      <c r="E15642" s="71"/>
    </row>
    <row r="15643" spans="5:5" x14ac:dyDescent="0.25">
      <c r="E15643" s="71"/>
    </row>
    <row r="15644" spans="5:5" x14ac:dyDescent="0.25">
      <c r="E15644" s="71"/>
    </row>
    <row r="15645" spans="5:5" x14ac:dyDescent="0.25">
      <c r="E15645" s="71"/>
    </row>
    <row r="15646" spans="5:5" x14ac:dyDescent="0.25">
      <c r="E15646" s="71"/>
    </row>
    <row r="15647" spans="5:5" x14ac:dyDescent="0.25">
      <c r="E15647" s="71"/>
    </row>
    <row r="15648" spans="5:5" x14ac:dyDescent="0.25">
      <c r="E15648" s="71"/>
    </row>
    <row r="15649" spans="5:5" x14ac:dyDescent="0.25">
      <c r="E15649" s="71"/>
    </row>
    <row r="15650" spans="5:5" x14ac:dyDescent="0.25">
      <c r="E15650" s="71"/>
    </row>
    <row r="15651" spans="5:5" x14ac:dyDescent="0.25">
      <c r="E15651" s="71"/>
    </row>
    <row r="15652" spans="5:5" x14ac:dyDescent="0.25">
      <c r="E15652" s="71"/>
    </row>
    <row r="15653" spans="5:5" x14ac:dyDescent="0.25">
      <c r="E15653" s="71"/>
    </row>
    <row r="15654" spans="5:5" x14ac:dyDescent="0.25">
      <c r="E15654" s="71"/>
    </row>
    <row r="15655" spans="5:5" x14ac:dyDescent="0.25">
      <c r="E15655" s="71"/>
    </row>
    <row r="15656" spans="5:5" x14ac:dyDescent="0.25">
      <c r="E15656" s="71"/>
    </row>
    <row r="15657" spans="5:5" x14ac:dyDescent="0.25">
      <c r="E15657" s="71"/>
    </row>
    <row r="15658" spans="5:5" x14ac:dyDescent="0.25">
      <c r="E15658" s="71"/>
    </row>
    <row r="15659" spans="5:5" x14ac:dyDescent="0.25">
      <c r="E15659" s="71"/>
    </row>
    <row r="15660" spans="5:5" x14ac:dyDescent="0.25">
      <c r="E15660" s="71"/>
    </row>
    <row r="15661" spans="5:5" x14ac:dyDescent="0.25">
      <c r="E15661" s="71"/>
    </row>
    <row r="15662" spans="5:5" x14ac:dyDescent="0.25">
      <c r="E15662" s="71"/>
    </row>
    <row r="15663" spans="5:5" x14ac:dyDescent="0.25">
      <c r="E15663" s="71"/>
    </row>
    <row r="15664" spans="5:5" x14ac:dyDescent="0.25">
      <c r="E15664" s="71"/>
    </row>
    <row r="15665" spans="5:5" x14ac:dyDescent="0.25">
      <c r="E15665" s="71"/>
    </row>
    <row r="15666" spans="5:5" x14ac:dyDescent="0.25">
      <c r="E15666" s="71"/>
    </row>
    <row r="15667" spans="5:5" x14ac:dyDescent="0.25">
      <c r="E15667" s="71"/>
    </row>
    <row r="15668" spans="5:5" x14ac:dyDescent="0.25">
      <c r="E15668" s="71"/>
    </row>
    <row r="15669" spans="5:5" x14ac:dyDescent="0.25">
      <c r="E15669" s="71"/>
    </row>
    <row r="15670" spans="5:5" x14ac:dyDescent="0.25">
      <c r="E15670" s="71"/>
    </row>
    <row r="15671" spans="5:5" x14ac:dyDescent="0.25">
      <c r="E15671" s="71"/>
    </row>
    <row r="15672" spans="5:5" x14ac:dyDescent="0.25">
      <c r="E15672" s="71"/>
    </row>
    <row r="15673" spans="5:5" x14ac:dyDescent="0.25">
      <c r="E15673" s="71"/>
    </row>
    <row r="15674" spans="5:5" x14ac:dyDescent="0.25">
      <c r="E15674" s="71"/>
    </row>
    <row r="15675" spans="5:5" x14ac:dyDescent="0.25">
      <c r="E15675" s="71"/>
    </row>
    <row r="15676" spans="5:5" x14ac:dyDescent="0.25">
      <c r="E15676" s="71"/>
    </row>
    <row r="15677" spans="5:5" x14ac:dyDescent="0.25">
      <c r="E15677" s="71"/>
    </row>
    <row r="15678" spans="5:5" x14ac:dyDescent="0.25">
      <c r="E15678" s="71"/>
    </row>
    <row r="15679" spans="5:5" x14ac:dyDescent="0.25">
      <c r="E15679" s="71"/>
    </row>
    <row r="15680" spans="5:5" x14ac:dyDescent="0.25">
      <c r="E15680" s="71"/>
    </row>
    <row r="15681" spans="5:5" x14ac:dyDescent="0.25">
      <c r="E15681" s="71"/>
    </row>
    <row r="15682" spans="5:5" x14ac:dyDescent="0.25">
      <c r="E15682" s="71"/>
    </row>
    <row r="15683" spans="5:5" x14ac:dyDescent="0.25">
      <c r="E15683" s="71"/>
    </row>
    <row r="15684" spans="5:5" x14ac:dyDescent="0.25">
      <c r="E15684" s="71"/>
    </row>
    <row r="15685" spans="5:5" x14ac:dyDescent="0.25">
      <c r="E15685" s="71"/>
    </row>
    <row r="15686" spans="5:5" x14ac:dyDescent="0.25">
      <c r="E15686" s="71"/>
    </row>
    <row r="15687" spans="5:5" x14ac:dyDescent="0.25">
      <c r="E15687" s="71"/>
    </row>
    <row r="15688" spans="5:5" x14ac:dyDescent="0.25">
      <c r="E15688" s="71"/>
    </row>
    <row r="15689" spans="5:5" x14ac:dyDescent="0.25">
      <c r="E15689" s="71"/>
    </row>
    <row r="15690" spans="5:5" x14ac:dyDescent="0.25">
      <c r="E15690" s="71"/>
    </row>
    <row r="15691" spans="5:5" x14ac:dyDescent="0.25">
      <c r="E15691" s="71"/>
    </row>
    <row r="15692" spans="5:5" x14ac:dyDescent="0.25">
      <c r="E15692" s="71"/>
    </row>
    <row r="15693" spans="5:5" x14ac:dyDescent="0.25">
      <c r="E15693" s="71"/>
    </row>
    <row r="15694" spans="5:5" x14ac:dyDescent="0.25">
      <c r="E15694" s="71"/>
    </row>
    <row r="15695" spans="5:5" x14ac:dyDescent="0.25">
      <c r="E15695" s="71"/>
    </row>
    <row r="15696" spans="5:5" x14ac:dyDescent="0.25">
      <c r="E15696" s="71"/>
    </row>
    <row r="15697" spans="5:5" x14ac:dyDescent="0.25">
      <c r="E15697" s="71"/>
    </row>
    <row r="15698" spans="5:5" x14ac:dyDescent="0.25">
      <c r="E15698" s="71"/>
    </row>
    <row r="15699" spans="5:5" x14ac:dyDescent="0.25">
      <c r="E15699" s="71"/>
    </row>
    <row r="15700" spans="5:5" x14ac:dyDescent="0.25">
      <c r="E15700" s="71"/>
    </row>
    <row r="15701" spans="5:5" x14ac:dyDescent="0.25">
      <c r="E15701" s="71"/>
    </row>
    <row r="15702" spans="5:5" x14ac:dyDescent="0.25">
      <c r="E15702" s="71"/>
    </row>
    <row r="15703" spans="5:5" x14ac:dyDescent="0.25">
      <c r="E15703" s="71"/>
    </row>
    <row r="15704" spans="5:5" x14ac:dyDescent="0.25">
      <c r="E15704" s="71"/>
    </row>
    <row r="15705" spans="5:5" x14ac:dyDescent="0.25">
      <c r="E15705" s="71"/>
    </row>
    <row r="15706" spans="5:5" x14ac:dyDescent="0.25">
      <c r="E15706" s="71"/>
    </row>
    <row r="15707" spans="5:5" x14ac:dyDescent="0.25">
      <c r="E15707" s="71"/>
    </row>
    <row r="15708" spans="5:5" x14ac:dyDescent="0.25">
      <c r="E15708" s="71"/>
    </row>
    <row r="15709" spans="5:5" x14ac:dyDescent="0.25">
      <c r="E15709" s="71"/>
    </row>
    <row r="15710" spans="5:5" x14ac:dyDescent="0.25">
      <c r="E15710" s="71"/>
    </row>
    <row r="15711" spans="5:5" x14ac:dyDescent="0.25">
      <c r="E15711" s="71"/>
    </row>
    <row r="15712" spans="5:5" x14ac:dyDescent="0.25">
      <c r="E15712" s="71"/>
    </row>
    <row r="15713" spans="5:5" x14ac:dyDescent="0.25">
      <c r="E15713" s="71"/>
    </row>
    <row r="15714" spans="5:5" x14ac:dyDescent="0.25">
      <c r="E15714" s="71"/>
    </row>
    <row r="15715" spans="5:5" x14ac:dyDescent="0.25">
      <c r="E15715" s="71"/>
    </row>
    <row r="15716" spans="5:5" x14ac:dyDescent="0.25">
      <c r="E15716" s="71"/>
    </row>
    <row r="15717" spans="5:5" x14ac:dyDescent="0.25">
      <c r="E15717" s="71"/>
    </row>
    <row r="15718" spans="5:5" x14ac:dyDescent="0.25">
      <c r="E15718" s="71"/>
    </row>
    <row r="15719" spans="5:5" x14ac:dyDescent="0.25">
      <c r="E15719" s="71"/>
    </row>
    <row r="15720" spans="5:5" x14ac:dyDescent="0.25">
      <c r="E15720" s="71"/>
    </row>
    <row r="15721" spans="5:5" x14ac:dyDescent="0.25">
      <c r="E15721" s="71"/>
    </row>
    <row r="15722" spans="5:5" x14ac:dyDescent="0.25">
      <c r="E15722" s="71"/>
    </row>
    <row r="15723" spans="5:5" x14ac:dyDescent="0.25">
      <c r="E15723" s="71"/>
    </row>
    <row r="15724" spans="5:5" x14ac:dyDescent="0.25">
      <c r="E15724" s="71"/>
    </row>
    <row r="15725" spans="5:5" x14ac:dyDescent="0.25">
      <c r="E15725" s="71"/>
    </row>
    <row r="15726" spans="5:5" x14ac:dyDescent="0.25">
      <c r="E15726" s="71"/>
    </row>
    <row r="15727" spans="5:5" x14ac:dyDescent="0.25">
      <c r="E15727" s="71"/>
    </row>
    <row r="15728" spans="5:5" x14ac:dyDescent="0.25">
      <c r="E15728" s="71"/>
    </row>
    <row r="15729" spans="5:5" x14ac:dyDescent="0.25">
      <c r="E15729" s="71"/>
    </row>
    <row r="15730" spans="5:5" x14ac:dyDescent="0.25">
      <c r="E15730" s="71"/>
    </row>
    <row r="15731" spans="5:5" x14ac:dyDescent="0.25">
      <c r="E15731" s="71"/>
    </row>
    <row r="15732" spans="5:5" x14ac:dyDescent="0.25">
      <c r="E15732" s="71"/>
    </row>
    <row r="15733" spans="5:5" x14ac:dyDescent="0.25">
      <c r="E15733" s="71"/>
    </row>
    <row r="15734" spans="5:5" x14ac:dyDescent="0.25">
      <c r="E15734" s="71"/>
    </row>
    <row r="15735" spans="5:5" x14ac:dyDescent="0.25">
      <c r="E15735" s="71"/>
    </row>
    <row r="15736" spans="5:5" x14ac:dyDescent="0.25">
      <c r="E15736" s="71"/>
    </row>
    <row r="15737" spans="5:5" x14ac:dyDescent="0.25">
      <c r="E15737" s="71"/>
    </row>
    <row r="15738" spans="5:5" x14ac:dyDescent="0.25">
      <c r="E15738" s="71"/>
    </row>
    <row r="15739" spans="5:5" x14ac:dyDescent="0.25">
      <c r="E15739" s="71"/>
    </row>
    <row r="15740" spans="5:5" x14ac:dyDescent="0.25">
      <c r="E15740" s="71"/>
    </row>
    <row r="15741" spans="5:5" x14ac:dyDescent="0.25">
      <c r="E15741" s="71"/>
    </row>
    <row r="15742" spans="5:5" x14ac:dyDescent="0.25">
      <c r="E15742" s="71"/>
    </row>
    <row r="15743" spans="5:5" x14ac:dyDescent="0.25">
      <c r="E15743" s="71"/>
    </row>
    <row r="15744" spans="5:5" x14ac:dyDescent="0.25">
      <c r="E15744" s="71"/>
    </row>
    <row r="15745" spans="5:5" x14ac:dyDescent="0.25">
      <c r="E15745" s="71"/>
    </row>
    <row r="15746" spans="5:5" x14ac:dyDescent="0.25">
      <c r="E15746" s="71"/>
    </row>
    <row r="15747" spans="5:5" x14ac:dyDescent="0.25">
      <c r="E15747" s="71"/>
    </row>
    <row r="15748" spans="5:5" x14ac:dyDescent="0.25">
      <c r="E15748" s="71"/>
    </row>
    <row r="15749" spans="5:5" x14ac:dyDescent="0.25">
      <c r="E15749" s="71"/>
    </row>
    <row r="15750" spans="5:5" x14ac:dyDescent="0.25">
      <c r="E15750" s="71"/>
    </row>
    <row r="15751" spans="5:5" x14ac:dyDescent="0.25">
      <c r="E15751" s="71"/>
    </row>
    <row r="15752" spans="5:5" x14ac:dyDescent="0.25">
      <c r="E15752" s="71"/>
    </row>
    <row r="15753" spans="5:5" x14ac:dyDescent="0.25">
      <c r="E15753" s="71"/>
    </row>
    <row r="15754" spans="5:5" x14ac:dyDescent="0.25">
      <c r="E15754" s="71"/>
    </row>
    <row r="15755" spans="5:5" x14ac:dyDescent="0.25">
      <c r="E15755" s="71"/>
    </row>
    <row r="15756" spans="5:5" x14ac:dyDescent="0.25">
      <c r="E15756" s="71"/>
    </row>
    <row r="15757" spans="5:5" x14ac:dyDescent="0.25">
      <c r="E15757" s="71"/>
    </row>
    <row r="15758" spans="5:5" x14ac:dyDescent="0.25">
      <c r="E15758" s="71"/>
    </row>
    <row r="15759" spans="5:5" x14ac:dyDescent="0.25">
      <c r="E15759" s="71"/>
    </row>
    <row r="15760" spans="5:5" x14ac:dyDescent="0.25">
      <c r="E15760" s="71"/>
    </row>
    <row r="15761" spans="5:5" x14ac:dyDescent="0.25">
      <c r="E15761" s="71"/>
    </row>
    <row r="15762" spans="5:5" x14ac:dyDescent="0.25">
      <c r="E15762" s="71"/>
    </row>
    <row r="15763" spans="5:5" x14ac:dyDescent="0.25">
      <c r="E15763" s="71"/>
    </row>
    <row r="15764" spans="5:5" x14ac:dyDescent="0.25">
      <c r="E15764" s="71"/>
    </row>
    <row r="15765" spans="5:5" x14ac:dyDescent="0.25">
      <c r="E15765" s="71"/>
    </row>
    <row r="15766" spans="5:5" x14ac:dyDescent="0.25">
      <c r="E15766" s="71"/>
    </row>
    <row r="15767" spans="5:5" x14ac:dyDescent="0.25">
      <c r="E15767" s="71"/>
    </row>
    <row r="15768" spans="5:5" x14ac:dyDescent="0.25">
      <c r="E15768" s="71"/>
    </row>
    <row r="15769" spans="5:5" x14ac:dyDescent="0.25">
      <c r="E15769" s="71"/>
    </row>
    <row r="15770" spans="5:5" x14ac:dyDescent="0.25">
      <c r="E15770" s="71"/>
    </row>
    <row r="15771" spans="5:5" x14ac:dyDescent="0.25">
      <c r="E15771" s="71"/>
    </row>
    <row r="15772" spans="5:5" x14ac:dyDescent="0.25">
      <c r="E15772" s="71"/>
    </row>
    <row r="15773" spans="5:5" x14ac:dyDescent="0.25">
      <c r="E15773" s="71"/>
    </row>
    <row r="15774" spans="5:5" x14ac:dyDescent="0.25">
      <c r="E15774" s="71"/>
    </row>
    <row r="15775" spans="5:5" x14ac:dyDescent="0.25">
      <c r="E15775" s="71"/>
    </row>
    <row r="15776" spans="5:5" x14ac:dyDescent="0.25">
      <c r="E15776" s="71"/>
    </row>
    <row r="15777" spans="5:5" x14ac:dyDescent="0.25">
      <c r="E15777" s="71"/>
    </row>
    <row r="15778" spans="5:5" x14ac:dyDescent="0.25">
      <c r="E15778" s="71"/>
    </row>
    <row r="15779" spans="5:5" x14ac:dyDescent="0.25">
      <c r="E15779" s="71"/>
    </row>
    <row r="15780" spans="5:5" x14ac:dyDescent="0.25">
      <c r="E15780" s="71"/>
    </row>
    <row r="15781" spans="5:5" x14ac:dyDescent="0.25">
      <c r="E15781" s="71"/>
    </row>
    <row r="15782" spans="5:5" x14ac:dyDescent="0.25">
      <c r="E15782" s="71"/>
    </row>
    <row r="15783" spans="5:5" x14ac:dyDescent="0.25">
      <c r="E15783" s="71"/>
    </row>
    <row r="15784" spans="5:5" x14ac:dyDescent="0.25">
      <c r="E15784" s="71"/>
    </row>
    <row r="15785" spans="5:5" x14ac:dyDescent="0.25">
      <c r="E15785" s="71"/>
    </row>
    <row r="15786" spans="5:5" x14ac:dyDescent="0.25">
      <c r="E15786" s="71"/>
    </row>
    <row r="15787" spans="5:5" x14ac:dyDescent="0.25">
      <c r="E15787" s="71"/>
    </row>
    <row r="15788" spans="5:5" x14ac:dyDescent="0.25">
      <c r="E15788" s="71"/>
    </row>
    <row r="15789" spans="5:5" x14ac:dyDescent="0.25">
      <c r="E15789" s="71"/>
    </row>
    <row r="15790" spans="5:5" x14ac:dyDescent="0.25">
      <c r="E15790" s="71"/>
    </row>
    <row r="15791" spans="5:5" x14ac:dyDescent="0.25">
      <c r="E15791" s="71"/>
    </row>
    <row r="15792" spans="5:5" x14ac:dyDescent="0.25">
      <c r="E15792" s="71"/>
    </row>
    <row r="15793" spans="5:5" x14ac:dyDescent="0.25">
      <c r="E15793" s="71"/>
    </row>
    <row r="15794" spans="5:5" x14ac:dyDescent="0.25">
      <c r="E15794" s="71"/>
    </row>
    <row r="15795" spans="5:5" x14ac:dyDescent="0.25">
      <c r="E15795" s="71"/>
    </row>
    <row r="15796" spans="5:5" x14ac:dyDescent="0.25">
      <c r="E15796" s="71"/>
    </row>
    <row r="15797" spans="5:5" x14ac:dyDescent="0.25">
      <c r="E15797" s="71"/>
    </row>
    <row r="15798" spans="5:5" x14ac:dyDescent="0.25">
      <c r="E15798" s="71"/>
    </row>
    <row r="15799" spans="5:5" x14ac:dyDescent="0.25">
      <c r="E15799" s="71"/>
    </row>
    <row r="15800" spans="5:5" x14ac:dyDescent="0.25">
      <c r="E15800" s="71"/>
    </row>
    <row r="15801" spans="5:5" x14ac:dyDescent="0.25">
      <c r="E15801" s="71"/>
    </row>
    <row r="15802" spans="5:5" x14ac:dyDescent="0.25">
      <c r="E15802" s="71"/>
    </row>
    <row r="15803" spans="5:5" x14ac:dyDescent="0.25">
      <c r="E15803" s="71"/>
    </row>
    <row r="15804" spans="5:5" x14ac:dyDescent="0.25">
      <c r="E15804" s="71"/>
    </row>
    <row r="15805" spans="5:5" x14ac:dyDescent="0.25">
      <c r="E15805" s="71"/>
    </row>
    <row r="15806" spans="5:5" x14ac:dyDescent="0.25">
      <c r="E15806" s="71"/>
    </row>
    <row r="15807" spans="5:5" x14ac:dyDescent="0.25">
      <c r="E15807" s="71"/>
    </row>
    <row r="15808" spans="5:5" x14ac:dyDescent="0.25">
      <c r="E15808" s="71"/>
    </row>
    <row r="15809" spans="5:5" x14ac:dyDescent="0.25">
      <c r="E15809" s="71"/>
    </row>
    <row r="15810" spans="5:5" x14ac:dyDescent="0.25">
      <c r="E15810" s="71"/>
    </row>
    <row r="15811" spans="5:5" x14ac:dyDescent="0.25">
      <c r="E15811" s="71"/>
    </row>
    <row r="15812" spans="5:5" x14ac:dyDescent="0.25">
      <c r="E15812" s="71"/>
    </row>
    <row r="15813" spans="5:5" x14ac:dyDescent="0.25">
      <c r="E15813" s="71"/>
    </row>
    <row r="15814" spans="5:5" x14ac:dyDescent="0.25">
      <c r="E15814" s="71"/>
    </row>
    <row r="15815" spans="5:5" x14ac:dyDescent="0.25">
      <c r="E15815" s="71"/>
    </row>
    <row r="15816" spans="5:5" x14ac:dyDescent="0.25">
      <c r="E15816" s="71"/>
    </row>
    <row r="15817" spans="5:5" x14ac:dyDescent="0.25">
      <c r="E15817" s="71"/>
    </row>
    <row r="15818" spans="5:5" x14ac:dyDescent="0.25">
      <c r="E15818" s="71"/>
    </row>
    <row r="15819" spans="5:5" x14ac:dyDescent="0.25">
      <c r="E15819" s="71"/>
    </row>
    <row r="15820" spans="5:5" x14ac:dyDescent="0.25">
      <c r="E15820" s="71"/>
    </row>
    <row r="15821" spans="5:5" x14ac:dyDescent="0.25">
      <c r="E15821" s="71"/>
    </row>
    <row r="15822" spans="5:5" x14ac:dyDescent="0.25">
      <c r="E15822" s="71"/>
    </row>
    <row r="15823" spans="5:5" x14ac:dyDescent="0.25">
      <c r="E15823" s="71"/>
    </row>
    <row r="15824" spans="5:5" x14ac:dyDescent="0.25">
      <c r="E15824" s="71"/>
    </row>
    <row r="15825" spans="5:5" x14ac:dyDescent="0.25">
      <c r="E15825" s="71"/>
    </row>
    <row r="15826" spans="5:5" x14ac:dyDescent="0.25">
      <c r="E15826" s="71"/>
    </row>
    <row r="15827" spans="5:5" x14ac:dyDescent="0.25">
      <c r="E15827" s="71"/>
    </row>
    <row r="15828" spans="5:5" x14ac:dyDescent="0.25">
      <c r="E15828" s="71"/>
    </row>
    <row r="15829" spans="5:5" x14ac:dyDescent="0.25">
      <c r="E15829" s="71"/>
    </row>
    <row r="15830" spans="5:5" x14ac:dyDescent="0.25">
      <c r="E15830" s="71"/>
    </row>
    <row r="15831" spans="5:5" x14ac:dyDescent="0.25">
      <c r="E15831" s="71"/>
    </row>
    <row r="15832" spans="5:5" x14ac:dyDescent="0.25">
      <c r="E15832" s="71"/>
    </row>
    <row r="15833" spans="5:5" x14ac:dyDescent="0.25">
      <c r="E15833" s="71"/>
    </row>
    <row r="15834" spans="5:5" x14ac:dyDescent="0.25">
      <c r="E15834" s="71"/>
    </row>
    <row r="15835" spans="5:5" x14ac:dyDescent="0.25">
      <c r="E15835" s="71"/>
    </row>
    <row r="15836" spans="5:5" x14ac:dyDescent="0.25">
      <c r="E15836" s="71"/>
    </row>
    <row r="15837" spans="5:5" x14ac:dyDescent="0.25">
      <c r="E15837" s="71"/>
    </row>
    <row r="15838" spans="5:5" x14ac:dyDescent="0.25">
      <c r="E15838" s="71"/>
    </row>
    <row r="15839" spans="5:5" x14ac:dyDescent="0.25">
      <c r="E15839" s="71"/>
    </row>
    <row r="15840" spans="5:5" x14ac:dyDescent="0.25">
      <c r="E15840" s="71"/>
    </row>
    <row r="15841" spans="5:5" x14ac:dyDescent="0.25">
      <c r="E15841" s="71"/>
    </row>
    <row r="15842" spans="5:5" x14ac:dyDescent="0.25">
      <c r="E15842" s="71"/>
    </row>
    <row r="15843" spans="5:5" x14ac:dyDescent="0.25">
      <c r="E15843" s="71"/>
    </row>
    <row r="15844" spans="5:5" x14ac:dyDescent="0.25">
      <c r="E15844" s="71"/>
    </row>
    <row r="15845" spans="5:5" x14ac:dyDescent="0.25">
      <c r="E15845" s="71"/>
    </row>
    <row r="15846" spans="5:5" x14ac:dyDescent="0.25">
      <c r="E15846" s="71"/>
    </row>
    <row r="15847" spans="5:5" x14ac:dyDescent="0.25">
      <c r="E15847" s="71"/>
    </row>
    <row r="15848" spans="5:5" x14ac:dyDescent="0.25">
      <c r="E15848" s="71"/>
    </row>
    <row r="15849" spans="5:5" x14ac:dyDescent="0.25">
      <c r="E15849" s="71"/>
    </row>
    <row r="15850" spans="5:5" x14ac:dyDescent="0.25">
      <c r="E15850" s="71"/>
    </row>
    <row r="15851" spans="5:5" x14ac:dyDescent="0.25">
      <c r="E15851" s="71"/>
    </row>
    <row r="15852" spans="5:5" x14ac:dyDescent="0.25">
      <c r="E15852" s="71"/>
    </row>
    <row r="15853" spans="5:5" x14ac:dyDescent="0.25">
      <c r="E15853" s="71"/>
    </row>
    <row r="15854" spans="5:5" x14ac:dyDescent="0.25">
      <c r="E15854" s="71"/>
    </row>
    <row r="15855" spans="5:5" x14ac:dyDescent="0.25">
      <c r="E15855" s="71"/>
    </row>
    <row r="15856" spans="5:5" x14ac:dyDescent="0.25">
      <c r="E15856" s="71"/>
    </row>
    <row r="15857" spans="5:5" x14ac:dyDescent="0.25">
      <c r="E15857" s="71"/>
    </row>
    <row r="15858" spans="5:5" x14ac:dyDescent="0.25">
      <c r="E15858" s="71"/>
    </row>
    <row r="15859" spans="5:5" x14ac:dyDescent="0.25">
      <c r="E15859" s="71"/>
    </row>
    <row r="15860" spans="5:5" x14ac:dyDescent="0.25">
      <c r="E15860" s="71"/>
    </row>
    <row r="15861" spans="5:5" x14ac:dyDescent="0.25">
      <c r="E15861" s="71"/>
    </row>
    <row r="15862" spans="5:5" x14ac:dyDescent="0.25">
      <c r="E15862" s="71"/>
    </row>
    <row r="15863" spans="5:5" x14ac:dyDescent="0.25">
      <c r="E15863" s="71"/>
    </row>
    <row r="15864" spans="5:5" x14ac:dyDescent="0.25">
      <c r="E15864" s="71"/>
    </row>
    <row r="15865" spans="5:5" x14ac:dyDescent="0.25">
      <c r="E15865" s="71"/>
    </row>
    <row r="15866" spans="5:5" x14ac:dyDescent="0.25">
      <c r="E15866" s="71"/>
    </row>
    <row r="15867" spans="5:5" x14ac:dyDescent="0.25">
      <c r="E15867" s="71"/>
    </row>
    <row r="15868" spans="5:5" x14ac:dyDescent="0.25">
      <c r="E15868" s="71"/>
    </row>
    <row r="15869" spans="5:5" x14ac:dyDescent="0.25">
      <c r="E15869" s="71"/>
    </row>
    <row r="15870" spans="5:5" x14ac:dyDescent="0.25">
      <c r="E15870" s="71"/>
    </row>
    <row r="15871" spans="5:5" x14ac:dyDescent="0.25">
      <c r="E15871" s="71"/>
    </row>
    <row r="15872" spans="5:5" x14ac:dyDescent="0.25">
      <c r="E15872" s="71"/>
    </row>
    <row r="15873" spans="5:5" x14ac:dyDescent="0.25">
      <c r="E15873" s="71"/>
    </row>
    <row r="15874" spans="5:5" x14ac:dyDescent="0.25">
      <c r="E15874" s="71"/>
    </row>
    <row r="15875" spans="5:5" x14ac:dyDescent="0.25">
      <c r="E15875" s="71"/>
    </row>
    <row r="15876" spans="5:5" x14ac:dyDescent="0.25">
      <c r="E15876" s="71"/>
    </row>
    <row r="15877" spans="5:5" x14ac:dyDescent="0.25">
      <c r="E15877" s="71"/>
    </row>
    <row r="15878" spans="5:5" x14ac:dyDescent="0.25">
      <c r="E15878" s="71"/>
    </row>
    <row r="15879" spans="5:5" x14ac:dyDescent="0.25">
      <c r="E15879" s="71"/>
    </row>
    <row r="15880" spans="5:5" x14ac:dyDescent="0.25">
      <c r="E15880" s="71"/>
    </row>
    <row r="15881" spans="5:5" x14ac:dyDescent="0.25">
      <c r="E15881" s="71"/>
    </row>
    <row r="15882" spans="5:5" x14ac:dyDescent="0.25">
      <c r="E15882" s="71"/>
    </row>
    <row r="15883" spans="5:5" x14ac:dyDescent="0.25">
      <c r="E15883" s="71"/>
    </row>
    <row r="15884" spans="5:5" x14ac:dyDescent="0.25">
      <c r="E15884" s="71"/>
    </row>
    <row r="15885" spans="5:5" x14ac:dyDescent="0.25">
      <c r="E15885" s="71"/>
    </row>
    <row r="15886" spans="5:5" x14ac:dyDescent="0.25">
      <c r="E15886" s="71"/>
    </row>
    <row r="15887" spans="5:5" x14ac:dyDescent="0.25">
      <c r="E15887" s="71"/>
    </row>
    <row r="15888" spans="5:5" x14ac:dyDescent="0.25">
      <c r="E15888" s="71"/>
    </row>
    <row r="15889" spans="5:5" x14ac:dyDescent="0.25">
      <c r="E15889" s="71"/>
    </row>
    <row r="15890" spans="5:5" x14ac:dyDescent="0.25">
      <c r="E15890" s="71"/>
    </row>
    <row r="15891" spans="5:5" x14ac:dyDescent="0.25">
      <c r="E15891" s="71"/>
    </row>
    <row r="15892" spans="5:5" x14ac:dyDescent="0.25">
      <c r="E15892" s="71"/>
    </row>
    <row r="15893" spans="5:5" x14ac:dyDescent="0.25">
      <c r="E15893" s="71"/>
    </row>
    <row r="15894" spans="5:5" x14ac:dyDescent="0.25">
      <c r="E15894" s="71"/>
    </row>
    <row r="15895" spans="5:5" x14ac:dyDescent="0.25">
      <c r="E15895" s="71"/>
    </row>
    <row r="15896" spans="5:5" x14ac:dyDescent="0.25">
      <c r="E15896" s="71"/>
    </row>
    <row r="15897" spans="5:5" x14ac:dyDescent="0.25">
      <c r="E15897" s="71"/>
    </row>
    <row r="15898" spans="5:5" x14ac:dyDescent="0.25">
      <c r="E15898" s="71"/>
    </row>
    <row r="15899" spans="5:5" x14ac:dyDescent="0.25">
      <c r="E15899" s="71"/>
    </row>
    <row r="15900" spans="5:5" x14ac:dyDescent="0.25">
      <c r="E15900" s="71"/>
    </row>
    <row r="15901" spans="5:5" x14ac:dyDescent="0.25">
      <c r="E15901" s="71"/>
    </row>
    <row r="15902" spans="5:5" x14ac:dyDescent="0.25">
      <c r="E15902" s="71"/>
    </row>
    <row r="15903" spans="5:5" x14ac:dyDescent="0.25">
      <c r="E15903" s="71"/>
    </row>
    <row r="15904" spans="5:5" x14ac:dyDescent="0.25">
      <c r="E15904" s="71"/>
    </row>
    <row r="15905" spans="5:5" x14ac:dyDescent="0.25">
      <c r="E15905" s="71"/>
    </row>
    <row r="15906" spans="5:5" x14ac:dyDescent="0.25">
      <c r="E15906" s="71"/>
    </row>
    <row r="15907" spans="5:5" x14ac:dyDescent="0.25">
      <c r="E15907" s="71"/>
    </row>
    <row r="15908" spans="5:5" x14ac:dyDescent="0.25">
      <c r="E15908" s="71"/>
    </row>
    <row r="15909" spans="5:5" x14ac:dyDescent="0.25">
      <c r="E15909" s="71"/>
    </row>
    <row r="15910" spans="5:5" x14ac:dyDescent="0.25">
      <c r="E15910" s="71"/>
    </row>
    <row r="15911" spans="5:5" x14ac:dyDescent="0.25">
      <c r="E15911" s="71"/>
    </row>
    <row r="15912" spans="5:5" x14ac:dyDescent="0.25">
      <c r="E15912" s="71"/>
    </row>
    <row r="15913" spans="5:5" x14ac:dyDescent="0.25">
      <c r="E15913" s="71"/>
    </row>
    <row r="15914" spans="5:5" x14ac:dyDescent="0.25">
      <c r="E15914" s="71"/>
    </row>
    <row r="15915" spans="5:5" x14ac:dyDescent="0.25">
      <c r="E15915" s="71"/>
    </row>
    <row r="15916" spans="5:5" x14ac:dyDescent="0.25">
      <c r="E15916" s="71"/>
    </row>
    <row r="15917" spans="5:5" x14ac:dyDescent="0.25">
      <c r="E15917" s="71"/>
    </row>
    <row r="15918" spans="5:5" x14ac:dyDescent="0.25">
      <c r="E15918" s="71"/>
    </row>
    <row r="15919" spans="5:5" x14ac:dyDescent="0.25">
      <c r="E15919" s="71"/>
    </row>
    <row r="15920" spans="5:5" x14ac:dyDescent="0.25">
      <c r="E15920" s="71"/>
    </row>
    <row r="15921" spans="5:5" x14ac:dyDescent="0.25">
      <c r="E15921" s="71"/>
    </row>
    <row r="15922" spans="5:5" x14ac:dyDescent="0.25">
      <c r="E15922" s="71"/>
    </row>
    <row r="15923" spans="5:5" x14ac:dyDescent="0.25">
      <c r="E15923" s="71"/>
    </row>
    <row r="15924" spans="5:5" x14ac:dyDescent="0.25">
      <c r="E15924" s="71"/>
    </row>
    <row r="15925" spans="5:5" x14ac:dyDescent="0.25">
      <c r="E15925" s="71"/>
    </row>
    <row r="15926" spans="5:5" x14ac:dyDescent="0.25">
      <c r="E15926" s="71"/>
    </row>
    <row r="15927" spans="5:5" x14ac:dyDescent="0.25">
      <c r="E15927" s="71"/>
    </row>
    <row r="15928" spans="5:5" x14ac:dyDescent="0.25">
      <c r="E15928" s="71"/>
    </row>
    <row r="15929" spans="5:5" x14ac:dyDescent="0.25">
      <c r="E15929" s="71"/>
    </row>
    <row r="15930" spans="5:5" x14ac:dyDescent="0.25">
      <c r="E15930" s="71"/>
    </row>
    <row r="15931" spans="5:5" x14ac:dyDescent="0.25">
      <c r="E15931" s="71"/>
    </row>
    <row r="15932" spans="5:5" x14ac:dyDescent="0.25">
      <c r="E15932" s="71"/>
    </row>
    <row r="15933" spans="5:5" x14ac:dyDescent="0.25">
      <c r="E15933" s="71"/>
    </row>
    <row r="15934" spans="5:5" x14ac:dyDescent="0.25">
      <c r="E15934" s="71"/>
    </row>
    <row r="15935" spans="5:5" x14ac:dyDescent="0.25">
      <c r="E15935" s="71"/>
    </row>
    <row r="15936" spans="5:5" x14ac:dyDescent="0.25">
      <c r="E15936" s="71"/>
    </row>
    <row r="15937" spans="5:5" x14ac:dyDescent="0.25">
      <c r="E15937" s="71"/>
    </row>
    <row r="15938" spans="5:5" x14ac:dyDescent="0.25">
      <c r="E15938" s="71"/>
    </row>
    <row r="15939" spans="5:5" x14ac:dyDescent="0.25">
      <c r="E15939" s="71"/>
    </row>
    <row r="15940" spans="5:5" x14ac:dyDescent="0.25">
      <c r="E15940" s="71"/>
    </row>
    <row r="15941" spans="5:5" x14ac:dyDescent="0.25">
      <c r="E15941" s="71"/>
    </row>
    <row r="15942" spans="5:5" x14ac:dyDescent="0.25">
      <c r="E15942" s="71"/>
    </row>
    <row r="15943" spans="5:5" x14ac:dyDescent="0.25">
      <c r="E15943" s="71"/>
    </row>
    <row r="15944" spans="5:5" x14ac:dyDescent="0.25">
      <c r="E15944" s="71"/>
    </row>
    <row r="15945" spans="5:5" x14ac:dyDescent="0.25">
      <c r="E15945" s="71"/>
    </row>
    <row r="15946" spans="5:5" x14ac:dyDescent="0.25">
      <c r="E15946" s="71"/>
    </row>
    <row r="15947" spans="5:5" x14ac:dyDescent="0.25">
      <c r="E15947" s="71"/>
    </row>
    <row r="15948" spans="5:5" x14ac:dyDescent="0.25">
      <c r="E15948" s="71"/>
    </row>
    <row r="15949" spans="5:5" x14ac:dyDescent="0.25">
      <c r="E15949" s="71"/>
    </row>
    <row r="15950" spans="5:5" x14ac:dyDescent="0.25">
      <c r="E15950" s="71"/>
    </row>
    <row r="15951" spans="5:5" x14ac:dyDescent="0.25">
      <c r="E15951" s="71"/>
    </row>
    <row r="15952" spans="5:5" x14ac:dyDescent="0.25">
      <c r="E15952" s="71"/>
    </row>
    <row r="15953" spans="5:5" x14ac:dyDescent="0.25">
      <c r="E15953" s="71"/>
    </row>
    <row r="15954" spans="5:5" x14ac:dyDescent="0.25">
      <c r="E15954" s="71"/>
    </row>
    <row r="15955" spans="5:5" x14ac:dyDescent="0.25">
      <c r="E15955" s="71"/>
    </row>
    <row r="15956" spans="5:5" x14ac:dyDescent="0.25">
      <c r="E15956" s="71"/>
    </row>
    <row r="15957" spans="5:5" x14ac:dyDescent="0.25">
      <c r="E15957" s="71"/>
    </row>
    <row r="15958" spans="5:5" x14ac:dyDescent="0.25">
      <c r="E15958" s="71"/>
    </row>
    <row r="15959" spans="5:5" x14ac:dyDescent="0.25">
      <c r="E15959" s="71"/>
    </row>
    <row r="15960" spans="5:5" x14ac:dyDescent="0.25">
      <c r="E15960" s="71"/>
    </row>
    <row r="15961" spans="5:5" x14ac:dyDescent="0.25">
      <c r="E15961" s="71"/>
    </row>
    <row r="15962" spans="5:5" x14ac:dyDescent="0.25">
      <c r="E15962" s="71"/>
    </row>
    <row r="15963" spans="5:5" x14ac:dyDescent="0.25">
      <c r="E15963" s="71"/>
    </row>
    <row r="15964" spans="5:5" x14ac:dyDescent="0.25">
      <c r="E15964" s="71"/>
    </row>
    <row r="15965" spans="5:5" x14ac:dyDescent="0.25">
      <c r="E15965" s="71"/>
    </row>
    <row r="15966" spans="5:5" x14ac:dyDescent="0.25">
      <c r="E15966" s="71"/>
    </row>
    <row r="15967" spans="5:5" x14ac:dyDescent="0.25">
      <c r="E15967" s="71"/>
    </row>
    <row r="15968" spans="5:5" x14ac:dyDescent="0.25">
      <c r="E15968" s="71"/>
    </row>
    <row r="15969" spans="5:5" x14ac:dyDescent="0.25">
      <c r="E15969" s="71"/>
    </row>
    <row r="15970" spans="5:5" x14ac:dyDescent="0.25">
      <c r="E15970" s="71"/>
    </row>
    <row r="15971" spans="5:5" x14ac:dyDescent="0.25">
      <c r="E15971" s="71"/>
    </row>
    <row r="15972" spans="5:5" x14ac:dyDescent="0.25">
      <c r="E15972" s="71"/>
    </row>
    <row r="15973" spans="5:5" x14ac:dyDescent="0.25">
      <c r="E15973" s="71"/>
    </row>
    <row r="15974" spans="5:5" x14ac:dyDescent="0.25">
      <c r="E15974" s="71"/>
    </row>
    <row r="15975" spans="5:5" x14ac:dyDescent="0.25">
      <c r="E15975" s="71"/>
    </row>
    <row r="15976" spans="5:5" x14ac:dyDescent="0.25">
      <c r="E15976" s="71"/>
    </row>
    <row r="15977" spans="5:5" x14ac:dyDescent="0.25">
      <c r="E15977" s="71"/>
    </row>
    <row r="15978" spans="5:5" x14ac:dyDescent="0.25">
      <c r="E15978" s="71"/>
    </row>
    <row r="15979" spans="5:5" x14ac:dyDescent="0.25">
      <c r="E15979" s="71"/>
    </row>
    <row r="15980" spans="5:5" x14ac:dyDescent="0.25">
      <c r="E15980" s="71"/>
    </row>
    <row r="15981" spans="5:5" x14ac:dyDescent="0.25">
      <c r="E15981" s="71"/>
    </row>
    <row r="15982" spans="5:5" x14ac:dyDescent="0.25">
      <c r="E15982" s="71"/>
    </row>
    <row r="15983" spans="5:5" x14ac:dyDescent="0.25">
      <c r="E15983" s="71"/>
    </row>
    <row r="15984" spans="5:5" x14ac:dyDescent="0.25">
      <c r="E15984" s="71"/>
    </row>
    <row r="15985" spans="5:5" x14ac:dyDescent="0.25">
      <c r="E15985" s="71"/>
    </row>
    <row r="15986" spans="5:5" x14ac:dyDescent="0.25">
      <c r="E15986" s="71"/>
    </row>
    <row r="15987" spans="5:5" x14ac:dyDescent="0.25">
      <c r="E15987" s="71"/>
    </row>
    <row r="15988" spans="5:5" x14ac:dyDescent="0.25">
      <c r="E15988" s="71"/>
    </row>
    <row r="15989" spans="5:5" x14ac:dyDescent="0.25">
      <c r="E15989" s="71"/>
    </row>
    <row r="15990" spans="5:5" x14ac:dyDescent="0.25">
      <c r="E15990" s="71"/>
    </row>
    <row r="15991" spans="5:5" x14ac:dyDescent="0.25">
      <c r="E15991" s="71"/>
    </row>
    <row r="15992" spans="5:5" x14ac:dyDescent="0.25">
      <c r="E15992" s="71"/>
    </row>
    <row r="15993" spans="5:5" x14ac:dyDescent="0.25">
      <c r="E15993" s="71"/>
    </row>
    <row r="15994" spans="5:5" x14ac:dyDescent="0.25">
      <c r="E15994" s="71"/>
    </row>
    <row r="15995" spans="5:5" x14ac:dyDescent="0.25">
      <c r="E15995" s="71"/>
    </row>
    <row r="15996" spans="5:5" x14ac:dyDescent="0.25">
      <c r="E15996" s="71"/>
    </row>
    <row r="15997" spans="5:5" x14ac:dyDescent="0.25">
      <c r="E15997" s="71"/>
    </row>
    <row r="15998" spans="5:5" x14ac:dyDescent="0.25">
      <c r="E15998" s="71"/>
    </row>
    <row r="15999" spans="5:5" x14ac:dyDescent="0.25">
      <c r="E15999" s="71"/>
    </row>
    <row r="16000" spans="5:5" x14ac:dyDescent="0.25">
      <c r="E16000" s="71"/>
    </row>
    <row r="16001" spans="5:5" x14ac:dyDescent="0.25">
      <c r="E16001" s="71"/>
    </row>
    <row r="16002" spans="5:5" x14ac:dyDescent="0.25">
      <c r="E16002" s="71"/>
    </row>
    <row r="16003" spans="5:5" x14ac:dyDescent="0.25">
      <c r="E16003" s="71"/>
    </row>
    <row r="16004" spans="5:5" x14ac:dyDescent="0.25">
      <c r="E16004" s="71"/>
    </row>
    <row r="16005" spans="5:5" x14ac:dyDescent="0.25">
      <c r="E16005" s="71"/>
    </row>
    <row r="16006" spans="5:5" x14ac:dyDescent="0.25">
      <c r="E16006" s="71"/>
    </row>
    <row r="16007" spans="5:5" x14ac:dyDescent="0.25">
      <c r="E16007" s="71"/>
    </row>
    <row r="16008" spans="5:5" x14ac:dyDescent="0.25">
      <c r="E16008" s="71"/>
    </row>
    <row r="16009" spans="5:5" x14ac:dyDescent="0.25">
      <c r="E16009" s="71"/>
    </row>
    <row r="16010" spans="5:5" x14ac:dyDescent="0.25">
      <c r="E16010" s="71"/>
    </row>
    <row r="16011" spans="5:5" x14ac:dyDescent="0.25">
      <c r="E16011" s="71"/>
    </row>
    <row r="16012" spans="5:5" x14ac:dyDescent="0.25">
      <c r="E16012" s="71"/>
    </row>
    <row r="16013" spans="5:5" x14ac:dyDescent="0.25">
      <c r="E16013" s="71"/>
    </row>
    <row r="16014" spans="5:5" x14ac:dyDescent="0.25">
      <c r="E16014" s="71"/>
    </row>
    <row r="16015" spans="5:5" x14ac:dyDescent="0.25">
      <c r="E16015" s="71"/>
    </row>
    <row r="16016" spans="5:5" x14ac:dyDescent="0.25">
      <c r="E16016" s="71"/>
    </row>
    <row r="16017" spans="5:5" x14ac:dyDescent="0.25">
      <c r="E16017" s="71"/>
    </row>
    <row r="16018" spans="5:5" x14ac:dyDescent="0.25">
      <c r="E16018" s="71"/>
    </row>
    <row r="16019" spans="5:5" x14ac:dyDescent="0.25">
      <c r="E16019" s="71"/>
    </row>
    <row r="16020" spans="5:5" x14ac:dyDescent="0.25">
      <c r="E16020" s="71"/>
    </row>
    <row r="16021" spans="5:5" x14ac:dyDescent="0.25">
      <c r="E16021" s="71"/>
    </row>
    <row r="16022" spans="5:5" x14ac:dyDescent="0.25">
      <c r="E16022" s="71"/>
    </row>
    <row r="16023" spans="5:5" x14ac:dyDescent="0.25">
      <c r="E16023" s="71"/>
    </row>
    <row r="16024" spans="5:5" x14ac:dyDescent="0.25">
      <c r="E16024" s="71"/>
    </row>
    <row r="16025" spans="5:5" x14ac:dyDescent="0.25">
      <c r="E16025" s="71"/>
    </row>
    <row r="16026" spans="5:5" x14ac:dyDescent="0.25">
      <c r="E16026" s="71"/>
    </row>
    <row r="16027" spans="5:5" x14ac:dyDescent="0.25">
      <c r="E16027" s="71"/>
    </row>
    <row r="16028" spans="5:5" x14ac:dyDescent="0.25">
      <c r="E16028" s="71"/>
    </row>
    <row r="16029" spans="5:5" x14ac:dyDescent="0.25">
      <c r="E16029" s="71"/>
    </row>
    <row r="16030" spans="5:5" x14ac:dyDescent="0.25">
      <c r="E16030" s="71"/>
    </row>
    <row r="16031" spans="5:5" x14ac:dyDescent="0.25">
      <c r="E16031" s="71"/>
    </row>
    <row r="16032" spans="5:5" x14ac:dyDescent="0.25">
      <c r="E16032" s="71"/>
    </row>
    <row r="16033" spans="5:5" x14ac:dyDescent="0.25">
      <c r="E16033" s="71"/>
    </row>
    <row r="16034" spans="5:5" x14ac:dyDescent="0.25">
      <c r="E16034" s="71"/>
    </row>
    <row r="16035" spans="5:5" x14ac:dyDescent="0.25">
      <c r="E16035" s="71"/>
    </row>
    <row r="16036" spans="5:5" x14ac:dyDescent="0.25">
      <c r="E16036" s="71"/>
    </row>
    <row r="16037" spans="5:5" x14ac:dyDescent="0.25">
      <c r="E16037" s="71"/>
    </row>
    <row r="16038" spans="5:5" x14ac:dyDescent="0.25">
      <c r="E16038" s="71"/>
    </row>
    <row r="16039" spans="5:5" x14ac:dyDescent="0.25">
      <c r="E16039" s="71"/>
    </row>
    <row r="16040" spans="5:5" x14ac:dyDescent="0.25">
      <c r="E16040" s="71"/>
    </row>
    <row r="16041" spans="5:5" x14ac:dyDescent="0.25">
      <c r="E16041" s="71"/>
    </row>
    <row r="16042" spans="5:5" x14ac:dyDescent="0.25">
      <c r="E16042" s="71"/>
    </row>
    <row r="16043" spans="5:5" x14ac:dyDescent="0.25">
      <c r="E16043" s="71"/>
    </row>
    <row r="16044" spans="5:5" x14ac:dyDescent="0.25">
      <c r="E16044" s="71"/>
    </row>
    <row r="16045" spans="5:5" x14ac:dyDescent="0.25">
      <c r="E16045" s="71"/>
    </row>
    <row r="16046" spans="5:5" x14ac:dyDescent="0.25">
      <c r="E16046" s="71"/>
    </row>
    <row r="16047" spans="5:5" x14ac:dyDescent="0.25">
      <c r="E16047" s="71"/>
    </row>
    <row r="16048" spans="5:5" x14ac:dyDescent="0.25">
      <c r="E16048" s="71"/>
    </row>
    <row r="16049" spans="5:5" x14ac:dyDescent="0.25">
      <c r="E16049" s="71"/>
    </row>
    <row r="16050" spans="5:5" x14ac:dyDescent="0.25">
      <c r="E16050" s="71"/>
    </row>
    <row r="16051" spans="5:5" x14ac:dyDescent="0.25">
      <c r="E16051" s="71"/>
    </row>
    <row r="16052" spans="5:5" x14ac:dyDescent="0.25">
      <c r="E16052" s="71"/>
    </row>
    <row r="16053" spans="5:5" x14ac:dyDescent="0.25">
      <c r="E16053" s="71"/>
    </row>
    <row r="16054" spans="5:5" x14ac:dyDescent="0.25">
      <c r="E16054" s="71"/>
    </row>
    <row r="16055" spans="5:5" x14ac:dyDescent="0.25">
      <c r="E16055" s="71"/>
    </row>
    <row r="16056" spans="5:5" x14ac:dyDescent="0.25">
      <c r="E16056" s="71"/>
    </row>
    <row r="16057" spans="5:5" x14ac:dyDescent="0.25">
      <c r="E16057" s="71"/>
    </row>
    <row r="16058" spans="5:5" x14ac:dyDescent="0.25">
      <c r="E16058" s="71"/>
    </row>
    <row r="16059" spans="5:5" x14ac:dyDescent="0.25">
      <c r="E16059" s="71"/>
    </row>
    <row r="16060" spans="5:5" x14ac:dyDescent="0.25">
      <c r="E16060" s="71"/>
    </row>
    <row r="16061" spans="5:5" x14ac:dyDescent="0.25">
      <c r="E16061" s="71"/>
    </row>
    <row r="16062" spans="5:5" x14ac:dyDescent="0.25">
      <c r="E16062" s="71"/>
    </row>
    <row r="16063" spans="5:5" x14ac:dyDescent="0.25">
      <c r="E16063" s="71"/>
    </row>
    <row r="16064" spans="5:5" x14ac:dyDescent="0.25">
      <c r="E16064" s="71"/>
    </row>
    <row r="16065" spans="5:5" x14ac:dyDescent="0.25">
      <c r="E16065" s="71"/>
    </row>
    <row r="16066" spans="5:5" x14ac:dyDescent="0.25">
      <c r="E16066" s="71"/>
    </row>
    <row r="16067" spans="5:5" x14ac:dyDescent="0.25">
      <c r="E16067" s="71"/>
    </row>
    <row r="16068" spans="5:5" x14ac:dyDescent="0.25">
      <c r="E16068" s="71"/>
    </row>
    <row r="16069" spans="5:5" x14ac:dyDescent="0.25">
      <c r="E16069" s="71"/>
    </row>
    <row r="16070" spans="5:5" x14ac:dyDescent="0.25">
      <c r="E16070" s="71"/>
    </row>
    <row r="16071" spans="5:5" x14ac:dyDescent="0.25">
      <c r="E16071" s="71"/>
    </row>
    <row r="16072" spans="5:5" x14ac:dyDescent="0.25">
      <c r="E16072" s="71"/>
    </row>
    <row r="16073" spans="5:5" x14ac:dyDescent="0.25">
      <c r="E16073" s="71"/>
    </row>
    <row r="16074" spans="5:5" x14ac:dyDescent="0.25">
      <c r="E16074" s="71"/>
    </row>
    <row r="16075" spans="5:5" x14ac:dyDescent="0.25">
      <c r="E16075" s="71"/>
    </row>
    <row r="16076" spans="5:5" x14ac:dyDescent="0.25">
      <c r="E16076" s="71"/>
    </row>
    <row r="16077" spans="5:5" x14ac:dyDescent="0.25">
      <c r="E16077" s="71"/>
    </row>
    <row r="16078" spans="5:5" x14ac:dyDescent="0.25">
      <c r="E16078" s="71"/>
    </row>
    <row r="16079" spans="5:5" x14ac:dyDescent="0.25">
      <c r="E16079" s="71"/>
    </row>
    <row r="16080" spans="5:5" x14ac:dyDescent="0.25">
      <c r="E16080" s="71"/>
    </row>
    <row r="16081" spans="5:5" x14ac:dyDescent="0.25">
      <c r="E16081" s="71"/>
    </row>
    <row r="16082" spans="5:5" x14ac:dyDescent="0.25">
      <c r="E16082" s="71"/>
    </row>
    <row r="16083" spans="5:5" x14ac:dyDescent="0.25">
      <c r="E16083" s="71"/>
    </row>
    <row r="16084" spans="5:5" x14ac:dyDescent="0.25">
      <c r="E16084" s="71"/>
    </row>
    <row r="16085" spans="5:5" x14ac:dyDescent="0.25">
      <c r="E16085" s="71"/>
    </row>
    <row r="16086" spans="5:5" x14ac:dyDescent="0.25">
      <c r="E16086" s="71"/>
    </row>
    <row r="16087" spans="5:5" x14ac:dyDescent="0.25">
      <c r="E16087" s="71"/>
    </row>
    <row r="16088" spans="5:5" x14ac:dyDescent="0.25">
      <c r="E16088" s="71"/>
    </row>
    <row r="16089" spans="5:5" x14ac:dyDescent="0.25">
      <c r="E16089" s="71"/>
    </row>
    <row r="16090" spans="5:5" x14ac:dyDescent="0.25">
      <c r="E16090" s="71"/>
    </row>
    <row r="16091" spans="5:5" x14ac:dyDescent="0.25">
      <c r="E16091" s="71"/>
    </row>
    <row r="16092" spans="5:5" x14ac:dyDescent="0.25">
      <c r="E16092" s="71"/>
    </row>
    <row r="16093" spans="5:5" x14ac:dyDescent="0.25">
      <c r="E16093" s="71"/>
    </row>
    <row r="16094" spans="5:5" x14ac:dyDescent="0.25">
      <c r="E16094" s="71"/>
    </row>
    <row r="16095" spans="5:5" x14ac:dyDescent="0.25">
      <c r="E16095" s="71"/>
    </row>
    <row r="16096" spans="5:5" x14ac:dyDescent="0.25">
      <c r="E16096" s="71"/>
    </row>
    <row r="16097" spans="5:5" x14ac:dyDescent="0.25">
      <c r="E16097" s="71"/>
    </row>
    <row r="16098" spans="5:5" x14ac:dyDescent="0.25">
      <c r="E16098" s="71"/>
    </row>
    <row r="16099" spans="5:5" x14ac:dyDescent="0.25">
      <c r="E16099" s="71"/>
    </row>
    <row r="16100" spans="5:5" x14ac:dyDescent="0.25">
      <c r="E16100" s="71"/>
    </row>
    <row r="16101" spans="5:5" x14ac:dyDescent="0.25">
      <c r="E16101" s="71"/>
    </row>
    <row r="16102" spans="5:5" x14ac:dyDescent="0.25">
      <c r="E16102" s="71"/>
    </row>
    <row r="16103" spans="5:5" x14ac:dyDescent="0.25">
      <c r="E16103" s="71"/>
    </row>
    <row r="16104" spans="5:5" x14ac:dyDescent="0.25">
      <c r="E16104" s="71"/>
    </row>
    <row r="16105" spans="5:5" x14ac:dyDescent="0.25">
      <c r="E16105" s="71"/>
    </row>
    <row r="16106" spans="5:5" x14ac:dyDescent="0.25">
      <c r="E16106" s="71"/>
    </row>
    <row r="16107" spans="5:5" x14ac:dyDescent="0.25">
      <c r="E16107" s="71"/>
    </row>
    <row r="16108" spans="5:5" x14ac:dyDescent="0.25">
      <c r="E16108" s="71"/>
    </row>
    <row r="16109" spans="5:5" x14ac:dyDescent="0.25">
      <c r="E16109" s="71"/>
    </row>
    <row r="16110" spans="5:5" x14ac:dyDescent="0.25">
      <c r="E16110" s="71"/>
    </row>
    <row r="16111" spans="5:5" x14ac:dyDescent="0.25">
      <c r="E16111" s="71"/>
    </row>
    <row r="16112" spans="5:5" x14ac:dyDescent="0.25">
      <c r="E16112" s="71"/>
    </row>
    <row r="16113" spans="5:5" x14ac:dyDescent="0.25">
      <c r="E16113" s="71"/>
    </row>
    <row r="16114" spans="5:5" x14ac:dyDescent="0.25">
      <c r="E16114" s="71"/>
    </row>
    <row r="16115" spans="5:5" x14ac:dyDescent="0.25">
      <c r="E16115" s="71"/>
    </row>
    <row r="16116" spans="5:5" x14ac:dyDescent="0.25">
      <c r="E16116" s="71"/>
    </row>
    <row r="16117" spans="5:5" x14ac:dyDescent="0.25">
      <c r="E16117" s="71"/>
    </row>
    <row r="16118" spans="5:5" x14ac:dyDescent="0.25">
      <c r="E16118" s="71"/>
    </row>
    <row r="16119" spans="5:5" x14ac:dyDescent="0.25">
      <c r="E16119" s="71"/>
    </row>
    <row r="16120" spans="5:5" x14ac:dyDescent="0.25">
      <c r="E16120" s="71"/>
    </row>
    <row r="16121" spans="5:5" x14ac:dyDescent="0.25">
      <c r="E16121" s="71"/>
    </row>
    <row r="16122" spans="5:5" x14ac:dyDescent="0.25">
      <c r="E16122" s="71"/>
    </row>
    <row r="16123" spans="5:5" x14ac:dyDescent="0.25">
      <c r="E16123" s="71"/>
    </row>
    <row r="16124" spans="5:5" x14ac:dyDescent="0.25">
      <c r="E16124" s="71"/>
    </row>
    <row r="16125" spans="5:5" x14ac:dyDescent="0.25">
      <c r="E16125" s="71"/>
    </row>
    <row r="16126" spans="5:5" x14ac:dyDescent="0.25">
      <c r="E16126" s="71"/>
    </row>
    <row r="16127" spans="5:5" x14ac:dyDescent="0.25">
      <c r="E16127" s="71"/>
    </row>
    <row r="16128" spans="5:5" x14ac:dyDescent="0.25">
      <c r="E16128" s="71"/>
    </row>
    <row r="16129" spans="5:5" x14ac:dyDescent="0.25">
      <c r="E16129" s="71"/>
    </row>
    <row r="16130" spans="5:5" x14ac:dyDescent="0.25">
      <c r="E16130" s="71"/>
    </row>
    <row r="16131" spans="5:5" x14ac:dyDescent="0.25">
      <c r="E16131" s="71"/>
    </row>
    <row r="16132" spans="5:5" x14ac:dyDescent="0.25">
      <c r="E16132" s="71"/>
    </row>
    <row r="16133" spans="5:5" x14ac:dyDescent="0.25">
      <c r="E16133" s="71"/>
    </row>
    <row r="16134" spans="5:5" x14ac:dyDescent="0.25">
      <c r="E16134" s="71"/>
    </row>
    <row r="16135" spans="5:5" x14ac:dyDescent="0.25">
      <c r="E16135" s="71"/>
    </row>
    <row r="16136" spans="5:5" x14ac:dyDescent="0.25">
      <c r="E16136" s="71"/>
    </row>
    <row r="16137" spans="5:5" x14ac:dyDescent="0.25">
      <c r="E16137" s="71"/>
    </row>
    <row r="16138" spans="5:5" x14ac:dyDescent="0.25">
      <c r="E16138" s="71"/>
    </row>
    <row r="16139" spans="5:5" x14ac:dyDescent="0.25">
      <c r="E16139" s="71"/>
    </row>
    <row r="16140" spans="5:5" x14ac:dyDescent="0.25">
      <c r="E16140" s="71"/>
    </row>
    <row r="16141" spans="5:5" x14ac:dyDescent="0.25">
      <c r="E16141" s="71"/>
    </row>
    <row r="16142" spans="5:5" x14ac:dyDescent="0.25">
      <c r="E16142" s="71"/>
    </row>
    <row r="16143" spans="5:5" x14ac:dyDescent="0.25">
      <c r="E16143" s="71"/>
    </row>
    <row r="16144" spans="5:5" x14ac:dyDescent="0.25">
      <c r="E16144" s="71"/>
    </row>
    <row r="16145" spans="5:5" x14ac:dyDescent="0.25">
      <c r="E16145" s="71"/>
    </row>
    <row r="16146" spans="5:5" x14ac:dyDescent="0.25">
      <c r="E16146" s="71"/>
    </row>
    <row r="16147" spans="5:5" x14ac:dyDescent="0.25">
      <c r="E16147" s="71"/>
    </row>
    <row r="16148" spans="5:5" x14ac:dyDescent="0.25">
      <c r="E16148" s="71"/>
    </row>
    <row r="16149" spans="5:5" x14ac:dyDescent="0.25">
      <c r="E16149" s="71"/>
    </row>
    <row r="16150" spans="5:5" x14ac:dyDescent="0.25">
      <c r="E16150" s="71"/>
    </row>
    <row r="16151" spans="5:5" x14ac:dyDescent="0.25">
      <c r="E16151" s="71"/>
    </row>
    <row r="16152" spans="5:5" x14ac:dyDescent="0.25">
      <c r="E16152" s="71"/>
    </row>
    <row r="16153" spans="5:5" x14ac:dyDescent="0.25">
      <c r="E16153" s="71"/>
    </row>
    <row r="16154" spans="5:5" x14ac:dyDescent="0.25">
      <c r="E16154" s="71"/>
    </row>
    <row r="16155" spans="5:5" x14ac:dyDescent="0.25">
      <c r="E16155" s="71"/>
    </row>
    <row r="16156" spans="5:5" x14ac:dyDescent="0.25">
      <c r="E16156" s="71"/>
    </row>
    <row r="16157" spans="5:5" x14ac:dyDescent="0.25">
      <c r="E16157" s="71"/>
    </row>
    <row r="16158" spans="5:5" x14ac:dyDescent="0.25">
      <c r="E16158" s="71"/>
    </row>
    <row r="16159" spans="5:5" x14ac:dyDescent="0.25">
      <c r="E16159" s="71"/>
    </row>
    <row r="16160" spans="5:5" x14ac:dyDescent="0.25">
      <c r="E16160" s="71"/>
    </row>
    <row r="16161" spans="5:5" x14ac:dyDescent="0.25">
      <c r="E16161" s="71"/>
    </row>
    <row r="16162" spans="5:5" x14ac:dyDescent="0.25">
      <c r="E16162" s="71"/>
    </row>
    <row r="16163" spans="5:5" x14ac:dyDescent="0.25">
      <c r="E16163" s="71"/>
    </row>
    <row r="16164" spans="5:5" x14ac:dyDescent="0.25">
      <c r="E16164" s="71"/>
    </row>
    <row r="16165" spans="5:5" x14ac:dyDescent="0.25">
      <c r="E16165" s="71"/>
    </row>
    <row r="16166" spans="5:5" x14ac:dyDescent="0.25">
      <c r="E16166" s="71"/>
    </row>
    <row r="16167" spans="5:5" x14ac:dyDescent="0.25">
      <c r="E16167" s="71"/>
    </row>
    <row r="16168" spans="5:5" x14ac:dyDescent="0.25">
      <c r="E16168" s="71"/>
    </row>
    <row r="16169" spans="5:5" x14ac:dyDescent="0.25">
      <c r="E16169" s="71"/>
    </row>
    <row r="16170" spans="5:5" x14ac:dyDescent="0.25">
      <c r="E16170" s="71"/>
    </row>
    <row r="16171" spans="5:5" x14ac:dyDescent="0.25">
      <c r="E16171" s="71"/>
    </row>
    <row r="16172" spans="5:5" x14ac:dyDescent="0.25">
      <c r="E16172" s="71"/>
    </row>
    <row r="16173" spans="5:5" x14ac:dyDescent="0.25">
      <c r="E16173" s="71"/>
    </row>
    <row r="16174" spans="5:5" x14ac:dyDescent="0.25">
      <c r="E16174" s="71"/>
    </row>
    <row r="16175" spans="5:5" x14ac:dyDescent="0.25">
      <c r="E16175" s="71"/>
    </row>
    <row r="16176" spans="5:5" x14ac:dyDescent="0.25">
      <c r="E16176" s="71"/>
    </row>
    <row r="16177" spans="5:5" x14ac:dyDescent="0.25">
      <c r="E16177" s="71"/>
    </row>
    <row r="16178" spans="5:5" x14ac:dyDescent="0.25">
      <c r="E16178" s="71"/>
    </row>
    <row r="16179" spans="5:5" x14ac:dyDescent="0.25">
      <c r="E16179" s="71"/>
    </row>
    <row r="16180" spans="5:5" x14ac:dyDescent="0.25">
      <c r="E16180" s="71"/>
    </row>
    <row r="16181" spans="5:5" x14ac:dyDescent="0.25">
      <c r="E16181" s="71"/>
    </row>
    <row r="16182" spans="5:5" x14ac:dyDescent="0.25">
      <c r="E16182" s="71"/>
    </row>
    <row r="16183" spans="5:5" x14ac:dyDescent="0.25">
      <c r="E16183" s="71"/>
    </row>
    <row r="16184" spans="5:5" x14ac:dyDescent="0.25">
      <c r="E16184" s="71"/>
    </row>
    <row r="16185" spans="5:5" x14ac:dyDescent="0.25">
      <c r="E16185" s="71"/>
    </row>
    <row r="16186" spans="5:5" x14ac:dyDescent="0.25">
      <c r="E16186" s="71"/>
    </row>
    <row r="16187" spans="5:5" x14ac:dyDescent="0.25">
      <c r="E16187" s="71"/>
    </row>
    <row r="16188" spans="5:5" x14ac:dyDescent="0.25">
      <c r="E16188" s="71"/>
    </row>
    <row r="16189" spans="5:5" x14ac:dyDescent="0.25">
      <c r="E16189" s="71"/>
    </row>
    <row r="16190" spans="5:5" x14ac:dyDescent="0.25">
      <c r="E16190" s="71"/>
    </row>
    <row r="16191" spans="5:5" x14ac:dyDescent="0.25">
      <c r="E16191" s="71"/>
    </row>
    <row r="16192" spans="5:5" x14ac:dyDescent="0.25">
      <c r="E16192" s="71"/>
    </row>
    <row r="16193" spans="5:5" x14ac:dyDescent="0.25">
      <c r="E16193" s="71"/>
    </row>
    <row r="16194" spans="5:5" x14ac:dyDescent="0.25">
      <c r="E16194" s="71"/>
    </row>
    <row r="16195" spans="5:5" x14ac:dyDescent="0.25">
      <c r="E16195" s="71"/>
    </row>
    <row r="16196" spans="5:5" x14ac:dyDescent="0.25">
      <c r="E16196" s="71"/>
    </row>
    <row r="16197" spans="5:5" x14ac:dyDescent="0.25">
      <c r="E16197" s="71"/>
    </row>
    <row r="16198" spans="5:5" x14ac:dyDescent="0.25">
      <c r="E16198" s="71"/>
    </row>
    <row r="16199" spans="5:5" x14ac:dyDescent="0.25">
      <c r="E16199" s="71"/>
    </row>
    <row r="16200" spans="5:5" x14ac:dyDescent="0.25">
      <c r="E16200" s="71"/>
    </row>
    <row r="16201" spans="5:5" x14ac:dyDescent="0.25">
      <c r="E16201" s="71"/>
    </row>
    <row r="16202" spans="5:5" x14ac:dyDescent="0.25">
      <c r="E16202" s="71"/>
    </row>
    <row r="16203" spans="5:5" x14ac:dyDescent="0.25">
      <c r="E16203" s="71"/>
    </row>
    <row r="16204" spans="5:5" x14ac:dyDescent="0.25">
      <c r="E16204" s="71"/>
    </row>
    <row r="16205" spans="5:5" x14ac:dyDescent="0.25">
      <c r="E16205" s="71"/>
    </row>
    <row r="16206" spans="5:5" x14ac:dyDescent="0.25">
      <c r="E16206" s="71"/>
    </row>
    <row r="16207" spans="5:5" x14ac:dyDescent="0.25">
      <c r="E16207" s="71"/>
    </row>
    <row r="16208" spans="5:5" x14ac:dyDescent="0.25">
      <c r="E16208" s="71"/>
    </row>
    <row r="16209" spans="5:5" x14ac:dyDescent="0.25">
      <c r="E16209" s="71"/>
    </row>
    <row r="16210" spans="5:5" x14ac:dyDescent="0.25">
      <c r="E16210" s="71"/>
    </row>
    <row r="16211" spans="5:5" x14ac:dyDescent="0.25">
      <c r="E16211" s="71"/>
    </row>
    <row r="16212" spans="5:5" x14ac:dyDescent="0.25">
      <c r="E16212" s="71"/>
    </row>
    <row r="16213" spans="5:5" x14ac:dyDescent="0.25">
      <c r="E16213" s="71"/>
    </row>
    <row r="16214" spans="5:5" x14ac:dyDescent="0.25">
      <c r="E16214" s="71"/>
    </row>
    <row r="16215" spans="5:5" x14ac:dyDescent="0.25">
      <c r="E16215" s="71"/>
    </row>
    <row r="16216" spans="5:5" x14ac:dyDescent="0.25">
      <c r="E16216" s="71"/>
    </row>
    <row r="16217" spans="5:5" x14ac:dyDescent="0.25">
      <c r="E16217" s="71"/>
    </row>
    <row r="16218" spans="5:5" x14ac:dyDescent="0.25">
      <c r="E16218" s="71"/>
    </row>
    <row r="16219" spans="5:5" x14ac:dyDescent="0.25">
      <c r="E16219" s="71"/>
    </row>
    <row r="16220" spans="5:5" x14ac:dyDescent="0.25">
      <c r="E16220" s="71"/>
    </row>
    <row r="16221" spans="5:5" x14ac:dyDescent="0.25">
      <c r="E16221" s="71"/>
    </row>
    <row r="16222" spans="5:5" x14ac:dyDescent="0.25">
      <c r="E16222" s="71"/>
    </row>
    <row r="16223" spans="5:5" x14ac:dyDescent="0.25">
      <c r="E16223" s="71"/>
    </row>
    <row r="16224" spans="5:5" x14ac:dyDescent="0.25">
      <c r="E16224" s="71"/>
    </row>
    <row r="16225" spans="5:5" x14ac:dyDescent="0.25">
      <c r="E16225" s="71"/>
    </row>
    <row r="16226" spans="5:5" x14ac:dyDescent="0.25">
      <c r="E16226" s="71"/>
    </row>
    <row r="16227" spans="5:5" x14ac:dyDescent="0.25">
      <c r="E16227" s="71"/>
    </row>
    <row r="16228" spans="5:5" x14ac:dyDescent="0.25">
      <c r="E16228" s="71"/>
    </row>
    <row r="16229" spans="5:5" x14ac:dyDescent="0.25">
      <c r="E16229" s="71"/>
    </row>
    <row r="16230" spans="5:5" x14ac:dyDescent="0.25">
      <c r="E16230" s="71"/>
    </row>
    <row r="16231" spans="5:5" x14ac:dyDescent="0.25">
      <c r="E16231" s="71"/>
    </row>
    <row r="16232" spans="5:5" x14ac:dyDescent="0.25">
      <c r="E16232" s="71"/>
    </row>
    <row r="16233" spans="5:5" x14ac:dyDescent="0.25">
      <c r="E16233" s="71"/>
    </row>
    <row r="16234" spans="5:5" x14ac:dyDescent="0.25">
      <c r="E16234" s="71"/>
    </row>
    <row r="16235" spans="5:5" x14ac:dyDescent="0.25">
      <c r="E16235" s="71"/>
    </row>
    <row r="16236" spans="5:5" x14ac:dyDescent="0.25">
      <c r="E16236" s="71"/>
    </row>
    <row r="16237" spans="5:5" x14ac:dyDescent="0.25">
      <c r="E16237" s="71"/>
    </row>
    <row r="16238" spans="5:5" x14ac:dyDescent="0.25">
      <c r="E16238" s="71"/>
    </row>
    <row r="16239" spans="5:5" x14ac:dyDescent="0.25">
      <c r="E16239" s="71"/>
    </row>
    <row r="16240" spans="5:5" x14ac:dyDescent="0.25">
      <c r="E16240" s="71"/>
    </row>
    <row r="16241" spans="5:5" x14ac:dyDescent="0.25">
      <c r="E16241" s="71"/>
    </row>
    <row r="16242" spans="5:5" x14ac:dyDescent="0.25">
      <c r="E16242" s="71"/>
    </row>
    <row r="16243" spans="5:5" x14ac:dyDescent="0.25">
      <c r="E16243" s="71"/>
    </row>
    <row r="16244" spans="5:5" x14ac:dyDescent="0.25">
      <c r="E16244" s="71"/>
    </row>
    <row r="16245" spans="5:5" x14ac:dyDescent="0.25">
      <c r="E16245" s="71"/>
    </row>
    <row r="16246" spans="5:5" x14ac:dyDescent="0.25">
      <c r="E16246" s="71"/>
    </row>
    <row r="16247" spans="5:5" x14ac:dyDescent="0.25">
      <c r="E16247" s="71"/>
    </row>
    <row r="16248" spans="5:5" x14ac:dyDescent="0.25">
      <c r="E16248" s="71"/>
    </row>
    <row r="16249" spans="5:5" x14ac:dyDescent="0.25">
      <c r="E16249" s="71"/>
    </row>
    <row r="16250" spans="5:5" x14ac:dyDescent="0.25">
      <c r="E16250" s="71"/>
    </row>
    <row r="16251" spans="5:5" x14ac:dyDescent="0.25">
      <c r="E16251" s="71"/>
    </row>
    <row r="16252" spans="5:5" x14ac:dyDescent="0.25">
      <c r="E16252" s="71"/>
    </row>
    <row r="16253" spans="5:5" x14ac:dyDescent="0.25">
      <c r="E16253" s="71"/>
    </row>
    <row r="16254" spans="5:5" x14ac:dyDescent="0.25">
      <c r="E16254" s="71"/>
    </row>
    <row r="16255" spans="5:5" x14ac:dyDescent="0.25">
      <c r="E16255" s="71"/>
    </row>
    <row r="16256" spans="5:5" x14ac:dyDescent="0.25">
      <c r="E16256" s="71"/>
    </row>
    <row r="16257" spans="5:5" x14ac:dyDescent="0.25">
      <c r="E16257" s="71"/>
    </row>
    <row r="16258" spans="5:5" x14ac:dyDescent="0.25">
      <c r="E16258" s="71"/>
    </row>
    <row r="16259" spans="5:5" x14ac:dyDescent="0.25">
      <c r="E16259" s="71"/>
    </row>
    <row r="16260" spans="5:5" x14ac:dyDescent="0.25">
      <c r="E16260" s="71"/>
    </row>
    <row r="16261" spans="5:5" x14ac:dyDescent="0.25">
      <c r="E16261" s="71"/>
    </row>
    <row r="16262" spans="5:5" x14ac:dyDescent="0.25">
      <c r="E16262" s="71"/>
    </row>
    <row r="16263" spans="5:5" x14ac:dyDescent="0.25">
      <c r="E16263" s="71"/>
    </row>
    <row r="16264" spans="5:5" x14ac:dyDescent="0.25">
      <c r="E16264" s="71"/>
    </row>
    <row r="16265" spans="5:5" x14ac:dyDescent="0.25">
      <c r="E16265" s="71"/>
    </row>
    <row r="16266" spans="5:5" x14ac:dyDescent="0.25">
      <c r="E16266" s="71"/>
    </row>
    <row r="16267" spans="5:5" x14ac:dyDescent="0.25">
      <c r="E16267" s="71"/>
    </row>
    <row r="16268" spans="5:5" x14ac:dyDescent="0.25">
      <c r="E16268" s="71"/>
    </row>
    <row r="16269" spans="5:5" x14ac:dyDescent="0.25">
      <c r="E16269" s="71"/>
    </row>
    <row r="16270" spans="5:5" x14ac:dyDescent="0.25">
      <c r="E16270" s="71"/>
    </row>
    <row r="16271" spans="5:5" x14ac:dyDescent="0.25">
      <c r="E16271" s="71"/>
    </row>
    <row r="16272" spans="5:5" x14ac:dyDescent="0.25">
      <c r="E16272" s="71"/>
    </row>
    <row r="16273" spans="5:5" x14ac:dyDescent="0.25">
      <c r="E16273" s="71"/>
    </row>
    <row r="16274" spans="5:5" x14ac:dyDescent="0.25">
      <c r="E16274" s="71"/>
    </row>
    <row r="16275" spans="5:5" x14ac:dyDescent="0.25">
      <c r="E16275" s="71"/>
    </row>
    <row r="16276" spans="5:5" x14ac:dyDescent="0.25">
      <c r="E16276" s="71"/>
    </row>
    <row r="16277" spans="5:5" x14ac:dyDescent="0.25">
      <c r="E16277" s="71"/>
    </row>
    <row r="16278" spans="5:5" x14ac:dyDescent="0.25">
      <c r="E16278" s="71"/>
    </row>
    <row r="16279" spans="5:5" x14ac:dyDescent="0.25">
      <c r="E16279" s="71"/>
    </row>
    <row r="16280" spans="5:5" x14ac:dyDescent="0.25">
      <c r="E16280" s="71"/>
    </row>
    <row r="16281" spans="5:5" x14ac:dyDescent="0.25">
      <c r="E16281" s="71"/>
    </row>
    <row r="16282" spans="5:5" x14ac:dyDescent="0.25">
      <c r="E16282" s="71"/>
    </row>
    <row r="16283" spans="5:5" x14ac:dyDescent="0.25">
      <c r="E16283" s="71"/>
    </row>
    <row r="16284" spans="5:5" x14ac:dyDescent="0.25">
      <c r="E16284" s="71"/>
    </row>
    <row r="16285" spans="5:5" x14ac:dyDescent="0.25">
      <c r="E16285" s="71"/>
    </row>
    <row r="16286" spans="5:5" x14ac:dyDescent="0.25">
      <c r="E16286" s="71"/>
    </row>
    <row r="16287" spans="5:5" x14ac:dyDescent="0.25">
      <c r="E16287" s="71"/>
    </row>
    <row r="16288" spans="5:5" x14ac:dyDescent="0.25">
      <c r="E16288" s="71"/>
    </row>
    <row r="16289" spans="5:5" x14ac:dyDescent="0.25">
      <c r="E16289" s="71"/>
    </row>
    <row r="16290" spans="5:5" x14ac:dyDescent="0.25">
      <c r="E16290" s="71"/>
    </row>
    <row r="16291" spans="5:5" x14ac:dyDescent="0.25">
      <c r="E16291" s="71"/>
    </row>
    <row r="16292" spans="5:5" x14ac:dyDescent="0.25">
      <c r="E16292" s="71"/>
    </row>
    <row r="16293" spans="5:5" x14ac:dyDescent="0.25">
      <c r="E16293" s="71"/>
    </row>
    <row r="16294" spans="5:5" x14ac:dyDescent="0.25">
      <c r="E16294" s="71"/>
    </row>
    <row r="16295" spans="5:5" x14ac:dyDescent="0.25">
      <c r="E16295" s="71"/>
    </row>
    <row r="16296" spans="5:5" x14ac:dyDescent="0.25">
      <c r="E16296" s="71"/>
    </row>
    <row r="16297" spans="5:5" x14ac:dyDescent="0.25">
      <c r="E16297" s="71"/>
    </row>
    <row r="16298" spans="5:5" x14ac:dyDescent="0.25">
      <c r="E16298" s="71"/>
    </row>
    <row r="16299" spans="5:5" x14ac:dyDescent="0.25">
      <c r="E16299" s="71"/>
    </row>
    <row r="16300" spans="5:5" x14ac:dyDescent="0.25">
      <c r="E16300" s="71"/>
    </row>
    <row r="16301" spans="5:5" x14ac:dyDescent="0.25">
      <c r="E16301" s="71"/>
    </row>
    <row r="16302" spans="5:5" x14ac:dyDescent="0.25">
      <c r="E16302" s="71"/>
    </row>
    <row r="16303" spans="5:5" x14ac:dyDescent="0.25">
      <c r="E16303" s="71"/>
    </row>
    <row r="16304" spans="5:5" x14ac:dyDescent="0.25">
      <c r="E16304" s="71"/>
    </row>
    <row r="16305" spans="5:5" x14ac:dyDescent="0.25">
      <c r="E16305" s="71"/>
    </row>
    <row r="16306" spans="5:5" x14ac:dyDescent="0.25">
      <c r="E16306" s="71"/>
    </row>
    <row r="16307" spans="5:5" x14ac:dyDescent="0.25">
      <c r="E16307" s="71"/>
    </row>
    <row r="16308" spans="5:5" x14ac:dyDescent="0.25">
      <c r="E16308" s="71"/>
    </row>
    <row r="16309" spans="5:5" x14ac:dyDescent="0.25">
      <c r="E16309" s="71"/>
    </row>
    <row r="16310" spans="5:5" x14ac:dyDescent="0.25">
      <c r="E16310" s="71"/>
    </row>
    <row r="16311" spans="5:5" x14ac:dyDescent="0.25">
      <c r="E16311" s="71"/>
    </row>
    <row r="16312" spans="5:5" x14ac:dyDescent="0.25">
      <c r="E16312" s="71"/>
    </row>
    <row r="16313" spans="5:5" x14ac:dyDescent="0.25">
      <c r="E16313" s="71"/>
    </row>
    <row r="16314" spans="5:5" x14ac:dyDescent="0.25">
      <c r="E16314" s="71"/>
    </row>
    <row r="16315" spans="5:5" x14ac:dyDescent="0.25">
      <c r="E16315" s="71"/>
    </row>
    <row r="16316" spans="5:5" x14ac:dyDescent="0.25">
      <c r="E16316" s="71"/>
    </row>
    <row r="16317" spans="5:5" x14ac:dyDescent="0.25">
      <c r="E16317" s="71"/>
    </row>
    <row r="16318" spans="5:5" x14ac:dyDescent="0.25">
      <c r="E16318" s="71"/>
    </row>
    <row r="16319" spans="5:5" x14ac:dyDescent="0.25">
      <c r="E16319" s="71"/>
    </row>
    <row r="16320" spans="5:5" x14ac:dyDescent="0.25">
      <c r="E16320" s="71"/>
    </row>
    <row r="16321" spans="5:5" x14ac:dyDescent="0.25">
      <c r="E16321" s="71"/>
    </row>
    <row r="16322" spans="5:5" x14ac:dyDescent="0.25">
      <c r="E16322" s="71"/>
    </row>
    <row r="16323" spans="5:5" x14ac:dyDescent="0.25">
      <c r="E16323" s="71"/>
    </row>
    <row r="16324" spans="5:5" x14ac:dyDescent="0.25">
      <c r="E16324" s="71"/>
    </row>
    <row r="16325" spans="5:5" x14ac:dyDescent="0.25">
      <c r="E16325" s="71"/>
    </row>
    <row r="16326" spans="5:5" x14ac:dyDescent="0.25">
      <c r="E16326" s="71"/>
    </row>
    <row r="16327" spans="5:5" x14ac:dyDescent="0.25">
      <c r="E16327" s="71"/>
    </row>
    <row r="16328" spans="5:5" x14ac:dyDescent="0.25">
      <c r="E16328" s="71"/>
    </row>
    <row r="16329" spans="5:5" x14ac:dyDescent="0.25">
      <c r="E16329" s="71"/>
    </row>
    <row r="16330" spans="5:5" x14ac:dyDescent="0.25">
      <c r="E16330" s="71"/>
    </row>
    <row r="16331" spans="5:5" x14ac:dyDescent="0.25">
      <c r="E16331" s="71"/>
    </row>
    <row r="16332" spans="5:5" x14ac:dyDescent="0.25">
      <c r="E16332" s="71"/>
    </row>
    <row r="16333" spans="5:5" x14ac:dyDescent="0.25">
      <c r="E16333" s="71"/>
    </row>
    <row r="16334" spans="5:5" x14ac:dyDescent="0.25">
      <c r="E16334" s="71"/>
    </row>
    <row r="16335" spans="5:5" x14ac:dyDescent="0.25">
      <c r="E16335" s="71"/>
    </row>
    <row r="16336" spans="5:5" x14ac:dyDescent="0.25">
      <c r="E16336" s="71"/>
    </row>
    <row r="16337" spans="5:5" x14ac:dyDescent="0.25">
      <c r="E16337" s="71"/>
    </row>
    <row r="16338" spans="5:5" x14ac:dyDescent="0.25">
      <c r="E16338" s="71"/>
    </row>
    <row r="16339" spans="5:5" x14ac:dyDescent="0.25">
      <c r="E16339" s="71"/>
    </row>
    <row r="16340" spans="5:5" x14ac:dyDescent="0.25">
      <c r="E16340" s="71"/>
    </row>
    <row r="16341" spans="5:5" x14ac:dyDescent="0.25">
      <c r="E16341" s="71"/>
    </row>
    <row r="16342" spans="5:5" x14ac:dyDescent="0.25">
      <c r="E16342" s="71"/>
    </row>
    <row r="16343" spans="5:5" x14ac:dyDescent="0.25">
      <c r="E16343" s="71"/>
    </row>
    <row r="16344" spans="5:5" x14ac:dyDescent="0.25">
      <c r="E16344" s="71"/>
    </row>
    <row r="16345" spans="5:5" x14ac:dyDescent="0.25">
      <c r="E16345" s="71"/>
    </row>
    <row r="16346" spans="5:5" x14ac:dyDescent="0.25">
      <c r="E16346" s="71"/>
    </row>
    <row r="16347" spans="5:5" x14ac:dyDescent="0.25">
      <c r="E16347" s="71"/>
    </row>
    <row r="16348" spans="5:5" x14ac:dyDescent="0.25">
      <c r="E16348" s="71"/>
    </row>
    <row r="16349" spans="5:5" x14ac:dyDescent="0.25">
      <c r="E16349" s="71"/>
    </row>
    <row r="16350" spans="5:5" x14ac:dyDescent="0.25">
      <c r="E16350" s="71"/>
    </row>
    <row r="16351" spans="5:5" x14ac:dyDescent="0.25">
      <c r="E16351" s="71"/>
    </row>
    <row r="16352" spans="5:5" x14ac:dyDescent="0.25">
      <c r="E16352" s="71"/>
    </row>
    <row r="16353" spans="5:5" x14ac:dyDescent="0.25">
      <c r="E16353" s="71"/>
    </row>
    <row r="16354" spans="5:5" x14ac:dyDescent="0.25">
      <c r="E16354" s="71"/>
    </row>
    <row r="16355" spans="5:5" x14ac:dyDescent="0.25">
      <c r="E16355" s="71"/>
    </row>
    <row r="16356" spans="5:5" x14ac:dyDescent="0.25">
      <c r="E16356" s="71"/>
    </row>
    <row r="16357" spans="5:5" x14ac:dyDescent="0.25">
      <c r="E16357" s="71"/>
    </row>
    <row r="16358" spans="5:5" x14ac:dyDescent="0.25">
      <c r="E16358" s="71"/>
    </row>
    <row r="16359" spans="5:5" x14ac:dyDescent="0.25">
      <c r="E16359" s="71"/>
    </row>
    <row r="16360" spans="5:5" x14ac:dyDescent="0.25">
      <c r="E16360" s="71"/>
    </row>
    <row r="16361" spans="5:5" x14ac:dyDescent="0.25">
      <c r="E16361" s="71"/>
    </row>
    <row r="16362" spans="5:5" x14ac:dyDescent="0.25">
      <c r="E16362" s="71"/>
    </row>
    <row r="16363" spans="5:5" x14ac:dyDescent="0.25">
      <c r="E16363" s="71"/>
    </row>
    <row r="16364" spans="5:5" x14ac:dyDescent="0.25">
      <c r="E16364" s="71"/>
    </row>
    <row r="16365" spans="5:5" x14ac:dyDescent="0.25">
      <c r="E16365" s="71"/>
    </row>
    <row r="16366" spans="5:5" x14ac:dyDescent="0.25">
      <c r="E16366" s="71"/>
    </row>
    <row r="16367" spans="5:5" x14ac:dyDescent="0.25">
      <c r="E16367" s="71"/>
    </row>
    <row r="16368" spans="5:5" x14ac:dyDescent="0.25">
      <c r="E16368" s="71"/>
    </row>
    <row r="16369" spans="5:5" x14ac:dyDescent="0.25">
      <c r="E16369" s="71"/>
    </row>
    <row r="16370" spans="5:5" x14ac:dyDescent="0.25">
      <c r="E16370" s="71"/>
    </row>
    <row r="16371" spans="5:5" x14ac:dyDescent="0.25">
      <c r="E16371" s="71"/>
    </row>
    <row r="16372" spans="5:5" x14ac:dyDescent="0.25">
      <c r="E16372" s="71"/>
    </row>
    <row r="16373" spans="5:5" x14ac:dyDescent="0.25">
      <c r="E16373" s="71"/>
    </row>
    <row r="16374" spans="5:5" x14ac:dyDescent="0.25">
      <c r="E16374" s="71"/>
    </row>
    <row r="16375" spans="5:5" x14ac:dyDescent="0.25">
      <c r="E16375" s="71"/>
    </row>
    <row r="16376" spans="5:5" x14ac:dyDescent="0.25">
      <c r="E16376" s="71"/>
    </row>
    <row r="16377" spans="5:5" x14ac:dyDescent="0.25">
      <c r="E16377" s="71"/>
    </row>
    <row r="16378" spans="5:5" x14ac:dyDescent="0.25">
      <c r="E16378" s="71"/>
    </row>
    <row r="16379" spans="5:5" x14ac:dyDescent="0.25">
      <c r="E16379" s="71"/>
    </row>
    <row r="16380" spans="5:5" x14ac:dyDescent="0.25">
      <c r="E16380" s="71"/>
    </row>
    <row r="16381" spans="5:5" x14ac:dyDescent="0.25">
      <c r="E16381" s="71"/>
    </row>
    <row r="16382" spans="5:5" x14ac:dyDescent="0.25">
      <c r="E16382" s="71"/>
    </row>
    <row r="16383" spans="5:5" x14ac:dyDescent="0.25">
      <c r="E16383" s="71"/>
    </row>
    <row r="16384" spans="5:5" x14ac:dyDescent="0.25">
      <c r="E16384" s="71"/>
    </row>
    <row r="16385" spans="5:5" x14ac:dyDescent="0.25">
      <c r="E16385" s="71"/>
    </row>
    <row r="16386" spans="5:5" x14ac:dyDescent="0.25">
      <c r="E16386" s="71"/>
    </row>
    <row r="16387" spans="5:5" x14ac:dyDescent="0.25">
      <c r="E16387" s="71"/>
    </row>
    <row r="16388" spans="5:5" x14ac:dyDescent="0.25">
      <c r="E16388" s="71"/>
    </row>
    <row r="16389" spans="5:5" x14ac:dyDescent="0.25">
      <c r="E16389" s="71"/>
    </row>
    <row r="16390" spans="5:5" x14ac:dyDescent="0.25">
      <c r="E16390" s="71"/>
    </row>
    <row r="16391" spans="5:5" x14ac:dyDescent="0.25">
      <c r="E16391" s="71"/>
    </row>
    <row r="16392" spans="5:5" x14ac:dyDescent="0.25">
      <c r="E16392" s="71"/>
    </row>
    <row r="16393" spans="5:5" x14ac:dyDescent="0.25">
      <c r="E16393" s="71"/>
    </row>
    <row r="16394" spans="5:5" x14ac:dyDescent="0.25">
      <c r="E16394" s="71"/>
    </row>
    <row r="16395" spans="5:5" x14ac:dyDescent="0.25">
      <c r="E16395" s="71"/>
    </row>
    <row r="16396" spans="5:5" x14ac:dyDescent="0.25">
      <c r="E16396" s="71"/>
    </row>
    <row r="16397" spans="5:5" x14ac:dyDescent="0.25">
      <c r="E16397" s="71"/>
    </row>
    <row r="16398" spans="5:5" x14ac:dyDescent="0.25">
      <c r="E16398" s="71"/>
    </row>
    <row r="16399" spans="5:5" x14ac:dyDescent="0.25">
      <c r="E16399" s="71"/>
    </row>
    <row r="16400" spans="5:5" x14ac:dyDescent="0.25">
      <c r="E16400" s="71"/>
    </row>
    <row r="16401" spans="5:5" x14ac:dyDescent="0.25">
      <c r="E16401" s="71"/>
    </row>
    <row r="16402" spans="5:5" x14ac:dyDescent="0.25">
      <c r="E16402" s="71"/>
    </row>
    <row r="16403" spans="5:5" x14ac:dyDescent="0.25">
      <c r="E16403" s="71"/>
    </row>
    <row r="16404" spans="5:5" x14ac:dyDescent="0.25">
      <c r="E16404" s="71"/>
    </row>
    <row r="16405" spans="5:5" x14ac:dyDescent="0.25">
      <c r="E16405" s="71"/>
    </row>
    <row r="16406" spans="5:5" x14ac:dyDescent="0.25">
      <c r="E16406" s="71"/>
    </row>
    <row r="16407" spans="5:5" x14ac:dyDescent="0.25">
      <c r="E16407" s="71"/>
    </row>
    <row r="16408" spans="5:5" x14ac:dyDescent="0.25">
      <c r="E16408" s="71"/>
    </row>
    <row r="16409" spans="5:5" x14ac:dyDescent="0.25">
      <c r="E16409" s="71"/>
    </row>
    <row r="16410" spans="5:5" x14ac:dyDescent="0.25">
      <c r="E16410" s="71"/>
    </row>
    <row r="16411" spans="5:5" x14ac:dyDescent="0.25">
      <c r="E16411" s="71"/>
    </row>
    <row r="16412" spans="5:5" x14ac:dyDescent="0.25">
      <c r="E16412" s="71"/>
    </row>
    <row r="16413" spans="5:5" x14ac:dyDescent="0.25">
      <c r="E16413" s="71"/>
    </row>
    <row r="16414" spans="5:5" x14ac:dyDescent="0.25">
      <c r="E16414" s="71"/>
    </row>
    <row r="16415" spans="5:5" x14ac:dyDescent="0.25">
      <c r="E16415" s="71"/>
    </row>
    <row r="16416" spans="5:5" x14ac:dyDescent="0.25">
      <c r="E16416" s="71"/>
    </row>
    <row r="16417" spans="5:5" x14ac:dyDescent="0.25">
      <c r="E16417" s="71"/>
    </row>
    <row r="16418" spans="5:5" x14ac:dyDescent="0.25">
      <c r="E16418" s="71"/>
    </row>
    <row r="16419" spans="5:5" x14ac:dyDescent="0.25">
      <c r="E16419" s="71"/>
    </row>
    <row r="16420" spans="5:5" x14ac:dyDescent="0.25">
      <c r="E16420" s="71"/>
    </row>
    <row r="16421" spans="5:5" x14ac:dyDescent="0.25">
      <c r="E16421" s="71"/>
    </row>
    <row r="16422" spans="5:5" x14ac:dyDescent="0.25">
      <c r="E16422" s="71"/>
    </row>
    <row r="16423" spans="5:5" x14ac:dyDescent="0.25">
      <c r="E16423" s="71"/>
    </row>
    <row r="16424" spans="5:5" x14ac:dyDescent="0.25">
      <c r="E16424" s="71"/>
    </row>
    <row r="16425" spans="5:5" x14ac:dyDescent="0.25">
      <c r="E16425" s="71"/>
    </row>
    <row r="16426" spans="5:5" x14ac:dyDescent="0.25">
      <c r="E16426" s="71"/>
    </row>
    <row r="16427" spans="5:5" x14ac:dyDescent="0.25">
      <c r="E16427" s="71"/>
    </row>
    <row r="16428" spans="5:5" x14ac:dyDescent="0.25">
      <c r="E16428" s="71"/>
    </row>
    <row r="16429" spans="5:5" x14ac:dyDescent="0.25">
      <c r="E16429" s="71"/>
    </row>
    <row r="16430" spans="5:5" x14ac:dyDescent="0.25">
      <c r="E16430" s="71"/>
    </row>
    <row r="16431" spans="5:5" x14ac:dyDescent="0.25">
      <c r="E16431" s="71"/>
    </row>
    <row r="16432" spans="5:5" x14ac:dyDescent="0.25">
      <c r="E16432" s="71"/>
    </row>
    <row r="16433" spans="5:5" x14ac:dyDescent="0.25">
      <c r="E16433" s="71"/>
    </row>
    <row r="16434" spans="5:5" x14ac:dyDescent="0.25">
      <c r="E16434" s="71"/>
    </row>
    <row r="16435" spans="5:5" x14ac:dyDescent="0.25">
      <c r="E16435" s="71"/>
    </row>
    <row r="16436" spans="5:5" x14ac:dyDescent="0.25">
      <c r="E16436" s="71"/>
    </row>
    <row r="16437" spans="5:5" x14ac:dyDescent="0.25">
      <c r="E16437" s="71"/>
    </row>
    <row r="16438" spans="5:5" x14ac:dyDescent="0.25">
      <c r="E16438" s="71"/>
    </row>
    <row r="16439" spans="5:5" x14ac:dyDescent="0.25">
      <c r="E16439" s="71"/>
    </row>
    <row r="16440" spans="5:5" x14ac:dyDescent="0.25">
      <c r="E16440" s="71"/>
    </row>
    <row r="16441" spans="5:5" x14ac:dyDescent="0.25">
      <c r="E16441" s="71"/>
    </row>
    <row r="16442" spans="5:5" x14ac:dyDescent="0.25">
      <c r="E16442" s="71"/>
    </row>
    <row r="16443" spans="5:5" x14ac:dyDescent="0.25">
      <c r="E16443" s="71"/>
    </row>
    <row r="16444" spans="5:5" x14ac:dyDescent="0.25">
      <c r="E16444" s="71"/>
    </row>
    <row r="16445" spans="5:5" x14ac:dyDescent="0.25">
      <c r="E16445" s="71"/>
    </row>
    <row r="16446" spans="5:5" x14ac:dyDescent="0.25">
      <c r="E16446" s="71"/>
    </row>
    <row r="16447" spans="5:5" x14ac:dyDescent="0.25">
      <c r="E16447" s="71"/>
    </row>
    <row r="16448" spans="5:5" x14ac:dyDescent="0.25">
      <c r="E16448" s="71"/>
    </row>
    <row r="16449" spans="5:5" x14ac:dyDescent="0.25">
      <c r="E16449" s="71"/>
    </row>
    <row r="16450" spans="5:5" x14ac:dyDescent="0.25">
      <c r="E16450" s="71"/>
    </row>
    <row r="16451" spans="5:5" x14ac:dyDescent="0.25">
      <c r="E16451" s="71"/>
    </row>
    <row r="16452" spans="5:5" x14ac:dyDescent="0.25">
      <c r="E16452" s="71"/>
    </row>
    <row r="16453" spans="5:5" x14ac:dyDescent="0.25">
      <c r="E16453" s="71"/>
    </row>
    <row r="16454" spans="5:5" x14ac:dyDescent="0.25">
      <c r="E16454" s="71"/>
    </row>
    <row r="16455" spans="5:5" x14ac:dyDescent="0.25">
      <c r="E16455" s="71"/>
    </row>
    <row r="16456" spans="5:5" x14ac:dyDescent="0.25">
      <c r="E16456" s="71"/>
    </row>
    <row r="16457" spans="5:5" x14ac:dyDescent="0.25">
      <c r="E16457" s="71"/>
    </row>
    <row r="16458" spans="5:5" x14ac:dyDescent="0.25">
      <c r="E16458" s="71"/>
    </row>
    <row r="16459" spans="5:5" x14ac:dyDescent="0.25">
      <c r="E16459" s="71"/>
    </row>
    <row r="16460" spans="5:5" x14ac:dyDescent="0.25">
      <c r="E16460" s="71"/>
    </row>
    <row r="16461" spans="5:5" x14ac:dyDescent="0.25">
      <c r="E16461" s="71"/>
    </row>
    <row r="16462" spans="5:5" x14ac:dyDescent="0.25">
      <c r="E16462" s="71"/>
    </row>
    <row r="16463" spans="5:5" x14ac:dyDescent="0.25">
      <c r="E16463" s="71"/>
    </row>
    <row r="16464" spans="5:5" x14ac:dyDescent="0.25">
      <c r="E16464" s="71"/>
    </row>
    <row r="16465" spans="5:5" x14ac:dyDescent="0.25">
      <c r="E16465" s="71"/>
    </row>
    <row r="16466" spans="5:5" x14ac:dyDescent="0.25">
      <c r="E16466" s="71"/>
    </row>
    <row r="16467" spans="5:5" x14ac:dyDescent="0.25">
      <c r="E16467" s="71"/>
    </row>
    <row r="16468" spans="5:5" x14ac:dyDescent="0.25">
      <c r="E16468" s="71"/>
    </row>
    <row r="16469" spans="5:5" x14ac:dyDescent="0.25">
      <c r="E16469" s="71"/>
    </row>
    <row r="16470" spans="5:5" x14ac:dyDescent="0.25">
      <c r="E16470" s="71"/>
    </row>
    <row r="16471" spans="5:5" x14ac:dyDescent="0.25">
      <c r="E16471" s="71"/>
    </row>
    <row r="16472" spans="5:5" x14ac:dyDescent="0.25">
      <c r="E16472" s="71"/>
    </row>
    <row r="16473" spans="5:5" x14ac:dyDescent="0.25">
      <c r="E16473" s="71"/>
    </row>
    <row r="16474" spans="5:5" x14ac:dyDescent="0.25">
      <c r="E16474" s="71"/>
    </row>
    <row r="16475" spans="5:5" x14ac:dyDescent="0.25">
      <c r="E16475" s="71"/>
    </row>
    <row r="16476" spans="5:5" x14ac:dyDescent="0.25">
      <c r="E16476" s="71"/>
    </row>
    <row r="16477" spans="5:5" x14ac:dyDescent="0.25">
      <c r="E16477" s="71"/>
    </row>
    <row r="16478" spans="5:5" x14ac:dyDescent="0.25">
      <c r="E16478" s="71"/>
    </row>
    <row r="16479" spans="5:5" x14ac:dyDescent="0.25">
      <c r="E16479" s="71"/>
    </row>
    <row r="16480" spans="5:5" x14ac:dyDescent="0.25">
      <c r="E16480" s="71"/>
    </row>
    <row r="16481" spans="5:5" x14ac:dyDescent="0.25">
      <c r="E16481" s="71"/>
    </row>
    <row r="16482" spans="5:5" x14ac:dyDescent="0.25">
      <c r="E16482" s="71"/>
    </row>
    <row r="16483" spans="5:5" x14ac:dyDescent="0.25">
      <c r="E16483" s="71"/>
    </row>
    <row r="16484" spans="5:5" x14ac:dyDescent="0.25">
      <c r="E16484" s="71"/>
    </row>
    <row r="16485" spans="5:5" x14ac:dyDescent="0.25">
      <c r="E16485" s="71"/>
    </row>
    <row r="16486" spans="5:5" x14ac:dyDescent="0.25">
      <c r="E16486" s="71"/>
    </row>
    <row r="16487" spans="5:5" x14ac:dyDescent="0.25">
      <c r="E16487" s="71"/>
    </row>
    <row r="16488" spans="5:5" x14ac:dyDescent="0.25">
      <c r="E16488" s="71"/>
    </row>
    <row r="16489" spans="5:5" x14ac:dyDescent="0.25">
      <c r="E16489" s="71"/>
    </row>
    <row r="16490" spans="5:5" x14ac:dyDescent="0.25">
      <c r="E16490" s="71"/>
    </row>
    <row r="16491" spans="5:5" x14ac:dyDescent="0.25">
      <c r="E16491" s="71"/>
    </row>
    <row r="16492" spans="5:5" x14ac:dyDescent="0.25">
      <c r="E16492" s="71"/>
    </row>
    <row r="16493" spans="5:5" x14ac:dyDescent="0.25">
      <c r="E16493" s="71"/>
    </row>
    <row r="16494" spans="5:5" x14ac:dyDescent="0.25">
      <c r="E16494" s="71"/>
    </row>
    <row r="16495" spans="5:5" x14ac:dyDescent="0.25">
      <c r="E16495" s="71"/>
    </row>
    <row r="16496" spans="5:5" x14ac:dyDescent="0.25">
      <c r="E16496" s="71"/>
    </row>
    <row r="16497" spans="5:5" x14ac:dyDescent="0.25">
      <c r="E16497" s="71"/>
    </row>
    <row r="16498" spans="5:5" x14ac:dyDescent="0.25">
      <c r="E16498" s="71"/>
    </row>
    <row r="16499" spans="5:5" x14ac:dyDescent="0.25">
      <c r="E16499" s="71"/>
    </row>
    <row r="16500" spans="5:5" x14ac:dyDescent="0.25">
      <c r="E16500" s="71"/>
    </row>
    <row r="16501" spans="5:5" x14ac:dyDescent="0.25">
      <c r="E16501" s="71"/>
    </row>
    <row r="16502" spans="5:5" x14ac:dyDescent="0.25">
      <c r="E16502" s="71"/>
    </row>
    <row r="16503" spans="5:5" x14ac:dyDescent="0.25">
      <c r="E16503" s="71"/>
    </row>
    <row r="16504" spans="5:5" x14ac:dyDescent="0.25">
      <c r="E16504" s="71"/>
    </row>
    <row r="16505" spans="5:5" x14ac:dyDescent="0.25">
      <c r="E16505" s="71"/>
    </row>
    <row r="16506" spans="5:5" x14ac:dyDescent="0.25">
      <c r="E16506" s="71"/>
    </row>
    <row r="16507" spans="5:5" x14ac:dyDescent="0.25">
      <c r="E16507" s="71"/>
    </row>
    <row r="16508" spans="5:5" x14ac:dyDescent="0.25">
      <c r="E16508" s="71"/>
    </row>
    <row r="16509" spans="5:5" x14ac:dyDescent="0.25">
      <c r="E16509" s="71"/>
    </row>
    <row r="16510" spans="5:5" x14ac:dyDescent="0.25">
      <c r="E16510" s="71"/>
    </row>
    <row r="16511" spans="5:5" x14ac:dyDescent="0.25">
      <c r="E16511" s="71"/>
    </row>
    <row r="16512" spans="5:5" x14ac:dyDescent="0.25">
      <c r="E16512" s="71"/>
    </row>
    <row r="16513" spans="5:5" x14ac:dyDescent="0.25">
      <c r="E16513" s="71"/>
    </row>
    <row r="16514" spans="5:5" x14ac:dyDescent="0.25">
      <c r="E16514" s="71"/>
    </row>
    <row r="16515" spans="5:5" x14ac:dyDescent="0.25">
      <c r="E16515" s="71"/>
    </row>
    <row r="16516" spans="5:5" x14ac:dyDescent="0.25">
      <c r="E16516" s="71"/>
    </row>
    <row r="16517" spans="5:5" x14ac:dyDescent="0.25">
      <c r="E16517" s="71"/>
    </row>
    <row r="16518" spans="5:5" x14ac:dyDescent="0.25">
      <c r="E16518" s="71"/>
    </row>
    <row r="16519" spans="5:5" x14ac:dyDescent="0.25">
      <c r="E16519" s="71"/>
    </row>
    <row r="16520" spans="5:5" x14ac:dyDescent="0.25">
      <c r="E16520" s="71"/>
    </row>
    <row r="16521" spans="5:5" x14ac:dyDescent="0.25">
      <c r="E16521" s="71"/>
    </row>
    <row r="16522" spans="5:5" x14ac:dyDescent="0.25">
      <c r="E16522" s="71"/>
    </row>
    <row r="16523" spans="5:5" x14ac:dyDescent="0.25">
      <c r="E16523" s="71"/>
    </row>
    <row r="16524" spans="5:5" x14ac:dyDescent="0.25">
      <c r="E16524" s="71"/>
    </row>
    <row r="16525" spans="5:5" x14ac:dyDescent="0.25">
      <c r="E16525" s="71"/>
    </row>
    <row r="16526" spans="5:5" x14ac:dyDescent="0.25">
      <c r="E16526" s="71"/>
    </row>
    <row r="16527" spans="5:5" x14ac:dyDescent="0.25">
      <c r="E16527" s="71"/>
    </row>
    <row r="16528" spans="5:5" x14ac:dyDescent="0.25">
      <c r="E16528" s="71"/>
    </row>
    <row r="16529" spans="5:5" x14ac:dyDescent="0.25">
      <c r="E16529" s="71"/>
    </row>
    <row r="16530" spans="5:5" x14ac:dyDescent="0.25">
      <c r="E16530" s="71"/>
    </row>
    <row r="16531" spans="5:5" x14ac:dyDescent="0.25">
      <c r="E16531" s="71"/>
    </row>
    <row r="16532" spans="5:5" x14ac:dyDescent="0.25">
      <c r="E16532" s="71"/>
    </row>
    <row r="16533" spans="5:5" x14ac:dyDescent="0.25">
      <c r="E16533" s="71"/>
    </row>
    <row r="16534" spans="5:5" x14ac:dyDescent="0.25">
      <c r="E16534" s="71"/>
    </row>
    <row r="16535" spans="5:5" x14ac:dyDescent="0.25">
      <c r="E16535" s="71"/>
    </row>
    <row r="16536" spans="5:5" x14ac:dyDescent="0.25">
      <c r="E16536" s="71"/>
    </row>
    <row r="16537" spans="5:5" x14ac:dyDescent="0.25">
      <c r="E16537" s="71"/>
    </row>
    <row r="16538" spans="5:5" x14ac:dyDescent="0.25">
      <c r="E16538" s="71"/>
    </row>
    <row r="16539" spans="5:5" x14ac:dyDescent="0.25">
      <c r="E16539" s="71"/>
    </row>
    <row r="16540" spans="5:5" x14ac:dyDescent="0.25">
      <c r="E16540" s="71"/>
    </row>
    <row r="16541" spans="5:5" x14ac:dyDescent="0.25">
      <c r="E16541" s="71"/>
    </row>
    <row r="16542" spans="5:5" x14ac:dyDescent="0.25">
      <c r="E16542" s="71"/>
    </row>
    <row r="16543" spans="5:5" x14ac:dyDescent="0.25">
      <c r="E16543" s="71"/>
    </row>
    <row r="16544" spans="5:5" x14ac:dyDescent="0.25">
      <c r="E16544" s="71"/>
    </row>
    <row r="16545" spans="5:5" x14ac:dyDescent="0.25">
      <c r="E16545" s="71"/>
    </row>
    <row r="16546" spans="5:5" x14ac:dyDescent="0.25">
      <c r="E16546" s="71"/>
    </row>
    <row r="16547" spans="5:5" x14ac:dyDescent="0.25">
      <c r="E16547" s="71"/>
    </row>
    <row r="16548" spans="5:5" x14ac:dyDescent="0.25">
      <c r="E16548" s="71"/>
    </row>
    <row r="16549" spans="5:5" x14ac:dyDescent="0.25">
      <c r="E16549" s="71"/>
    </row>
    <row r="16550" spans="5:5" x14ac:dyDescent="0.25">
      <c r="E16550" s="71"/>
    </row>
    <row r="16551" spans="5:5" x14ac:dyDescent="0.25">
      <c r="E16551" s="71"/>
    </row>
    <row r="16552" spans="5:5" x14ac:dyDescent="0.25">
      <c r="E16552" s="71"/>
    </row>
    <row r="16553" spans="5:5" x14ac:dyDescent="0.25">
      <c r="E16553" s="71"/>
    </row>
    <row r="16554" spans="5:5" x14ac:dyDescent="0.25">
      <c r="E16554" s="71"/>
    </row>
    <row r="16555" spans="5:5" x14ac:dyDescent="0.25">
      <c r="E16555" s="71"/>
    </row>
    <row r="16556" spans="5:5" x14ac:dyDescent="0.25">
      <c r="E16556" s="71"/>
    </row>
    <row r="16557" spans="5:5" x14ac:dyDescent="0.25">
      <c r="E16557" s="71"/>
    </row>
    <row r="16558" spans="5:5" x14ac:dyDescent="0.25">
      <c r="E16558" s="71"/>
    </row>
    <row r="16559" spans="5:5" x14ac:dyDescent="0.25">
      <c r="E16559" s="71"/>
    </row>
    <row r="16560" spans="5:5" x14ac:dyDescent="0.25">
      <c r="E16560" s="71"/>
    </row>
    <row r="16561" spans="5:5" x14ac:dyDescent="0.25">
      <c r="E16561" s="71"/>
    </row>
    <row r="16562" spans="5:5" x14ac:dyDescent="0.25">
      <c r="E16562" s="71"/>
    </row>
    <row r="16563" spans="5:5" x14ac:dyDescent="0.25">
      <c r="E16563" s="71"/>
    </row>
    <row r="16564" spans="5:5" x14ac:dyDescent="0.25">
      <c r="E16564" s="71"/>
    </row>
    <row r="16565" spans="5:5" x14ac:dyDescent="0.25">
      <c r="E16565" s="71"/>
    </row>
    <row r="16566" spans="5:5" x14ac:dyDescent="0.25">
      <c r="E16566" s="71"/>
    </row>
    <row r="16567" spans="5:5" x14ac:dyDescent="0.25">
      <c r="E16567" s="71"/>
    </row>
    <row r="16568" spans="5:5" x14ac:dyDescent="0.25">
      <c r="E16568" s="71"/>
    </row>
    <row r="16569" spans="5:5" x14ac:dyDescent="0.25">
      <c r="E16569" s="71"/>
    </row>
    <row r="16570" spans="5:5" x14ac:dyDescent="0.25">
      <c r="E16570" s="71"/>
    </row>
    <row r="16571" spans="5:5" x14ac:dyDescent="0.25">
      <c r="E16571" s="71"/>
    </row>
    <row r="16572" spans="5:5" x14ac:dyDescent="0.25">
      <c r="E16572" s="71"/>
    </row>
    <row r="16573" spans="5:5" x14ac:dyDescent="0.25">
      <c r="E16573" s="71"/>
    </row>
    <row r="16574" spans="5:5" x14ac:dyDescent="0.25">
      <c r="E16574" s="71"/>
    </row>
    <row r="16575" spans="5:5" x14ac:dyDescent="0.25">
      <c r="E16575" s="71"/>
    </row>
    <row r="16576" spans="5:5" x14ac:dyDescent="0.25">
      <c r="E16576" s="71"/>
    </row>
    <row r="16577" spans="5:5" x14ac:dyDescent="0.25">
      <c r="E16577" s="71"/>
    </row>
    <row r="16578" spans="5:5" x14ac:dyDescent="0.25">
      <c r="E16578" s="71"/>
    </row>
    <row r="16579" spans="5:5" x14ac:dyDescent="0.25">
      <c r="E16579" s="71"/>
    </row>
    <row r="16580" spans="5:5" x14ac:dyDescent="0.25">
      <c r="E16580" s="71"/>
    </row>
    <row r="16581" spans="5:5" x14ac:dyDescent="0.25">
      <c r="E16581" s="71"/>
    </row>
    <row r="16582" spans="5:5" x14ac:dyDescent="0.25">
      <c r="E16582" s="71"/>
    </row>
    <row r="16583" spans="5:5" x14ac:dyDescent="0.25">
      <c r="E16583" s="71"/>
    </row>
    <row r="16584" spans="5:5" x14ac:dyDescent="0.25">
      <c r="E16584" s="71"/>
    </row>
    <row r="16585" spans="5:5" x14ac:dyDescent="0.25">
      <c r="E16585" s="71"/>
    </row>
    <row r="16586" spans="5:5" x14ac:dyDescent="0.25">
      <c r="E16586" s="71"/>
    </row>
    <row r="16587" spans="5:5" x14ac:dyDescent="0.25">
      <c r="E16587" s="71"/>
    </row>
    <row r="16588" spans="5:5" x14ac:dyDescent="0.25">
      <c r="E16588" s="71"/>
    </row>
    <row r="16589" spans="5:5" x14ac:dyDescent="0.25">
      <c r="E16589" s="71"/>
    </row>
    <row r="16590" spans="5:5" x14ac:dyDescent="0.25">
      <c r="E16590" s="71"/>
    </row>
    <row r="16591" spans="5:5" x14ac:dyDescent="0.25">
      <c r="E16591" s="71"/>
    </row>
    <row r="16592" spans="5:5" x14ac:dyDescent="0.25">
      <c r="E16592" s="71"/>
    </row>
    <row r="16593" spans="5:5" x14ac:dyDescent="0.25">
      <c r="E16593" s="71"/>
    </row>
    <row r="16594" spans="5:5" x14ac:dyDescent="0.25">
      <c r="E16594" s="71"/>
    </row>
    <row r="16595" spans="5:5" x14ac:dyDescent="0.25">
      <c r="E16595" s="71"/>
    </row>
    <row r="16596" spans="5:5" x14ac:dyDescent="0.25">
      <c r="E16596" s="71"/>
    </row>
    <row r="16597" spans="5:5" x14ac:dyDescent="0.25">
      <c r="E16597" s="71"/>
    </row>
    <row r="16598" spans="5:5" x14ac:dyDescent="0.25">
      <c r="E16598" s="71"/>
    </row>
    <row r="16599" spans="5:5" x14ac:dyDescent="0.25">
      <c r="E16599" s="71"/>
    </row>
    <row r="16600" spans="5:5" x14ac:dyDescent="0.25">
      <c r="E16600" s="71"/>
    </row>
    <row r="16601" spans="5:5" x14ac:dyDescent="0.25">
      <c r="E16601" s="71"/>
    </row>
    <row r="16602" spans="5:5" x14ac:dyDescent="0.25">
      <c r="E16602" s="71"/>
    </row>
    <row r="16603" spans="5:5" x14ac:dyDescent="0.25">
      <c r="E16603" s="71"/>
    </row>
    <row r="16604" spans="5:5" x14ac:dyDescent="0.25">
      <c r="E16604" s="71"/>
    </row>
    <row r="16605" spans="5:5" x14ac:dyDescent="0.25">
      <c r="E16605" s="71"/>
    </row>
    <row r="16606" spans="5:5" x14ac:dyDescent="0.25">
      <c r="E16606" s="71"/>
    </row>
    <row r="16607" spans="5:5" x14ac:dyDescent="0.25">
      <c r="E16607" s="71"/>
    </row>
    <row r="16608" spans="5:5" x14ac:dyDescent="0.25">
      <c r="E16608" s="71"/>
    </row>
    <row r="16609" spans="5:5" x14ac:dyDescent="0.25">
      <c r="E16609" s="71"/>
    </row>
    <row r="16610" spans="5:5" x14ac:dyDescent="0.25">
      <c r="E16610" s="71"/>
    </row>
    <row r="16611" spans="5:5" x14ac:dyDescent="0.25">
      <c r="E16611" s="71"/>
    </row>
    <row r="16612" spans="5:5" x14ac:dyDescent="0.25">
      <c r="E16612" s="71"/>
    </row>
    <row r="16613" spans="5:5" x14ac:dyDescent="0.25">
      <c r="E16613" s="71"/>
    </row>
    <row r="16614" spans="5:5" x14ac:dyDescent="0.25">
      <c r="E16614" s="71"/>
    </row>
    <row r="16615" spans="5:5" x14ac:dyDescent="0.25">
      <c r="E16615" s="71"/>
    </row>
    <row r="16616" spans="5:5" x14ac:dyDescent="0.25">
      <c r="E16616" s="71"/>
    </row>
    <row r="16617" spans="5:5" x14ac:dyDescent="0.25">
      <c r="E16617" s="71"/>
    </row>
    <row r="16618" spans="5:5" x14ac:dyDescent="0.25">
      <c r="E16618" s="71"/>
    </row>
    <row r="16619" spans="5:5" x14ac:dyDescent="0.25">
      <c r="E16619" s="71"/>
    </row>
    <row r="16620" spans="5:5" x14ac:dyDescent="0.25">
      <c r="E16620" s="71"/>
    </row>
    <row r="16621" spans="5:5" x14ac:dyDescent="0.25">
      <c r="E16621" s="71"/>
    </row>
    <row r="16622" spans="5:5" x14ac:dyDescent="0.25">
      <c r="E16622" s="71"/>
    </row>
    <row r="16623" spans="5:5" x14ac:dyDescent="0.25">
      <c r="E16623" s="71"/>
    </row>
    <row r="16624" spans="5:5" x14ac:dyDescent="0.25">
      <c r="E16624" s="71"/>
    </row>
    <row r="16625" spans="5:5" x14ac:dyDescent="0.25">
      <c r="E16625" s="71"/>
    </row>
    <row r="16626" spans="5:5" x14ac:dyDescent="0.25">
      <c r="E16626" s="71"/>
    </row>
    <row r="16627" spans="5:5" x14ac:dyDescent="0.25">
      <c r="E16627" s="71"/>
    </row>
    <row r="16628" spans="5:5" x14ac:dyDescent="0.25">
      <c r="E16628" s="71"/>
    </row>
    <row r="16629" spans="5:5" x14ac:dyDescent="0.25">
      <c r="E16629" s="71"/>
    </row>
    <row r="16630" spans="5:5" x14ac:dyDescent="0.25">
      <c r="E16630" s="71"/>
    </row>
    <row r="16631" spans="5:5" x14ac:dyDescent="0.25">
      <c r="E16631" s="71"/>
    </row>
    <row r="16632" spans="5:5" x14ac:dyDescent="0.25">
      <c r="E16632" s="71"/>
    </row>
    <row r="16633" spans="5:5" x14ac:dyDescent="0.25">
      <c r="E16633" s="71"/>
    </row>
    <row r="16634" spans="5:5" x14ac:dyDescent="0.25">
      <c r="E16634" s="71"/>
    </row>
    <row r="16635" spans="5:5" x14ac:dyDescent="0.25">
      <c r="E16635" s="71"/>
    </row>
    <row r="16636" spans="5:5" x14ac:dyDescent="0.25">
      <c r="E16636" s="71"/>
    </row>
    <row r="16637" spans="5:5" x14ac:dyDescent="0.25">
      <c r="E16637" s="71"/>
    </row>
    <row r="16638" spans="5:5" x14ac:dyDescent="0.25">
      <c r="E16638" s="71"/>
    </row>
    <row r="16639" spans="5:5" x14ac:dyDescent="0.25">
      <c r="E16639" s="71"/>
    </row>
    <row r="16640" spans="5:5" x14ac:dyDescent="0.25">
      <c r="E16640" s="71"/>
    </row>
    <row r="16641" spans="5:5" x14ac:dyDescent="0.25">
      <c r="E16641" s="71"/>
    </row>
    <row r="16642" spans="5:5" x14ac:dyDescent="0.25">
      <c r="E16642" s="71"/>
    </row>
    <row r="16643" spans="5:5" x14ac:dyDescent="0.25">
      <c r="E16643" s="71"/>
    </row>
    <row r="16644" spans="5:5" x14ac:dyDescent="0.25">
      <c r="E16644" s="71"/>
    </row>
    <row r="16645" spans="5:5" x14ac:dyDescent="0.25">
      <c r="E16645" s="71"/>
    </row>
    <row r="16646" spans="5:5" x14ac:dyDescent="0.25">
      <c r="E16646" s="71"/>
    </row>
    <row r="16647" spans="5:5" x14ac:dyDescent="0.25">
      <c r="E16647" s="71"/>
    </row>
    <row r="16648" spans="5:5" x14ac:dyDescent="0.25">
      <c r="E16648" s="71"/>
    </row>
    <row r="16649" spans="5:5" x14ac:dyDescent="0.25">
      <c r="E16649" s="71"/>
    </row>
    <row r="16650" spans="5:5" x14ac:dyDescent="0.25">
      <c r="E16650" s="71"/>
    </row>
    <row r="16651" spans="5:5" x14ac:dyDescent="0.25">
      <c r="E16651" s="71"/>
    </row>
    <row r="16652" spans="5:5" x14ac:dyDescent="0.25">
      <c r="E16652" s="71"/>
    </row>
    <row r="16653" spans="5:5" x14ac:dyDescent="0.25">
      <c r="E16653" s="71"/>
    </row>
    <row r="16654" spans="5:5" x14ac:dyDescent="0.25">
      <c r="E16654" s="71"/>
    </row>
    <row r="16655" spans="5:5" x14ac:dyDescent="0.25">
      <c r="E16655" s="71"/>
    </row>
    <row r="16656" spans="5:5" x14ac:dyDescent="0.25">
      <c r="E16656" s="71"/>
    </row>
    <row r="16657" spans="5:5" x14ac:dyDescent="0.25">
      <c r="E16657" s="71"/>
    </row>
    <row r="16658" spans="5:5" x14ac:dyDescent="0.25">
      <c r="E16658" s="71"/>
    </row>
    <row r="16659" spans="5:5" x14ac:dyDescent="0.25">
      <c r="E16659" s="71"/>
    </row>
    <row r="16660" spans="5:5" x14ac:dyDescent="0.25">
      <c r="E16660" s="71"/>
    </row>
    <row r="16661" spans="5:5" x14ac:dyDescent="0.25">
      <c r="E16661" s="71"/>
    </row>
    <row r="16662" spans="5:5" x14ac:dyDescent="0.25">
      <c r="E16662" s="71"/>
    </row>
    <row r="16663" spans="5:5" x14ac:dyDescent="0.25">
      <c r="E16663" s="71"/>
    </row>
    <row r="16664" spans="5:5" x14ac:dyDescent="0.25">
      <c r="E16664" s="71"/>
    </row>
    <row r="16665" spans="5:5" x14ac:dyDescent="0.25">
      <c r="E16665" s="71"/>
    </row>
    <row r="16666" spans="5:5" x14ac:dyDescent="0.25">
      <c r="E16666" s="71"/>
    </row>
    <row r="16667" spans="5:5" x14ac:dyDescent="0.25">
      <c r="E16667" s="71"/>
    </row>
    <row r="16668" spans="5:5" x14ac:dyDescent="0.25">
      <c r="E16668" s="71"/>
    </row>
    <row r="16669" spans="5:5" x14ac:dyDescent="0.25">
      <c r="E16669" s="71"/>
    </row>
    <row r="16670" spans="5:5" x14ac:dyDescent="0.25">
      <c r="E16670" s="71"/>
    </row>
    <row r="16671" spans="5:5" x14ac:dyDescent="0.25">
      <c r="E16671" s="71"/>
    </row>
    <row r="16672" spans="5:5" x14ac:dyDescent="0.25">
      <c r="E16672" s="71"/>
    </row>
    <row r="16673" spans="5:5" x14ac:dyDescent="0.25">
      <c r="E16673" s="71"/>
    </row>
    <row r="16674" spans="5:5" x14ac:dyDescent="0.25">
      <c r="E16674" s="71"/>
    </row>
    <row r="16675" spans="5:5" x14ac:dyDescent="0.25">
      <c r="E16675" s="71"/>
    </row>
    <row r="16676" spans="5:5" x14ac:dyDescent="0.25">
      <c r="E16676" s="71"/>
    </row>
    <row r="16677" spans="5:5" x14ac:dyDescent="0.25">
      <c r="E16677" s="71"/>
    </row>
    <row r="16678" spans="5:5" x14ac:dyDescent="0.25">
      <c r="E16678" s="71"/>
    </row>
    <row r="16679" spans="5:5" x14ac:dyDescent="0.25">
      <c r="E16679" s="71"/>
    </row>
    <row r="16680" spans="5:5" x14ac:dyDescent="0.25">
      <c r="E16680" s="71"/>
    </row>
    <row r="16681" spans="5:5" x14ac:dyDescent="0.25">
      <c r="E16681" s="71"/>
    </row>
    <row r="16682" spans="5:5" x14ac:dyDescent="0.25">
      <c r="E16682" s="71"/>
    </row>
    <row r="16683" spans="5:5" x14ac:dyDescent="0.25">
      <c r="E16683" s="71"/>
    </row>
    <row r="16684" spans="5:5" x14ac:dyDescent="0.25">
      <c r="E16684" s="71"/>
    </row>
    <row r="16685" spans="5:5" x14ac:dyDescent="0.25">
      <c r="E16685" s="71"/>
    </row>
    <row r="16686" spans="5:5" x14ac:dyDescent="0.25">
      <c r="E16686" s="71"/>
    </row>
    <row r="16687" spans="5:5" x14ac:dyDescent="0.25">
      <c r="E16687" s="71"/>
    </row>
    <row r="16688" spans="5:5" x14ac:dyDescent="0.25">
      <c r="E16688" s="71"/>
    </row>
    <row r="16689" spans="5:5" x14ac:dyDescent="0.25">
      <c r="E16689" s="71"/>
    </row>
    <row r="16690" spans="5:5" x14ac:dyDescent="0.25">
      <c r="E16690" s="71"/>
    </row>
    <row r="16691" spans="5:5" x14ac:dyDescent="0.25">
      <c r="E16691" s="71"/>
    </row>
    <row r="16692" spans="5:5" x14ac:dyDescent="0.25">
      <c r="E16692" s="71"/>
    </row>
    <row r="16693" spans="5:5" x14ac:dyDescent="0.25">
      <c r="E16693" s="71"/>
    </row>
    <row r="16694" spans="5:5" x14ac:dyDescent="0.25">
      <c r="E16694" s="71"/>
    </row>
    <row r="16695" spans="5:5" x14ac:dyDescent="0.25">
      <c r="E16695" s="71"/>
    </row>
    <row r="16696" spans="5:5" x14ac:dyDescent="0.25">
      <c r="E16696" s="71"/>
    </row>
    <row r="16697" spans="5:5" x14ac:dyDescent="0.25">
      <c r="E16697" s="71"/>
    </row>
    <row r="16698" spans="5:5" x14ac:dyDescent="0.25">
      <c r="E16698" s="71"/>
    </row>
    <row r="16699" spans="5:5" x14ac:dyDescent="0.25">
      <c r="E16699" s="71"/>
    </row>
    <row r="16700" spans="5:5" x14ac:dyDescent="0.25">
      <c r="E16700" s="71"/>
    </row>
    <row r="16701" spans="5:5" x14ac:dyDescent="0.25">
      <c r="E16701" s="71"/>
    </row>
    <row r="16702" spans="5:5" x14ac:dyDescent="0.25">
      <c r="E16702" s="71"/>
    </row>
    <row r="16703" spans="5:5" x14ac:dyDescent="0.25">
      <c r="E16703" s="71"/>
    </row>
    <row r="16704" spans="5:5" x14ac:dyDescent="0.25">
      <c r="E16704" s="71"/>
    </row>
    <row r="16705" spans="5:5" x14ac:dyDescent="0.25">
      <c r="E16705" s="71"/>
    </row>
    <row r="16706" spans="5:5" x14ac:dyDescent="0.25">
      <c r="E16706" s="71"/>
    </row>
    <row r="16707" spans="5:5" x14ac:dyDescent="0.25">
      <c r="E16707" s="71"/>
    </row>
    <row r="16708" spans="5:5" x14ac:dyDescent="0.25">
      <c r="E16708" s="71"/>
    </row>
    <row r="16709" spans="5:5" x14ac:dyDescent="0.25">
      <c r="E16709" s="71"/>
    </row>
    <row r="16710" spans="5:5" x14ac:dyDescent="0.25">
      <c r="E16710" s="71"/>
    </row>
    <row r="16711" spans="5:5" x14ac:dyDescent="0.25">
      <c r="E16711" s="71"/>
    </row>
    <row r="16712" spans="5:5" x14ac:dyDescent="0.25">
      <c r="E16712" s="71"/>
    </row>
    <row r="16713" spans="5:5" x14ac:dyDescent="0.25">
      <c r="E16713" s="71"/>
    </row>
    <row r="16714" spans="5:5" x14ac:dyDescent="0.25">
      <c r="E16714" s="71"/>
    </row>
    <row r="16715" spans="5:5" x14ac:dyDescent="0.25">
      <c r="E16715" s="71"/>
    </row>
    <row r="16716" spans="5:5" x14ac:dyDescent="0.25">
      <c r="E16716" s="71"/>
    </row>
    <row r="16717" spans="5:5" x14ac:dyDescent="0.25">
      <c r="E16717" s="71"/>
    </row>
    <row r="16718" spans="5:5" x14ac:dyDescent="0.25">
      <c r="E16718" s="71"/>
    </row>
    <row r="16719" spans="5:5" x14ac:dyDescent="0.25">
      <c r="E16719" s="71"/>
    </row>
    <row r="16720" spans="5:5" x14ac:dyDescent="0.25">
      <c r="E16720" s="71"/>
    </row>
    <row r="16721" spans="5:5" x14ac:dyDescent="0.25">
      <c r="E16721" s="71"/>
    </row>
    <row r="16722" spans="5:5" x14ac:dyDescent="0.25">
      <c r="E16722" s="71"/>
    </row>
    <row r="16723" spans="5:5" x14ac:dyDescent="0.25">
      <c r="E16723" s="71"/>
    </row>
    <row r="16724" spans="5:5" x14ac:dyDescent="0.25">
      <c r="E16724" s="71"/>
    </row>
    <row r="16725" spans="5:5" x14ac:dyDescent="0.25">
      <c r="E16725" s="71"/>
    </row>
    <row r="16726" spans="5:5" x14ac:dyDescent="0.25">
      <c r="E16726" s="71"/>
    </row>
    <row r="16727" spans="5:5" x14ac:dyDescent="0.25">
      <c r="E16727" s="71"/>
    </row>
    <row r="16728" spans="5:5" x14ac:dyDescent="0.25">
      <c r="E16728" s="71"/>
    </row>
    <row r="16729" spans="5:5" x14ac:dyDescent="0.25">
      <c r="E16729" s="71"/>
    </row>
    <row r="16730" spans="5:5" x14ac:dyDescent="0.25">
      <c r="E16730" s="71"/>
    </row>
    <row r="16731" spans="5:5" x14ac:dyDescent="0.25">
      <c r="E16731" s="71"/>
    </row>
    <row r="16732" spans="5:5" x14ac:dyDescent="0.25">
      <c r="E16732" s="71"/>
    </row>
    <row r="16733" spans="5:5" x14ac:dyDescent="0.25">
      <c r="E16733" s="71"/>
    </row>
    <row r="16734" spans="5:5" x14ac:dyDescent="0.25">
      <c r="E16734" s="71"/>
    </row>
    <row r="16735" spans="5:5" x14ac:dyDescent="0.25">
      <c r="E16735" s="71"/>
    </row>
    <row r="16736" spans="5:5" x14ac:dyDescent="0.25">
      <c r="E16736" s="71"/>
    </row>
    <row r="16737" spans="5:5" x14ac:dyDescent="0.25">
      <c r="E16737" s="71"/>
    </row>
    <row r="16738" spans="5:5" x14ac:dyDescent="0.25">
      <c r="E16738" s="71"/>
    </row>
    <row r="16739" spans="5:5" x14ac:dyDescent="0.25">
      <c r="E16739" s="71"/>
    </row>
    <row r="16740" spans="5:5" x14ac:dyDescent="0.25">
      <c r="E16740" s="71"/>
    </row>
    <row r="16741" spans="5:5" x14ac:dyDescent="0.25">
      <c r="E16741" s="71"/>
    </row>
    <row r="16742" spans="5:5" x14ac:dyDescent="0.25">
      <c r="E16742" s="71"/>
    </row>
    <row r="16743" spans="5:5" x14ac:dyDescent="0.25">
      <c r="E16743" s="71"/>
    </row>
    <row r="16744" spans="5:5" x14ac:dyDescent="0.25">
      <c r="E16744" s="71"/>
    </row>
    <row r="16745" spans="5:5" x14ac:dyDescent="0.25">
      <c r="E16745" s="71"/>
    </row>
    <row r="16746" spans="5:5" x14ac:dyDescent="0.25">
      <c r="E16746" s="71"/>
    </row>
    <row r="16747" spans="5:5" x14ac:dyDescent="0.25">
      <c r="E16747" s="71"/>
    </row>
    <row r="16748" spans="5:5" x14ac:dyDescent="0.25">
      <c r="E16748" s="71"/>
    </row>
    <row r="16749" spans="5:5" x14ac:dyDescent="0.25">
      <c r="E16749" s="71"/>
    </row>
    <row r="16750" spans="5:5" x14ac:dyDescent="0.25">
      <c r="E16750" s="71"/>
    </row>
    <row r="16751" spans="5:5" x14ac:dyDescent="0.25">
      <c r="E16751" s="71"/>
    </row>
    <row r="16752" spans="5:5" x14ac:dyDescent="0.25">
      <c r="E16752" s="71"/>
    </row>
    <row r="16753" spans="5:5" x14ac:dyDescent="0.25">
      <c r="E16753" s="71"/>
    </row>
    <row r="16754" spans="5:5" x14ac:dyDescent="0.25">
      <c r="E16754" s="71"/>
    </row>
    <row r="16755" spans="5:5" x14ac:dyDescent="0.25">
      <c r="E16755" s="71"/>
    </row>
    <row r="16756" spans="5:5" x14ac:dyDescent="0.25">
      <c r="E16756" s="71"/>
    </row>
    <row r="16757" spans="5:5" x14ac:dyDescent="0.25">
      <c r="E16757" s="71"/>
    </row>
    <row r="16758" spans="5:5" x14ac:dyDescent="0.25">
      <c r="E16758" s="71"/>
    </row>
    <row r="16759" spans="5:5" x14ac:dyDescent="0.25">
      <c r="E16759" s="71"/>
    </row>
    <row r="16760" spans="5:5" x14ac:dyDescent="0.25">
      <c r="E16760" s="71"/>
    </row>
    <row r="16761" spans="5:5" x14ac:dyDescent="0.25">
      <c r="E16761" s="71"/>
    </row>
    <row r="16762" spans="5:5" x14ac:dyDescent="0.25">
      <c r="E16762" s="71"/>
    </row>
    <row r="16763" spans="5:5" x14ac:dyDescent="0.25">
      <c r="E16763" s="71"/>
    </row>
    <row r="16764" spans="5:5" x14ac:dyDescent="0.25">
      <c r="E16764" s="71"/>
    </row>
    <row r="16765" spans="5:5" x14ac:dyDescent="0.25">
      <c r="E16765" s="71"/>
    </row>
    <row r="16766" spans="5:5" x14ac:dyDescent="0.25">
      <c r="E16766" s="71"/>
    </row>
    <row r="16767" spans="5:5" x14ac:dyDescent="0.25">
      <c r="E16767" s="71"/>
    </row>
    <row r="16768" spans="5:5" x14ac:dyDescent="0.25">
      <c r="E16768" s="71"/>
    </row>
    <row r="16769" spans="5:5" x14ac:dyDescent="0.25">
      <c r="E16769" s="71"/>
    </row>
    <row r="16770" spans="5:5" x14ac:dyDescent="0.25">
      <c r="E16770" s="71"/>
    </row>
    <row r="16771" spans="5:5" x14ac:dyDescent="0.25">
      <c r="E16771" s="71"/>
    </row>
    <row r="16772" spans="5:5" x14ac:dyDescent="0.25">
      <c r="E16772" s="71"/>
    </row>
    <row r="16773" spans="5:5" x14ac:dyDescent="0.25">
      <c r="E16773" s="71"/>
    </row>
    <row r="16774" spans="5:5" x14ac:dyDescent="0.25">
      <c r="E16774" s="71"/>
    </row>
    <row r="16775" spans="5:5" x14ac:dyDescent="0.25">
      <c r="E16775" s="71"/>
    </row>
    <row r="16776" spans="5:5" x14ac:dyDescent="0.25">
      <c r="E16776" s="71"/>
    </row>
    <row r="16777" spans="5:5" x14ac:dyDescent="0.25">
      <c r="E16777" s="71"/>
    </row>
    <row r="16778" spans="5:5" x14ac:dyDescent="0.25">
      <c r="E16778" s="71"/>
    </row>
    <row r="16779" spans="5:5" x14ac:dyDescent="0.25">
      <c r="E16779" s="71"/>
    </row>
    <row r="16780" spans="5:5" x14ac:dyDescent="0.25">
      <c r="E16780" s="71"/>
    </row>
    <row r="16781" spans="5:5" x14ac:dyDescent="0.25">
      <c r="E16781" s="71"/>
    </row>
    <row r="16782" spans="5:5" x14ac:dyDescent="0.25">
      <c r="E16782" s="71"/>
    </row>
    <row r="16783" spans="5:5" x14ac:dyDescent="0.25">
      <c r="E16783" s="71"/>
    </row>
    <row r="16784" spans="5:5" x14ac:dyDescent="0.25">
      <c r="E16784" s="71"/>
    </row>
    <row r="16785" spans="5:5" x14ac:dyDescent="0.25">
      <c r="E16785" s="71"/>
    </row>
    <row r="16786" spans="5:5" x14ac:dyDescent="0.25">
      <c r="E16786" s="71"/>
    </row>
    <row r="16787" spans="5:5" x14ac:dyDescent="0.25">
      <c r="E16787" s="71"/>
    </row>
    <row r="16788" spans="5:5" x14ac:dyDescent="0.25">
      <c r="E16788" s="71"/>
    </row>
    <row r="16789" spans="5:5" x14ac:dyDescent="0.25">
      <c r="E16789" s="71"/>
    </row>
    <row r="16790" spans="5:5" x14ac:dyDescent="0.25">
      <c r="E16790" s="71"/>
    </row>
    <row r="16791" spans="5:5" x14ac:dyDescent="0.25">
      <c r="E16791" s="71"/>
    </row>
    <row r="16792" spans="5:5" x14ac:dyDescent="0.25">
      <c r="E16792" s="71"/>
    </row>
    <row r="16793" spans="5:5" x14ac:dyDescent="0.25">
      <c r="E16793" s="71"/>
    </row>
    <row r="16794" spans="5:5" x14ac:dyDescent="0.25">
      <c r="E16794" s="71"/>
    </row>
    <row r="16795" spans="5:5" x14ac:dyDescent="0.25">
      <c r="E16795" s="71"/>
    </row>
    <row r="16796" spans="5:5" x14ac:dyDescent="0.25">
      <c r="E16796" s="71"/>
    </row>
    <row r="16797" spans="5:5" x14ac:dyDescent="0.25">
      <c r="E16797" s="71"/>
    </row>
    <row r="16798" spans="5:5" x14ac:dyDescent="0.25">
      <c r="E16798" s="71"/>
    </row>
    <row r="16799" spans="5:5" x14ac:dyDescent="0.25">
      <c r="E16799" s="71"/>
    </row>
    <row r="16800" spans="5:5" x14ac:dyDescent="0.25">
      <c r="E16800" s="71"/>
    </row>
    <row r="16801" spans="5:5" x14ac:dyDescent="0.25">
      <c r="E16801" s="71"/>
    </row>
    <row r="16802" spans="5:5" x14ac:dyDescent="0.25">
      <c r="E16802" s="71"/>
    </row>
    <row r="16803" spans="5:5" x14ac:dyDescent="0.25">
      <c r="E16803" s="71"/>
    </row>
    <row r="16804" spans="5:5" x14ac:dyDescent="0.25">
      <c r="E16804" s="71"/>
    </row>
    <row r="16805" spans="5:5" x14ac:dyDescent="0.25">
      <c r="E16805" s="71"/>
    </row>
    <row r="16806" spans="5:5" x14ac:dyDescent="0.25">
      <c r="E16806" s="71"/>
    </row>
    <row r="16807" spans="5:5" x14ac:dyDescent="0.25">
      <c r="E16807" s="71"/>
    </row>
    <row r="16808" spans="5:5" x14ac:dyDescent="0.25">
      <c r="E16808" s="71"/>
    </row>
    <row r="16809" spans="5:5" x14ac:dyDescent="0.25">
      <c r="E16809" s="71"/>
    </row>
    <row r="16810" spans="5:5" x14ac:dyDescent="0.25">
      <c r="E16810" s="71"/>
    </row>
    <row r="16811" spans="5:5" x14ac:dyDescent="0.25">
      <c r="E16811" s="71"/>
    </row>
    <row r="16812" spans="5:5" x14ac:dyDescent="0.25">
      <c r="E16812" s="71"/>
    </row>
    <row r="16813" spans="5:5" x14ac:dyDescent="0.25">
      <c r="E16813" s="71"/>
    </row>
    <row r="16814" spans="5:5" x14ac:dyDescent="0.25">
      <c r="E16814" s="71"/>
    </row>
    <row r="16815" spans="5:5" x14ac:dyDescent="0.25">
      <c r="E16815" s="71"/>
    </row>
    <row r="16816" spans="5:5" x14ac:dyDescent="0.25">
      <c r="E16816" s="71"/>
    </row>
    <row r="16817" spans="5:5" x14ac:dyDescent="0.25">
      <c r="E16817" s="71"/>
    </row>
    <row r="16818" spans="5:5" x14ac:dyDescent="0.25">
      <c r="E16818" s="71"/>
    </row>
    <row r="16819" spans="5:5" x14ac:dyDescent="0.25">
      <c r="E16819" s="71"/>
    </row>
    <row r="16820" spans="5:5" x14ac:dyDescent="0.25">
      <c r="E16820" s="71"/>
    </row>
    <row r="16821" spans="5:5" x14ac:dyDescent="0.25">
      <c r="E16821" s="71"/>
    </row>
    <row r="16822" spans="5:5" x14ac:dyDescent="0.25">
      <c r="E16822" s="71"/>
    </row>
    <row r="16823" spans="5:5" x14ac:dyDescent="0.25">
      <c r="E16823" s="71"/>
    </row>
    <row r="16824" spans="5:5" x14ac:dyDescent="0.25">
      <c r="E16824" s="71"/>
    </row>
    <row r="16825" spans="5:5" x14ac:dyDescent="0.25">
      <c r="E16825" s="71"/>
    </row>
    <row r="16826" spans="5:5" x14ac:dyDescent="0.25">
      <c r="E16826" s="71"/>
    </row>
    <row r="16827" spans="5:5" x14ac:dyDescent="0.25">
      <c r="E16827" s="71"/>
    </row>
    <row r="16828" spans="5:5" x14ac:dyDescent="0.25">
      <c r="E16828" s="71"/>
    </row>
    <row r="16829" spans="5:5" x14ac:dyDescent="0.25">
      <c r="E16829" s="71"/>
    </row>
    <row r="16830" spans="5:5" x14ac:dyDescent="0.25">
      <c r="E16830" s="71"/>
    </row>
    <row r="16831" spans="5:5" x14ac:dyDescent="0.25">
      <c r="E16831" s="71"/>
    </row>
    <row r="16832" spans="5:5" x14ac:dyDescent="0.25">
      <c r="E16832" s="71"/>
    </row>
    <row r="16833" spans="5:5" x14ac:dyDescent="0.25">
      <c r="E16833" s="71"/>
    </row>
    <row r="16834" spans="5:5" x14ac:dyDescent="0.25">
      <c r="E16834" s="71"/>
    </row>
    <row r="16835" spans="5:5" x14ac:dyDescent="0.25">
      <c r="E16835" s="71"/>
    </row>
    <row r="16836" spans="5:5" x14ac:dyDescent="0.25">
      <c r="E16836" s="71"/>
    </row>
    <row r="16837" spans="5:5" x14ac:dyDescent="0.25">
      <c r="E16837" s="71"/>
    </row>
    <row r="16838" spans="5:5" x14ac:dyDescent="0.25">
      <c r="E16838" s="71"/>
    </row>
    <row r="16839" spans="5:5" x14ac:dyDescent="0.25">
      <c r="E16839" s="71"/>
    </row>
    <row r="16840" spans="5:5" x14ac:dyDescent="0.25">
      <c r="E16840" s="71"/>
    </row>
    <row r="16841" spans="5:5" x14ac:dyDescent="0.25">
      <c r="E16841" s="71"/>
    </row>
    <row r="16842" spans="5:5" x14ac:dyDescent="0.25">
      <c r="E16842" s="71"/>
    </row>
    <row r="16843" spans="5:5" x14ac:dyDescent="0.25">
      <c r="E16843" s="71"/>
    </row>
    <row r="16844" spans="5:5" x14ac:dyDescent="0.25">
      <c r="E16844" s="71"/>
    </row>
    <row r="16845" spans="5:5" x14ac:dyDescent="0.25">
      <c r="E16845" s="71"/>
    </row>
    <row r="16846" spans="5:5" x14ac:dyDescent="0.25">
      <c r="E16846" s="71"/>
    </row>
    <row r="16847" spans="5:5" x14ac:dyDescent="0.25">
      <c r="E16847" s="71"/>
    </row>
    <row r="16848" spans="5:5" x14ac:dyDescent="0.25">
      <c r="E16848" s="71"/>
    </row>
    <row r="16849" spans="5:5" x14ac:dyDescent="0.25">
      <c r="E16849" s="71"/>
    </row>
    <row r="16850" spans="5:5" x14ac:dyDescent="0.25">
      <c r="E16850" s="71"/>
    </row>
    <row r="16851" spans="5:5" x14ac:dyDescent="0.25">
      <c r="E16851" s="71"/>
    </row>
    <row r="16852" spans="5:5" x14ac:dyDescent="0.25">
      <c r="E16852" s="71"/>
    </row>
    <row r="16853" spans="5:5" x14ac:dyDescent="0.25">
      <c r="E16853" s="71"/>
    </row>
    <row r="16854" spans="5:5" x14ac:dyDescent="0.25">
      <c r="E16854" s="71"/>
    </row>
    <row r="16855" spans="5:5" x14ac:dyDescent="0.25">
      <c r="E16855" s="71"/>
    </row>
    <row r="16856" spans="5:5" x14ac:dyDescent="0.25">
      <c r="E16856" s="71"/>
    </row>
    <row r="16857" spans="5:5" x14ac:dyDescent="0.25">
      <c r="E16857" s="71"/>
    </row>
    <row r="16858" spans="5:5" x14ac:dyDescent="0.25">
      <c r="E16858" s="71"/>
    </row>
    <row r="16859" spans="5:5" x14ac:dyDescent="0.25">
      <c r="E16859" s="71"/>
    </row>
    <row r="16860" spans="5:5" x14ac:dyDescent="0.25">
      <c r="E16860" s="71"/>
    </row>
    <row r="16861" spans="5:5" x14ac:dyDescent="0.25">
      <c r="E16861" s="71"/>
    </row>
    <row r="16862" spans="5:5" x14ac:dyDescent="0.25">
      <c r="E16862" s="71"/>
    </row>
    <row r="16863" spans="5:5" x14ac:dyDescent="0.25">
      <c r="E16863" s="71"/>
    </row>
    <row r="16864" spans="5:5" x14ac:dyDescent="0.25">
      <c r="E16864" s="71"/>
    </row>
    <row r="16865" spans="5:5" x14ac:dyDescent="0.25">
      <c r="E16865" s="71"/>
    </row>
    <row r="16866" spans="5:5" x14ac:dyDescent="0.25">
      <c r="E16866" s="71"/>
    </row>
    <row r="16867" spans="5:5" x14ac:dyDescent="0.25">
      <c r="E16867" s="71"/>
    </row>
    <row r="16868" spans="5:5" x14ac:dyDescent="0.25">
      <c r="E16868" s="71"/>
    </row>
    <row r="16869" spans="5:5" x14ac:dyDescent="0.25">
      <c r="E16869" s="71"/>
    </row>
    <row r="16870" spans="5:5" x14ac:dyDescent="0.25">
      <c r="E16870" s="71"/>
    </row>
    <row r="16871" spans="5:5" x14ac:dyDescent="0.25">
      <c r="E16871" s="71"/>
    </row>
    <row r="16872" spans="5:5" x14ac:dyDescent="0.25">
      <c r="E16872" s="71"/>
    </row>
    <row r="16873" spans="5:5" x14ac:dyDescent="0.25">
      <c r="E16873" s="71"/>
    </row>
    <row r="16874" spans="5:5" x14ac:dyDescent="0.25">
      <c r="E16874" s="71"/>
    </row>
    <row r="16875" spans="5:5" x14ac:dyDescent="0.25">
      <c r="E16875" s="71"/>
    </row>
    <row r="16876" spans="5:5" x14ac:dyDescent="0.25">
      <c r="E16876" s="71"/>
    </row>
    <row r="16877" spans="5:5" x14ac:dyDescent="0.25">
      <c r="E16877" s="71"/>
    </row>
    <row r="16878" spans="5:5" x14ac:dyDescent="0.25">
      <c r="E16878" s="71"/>
    </row>
    <row r="16879" spans="5:5" x14ac:dyDescent="0.25">
      <c r="E16879" s="71"/>
    </row>
    <row r="16880" spans="5:5" x14ac:dyDescent="0.25">
      <c r="E16880" s="71"/>
    </row>
    <row r="16881" spans="5:5" x14ac:dyDescent="0.25">
      <c r="E16881" s="71"/>
    </row>
    <row r="16882" spans="5:5" x14ac:dyDescent="0.25">
      <c r="E16882" s="71"/>
    </row>
    <row r="16883" spans="5:5" x14ac:dyDescent="0.25">
      <c r="E16883" s="71"/>
    </row>
    <row r="16884" spans="5:5" x14ac:dyDescent="0.25">
      <c r="E16884" s="71"/>
    </row>
    <row r="16885" spans="5:5" x14ac:dyDescent="0.25">
      <c r="E16885" s="71"/>
    </row>
    <row r="16886" spans="5:5" x14ac:dyDescent="0.25">
      <c r="E16886" s="71"/>
    </row>
    <row r="16887" spans="5:5" x14ac:dyDescent="0.25">
      <c r="E16887" s="71"/>
    </row>
    <row r="16888" spans="5:5" x14ac:dyDescent="0.25">
      <c r="E16888" s="71"/>
    </row>
    <row r="16889" spans="5:5" x14ac:dyDescent="0.25">
      <c r="E16889" s="71"/>
    </row>
    <row r="16890" spans="5:5" x14ac:dyDescent="0.25">
      <c r="E16890" s="71"/>
    </row>
    <row r="16891" spans="5:5" x14ac:dyDescent="0.25">
      <c r="E16891" s="71"/>
    </row>
    <row r="16892" spans="5:5" x14ac:dyDescent="0.25">
      <c r="E16892" s="71"/>
    </row>
    <row r="16893" spans="5:5" x14ac:dyDescent="0.25">
      <c r="E16893" s="71"/>
    </row>
    <row r="16894" spans="5:5" x14ac:dyDescent="0.25">
      <c r="E16894" s="71"/>
    </row>
    <row r="16895" spans="5:5" x14ac:dyDescent="0.25">
      <c r="E16895" s="71"/>
    </row>
    <row r="16896" spans="5:5" x14ac:dyDescent="0.25">
      <c r="E16896" s="71"/>
    </row>
    <row r="16897" spans="5:5" x14ac:dyDescent="0.25">
      <c r="E16897" s="71"/>
    </row>
    <row r="16898" spans="5:5" x14ac:dyDescent="0.25">
      <c r="E16898" s="71"/>
    </row>
    <row r="16899" spans="5:5" x14ac:dyDescent="0.25">
      <c r="E16899" s="71"/>
    </row>
    <row r="16900" spans="5:5" x14ac:dyDescent="0.25">
      <c r="E16900" s="71"/>
    </row>
    <row r="16901" spans="5:5" x14ac:dyDescent="0.25">
      <c r="E16901" s="71"/>
    </row>
    <row r="16902" spans="5:5" x14ac:dyDescent="0.25">
      <c r="E16902" s="71"/>
    </row>
    <row r="16903" spans="5:5" x14ac:dyDescent="0.25">
      <c r="E16903" s="71"/>
    </row>
    <row r="16904" spans="5:5" x14ac:dyDescent="0.25">
      <c r="E16904" s="71"/>
    </row>
    <row r="16905" spans="5:5" x14ac:dyDescent="0.25">
      <c r="E16905" s="71"/>
    </row>
    <row r="16906" spans="5:5" x14ac:dyDescent="0.25">
      <c r="E16906" s="71"/>
    </row>
    <row r="16907" spans="5:5" x14ac:dyDescent="0.25">
      <c r="E16907" s="71"/>
    </row>
    <row r="16908" spans="5:5" x14ac:dyDescent="0.25">
      <c r="E16908" s="71"/>
    </row>
    <row r="16909" spans="5:5" x14ac:dyDescent="0.25">
      <c r="E16909" s="71"/>
    </row>
    <row r="16910" spans="5:5" x14ac:dyDescent="0.25">
      <c r="E16910" s="71"/>
    </row>
    <row r="16911" spans="5:5" x14ac:dyDescent="0.25">
      <c r="E16911" s="71"/>
    </row>
    <row r="16912" spans="5:5" x14ac:dyDescent="0.25">
      <c r="E16912" s="71"/>
    </row>
    <row r="16913" spans="5:5" x14ac:dyDescent="0.25">
      <c r="E16913" s="71"/>
    </row>
    <row r="16914" spans="5:5" x14ac:dyDescent="0.25">
      <c r="E16914" s="71"/>
    </row>
    <row r="16915" spans="5:5" x14ac:dyDescent="0.25">
      <c r="E16915" s="71"/>
    </row>
    <row r="16916" spans="5:5" x14ac:dyDescent="0.25">
      <c r="E16916" s="71"/>
    </row>
    <row r="16917" spans="5:5" x14ac:dyDescent="0.25">
      <c r="E16917" s="71"/>
    </row>
    <row r="16918" spans="5:5" x14ac:dyDescent="0.25">
      <c r="E16918" s="71"/>
    </row>
    <row r="16919" spans="5:5" x14ac:dyDescent="0.25">
      <c r="E16919" s="71"/>
    </row>
    <row r="16920" spans="5:5" x14ac:dyDescent="0.25">
      <c r="E16920" s="71"/>
    </row>
    <row r="16921" spans="5:5" x14ac:dyDescent="0.25">
      <c r="E16921" s="71"/>
    </row>
    <row r="16922" spans="5:5" x14ac:dyDescent="0.25">
      <c r="E16922" s="71"/>
    </row>
    <row r="16923" spans="5:5" x14ac:dyDescent="0.25">
      <c r="E16923" s="71"/>
    </row>
    <row r="16924" spans="5:5" x14ac:dyDescent="0.25">
      <c r="E16924" s="71"/>
    </row>
    <row r="16925" spans="5:5" x14ac:dyDescent="0.25">
      <c r="E16925" s="71"/>
    </row>
    <row r="16926" spans="5:5" x14ac:dyDescent="0.25">
      <c r="E16926" s="71"/>
    </row>
    <row r="16927" spans="5:5" x14ac:dyDescent="0.25">
      <c r="E16927" s="71"/>
    </row>
    <row r="16928" spans="5:5" x14ac:dyDescent="0.25">
      <c r="E16928" s="71"/>
    </row>
    <row r="16929" spans="5:5" x14ac:dyDescent="0.25">
      <c r="E16929" s="71"/>
    </row>
    <row r="16930" spans="5:5" x14ac:dyDescent="0.25">
      <c r="E16930" s="71"/>
    </row>
    <row r="16931" spans="5:5" x14ac:dyDescent="0.25">
      <c r="E16931" s="71"/>
    </row>
    <row r="16932" spans="5:5" x14ac:dyDescent="0.25">
      <c r="E16932" s="71"/>
    </row>
    <row r="16933" spans="5:5" x14ac:dyDescent="0.25">
      <c r="E16933" s="71"/>
    </row>
    <row r="16934" spans="5:5" x14ac:dyDescent="0.25">
      <c r="E16934" s="71"/>
    </row>
    <row r="16935" spans="5:5" x14ac:dyDescent="0.25">
      <c r="E16935" s="71"/>
    </row>
    <row r="16936" spans="5:5" x14ac:dyDescent="0.25">
      <c r="E16936" s="71"/>
    </row>
    <row r="16937" spans="5:5" x14ac:dyDescent="0.25">
      <c r="E16937" s="71"/>
    </row>
    <row r="16938" spans="5:5" x14ac:dyDescent="0.25">
      <c r="E16938" s="71"/>
    </row>
    <row r="16939" spans="5:5" x14ac:dyDescent="0.25">
      <c r="E16939" s="71"/>
    </row>
    <row r="16940" spans="5:5" x14ac:dyDescent="0.25">
      <c r="E16940" s="71"/>
    </row>
    <row r="16941" spans="5:5" x14ac:dyDescent="0.25">
      <c r="E16941" s="71"/>
    </row>
    <row r="16942" spans="5:5" x14ac:dyDescent="0.25">
      <c r="E16942" s="71"/>
    </row>
    <row r="16943" spans="5:5" x14ac:dyDescent="0.25">
      <c r="E16943" s="71"/>
    </row>
    <row r="16944" spans="5:5" x14ac:dyDescent="0.25">
      <c r="E16944" s="71"/>
    </row>
    <row r="16945" spans="5:5" x14ac:dyDescent="0.25">
      <c r="E16945" s="71"/>
    </row>
    <row r="16946" spans="5:5" x14ac:dyDescent="0.25">
      <c r="E16946" s="71"/>
    </row>
    <row r="16947" spans="5:5" x14ac:dyDescent="0.25">
      <c r="E16947" s="71"/>
    </row>
    <row r="16948" spans="5:5" x14ac:dyDescent="0.25">
      <c r="E16948" s="71"/>
    </row>
    <row r="16949" spans="5:5" x14ac:dyDescent="0.25">
      <c r="E16949" s="71"/>
    </row>
    <row r="16950" spans="5:5" x14ac:dyDescent="0.25">
      <c r="E16950" s="71"/>
    </row>
    <row r="16951" spans="5:5" x14ac:dyDescent="0.25">
      <c r="E16951" s="71"/>
    </row>
    <row r="16952" spans="5:5" x14ac:dyDescent="0.25">
      <c r="E16952" s="71"/>
    </row>
    <row r="16953" spans="5:5" x14ac:dyDescent="0.25">
      <c r="E16953" s="71"/>
    </row>
    <row r="16954" spans="5:5" x14ac:dyDescent="0.25">
      <c r="E16954" s="71"/>
    </row>
    <row r="16955" spans="5:5" x14ac:dyDescent="0.25">
      <c r="E16955" s="71"/>
    </row>
    <row r="16956" spans="5:5" x14ac:dyDescent="0.25">
      <c r="E16956" s="71"/>
    </row>
    <row r="16957" spans="5:5" x14ac:dyDescent="0.25">
      <c r="E16957" s="71"/>
    </row>
    <row r="16958" spans="5:5" x14ac:dyDescent="0.25">
      <c r="E16958" s="71"/>
    </row>
    <row r="16959" spans="5:5" x14ac:dyDescent="0.25">
      <c r="E16959" s="71"/>
    </row>
    <row r="16960" spans="5:5" x14ac:dyDescent="0.25">
      <c r="E16960" s="71"/>
    </row>
    <row r="16961" spans="5:5" x14ac:dyDescent="0.25">
      <c r="E16961" s="71"/>
    </row>
    <row r="16962" spans="5:5" x14ac:dyDescent="0.25">
      <c r="E16962" s="71"/>
    </row>
    <row r="16963" spans="5:5" x14ac:dyDescent="0.25">
      <c r="E16963" s="71"/>
    </row>
    <row r="16964" spans="5:5" x14ac:dyDescent="0.25">
      <c r="E16964" s="71"/>
    </row>
    <row r="16965" spans="5:5" x14ac:dyDescent="0.25">
      <c r="E16965" s="71"/>
    </row>
    <row r="16966" spans="5:5" x14ac:dyDescent="0.25">
      <c r="E16966" s="71"/>
    </row>
    <row r="16967" spans="5:5" x14ac:dyDescent="0.25">
      <c r="E16967" s="71"/>
    </row>
    <row r="16968" spans="5:5" x14ac:dyDescent="0.25">
      <c r="E16968" s="71"/>
    </row>
    <row r="16969" spans="5:5" x14ac:dyDescent="0.25">
      <c r="E16969" s="71"/>
    </row>
    <row r="16970" spans="5:5" x14ac:dyDescent="0.25">
      <c r="E16970" s="71"/>
    </row>
    <row r="16971" spans="5:5" x14ac:dyDescent="0.25">
      <c r="E16971" s="71"/>
    </row>
    <row r="16972" spans="5:5" x14ac:dyDescent="0.25">
      <c r="E16972" s="71"/>
    </row>
    <row r="16973" spans="5:5" x14ac:dyDescent="0.25">
      <c r="E16973" s="71"/>
    </row>
    <row r="16974" spans="5:5" x14ac:dyDescent="0.25">
      <c r="E16974" s="71"/>
    </row>
    <row r="16975" spans="5:5" x14ac:dyDescent="0.25">
      <c r="E16975" s="71"/>
    </row>
    <row r="16976" spans="5:5" x14ac:dyDescent="0.25">
      <c r="E16976" s="71"/>
    </row>
    <row r="16977" spans="5:5" x14ac:dyDescent="0.25">
      <c r="E16977" s="71"/>
    </row>
    <row r="16978" spans="5:5" x14ac:dyDescent="0.25">
      <c r="E16978" s="71"/>
    </row>
    <row r="16979" spans="5:5" x14ac:dyDescent="0.25">
      <c r="E16979" s="71"/>
    </row>
    <row r="16980" spans="5:5" x14ac:dyDescent="0.25">
      <c r="E16980" s="71"/>
    </row>
    <row r="16981" spans="5:5" x14ac:dyDescent="0.25">
      <c r="E16981" s="71"/>
    </row>
    <row r="16982" spans="5:5" x14ac:dyDescent="0.25">
      <c r="E16982" s="71"/>
    </row>
    <row r="16983" spans="5:5" x14ac:dyDescent="0.25">
      <c r="E16983" s="71"/>
    </row>
    <row r="16984" spans="5:5" x14ac:dyDescent="0.25">
      <c r="E16984" s="71"/>
    </row>
    <row r="16985" spans="5:5" x14ac:dyDescent="0.25">
      <c r="E16985" s="71"/>
    </row>
    <row r="16986" spans="5:5" x14ac:dyDescent="0.25">
      <c r="E16986" s="71"/>
    </row>
    <row r="16987" spans="5:5" x14ac:dyDescent="0.25">
      <c r="E16987" s="71"/>
    </row>
    <row r="16988" spans="5:5" x14ac:dyDescent="0.25">
      <c r="E16988" s="71"/>
    </row>
    <row r="16989" spans="5:5" x14ac:dyDescent="0.25">
      <c r="E16989" s="71"/>
    </row>
    <row r="16990" spans="5:5" x14ac:dyDescent="0.25">
      <c r="E16990" s="71"/>
    </row>
    <row r="16991" spans="5:5" x14ac:dyDescent="0.25">
      <c r="E16991" s="71"/>
    </row>
    <row r="16992" spans="5:5" x14ac:dyDescent="0.25">
      <c r="E16992" s="71"/>
    </row>
    <row r="16993" spans="5:5" x14ac:dyDescent="0.25">
      <c r="E16993" s="71"/>
    </row>
    <row r="16994" spans="5:5" x14ac:dyDescent="0.25">
      <c r="E16994" s="71"/>
    </row>
    <row r="16995" spans="5:5" x14ac:dyDescent="0.25">
      <c r="E16995" s="71"/>
    </row>
    <row r="16996" spans="5:5" x14ac:dyDescent="0.25">
      <c r="E16996" s="71"/>
    </row>
    <row r="16997" spans="5:5" x14ac:dyDescent="0.25">
      <c r="E16997" s="71"/>
    </row>
    <row r="16998" spans="5:5" x14ac:dyDescent="0.25">
      <c r="E16998" s="71"/>
    </row>
    <row r="16999" spans="5:5" x14ac:dyDescent="0.25">
      <c r="E16999" s="71"/>
    </row>
    <row r="17000" spans="5:5" x14ac:dyDescent="0.25">
      <c r="E17000" s="71"/>
    </row>
    <row r="17001" spans="5:5" x14ac:dyDescent="0.25">
      <c r="E17001" s="71"/>
    </row>
    <row r="17002" spans="5:5" x14ac:dyDescent="0.25">
      <c r="E17002" s="71"/>
    </row>
    <row r="17003" spans="5:5" x14ac:dyDescent="0.25">
      <c r="E17003" s="71"/>
    </row>
    <row r="17004" spans="5:5" x14ac:dyDescent="0.25">
      <c r="E17004" s="71"/>
    </row>
    <row r="17005" spans="5:5" x14ac:dyDescent="0.25">
      <c r="E17005" s="71"/>
    </row>
    <row r="17006" spans="5:5" x14ac:dyDescent="0.25">
      <c r="E17006" s="71"/>
    </row>
    <row r="17007" spans="5:5" x14ac:dyDescent="0.25">
      <c r="E17007" s="71"/>
    </row>
    <row r="17008" spans="5:5" x14ac:dyDescent="0.25">
      <c r="E17008" s="71"/>
    </row>
    <row r="17009" spans="5:5" x14ac:dyDescent="0.25">
      <c r="E17009" s="71"/>
    </row>
    <row r="17010" spans="5:5" x14ac:dyDescent="0.25">
      <c r="E17010" s="71"/>
    </row>
    <row r="17011" spans="5:5" x14ac:dyDescent="0.25">
      <c r="E17011" s="71"/>
    </row>
    <row r="17012" spans="5:5" x14ac:dyDescent="0.25">
      <c r="E17012" s="71"/>
    </row>
    <row r="17013" spans="5:5" x14ac:dyDescent="0.25">
      <c r="E17013" s="71"/>
    </row>
    <row r="17014" spans="5:5" x14ac:dyDescent="0.25">
      <c r="E17014" s="71"/>
    </row>
    <row r="17015" spans="5:5" x14ac:dyDescent="0.25">
      <c r="E17015" s="71"/>
    </row>
    <row r="17016" spans="5:5" x14ac:dyDescent="0.25">
      <c r="E17016" s="71"/>
    </row>
    <row r="17017" spans="5:5" x14ac:dyDescent="0.25">
      <c r="E17017" s="71"/>
    </row>
    <row r="17018" spans="5:5" x14ac:dyDescent="0.25">
      <c r="E17018" s="71"/>
    </row>
    <row r="17019" spans="5:5" x14ac:dyDescent="0.25">
      <c r="E17019" s="71"/>
    </row>
    <row r="17020" spans="5:5" x14ac:dyDescent="0.25">
      <c r="E17020" s="71"/>
    </row>
    <row r="17021" spans="5:5" x14ac:dyDescent="0.25">
      <c r="E17021" s="71"/>
    </row>
    <row r="17022" spans="5:5" x14ac:dyDescent="0.25">
      <c r="E17022" s="71"/>
    </row>
    <row r="17023" spans="5:5" x14ac:dyDescent="0.25">
      <c r="E17023" s="71"/>
    </row>
    <row r="17024" spans="5:5" x14ac:dyDescent="0.25">
      <c r="E17024" s="71"/>
    </row>
    <row r="17025" spans="5:5" x14ac:dyDescent="0.25">
      <c r="E17025" s="71"/>
    </row>
    <row r="17026" spans="5:5" x14ac:dyDescent="0.25">
      <c r="E17026" s="71"/>
    </row>
    <row r="17027" spans="5:5" x14ac:dyDescent="0.25">
      <c r="E17027" s="71"/>
    </row>
    <row r="17028" spans="5:5" x14ac:dyDescent="0.25">
      <c r="E17028" s="71"/>
    </row>
    <row r="17029" spans="5:5" x14ac:dyDescent="0.25">
      <c r="E17029" s="71"/>
    </row>
    <row r="17030" spans="5:5" x14ac:dyDescent="0.25">
      <c r="E17030" s="71"/>
    </row>
    <row r="17031" spans="5:5" x14ac:dyDescent="0.25">
      <c r="E17031" s="71"/>
    </row>
    <row r="17032" spans="5:5" x14ac:dyDescent="0.25">
      <c r="E17032" s="71"/>
    </row>
    <row r="17033" spans="5:5" x14ac:dyDescent="0.25">
      <c r="E17033" s="71"/>
    </row>
    <row r="17034" spans="5:5" x14ac:dyDescent="0.25">
      <c r="E17034" s="71"/>
    </row>
    <row r="17035" spans="5:5" x14ac:dyDescent="0.25">
      <c r="E17035" s="71"/>
    </row>
    <row r="17036" spans="5:5" x14ac:dyDescent="0.25">
      <c r="E17036" s="71"/>
    </row>
    <row r="17037" spans="5:5" x14ac:dyDescent="0.25">
      <c r="E17037" s="71"/>
    </row>
    <row r="17038" spans="5:5" x14ac:dyDescent="0.25">
      <c r="E17038" s="71"/>
    </row>
    <row r="17039" spans="5:5" x14ac:dyDescent="0.25">
      <c r="E17039" s="71"/>
    </row>
    <row r="17040" spans="5:5" x14ac:dyDescent="0.25">
      <c r="E17040" s="71"/>
    </row>
    <row r="17041" spans="5:5" x14ac:dyDescent="0.25">
      <c r="E17041" s="71"/>
    </row>
    <row r="17042" spans="5:5" x14ac:dyDescent="0.25">
      <c r="E17042" s="71"/>
    </row>
    <row r="17043" spans="5:5" x14ac:dyDescent="0.25">
      <c r="E17043" s="71"/>
    </row>
    <row r="17044" spans="5:5" x14ac:dyDescent="0.25">
      <c r="E17044" s="71"/>
    </row>
    <row r="17045" spans="5:5" x14ac:dyDescent="0.25">
      <c r="E17045" s="71"/>
    </row>
    <row r="17046" spans="5:5" x14ac:dyDescent="0.25">
      <c r="E17046" s="71"/>
    </row>
    <row r="17047" spans="5:5" x14ac:dyDescent="0.25">
      <c r="E17047" s="71"/>
    </row>
    <row r="17048" spans="5:5" x14ac:dyDescent="0.25">
      <c r="E17048" s="71"/>
    </row>
    <row r="17049" spans="5:5" x14ac:dyDescent="0.25">
      <c r="E17049" s="71"/>
    </row>
    <row r="17050" spans="5:5" x14ac:dyDescent="0.25">
      <c r="E17050" s="71"/>
    </row>
    <row r="17051" spans="5:5" x14ac:dyDescent="0.25">
      <c r="E17051" s="71"/>
    </row>
    <row r="17052" spans="5:5" x14ac:dyDescent="0.25">
      <c r="E17052" s="71"/>
    </row>
    <row r="17053" spans="5:5" x14ac:dyDescent="0.25">
      <c r="E17053" s="71"/>
    </row>
    <row r="17054" spans="5:5" x14ac:dyDescent="0.25">
      <c r="E17054" s="71"/>
    </row>
    <row r="17055" spans="5:5" x14ac:dyDescent="0.25">
      <c r="E17055" s="71"/>
    </row>
    <row r="17056" spans="5:5" x14ac:dyDescent="0.25">
      <c r="E17056" s="71"/>
    </row>
    <row r="17057" spans="5:5" x14ac:dyDescent="0.25">
      <c r="E17057" s="71"/>
    </row>
    <row r="17058" spans="5:5" x14ac:dyDescent="0.25">
      <c r="E17058" s="71"/>
    </row>
    <row r="17059" spans="5:5" x14ac:dyDescent="0.25">
      <c r="E17059" s="71"/>
    </row>
    <row r="17060" spans="5:5" x14ac:dyDescent="0.25">
      <c r="E17060" s="71"/>
    </row>
    <row r="17061" spans="5:5" x14ac:dyDescent="0.25">
      <c r="E17061" s="71"/>
    </row>
    <row r="17062" spans="5:5" x14ac:dyDescent="0.25">
      <c r="E17062" s="71"/>
    </row>
    <row r="17063" spans="5:5" x14ac:dyDescent="0.25">
      <c r="E17063" s="71"/>
    </row>
    <row r="17064" spans="5:5" x14ac:dyDescent="0.25">
      <c r="E17064" s="71"/>
    </row>
    <row r="17065" spans="5:5" x14ac:dyDescent="0.25">
      <c r="E17065" s="71"/>
    </row>
    <row r="17066" spans="5:5" x14ac:dyDescent="0.25">
      <c r="E17066" s="71"/>
    </row>
    <row r="17067" spans="5:5" x14ac:dyDescent="0.25">
      <c r="E17067" s="71"/>
    </row>
    <row r="17068" spans="5:5" x14ac:dyDescent="0.25">
      <c r="E17068" s="71"/>
    </row>
    <row r="17069" spans="5:5" x14ac:dyDescent="0.25">
      <c r="E17069" s="71"/>
    </row>
    <row r="17070" spans="5:5" x14ac:dyDescent="0.25">
      <c r="E17070" s="71"/>
    </row>
    <row r="17071" spans="5:5" x14ac:dyDescent="0.25">
      <c r="E17071" s="71"/>
    </row>
    <row r="17072" spans="5:5" x14ac:dyDescent="0.25">
      <c r="E17072" s="71"/>
    </row>
    <row r="17073" spans="5:5" x14ac:dyDescent="0.25">
      <c r="E17073" s="71"/>
    </row>
    <row r="17074" spans="5:5" x14ac:dyDescent="0.25">
      <c r="E17074" s="71"/>
    </row>
    <row r="17075" spans="5:5" x14ac:dyDescent="0.25">
      <c r="E17075" s="71"/>
    </row>
    <row r="17076" spans="5:5" x14ac:dyDescent="0.25">
      <c r="E17076" s="71"/>
    </row>
    <row r="17077" spans="5:5" x14ac:dyDescent="0.25">
      <c r="E17077" s="71"/>
    </row>
    <row r="17078" spans="5:5" x14ac:dyDescent="0.25">
      <c r="E17078" s="71"/>
    </row>
    <row r="17079" spans="5:5" x14ac:dyDescent="0.25">
      <c r="E17079" s="71"/>
    </row>
    <row r="17080" spans="5:5" x14ac:dyDescent="0.25">
      <c r="E17080" s="71"/>
    </row>
    <row r="17081" spans="5:5" x14ac:dyDescent="0.25">
      <c r="E17081" s="71"/>
    </row>
    <row r="17082" spans="5:5" x14ac:dyDescent="0.25">
      <c r="E17082" s="71"/>
    </row>
    <row r="17083" spans="5:5" x14ac:dyDescent="0.25">
      <c r="E17083" s="71"/>
    </row>
    <row r="17084" spans="5:5" x14ac:dyDescent="0.25">
      <c r="E17084" s="71"/>
    </row>
    <row r="17085" spans="5:5" x14ac:dyDescent="0.25">
      <c r="E17085" s="71"/>
    </row>
    <row r="17086" spans="5:5" x14ac:dyDescent="0.25">
      <c r="E17086" s="71"/>
    </row>
    <row r="17087" spans="5:5" x14ac:dyDescent="0.25">
      <c r="E17087" s="71"/>
    </row>
    <row r="17088" spans="5:5" x14ac:dyDescent="0.25">
      <c r="E17088" s="71"/>
    </row>
    <row r="17089" spans="5:5" x14ac:dyDescent="0.25">
      <c r="E17089" s="71"/>
    </row>
    <row r="17090" spans="5:5" x14ac:dyDescent="0.25">
      <c r="E17090" s="71"/>
    </row>
    <row r="17091" spans="5:5" x14ac:dyDescent="0.25">
      <c r="E17091" s="71"/>
    </row>
    <row r="17092" spans="5:5" x14ac:dyDescent="0.25">
      <c r="E17092" s="71"/>
    </row>
    <row r="17093" spans="5:5" x14ac:dyDescent="0.25">
      <c r="E17093" s="71"/>
    </row>
    <row r="17094" spans="5:5" x14ac:dyDescent="0.25">
      <c r="E17094" s="71"/>
    </row>
    <row r="17095" spans="5:5" x14ac:dyDescent="0.25">
      <c r="E17095" s="71"/>
    </row>
    <row r="17096" spans="5:5" x14ac:dyDescent="0.25">
      <c r="E17096" s="71"/>
    </row>
    <row r="17097" spans="5:5" x14ac:dyDescent="0.25">
      <c r="E17097" s="71"/>
    </row>
    <row r="17098" spans="5:5" x14ac:dyDescent="0.25">
      <c r="E17098" s="71"/>
    </row>
    <row r="17099" spans="5:5" x14ac:dyDescent="0.25">
      <c r="E17099" s="71"/>
    </row>
    <row r="17100" spans="5:5" x14ac:dyDescent="0.25">
      <c r="E17100" s="71"/>
    </row>
    <row r="17101" spans="5:5" x14ac:dyDescent="0.25">
      <c r="E17101" s="71"/>
    </row>
    <row r="17102" spans="5:5" x14ac:dyDescent="0.25">
      <c r="E17102" s="71"/>
    </row>
    <row r="17103" spans="5:5" x14ac:dyDescent="0.25">
      <c r="E17103" s="71"/>
    </row>
    <row r="17104" spans="5:5" x14ac:dyDescent="0.25">
      <c r="E17104" s="71"/>
    </row>
    <row r="17105" spans="5:5" x14ac:dyDescent="0.25">
      <c r="E17105" s="71"/>
    </row>
    <row r="17106" spans="5:5" x14ac:dyDescent="0.25">
      <c r="E17106" s="71"/>
    </row>
    <row r="17107" spans="5:5" x14ac:dyDescent="0.25">
      <c r="E17107" s="71"/>
    </row>
    <row r="17108" spans="5:5" x14ac:dyDescent="0.25">
      <c r="E17108" s="71"/>
    </row>
    <row r="17109" spans="5:5" x14ac:dyDescent="0.25">
      <c r="E17109" s="71"/>
    </row>
    <row r="17110" spans="5:5" x14ac:dyDescent="0.25">
      <c r="E17110" s="71"/>
    </row>
    <row r="17111" spans="5:5" x14ac:dyDescent="0.25">
      <c r="E17111" s="71"/>
    </row>
    <row r="17112" spans="5:5" x14ac:dyDescent="0.25">
      <c r="E17112" s="71"/>
    </row>
    <row r="17113" spans="5:5" x14ac:dyDescent="0.25">
      <c r="E17113" s="71"/>
    </row>
    <row r="17114" spans="5:5" x14ac:dyDescent="0.25">
      <c r="E17114" s="71"/>
    </row>
    <row r="17115" spans="5:5" x14ac:dyDescent="0.25">
      <c r="E17115" s="71"/>
    </row>
    <row r="17116" spans="5:5" x14ac:dyDescent="0.25">
      <c r="E17116" s="71"/>
    </row>
    <row r="17117" spans="5:5" x14ac:dyDescent="0.25">
      <c r="E17117" s="71"/>
    </row>
    <row r="17118" spans="5:5" x14ac:dyDescent="0.25">
      <c r="E17118" s="71"/>
    </row>
    <row r="17119" spans="5:5" x14ac:dyDescent="0.25">
      <c r="E17119" s="71"/>
    </row>
    <row r="17120" spans="5:5" x14ac:dyDescent="0.25">
      <c r="E17120" s="71"/>
    </row>
    <row r="17121" spans="5:5" x14ac:dyDescent="0.25">
      <c r="E17121" s="71"/>
    </row>
    <row r="17122" spans="5:5" x14ac:dyDescent="0.25">
      <c r="E17122" s="71"/>
    </row>
    <row r="17123" spans="5:5" x14ac:dyDescent="0.25">
      <c r="E17123" s="71"/>
    </row>
    <row r="17124" spans="5:5" x14ac:dyDescent="0.25">
      <c r="E17124" s="71"/>
    </row>
    <row r="17125" spans="5:5" x14ac:dyDescent="0.25">
      <c r="E17125" s="71"/>
    </row>
    <row r="17126" spans="5:5" x14ac:dyDescent="0.25">
      <c r="E17126" s="71"/>
    </row>
    <row r="17127" spans="5:5" x14ac:dyDescent="0.25">
      <c r="E17127" s="71"/>
    </row>
    <row r="17128" spans="5:5" x14ac:dyDescent="0.25">
      <c r="E17128" s="71"/>
    </row>
    <row r="17129" spans="5:5" x14ac:dyDescent="0.25">
      <c r="E17129" s="71"/>
    </row>
    <row r="17130" spans="5:5" x14ac:dyDescent="0.25">
      <c r="E17130" s="71"/>
    </row>
    <row r="17131" spans="5:5" x14ac:dyDescent="0.25">
      <c r="E17131" s="71"/>
    </row>
    <row r="17132" spans="5:5" x14ac:dyDescent="0.25">
      <c r="E17132" s="71"/>
    </row>
    <row r="17133" spans="5:5" x14ac:dyDescent="0.25">
      <c r="E17133" s="71"/>
    </row>
    <row r="17134" spans="5:5" x14ac:dyDescent="0.25">
      <c r="E17134" s="71"/>
    </row>
    <row r="17135" spans="5:5" x14ac:dyDescent="0.25">
      <c r="E17135" s="71"/>
    </row>
    <row r="17136" spans="5:5" x14ac:dyDescent="0.25">
      <c r="E17136" s="71"/>
    </row>
    <row r="17137" spans="5:5" x14ac:dyDescent="0.25">
      <c r="E17137" s="71"/>
    </row>
    <row r="17138" spans="5:5" x14ac:dyDescent="0.25">
      <c r="E17138" s="71"/>
    </row>
    <row r="17139" spans="5:5" x14ac:dyDescent="0.25">
      <c r="E17139" s="71"/>
    </row>
    <row r="17140" spans="5:5" x14ac:dyDescent="0.25">
      <c r="E17140" s="71"/>
    </row>
    <row r="17141" spans="5:5" x14ac:dyDescent="0.25">
      <c r="E17141" s="71"/>
    </row>
    <row r="17142" spans="5:5" x14ac:dyDescent="0.25">
      <c r="E17142" s="71"/>
    </row>
    <row r="17143" spans="5:5" x14ac:dyDescent="0.25">
      <c r="E17143" s="71"/>
    </row>
    <row r="17144" spans="5:5" x14ac:dyDescent="0.25">
      <c r="E17144" s="71"/>
    </row>
    <row r="17145" spans="5:5" x14ac:dyDescent="0.25">
      <c r="E17145" s="71"/>
    </row>
    <row r="17146" spans="5:5" x14ac:dyDescent="0.25">
      <c r="E17146" s="71"/>
    </row>
    <row r="17147" spans="5:5" x14ac:dyDescent="0.25">
      <c r="E17147" s="71"/>
    </row>
    <row r="17148" spans="5:5" x14ac:dyDescent="0.25">
      <c r="E17148" s="71"/>
    </row>
    <row r="17149" spans="5:5" x14ac:dyDescent="0.25">
      <c r="E17149" s="71"/>
    </row>
    <row r="17150" spans="5:5" x14ac:dyDescent="0.25">
      <c r="E17150" s="71"/>
    </row>
    <row r="17151" spans="5:5" x14ac:dyDescent="0.25">
      <c r="E17151" s="71"/>
    </row>
    <row r="17152" spans="5:5" x14ac:dyDescent="0.25">
      <c r="E17152" s="71"/>
    </row>
    <row r="17153" spans="5:5" x14ac:dyDescent="0.25">
      <c r="E17153" s="71"/>
    </row>
    <row r="17154" spans="5:5" x14ac:dyDescent="0.25">
      <c r="E17154" s="71"/>
    </row>
    <row r="17155" spans="5:5" x14ac:dyDescent="0.25">
      <c r="E17155" s="71"/>
    </row>
    <row r="17156" spans="5:5" x14ac:dyDescent="0.25">
      <c r="E17156" s="71"/>
    </row>
    <row r="17157" spans="5:5" x14ac:dyDescent="0.25">
      <c r="E17157" s="71"/>
    </row>
    <row r="17158" spans="5:5" x14ac:dyDescent="0.25">
      <c r="E17158" s="71"/>
    </row>
    <row r="17159" spans="5:5" x14ac:dyDescent="0.25">
      <c r="E17159" s="71"/>
    </row>
    <row r="17160" spans="5:5" x14ac:dyDescent="0.25">
      <c r="E17160" s="71"/>
    </row>
    <row r="17161" spans="5:5" x14ac:dyDescent="0.25">
      <c r="E17161" s="71"/>
    </row>
    <row r="17162" spans="5:5" x14ac:dyDescent="0.25">
      <c r="E17162" s="71"/>
    </row>
    <row r="17163" spans="5:5" x14ac:dyDescent="0.25">
      <c r="E17163" s="71"/>
    </row>
    <row r="17164" spans="5:5" x14ac:dyDescent="0.25">
      <c r="E17164" s="71"/>
    </row>
    <row r="17165" spans="5:5" x14ac:dyDescent="0.25">
      <c r="E17165" s="71"/>
    </row>
    <row r="17166" spans="5:5" x14ac:dyDescent="0.25">
      <c r="E17166" s="71"/>
    </row>
    <row r="17167" spans="5:5" x14ac:dyDescent="0.25">
      <c r="E17167" s="71"/>
    </row>
    <row r="17168" spans="5:5" x14ac:dyDescent="0.25">
      <c r="E17168" s="71"/>
    </row>
    <row r="17169" spans="5:5" x14ac:dyDescent="0.25">
      <c r="E17169" s="71"/>
    </row>
    <row r="17170" spans="5:5" x14ac:dyDescent="0.25">
      <c r="E17170" s="71"/>
    </row>
    <row r="17171" spans="5:5" x14ac:dyDescent="0.25">
      <c r="E17171" s="71"/>
    </row>
    <row r="17172" spans="5:5" x14ac:dyDescent="0.25">
      <c r="E17172" s="71"/>
    </row>
    <row r="17173" spans="5:5" x14ac:dyDescent="0.25">
      <c r="E17173" s="71"/>
    </row>
    <row r="17174" spans="5:5" x14ac:dyDescent="0.25">
      <c r="E17174" s="71"/>
    </row>
    <row r="17175" spans="5:5" x14ac:dyDescent="0.25">
      <c r="E17175" s="71"/>
    </row>
    <row r="17176" spans="5:5" x14ac:dyDescent="0.25">
      <c r="E17176" s="71"/>
    </row>
    <row r="17177" spans="5:5" x14ac:dyDescent="0.25">
      <c r="E17177" s="71"/>
    </row>
    <row r="17178" spans="5:5" x14ac:dyDescent="0.25">
      <c r="E17178" s="71"/>
    </row>
    <row r="17179" spans="5:5" x14ac:dyDescent="0.25">
      <c r="E17179" s="71"/>
    </row>
    <row r="17180" spans="5:5" x14ac:dyDescent="0.25">
      <c r="E17180" s="71"/>
    </row>
    <row r="17181" spans="5:5" x14ac:dyDescent="0.25">
      <c r="E17181" s="71"/>
    </row>
    <row r="17182" spans="5:5" x14ac:dyDescent="0.25">
      <c r="E17182" s="71"/>
    </row>
    <row r="17183" spans="5:5" x14ac:dyDescent="0.25">
      <c r="E17183" s="71"/>
    </row>
    <row r="17184" spans="5:5" x14ac:dyDescent="0.25">
      <c r="E17184" s="71"/>
    </row>
    <row r="17185" spans="5:5" x14ac:dyDescent="0.25">
      <c r="E17185" s="71"/>
    </row>
    <row r="17186" spans="5:5" x14ac:dyDescent="0.25">
      <c r="E17186" s="71"/>
    </row>
    <row r="17187" spans="5:5" x14ac:dyDescent="0.25">
      <c r="E17187" s="71"/>
    </row>
    <row r="17188" spans="5:5" x14ac:dyDescent="0.25">
      <c r="E17188" s="71"/>
    </row>
    <row r="17189" spans="5:5" x14ac:dyDescent="0.25">
      <c r="E17189" s="71"/>
    </row>
    <row r="17190" spans="5:5" x14ac:dyDescent="0.25">
      <c r="E17190" s="71"/>
    </row>
    <row r="17191" spans="5:5" x14ac:dyDescent="0.25">
      <c r="E17191" s="71"/>
    </row>
    <row r="17192" spans="5:5" x14ac:dyDescent="0.25">
      <c r="E17192" s="71"/>
    </row>
    <row r="17193" spans="5:5" x14ac:dyDescent="0.25">
      <c r="E17193" s="71"/>
    </row>
    <row r="17194" spans="5:5" x14ac:dyDescent="0.25">
      <c r="E17194" s="71"/>
    </row>
    <row r="17195" spans="5:5" x14ac:dyDescent="0.25">
      <c r="E17195" s="71"/>
    </row>
    <row r="17196" spans="5:5" x14ac:dyDescent="0.25">
      <c r="E17196" s="71"/>
    </row>
    <row r="17197" spans="5:5" x14ac:dyDescent="0.25">
      <c r="E17197" s="71"/>
    </row>
    <row r="17198" spans="5:5" x14ac:dyDescent="0.25">
      <c r="E17198" s="71"/>
    </row>
    <row r="17199" spans="5:5" x14ac:dyDescent="0.25">
      <c r="E17199" s="71"/>
    </row>
    <row r="17200" spans="5:5" x14ac:dyDescent="0.25">
      <c r="E17200" s="71"/>
    </row>
    <row r="17201" spans="5:5" x14ac:dyDescent="0.25">
      <c r="E17201" s="71"/>
    </row>
    <row r="17202" spans="5:5" x14ac:dyDescent="0.25">
      <c r="E17202" s="71"/>
    </row>
    <row r="17203" spans="5:5" x14ac:dyDescent="0.25">
      <c r="E17203" s="71"/>
    </row>
    <row r="17204" spans="5:5" x14ac:dyDescent="0.25">
      <c r="E17204" s="71"/>
    </row>
    <row r="17205" spans="5:5" x14ac:dyDescent="0.25">
      <c r="E17205" s="71"/>
    </row>
    <row r="17206" spans="5:5" x14ac:dyDescent="0.25">
      <c r="E17206" s="71"/>
    </row>
    <row r="17207" spans="5:5" x14ac:dyDescent="0.25">
      <c r="E17207" s="71"/>
    </row>
    <row r="17208" spans="5:5" x14ac:dyDescent="0.25">
      <c r="E17208" s="71"/>
    </row>
    <row r="17209" spans="5:5" x14ac:dyDescent="0.25">
      <c r="E17209" s="71"/>
    </row>
    <row r="17210" spans="5:5" x14ac:dyDescent="0.25">
      <c r="E17210" s="71"/>
    </row>
    <row r="17211" spans="5:5" x14ac:dyDescent="0.25">
      <c r="E17211" s="71"/>
    </row>
    <row r="17212" spans="5:5" x14ac:dyDescent="0.25">
      <c r="E17212" s="71"/>
    </row>
    <row r="17213" spans="5:5" x14ac:dyDescent="0.25">
      <c r="E17213" s="71"/>
    </row>
    <row r="17214" spans="5:5" x14ac:dyDescent="0.25">
      <c r="E17214" s="71"/>
    </row>
    <row r="17215" spans="5:5" x14ac:dyDescent="0.25">
      <c r="E17215" s="71"/>
    </row>
    <row r="17216" spans="5:5" x14ac:dyDescent="0.25">
      <c r="E17216" s="71"/>
    </row>
    <row r="17217" spans="5:5" x14ac:dyDescent="0.25">
      <c r="E17217" s="71"/>
    </row>
    <row r="17218" spans="5:5" x14ac:dyDescent="0.25">
      <c r="E17218" s="71"/>
    </row>
    <row r="17219" spans="5:5" x14ac:dyDescent="0.25">
      <c r="E17219" s="71"/>
    </row>
    <row r="17220" spans="5:5" x14ac:dyDescent="0.25">
      <c r="E17220" s="71"/>
    </row>
    <row r="17221" spans="5:5" x14ac:dyDescent="0.25">
      <c r="E17221" s="71"/>
    </row>
    <row r="17222" spans="5:5" x14ac:dyDescent="0.25">
      <c r="E17222" s="71"/>
    </row>
    <row r="17223" spans="5:5" x14ac:dyDescent="0.25">
      <c r="E17223" s="71"/>
    </row>
    <row r="17224" spans="5:5" x14ac:dyDescent="0.25">
      <c r="E17224" s="71"/>
    </row>
    <row r="17225" spans="5:5" x14ac:dyDescent="0.25">
      <c r="E17225" s="71"/>
    </row>
    <row r="17226" spans="5:5" x14ac:dyDescent="0.25">
      <c r="E17226" s="71"/>
    </row>
    <row r="17227" spans="5:5" x14ac:dyDescent="0.25">
      <c r="E17227" s="71"/>
    </row>
    <row r="17228" spans="5:5" x14ac:dyDescent="0.25">
      <c r="E17228" s="71"/>
    </row>
    <row r="17229" spans="5:5" x14ac:dyDescent="0.25">
      <c r="E17229" s="71"/>
    </row>
    <row r="17230" spans="5:5" x14ac:dyDescent="0.25">
      <c r="E17230" s="71"/>
    </row>
    <row r="17231" spans="5:5" x14ac:dyDescent="0.25">
      <c r="E17231" s="71"/>
    </row>
    <row r="17232" spans="5:5" x14ac:dyDescent="0.25">
      <c r="E17232" s="71"/>
    </row>
    <row r="17233" spans="5:5" x14ac:dyDescent="0.25">
      <c r="E17233" s="71"/>
    </row>
    <row r="17234" spans="5:5" x14ac:dyDescent="0.25">
      <c r="E17234" s="71"/>
    </row>
    <row r="17235" spans="5:5" x14ac:dyDescent="0.25">
      <c r="E17235" s="71"/>
    </row>
    <row r="17236" spans="5:5" x14ac:dyDescent="0.25">
      <c r="E17236" s="71"/>
    </row>
    <row r="17237" spans="5:5" x14ac:dyDescent="0.25">
      <c r="E17237" s="71"/>
    </row>
    <row r="17238" spans="5:5" x14ac:dyDescent="0.25">
      <c r="E17238" s="71"/>
    </row>
    <row r="17239" spans="5:5" x14ac:dyDescent="0.25">
      <c r="E17239" s="71"/>
    </row>
    <row r="17240" spans="5:5" x14ac:dyDescent="0.25">
      <c r="E17240" s="71"/>
    </row>
    <row r="17241" spans="5:5" x14ac:dyDescent="0.25">
      <c r="E17241" s="71"/>
    </row>
    <row r="17242" spans="5:5" x14ac:dyDescent="0.25">
      <c r="E17242" s="71"/>
    </row>
    <row r="17243" spans="5:5" x14ac:dyDescent="0.25">
      <c r="E17243" s="71"/>
    </row>
    <row r="17244" spans="5:5" x14ac:dyDescent="0.25">
      <c r="E17244" s="71"/>
    </row>
    <row r="17245" spans="5:5" x14ac:dyDescent="0.25">
      <c r="E17245" s="71"/>
    </row>
    <row r="17246" spans="5:5" x14ac:dyDescent="0.25">
      <c r="E17246" s="71"/>
    </row>
    <row r="17247" spans="5:5" x14ac:dyDescent="0.25">
      <c r="E17247" s="71"/>
    </row>
    <row r="17248" spans="5:5" x14ac:dyDescent="0.25">
      <c r="E17248" s="71"/>
    </row>
    <row r="17249" spans="5:5" x14ac:dyDescent="0.25">
      <c r="E17249" s="71"/>
    </row>
    <row r="17250" spans="5:5" x14ac:dyDescent="0.25">
      <c r="E17250" s="71"/>
    </row>
    <row r="17251" spans="5:5" x14ac:dyDescent="0.25">
      <c r="E17251" s="71"/>
    </row>
    <row r="17252" spans="5:5" x14ac:dyDescent="0.25">
      <c r="E17252" s="71"/>
    </row>
    <row r="17253" spans="5:5" x14ac:dyDescent="0.25">
      <c r="E17253" s="71"/>
    </row>
    <row r="17254" spans="5:5" x14ac:dyDescent="0.25">
      <c r="E17254" s="71"/>
    </row>
    <row r="17255" spans="5:5" x14ac:dyDescent="0.25">
      <c r="E17255" s="71"/>
    </row>
    <row r="17256" spans="5:5" x14ac:dyDescent="0.25">
      <c r="E17256" s="71"/>
    </row>
    <row r="17257" spans="5:5" x14ac:dyDescent="0.25">
      <c r="E17257" s="71"/>
    </row>
    <row r="17258" spans="5:5" x14ac:dyDescent="0.25">
      <c r="E17258" s="71"/>
    </row>
    <row r="17259" spans="5:5" x14ac:dyDescent="0.25">
      <c r="E17259" s="71"/>
    </row>
    <row r="17260" spans="5:5" x14ac:dyDescent="0.25">
      <c r="E17260" s="71"/>
    </row>
    <row r="17261" spans="5:5" x14ac:dyDescent="0.25">
      <c r="E17261" s="71"/>
    </row>
    <row r="17262" spans="5:5" x14ac:dyDescent="0.25">
      <c r="E17262" s="71"/>
    </row>
    <row r="17263" spans="5:5" x14ac:dyDescent="0.25">
      <c r="E17263" s="71"/>
    </row>
    <row r="17264" spans="5:5" x14ac:dyDescent="0.25">
      <c r="E17264" s="71"/>
    </row>
    <row r="17265" spans="5:5" x14ac:dyDescent="0.25">
      <c r="E17265" s="71"/>
    </row>
    <row r="17266" spans="5:5" x14ac:dyDescent="0.25">
      <c r="E17266" s="71"/>
    </row>
    <row r="17267" spans="5:5" x14ac:dyDescent="0.25">
      <c r="E17267" s="71"/>
    </row>
    <row r="17268" spans="5:5" x14ac:dyDescent="0.25">
      <c r="E17268" s="71"/>
    </row>
    <row r="17269" spans="5:5" x14ac:dyDescent="0.25">
      <c r="E17269" s="71"/>
    </row>
    <row r="17270" spans="5:5" x14ac:dyDescent="0.25">
      <c r="E17270" s="71"/>
    </row>
    <row r="17271" spans="5:5" x14ac:dyDescent="0.25">
      <c r="E17271" s="71"/>
    </row>
    <row r="17272" spans="5:5" x14ac:dyDescent="0.25">
      <c r="E17272" s="71"/>
    </row>
    <row r="17273" spans="5:5" x14ac:dyDescent="0.25">
      <c r="E17273" s="71"/>
    </row>
    <row r="17274" spans="5:5" x14ac:dyDescent="0.25">
      <c r="E17274" s="71"/>
    </row>
    <row r="17275" spans="5:5" x14ac:dyDescent="0.25">
      <c r="E17275" s="71"/>
    </row>
    <row r="17276" spans="5:5" x14ac:dyDescent="0.25">
      <c r="E17276" s="71"/>
    </row>
    <row r="17277" spans="5:5" x14ac:dyDescent="0.25">
      <c r="E17277" s="71"/>
    </row>
    <row r="17278" spans="5:5" x14ac:dyDescent="0.25">
      <c r="E17278" s="71"/>
    </row>
    <row r="17279" spans="5:5" x14ac:dyDescent="0.25">
      <c r="E17279" s="71"/>
    </row>
    <row r="17280" spans="5:5" x14ac:dyDescent="0.25">
      <c r="E17280" s="71"/>
    </row>
    <row r="17281" spans="5:5" x14ac:dyDescent="0.25">
      <c r="E17281" s="71"/>
    </row>
    <row r="17282" spans="5:5" x14ac:dyDescent="0.25">
      <c r="E17282" s="71"/>
    </row>
    <row r="17283" spans="5:5" x14ac:dyDescent="0.25">
      <c r="E17283" s="71"/>
    </row>
    <row r="17284" spans="5:5" x14ac:dyDescent="0.25">
      <c r="E17284" s="71"/>
    </row>
    <row r="17285" spans="5:5" x14ac:dyDescent="0.25">
      <c r="E17285" s="71"/>
    </row>
    <row r="17286" spans="5:5" x14ac:dyDescent="0.25">
      <c r="E17286" s="71"/>
    </row>
    <row r="17287" spans="5:5" x14ac:dyDescent="0.25">
      <c r="E17287" s="71"/>
    </row>
    <row r="17288" spans="5:5" x14ac:dyDescent="0.25">
      <c r="E17288" s="71"/>
    </row>
    <row r="17289" spans="5:5" x14ac:dyDescent="0.25">
      <c r="E17289" s="71"/>
    </row>
    <row r="17290" spans="5:5" x14ac:dyDescent="0.25">
      <c r="E17290" s="71"/>
    </row>
    <row r="17291" spans="5:5" x14ac:dyDescent="0.25">
      <c r="E17291" s="71"/>
    </row>
    <row r="17292" spans="5:5" x14ac:dyDescent="0.25">
      <c r="E17292" s="71"/>
    </row>
    <row r="17293" spans="5:5" x14ac:dyDescent="0.25">
      <c r="E17293" s="71"/>
    </row>
    <row r="17294" spans="5:5" x14ac:dyDescent="0.25">
      <c r="E17294" s="71"/>
    </row>
    <row r="17295" spans="5:5" x14ac:dyDescent="0.25">
      <c r="E17295" s="71"/>
    </row>
    <row r="17296" spans="5:5" x14ac:dyDescent="0.25">
      <c r="E17296" s="71"/>
    </row>
    <row r="17297" spans="5:5" x14ac:dyDescent="0.25">
      <c r="E17297" s="71"/>
    </row>
    <row r="17298" spans="5:5" x14ac:dyDescent="0.25">
      <c r="E17298" s="71"/>
    </row>
    <row r="17299" spans="5:5" x14ac:dyDescent="0.25">
      <c r="E17299" s="71"/>
    </row>
    <row r="17300" spans="5:5" x14ac:dyDescent="0.25">
      <c r="E17300" s="71"/>
    </row>
    <row r="17301" spans="5:5" x14ac:dyDescent="0.25">
      <c r="E17301" s="71"/>
    </row>
    <row r="17302" spans="5:5" x14ac:dyDescent="0.25">
      <c r="E17302" s="71"/>
    </row>
    <row r="17303" spans="5:5" x14ac:dyDescent="0.25">
      <c r="E17303" s="71"/>
    </row>
    <row r="17304" spans="5:5" x14ac:dyDescent="0.25">
      <c r="E17304" s="71"/>
    </row>
    <row r="17305" spans="5:5" x14ac:dyDescent="0.25">
      <c r="E17305" s="71"/>
    </row>
    <row r="17306" spans="5:5" x14ac:dyDescent="0.25">
      <c r="E17306" s="71"/>
    </row>
    <row r="17307" spans="5:5" x14ac:dyDescent="0.25">
      <c r="E17307" s="71"/>
    </row>
    <row r="17308" spans="5:5" x14ac:dyDescent="0.25">
      <c r="E17308" s="71"/>
    </row>
    <row r="17309" spans="5:5" x14ac:dyDescent="0.25">
      <c r="E17309" s="71"/>
    </row>
    <row r="17310" spans="5:5" x14ac:dyDescent="0.25">
      <c r="E17310" s="71"/>
    </row>
    <row r="17311" spans="5:5" x14ac:dyDescent="0.25">
      <c r="E17311" s="71"/>
    </row>
    <row r="17312" spans="5:5" x14ac:dyDescent="0.25">
      <c r="E17312" s="71"/>
    </row>
    <row r="17313" spans="5:5" x14ac:dyDescent="0.25">
      <c r="E17313" s="71"/>
    </row>
    <row r="17314" spans="5:5" x14ac:dyDescent="0.25">
      <c r="E17314" s="71"/>
    </row>
    <row r="17315" spans="5:5" x14ac:dyDescent="0.25">
      <c r="E17315" s="71"/>
    </row>
    <row r="17316" spans="5:5" x14ac:dyDescent="0.25">
      <c r="E17316" s="71"/>
    </row>
    <row r="17317" spans="5:5" x14ac:dyDescent="0.25">
      <c r="E17317" s="71"/>
    </row>
    <row r="17318" spans="5:5" x14ac:dyDescent="0.25">
      <c r="E17318" s="71"/>
    </row>
    <row r="17319" spans="5:5" x14ac:dyDescent="0.25">
      <c r="E17319" s="71"/>
    </row>
    <row r="17320" spans="5:5" x14ac:dyDescent="0.25">
      <c r="E17320" s="71"/>
    </row>
    <row r="17321" spans="5:5" x14ac:dyDescent="0.25">
      <c r="E17321" s="71"/>
    </row>
    <row r="17322" spans="5:5" x14ac:dyDescent="0.25">
      <c r="E17322" s="71"/>
    </row>
    <row r="17323" spans="5:5" x14ac:dyDescent="0.25">
      <c r="E17323" s="71"/>
    </row>
    <row r="17324" spans="5:5" x14ac:dyDescent="0.25">
      <c r="E17324" s="71"/>
    </row>
    <row r="17325" spans="5:5" x14ac:dyDescent="0.25">
      <c r="E17325" s="71"/>
    </row>
    <row r="17326" spans="5:5" x14ac:dyDescent="0.25">
      <c r="E17326" s="71"/>
    </row>
    <row r="17327" spans="5:5" x14ac:dyDescent="0.25">
      <c r="E17327" s="71"/>
    </row>
    <row r="17328" spans="5:5" x14ac:dyDescent="0.25">
      <c r="E17328" s="71"/>
    </row>
    <row r="17329" spans="5:5" x14ac:dyDescent="0.25">
      <c r="E17329" s="71"/>
    </row>
    <row r="17330" spans="5:5" x14ac:dyDescent="0.25">
      <c r="E17330" s="71"/>
    </row>
    <row r="17331" spans="5:5" x14ac:dyDescent="0.25">
      <c r="E17331" s="71"/>
    </row>
    <row r="17332" spans="5:5" x14ac:dyDescent="0.25">
      <c r="E17332" s="71"/>
    </row>
    <row r="17333" spans="5:5" x14ac:dyDescent="0.25">
      <c r="E17333" s="71"/>
    </row>
    <row r="17334" spans="5:5" x14ac:dyDescent="0.25">
      <c r="E17334" s="71"/>
    </row>
    <row r="17335" spans="5:5" x14ac:dyDescent="0.25">
      <c r="E17335" s="71"/>
    </row>
    <row r="17336" spans="5:5" x14ac:dyDescent="0.25">
      <c r="E17336" s="71"/>
    </row>
    <row r="17337" spans="5:5" x14ac:dyDescent="0.25">
      <c r="E17337" s="71"/>
    </row>
    <row r="17338" spans="5:5" x14ac:dyDescent="0.25">
      <c r="E17338" s="71"/>
    </row>
    <row r="17339" spans="5:5" x14ac:dyDescent="0.25">
      <c r="E17339" s="71"/>
    </row>
    <row r="17340" spans="5:5" x14ac:dyDescent="0.25">
      <c r="E17340" s="71"/>
    </row>
    <row r="17341" spans="5:5" x14ac:dyDescent="0.25">
      <c r="E17341" s="71"/>
    </row>
    <row r="17342" spans="5:5" x14ac:dyDescent="0.25">
      <c r="E17342" s="71"/>
    </row>
    <row r="17343" spans="5:5" x14ac:dyDescent="0.25">
      <c r="E17343" s="71"/>
    </row>
    <row r="17344" spans="5:5" x14ac:dyDescent="0.25">
      <c r="E17344" s="71"/>
    </row>
    <row r="17345" spans="5:5" x14ac:dyDescent="0.25">
      <c r="E17345" s="71"/>
    </row>
    <row r="17346" spans="5:5" x14ac:dyDescent="0.25">
      <c r="E17346" s="71"/>
    </row>
    <row r="17347" spans="5:5" x14ac:dyDescent="0.25">
      <c r="E17347" s="71"/>
    </row>
    <row r="17348" spans="5:5" x14ac:dyDescent="0.25">
      <c r="E17348" s="71"/>
    </row>
    <row r="17349" spans="5:5" x14ac:dyDescent="0.25">
      <c r="E17349" s="71"/>
    </row>
    <row r="17350" spans="5:5" x14ac:dyDescent="0.25">
      <c r="E17350" s="71"/>
    </row>
    <row r="17351" spans="5:5" x14ac:dyDescent="0.25">
      <c r="E17351" s="71"/>
    </row>
    <row r="17352" spans="5:5" x14ac:dyDescent="0.25">
      <c r="E17352" s="71"/>
    </row>
    <row r="17353" spans="5:5" x14ac:dyDescent="0.25">
      <c r="E17353" s="71"/>
    </row>
    <row r="17354" spans="5:5" x14ac:dyDescent="0.25">
      <c r="E17354" s="71"/>
    </row>
    <row r="17355" spans="5:5" x14ac:dyDescent="0.25">
      <c r="E17355" s="71"/>
    </row>
    <row r="17356" spans="5:5" x14ac:dyDescent="0.25">
      <c r="E17356" s="71"/>
    </row>
    <row r="17357" spans="5:5" x14ac:dyDescent="0.25">
      <c r="E17357" s="71"/>
    </row>
    <row r="17358" spans="5:5" x14ac:dyDescent="0.25">
      <c r="E17358" s="71"/>
    </row>
    <row r="17359" spans="5:5" x14ac:dyDescent="0.25">
      <c r="E17359" s="71"/>
    </row>
    <row r="17360" spans="5:5" x14ac:dyDescent="0.25">
      <c r="E17360" s="71"/>
    </row>
    <row r="17361" spans="5:5" x14ac:dyDescent="0.25">
      <c r="E17361" s="71"/>
    </row>
    <row r="17362" spans="5:5" x14ac:dyDescent="0.25">
      <c r="E17362" s="71"/>
    </row>
    <row r="17363" spans="5:5" x14ac:dyDescent="0.25">
      <c r="E17363" s="71"/>
    </row>
    <row r="17364" spans="5:5" x14ac:dyDescent="0.25">
      <c r="E17364" s="71"/>
    </row>
    <row r="17365" spans="5:5" x14ac:dyDescent="0.25">
      <c r="E17365" s="71"/>
    </row>
    <row r="17366" spans="5:5" x14ac:dyDescent="0.25">
      <c r="E17366" s="71"/>
    </row>
    <row r="17367" spans="5:5" x14ac:dyDescent="0.25">
      <c r="E17367" s="71"/>
    </row>
    <row r="17368" spans="5:5" x14ac:dyDescent="0.25">
      <c r="E17368" s="71"/>
    </row>
    <row r="17369" spans="5:5" x14ac:dyDescent="0.25">
      <c r="E17369" s="71"/>
    </row>
    <row r="17370" spans="5:5" x14ac:dyDescent="0.25">
      <c r="E17370" s="71"/>
    </row>
    <row r="17371" spans="5:5" x14ac:dyDescent="0.25">
      <c r="E17371" s="71"/>
    </row>
    <row r="17372" spans="5:5" x14ac:dyDescent="0.25">
      <c r="E17372" s="71"/>
    </row>
    <row r="17373" spans="5:5" x14ac:dyDescent="0.25">
      <c r="E17373" s="71"/>
    </row>
    <row r="17374" spans="5:5" x14ac:dyDescent="0.25">
      <c r="E17374" s="71"/>
    </row>
    <row r="17375" spans="5:5" x14ac:dyDescent="0.25">
      <c r="E17375" s="71"/>
    </row>
    <row r="17376" spans="5:5" x14ac:dyDescent="0.25">
      <c r="E17376" s="71"/>
    </row>
    <row r="17377" spans="5:5" x14ac:dyDescent="0.25">
      <c r="E17377" s="71"/>
    </row>
    <row r="17378" spans="5:5" x14ac:dyDescent="0.25">
      <c r="E17378" s="71"/>
    </row>
    <row r="17379" spans="5:5" x14ac:dyDescent="0.25">
      <c r="E17379" s="71"/>
    </row>
    <row r="17380" spans="5:5" x14ac:dyDescent="0.25">
      <c r="E17380" s="71"/>
    </row>
    <row r="17381" spans="5:5" x14ac:dyDescent="0.25">
      <c r="E17381" s="71"/>
    </row>
    <row r="17382" spans="5:5" x14ac:dyDescent="0.25">
      <c r="E17382" s="71"/>
    </row>
    <row r="17383" spans="5:5" x14ac:dyDescent="0.25">
      <c r="E17383" s="71"/>
    </row>
    <row r="17384" spans="5:5" x14ac:dyDescent="0.25">
      <c r="E17384" s="71"/>
    </row>
    <row r="17385" spans="5:5" x14ac:dyDescent="0.25">
      <c r="E17385" s="71"/>
    </row>
    <row r="17386" spans="5:5" x14ac:dyDescent="0.25">
      <c r="E17386" s="71"/>
    </row>
    <row r="17387" spans="5:5" x14ac:dyDescent="0.25">
      <c r="E17387" s="71"/>
    </row>
    <row r="17388" spans="5:5" x14ac:dyDescent="0.25">
      <c r="E17388" s="71"/>
    </row>
    <row r="17389" spans="5:5" x14ac:dyDescent="0.25">
      <c r="E17389" s="71"/>
    </row>
    <row r="17390" spans="5:5" x14ac:dyDescent="0.25">
      <c r="E17390" s="71"/>
    </row>
    <row r="17391" spans="5:5" x14ac:dyDescent="0.25">
      <c r="E17391" s="71"/>
    </row>
    <row r="17392" spans="5:5" x14ac:dyDescent="0.25">
      <c r="E17392" s="71"/>
    </row>
    <row r="17393" spans="5:5" x14ac:dyDescent="0.25">
      <c r="E17393" s="71"/>
    </row>
    <row r="17394" spans="5:5" x14ac:dyDescent="0.25">
      <c r="E17394" s="71"/>
    </row>
    <row r="17395" spans="5:5" x14ac:dyDescent="0.25">
      <c r="E17395" s="71"/>
    </row>
    <row r="17396" spans="5:5" x14ac:dyDescent="0.25">
      <c r="E17396" s="71"/>
    </row>
    <row r="17397" spans="5:5" x14ac:dyDescent="0.25">
      <c r="E17397" s="71"/>
    </row>
    <row r="17398" spans="5:5" x14ac:dyDescent="0.25">
      <c r="E17398" s="71"/>
    </row>
    <row r="17399" spans="5:5" x14ac:dyDescent="0.25">
      <c r="E17399" s="71"/>
    </row>
    <row r="17400" spans="5:5" x14ac:dyDescent="0.25">
      <c r="E17400" s="71"/>
    </row>
    <row r="17401" spans="5:5" x14ac:dyDescent="0.25">
      <c r="E17401" s="71"/>
    </row>
    <row r="17402" spans="5:5" x14ac:dyDescent="0.25">
      <c r="E17402" s="71"/>
    </row>
    <row r="17403" spans="5:5" x14ac:dyDescent="0.25">
      <c r="E17403" s="71"/>
    </row>
    <row r="17404" spans="5:5" x14ac:dyDescent="0.25">
      <c r="E17404" s="71"/>
    </row>
    <row r="17405" spans="5:5" x14ac:dyDescent="0.25">
      <c r="E17405" s="71"/>
    </row>
    <row r="17406" spans="5:5" x14ac:dyDescent="0.25">
      <c r="E17406" s="71"/>
    </row>
    <row r="17407" spans="5:5" x14ac:dyDescent="0.25">
      <c r="E17407" s="71"/>
    </row>
    <row r="17408" spans="5:5" x14ac:dyDescent="0.25">
      <c r="E17408" s="71"/>
    </row>
    <row r="17409" spans="5:5" x14ac:dyDescent="0.25">
      <c r="E17409" s="71"/>
    </row>
    <row r="17410" spans="5:5" x14ac:dyDescent="0.25">
      <c r="E17410" s="71"/>
    </row>
    <row r="17411" spans="5:5" x14ac:dyDescent="0.25">
      <c r="E17411" s="71"/>
    </row>
    <row r="17412" spans="5:5" x14ac:dyDescent="0.25">
      <c r="E17412" s="71"/>
    </row>
    <row r="17413" spans="5:5" x14ac:dyDescent="0.25">
      <c r="E17413" s="71"/>
    </row>
    <row r="17414" spans="5:5" x14ac:dyDescent="0.25">
      <c r="E17414" s="71"/>
    </row>
    <row r="17415" spans="5:5" x14ac:dyDescent="0.25">
      <c r="E17415" s="71"/>
    </row>
    <row r="17416" spans="5:5" x14ac:dyDescent="0.25">
      <c r="E17416" s="71"/>
    </row>
    <row r="17417" spans="5:5" x14ac:dyDescent="0.25">
      <c r="E17417" s="71"/>
    </row>
    <row r="17418" spans="5:5" x14ac:dyDescent="0.25">
      <c r="E17418" s="71"/>
    </row>
    <row r="17419" spans="5:5" x14ac:dyDescent="0.25">
      <c r="E17419" s="71"/>
    </row>
    <row r="17420" spans="5:5" x14ac:dyDescent="0.25">
      <c r="E17420" s="71"/>
    </row>
    <row r="17421" spans="5:5" x14ac:dyDescent="0.25">
      <c r="E17421" s="71"/>
    </row>
    <row r="17422" spans="5:5" x14ac:dyDescent="0.25">
      <c r="E17422" s="71"/>
    </row>
    <row r="17423" spans="5:5" x14ac:dyDescent="0.25">
      <c r="E17423" s="71"/>
    </row>
    <row r="17424" spans="5:5" x14ac:dyDescent="0.25">
      <c r="E17424" s="71"/>
    </row>
    <row r="17425" spans="5:5" x14ac:dyDescent="0.25">
      <c r="E17425" s="71"/>
    </row>
    <row r="17426" spans="5:5" x14ac:dyDescent="0.25">
      <c r="E17426" s="71"/>
    </row>
    <row r="17427" spans="5:5" x14ac:dyDescent="0.25">
      <c r="E17427" s="71"/>
    </row>
    <row r="17428" spans="5:5" x14ac:dyDescent="0.25">
      <c r="E17428" s="71"/>
    </row>
    <row r="17429" spans="5:5" x14ac:dyDescent="0.25">
      <c r="E17429" s="71"/>
    </row>
    <row r="17430" spans="5:5" x14ac:dyDescent="0.25">
      <c r="E17430" s="71"/>
    </row>
    <row r="17431" spans="5:5" x14ac:dyDescent="0.25">
      <c r="E17431" s="71"/>
    </row>
    <row r="17432" spans="5:5" x14ac:dyDescent="0.25">
      <c r="E17432" s="71"/>
    </row>
    <row r="17433" spans="5:5" x14ac:dyDescent="0.25">
      <c r="E17433" s="71"/>
    </row>
    <row r="17434" spans="5:5" x14ac:dyDescent="0.25">
      <c r="E17434" s="71"/>
    </row>
    <row r="17435" spans="5:5" x14ac:dyDescent="0.25">
      <c r="E17435" s="71"/>
    </row>
    <row r="17436" spans="5:5" x14ac:dyDescent="0.25">
      <c r="E17436" s="71"/>
    </row>
    <row r="17437" spans="5:5" x14ac:dyDescent="0.25">
      <c r="E17437" s="71"/>
    </row>
    <row r="17438" spans="5:5" x14ac:dyDescent="0.25">
      <c r="E17438" s="71"/>
    </row>
    <row r="17439" spans="5:5" x14ac:dyDescent="0.25">
      <c r="E17439" s="71"/>
    </row>
    <row r="17440" spans="5:5" x14ac:dyDescent="0.25">
      <c r="E17440" s="71"/>
    </row>
    <row r="17441" spans="5:5" x14ac:dyDescent="0.25">
      <c r="E17441" s="71"/>
    </row>
    <row r="17442" spans="5:5" x14ac:dyDescent="0.25">
      <c r="E17442" s="71"/>
    </row>
    <row r="17443" spans="5:5" x14ac:dyDescent="0.25">
      <c r="E17443" s="71"/>
    </row>
    <row r="17444" spans="5:5" x14ac:dyDescent="0.25">
      <c r="E17444" s="71"/>
    </row>
    <row r="17445" spans="5:5" x14ac:dyDescent="0.25">
      <c r="E17445" s="71"/>
    </row>
    <row r="17446" spans="5:5" x14ac:dyDescent="0.25">
      <c r="E17446" s="71"/>
    </row>
    <row r="17447" spans="5:5" x14ac:dyDescent="0.25">
      <c r="E17447" s="71"/>
    </row>
    <row r="17448" spans="5:5" x14ac:dyDescent="0.25">
      <c r="E17448" s="71"/>
    </row>
    <row r="17449" spans="5:5" x14ac:dyDescent="0.25">
      <c r="E17449" s="71"/>
    </row>
    <row r="17450" spans="5:5" x14ac:dyDescent="0.25">
      <c r="E17450" s="71"/>
    </row>
    <row r="17451" spans="5:5" x14ac:dyDescent="0.25">
      <c r="E17451" s="71"/>
    </row>
    <row r="17452" spans="5:5" x14ac:dyDescent="0.25">
      <c r="E17452" s="71"/>
    </row>
    <row r="17453" spans="5:5" x14ac:dyDescent="0.25">
      <c r="E17453" s="71"/>
    </row>
    <row r="17454" spans="5:5" x14ac:dyDescent="0.25">
      <c r="E17454" s="71"/>
    </row>
    <row r="17455" spans="5:5" x14ac:dyDescent="0.25">
      <c r="E17455" s="71"/>
    </row>
    <row r="17456" spans="5:5" x14ac:dyDescent="0.25">
      <c r="E17456" s="71"/>
    </row>
    <row r="17457" spans="5:5" x14ac:dyDescent="0.25">
      <c r="E17457" s="71"/>
    </row>
    <row r="17458" spans="5:5" x14ac:dyDescent="0.25">
      <c r="E17458" s="71"/>
    </row>
    <row r="17459" spans="5:5" x14ac:dyDescent="0.25">
      <c r="E17459" s="71"/>
    </row>
    <row r="17460" spans="5:5" x14ac:dyDescent="0.25">
      <c r="E17460" s="71"/>
    </row>
    <row r="17461" spans="5:5" x14ac:dyDescent="0.25">
      <c r="E17461" s="71"/>
    </row>
    <row r="17462" spans="5:5" x14ac:dyDescent="0.25">
      <c r="E17462" s="71"/>
    </row>
    <row r="17463" spans="5:5" x14ac:dyDescent="0.25">
      <c r="E17463" s="71"/>
    </row>
    <row r="17464" spans="5:5" x14ac:dyDescent="0.25">
      <c r="E17464" s="71"/>
    </row>
    <row r="17465" spans="5:5" x14ac:dyDescent="0.25">
      <c r="E17465" s="71"/>
    </row>
    <row r="17466" spans="5:5" x14ac:dyDescent="0.25">
      <c r="E17466" s="71"/>
    </row>
    <row r="17467" spans="5:5" x14ac:dyDescent="0.25">
      <c r="E17467" s="71"/>
    </row>
    <row r="17468" spans="5:5" x14ac:dyDescent="0.25">
      <c r="E17468" s="71"/>
    </row>
    <row r="17469" spans="5:5" x14ac:dyDescent="0.25">
      <c r="E17469" s="71"/>
    </row>
    <row r="17470" spans="5:5" x14ac:dyDescent="0.25">
      <c r="E17470" s="71"/>
    </row>
    <row r="17471" spans="5:5" x14ac:dyDescent="0.25">
      <c r="E17471" s="71"/>
    </row>
    <row r="17472" spans="5:5" x14ac:dyDescent="0.25">
      <c r="E17472" s="71"/>
    </row>
    <row r="17473" spans="5:5" x14ac:dyDescent="0.25">
      <c r="E17473" s="71"/>
    </row>
    <row r="17474" spans="5:5" x14ac:dyDescent="0.25">
      <c r="E17474" s="71"/>
    </row>
    <row r="17475" spans="5:5" x14ac:dyDescent="0.25">
      <c r="E17475" s="71"/>
    </row>
    <row r="17476" spans="5:5" x14ac:dyDescent="0.25">
      <c r="E17476" s="71"/>
    </row>
    <row r="17477" spans="5:5" x14ac:dyDescent="0.25">
      <c r="E17477" s="71"/>
    </row>
    <row r="17478" spans="5:5" x14ac:dyDescent="0.25">
      <c r="E17478" s="71"/>
    </row>
    <row r="17479" spans="5:5" x14ac:dyDescent="0.25">
      <c r="E17479" s="71"/>
    </row>
    <row r="17480" spans="5:5" x14ac:dyDescent="0.25">
      <c r="E17480" s="71"/>
    </row>
    <row r="17481" spans="5:5" x14ac:dyDescent="0.25">
      <c r="E17481" s="71"/>
    </row>
    <row r="17482" spans="5:5" x14ac:dyDescent="0.25">
      <c r="E17482" s="71"/>
    </row>
    <row r="17483" spans="5:5" x14ac:dyDescent="0.25">
      <c r="E17483" s="71"/>
    </row>
    <row r="17484" spans="5:5" x14ac:dyDescent="0.25">
      <c r="E17484" s="71"/>
    </row>
    <row r="17485" spans="5:5" x14ac:dyDescent="0.25">
      <c r="E17485" s="71"/>
    </row>
    <row r="17486" spans="5:5" x14ac:dyDescent="0.25">
      <c r="E17486" s="71"/>
    </row>
    <row r="17487" spans="5:5" x14ac:dyDescent="0.25">
      <c r="E17487" s="71"/>
    </row>
    <row r="17488" spans="5:5" x14ac:dyDescent="0.25">
      <c r="E17488" s="71"/>
    </row>
    <row r="17489" spans="5:5" x14ac:dyDescent="0.25">
      <c r="E17489" s="71"/>
    </row>
    <row r="17490" spans="5:5" x14ac:dyDescent="0.25">
      <c r="E17490" s="71"/>
    </row>
    <row r="17491" spans="5:5" x14ac:dyDescent="0.25">
      <c r="E17491" s="71"/>
    </row>
    <row r="17492" spans="5:5" x14ac:dyDescent="0.25">
      <c r="E17492" s="71"/>
    </row>
    <row r="17493" spans="5:5" x14ac:dyDescent="0.25">
      <c r="E17493" s="71"/>
    </row>
    <row r="17494" spans="5:5" x14ac:dyDescent="0.25">
      <c r="E17494" s="71"/>
    </row>
    <row r="17495" spans="5:5" x14ac:dyDescent="0.25">
      <c r="E17495" s="71"/>
    </row>
    <row r="17496" spans="5:5" x14ac:dyDescent="0.25">
      <c r="E17496" s="71"/>
    </row>
    <row r="17497" spans="5:5" x14ac:dyDescent="0.25">
      <c r="E17497" s="71"/>
    </row>
    <row r="17498" spans="5:5" x14ac:dyDescent="0.25">
      <c r="E17498" s="71"/>
    </row>
    <row r="17499" spans="5:5" x14ac:dyDescent="0.25">
      <c r="E17499" s="71"/>
    </row>
    <row r="17500" spans="5:5" x14ac:dyDescent="0.25">
      <c r="E17500" s="71"/>
    </row>
    <row r="17501" spans="5:5" x14ac:dyDescent="0.25">
      <c r="E17501" s="71"/>
    </row>
    <row r="17502" spans="5:5" x14ac:dyDescent="0.25">
      <c r="E17502" s="71"/>
    </row>
    <row r="17503" spans="5:5" x14ac:dyDescent="0.25">
      <c r="E17503" s="71"/>
    </row>
    <row r="17504" spans="5:5" x14ac:dyDescent="0.25">
      <c r="E17504" s="71"/>
    </row>
    <row r="17505" spans="5:5" x14ac:dyDescent="0.25">
      <c r="E17505" s="71"/>
    </row>
    <row r="17506" spans="5:5" x14ac:dyDescent="0.25">
      <c r="E17506" s="71"/>
    </row>
    <row r="17507" spans="5:5" x14ac:dyDescent="0.25">
      <c r="E17507" s="71"/>
    </row>
    <row r="17508" spans="5:5" x14ac:dyDescent="0.25">
      <c r="E17508" s="71"/>
    </row>
    <row r="17509" spans="5:5" x14ac:dyDescent="0.25">
      <c r="E17509" s="71"/>
    </row>
    <row r="17510" spans="5:5" x14ac:dyDescent="0.25">
      <c r="E17510" s="71"/>
    </row>
    <row r="17511" spans="5:5" x14ac:dyDescent="0.25">
      <c r="E17511" s="71"/>
    </row>
    <row r="17512" spans="5:5" x14ac:dyDescent="0.25">
      <c r="E17512" s="71"/>
    </row>
    <row r="17513" spans="5:5" x14ac:dyDescent="0.25">
      <c r="E17513" s="71"/>
    </row>
    <row r="17514" spans="5:5" x14ac:dyDescent="0.25">
      <c r="E17514" s="71"/>
    </row>
    <row r="17515" spans="5:5" x14ac:dyDescent="0.25">
      <c r="E17515" s="71"/>
    </row>
    <row r="17516" spans="5:5" x14ac:dyDescent="0.25">
      <c r="E17516" s="71"/>
    </row>
    <row r="17517" spans="5:5" x14ac:dyDescent="0.25">
      <c r="E17517" s="71"/>
    </row>
    <row r="17518" spans="5:5" x14ac:dyDescent="0.25">
      <c r="E17518" s="71"/>
    </row>
    <row r="17519" spans="5:5" x14ac:dyDescent="0.25">
      <c r="E17519" s="71"/>
    </row>
    <row r="17520" spans="5:5" x14ac:dyDescent="0.25">
      <c r="E17520" s="71"/>
    </row>
    <row r="17521" spans="5:5" x14ac:dyDescent="0.25">
      <c r="E17521" s="71"/>
    </row>
    <row r="17522" spans="5:5" x14ac:dyDescent="0.25">
      <c r="E17522" s="71"/>
    </row>
    <row r="17523" spans="5:5" x14ac:dyDescent="0.25">
      <c r="E17523" s="71"/>
    </row>
    <row r="17524" spans="5:5" x14ac:dyDescent="0.25">
      <c r="E17524" s="71"/>
    </row>
    <row r="17525" spans="5:5" x14ac:dyDescent="0.25">
      <c r="E17525" s="71"/>
    </row>
    <row r="17526" spans="5:5" x14ac:dyDescent="0.25">
      <c r="E17526" s="71"/>
    </row>
    <row r="17527" spans="5:5" x14ac:dyDescent="0.25">
      <c r="E17527" s="71"/>
    </row>
    <row r="17528" spans="5:5" x14ac:dyDescent="0.25">
      <c r="E17528" s="71"/>
    </row>
    <row r="17529" spans="5:5" x14ac:dyDescent="0.25">
      <c r="E17529" s="71"/>
    </row>
    <row r="17530" spans="5:5" x14ac:dyDescent="0.25">
      <c r="E17530" s="71"/>
    </row>
    <row r="17531" spans="5:5" x14ac:dyDescent="0.25">
      <c r="E17531" s="71"/>
    </row>
    <row r="17532" spans="5:5" x14ac:dyDescent="0.25">
      <c r="E17532" s="71"/>
    </row>
    <row r="17533" spans="5:5" x14ac:dyDescent="0.25">
      <c r="E17533" s="71"/>
    </row>
    <row r="17534" spans="5:5" x14ac:dyDescent="0.25">
      <c r="E17534" s="71"/>
    </row>
    <row r="17535" spans="5:5" x14ac:dyDescent="0.25">
      <c r="E17535" s="71"/>
    </row>
    <row r="17536" spans="5:5" x14ac:dyDescent="0.25">
      <c r="E17536" s="71"/>
    </row>
    <row r="17537" spans="5:5" x14ac:dyDescent="0.25">
      <c r="E17537" s="71"/>
    </row>
    <row r="17538" spans="5:5" x14ac:dyDescent="0.25">
      <c r="E17538" s="71"/>
    </row>
    <row r="17539" spans="5:5" x14ac:dyDescent="0.25">
      <c r="E17539" s="71"/>
    </row>
    <row r="17540" spans="5:5" x14ac:dyDescent="0.25">
      <c r="E17540" s="71"/>
    </row>
    <row r="17541" spans="5:5" x14ac:dyDescent="0.25">
      <c r="E17541" s="71"/>
    </row>
    <row r="17542" spans="5:5" x14ac:dyDescent="0.25">
      <c r="E17542" s="71"/>
    </row>
    <row r="17543" spans="5:5" x14ac:dyDescent="0.25">
      <c r="E17543" s="71"/>
    </row>
    <row r="17544" spans="5:5" x14ac:dyDescent="0.25">
      <c r="E17544" s="71"/>
    </row>
    <row r="17545" spans="5:5" x14ac:dyDescent="0.25">
      <c r="E17545" s="71"/>
    </row>
    <row r="17546" spans="5:5" x14ac:dyDescent="0.25">
      <c r="E17546" s="71"/>
    </row>
    <row r="17547" spans="5:5" x14ac:dyDescent="0.25">
      <c r="E17547" s="71"/>
    </row>
    <row r="17548" spans="5:5" x14ac:dyDescent="0.25">
      <c r="E17548" s="71"/>
    </row>
    <row r="17549" spans="5:5" x14ac:dyDescent="0.25">
      <c r="E17549" s="71"/>
    </row>
    <row r="17550" spans="5:5" x14ac:dyDescent="0.25">
      <c r="E17550" s="71"/>
    </row>
    <row r="17551" spans="5:5" x14ac:dyDescent="0.25">
      <c r="E17551" s="71"/>
    </row>
    <row r="17552" spans="5:5" x14ac:dyDescent="0.25">
      <c r="E17552" s="71"/>
    </row>
    <row r="17553" spans="5:5" x14ac:dyDescent="0.25">
      <c r="E17553" s="71"/>
    </row>
    <row r="17554" spans="5:5" x14ac:dyDescent="0.25">
      <c r="E17554" s="71"/>
    </row>
    <row r="17555" spans="5:5" x14ac:dyDescent="0.25">
      <c r="E17555" s="71"/>
    </row>
    <row r="17556" spans="5:5" x14ac:dyDescent="0.25">
      <c r="E17556" s="71"/>
    </row>
    <row r="17557" spans="5:5" x14ac:dyDescent="0.25">
      <c r="E17557" s="71"/>
    </row>
    <row r="17558" spans="5:5" x14ac:dyDescent="0.25">
      <c r="E17558" s="71"/>
    </row>
    <row r="17559" spans="5:5" x14ac:dyDescent="0.25">
      <c r="E17559" s="71"/>
    </row>
    <row r="17560" spans="5:5" x14ac:dyDescent="0.25">
      <c r="E17560" s="71"/>
    </row>
    <row r="17561" spans="5:5" x14ac:dyDescent="0.25">
      <c r="E17561" s="71"/>
    </row>
    <row r="17562" spans="5:5" x14ac:dyDescent="0.25">
      <c r="E17562" s="71"/>
    </row>
    <row r="17563" spans="5:5" x14ac:dyDescent="0.25">
      <c r="E17563" s="71"/>
    </row>
    <row r="17564" spans="5:5" x14ac:dyDescent="0.25">
      <c r="E17564" s="71"/>
    </row>
    <row r="17565" spans="5:5" x14ac:dyDescent="0.25">
      <c r="E17565" s="71"/>
    </row>
    <row r="17566" spans="5:5" x14ac:dyDescent="0.25">
      <c r="E17566" s="71"/>
    </row>
    <row r="17567" spans="5:5" x14ac:dyDescent="0.25">
      <c r="E17567" s="71"/>
    </row>
    <row r="17568" spans="5:5" x14ac:dyDescent="0.25">
      <c r="E17568" s="71"/>
    </row>
    <row r="17569" spans="5:5" x14ac:dyDescent="0.25">
      <c r="E17569" s="71"/>
    </row>
    <row r="17570" spans="5:5" x14ac:dyDescent="0.25">
      <c r="E17570" s="71"/>
    </row>
    <row r="17571" spans="5:5" x14ac:dyDescent="0.25">
      <c r="E17571" s="71"/>
    </row>
    <row r="17572" spans="5:5" x14ac:dyDescent="0.25">
      <c r="E17572" s="71"/>
    </row>
    <row r="17573" spans="5:5" x14ac:dyDescent="0.25">
      <c r="E17573" s="71"/>
    </row>
    <row r="17574" spans="5:5" x14ac:dyDescent="0.25">
      <c r="E17574" s="71"/>
    </row>
    <row r="17575" spans="5:5" x14ac:dyDescent="0.25">
      <c r="E17575" s="71"/>
    </row>
    <row r="17576" spans="5:5" x14ac:dyDescent="0.25">
      <c r="E17576" s="71"/>
    </row>
    <row r="17577" spans="5:5" x14ac:dyDescent="0.25">
      <c r="E17577" s="71"/>
    </row>
    <row r="17578" spans="5:5" x14ac:dyDescent="0.25">
      <c r="E17578" s="71"/>
    </row>
    <row r="17579" spans="5:5" x14ac:dyDescent="0.25">
      <c r="E17579" s="71"/>
    </row>
    <row r="17580" spans="5:5" x14ac:dyDescent="0.25">
      <c r="E17580" s="71"/>
    </row>
    <row r="17581" spans="5:5" x14ac:dyDescent="0.25">
      <c r="E17581" s="71"/>
    </row>
    <row r="17582" spans="5:5" x14ac:dyDescent="0.25">
      <c r="E17582" s="71"/>
    </row>
    <row r="17583" spans="5:5" x14ac:dyDescent="0.25">
      <c r="E17583" s="71"/>
    </row>
    <row r="17584" spans="5:5" x14ac:dyDescent="0.25">
      <c r="E17584" s="71"/>
    </row>
    <row r="17585" spans="5:5" x14ac:dyDescent="0.25">
      <c r="E17585" s="71"/>
    </row>
    <row r="17586" spans="5:5" x14ac:dyDescent="0.25">
      <c r="E17586" s="71"/>
    </row>
    <row r="17587" spans="5:5" x14ac:dyDescent="0.25">
      <c r="E17587" s="71"/>
    </row>
    <row r="17588" spans="5:5" x14ac:dyDescent="0.25">
      <c r="E17588" s="71"/>
    </row>
    <row r="17589" spans="5:5" x14ac:dyDescent="0.25">
      <c r="E17589" s="71"/>
    </row>
    <row r="17590" spans="5:5" x14ac:dyDescent="0.25">
      <c r="E17590" s="71"/>
    </row>
    <row r="17591" spans="5:5" x14ac:dyDescent="0.25">
      <c r="E17591" s="71"/>
    </row>
    <row r="17592" spans="5:5" x14ac:dyDescent="0.25">
      <c r="E17592" s="71"/>
    </row>
    <row r="17593" spans="5:5" x14ac:dyDescent="0.25">
      <c r="E17593" s="71"/>
    </row>
    <row r="17594" spans="5:5" x14ac:dyDescent="0.25">
      <c r="E17594" s="71"/>
    </row>
    <row r="17595" spans="5:5" x14ac:dyDescent="0.25">
      <c r="E17595" s="71"/>
    </row>
    <row r="17596" spans="5:5" x14ac:dyDescent="0.25">
      <c r="E17596" s="71"/>
    </row>
    <row r="17597" spans="5:5" x14ac:dyDescent="0.25">
      <c r="E17597" s="71"/>
    </row>
    <row r="17598" spans="5:5" x14ac:dyDescent="0.25">
      <c r="E17598" s="71"/>
    </row>
    <row r="17599" spans="5:5" x14ac:dyDescent="0.25">
      <c r="E17599" s="71"/>
    </row>
    <row r="17600" spans="5:5" x14ac:dyDescent="0.25">
      <c r="E17600" s="71"/>
    </row>
    <row r="17601" spans="5:5" x14ac:dyDescent="0.25">
      <c r="E17601" s="71"/>
    </row>
    <row r="17602" spans="5:5" x14ac:dyDescent="0.25">
      <c r="E17602" s="71"/>
    </row>
    <row r="17603" spans="5:5" x14ac:dyDescent="0.25">
      <c r="E17603" s="71"/>
    </row>
    <row r="17604" spans="5:5" x14ac:dyDescent="0.25">
      <c r="E17604" s="71"/>
    </row>
    <row r="17605" spans="5:5" x14ac:dyDescent="0.25">
      <c r="E17605" s="71"/>
    </row>
    <row r="17606" spans="5:5" x14ac:dyDescent="0.25">
      <c r="E17606" s="71"/>
    </row>
    <row r="17607" spans="5:5" x14ac:dyDescent="0.25">
      <c r="E17607" s="71"/>
    </row>
    <row r="17608" spans="5:5" x14ac:dyDescent="0.25">
      <c r="E17608" s="71"/>
    </row>
    <row r="17609" spans="5:5" x14ac:dyDescent="0.25">
      <c r="E17609" s="71"/>
    </row>
    <row r="17610" spans="5:5" x14ac:dyDescent="0.25">
      <c r="E17610" s="71"/>
    </row>
    <row r="17611" spans="5:5" x14ac:dyDescent="0.25">
      <c r="E17611" s="71"/>
    </row>
    <row r="17612" spans="5:5" x14ac:dyDescent="0.25">
      <c r="E17612" s="71"/>
    </row>
    <row r="17613" spans="5:5" x14ac:dyDescent="0.25">
      <c r="E17613" s="71"/>
    </row>
    <row r="17614" spans="5:5" x14ac:dyDescent="0.25">
      <c r="E17614" s="71"/>
    </row>
    <row r="17615" spans="5:5" x14ac:dyDescent="0.25">
      <c r="E17615" s="71"/>
    </row>
    <row r="17616" spans="5:5" x14ac:dyDescent="0.25">
      <c r="E17616" s="71"/>
    </row>
    <row r="17617" spans="5:5" x14ac:dyDescent="0.25">
      <c r="E17617" s="71"/>
    </row>
    <row r="17618" spans="5:5" x14ac:dyDescent="0.25">
      <c r="E17618" s="71"/>
    </row>
    <row r="17619" spans="5:5" x14ac:dyDescent="0.25">
      <c r="E17619" s="71"/>
    </row>
    <row r="17620" spans="5:5" x14ac:dyDescent="0.25">
      <c r="E17620" s="71"/>
    </row>
    <row r="17621" spans="5:5" x14ac:dyDescent="0.25">
      <c r="E17621" s="71"/>
    </row>
    <row r="17622" spans="5:5" x14ac:dyDescent="0.25">
      <c r="E17622" s="71"/>
    </row>
    <row r="17623" spans="5:5" x14ac:dyDescent="0.25">
      <c r="E17623" s="71"/>
    </row>
    <row r="17624" spans="5:5" x14ac:dyDescent="0.25">
      <c r="E17624" s="71"/>
    </row>
    <row r="17625" spans="5:5" x14ac:dyDescent="0.25">
      <c r="E17625" s="71"/>
    </row>
    <row r="17626" spans="5:5" x14ac:dyDescent="0.25">
      <c r="E17626" s="71"/>
    </row>
    <row r="17627" spans="5:5" x14ac:dyDescent="0.25">
      <c r="E17627" s="71"/>
    </row>
    <row r="17628" spans="5:5" x14ac:dyDescent="0.25">
      <c r="E17628" s="71"/>
    </row>
    <row r="17629" spans="5:5" x14ac:dyDescent="0.25">
      <c r="E17629" s="71"/>
    </row>
    <row r="17630" spans="5:5" x14ac:dyDescent="0.25">
      <c r="E17630" s="71"/>
    </row>
    <row r="17631" spans="5:5" x14ac:dyDescent="0.25">
      <c r="E17631" s="71"/>
    </row>
    <row r="17632" spans="5:5" x14ac:dyDescent="0.25">
      <c r="E17632" s="71"/>
    </row>
    <row r="17633" spans="5:5" x14ac:dyDescent="0.25">
      <c r="E17633" s="71"/>
    </row>
    <row r="17634" spans="5:5" x14ac:dyDescent="0.25">
      <c r="E17634" s="71"/>
    </row>
    <row r="17635" spans="5:5" x14ac:dyDescent="0.25">
      <c r="E17635" s="71"/>
    </row>
    <row r="17636" spans="5:5" x14ac:dyDescent="0.25">
      <c r="E17636" s="71"/>
    </row>
    <row r="17637" spans="5:5" x14ac:dyDescent="0.25">
      <c r="E17637" s="71"/>
    </row>
    <row r="17638" spans="5:5" x14ac:dyDescent="0.25">
      <c r="E17638" s="71"/>
    </row>
    <row r="17639" spans="5:5" x14ac:dyDescent="0.25">
      <c r="E17639" s="71"/>
    </row>
    <row r="17640" spans="5:5" x14ac:dyDescent="0.25">
      <c r="E17640" s="71"/>
    </row>
    <row r="17641" spans="5:5" x14ac:dyDescent="0.25">
      <c r="E17641" s="71"/>
    </row>
    <row r="17642" spans="5:5" x14ac:dyDescent="0.25">
      <c r="E17642" s="71"/>
    </row>
    <row r="17643" spans="5:5" x14ac:dyDescent="0.25">
      <c r="E17643" s="71"/>
    </row>
    <row r="17644" spans="5:5" x14ac:dyDescent="0.25">
      <c r="E17644" s="71"/>
    </row>
    <row r="17645" spans="5:5" x14ac:dyDescent="0.25">
      <c r="E17645" s="71"/>
    </row>
    <row r="17646" spans="5:5" x14ac:dyDescent="0.25">
      <c r="E17646" s="71"/>
    </row>
    <row r="17647" spans="5:5" x14ac:dyDescent="0.25">
      <c r="E17647" s="71"/>
    </row>
    <row r="17648" spans="5:5" x14ac:dyDescent="0.25">
      <c r="E17648" s="71"/>
    </row>
    <row r="17649" spans="5:5" x14ac:dyDescent="0.25">
      <c r="E17649" s="71"/>
    </row>
    <row r="17650" spans="5:5" x14ac:dyDescent="0.25">
      <c r="E17650" s="71"/>
    </row>
    <row r="17651" spans="5:5" x14ac:dyDescent="0.25">
      <c r="E17651" s="71"/>
    </row>
    <row r="17652" spans="5:5" x14ac:dyDescent="0.25">
      <c r="E17652" s="71"/>
    </row>
    <row r="17653" spans="5:5" x14ac:dyDescent="0.25">
      <c r="E17653" s="71"/>
    </row>
    <row r="17654" spans="5:5" x14ac:dyDescent="0.25">
      <c r="E17654" s="71"/>
    </row>
    <row r="17655" spans="5:5" x14ac:dyDescent="0.25">
      <c r="E17655" s="71"/>
    </row>
    <row r="17656" spans="5:5" x14ac:dyDescent="0.25">
      <c r="E17656" s="71"/>
    </row>
    <row r="17657" spans="5:5" x14ac:dyDescent="0.25">
      <c r="E17657" s="71"/>
    </row>
    <row r="17658" spans="5:5" x14ac:dyDescent="0.25">
      <c r="E17658" s="71"/>
    </row>
    <row r="17659" spans="5:5" x14ac:dyDescent="0.25">
      <c r="E17659" s="71"/>
    </row>
    <row r="17660" spans="5:5" x14ac:dyDescent="0.25">
      <c r="E17660" s="71"/>
    </row>
    <row r="17661" spans="5:5" x14ac:dyDescent="0.25">
      <c r="E17661" s="71"/>
    </row>
    <row r="17662" spans="5:5" x14ac:dyDescent="0.25">
      <c r="E17662" s="71"/>
    </row>
    <row r="17663" spans="5:5" x14ac:dyDescent="0.25">
      <c r="E17663" s="71"/>
    </row>
    <row r="17664" spans="5:5" x14ac:dyDescent="0.25">
      <c r="E17664" s="71"/>
    </row>
    <row r="17665" spans="5:5" x14ac:dyDescent="0.25">
      <c r="E17665" s="71"/>
    </row>
    <row r="17666" spans="5:5" x14ac:dyDescent="0.25">
      <c r="E17666" s="71"/>
    </row>
    <row r="17667" spans="5:5" x14ac:dyDescent="0.25">
      <c r="E17667" s="71"/>
    </row>
    <row r="17668" spans="5:5" x14ac:dyDescent="0.25">
      <c r="E17668" s="71"/>
    </row>
    <row r="17669" spans="5:5" x14ac:dyDescent="0.25">
      <c r="E17669" s="71"/>
    </row>
    <row r="17670" spans="5:5" x14ac:dyDescent="0.25">
      <c r="E17670" s="71"/>
    </row>
    <row r="17671" spans="5:5" x14ac:dyDescent="0.25">
      <c r="E17671" s="71"/>
    </row>
    <row r="17672" spans="5:5" x14ac:dyDescent="0.25">
      <c r="E17672" s="71"/>
    </row>
    <row r="17673" spans="5:5" x14ac:dyDescent="0.25">
      <c r="E17673" s="71"/>
    </row>
    <row r="17674" spans="5:5" x14ac:dyDescent="0.25">
      <c r="E17674" s="71"/>
    </row>
    <row r="17675" spans="5:5" x14ac:dyDescent="0.25">
      <c r="E17675" s="71"/>
    </row>
    <row r="17676" spans="5:5" x14ac:dyDescent="0.25">
      <c r="E17676" s="71"/>
    </row>
    <row r="17677" spans="5:5" x14ac:dyDescent="0.25">
      <c r="E17677" s="71"/>
    </row>
    <row r="17678" spans="5:5" x14ac:dyDescent="0.25">
      <c r="E17678" s="71"/>
    </row>
    <row r="17679" spans="5:5" x14ac:dyDescent="0.25">
      <c r="E17679" s="71"/>
    </row>
    <row r="17680" spans="5:5" x14ac:dyDescent="0.25">
      <c r="E17680" s="71"/>
    </row>
    <row r="17681" spans="5:5" x14ac:dyDescent="0.25">
      <c r="E17681" s="71"/>
    </row>
    <row r="17682" spans="5:5" x14ac:dyDescent="0.25">
      <c r="E17682" s="71"/>
    </row>
    <row r="17683" spans="5:5" x14ac:dyDescent="0.25">
      <c r="E17683" s="71"/>
    </row>
    <row r="17684" spans="5:5" x14ac:dyDescent="0.25">
      <c r="E17684" s="71"/>
    </row>
    <row r="17685" spans="5:5" x14ac:dyDescent="0.25">
      <c r="E17685" s="71"/>
    </row>
    <row r="17686" spans="5:5" x14ac:dyDescent="0.25">
      <c r="E17686" s="71"/>
    </row>
    <row r="17687" spans="5:5" x14ac:dyDescent="0.25">
      <c r="E17687" s="71"/>
    </row>
    <row r="17688" spans="5:5" x14ac:dyDescent="0.25">
      <c r="E17688" s="71"/>
    </row>
    <row r="17689" spans="5:5" x14ac:dyDescent="0.25">
      <c r="E17689" s="71"/>
    </row>
    <row r="17690" spans="5:5" x14ac:dyDescent="0.25">
      <c r="E17690" s="71"/>
    </row>
    <row r="17691" spans="5:5" x14ac:dyDescent="0.25">
      <c r="E17691" s="71"/>
    </row>
    <row r="17692" spans="5:5" x14ac:dyDescent="0.25">
      <c r="E17692" s="71"/>
    </row>
    <row r="17693" spans="5:5" x14ac:dyDescent="0.25">
      <c r="E17693" s="71"/>
    </row>
    <row r="17694" spans="5:5" x14ac:dyDescent="0.25">
      <c r="E17694" s="71"/>
    </row>
    <row r="17695" spans="5:5" x14ac:dyDescent="0.25">
      <c r="E17695" s="71"/>
    </row>
    <row r="17696" spans="5:5" x14ac:dyDescent="0.25">
      <c r="E17696" s="71"/>
    </row>
    <row r="17697" spans="5:5" x14ac:dyDescent="0.25">
      <c r="E17697" s="71"/>
    </row>
    <row r="17698" spans="5:5" x14ac:dyDescent="0.25">
      <c r="E17698" s="71"/>
    </row>
    <row r="17699" spans="5:5" x14ac:dyDescent="0.25">
      <c r="E17699" s="71"/>
    </row>
    <row r="17700" spans="5:5" x14ac:dyDescent="0.25">
      <c r="E17700" s="71"/>
    </row>
    <row r="17701" spans="5:5" x14ac:dyDescent="0.25">
      <c r="E17701" s="71"/>
    </row>
    <row r="17702" spans="5:5" x14ac:dyDescent="0.25">
      <c r="E17702" s="71"/>
    </row>
    <row r="17703" spans="5:5" x14ac:dyDescent="0.25">
      <c r="E17703" s="71"/>
    </row>
    <row r="17704" spans="5:5" x14ac:dyDescent="0.25">
      <c r="E17704" s="71"/>
    </row>
    <row r="17705" spans="5:5" x14ac:dyDescent="0.25">
      <c r="E17705" s="71"/>
    </row>
    <row r="17706" spans="5:5" x14ac:dyDescent="0.25">
      <c r="E17706" s="71"/>
    </row>
    <row r="17707" spans="5:5" x14ac:dyDescent="0.25">
      <c r="E17707" s="71"/>
    </row>
    <row r="17708" spans="5:5" x14ac:dyDescent="0.25">
      <c r="E17708" s="71"/>
    </row>
    <row r="17709" spans="5:5" x14ac:dyDescent="0.25">
      <c r="E17709" s="71"/>
    </row>
    <row r="17710" spans="5:5" x14ac:dyDescent="0.25">
      <c r="E17710" s="71"/>
    </row>
    <row r="17711" spans="5:5" x14ac:dyDescent="0.25">
      <c r="E17711" s="71"/>
    </row>
    <row r="17712" spans="5:5" x14ac:dyDescent="0.25">
      <c r="E17712" s="71"/>
    </row>
    <row r="17713" spans="5:5" x14ac:dyDescent="0.25">
      <c r="E17713" s="71"/>
    </row>
    <row r="17714" spans="5:5" x14ac:dyDescent="0.25">
      <c r="E17714" s="71"/>
    </row>
    <row r="17715" spans="5:5" x14ac:dyDescent="0.25">
      <c r="E17715" s="71"/>
    </row>
    <row r="17716" spans="5:5" x14ac:dyDescent="0.25">
      <c r="E17716" s="71"/>
    </row>
    <row r="17717" spans="5:5" x14ac:dyDescent="0.25">
      <c r="E17717" s="71"/>
    </row>
    <row r="17718" spans="5:5" x14ac:dyDescent="0.25">
      <c r="E17718" s="71"/>
    </row>
    <row r="17719" spans="5:5" x14ac:dyDescent="0.25">
      <c r="E17719" s="71"/>
    </row>
    <row r="17720" spans="5:5" x14ac:dyDescent="0.25">
      <c r="E17720" s="71"/>
    </row>
    <row r="17721" spans="5:5" x14ac:dyDescent="0.25">
      <c r="E17721" s="71"/>
    </row>
    <row r="17722" spans="5:5" x14ac:dyDescent="0.25">
      <c r="E17722" s="71"/>
    </row>
    <row r="17723" spans="5:5" x14ac:dyDescent="0.25">
      <c r="E17723" s="71"/>
    </row>
    <row r="17724" spans="5:5" x14ac:dyDescent="0.25">
      <c r="E17724" s="71"/>
    </row>
    <row r="17725" spans="5:5" x14ac:dyDescent="0.25">
      <c r="E17725" s="71"/>
    </row>
    <row r="17726" spans="5:5" x14ac:dyDescent="0.25">
      <c r="E17726" s="71"/>
    </row>
    <row r="17727" spans="5:5" x14ac:dyDescent="0.25">
      <c r="E17727" s="71"/>
    </row>
    <row r="17728" spans="5:5" x14ac:dyDescent="0.25">
      <c r="E17728" s="71"/>
    </row>
    <row r="17729" spans="5:5" x14ac:dyDescent="0.25">
      <c r="E17729" s="71"/>
    </row>
    <row r="17730" spans="5:5" x14ac:dyDescent="0.25">
      <c r="E17730" s="71"/>
    </row>
    <row r="17731" spans="5:5" x14ac:dyDescent="0.25">
      <c r="E17731" s="71"/>
    </row>
    <row r="17732" spans="5:5" x14ac:dyDescent="0.25">
      <c r="E17732" s="71"/>
    </row>
    <row r="17733" spans="5:5" x14ac:dyDescent="0.25">
      <c r="E17733" s="71"/>
    </row>
    <row r="17734" spans="5:5" x14ac:dyDescent="0.25">
      <c r="E17734" s="71"/>
    </row>
    <row r="17735" spans="5:5" x14ac:dyDescent="0.25">
      <c r="E17735" s="71"/>
    </row>
    <row r="17736" spans="5:5" x14ac:dyDescent="0.25">
      <c r="E17736" s="71"/>
    </row>
    <row r="17737" spans="5:5" x14ac:dyDescent="0.25">
      <c r="E17737" s="71"/>
    </row>
    <row r="17738" spans="5:5" x14ac:dyDescent="0.25">
      <c r="E17738" s="71"/>
    </row>
    <row r="17739" spans="5:5" x14ac:dyDescent="0.25">
      <c r="E17739" s="71"/>
    </row>
    <row r="17740" spans="5:5" x14ac:dyDescent="0.25">
      <c r="E17740" s="71"/>
    </row>
    <row r="17741" spans="5:5" x14ac:dyDescent="0.25">
      <c r="E17741" s="71"/>
    </row>
    <row r="17742" spans="5:5" x14ac:dyDescent="0.25">
      <c r="E17742" s="71"/>
    </row>
    <row r="17743" spans="5:5" x14ac:dyDescent="0.25">
      <c r="E17743" s="71"/>
    </row>
    <row r="17744" spans="5:5" x14ac:dyDescent="0.25">
      <c r="E17744" s="71"/>
    </row>
    <row r="17745" spans="5:5" x14ac:dyDescent="0.25">
      <c r="E17745" s="71"/>
    </row>
    <row r="17746" spans="5:5" x14ac:dyDescent="0.25">
      <c r="E17746" s="71"/>
    </row>
    <row r="17747" spans="5:5" x14ac:dyDescent="0.25">
      <c r="E17747" s="71"/>
    </row>
    <row r="17748" spans="5:5" x14ac:dyDescent="0.25">
      <c r="E17748" s="71"/>
    </row>
    <row r="17749" spans="5:5" x14ac:dyDescent="0.25">
      <c r="E17749" s="71"/>
    </row>
    <row r="17750" spans="5:5" x14ac:dyDescent="0.25">
      <c r="E17750" s="71"/>
    </row>
    <row r="17751" spans="5:5" x14ac:dyDescent="0.25">
      <c r="E17751" s="71"/>
    </row>
    <row r="17752" spans="5:5" x14ac:dyDescent="0.25">
      <c r="E17752" s="71"/>
    </row>
    <row r="17753" spans="5:5" x14ac:dyDescent="0.25">
      <c r="E17753" s="71"/>
    </row>
    <row r="17754" spans="5:5" x14ac:dyDescent="0.25">
      <c r="E17754" s="71"/>
    </row>
    <row r="17755" spans="5:5" x14ac:dyDescent="0.25">
      <c r="E17755" s="71"/>
    </row>
    <row r="17756" spans="5:5" x14ac:dyDescent="0.25">
      <c r="E17756" s="71"/>
    </row>
    <row r="17757" spans="5:5" x14ac:dyDescent="0.25">
      <c r="E17757" s="71"/>
    </row>
    <row r="17758" spans="5:5" x14ac:dyDescent="0.25">
      <c r="E17758" s="71"/>
    </row>
    <row r="17759" spans="5:5" x14ac:dyDescent="0.25">
      <c r="E17759" s="71"/>
    </row>
    <row r="17760" spans="5:5" x14ac:dyDescent="0.25">
      <c r="E17760" s="71"/>
    </row>
    <row r="17761" spans="5:5" x14ac:dyDescent="0.25">
      <c r="E17761" s="71"/>
    </row>
    <row r="17762" spans="5:5" x14ac:dyDescent="0.25">
      <c r="E17762" s="71"/>
    </row>
    <row r="17763" spans="5:5" x14ac:dyDescent="0.25">
      <c r="E17763" s="71"/>
    </row>
    <row r="17764" spans="5:5" x14ac:dyDescent="0.25">
      <c r="E17764" s="71"/>
    </row>
    <row r="17765" spans="5:5" x14ac:dyDescent="0.25">
      <c r="E17765" s="71"/>
    </row>
    <row r="17766" spans="5:5" x14ac:dyDescent="0.25">
      <c r="E17766" s="71"/>
    </row>
    <row r="17767" spans="5:5" x14ac:dyDescent="0.25">
      <c r="E17767" s="71"/>
    </row>
    <row r="17768" spans="5:5" x14ac:dyDescent="0.25">
      <c r="E17768" s="71"/>
    </row>
    <row r="17769" spans="5:5" x14ac:dyDescent="0.25">
      <c r="E17769" s="71"/>
    </row>
    <row r="17770" spans="5:5" x14ac:dyDescent="0.25">
      <c r="E17770" s="71"/>
    </row>
    <row r="17771" spans="5:5" x14ac:dyDescent="0.25">
      <c r="E17771" s="71"/>
    </row>
    <row r="17772" spans="5:5" x14ac:dyDescent="0.25">
      <c r="E17772" s="71"/>
    </row>
    <row r="17773" spans="5:5" x14ac:dyDescent="0.25">
      <c r="E17773" s="71"/>
    </row>
    <row r="17774" spans="5:5" x14ac:dyDescent="0.25">
      <c r="E17774" s="71"/>
    </row>
    <row r="17775" spans="5:5" x14ac:dyDescent="0.25">
      <c r="E17775" s="71"/>
    </row>
    <row r="17776" spans="5:5" x14ac:dyDescent="0.25">
      <c r="E17776" s="71"/>
    </row>
    <row r="17777" spans="5:5" x14ac:dyDescent="0.25">
      <c r="E17777" s="71"/>
    </row>
    <row r="17778" spans="5:5" x14ac:dyDescent="0.25">
      <c r="E17778" s="71"/>
    </row>
    <row r="17779" spans="5:5" x14ac:dyDescent="0.25">
      <c r="E17779" s="71"/>
    </row>
    <row r="17780" spans="5:5" x14ac:dyDescent="0.25">
      <c r="E17780" s="71"/>
    </row>
    <row r="17781" spans="5:5" x14ac:dyDescent="0.25">
      <c r="E17781" s="71"/>
    </row>
    <row r="17782" spans="5:5" x14ac:dyDescent="0.25">
      <c r="E17782" s="71"/>
    </row>
    <row r="17783" spans="5:5" x14ac:dyDescent="0.25">
      <c r="E17783" s="71"/>
    </row>
    <row r="17784" spans="5:5" x14ac:dyDescent="0.25">
      <c r="E17784" s="71"/>
    </row>
    <row r="17785" spans="5:5" x14ac:dyDescent="0.25">
      <c r="E17785" s="71"/>
    </row>
    <row r="17786" spans="5:5" x14ac:dyDescent="0.25">
      <c r="E17786" s="71"/>
    </row>
    <row r="17787" spans="5:5" x14ac:dyDescent="0.25">
      <c r="E17787" s="71"/>
    </row>
    <row r="17788" spans="5:5" x14ac:dyDescent="0.25">
      <c r="E17788" s="71"/>
    </row>
    <row r="17789" spans="5:5" x14ac:dyDescent="0.25">
      <c r="E17789" s="71"/>
    </row>
    <row r="17790" spans="5:5" x14ac:dyDescent="0.25">
      <c r="E17790" s="71"/>
    </row>
    <row r="17791" spans="5:5" x14ac:dyDescent="0.25">
      <c r="E17791" s="71"/>
    </row>
    <row r="17792" spans="5:5" x14ac:dyDescent="0.25">
      <c r="E17792" s="71"/>
    </row>
    <row r="17793" spans="5:5" x14ac:dyDescent="0.25">
      <c r="E17793" s="71"/>
    </row>
    <row r="17794" spans="5:5" x14ac:dyDescent="0.25">
      <c r="E17794" s="71"/>
    </row>
    <row r="17795" spans="5:5" x14ac:dyDescent="0.25">
      <c r="E17795" s="71"/>
    </row>
    <row r="17796" spans="5:5" x14ac:dyDescent="0.25">
      <c r="E17796" s="71"/>
    </row>
    <row r="17797" spans="5:5" x14ac:dyDescent="0.25">
      <c r="E17797" s="71"/>
    </row>
    <row r="17798" spans="5:5" x14ac:dyDescent="0.25">
      <c r="E17798" s="71"/>
    </row>
    <row r="17799" spans="5:5" x14ac:dyDescent="0.25">
      <c r="E17799" s="71"/>
    </row>
    <row r="17800" spans="5:5" x14ac:dyDescent="0.25">
      <c r="E17800" s="71"/>
    </row>
    <row r="17801" spans="5:5" x14ac:dyDescent="0.25">
      <c r="E17801" s="71"/>
    </row>
    <row r="17802" spans="5:5" x14ac:dyDescent="0.25">
      <c r="E17802" s="71"/>
    </row>
    <row r="17803" spans="5:5" x14ac:dyDescent="0.25">
      <c r="E17803" s="71"/>
    </row>
    <row r="17804" spans="5:5" x14ac:dyDescent="0.25">
      <c r="E17804" s="71"/>
    </row>
    <row r="17805" spans="5:5" x14ac:dyDescent="0.25">
      <c r="E17805" s="71"/>
    </row>
    <row r="17806" spans="5:5" x14ac:dyDescent="0.25">
      <c r="E17806" s="71"/>
    </row>
    <row r="17807" spans="5:5" x14ac:dyDescent="0.25">
      <c r="E17807" s="71"/>
    </row>
    <row r="17808" spans="5:5" x14ac:dyDescent="0.25">
      <c r="E17808" s="71"/>
    </row>
    <row r="17809" spans="5:5" x14ac:dyDescent="0.25">
      <c r="E17809" s="71"/>
    </row>
    <row r="17810" spans="5:5" x14ac:dyDescent="0.25">
      <c r="E17810" s="71"/>
    </row>
    <row r="17811" spans="5:5" x14ac:dyDescent="0.25">
      <c r="E17811" s="71"/>
    </row>
    <row r="17812" spans="5:5" x14ac:dyDescent="0.25">
      <c r="E17812" s="71"/>
    </row>
    <row r="17813" spans="5:5" x14ac:dyDescent="0.25">
      <c r="E17813" s="71"/>
    </row>
    <row r="17814" spans="5:5" x14ac:dyDescent="0.25">
      <c r="E17814" s="71"/>
    </row>
    <row r="17815" spans="5:5" x14ac:dyDescent="0.25">
      <c r="E17815" s="71"/>
    </row>
    <row r="17816" spans="5:5" x14ac:dyDescent="0.25">
      <c r="E17816" s="71"/>
    </row>
    <row r="17817" spans="5:5" x14ac:dyDescent="0.25">
      <c r="E17817" s="71"/>
    </row>
    <row r="17818" spans="5:5" x14ac:dyDescent="0.25">
      <c r="E17818" s="71"/>
    </row>
    <row r="17819" spans="5:5" x14ac:dyDescent="0.25">
      <c r="E17819" s="71"/>
    </row>
    <row r="17820" spans="5:5" x14ac:dyDescent="0.25">
      <c r="E17820" s="71"/>
    </row>
    <row r="17821" spans="5:5" x14ac:dyDescent="0.25">
      <c r="E17821" s="71"/>
    </row>
    <row r="17822" spans="5:5" x14ac:dyDescent="0.25">
      <c r="E17822" s="71"/>
    </row>
    <row r="17823" spans="5:5" x14ac:dyDescent="0.25">
      <c r="E17823" s="71"/>
    </row>
    <row r="17824" spans="5:5" x14ac:dyDescent="0.25">
      <c r="E17824" s="71"/>
    </row>
    <row r="17825" spans="5:5" x14ac:dyDescent="0.25">
      <c r="E17825" s="71"/>
    </row>
    <row r="17826" spans="5:5" x14ac:dyDescent="0.25">
      <c r="E17826" s="71"/>
    </row>
    <row r="17827" spans="5:5" x14ac:dyDescent="0.25">
      <c r="E17827" s="71"/>
    </row>
    <row r="17828" spans="5:5" x14ac:dyDescent="0.25">
      <c r="E17828" s="71"/>
    </row>
    <row r="17829" spans="5:5" x14ac:dyDescent="0.25">
      <c r="E17829" s="71"/>
    </row>
    <row r="17830" spans="5:5" x14ac:dyDescent="0.25">
      <c r="E17830" s="71"/>
    </row>
    <row r="17831" spans="5:5" x14ac:dyDescent="0.25">
      <c r="E17831" s="71"/>
    </row>
    <row r="17832" spans="5:5" x14ac:dyDescent="0.25">
      <c r="E17832" s="71"/>
    </row>
    <row r="17833" spans="5:5" x14ac:dyDescent="0.25">
      <c r="E17833" s="71"/>
    </row>
    <row r="17834" spans="5:5" x14ac:dyDescent="0.25">
      <c r="E17834" s="71"/>
    </row>
    <row r="17835" spans="5:5" x14ac:dyDescent="0.25">
      <c r="E17835" s="71"/>
    </row>
    <row r="17836" spans="5:5" x14ac:dyDescent="0.25">
      <c r="E17836" s="71"/>
    </row>
    <row r="17837" spans="5:5" x14ac:dyDescent="0.25">
      <c r="E17837" s="71"/>
    </row>
    <row r="17838" spans="5:5" x14ac:dyDescent="0.25">
      <c r="E17838" s="71"/>
    </row>
    <row r="17839" spans="5:5" x14ac:dyDescent="0.25">
      <c r="E17839" s="71"/>
    </row>
    <row r="17840" spans="5:5" x14ac:dyDescent="0.25">
      <c r="E17840" s="71"/>
    </row>
    <row r="17841" spans="5:5" x14ac:dyDescent="0.25">
      <c r="E17841" s="71"/>
    </row>
    <row r="17842" spans="5:5" x14ac:dyDescent="0.25">
      <c r="E17842" s="71"/>
    </row>
    <row r="17843" spans="5:5" x14ac:dyDescent="0.25">
      <c r="E17843" s="71"/>
    </row>
    <row r="17844" spans="5:5" x14ac:dyDescent="0.25">
      <c r="E17844" s="71"/>
    </row>
    <row r="17845" spans="5:5" x14ac:dyDescent="0.25">
      <c r="E17845" s="71"/>
    </row>
    <row r="17846" spans="5:5" x14ac:dyDescent="0.25">
      <c r="E17846" s="71"/>
    </row>
    <row r="17847" spans="5:5" x14ac:dyDescent="0.25">
      <c r="E17847" s="71"/>
    </row>
    <row r="17848" spans="5:5" x14ac:dyDescent="0.25">
      <c r="E17848" s="71"/>
    </row>
    <row r="17849" spans="5:5" x14ac:dyDescent="0.25">
      <c r="E17849" s="71"/>
    </row>
    <row r="17850" spans="5:5" x14ac:dyDescent="0.25">
      <c r="E17850" s="71"/>
    </row>
    <row r="17851" spans="5:5" x14ac:dyDescent="0.25">
      <c r="E17851" s="71"/>
    </row>
    <row r="17852" spans="5:5" x14ac:dyDescent="0.25">
      <c r="E17852" s="71"/>
    </row>
    <row r="17853" spans="5:5" x14ac:dyDescent="0.25">
      <c r="E17853" s="71"/>
    </row>
    <row r="17854" spans="5:5" x14ac:dyDescent="0.25">
      <c r="E17854" s="71"/>
    </row>
    <row r="17855" spans="5:5" x14ac:dyDescent="0.25">
      <c r="E17855" s="71"/>
    </row>
    <row r="17856" spans="5:5" x14ac:dyDescent="0.25">
      <c r="E17856" s="71"/>
    </row>
    <row r="17857" spans="5:5" x14ac:dyDescent="0.25">
      <c r="E17857" s="71"/>
    </row>
    <row r="17858" spans="5:5" x14ac:dyDescent="0.25">
      <c r="E17858" s="71"/>
    </row>
    <row r="17859" spans="5:5" x14ac:dyDescent="0.25">
      <c r="E17859" s="71"/>
    </row>
    <row r="17860" spans="5:5" x14ac:dyDescent="0.25">
      <c r="E17860" s="71"/>
    </row>
    <row r="17861" spans="5:5" x14ac:dyDescent="0.25">
      <c r="E17861" s="71"/>
    </row>
    <row r="17862" spans="5:5" x14ac:dyDescent="0.25">
      <c r="E17862" s="71"/>
    </row>
    <row r="17863" spans="5:5" x14ac:dyDescent="0.25">
      <c r="E17863" s="71"/>
    </row>
    <row r="17864" spans="5:5" x14ac:dyDescent="0.25">
      <c r="E17864" s="71"/>
    </row>
    <row r="17865" spans="5:5" x14ac:dyDescent="0.25">
      <c r="E17865" s="71"/>
    </row>
    <row r="17866" spans="5:5" x14ac:dyDescent="0.25">
      <c r="E17866" s="71"/>
    </row>
    <row r="17867" spans="5:5" x14ac:dyDescent="0.25">
      <c r="E17867" s="71"/>
    </row>
    <row r="17868" spans="5:5" x14ac:dyDescent="0.25">
      <c r="E17868" s="71"/>
    </row>
    <row r="17869" spans="5:5" x14ac:dyDescent="0.25">
      <c r="E17869" s="71"/>
    </row>
    <row r="17870" spans="5:5" x14ac:dyDescent="0.25">
      <c r="E17870" s="71"/>
    </row>
    <row r="17871" spans="5:5" x14ac:dyDescent="0.25">
      <c r="E17871" s="71"/>
    </row>
    <row r="17872" spans="5:5" x14ac:dyDescent="0.25">
      <c r="E17872" s="71"/>
    </row>
    <row r="17873" spans="5:5" x14ac:dyDescent="0.25">
      <c r="E17873" s="71"/>
    </row>
    <row r="17874" spans="5:5" x14ac:dyDescent="0.25">
      <c r="E17874" s="71"/>
    </row>
    <row r="17875" spans="5:5" x14ac:dyDescent="0.25">
      <c r="E17875" s="71"/>
    </row>
    <row r="17876" spans="5:5" x14ac:dyDescent="0.25">
      <c r="E17876" s="71"/>
    </row>
    <row r="17877" spans="5:5" x14ac:dyDescent="0.25">
      <c r="E17877" s="71"/>
    </row>
    <row r="17878" spans="5:5" x14ac:dyDescent="0.25">
      <c r="E17878" s="71"/>
    </row>
    <row r="17879" spans="5:5" x14ac:dyDescent="0.25">
      <c r="E17879" s="71"/>
    </row>
    <row r="17880" spans="5:5" x14ac:dyDescent="0.25">
      <c r="E17880" s="71"/>
    </row>
    <row r="17881" spans="5:5" x14ac:dyDescent="0.25">
      <c r="E17881" s="71"/>
    </row>
    <row r="17882" spans="5:5" x14ac:dyDescent="0.25">
      <c r="E17882" s="71"/>
    </row>
    <row r="17883" spans="5:5" x14ac:dyDescent="0.25">
      <c r="E17883" s="71"/>
    </row>
    <row r="17884" spans="5:5" x14ac:dyDescent="0.25">
      <c r="E17884" s="71"/>
    </row>
    <row r="17885" spans="5:5" x14ac:dyDescent="0.25">
      <c r="E17885" s="71"/>
    </row>
    <row r="17886" spans="5:5" x14ac:dyDescent="0.25">
      <c r="E17886" s="71"/>
    </row>
    <row r="17887" spans="5:5" x14ac:dyDescent="0.25">
      <c r="E17887" s="71"/>
    </row>
    <row r="17888" spans="5:5" x14ac:dyDescent="0.25">
      <c r="E17888" s="71"/>
    </row>
    <row r="17889" spans="5:5" x14ac:dyDescent="0.25">
      <c r="E17889" s="71"/>
    </row>
    <row r="17890" spans="5:5" x14ac:dyDescent="0.25">
      <c r="E17890" s="71"/>
    </row>
    <row r="17891" spans="5:5" x14ac:dyDescent="0.25">
      <c r="E17891" s="71"/>
    </row>
    <row r="17892" spans="5:5" x14ac:dyDescent="0.25">
      <c r="E17892" s="71"/>
    </row>
    <row r="17893" spans="5:5" x14ac:dyDescent="0.25">
      <c r="E17893" s="71"/>
    </row>
    <row r="17894" spans="5:5" x14ac:dyDescent="0.25">
      <c r="E17894" s="71"/>
    </row>
    <row r="17895" spans="5:5" x14ac:dyDescent="0.25">
      <c r="E17895" s="71"/>
    </row>
    <row r="17896" spans="5:5" x14ac:dyDescent="0.25">
      <c r="E17896" s="71"/>
    </row>
    <row r="17897" spans="5:5" x14ac:dyDescent="0.25">
      <c r="E17897" s="71"/>
    </row>
    <row r="17898" spans="5:5" x14ac:dyDescent="0.25">
      <c r="E17898" s="71"/>
    </row>
    <row r="17899" spans="5:5" x14ac:dyDescent="0.25">
      <c r="E17899" s="71"/>
    </row>
    <row r="17900" spans="5:5" x14ac:dyDescent="0.25">
      <c r="E17900" s="71"/>
    </row>
    <row r="17901" spans="5:5" x14ac:dyDescent="0.25">
      <c r="E17901" s="71"/>
    </row>
    <row r="17902" spans="5:5" x14ac:dyDescent="0.25">
      <c r="E17902" s="71"/>
    </row>
    <row r="17903" spans="5:5" x14ac:dyDescent="0.25">
      <c r="E17903" s="71"/>
    </row>
    <row r="17904" spans="5:5" x14ac:dyDescent="0.25">
      <c r="E17904" s="71"/>
    </row>
    <row r="17905" spans="5:5" x14ac:dyDescent="0.25">
      <c r="E17905" s="71"/>
    </row>
    <row r="17906" spans="5:5" x14ac:dyDescent="0.25">
      <c r="E17906" s="71"/>
    </row>
    <row r="17907" spans="5:5" x14ac:dyDescent="0.25">
      <c r="E17907" s="71"/>
    </row>
    <row r="17908" spans="5:5" x14ac:dyDescent="0.25">
      <c r="E17908" s="71"/>
    </row>
    <row r="17909" spans="5:5" x14ac:dyDescent="0.25">
      <c r="E17909" s="71"/>
    </row>
    <row r="17910" spans="5:5" x14ac:dyDescent="0.25">
      <c r="E17910" s="71"/>
    </row>
    <row r="17911" spans="5:5" x14ac:dyDescent="0.25">
      <c r="E17911" s="71"/>
    </row>
    <row r="17912" spans="5:5" x14ac:dyDescent="0.25">
      <c r="E17912" s="71"/>
    </row>
    <row r="17913" spans="5:5" x14ac:dyDescent="0.25">
      <c r="E17913" s="71"/>
    </row>
    <row r="17914" spans="5:5" x14ac:dyDescent="0.25">
      <c r="E17914" s="71"/>
    </row>
    <row r="17915" spans="5:5" x14ac:dyDescent="0.25">
      <c r="E17915" s="71"/>
    </row>
    <row r="17916" spans="5:5" x14ac:dyDescent="0.25">
      <c r="E17916" s="71"/>
    </row>
    <row r="17917" spans="5:5" x14ac:dyDescent="0.25">
      <c r="E17917" s="71"/>
    </row>
    <row r="17918" spans="5:5" x14ac:dyDescent="0.25">
      <c r="E17918" s="71"/>
    </row>
    <row r="17919" spans="5:5" x14ac:dyDescent="0.25">
      <c r="E17919" s="71"/>
    </row>
    <row r="17920" spans="5:5" x14ac:dyDescent="0.25">
      <c r="E17920" s="71"/>
    </row>
    <row r="17921" spans="5:5" x14ac:dyDescent="0.25">
      <c r="E17921" s="71"/>
    </row>
    <row r="17922" spans="5:5" x14ac:dyDescent="0.25">
      <c r="E17922" s="71"/>
    </row>
    <row r="17923" spans="5:5" x14ac:dyDescent="0.25">
      <c r="E17923" s="71"/>
    </row>
    <row r="17924" spans="5:5" x14ac:dyDescent="0.25">
      <c r="E17924" s="71"/>
    </row>
    <row r="17925" spans="5:5" x14ac:dyDescent="0.25">
      <c r="E17925" s="71"/>
    </row>
    <row r="17926" spans="5:5" x14ac:dyDescent="0.25">
      <c r="E17926" s="71"/>
    </row>
    <row r="17927" spans="5:5" x14ac:dyDescent="0.25">
      <c r="E17927" s="71"/>
    </row>
    <row r="17928" spans="5:5" x14ac:dyDescent="0.25">
      <c r="E17928" s="71"/>
    </row>
    <row r="17929" spans="5:5" x14ac:dyDescent="0.25">
      <c r="E17929" s="71"/>
    </row>
    <row r="17930" spans="5:5" x14ac:dyDescent="0.25">
      <c r="E17930" s="71"/>
    </row>
    <row r="17931" spans="5:5" x14ac:dyDescent="0.25">
      <c r="E17931" s="71"/>
    </row>
    <row r="17932" spans="5:5" x14ac:dyDescent="0.25">
      <c r="E17932" s="71"/>
    </row>
    <row r="17933" spans="5:5" x14ac:dyDescent="0.25">
      <c r="E17933" s="71"/>
    </row>
    <row r="17934" spans="5:5" x14ac:dyDescent="0.25">
      <c r="E17934" s="71"/>
    </row>
    <row r="17935" spans="5:5" x14ac:dyDescent="0.25">
      <c r="E17935" s="71"/>
    </row>
    <row r="17936" spans="5:5" x14ac:dyDescent="0.25">
      <c r="E17936" s="71"/>
    </row>
    <row r="17937" spans="5:5" x14ac:dyDescent="0.25">
      <c r="E17937" s="71"/>
    </row>
    <row r="17938" spans="5:5" x14ac:dyDescent="0.25">
      <c r="E17938" s="71"/>
    </row>
    <row r="17939" spans="5:5" x14ac:dyDescent="0.25">
      <c r="E17939" s="71"/>
    </row>
    <row r="17940" spans="5:5" x14ac:dyDescent="0.25">
      <c r="E17940" s="71"/>
    </row>
    <row r="17941" spans="5:5" x14ac:dyDescent="0.25">
      <c r="E17941" s="71"/>
    </row>
    <row r="17942" spans="5:5" x14ac:dyDescent="0.25">
      <c r="E17942" s="71"/>
    </row>
    <row r="17943" spans="5:5" x14ac:dyDescent="0.25">
      <c r="E17943" s="71"/>
    </row>
    <row r="17944" spans="5:5" x14ac:dyDescent="0.25">
      <c r="E17944" s="71"/>
    </row>
    <row r="17945" spans="5:5" x14ac:dyDescent="0.25">
      <c r="E17945" s="71"/>
    </row>
    <row r="17946" spans="5:5" x14ac:dyDescent="0.25">
      <c r="E17946" s="71"/>
    </row>
    <row r="17947" spans="5:5" x14ac:dyDescent="0.25">
      <c r="E17947" s="71"/>
    </row>
    <row r="17948" spans="5:5" x14ac:dyDescent="0.25">
      <c r="E17948" s="71"/>
    </row>
    <row r="17949" spans="5:5" x14ac:dyDescent="0.25">
      <c r="E17949" s="71"/>
    </row>
    <row r="17950" spans="5:5" x14ac:dyDescent="0.25">
      <c r="E17950" s="71"/>
    </row>
    <row r="17951" spans="5:5" x14ac:dyDescent="0.25">
      <c r="E17951" s="71"/>
    </row>
    <row r="17952" spans="5:5" x14ac:dyDescent="0.25">
      <c r="E17952" s="71"/>
    </row>
    <row r="17953" spans="5:5" x14ac:dyDescent="0.25">
      <c r="E17953" s="71"/>
    </row>
    <row r="17954" spans="5:5" x14ac:dyDescent="0.25">
      <c r="E17954" s="71"/>
    </row>
    <row r="17955" spans="5:5" x14ac:dyDescent="0.25">
      <c r="E17955" s="71"/>
    </row>
    <row r="17956" spans="5:5" x14ac:dyDescent="0.25">
      <c r="E17956" s="71"/>
    </row>
    <row r="17957" spans="5:5" x14ac:dyDescent="0.25">
      <c r="E17957" s="71"/>
    </row>
    <row r="17958" spans="5:5" x14ac:dyDescent="0.25">
      <c r="E17958" s="71"/>
    </row>
    <row r="17959" spans="5:5" x14ac:dyDescent="0.25">
      <c r="E17959" s="71"/>
    </row>
    <row r="17960" spans="5:5" x14ac:dyDescent="0.25">
      <c r="E17960" s="71"/>
    </row>
    <row r="17961" spans="5:5" x14ac:dyDescent="0.25">
      <c r="E17961" s="71"/>
    </row>
    <row r="17962" spans="5:5" x14ac:dyDescent="0.25">
      <c r="E17962" s="71"/>
    </row>
    <row r="17963" spans="5:5" x14ac:dyDescent="0.25">
      <c r="E17963" s="71"/>
    </row>
    <row r="17964" spans="5:5" x14ac:dyDescent="0.25">
      <c r="E17964" s="71"/>
    </row>
    <row r="17965" spans="5:5" x14ac:dyDescent="0.25">
      <c r="E17965" s="71"/>
    </row>
    <row r="17966" spans="5:5" x14ac:dyDescent="0.25">
      <c r="E17966" s="71"/>
    </row>
    <row r="17967" spans="5:5" x14ac:dyDescent="0.25">
      <c r="E17967" s="71"/>
    </row>
    <row r="17968" spans="5:5" x14ac:dyDescent="0.25">
      <c r="E17968" s="71"/>
    </row>
    <row r="17969" spans="5:5" x14ac:dyDescent="0.25">
      <c r="E17969" s="71"/>
    </row>
    <row r="17970" spans="5:5" x14ac:dyDescent="0.25">
      <c r="E17970" s="71"/>
    </row>
    <row r="17971" spans="5:5" x14ac:dyDescent="0.25">
      <c r="E17971" s="71"/>
    </row>
    <row r="17972" spans="5:5" x14ac:dyDescent="0.25">
      <c r="E17972" s="71"/>
    </row>
    <row r="17973" spans="5:5" x14ac:dyDescent="0.25">
      <c r="E17973" s="71"/>
    </row>
    <row r="17974" spans="5:5" x14ac:dyDescent="0.25">
      <c r="E17974" s="71"/>
    </row>
    <row r="17975" spans="5:5" x14ac:dyDescent="0.25">
      <c r="E17975" s="71"/>
    </row>
    <row r="17976" spans="5:5" x14ac:dyDescent="0.25">
      <c r="E17976" s="71"/>
    </row>
    <row r="17977" spans="5:5" x14ac:dyDescent="0.25">
      <c r="E17977" s="71"/>
    </row>
    <row r="17978" spans="5:5" x14ac:dyDescent="0.25">
      <c r="E17978" s="71"/>
    </row>
    <row r="17979" spans="5:5" x14ac:dyDescent="0.25">
      <c r="E17979" s="71"/>
    </row>
    <row r="17980" spans="5:5" x14ac:dyDescent="0.25">
      <c r="E17980" s="71"/>
    </row>
    <row r="17981" spans="5:5" x14ac:dyDescent="0.25">
      <c r="E17981" s="71"/>
    </row>
    <row r="17982" spans="5:5" x14ac:dyDescent="0.25">
      <c r="E17982" s="71"/>
    </row>
    <row r="17983" spans="5:5" x14ac:dyDescent="0.25">
      <c r="E17983" s="71"/>
    </row>
    <row r="17984" spans="5:5" x14ac:dyDescent="0.25">
      <c r="E17984" s="71"/>
    </row>
    <row r="17985" spans="5:5" x14ac:dyDescent="0.25">
      <c r="E17985" s="71"/>
    </row>
    <row r="17986" spans="5:5" x14ac:dyDescent="0.25">
      <c r="E17986" s="71"/>
    </row>
    <row r="17987" spans="5:5" x14ac:dyDescent="0.25">
      <c r="E17987" s="71"/>
    </row>
    <row r="17988" spans="5:5" x14ac:dyDescent="0.25">
      <c r="E17988" s="71"/>
    </row>
    <row r="17989" spans="5:5" x14ac:dyDescent="0.25">
      <c r="E17989" s="71"/>
    </row>
    <row r="17990" spans="5:5" x14ac:dyDescent="0.25">
      <c r="E17990" s="71"/>
    </row>
    <row r="17991" spans="5:5" x14ac:dyDescent="0.25">
      <c r="E17991" s="71"/>
    </row>
    <row r="17992" spans="5:5" x14ac:dyDescent="0.25">
      <c r="E17992" s="71"/>
    </row>
    <row r="17993" spans="5:5" x14ac:dyDescent="0.25">
      <c r="E17993" s="71"/>
    </row>
    <row r="17994" spans="5:5" x14ac:dyDescent="0.25">
      <c r="E17994" s="71"/>
    </row>
    <row r="17995" spans="5:5" x14ac:dyDescent="0.25">
      <c r="E17995" s="71"/>
    </row>
    <row r="17996" spans="5:5" x14ac:dyDescent="0.25">
      <c r="E17996" s="71"/>
    </row>
    <row r="17997" spans="5:5" x14ac:dyDescent="0.25">
      <c r="E17997" s="71"/>
    </row>
    <row r="17998" spans="5:5" x14ac:dyDescent="0.25">
      <c r="E17998" s="71"/>
    </row>
    <row r="17999" spans="5:5" x14ac:dyDescent="0.25">
      <c r="E17999" s="71"/>
    </row>
    <row r="18000" spans="5:5" x14ac:dyDescent="0.25">
      <c r="E18000" s="71"/>
    </row>
    <row r="18001" spans="5:5" x14ac:dyDescent="0.25">
      <c r="E18001" s="71"/>
    </row>
    <row r="18002" spans="5:5" x14ac:dyDescent="0.25">
      <c r="E18002" s="71"/>
    </row>
    <row r="18003" spans="5:5" x14ac:dyDescent="0.25">
      <c r="E18003" s="71"/>
    </row>
    <row r="18004" spans="5:5" x14ac:dyDescent="0.25">
      <c r="E18004" s="71"/>
    </row>
    <row r="18005" spans="5:5" x14ac:dyDescent="0.25">
      <c r="E18005" s="71"/>
    </row>
    <row r="18006" spans="5:5" x14ac:dyDescent="0.25">
      <c r="E18006" s="71"/>
    </row>
    <row r="18007" spans="5:5" x14ac:dyDescent="0.25">
      <c r="E18007" s="71"/>
    </row>
    <row r="18008" spans="5:5" x14ac:dyDescent="0.25">
      <c r="E18008" s="71"/>
    </row>
    <row r="18009" spans="5:5" x14ac:dyDescent="0.25">
      <c r="E18009" s="71"/>
    </row>
    <row r="18010" spans="5:5" x14ac:dyDescent="0.25">
      <c r="E18010" s="71"/>
    </row>
    <row r="18011" spans="5:5" x14ac:dyDescent="0.25">
      <c r="E18011" s="71"/>
    </row>
    <row r="18012" spans="5:5" x14ac:dyDescent="0.25">
      <c r="E18012" s="71"/>
    </row>
    <row r="18013" spans="5:5" x14ac:dyDescent="0.25">
      <c r="E18013" s="71"/>
    </row>
    <row r="18014" spans="5:5" x14ac:dyDescent="0.25">
      <c r="E18014" s="71"/>
    </row>
    <row r="18015" spans="5:5" x14ac:dyDescent="0.25">
      <c r="E18015" s="71"/>
    </row>
    <row r="18016" spans="5:5" x14ac:dyDescent="0.25">
      <c r="E18016" s="71"/>
    </row>
    <row r="18017" spans="5:5" x14ac:dyDescent="0.25">
      <c r="E18017" s="71"/>
    </row>
    <row r="18018" spans="5:5" x14ac:dyDescent="0.25">
      <c r="E18018" s="71"/>
    </row>
    <row r="18019" spans="5:5" x14ac:dyDescent="0.25">
      <c r="E18019" s="71"/>
    </row>
    <row r="18020" spans="5:5" x14ac:dyDescent="0.25">
      <c r="E18020" s="71"/>
    </row>
    <row r="18021" spans="5:5" x14ac:dyDescent="0.25">
      <c r="E18021" s="71"/>
    </row>
    <row r="18022" spans="5:5" x14ac:dyDescent="0.25">
      <c r="E18022" s="71"/>
    </row>
    <row r="18023" spans="5:5" x14ac:dyDescent="0.25">
      <c r="E18023" s="71"/>
    </row>
    <row r="18024" spans="5:5" x14ac:dyDescent="0.25">
      <c r="E18024" s="71"/>
    </row>
    <row r="18025" spans="5:5" x14ac:dyDescent="0.25">
      <c r="E18025" s="71"/>
    </row>
    <row r="18026" spans="5:5" x14ac:dyDescent="0.25">
      <c r="E18026" s="71"/>
    </row>
    <row r="18027" spans="5:5" x14ac:dyDescent="0.25">
      <c r="E18027" s="71"/>
    </row>
    <row r="18028" spans="5:5" x14ac:dyDescent="0.25">
      <c r="E18028" s="71"/>
    </row>
    <row r="18029" spans="5:5" x14ac:dyDescent="0.25">
      <c r="E18029" s="71"/>
    </row>
    <row r="18030" spans="5:5" x14ac:dyDescent="0.25">
      <c r="E18030" s="71"/>
    </row>
    <row r="18031" spans="5:5" x14ac:dyDescent="0.25">
      <c r="E18031" s="71"/>
    </row>
    <row r="18032" spans="5:5" x14ac:dyDescent="0.25">
      <c r="E18032" s="71"/>
    </row>
    <row r="18033" spans="5:5" x14ac:dyDescent="0.25">
      <c r="E18033" s="71"/>
    </row>
    <row r="18034" spans="5:5" x14ac:dyDescent="0.25">
      <c r="E18034" s="71"/>
    </row>
    <row r="18035" spans="5:5" x14ac:dyDescent="0.25">
      <c r="E18035" s="71"/>
    </row>
    <row r="18036" spans="5:5" x14ac:dyDescent="0.25">
      <c r="E18036" s="71"/>
    </row>
    <row r="18037" spans="5:5" x14ac:dyDescent="0.25">
      <c r="E18037" s="71"/>
    </row>
    <row r="18038" spans="5:5" x14ac:dyDescent="0.25">
      <c r="E18038" s="71"/>
    </row>
    <row r="18039" spans="5:5" x14ac:dyDescent="0.25">
      <c r="E18039" s="71"/>
    </row>
    <row r="18040" spans="5:5" x14ac:dyDescent="0.25">
      <c r="E18040" s="71"/>
    </row>
    <row r="18041" spans="5:5" x14ac:dyDescent="0.25">
      <c r="E18041" s="71"/>
    </row>
    <row r="18042" spans="5:5" x14ac:dyDescent="0.25">
      <c r="E18042" s="71"/>
    </row>
    <row r="18043" spans="5:5" x14ac:dyDescent="0.25">
      <c r="E18043" s="71"/>
    </row>
    <row r="18044" spans="5:5" x14ac:dyDescent="0.25">
      <c r="E18044" s="71"/>
    </row>
    <row r="18045" spans="5:5" x14ac:dyDescent="0.25">
      <c r="E18045" s="71"/>
    </row>
    <row r="18046" spans="5:5" x14ac:dyDescent="0.25">
      <c r="E18046" s="71"/>
    </row>
    <row r="18047" spans="5:5" x14ac:dyDescent="0.25">
      <c r="E18047" s="71"/>
    </row>
    <row r="18048" spans="5:5" x14ac:dyDescent="0.25">
      <c r="E18048" s="71"/>
    </row>
    <row r="18049" spans="5:5" x14ac:dyDescent="0.25">
      <c r="E18049" s="71"/>
    </row>
    <row r="18050" spans="5:5" x14ac:dyDescent="0.25">
      <c r="E18050" s="71"/>
    </row>
    <row r="18051" spans="5:5" x14ac:dyDescent="0.25">
      <c r="E18051" s="71"/>
    </row>
    <row r="18052" spans="5:5" x14ac:dyDescent="0.25">
      <c r="E18052" s="71"/>
    </row>
    <row r="18053" spans="5:5" x14ac:dyDescent="0.25">
      <c r="E18053" s="71"/>
    </row>
    <row r="18054" spans="5:5" x14ac:dyDescent="0.25">
      <c r="E18054" s="71"/>
    </row>
    <row r="18055" spans="5:5" x14ac:dyDescent="0.25">
      <c r="E18055" s="71"/>
    </row>
    <row r="18056" spans="5:5" x14ac:dyDescent="0.25">
      <c r="E18056" s="71"/>
    </row>
    <row r="18057" spans="5:5" x14ac:dyDescent="0.25">
      <c r="E18057" s="71"/>
    </row>
    <row r="18058" spans="5:5" x14ac:dyDescent="0.25">
      <c r="E18058" s="71"/>
    </row>
    <row r="18059" spans="5:5" x14ac:dyDescent="0.25">
      <c r="E18059" s="71"/>
    </row>
    <row r="18060" spans="5:5" x14ac:dyDescent="0.25">
      <c r="E18060" s="71"/>
    </row>
    <row r="18061" spans="5:5" x14ac:dyDescent="0.25">
      <c r="E18061" s="71"/>
    </row>
    <row r="18062" spans="5:5" x14ac:dyDescent="0.25">
      <c r="E18062" s="71"/>
    </row>
    <row r="18063" spans="5:5" x14ac:dyDescent="0.25">
      <c r="E18063" s="71"/>
    </row>
    <row r="18064" spans="5:5" x14ac:dyDescent="0.25">
      <c r="E18064" s="71"/>
    </row>
    <row r="18065" spans="5:5" x14ac:dyDescent="0.25">
      <c r="E18065" s="71"/>
    </row>
    <row r="18066" spans="5:5" x14ac:dyDescent="0.25">
      <c r="E18066" s="71"/>
    </row>
    <row r="18067" spans="5:5" x14ac:dyDescent="0.25">
      <c r="E18067" s="71"/>
    </row>
    <row r="18068" spans="5:5" x14ac:dyDescent="0.25">
      <c r="E18068" s="71"/>
    </row>
    <row r="18069" spans="5:5" x14ac:dyDescent="0.25">
      <c r="E18069" s="71"/>
    </row>
    <row r="18070" spans="5:5" x14ac:dyDescent="0.25">
      <c r="E18070" s="71"/>
    </row>
    <row r="18071" spans="5:5" x14ac:dyDescent="0.25">
      <c r="E18071" s="71"/>
    </row>
    <row r="18072" spans="5:5" x14ac:dyDescent="0.25">
      <c r="E18072" s="71"/>
    </row>
    <row r="18073" spans="5:5" x14ac:dyDescent="0.25">
      <c r="E18073" s="71"/>
    </row>
    <row r="18074" spans="5:5" x14ac:dyDescent="0.25">
      <c r="E18074" s="71"/>
    </row>
    <row r="18075" spans="5:5" x14ac:dyDescent="0.25">
      <c r="E18075" s="71"/>
    </row>
    <row r="18076" spans="5:5" x14ac:dyDescent="0.25">
      <c r="E18076" s="71"/>
    </row>
    <row r="18077" spans="5:5" x14ac:dyDescent="0.25">
      <c r="E18077" s="71"/>
    </row>
    <row r="18078" spans="5:5" x14ac:dyDescent="0.25">
      <c r="E18078" s="71"/>
    </row>
    <row r="18079" spans="5:5" x14ac:dyDescent="0.25">
      <c r="E18079" s="71"/>
    </row>
    <row r="18080" spans="5:5" x14ac:dyDescent="0.25">
      <c r="E18080" s="71"/>
    </row>
    <row r="18081" spans="5:5" x14ac:dyDescent="0.25">
      <c r="E18081" s="71"/>
    </row>
    <row r="18082" spans="5:5" x14ac:dyDescent="0.25">
      <c r="E18082" s="71"/>
    </row>
    <row r="18083" spans="5:5" x14ac:dyDescent="0.25">
      <c r="E18083" s="71"/>
    </row>
    <row r="18084" spans="5:5" x14ac:dyDescent="0.25">
      <c r="E18084" s="71"/>
    </row>
    <row r="18085" spans="5:5" x14ac:dyDescent="0.25">
      <c r="E18085" s="71"/>
    </row>
    <row r="18086" spans="5:5" x14ac:dyDescent="0.25">
      <c r="E18086" s="71"/>
    </row>
    <row r="18087" spans="5:5" x14ac:dyDescent="0.25">
      <c r="E18087" s="71"/>
    </row>
    <row r="18088" spans="5:5" x14ac:dyDescent="0.25">
      <c r="E18088" s="71"/>
    </row>
    <row r="18089" spans="5:5" x14ac:dyDescent="0.25">
      <c r="E18089" s="71"/>
    </row>
    <row r="18090" spans="5:5" x14ac:dyDescent="0.25">
      <c r="E18090" s="71"/>
    </row>
    <row r="18091" spans="5:5" x14ac:dyDescent="0.25">
      <c r="E18091" s="71"/>
    </row>
    <row r="18092" spans="5:5" x14ac:dyDescent="0.25">
      <c r="E18092" s="71"/>
    </row>
    <row r="18093" spans="5:5" x14ac:dyDescent="0.25">
      <c r="E18093" s="71"/>
    </row>
    <row r="18094" spans="5:5" x14ac:dyDescent="0.25">
      <c r="E18094" s="71"/>
    </row>
    <row r="18095" spans="5:5" x14ac:dyDescent="0.25">
      <c r="E18095" s="71"/>
    </row>
    <row r="18096" spans="5:5" x14ac:dyDescent="0.25">
      <c r="E18096" s="71"/>
    </row>
    <row r="18097" spans="5:5" x14ac:dyDescent="0.25">
      <c r="E18097" s="71"/>
    </row>
    <row r="18098" spans="5:5" x14ac:dyDescent="0.25">
      <c r="E18098" s="71"/>
    </row>
    <row r="18099" spans="5:5" x14ac:dyDescent="0.25">
      <c r="E18099" s="71"/>
    </row>
    <row r="18100" spans="5:5" x14ac:dyDescent="0.25">
      <c r="E18100" s="71"/>
    </row>
    <row r="18101" spans="5:5" x14ac:dyDescent="0.25">
      <c r="E18101" s="71"/>
    </row>
    <row r="18102" spans="5:5" x14ac:dyDescent="0.25">
      <c r="E18102" s="71"/>
    </row>
    <row r="18103" spans="5:5" x14ac:dyDescent="0.25">
      <c r="E18103" s="71"/>
    </row>
    <row r="18104" spans="5:5" x14ac:dyDescent="0.25">
      <c r="E18104" s="71"/>
    </row>
    <row r="18105" spans="5:5" x14ac:dyDescent="0.25">
      <c r="E18105" s="71"/>
    </row>
    <row r="18106" spans="5:5" x14ac:dyDescent="0.25">
      <c r="E18106" s="71"/>
    </row>
    <row r="18107" spans="5:5" x14ac:dyDescent="0.25">
      <c r="E18107" s="71"/>
    </row>
    <row r="18108" spans="5:5" x14ac:dyDescent="0.25">
      <c r="E18108" s="71"/>
    </row>
    <row r="18109" spans="5:5" x14ac:dyDescent="0.25">
      <c r="E18109" s="71"/>
    </row>
    <row r="18110" spans="5:5" x14ac:dyDescent="0.25">
      <c r="E18110" s="71"/>
    </row>
    <row r="18111" spans="5:5" x14ac:dyDescent="0.25">
      <c r="E18111" s="71"/>
    </row>
    <row r="18112" spans="5:5" x14ac:dyDescent="0.25">
      <c r="E18112" s="71"/>
    </row>
    <row r="18113" spans="5:5" x14ac:dyDescent="0.25">
      <c r="E18113" s="71"/>
    </row>
    <row r="18114" spans="5:5" x14ac:dyDescent="0.25">
      <c r="E18114" s="71"/>
    </row>
    <row r="18115" spans="5:5" x14ac:dyDescent="0.25">
      <c r="E18115" s="71"/>
    </row>
    <row r="18116" spans="5:5" x14ac:dyDescent="0.25">
      <c r="E18116" s="71"/>
    </row>
    <row r="18117" spans="5:5" x14ac:dyDescent="0.25">
      <c r="E18117" s="71"/>
    </row>
    <row r="18118" spans="5:5" x14ac:dyDescent="0.25">
      <c r="E18118" s="71"/>
    </row>
    <row r="18119" spans="5:5" x14ac:dyDescent="0.25">
      <c r="E18119" s="71"/>
    </row>
    <row r="18120" spans="5:5" x14ac:dyDescent="0.25">
      <c r="E18120" s="71"/>
    </row>
    <row r="18121" spans="5:5" x14ac:dyDescent="0.25">
      <c r="E18121" s="71"/>
    </row>
    <row r="18122" spans="5:5" x14ac:dyDescent="0.25">
      <c r="E18122" s="71"/>
    </row>
    <row r="18123" spans="5:5" x14ac:dyDescent="0.25">
      <c r="E18123" s="71"/>
    </row>
    <row r="18124" spans="5:5" x14ac:dyDescent="0.25">
      <c r="E18124" s="71"/>
    </row>
    <row r="18125" spans="5:5" x14ac:dyDescent="0.25">
      <c r="E18125" s="71"/>
    </row>
    <row r="18126" spans="5:5" x14ac:dyDescent="0.25">
      <c r="E18126" s="71"/>
    </row>
    <row r="18127" spans="5:5" x14ac:dyDescent="0.25">
      <c r="E18127" s="71"/>
    </row>
    <row r="18128" spans="5:5" x14ac:dyDescent="0.25">
      <c r="E18128" s="71"/>
    </row>
    <row r="18129" spans="5:5" x14ac:dyDescent="0.25">
      <c r="E18129" s="71"/>
    </row>
    <row r="18130" spans="5:5" x14ac:dyDescent="0.25">
      <c r="E18130" s="71"/>
    </row>
    <row r="18131" spans="5:5" x14ac:dyDescent="0.25">
      <c r="E18131" s="71"/>
    </row>
    <row r="18132" spans="5:5" x14ac:dyDescent="0.25">
      <c r="E18132" s="71"/>
    </row>
    <row r="18133" spans="5:5" x14ac:dyDescent="0.25">
      <c r="E18133" s="71"/>
    </row>
    <row r="18134" spans="5:5" x14ac:dyDescent="0.25">
      <c r="E18134" s="71"/>
    </row>
    <row r="18135" spans="5:5" x14ac:dyDescent="0.25">
      <c r="E18135" s="71"/>
    </row>
    <row r="18136" spans="5:5" x14ac:dyDescent="0.25">
      <c r="E18136" s="71"/>
    </row>
    <row r="18137" spans="5:5" x14ac:dyDescent="0.25">
      <c r="E18137" s="71"/>
    </row>
    <row r="18138" spans="5:5" x14ac:dyDescent="0.25">
      <c r="E18138" s="71"/>
    </row>
    <row r="18139" spans="5:5" x14ac:dyDescent="0.25">
      <c r="E18139" s="71"/>
    </row>
    <row r="18140" spans="5:5" x14ac:dyDescent="0.25">
      <c r="E18140" s="71"/>
    </row>
    <row r="18141" spans="5:5" x14ac:dyDescent="0.25">
      <c r="E18141" s="71"/>
    </row>
    <row r="18142" spans="5:5" x14ac:dyDescent="0.25">
      <c r="E18142" s="71"/>
    </row>
    <row r="18143" spans="5:5" x14ac:dyDescent="0.25">
      <c r="E18143" s="71"/>
    </row>
    <row r="18144" spans="5:5" x14ac:dyDescent="0.25">
      <c r="E18144" s="71"/>
    </row>
    <row r="18145" spans="5:5" x14ac:dyDescent="0.25">
      <c r="E18145" s="71"/>
    </row>
    <row r="18146" spans="5:5" x14ac:dyDescent="0.25">
      <c r="E18146" s="71"/>
    </row>
    <row r="18147" spans="5:5" x14ac:dyDescent="0.25">
      <c r="E18147" s="71"/>
    </row>
    <row r="18148" spans="5:5" x14ac:dyDescent="0.25">
      <c r="E18148" s="71"/>
    </row>
    <row r="18149" spans="5:5" x14ac:dyDescent="0.25">
      <c r="E18149" s="71"/>
    </row>
    <row r="18150" spans="5:5" x14ac:dyDescent="0.25">
      <c r="E18150" s="71"/>
    </row>
    <row r="18151" spans="5:5" x14ac:dyDescent="0.25">
      <c r="E18151" s="71"/>
    </row>
    <row r="18152" spans="5:5" x14ac:dyDescent="0.25">
      <c r="E18152" s="71"/>
    </row>
    <row r="18153" spans="5:5" x14ac:dyDescent="0.25">
      <c r="E18153" s="71"/>
    </row>
    <row r="18154" spans="5:5" x14ac:dyDescent="0.25">
      <c r="E18154" s="71"/>
    </row>
    <row r="18155" spans="5:5" x14ac:dyDescent="0.25">
      <c r="E18155" s="71"/>
    </row>
    <row r="18156" spans="5:5" x14ac:dyDescent="0.25">
      <c r="E18156" s="71"/>
    </row>
    <row r="18157" spans="5:5" x14ac:dyDescent="0.25">
      <c r="E18157" s="71"/>
    </row>
    <row r="18158" spans="5:5" x14ac:dyDescent="0.25">
      <c r="E18158" s="71"/>
    </row>
    <row r="18159" spans="5:5" x14ac:dyDescent="0.25">
      <c r="E18159" s="71"/>
    </row>
    <row r="18160" spans="5:5" x14ac:dyDescent="0.25">
      <c r="E18160" s="71"/>
    </row>
    <row r="18161" spans="5:5" x14ac:dyDescent="0.25">
      <c r="E18161" s="71"/>
    </row>
    <row r="18162" spans="5:5" x14ac:dyDescent="0.25">
      <c r="E18162" s="71"/>
    </row>
    <row r="18163" spans="5:5" x14ac:dyDescent="0.25">
      <c r="E18163" s="71"/>
    </row>
    <row r="18164" spans="5:5" x14ac:dyDescent="0.25">
      <c r="E18164" s="71"/>
    </row>
    <row r="18165" spans="5:5" x14ac:dyDescent="0.25">
      <c r="E18165" s="71"/>
    </row>
    <row r="18166" spans="5:5" x14ac:dyDescent="0.25">
      <c r="E18166" s="71"/>
    </row>
    <row r="18167" spans="5:5" x14ac:dyDescent="0.25">
      <c r="E18167" s="71"/>
    </row>
    <row r="18168" spans="5:5" x14ac:dyDescent="0.25">
      <c r="E18168" s="71"/>
    </row>
    <row r="18169" spans="5:5" x14ac:dyDescent="0.25">
      <c r="E18169" s="71"/>
    </row>
    <row r="18170" spans="5:5" x14ac:dyDescent="0.25">
      <c r="E18170" s="71"/>
    </row>
    <row r="18171" spans="5:5" x14ac:dyDescent="0.25">
      <c r="E18171" s="71"/>
    </row>
    <row r="18172" spans="5:5" x14ac:dyDescent="0.25">
      <c r="E18172" s="71"/>
    </row>
    <row r="18173" spans="5:5" x14ac:dyDescent="0.25">
      <c r="E18173" s="71"/>
    </row>
    <row r="18174" spans="5:5" x14ac:dyDescent="0.25">
      <c r="E18174" s="71"/>
    </row>
    <row r="18175" spans="5:5" x14ac:dyDescent="0.25">
      <c r="E18175" s="71"/>
    </row>
    <row r="18176" spans="5:5" x14ac:dyDescent="0.25">
      <c r="E18176" s="71"/>
    </row>
    <row r="18177" spans="5:5" x14ac:dyDescent="0.25">
      <c r="E18177" s="71"/>
    </row>
    <row r="18178" spans="5:5" x14ac:dyDescent="0.25">
      <c r="E18178" s="71"/>
    </row>
    <row r="18179" spans="5:5" x14ac:dyDescent="0.25">
      <c r="E18179" s="71"/>
    </row>
    <row r="18180" spans="5:5" x14ac:dyDescent="0.25">
      <c r="E18180" s="71"/>
    </row>
    <row r="18181" spans="5:5" x14ac:dyDescent="0.25">
      <c r="E18181" s="71"/>
    </row>
    <row r="18182" spans="5:5" x14ac:dyDescent="0.25">
      <c r="E18182" s="71"/>
    </row>
    <row r="18183" spans="5:5" x14ac:dyDescent="0.25">
      <c r="E18183" s="71"/>
    </row>
    <row r="18184" spans="5:5" x14ac:dyDescent="0.25">
      <c r="E18184" s="71"/>
    </row>
    <row r="18185" spans="5:5" x14ac:dyDescent="0.25">
      <c r="E18185" s="71"/>
    </row>
    <row r="18186" spans="5:5" x14ac:dyDescent="0.25">
      <c r="E18186" s="71"/>
    </row>
    <row r="18187" spans="5:5" x14ac:dyDescent="0.25">
      <c r="E18187" s="71"/>
    </row>
    <row r="18188" spans="5:5" x14ac:dyDescent="0.25">
      <c r="E18188" s="71"/>
    </row>
    <row r="18189" spans="5:5" x14ac:dyDescent="0.25">
      <c r="E18189" s="71"/>
    </row>
    <row r="18190" spans="5:5" x14ac:dyDescent="0.25">
      <c r="E18190" s="71"/>
    </row>
    <row r="18191" spans="5:5" x14ac:dyDescent="0.25">
      <c r="E18191" s="71"/>
    </row>
    <row r="18192" spans="5:5" x14ac:dyDescent="0.25">
      <c r="E18192" s="71"/>
    </row>
    <row r="18193" spans="5:5" x14ac:dyDescent="0.25">
      <c r="E18193" s="71"/>
    </row>
    <row r="18194" spans="5:5" x14ac:dyDescent="0.25">
      <c r="E18194" s="71"/>
    </row>
    <row r="18195" spans="5:5" x14ac:dyDescent="0.25">
      <c r="E18195" s="71"/>
    </row>
    <row r="18196" spans="5:5" x14ac:dyDescent="0.25">
      <c r="E18196" s="71"/>
    </row>
    <row r="18197" spans="5:5" x14ac:dyDescent="0.25">
      <c r="E18197" s="71"/>
    </row>
    <row r="18198" spans="5:5" x14ac:dyDescent="0.25">
      <c r="E18198" s="71"/>
    </row>
    <row r="18199" spans="5:5" x14ac:dyDescent="0.25">
      <c r="E18199" s="71"/>
    </row>
    <row r="18200" spans="5:5" x14ac:dyDescent="0.25">
      <c r="E18200" s="71"/>
    </row>
    <row r="18201" spans="5:5" x14ac:dyDescent="0.25">
      <c r="E18201" s="71"/>
    </row>
    <row r="18202" spans="5:5" x14ac:dyDescent="0.25">
      <c r="E18202" s="71"/>
    </row>
    <row r="18203" spans="5:5" x14ac:dyDescent="0.25">
      <c r="E18203" s="71"/>
    </row>
    <row r="18204" spans="5:5" x14ac:dyDescent="0.25">
      <c r="E18204" s="71"/>
    </row>
    <row r="18205" spans="5:5" x14ac:dyDescent="0.25">
      <c r="E18205" s="71"/>
    </row>
    <row r="18206" spans="5:5" x14ac:dyDescent="0.25">
      <c r="E18206" s="71"/>
    </row>
    <row r="18207" spans="5:5" x14ac:dyDescent="0.25">
      <c r="E18207" s="71"/>
    </row>
    <row r="18208" spans="5:5" x14ac:dyDescent="0.25">
      <c r="E18208" s="71"/>
    </row>
    <row r="18209" spans="5:5" x14ac:dyDescent="0.25">
      <c r="E18209" s="71"/>
    </row>
    <row r="18210" spans="5:5" x14ac:dyDescent="0.25">
      <c r="E18210" s="71"/>
    </row>
    <row r="18211" spans="5:5" x14ac:dyDescent="0.25">
      <c r="E18211" s="71"/>
    </row>
    <row r="18212" spans="5:5" x14ac:dyDescent="0.25">
      <c r="E18212" s="71"/>
    </row>
    <row r="18213" spans="5:5" x14ac:dyDescent="0.25">
      <c r="E18213" s="71"/>
    </row>
    <row r="18214" spans="5:5" x14ac:dyDescent="0.25">
      <c r="E18214" s="71"/>
    </row>
    <row r="18215" spans="5:5" x14ac:dyDescent="0.25">
      <c r="E18215" s="71"/>
    </row>
    <row r="18216" spans="5:5" x14ac:dyDescent="0.25">
      <c r="E18216" s="71"/>
    </row>
    <row r="18217" spans="5:5" x14ac:dyDescent="0.25">
      <c r="E18217" s="71"/>
    </row>
    <row r="18218" spans="5:5" x14ac:dyDescent="0.25">
      <c r="E18218" s="71"/>
    </row>
    <row r="18219" spans="5:5" x14ac:dyDescent="0.25">
      <c r="E18219" s="71"/>
    </row>
    <row r="18220" spans="5:5" x14ac:dyDescent="0.25">
      <c r="E18220" s="71"/>
    </row>
    <row r="18221" spans="5:5" x14ac:dyDescent="0.25">
      <c r="E18221" s="71"/>
    </row>
    <row r="18222" spans="5:5" x14ac:dyDescent="0.25">
      <c r="E18222" s="71"/>
    </row>
    <row r="18223" spans="5:5" x14ac:dyDescent="0.25">
      <c r="E18223" s="71"/>
    </row>
    <row r="18224" spans="5:5" x14ac:dyDescent="0.25">
      <c r="E18224" s="71"/>
    </row>
    <row r="18225" spans="5:5" x14ac:dyDescent="0.25">
      <c r="E18225" s="71"/>
    </row>
    <row r="18226" spans="5:5" x14ac:dyDescent="0.25">
      <c r="E18226" s="71"/>
    </row>
    <row r="18227" spans="5:5" x14ac:dyDescent="0.25">
      <c r="E18227" s="71"/>
    </row>
    <row r="18228" spans="5:5" x14ac:dyDescent="0.25">
      <c r="E18228" s="71"/>
    </row>
    <row r="18229" spans="5:5" x14ac:dyDescent="0.25">
      <c r="E18229" s="71"/>
    </row>
    <row r="18230" spans="5:5" x14ac:dyDescent="0.25">
      <c r="E18230" s="71"/>
    </row>
    <row r="18231" spans="5:5" x14ac:dyDescent="0.25">
      <c r="E18231" s="71"/>
    </row>
    <row r="18232" spans="5:5" x14ac:dyDescent="0.25">
      <c r="E18232" s="71"/>
    </row>
    <row r="18233" spans="5:5" x14ac:dyDescent="0.25">
      <c r="E18233" s="71"/>
    </row>
    <row r="18234" spans="5:5" x14ac:dyDescent="0.25">
      <c r="E18234" s="71"/>
    </row>
    <row r="18235" spans="5:5" x14ac:dyDescent="0.25">
      <c r="E18235" s="71"/>
    </row>
    <row r="18236" spans="5:5" x14ac:dyDescent="0.25">
      <c r="E18236" s="71"/>
    </row>
    <row r="18237" spans="5:5" x14ac:dyDescent="0.25">
      <c r="E18237" s="71"/>
    </row>
    <row r="18238" spans="5:5" x14ac:dyDescent="0.25">
      <c r="E18238" s="71"/>
    </row>
    <row r="18239" spans="5:5" x14ac:dyDescent="0.25">
      <c r="E18239" s="71"/>
    </row>
    <row r="18240" spans="5:5" x14ac:dyDescent="0.25">
      <c r="E18240" s="71"/>
    </row>
    <row r="18241" spans="5:5" x14ac:dyDescent="0.25">
      <c r="E18241" s="71"/>
    </row>
    <row r="18242" spans="5:5" x14ac:dyDescent="0.25">
      <c r="E18242" s="71"/>
    </row>
    <row r="18243" spans="5:5" x14ac:dyDescent="0.25">
      <c r="E18243" s="71"/>
    </row>
    <row r="18244" spans="5:5" x14ac:dyDescent="0.25">
      <c r="E18244" s="71"/>
    </row>
    <row r="18245" spans="5:5" x14ac:dyDescent="0.25">
      <c r="E18245" s="71"/>
    </row>
    <row r="18246" spans="5:5" x14ac:dyDescent="0.25">
      <c r="E18246" s="71"/>
    </row>
    <row r="18247" spans="5:5" x14ac:dyDescent="0.25">
      <c r="E18247" s="71"/>
    </row>
    <row r="18248" spans="5:5" x14ac:dyDescent="0.25">
      <c r="E18248" s="71"/>
    </row>
    <row r="18249" spans="5:5" x14ac:dyDescent="0.25">
      <c r="E18249" s="71"/>
    </row>
    <row r="18250" spans="5:5" x14ac:dyDescent="0.25">
      <c r="E18250" s="71"/>
    </row>
    <row r="18251" spans="5:5" x14ac:dyDescent="0.25">
      <c r="E18251" s="71"/>
    </row>
    <row r="18252" spans="5:5" x14ac:dyDescent="0.25">
      <c r="E18252" s="71"/>
    </row>
    <row r="18253" spans="5:5" x14ac:dyDescent="0.25">
      <c r="E18253" s="71"/>
    </row>
    <row r="18254" spans="5:5" x14ac:dyDescent="0.25">
      <c r="E18254" s="71"/>
    </row>
    <row r="18255" spans="5:5" x14ac:dyDescent="0.25">
      <c r="E18255" s="71"/>
    </row>
    <row r="18256" spans="5:5" x14ac:dyDescent="0.25">
      <c r="E18256" s="71"/>
    </row>
    <row r="18257" spans="5:5" x14ac:dyDescent="0.25">
      <c r="E18257" s="71"/>
    </row>
    <row r="18258" spans="5:5" x14ac:dyDescent="0.25">
      <c r="E18258" s="71"/>
    </row>
    <row r="18259" spans="5:5" x14ac:dyDescent="0.25">
      <c r="E18259" s="71"/>
    </row>
    <row r="18260" spans="5:5" x14ac:dyDescent="0.25">
      <c r="E18260" s="71"/>
    </row>
    <row r="18261" spans="5:5" x14ac:dyDescent="0.25">
      <c r="E18261" s="71"/>
    </row>
    <row r="18262" spans="5:5" x14ac:dyDescent="0.25">
      <c r="E18262" s="71"/>
    </row>
    <row r="18263" spans="5:5" x14ac:dyDescent="0.25">
      <c r="E18263" s="71"/>
    </row>
    <row r="18264" spans="5:5" x14ac:dyDescent="0.25">
      <c r="E18264" s="71"/>
    </row>
    <row r="18265" spans="5:5" x14ac:dyDescent="0.25">
      <c r="E18265" s="71"/>
    </row>
    <row r="18266" spans="5:5" x14ac:dyDescent="0.25">
      <c r="E18266" s="71"/>
    </row>
    <row r="18267" spans="5:5" x14ac:dyDescent="0.25">
      <c r="E18267" s="71"/>
    </row>
    <row r="18268" spans="5:5" x14ac:dyDescent="0.25">
      <c r="E18268" s="71"/>
    </row>
    <row r="18269" spans="5:5" x14ac:dyDescent="0.25">
      <c r="E18269" s="71"/>
    </row>
    <row r="18270" spans="5:5" x14ac:dyDescent="0.25">
      <c r="E18270" s="71"/>
    </row>
    <row r="18271" spans="5:5" x14ac:dyDescent="0.25">
      <c r="E18271" s="71"/>
    </row>
    <row r="18272" spans="5:5" x14ac:dyDescent="0.25">
      <c r="E18272" s="71"/>
    </row>
    <row r="18273" spans="5:5" x14ac:dyDescent="0.25">
      <c r="E18273" s="71"/>
    </row>
    <row r="18274" spans="5:5" x14ac:dyDescent="0.25">
      <c r="E18274" s="71"/>
    </row>
    <row r="18275" spans="5:5" x14ac:dyDescent="0.25">
      <c r="E18275" s="71"/>
    </row>
    <row r="18276" spans="5:5" x14ac:dyDescent="0.25">
      <c r="E18276" s="71"/>
    </row>
    <row r="18277" spans="5:5" x14ac:dyDescent="0.25">
      <c r="E18277" s="71"/>
    </row>
    <row r="18278" spans="5:5" x14ac:dyDescent="0.25">
      <c r="E18278" s="71"/>
    </row>
    <row r="18279" spans="5:5" x14ac:dyDescent="0.25">
      <c r="E18279" s="71"/>
    </row>
    <row r="18280" spans="5:5" x14ac:dyDescent="0.25">
      <c r="E18280" s="71"/>
    </row>
    <row r="18281" spans="5:5" x14ac:dyDescent="0.25">
      <c r="E18281" s="71"/>
    </row>
    <row r="18282" spans="5:5" x14ac:dyDescent="0.25">
      <c r="E18282" s="71"/>
    </row>
    <row r="18283" spans="5:5" x14ac:dyDescent="0.25">
      <c r="E18283" s="71"/>
    </row>
    <row r="18284" spans="5:5" x14ac:dyDescent="0.25">
      <c r="E18284" s="71"/>
    </row>
    <row r="18285" spans="5:5" x14ac:dyDescent="0.25">
      <c r="E18285" s="71"/>
    </row>
    <row r="18286" spans="5:5" x14ac:dyDescent="0.25">
      <c r="E18286" s="71"/>
    </row>
    <row r="18287" spans="5:5" x14ac:dyDescent="0.25">
      <c r="E18287" s="71"/>
    </row>
    <row r="18288" spans="5:5" x14ac:dyDescent="0.25">
      <c r="E18288" s="71"/>
    </row>
    <row r="18289" spans="5:5" x14ac:dyDescent="0.25">
      <c r="E18289" s="71"/>
    </row>
    <row r="18290" spans="5:5" x14ac:dyDescent="0.25">
      <c r="E18290" s="71"/>
    </row>
    <row r="18291" spans="5:5" x14ac:dyDescent="0.25">
      <c r="E18291" s="71"/>
    </row>
    <row r="18292" spans="5:5" x14ac:dyDescent="0.25">
      <c r="E18292" s="71"/>
    </row>
    <row r="18293" spans="5:5" x14ac:dyDescent="0.25">
      <c r="E18293" s="71"/>
    </row>
    <row r="18294" spans="5:5" x14ac:dyDescent="0.25">
      <c r="E18294" s="71"/>
    </row>
    <row r="18295" spans="5:5" x14ac:dyDescent="0.25">
      <c r="E18295" s="71"/>
    </row>
    <row r="18296" spans="5:5" x14ac:dyDescent="0.25">
      <c r="E18296" s="71"/>
    </row>
    <row r="18297" spans="5:5" x14ac:dyDescent="0.25">
      <c r="E18297" s="71"/>
    </row>
    <row r="18298" spans="5:5" x14ac:dyDescent="0.25">
      <c r="E18298" s="71"/>
    </row>
    <row r="18299" spans="5:5" x14ac:dyDescent="0.25">
      <c r="E18299" s="71"/>
    </row>
    <row r="18300" spans="5:5" x14ac:dyDescent="0.25">
      <c r="E18300" s="71"/>
    </row>
    <row r="18301" spans="5:5" x14ac:dyDescent="0.25">
      <c r="E18301" s="71"/>
    </row>
    <row r="18302" spans="5:5" x14ac:dyDescent="0.25">
      <c r="E18302" s="71"/>
    </row>
    <row r="18303" spans="5:5" x14ac:dyDescent="0.25">
      <c r="E18303" s="71"/>
    </row>
    <row r="18304" spans="5:5" x14ac:dyDescent="0.25">
      <c r="E18304" s="71"/>
    </row>
    <row r="18305" spans="5:5" x14ac:dyDescent="0.25">
      <c r="E18305" s="71"/>
    </row>
    <row r="18306" spans="5:5" x14ac:dyDescent="0.25">
      <c r="E18306" s="71"/>
    </row>
    <row r="18307" spans="5:5" x14ac:dyDescent="0.25">
      <c r="E18307" s="71"/>
    </row>
    <row r="18308" spans="5:5" x14ac:dyDescent="0.25">
      <c r="E18308" s="71"/>
    </row>
    <row r="18309" spans="5:5" x14ac:dyDescent="0.25">
      <c r="E18309" s="71"/>
    </row>
    <row r="18310" spans="5:5" x14ac:dyDescent="0.25">
      <c r="E18310" s="71"/>
    </row>
    <row r="18311" spans="5:5" x14ac:dyDescent="0.25">
      <c r="E18311" s="71"/>
    </row>
    <row r="18312" spans="5:5" x14ac:dyDescent="0.25">
      <c r="E18312" s="71"/>
    </row>
    <row r="18313" spans="5:5" x14ac:dyDescent="0.25">
      <c r="E18313" s="71"/>
    </row>
    <row r="18314" spans="5:5" x14ac:dyDescent="0.25">
      <c r="E18314" s="71"/>
    </row>
    <row r="18315" spans="5:5" x14ac:dyDescent="0.25">
      <c r="E18315" s="71"/>
    </row>
    <row r="18316" spans="5:5" x14ac:dyDescent="0.25">
      <c r="E18316" s="71"/>
    </row>
    <row r="18317" spans="5:5" x14ac:dyDescent="0.25">
      <c r="E18317" s="71"/>
    </row>
    <row r="18318" spans="5:5" x14ac:dyDescent="0.25">
      <c r="E18318" s="71"/>
    </row>
    <row r="18319" spans="5:5" x14ac:dyDescent="0.25">
      <c r="E18319" s="71"/>
    </row>
    <row r="18320" spans="5:5" x14ac:dyDescent="0.25">
      <c r="E18320" s="71"/>
    </row>
    <row r="18321" spans="5:5" x14ac:dyDescent="0.25">
      <c r="E18321" s="71"/>
    </row>
    <row r="18322" spans="5:5" x14ac:dyDescent="0.25">
      <c r="E18322" s="71"/>
    </row>
    <row r="18323" spans="5:5" x14ac:dyDescent="0.25">
      <c r="E18323" s="71"/>
    </row>
    <row r="18324" spans="5:5" x14ac:dyDescent="0.25">
      <c r="E18324" s="71"/>
    </row>
    <row r="18325" spans="5:5" x14ac:dyDescent="0.25">
      <c r="E18325" s="71"/>
    </row>
    <row r="18326" spans="5:5" x14ac:dyDescent="0.25">
      <c r="E18326" s="71"/>
    </row>
    <row r="18327" spans="5:5" x14ac:dyDescent="0.25">
      <c r="E18327" s="71"/>
    </row>
    <row r="18328" spans="5:5" x14ac:dyDescent="0.25">
      <c r="E18328" s="71"/>
    </row>
    <row r="18329" spans="5:5" x14ac:dyDescent="0.25">
      <c r="E18329" s="71"/>
    </row>
    <row r="18330" spans="5:5" x14ac:dyDescent="0.25">
      <c r="E18330" s="71"/>
    </row>
    <row r="18331" spans="5:5" x14ac:dyDescent="0.25">
      <c r="E18331" s="71"/>
    </row>
    <row r="18332" spans="5:5" x14ac:dyDescent="0.25">
      <c r="E18332" s="71"/>
    </row>
    <row r="18333" spans="5:5" x14ac:dyDescent="0.25">
      <c r="E18333" s="71"/>
    </row>
    <row r="18334" spans="5:5" x14ac:dyDescent="0.25">
      <c r="E18334" s="71"/>
    </row>
    <row r="18335" spans="5:5" x14ac:dyDescent="0.25">
      <c r="E18335" s="71"/>
    </row>
    <row r="18336" spans="5:5" x14ac:dyDescent="0.25">
      <c r="E18336" s="71"/>
    </row>
    <row r="18337" spans="5:5" x14ac:dyDescent="0.25">
      <c r="E18337" s="71"/>
    </row>
    <row r="18338" spans="5:5" x14ac:dyDescent="0.25">
      <c r="E18338" s="71"/>
    </row>
    <row r="18339" spans="5:5" x14ac:dyDescent="0.25">
      <c r="E18339" s="71"/>
    </row>
    <row r="18340" spans="5:5" x14ac:dyDescent="0.25">
      <c r="E18340" s="71"/>
    </row>
    <row r="18341" spans="5:5" x14ac:dyDescent="0.25">
      <c r="E18341" s="71"/>
    </row>
    <row r="18342" spans="5:5" x14ac:dyDescent="0.25">
      <c r="E18342" s="71"/>
    </row>
    <row r="18343" spans="5:5" x14ac:dyDescent="0.25">
      <c r="E18343" s="71"/>
    </row>
    <row r="18344" spans="5:5" x14ac:dyDescent="0.25">
      <c r="E18344" s="71"/>
    </row>
    <row r="18345" spans="5:5" x14ac:dyDescent="0.25">
      <c r="E18345" s="71"/>
    </row>
    <row r="18346" spans="5:5" x14ac:dyDescent="0.25">
      <c r="E18346" s="71"/>
    </row>
    <row r="18347" spans="5:5" x14ac:dyDescent="0.25">
      <c r="E18347" s="71"/>
    </row>
    <row r="18348" spans="5:5" x14ac:dyDescent="0.25">
      <c r="E18348" s="71"/>
    </row>
    <row r="18349" spans="5:5" x14ac:dyDescent="0.25">
      <c r="E18349" s="71"/>
    </row>
    <row r="18350" spans="5:5" x14ac:dyDescent="0.25">
      <c r="E18350" s="71"/>
    </row>
    <row r="18351" spans="5:5" x14ac:dyDescent="0.25">
      <c r="E18351" s="71"/>
    </row>
    <row r="18352" spans="5:5" x14ac:dyDescent="0.25">
      <c r="E18352" s="71"/>
    </row>
    <row r="18353" spans="5:5" x14ac:dyDescent="0.25">
      <c r="E18353" s="71"/>
    </row>
    <row r="18354" spans="5:5" x14ac:dyDescent="0.25">
      <c r="E18354" s="71"/>
    </row>
    <row r="18355" spans="5:5" x14ac:dyDescent="0.25">
      <c r="E18355" s="71"/>
    </row>
    <row r="18356" spans="5:5" x14ac:dyDescent="0.25">
      <c r="E18356" s="71"/>
    </row>
    <row r="18357" spans="5:5" x14ac:dyDescent="0.25">
      <c r="E18357" s="71"/>
    </row>
    <row r="18358" spans="5:5" x14ac:dyDescent="0.25">
      <c r="E18358" s="71"/>
    </row>
    <row r="18359" spans="5:5" x14ac:dyDescent="0.25">
      <c r="E18359" s="71"/>
    </row>
    <row r="18360" spans="5:5" x14ac:dyDescent="0.25">
      <c r="E18360" s="71"/>
    </row>
    <row r="18361" spans="5:5" x14ac:dyDescent="0.25">
      <c r="E18361" s="71"/>
    </row>
    <row r="18362" spans="5:5" x14ac:dyDescent="0.25">
      <c r="E18362" s="71"/>
    </row>
    <row r="18363" spans="5:5" x14ac:dyDescent="0.25">
      <c r="E18363" s="71"/>
    </row>
    <row r="18364" spans="5:5" x14ac:dyDescent="0.25">
      <c r="E18364" s="71"/>
    </row>
    <row r="18365" spans="5:5" x14ac:dyDescent="0.25">
      <c r="E18365" s="71"/>
    </row>
    <row r="18366" spans="5:5" x14ac:dyDescent="0.25">
      <c r="E18366" s="71"/>
    </row>
    <row r="18367" spans="5:5" x14ac:dyDescent="0.25">
      <c r="E18367" s="71"/>
    </row>
    <row r="18368" spans="5:5" x14ac:dyDescent="0.25">
      <c r="E18368" s="71"/>
    </row>
    <row r="18369" spans="5:5" x14ac:dyDescent="0.25">
      <c r="E18369" s="71"/>
    </row>
    <row r="18370" spans="5:5" x14ac:dyDescent="0.25">
      <c r="E18370" s="71"/>
    </row>
    <row r="18371" spans="5:5" x14ac:dyDescent="0.25">
      <c r="E18371" s="71"/>
    </row>
    <row r="18372" spans="5:5" x14ac:dyDescent="0.25">
      <c r="E18372" s="71"/>
    </row>
    <row r="18373" spans="5:5" x14ac:dyDescent="0.25">
      <c r="E18373" s="71"/>
    </row>
    <row r="18374" spans="5:5" x14ac:dyDescent="0.25">
      <c r="E18374" s="71"/>
    </row>
    <row r="18375" spans="5:5" x14ac:dyDescent="0.25">
      <c r="E18375" s="71"/>
    </row>
    <row r="18376" spans="5:5" x14ac:dyDescent="0.25">
      <c r="E18376" s="71"/>
    </row>
    <row r="18377" spans="5:5" x14ac:dyDescent="0.25">
      <c r="E18377" s="71"/>
    </row>
    <row r="18378" spans="5:5" x14ac:dyDescent="0.25">
      <c r="E18378" s="71"/>
    </row>
    <row r="18379" spans="5:5" x14ac:dyDescent="0.25">
      <c r="E18379" s="71"/>
    </row>
    <row r="18380" spans="5:5" x14ac:dyDescent="0.25">
      <c r="E18380" s="71"/>
    </row>
    <row r="18381" spans="5:5" x14ac:dyDescent="0.25">
      <c r="E18381" s="71"/>
    </row>
    <row r="18382" spans="5:5" x14ac:dyDescent="0.25">
      <c r="E18382" s="71"/>
    </row>
    <row r="18383" spans="5:5" x14ac:dyDescent="0.25">
      <c r="E18383" s="71"/>
    </row>
    <row r="18384" spans="5:5" x14ac:dyDescent="0.25">
      <c r="E18384" s="71"/>
    </row>
    <row r="18385" spans="5:5" x14ac:dyDescent="0.25">
      <c r="E18385" s="71"/>
    </row>
    <row r="18386" spans="5:5" x14ac:dyDescent="0.25">
      <c r="E18386" s="71"/>
    </row>
    <row r="18387" spans="5:5" x14ac:dyDescent="0.25">
      <c r="E18387" s="71"/>
    </row>
    <row r="18388" spans="5:5" x14ac:dyDescent="0.25">
      <c r="E18388" s="71"/>
    </row>
    <row r="18389" spans="5:5" x14ac:dyDescent="0.25">
      <c r="E18389" s="71"/>
    </row>
    <row r="18390" spans="5:5" x14ac:dyDescent="0.25">
      <c r="E18390" s="71"/>
    </row>
    <row r="18391" spans="5:5" x14ac:dyDescent="0.25">
      <c r="E18391" s="71"/>
    </row>
    <row r="18392" spans="5:5" x14ac:dyDescent="0.25">
      <c r="E18392" s="71"/>
    </row>
    <row r="18393" spans="5:5" x14ac:dyDescent="0.25">
      <c r="E18393" s="71"/>
    </row>
    <row r="18394" spans="5:5" x14ac:dyDescent="0.25">
      <c r="E18394" s="71"/>
    </row>
    <row r="18395" spans="5:5" x14ac:dyDescent="0.25">
      <c r="E18395" s="71"/>
    </row>
    <row r="18396" spans="5:5" x14ac:dyDescent="0.25">
      <c r="E18396" s="71"/>
    </row>
    <row r="18397" spans="5:5" x14ac:dyDescent="0.25">
      <c r="E18397" s="71"/>
    </row>
    <row r="18398" spans="5:5" x14ac:dyDescent="0.25">
      <c r="E18398" s="71"/>
    </row>
    <row r="18399" spans="5:5" x14ac:dyDescent="0.25">
      <c r="E18399" s="71"/>
    </row>
    <row r="18400" spans="5:5" x14ac:dyDescent="0.25">
      <c r="E18400" s="71"/>
    </row>
    <row r="18401" spans="5:5" x14ac:dyDescent="0.25">
      <c r="E18401" s="71"/>
    </row>
    <row r="18402" spans="5:5" x14ac:dyDescent="0.25">
      <c r="E18402" s="71"/>
    </row>
    <row r="18403" spans="5:5" x14ac:dyDescent="0.25">
      <c r="E18403" s="71"/>
    </row>
    <row r="18404" spans="5:5" x14ac:dyDescent="0.25">
      <c r="E18404" s="71"/>
    </row>
    <row r="18405" spans="5:5" x14ac:dyDescent="0.25">
      <c r="E18405" s="71"/>
    </row>
    <row r="18406" spans="5:5" x14ac:dyDescent="0.25">
      <c r="E18406" s="71"/>
    </row>
    <row r="18407" spans="5:5" x14ac:dyDescent="0.25">
      <c r="E18407" s="71"/>
    </row>
    <row r="18408" spans="5:5" x14ac:dyDescent="0.25">
      <c r="E18408" s="71"/>
    </row>
    <row r="18409" spans="5:5" x14ac:dyDescent="0.25">
      <c r="E18409" s="71"/>
    </row>
    <row r="18410" spans="5:5" x14ac:dyDescent="0.25">
      <c r="E18410" s="71"/>
    </row>
    <row r="18411" spans="5:5" x14ac:dyDescent="0.25">
      <c r="E18411" s="71"/>
    </row>
    <row r="18412" spans="5:5" x14ac:dyDescent="0.25">
      <c r="E18412" s="71"/>
    </row>
    <row r="18413" spans="5:5" x14ac:dyDescent="0.25">
      <c r="E18413" s="71"/>
    </row>
    <row r="18414" spans="5:5" x14ac:dyDescent="0.25">
      <c r="E18414" s="71"/>
    </row>
    <row r="18415" spans="5:5" x14ac:dyDescent="0.25">
      <c r="E18415" s="71"/>
    </row>
    <row r="18416" spans="5:5" x14ac:dyDescent="0.25">
      <c r="E18416" s="71"/>
    </row>
    <row r="18417" spans="5:5" x14ac:dyDescent="0.25">
      <c r="E18417" s="71"/>
    </row>
    <row r="18418" spans="5:5" x14ac:dyDescent="0.25">
      <c r="E18418" s="71"/>
    </row>
    <row r="18419" spans="5:5" x14ac:dyDescent="0.25">
      <c r="E18419" s="71"/>
    </row>
    <row r="18420" spans="5:5" x14ac:dyDescent="0.25">
      <c r="E18420" s="71"/>
    </row>
    <row r="18421" spans="5:5" x14ac:dyDescent="0.25">
      <c r="E18421" s="71"/>
    </row>
    <row r="18422" spans="5:5" x14ac:dyDescent="0.25">
      <c r="E18422" s="71"/>
    </row>
    <row r="18423" spans="5:5" x14ac:dyDescent="0.25">
      <c r="E18423" s="71"/>
    </row>
    <row r="18424" spans="5:5" x14ac:dyDescent="0.25">
      <c r="E18424" s="71"/>
    </row>
    <row r="18425" spans="5:5" x14ac:dyDescent="0.25">
      <c r="E18425" s="71"/>
    </row>
    <row r="18426" spans="5:5" x14ac:dyDescent="0.25">
      <c r="E18426" s="71"/>
    </row>
    <row r="18427" spans="5:5" x14ac:dyDescent="0.25">
      <c r="E18427" s="71"/>
    </row>
    <row r="18428" spans="5:5" x14ac:dyDescent="0.25">
      <c r="E18428" s="71"/>
    </row>
    <row r="18429" spans="5:5" x14ac:dyDescent="0.25">
      <c r="E18429" s="71"/>
    </row>
    <row r="18430" spans="5:5" x14ac:dyDescent="0.25">
      <c r="E18430" s="71"/>
    </row>
    <row r="18431" spans="5:5" x14ac:dyDescent="0.25">
      <c r="E18431" s="71"/>
    </row>
    <row r="18432" spans="5:5" x14ac:dyDescent="0.25">
      <c r="E18432" s="71"/>
    </row>
    <row r="18433" spans="5:5" x14ac:dyDescent="0.25">
      <c r="E18433" s="71"/>
    </row>
    <row r="18434" spans="5:5" x14ac:dyDescent="0.25">
      <c r="E18434" s="71"/>
    </row>
    <row r="18435" spans="5:5" x14ac:dyDescent="0.25">
      <c r="E18435" s="71"/>
    </row>
    <row r="18436" spans="5:5" x14ac:dyDescent="0.25">
      <c r="E18436" s="71"/>
    </row>
    <row r="18437" spans="5:5" x14ac:dyDescent="0.25">
      <c r="E18437" s="71"/>
    </row>
    <row r="18438" spans="5:5" x14ac:dyDescent="0.25">
      <c r="E18438" s="71"/>
    </row>
    <row r="18439" spans="5:5" x14ac:dyDescent="0.25">
      <c r="E18439" s="71"/>
    </row>
    <row r="18440" spans="5:5" x14ac:dyDescent="0.25">
      <c r="E18440" s="71"/>
    </row>
    <row r="18441" spans="5:5" x14ac:dyDescent="0.25">
      <c r="E18441" s="71"/>
    </row>
    <row r="18442" spans="5:5" x14ac:dyDescent="0.25">
      <c r="E18442" s="71"/>
    </row>
    <row r="18443" spans="5:5" x14ac:dyDescent="0.25">
      <c r="E18443" s="71"/>
    </row>
    <row r="18444" spans="5:5" x14ac:dyDescent="0.25">
      <c r="E18444" s="71"/>
    </row>
    <row r="18445" spans="5:5" x14ac:dyDescent="0.25">
      <c r="E18445" s="71"/>
    </row>
    <row r="18446" spans="5:5" x14ac:dyDescent="0.25">
      <c r="E18446" s="71"/>
    </row>
    <row r="18447" spans="5:5" x14ac:dyDescent="0.25">
      <c r="E18447" s="71"/>
    </row>
    <row r="18448" spans="5:5" x14ac:dyDescent="0.25">
      <c r="E18448" s="71"/>
    </row>
    <row r="18449" spans="5:5" x14ac:dyDescent="0.25">
      <c r="E18449" s="71"/>
    </row>
    <row r="18450" spans="5:5" x14ac:dyDescent="0.25">
      <c r="E18450" s="71"/>
    </row>
    <row r="18451" spans="5:5" x14ac:dyDescent="0.25">
      <c r="E18451" s="71"/>
    </row>
    <row r="18452" spans="5:5" x14ac:dyDescent="0.25">
      <c r="E18452" s="71"/>
    </row>
    <row r="18453" spans="5:5" x14ac:dyDescent="0.25">
      <c r="E18453" s="71"/>
    </row>
    <row r="18454" spans="5:5" x14ac:dyDescent="0.25">
      <c r="E18454" s="71"/>
    </row>
    <row r="18455" spans="5:5" x14ac:dyDescent="0.25">
      <c r="E18455" s="71"/>
    </row>
    <row r="18456" spans="5:5" x14ac:dyDescent="0.25">
      <c r="E18456" s="71"/>
    </row>
    <row r="18457" spans="5:5" x14ac:dyDescent="0.25">
      <c r="E18457" s="71"/>
    </row>
    <row r="18458" spans="5:5" x14ac:dyDescent="0.25">
      <c r="E18458" s="71"/>
    </row>
    <row r="18459" spans="5:5" x14ac:dyDescent="0.25">
      <c r="E18459" s="71"/>
    </row>
    <row r="18460" spans="5:5" x14ac:dyDescent="0.25">
      <c r="E18460" s="71"/>
    </row>
    <row r="18461" spans="5:5" x14ac:dyDescent="0.25">
      <c r="E18461" s="71"/>
    </row>
    <row r="18462" spans="5:5" x14ac:dyDescent="0.25">
      <c r="E18462" s="71"/>
    </row>
    <row r="18463" spans="5:5" x14ac:dyDescent="0.25">
      <c r="E18463" s="71"/>
    </row>
    <row r="18464" spans="5:5" x14ac:dyDescent="0.25">
      <c r="E18464" s="71"/>
    </row>
    <row r="18465" spans="5:5" x14ac:dyDescent="0.25">
      <c r="E18465" s="71"/>
    </row>
    <row r="18466" spans="5:5" x14ac:dyDescent="0.25">
      <c r="E18466" s="71"/>
    </row>
    <row r="18467" spans="5:5" x14ac:dyDescent="0.25">
      <c r="E18467" s="71"/>
    </row>
    <row r="18468" spans="5:5" x14ac:dyDescent="0.25">
      <c r="E18468" s="71"/>
    </row>
    <row r="18469" spans="5:5" x14ac:dyDescent="0.25">
      <c r="E18469" s="71"/>
    </row>
    <row r="18470" spans="5:5" x14ac:dyDescent="0.25">
      <c r="E18470" s="71"/>
    </row>
    <row r="18471" spans="5:5" x14ac:dyDescent="0.25">
      <c r="E18471" s="71"/>
    </row>
    <row r="18472" spans="5:5" x14ac:dyDescent="0.25">
      <c r="E18472" s="71"/>
    </row>
    <row r="18473" spans="5:5" x14ac:dyDescent="0.25">
      <c r="E18473" s="71"/>
    </row>
    <row r="18474" spans="5:5" x14ac:dyDescent="0.25">
      <c r="E18474" s="71"/>
    </row>
    <row r="18475" spans="5:5" x14ac:dyDescent="0.25">
      <c r="E18475" s="71"/>
    </row>
    <row r="18476" spans="5:5" x14ac:dyDescent="0.25">
      <c r="E18476" s="71"/>
    </row>
    <row r="18477" spans="5:5" x14ac:dyDescent="0.25">
      <c r="E18477" s="71"/>
    </row>
    <row r="18478" spans="5:5" x14ac:dyDescent="0.25">
      <c r="E18478" s="71"/>
    </row>
    <row r="18479" spans="5:5" x14ac:dyDescent="0.25">
      <c r="E18479" s="71"/>
    </row>
    <row r="18480" spans="5:5" x14ac:dyDescent="0.25">
      <c r="E18480" s="71"/>
    </row>
    <row r="18481" spans="5:5" x14ac:dyDescent="0.25">
      <c r="E18481" s="71"/>
    </row>
    <row r="18482" spans="5:5" x14ac:dyDescent="0.25">
      <c r="E18482" s="71"/>
    </row>
    <row r="18483" spans="5:5" x14ac:dyDescent="0.25">
      <c r="E18483" s="71"/>
    </row>
    <row r="18484" spans="5:5" x14ac:dyDescent="0.25">
      <c r="E18484" s="71"/>
    </row>
    <row r="18485" spans="5:5" x14ac:dyDescent="0.25">
      <c r="E18485" s="71"/>
    </row>
    <row r="18486" spans="5:5" x14ac:dyDescent="0.25">
      <c r="E18486" s="71"/>
    </row>
    <row r="18487" spans="5:5" x14ac:dyDescent="0.25">
      <c r="E18487" s="71"/>
    </row>
    <row r="18488" spans="5:5" x14ac:dyDescent="0.25">
      <c r="E18488" s="71"/>
    </row>
    <row r="18489" spans="5:5" x14ac:dyDescent="0.25">
      <c r="E18489" s="71"/>
    </row>
    <row r="18490" spans="5:5" x14ac:dyDescent="0.25">
      <c r="E18490" s="71"/>
    </row>
    <row r="18491" spans="5:5" x14ac:dyDescent="0.25">
      <c r="E18491" s="71"/>
    </row>
    <row r="18492" spans="5:5" x14ac:dyDescent="0.25">
      <c r="E18492" s="71"/>
    </row>
    <row r="18493" spans="5:5" x14ac:dyDescent="0.25">
      <c r="E18493" s="71"/>
    </row>
    <row r="18494" spans="5:5" x14ac:dyDescent="0.25">
      <c r="E18494" s="71"/>
    </row>
    <row r="18495" spans="5:5" x14ac:dyDescent="0.25">
      <c r="E18495" s="71"/>
    </row>
    <row r="18496" spans="5:5" x14ac:dyDescent="0.25">
      <c r="E18496" s="71"/>
    </row>
    <row r="18497" spans="5:5" x14ac:dyDescent="0.25">
      <c r="E18497" s="71"/>
    </row>
    <row r="18498" spans="5:5" x14ac:dyDescent="0.25">
      <c r="E18498" s="71"/>
    </row>
    <row r="18499" spans="5:5" x14ac:dyDescent="0.25">
      <c r="E18499" s="71"/>
    </row>
    <row r="18500" spans="5:5" x14ac:dyDescent="0.25">
      <c r="E18500" s="71"/>
    </row>
    <row r="18501" spans="5:5" x14ac:dyDescent="0.25">
      <c r="E18501" s="71"/>
    </row>
    <row r="18502" spans="5:5" x14ac:dyDescent="0.25">
      <c r="E18502" s="71"/>
    </row>
    <row r="18503" spans="5:5" x14ac:dyDescent="0.25">
      <c r="E18503" s="71"/>
    </row>
    <row r="18504" spans="5:5" x14ac:dyDescent="0.25">
      <c r="E18504" s="71"/>
    </row>
    <row r="18505" spans="5:5" x14ac:dyDescent="0.25">
      <c r="E18505" s="71"/>
    </row>
    <row r="18506" spans="5:5" x14ac:dyDescent="0.25">
      <c r="E18506" s="71"/>
    </row>
    <row r="18507" spans="5:5" x14ac:dyDescent="0.25">
      <c r="E18507" s="71"/>
    </row>
    <row r="18508" spans="5:5" x14ac:dyDescent="0.25">
      <c r="E18508" s="71"/>
    </row>
    <row r="18509" spans="5:5" x14ac:dyDescent="0.25">
      <c r="E18509" s="71"/>
    </row>
    <row r="18510" spans="5:5" x14ac:dyDescent="0.25">
      <c r="E18510" s="71"/>
    </row>
    <row r="18511" spans="5:5" x14ac:dyDescent="0.25">
      <c r="E18511" s="71"/>
    </row>
    <row r="18512" spans="5:5" x14ac:dyDescent="0.25">
      <c r="E18512" s="71"/>
    </row>
    <row r="18513" spans="5:5" x14ac:dyDescent="0.25">
      <c r="E18513" s="71"/>
    </row>
    <row r="18514" spans="5:5" x14ac:dyDescent="0.25">
      <c r="E18514" s="71"/>
    </row>
    <row r="18515" spans="5:5" x14ac:dyDescent="0.25">
      <c r="E18515" s="71"/>
    </row>
    <row r="18516" spans="5:5" x14ac:dyDescent="0.25">
      <c r="E18516" s="71"/>
    </row>
    <row r="18517" spans="5:5" x14ac:dyDescent="0.25">
      <c r="E18517" s="71"/>
    </row>
    <row r="18518" spans="5:5" x14ac:dyDescent="0.25">
      <c r="E18518" s="71"/>
    </row>
    <row r="18519" spans="5:5" x14ac:dyDescent="0.25">
      <c r="E18519" s="71"/>
    </row>
    <row r="18520" spans="5:5" x14ac:dyDescent="0.25">
      <c r="E18520" s="71"/>
    </row>
    <row r="18521" spans="5:5" x14ac:dyDescent="0.25">
      <c r="E18521" s="71"/>
    </row>
    <row r="18522" spans="5:5" x14ac:dyDescent="0.25">
      <c r="E18522" s="71"/>
    </row>
    <row r="18523" spans="5:5" x14ac:dyDescent="0.25">
      <c r="E18523" s="71"/>
    </row>
    <row r="18524" spans="5:5" x14ac:dyDescent="0.25">
      <c r="E18524" s="71"/>
    </row>
    <row r="18525" spans="5:5" x14ac:dyDescent="0.25">
      <c r="E18525" s="71"/>
    </row>
    <row r="18526" spans="5:5" x14ac:dyDescent="0.25">
      <c r="E18526" s="71"/>
    </row>
    <row r="18527" spans="5:5" x14ac:dyDescent="0.25">
      <c r="E18527" s="71"/>
    </row>
    <row r="18528" spans="5:5" x14ac:dyDescent="0.25">
      <c r="E18528" s="71"/>
    </row>
    <row r="18529" spans="5:5" x14ac:dyDescent="0.25">
      <c r="E18529" s="71"/>
    </row>
    <row r="18530" spans="5:5" x14ac:dyDescent="0.25">
      <c r="E18530" s="71"/>
    </row>
    <row r="18531" spans="5:5" x14ac:dyDescent="0.25">
      <c r="E18531" s="71"/>
    </row>
    <row r="18532" spans="5:5" x14ac:dyDescent="0.25">
      <c r="E18532" s="71"/>
    </row>
    <row r="18533" spans="5:5" x14ac:dyDescent="0.25">
      <c r="E18533" s="71"/>
    </row>
    <row r="18534" spans="5:5" x14ac:dyDescent="0.25">
      <c r="E18534" s="71"/>
    </row>
    <row r="18535" spans="5:5" x14ac:dyDescent="0.25">
      <c r="E18535" s="71"/>
    </row>
    <row r="18536" spans="5:5" x14ac:dyDescent="0.25">
      <c r="E18536" s="71"/>
    </row>
    <row r="18537" spans="5:5" x14ac:dyDescent="0.25">
      <c r="E18537" s="71"/>
    </row>
    <row r="18538" spans="5:5" x14ac:dyDescent="0.25">
      <c r="E18538" s="71"/>
    </row>
    <row r="18539" spans="5:5" x14ac:dyDescent="0.25">
      <c r="E18539" s="71"/>
    </row>
    <row r="18540" spans="5:5" x14ac:dyDescent="0.25">
      <c r="E18540" s="71"/>
    </row>
    <row r="18541" spans="5:5" x14ac:dyDescent="0.25">
      <c r="E18541" s="71"/>
    </row>
    <row r="18542" spans="5:5" x14ac:dyDescent="0.25">
      <c r="E18542" s="71"/>
    </row>
    <row r="18543" spans="5:5" x14ac:dyDescent="0.25">
      <c r="E18543" s="71"/>
    </row>
    <row r="18544" spans="5:5" x14ac:dyDescent="0.25">
      <c r="E18544" s="71"/>
    </row>
    <row r="18545" spans="5:5" x14ac:dyDescent="0.25">
      <c r="E18545" s="71"/>
    </row>
    <row r="18546" spans="5:5" x14ac:dyDescent="0.25">
      <c r="E18546" s="71"/>
    </row>
    <row r="18547" spans="5:5" x14ac:dyDescent="0.25">
      <c r="E18547" s="71"/>
    </row>
    <row r="18548" spans="5:5" x14ac:dyDescent="0.25">
      <c r="E18548" s="71"/>
    </row>
    <row r="18549" spans="5:5" x14ac:dyDescent="0.25">
      <c r="E18549" s="71"/>
    </row>
    <row r="18550" spans="5:5" x14ac:dyDescent="0.25">
      <c r="E18550" s="71"/>
    </row>
    <row r="18551" spans="5:5" x14ac:dyDescent="0.25">
      <c r="E18551" s="71"/>
    </row>
    <row r="18552" spans="5:5" x14ac:dyDescent="0.25">
      <c r="E18552" s="71"/>
    </row>
    <row r="18553" spans="5:5" x14ac:dyDescent="0.25">
      <c r="E18553" s="71"/>
    </row>
    <row r="18554" spans="5:5" x14ac:dyDescent="0.25">
      <c r="E18554" s="71"/>
    </row>
    <row r="18555" spans="5:5" x14ac:dyDescent="0.25">
      <c r="E18555" s="71"/>
    </row>
    <row r="18556" spans="5:5" x14ac:dyDescent="0.25">
      <c r="E18556" s="71"/>
    </row>
    <row r="18557" spans="5:5" x14ac:dyDescent="0.25">
      <c r="E18557" s="71"/>
    </row>
    <row r="18558" spans="5:5" x14ac:dyDescent="0.25">
      <c r="E18558" s="71"/>
    </row>
    <row r="18559" spans="5:5" x14ac:dyDescent="0.25">
      <c r="E18559" s="71"/>
    </row>
    <row r="18560" spans="5:5" x14ac:dyDescent="0.25">
      <c r="E18560" s="71"/>
    </row>
    <row r="18561" spans="5:5" x14ac:dyDescent="0.25">
      <c r="E18561" s="71"/>
    </row>
    <row r="18562" spans="5:5" x14ac:dyDescent="0.25">
      <c r="E18562" s="71"/>
    </row>
    <row r="18563" spans="5:5" x14ac:dyDescent="0.25">
      <c r="E18563" s="71"/>
    </row>
    <row r="18564" spans="5:5" x14ac:dyDescent="0.25">
      <c r="E18564" s="71"/>
    </row>
    <row r="18565" spans="5:5" x14ac:dyDescent="0.25">
      <c r="E18565" s="71"/>
    </row>
    <row r="18566" spans="5:5" x14ac:dyDescent="0.25">
      <c r="E18566" s="71"/>
    </row>
    <row r="18567" spans="5:5" x14ac:dyDescent="0.25">
      <c r="E18567" s="71"/>
    </row>
    <row r="18568" spans="5:5" x14ac:dyDescent="0.25">
      <c r="E18568" s="71"/>
    </row>
    <row r="18569" spans="5:5" x14ac:dyDescent="0.25">
      <c r="E18569" s="71"/>
    </row>
    <row r="18570" spans="5:5" x14ac:dyDescent="0.25">
      <c r="E18570" s="71"/>
    </row>
    <row r="18571" spans="5:5" x14ac:dyDescent="0.25">
      <c r="E18571" s="71"/>
    </row>
    <row r="18572" spans="5:5" x14ac:dyDescent="0.25">
      <c r="E18572" s="71"/>
    </row>
    <row r="18573" spans="5:5" x14ac:dyDescent="0.25">
      <c r="E18573" s="71"/>
    </row>
    <row r="18574" spans="5:5" x14ac:dyDescent="0.25">
      <c r="E18574" s="71"/>
    </row>
    <row r="18575" spans="5:5" x14ac:dyDescent="0.25">
      <c r="E18575" s="71"/>
    </row>
    <row r="18576" spans="5:5" x14ac:dyDescent="0.25">
      <c r="E18576" s="71"/>
    </row>
    <row r="18577" spans="5:5" x14ac:dyDescent="0.25">
      <c r="E18577" s="71"/>
    </row>
    <row r="18578" spans="5:5" x14ac:dyDescent="0.25">
      <c r="E18578" s="71"/>
    </row>
    <row r="18579" spans="5:5" x14ac:dyDescent="0.25">
      <c r="E18579" s="71"/>
    </row>
    <row r="18580" spans="5:5" x14ac:dyDescent="0.25">
      <c r="E18580" s="71"/>
    </row>
    <row r="18581" spans="5:5" x14ac:dyDescent="0.25">
      <c r="E18581" s="71"/>
    </row>
    <row r="18582" spans="5:5" x14ac:dyDescent="0.25">
      <c r="E18582" s="71"/>
    </row>
    <row r="18583" spans="5:5" x14ac:dyDescent="0.25">
      <c r="E18583" s="71"/>
    </row>
    <row r="18584" spans="5:5" x14ac:dyDescent="0.25">
      <c r="E18584" s="71"/>
    </row>
    <row r="18585" spans="5:5" x14ac:dyDescent="0.25">
      <c r="E18585" s="71"/>
    </row>
    <row r="18586" spans="5:5" x14ac:dyDescent="0.25">
      <c r="E18586" s="71"/>
    </row>
    <row r="18587" spans="5:5" x14ac:dyDescent="0.25">
      <c r="E18587" s="71"/>
    </row>
    <row r="18588" spans="5:5" x14ac:dyDescent="0.25">
      <c r="E18588" s="71"/>
    </row>
    <row r="18589" spans="5:5" x14ac:dyDescent="0.25">
      <c r="E18589" s="71"/>
    </row>
    <row r="18590" spans="5:5" x14ac:dyDescent="0.25">
      <c r="E18590" s="71"/>
    </row>
    <row r="18591" spans="5:5" x14ac:dyDescent="0.25">
      <c r="E18591" s="71"/>
    </row>
    <row r="18592" spans="5:5" x14ac:dyDescent="0.25">
      <c r="E18592" s="71"/>
    </row>
    <row r="18593" spans="5:5" x14ac:dyDescent="0.25">
      <c r="E18593" s="71"/>
    </row>
    <row r="18594" spans="5:5" x14ac:dyDescent="0.25">
      <c r="E18594" s="71"/>
    </row>
    <row r="18595" spans="5:5" x14ac:dyDescent="0.25">
      <c r="E18595" s="71"/>
    </row>
    <row r="18596" spans="5:5" x14ac:dyDescent="0.25">
      <c r="E18596" s="71"/>
    </row>
    <row r="18597" spans="5:5" x14ac:dyDescent="0.25">
      <c r="E18597" s="71"/>
    </row>
    <row r="18598" spans="5:5" x14ac:dyDescent="0.25">
      <c r="E18598" s="71"/>
    </row>
    <row r="18599" spans="5:5" x14ac:dyDescent="0.25">
      <c r="E18599" s="71"/>
    </row>
    <row r="18600" spans="5:5" x14ac:dyDescent="0.25">
      <c r="E18600" s="71"/>
    </row>
    <row r="18601" spans="5:5" x14ac:dyDescent="0.25">
      <c r="E18601" s="71"/>
    </row>
    <row r="18602" spans="5:5" x14ac:dyDescent="0.25">
      <c r="E18602" s="71"/>
    </row>
    <row r="18603" spans="5:5" x14ac:dyDescent="0.25">
      <c r="E18603" s="71"/>
    </row>
    <row r="18604" spans="5:5" x14ac:dyDescent="0.25">
      <c r="E18604" s="71"/>
    </row>
    <row r="18605" spans="5:5" x14ac:dyDescent="0.25">
      <c r="E18605" s="71"/>
    </row>
    <row r="18606" spans="5:5" x14ac:dyDescent="0.25">
      <c r="E18606" s="71"/>
    </row>
    <row r="18607" spans="5:5" x14ac:dyDescent="0.25">
      <c r="E18607" s="71"/>
    </row>
    <row r="18608" spans="5:5" x14ac:dyDescent="0.25">
      <c r="E18608" s="71"/>
    </row>
    <row r="18609" spans="5:5" x14ac:dyDescent="0.25">
      <c r="E18609" s="71"/>
    </row>
    <row r="18610" spans="5:5" x14ac:dyDescent="0.25">
      <c r="E18610" s="71"/>
    </row>
    <row r="18611" spans="5:5" x14ac:dyDescent="0.25">
      <c r="E18611" s="71"/>
    </row>
    <row r="18612" spans="5:5" x14ac:dyDescent="0.25">
      <c r="E18612" s="71"/>
    </row>
    <row r="18613" spans="5:5" x14ac:dyDescent="0.25">
      <c r="E18613" s="71"/>
    </row>
    <row r="18614" spans="5:5" x14ac:dyDescent="0.25">
      <c r="E18614" s="71"/>
    </row>
    <row r="18615" spans="5:5" x14ac:dyDescent="0.25">
      <c r="E18615" s="71"/>
    </row>
    <row r="18616" spans="5:5" x14ac:dyDescent="0.25">
      <c r="E18616" s="71"/>
    </row>
    <row r="18617" spans="5:5" x14ac:dyDescent="0.25">
      <c r="E18617" s="71"/>
    </row>
    <row r="18618" spans="5:5" x14ac:dyDescent="0.25">
      <c r="E18618" s="71"/>
    </row>
    <row r="18619" spans="5:5" x14ac:dyDescent="0.25">
      <c r="E18619" s="71"/>
    </row>
    <row r="18620" spans="5:5" x14ac:dyDescent="0.25">
      <c r="E18620" s="71"/>
    </row>
    <row r="18621" spans="5:5" x14ac:dyDescent="0.25">
      <c r="E18621" s="71"/>
    </row>
    <row r="18622" spans="5:5" x14ac:dyDescent="0.25">
      <c r="E18622" s="71"/>
    </row>
    <row r="18623" spans="5:5" x14ac:dyDescent="0.25">
      <c r="E18623" s="71"/>
    </row>
    <row r="18624" spans="5:5" x14ac:dyDescent="0.25">
      <c r="E18624" s="71"/>
    </row>
    <row r="18625" spans="5:5" x14ac:dyDescent="0.25">
      <c r="E18625" s="71"/>
    </row>
    <row r="18626" spans="5:5" x14ac:dyDescent="0.25">
      <c r="E18626" s="71"/>
    </row>
    <row r="18627" spans="5:5" x14ac:dyDescent="0.25">
      <c r="E18627" s="71"/>
    </row>
    <row r="18628" spans="5:5" x14ac:dyDescent="0.25">
      <c r="E18628" s="71"/>
    </row>
    <row r="18629" spans="5:5" x14ac:dyDescent="0.25">
      <c r="E18629" s="71"/>
    </row>
    <row r="18630" spans="5:5" x14ac:dyDescent="0.25">
      <c r="E18630" s="71"/>
    </row>
    <row r="18631" spans="5:5" x14ac:dyDescent="0.25">
      <c r="E18631" s="71"/>
    </row>
    <row r="18632" spans="5:5" x14ac:dyDescent="0.25">
      <c r="E18632" s="71"/>
    </row>
    <row r="18633" spans="5:5" x14ac:dyDescent="0.25">
      <c r="E18633" s="71"/>
    </row>
    <row r="18634" spans="5:5" x14ac:dyDescent="0.25">
      <c r="E18634" s="71"/>
    </row>
    <row r="18635" spans="5:5" x14ac:dyDescent="0.25">
      <c r="E18635" s="71"/>
    </row>
    <row r="18636" spans="5:5" x14ac:dyDescent="0.25">
      <c r="E18636" s="71"/>
    </row>
    <row r="18637" spans="5:5" x14ac:dyDescent="0.25">
      <c r="E18637" s="71"/>
    </row>
    <row r="18638" spans="5:5" x14ac:dyDescent="0.25">
      <c r="E18638" s="71"/>
    </row>
    <row r="18639" spans="5:5" x14ac:dyDescent="0.25">
      <c r="E18639" s="71"/>
    </row>
    <row r="18640" spans="5:5" x14ac:dyDescent="0.25">
      <c r="E18640" s="71"/>
    </row>
    <row r="18641" spans="5:5" x14ac:dyDescent="0.25">
      <c r="E18641" s="71"/>
    </row>
    <row r="18642" spans="5:5" x14ac:dyDescent="0.25">
      <c r="E18642" s="71"/>
    </row>
    <row r="18643" spans="5:5" x14ac:dyDescent="0.25">
      <c r="E18643" s="71"/>
    </row>
    <row r="18644" spans="5:5" x14ac:dyDescent="0.25">
      <c r="E18644" s="71"/>
    </row>
    <row r="18645" spans="5:5" x14ac:dyDescent="0.25">
      <c r="E18645" s="71"/>
    </row>
    <row r="18646" spans="5:5" x14ac:dyDescent="0.25">
      <c r="E18646" s="71"/>
    </row>
    <row r="18647" spans="5:5" x14ac:dyDescent="0.25">
      <c r="E18647" s="71"/>
    </row>
    <row r="18648" spans="5:5" x14ac:dyDescent="0.25">
      <c r="E18648" s="71"/>
    </row>
    <row r="18649" spans="5:5" x14ac:dyDescent="0.25">
      <c r="E18649" s="71"/>
    </row>
    <row r="18650" spans="5:5" x14ac:dyDescent="0.25">
      <c r="E18650" s="71"/>
    </row>
    <row r="18651" spans="5:5" x14ac:dyDescent="0.25">
      <c r="E18651" s="71"/>
    </row>
    <row r="18652" spans="5:5" x14ac:dyDescent="0.25">
      <c r="E18652" s="71"/>
    </row>
    <row r="18653" spans="5:5" x14ac:dyDescent="0.25">
      <c r="E18653" s="71"/>
    </row>
    <row r="18654" spans="5:5" x14ac:dyDescent="0.25">
      <c r="E18654" s="71"/>
    </row>
    <row r="18655" spans="5:5" x14ac:dyDescent="0.25">
      <c r="E18655" s="71"/>
    </row>
    <row r="18656" spans="5:5" x14ac:dyDescent="0.25">
      <c r="E18656" s="71"/>
    </row>
    <row r="18657" spans="5:5" x14ac:dyDescent="0.25">
      <c r="E18657" s="71"/>
    </row>
    <row r="18658" spans="5:5" x14ac:dyDescent="0.25">
      <c r="E18658" s="71"/>
    </row>
    <row r="18659" spans="5:5" x14ac:dyDescent="0.25">
      <c r="E18659" s="71"/>
    </row>
    <row r="18660" spans="5:5" x14ac:dyDescent="0.25">
      <c r="E18660" s="71"/>
    </row>
    <row r="18661" spans="5:5" x14ac:dyDescent="0.25">
      <c r="E18661" s="71"/>
    </row>
    <row r="18662" spans="5:5" x14ac:dyDescent="0.25">
      <c r="E18662" s="71"/>
    </row>
    <row r="18663" spans="5:5" x14ac:dyDescent="0.25">
      <c r="E18663" s="71"/>
    </row>
    <row r="18664" spans="5:5" x14ac:dyDescent="0.25">
      <c r="E18664" s="71"/>
    </row>
    <row r="18665" spans="5:5" x14ac:dyDescent="0.25">
      <c r="E18665" s="71"/>
    </row>
    <row r="18666" spans="5:5" x14ac:dyDescent="0.25">
      <c r="E18666" s="71"/>
    </row>
    <row r="18667" spans="5:5" x14ac:dyDescent="0.25">
      <c r="E18667" s="71"/>
    </row>
    <row r="18668" spans="5:5" x14ac:dyDescent="0.25">
      <c r="E18668" s="71"/>
    </row>
    <row r="18669" spans="5:5" x14ac:dyDescent="0.25">
      <c r="E18669" s="71"/>
    </row>
    <row r="18670" spans="5:5" x14ac:dyDescent="0.25">
      <c r="E18670" s="71"/>
    </row>
    <row r="18671" spans="5:5" x14ac:dyDescent="0.25">
      <c r="E18671" s="71"/>
    </row>
    <row r="18672" spans="5:5" x14ac:dyDescent="0.25">
      <c r="E18672" s="71"/>
    </row>
    <row r="18673" spans="5:5" x14ac:dyDescent="0.25">
      <c r="E18673" s="71"/>
    </row>
    <row r="18674" spans="5:5" x14ac:dyDescent="0.25">
      <c r="E18674" s="71"/>
    </row>
    <row r="18675" spans="5:5" x14ac:dyDescent="0.25">
      <c r="E18675" s="71"/>
    </row>
    <row r="18676" spans="5:5" x14ac:dyDescent="0.25">
      <c r="E18676" s="71"/>
    </row>
    <row r="18677" spans="5:5" x14ac:dyDescent="0.25">
      <c r="E18677" s="71"/>
    </row>
    <row r="18678" spans="5:5" x14ac:dyDescent="0.25">
      <c r="E18678" s="71"/>
    </row>
    <row r="18679" spans="5:5" x14ac:dyDescent="0.25">
      <c r="E18679" s="71"/>
    </row>
    <row r="18680" spans="5:5" x14ac:dyDescent="0.25">
      <c r="E18680" s="71"/>
    </row>
    <row r="18681" spans="5:5" x14ac:dyDescent="0.25">
      <c r="E18681" s="71"/>
    </row>
    <row r="18682" spans="5:5" x14ac:dyDescent="0.25">
      <c r="E18682" s="71"/>
    </row>
    <row r="18683" spans="5:5" x14ac:dyDescent="0.25">
      <c r="E18683" s="71"/>
    </row>
    <row r="18684" spans="5:5" x14ac:dyDescent="0.25">
      <c r="E18684" s="71"/>
    </row>
    <row r="18685" spans="5:5" x14ac:dyDescent="0.25">
      <c r="E18685" s="71"/>
    </row>
    <row r="18686" spans="5:5" x14ac:dyDescent="0.25">
      <c r="E18686" s="71"/>
    </row>
    <row r="18687" spans="5:5" x14ac:dyDescent="0.25">
      <c r="E18687" s="71"/>
    </row>
    <row r="18688" spans="5:5" x14ac:dyDescent="0.25">
      <c r="E18688" s="71"/>
    </row>
    <row r="18689" spans="5:5" x14ac:dyDescent="0.25">
      <c r="E18689" s="71"/>
    </row>
    <row r="18690" spans="5:5" x14ac:dyDescent="0.25">
      <c r="E18690" s="71"/>
    </row>
    <row r="18691" spans="5:5" x14ac:dyDescent="0.25">
      <c r="E18691" s="71"/>
    </row>
    <row r="18692" spans="5:5" x14ac:dyDescent="0.25">
      <c r="E18692" s="71"/>
    </row>
    <row r="18693" spans="5:5" x14ac:dyDescent="0.25">
      <c r="E18693" s="71"/>
    </row>
    <row r="18694" spans="5:5" x14ac:dyDescent="0.25">
      <c r="E18694" s="71"/>
    </row>
    <row r="18695" spans="5:5" x14ac:dyDescent="0.25">
      <c r="E18695" s="71"/>
    </row>
    <row r="18696" spans="5:5" x14ac:dyDescent="0.25">
      <c r="E18696" s="71"/>
    </row>
    <row r="18697" spans="5:5" x14ac:dyDescent="0.25">
      <c r="E18697" s="71"/>
    </row>
    <row r="18698" spans="5:5" x14ac:dyDescent="0.25">
      <c r="E18698" s="71"/>
    </row>
    <row r="18699" spans="5:5" x14ac:dyDescent="0.25">
      <c r="E18699" s="71"/>
    </row>
    <row r="18700" spans="5:5" x14ac:dyDescent="0.25">
      <c r="E18700" s="71"/>
    </row>
    <row r="18701" spans="5:5" x14ac:dyDescent="0.25">
      <c r="E18701" s="71"/>
    </row>
    <row r="18702" spans="5:5" x14ac:dyDescent="0.25">
      <c r="E18702" s="71"/>
    </row>
    <row r="18703" spans="5:5" x14ac:dyDescent="0.25">
      <c r="E18703" s="71"/>
    </row>
    <row r="18704" spans="5:5" x14ac:dyDescent="0.25">
      <c r="E18704" s="71"/>
    </row>
    <row r="18705" spans="5:5" x14ac:dyDescent="0.25">
      <c r="E18705" s="71"/>
    </row>
    <row r="18706" spans="5:5" x14ac:dyDescent="0.25">
      <c r="E18706" s="71"/>
    </row>
    <row r="18707" spans="5:5" x14ac:dyDescent="0.25">
      <c r="E18707" s="71"/>
    </row>
    <row r="18708" spans="5:5" x14ac:dyDescent="0.25">
      <c r="E18708" s="71"/>
    </row>
    <row r="18709" spans="5:5" x14ac:dyDescent="0.25">
      <c r="E18709" s="71"/>
    </row>
    <row r="18710" spans="5:5" x14ac:dyDescent="0.25">
      <c r="E18710" s="71"/>
    </row>
    <row r="18711" spans="5:5" x14ac:dyDescent="0.25">
      <c r="E18711" s="71"/>
    </row>
    <row r="18712" spans="5:5" x14ac:dyDescent="0.25">
      <c r="E18712" s="71"/>
    </row>
    <row r="18713" spans="5:5" x14ac:dyDescent="0.25">
      <c r="E18713" s="71"/>
    </row>
    <row r="18714" spans="5:5" x14ac:dyDescent="0.25">
      <c r="E18714" s="71"/>
    </row>
    <row r="18715" spans="5:5" x14ac:dyDescent="0.25">
      <c r="E18715" s="71"/>
    </row>
    <row r="18716" spans="5:5" x14ac:dyDescent="0.25">
      <c r="E18716" s="71"/>
    </row>
    <row r="18717" spans="5:5" x14ac:dyDescent="0.25">
      <c r="E18717" s="71"/>
    </row>
    <row r="18718" spans="5:5" x14ac:dyDescent="0.25">
      <c r="E18718" s="71"/>
    </row>
    <row r="18719" spans="5:5" x14ac:dyDescent="0.25">
      <c r="E18719" s="71"/>
    </row>
    <row r="18720" spans="5:5" x14ac:dyDescent="0.25">
      <c r="E18720" s="71"/>
    </row>
    <row r="18721" spans="5:5" x14ac:dyDescent="0.25">
      <c r="E18721" s="71"/>
    </row>
    <row r="18722" spans="5:5" x14ac:dyDescent="0.25">
      <c r="E18722" s="71"/>
    </row>
    <row r="18723" spans="5:5" x14ac:dyDescent="0.25">
      <c r="E18723" s="71"/>
    </row>
    <row r="18724" spans="5:5" x14ac:dyDescent="0.25">
      <c r="E18724" s="71"/>
    </row>
    <row r="18725" spans="5:5" x14ac:dyDescent="0.25">
      <c r="E18725" s="71"/>
    </row>
    <row r="18726" spans="5:5" x14ac:dyDescent="0.25">
      <c r="E18726" s="71"/>
    </row>
    <row r="18727" spans="5:5" x14ac:dyDescent="0.25">
      <c r="E18727" s="71"/>
    </row>
    <row r="18728" spans="5:5" x14ac:dyDescent="0.25">
      <c r="E18728" s="71"/>
    </row>
    <row r="18729" spans="5:5" x14ac:dyDescent="0.25">
      <c r="E18729" s="71"/>
    </row>
    <row r="18730" spans="5:5" x14ac:dyDescent="0.25">
      <c r="E18730" s="71"/>
    </row>
    <row r="18731" spans="5:5" x14ac:dyDescent="0.25">
      <c r="E18731" s="71"/>
    </row>
    <row r="18732" spans="5:5" x14ac:dyDescent="0.25">
      <c r="E18732" s="71"/>
    </row>
    <row r="18733" spans="5:5" x14ac:dyDescent="0.25">
      <c r="E18733" s="71"/>
    </row>
    <row r="18734" spans="5:5" x14ac:dyDescent="0.25">
      <c r="E18734" s="71"/>
    </row>
    <row r="18735" spans="5:5" x14ac:dyDescent="0.25">
      <c r="E18735" s="71"/>
    </row>
    <row r="18736" spans="5:5" x14ac:dyDescent="0.25">
      <c r="E18736" s="71"/>
    </row>
    <row r="18737" spans="5:5" x14ac:dyDescent="0.25">
      <c r="E18737" s="71"/>
    </row>
    <row r="18738" spans="5:5" x14ac:dyDescent="0.25">
      <c r="E18738" s="71"/>
    </row>
    <row r="18739" spans="5:5" x14ac:dyDescent="0.25">
      <c r="E18739" s="71"/>
    </row>
    <row r="18740" spans="5:5" x14ac:dyDescent="0.25">
      <c r="E18740" s="71"/>
    </row>
    <row r="18741" spans="5:5" x14ac:dyDescent="0.25">
      <c r="E18741" s="71"/>
    </row>
    <row r="18742" spans="5:5" x14ac:dyDescent="0.25">
      <c r="E18742" s="71"/>
    </row>
    <row r="18743" spans="5:5" x14ac:dyDescent="0.25">
      <c r="E18743" s="71"/>
    </row>
    <row r="18744" spans="5:5" x14ac:dyDescent="0.25">
      <c r="E18744" s="71"/>
    </row>
    <row r="18745" spans="5:5" x14ac:dyDescent="0.25">
      <c r="E18745" s="71"/>
    </row>
    <row r="18746" spans="5:5" x14ac:dyDescent="0.25">
      <c r="E18746" s="71"/>
    </row>
    <row r="18747" spans="5:5" x14ac:dyDescent="0.25">
      <c r="E18747" s="71"/>
    </row>
    <row r="18748" spans="5:5" x14ac:dyDescent="0.25">
      <c r="E18748" s="71"/>
    </row>
    <row r="18749" spans="5:5" x14ac:dyDescent="0.25">
      <c r="E18749" s="71"/>
    </row>
    <row r="18750" spans="5:5" x14ac:dyDescent="0.25">
      <c r="E18750" s="71"/>
    </row>
    <row r="18751" spans="5:5" x14ac:dyDescent="0.25">
      <c r="E18751" s="71"/>
    </row>
    <row r="18752" spans="5:5" x14ac:dyDescent="0.25">
      <c r="E18752" s="71"/>
    </row>
    <row r="18753" spans="5:5" x14ac:dyDescent="0.25">
      <c r="E18753" s="71"/>
    </row>
    <row r="18754" spans="5:5" x14ac:dyDescent="0.25">
      <c r="E18754" s="71"/>
    </row>
    <row r="18755" spans="5:5" x14ac:dyDescent="0.25">
      <c r="E18755" s="71"/>
    </row>
    <row r="18756" spans="5:5" x14ac:dyDescent="0.25">
      <c r="E18756" s="71"/>
    </row>
    <row r="18757" spans="5:5" x14ac:dyDescent="0.25">
      <c r="E18757" s="71"/>
    </row>
    <row r="18758" spans="5:5" x14ac:dyDescent="0.25">
      <c r="E18758" s="71"/>
    </row>
    <row r="18759" spans="5:5" x14ac:dyDescent="0.25">
      <c r="E18759" s="71"/>
    </row>
    <row r="18760" spans="5:5" x14ac:dyDescent="0.25">
      <c r="E18760" s="71"/>
    </row>
    <row r="18761" spans="5:5" x14ac:dyDescent="0.25">
      <c r="E18761" s="71"/>
    </row>
    <row r="18762" spans="5:5" x14ac:dyDescent="0.25">
      <c r="E18762" s="71"/>
    </row>
    <row r="18763" spans="5:5" x14ac:dyDescent="0.25">
      <c r="E18763" s="71"/>
    </row>
    <row r="18764" spans="5:5" x14ac:dyDescent="0.25">
      <c r="E18764" s="71"/>
    </row>
    <row r="18765" spans="5:5" x14ac:dyDescent="0.25">
      <c r="E18765" s="71"/>
    </row>
    <row r="18766" spans="5:5" x14ac:dyDescent="0.25">
      <c r="E18766" s="71"/>
    </row>
    <row r="18767" spans="5:5" x14ac:dyDescent="0.25">
      <c r="E18767" s="71"/>
    </row>
    <row r="18768" spans="5:5" x14ac:dyDescent="0.25">
      <c r="E18768" s="71"/>
    </row>
    <row r="18769" spans="5:5" x14ac:dyDescent="0.25">
      <c r="E18769" s="71"/>
    </row>
    <row r="18770" spans="5:5" x14ac:dyDescent="0.25">
      <c r="E18770" s="71"/>
    </row>
    <row r="18771" spans="5:5" x14ac:dyDescent="0.25">
      <c r="E18771" s="71"/>
    </row>
    <row r="18772" spans="5:5" x14ac:dyDescent="0.25">
      <c r="E18772" s="71"/>
    </row>
    <row r="18773" spans="5:5" x14ac:dyDescent="0.25">
      <c r="E18773" s="71"/>
    </row>
    <row r="18774" spans="5:5" x14ac:dyDescent="0.25">
      <c r="E18774" s="71"/>
    </row>
    <row r="18775" spans="5:5" x14ac:dyDescent="0.25">
      <c r="E18775" s="71"/>
    </row>
    <row r="18776" spans="5:5" x14ac:dyDescent="0.25">
      <c r="E18776" s="71"/>
    </row>
    <row r="18777" spans="5:5" x14ac:dyDescent="0.25">
      <c r="E18777" s="71"/>
    </row>
    <row r="18778" spans="5:5" x14ac:dyDescent="0.25">
      <c r="E18778" s="71"/>
    </row>
    <row r="18779" spans="5:5" x14ac:dyDescent="0.25">
      <c r="E18779" s="71"/>
    </row>
    <row r="18780" spans="5:5" x14ac:dyDescent="0.25">
      <c r="E18780" s="71"/>
    </row>
    <row r="18781" spans="5:5" x14ac:dyDescent="0.25">
      <c r="E18781" s="71"/>
    </row>
    <row r="18782" spans="5:5" x14ac:dyDescent="0.25">
      <c r="E18782" s="71"/>
    </row>
    <row r="18783" spans="5:5" x14ac:dyDescent="0.25">
      <c r="E18783" s="71"/>
    </row>
    <row r="18784" spans="5:5" x14ac:dyDescent="0.25">
      <c r="E18784" s="71"/>
    </row>
    <row r="18785" spans="5:5" x14ac:dyDescent="0.25">
      <c r="E18785" s="71"/>
    </row>
    <row r="18786" spans="5:5" x14ac:dyDescent="0.25">
      <c r="E18786" s="71"/>
    </row>
    <row r="18787" spans="5:5" x14ac:dyDescent="0.25">
      <c r="E18787" s="71"/>
    </row>
    <row r="18788" spans="5:5" x14ac:dyDescent="0.25">
      <c r="E18788" s="71"/>
    </row>
    <row r="18789" spans="5:5" x14ac:dyDescent="0.25">
      <c r="E18789" s="71"/>
    </row>
    <row r="18790" spans="5:5" x14ac:dyDescent="0.25">
      <c r="E18790" s="71"/>
    </row>
    <row r="18791" spans="5:5" x14ac:dyDescent="0.25">
      <c r="E18791" s="71"/>
    </row>
    <row r="18792" spans="5:5" x14ac:dyDescent="0.25">
      <c r="E18792" s="71"/>
    </row>
    <row r="18793" spans="5:5" x14ac:dyDescent="0.25">
      <c r="E18793" s="71"/>
    </row>
    <row r="18794" spans="5:5" x14ac:dyDescent="0.25">
      <c r="E18794" s="71"/>
    </row>
    <row r="18795" spans="5:5" x14ac:dyDescent="0.25">
      <c r="E18795" s="71"/>
    </row>
    <row r="18796" spans="5:5" x14ac:dyDescent="0.25">
      <c r="E18796" s="71"/>
    </row>
    <row r="18797" spans="5:5" x14ac:dyDescent="0.25">
      <c r="E18797" s="71"/>
    </row>
    <row r="18798" spans="5:5" x14ac:dyDescent="0.25">
      <c r="E18798" s="71"/>
    </row>
    <row r="18799" spans="5:5" x14ac:dyDescent="0.25">
      <c r="E18799" s="71"/>
    </row>
    <row r="18800" spans="5:5" x14ac:dyDescent="0.25">
      <c r="E18800" s="71"/>
    </row>
    <row r="18801" spans="5:5" x14ac:dyDescent="0.25">
      <c r="E18801" s="71"/>
    </row>
    <row r="18802" spans="5:5" x14ac:dyDescent="0.25">
      <c r="E18802" s="71"/>
    </row>
    <row r="18803" spans="5:5" x14ac:dyDescent="0.25">
      <c r="E18803" s="71"/>
    </row>
    <row r="18804" spans="5:5" x14ac:dyDescent="0.25">
      <c r="E18804" s="71"/>
    </row>
    <row r="18805" spans="5:5" x14ac:dyDescent="0.25">
      <c r="E18805" s="71"/>
    </row>
    <row r="18806" spans="5:5" x14ac:dyDescent="0.25">
      <c r="E18806" s="71"/>
    </row>
    <row r="18807" spans="5:5" x14ac:dyDescent="0.25">
      <c r="E18807" s="71"/>
    </row>
    <row r="18808" spans="5:5" x14ac:dyDescent="0.25">
      <c r="E18808" s="71"/>
    </row>
    <row r="18809" spans="5:5" x14ac:dyDescent="0.25">
      <c r="E18809" s="71"/>
    </row>
    <row r="18810" spans="5:5" x14ac:dyDescent="0.25">
      <c r="E18810" s="71"/>
    </row>
    <row r="18811" spans="5:5" x14ac:dyDescent="0.25">
      <c r="E18811" s="71"/>
    </row>
    <row r="18812" spans="5:5" x14ac:dyDescent="0.25">
      <c r="E18812" s="71"/>
    </row>
    <row r="18813" spans="5:5" x14ac:dyDescent="0.25">
      <c r="E18813" s="71"/>
    </row>
    <row r="18814" spans="5:5" x14ac:dyDescent="0.25">
      <c r="E18814" s="71"/>
    </row>
    <row r="18815" spans="5:5" x14ac:dyDescent="0.25">
      <c r="E18815" s="71"/>
    </row>
    <row r="18816" spans="5:5" x14ac:dyDescent="0.25">
      <c r="E18816" s="71"/>
    </row>
    <row r="18817" spans="5:5" x14ac:dyDescent="0.25">
      <c r="E18817" s="71"/>
    </row>
    <row r="18818" spans="5:5" x14ac:dyDescent="0.25">
      <c r="E18818" s="71"/>
    </row>
    <row r="18819" spans="5:5" x14ac:dyDescent="0.25">
      <c r="E18819" s="71"/>
    </row>
    <row r="18820" spans="5:5" x14ac:dyDescent="0.25">
      <c r="E18820" s="71"/>
    </row>
    <row r="18821" spans="5:5" x14ac:dyDescent="0.25">
      <c r="E18821" s="71"/>
    </row>
    <row r="18822" spans="5:5" x14ac:dyDescent="0.25">
      <c r="E18822" s="71"/>
    </row>
    <row r="18823" spans="5:5" x14ac:dyDescent="0.25">
      <c r="E18823" s="71"/>
    </row>
    <row r="18824" spans="5:5" x14ac:dyDescent="0.25">
      <c r="E18824" s="71"/>
    </row>
    <row r="18825" spans="5:5" x14ac:dyDescent="0.25">
      <c r="E18825" s="71"/>
    </row>
    <row r="18826" spans="5:5" x14ac:dyDescent="0.25">
      <c r="E18826" s="71"/>
    </row>
    <row r="18827" spans="5:5" x14ac:dyDescent="0.25">
      <c r="E18827" s="71"/>
    </row>
    <row r="18828" spans="5:5" x14ac:dyDescent="0.25">
      <c r="E18828" s="71"/>
    </row>
    <row r="18829" spans="5:5" x14ac:dyDescent="0.25">
      <c r="E18829" s="71"/>
    </row>
    <row r="18830" spans="5:5" x14ac:dyDescent="0.25">
      <c r="E18830" s="71"/>
    </row>
    <row r="18831" spans="5:5" x14ac:dyDescent="0.25">
      <c r="E18831" s="71"/>
    </row>
    <row r="18832" spans="5:5" x14ac:dyDescent="0.25">
      <c r="E18832" s="71"/>
    </row>
    <row r="18833" spans="5:5" x14ac:dyDescent="0.25">
      <c r="E18833" s="71"/>
    </row>
    <row r="18834" spans="5:5" x14ac:dyDescent="0.25">
      <c r="E18834" s="71"/>
    </row>
    <row r="18835" spans="5:5" x14ac:dyDescent="0.25">
      <c r="E18835" s="71"/>
    </row>
    <row r="18836" spans="5:5" x14ac:dyDescent="0.25">
      <c r="E18836" s="71"/>
    </row>
    <row r="18837" spans="5:5" x14ac:dyDescent="0.25">
      <c r="E18837" s="71"/>
    </row>
    <row r="18838" spans="5:5" x14ac:dyDescent="0.25">
      <c r="E18838" s="71"/>
    </row>
    <row r="18839" spans="5:5" x14ac:dyDescent="0.25">
      <c r="E18839" s="71"/>
    </row>
    <row r="18840" spans="5:5" x14ac:dyDescent="0.25">
      <c r="E18840" s="71"/>
    </row>
    <row r="18841" spans="5:5" x14ac:dyDescent="0.25">
      <c r="E18841" s="71"/>
    </row>
    <row r="18842" spans="5:5" x14ac:dyDescent="0.25">
      <c r="E18842" s="71"/>
    </row>
    <row r="18843" spans="5:5" x14ac:dyDescent="0.25">
      <c r="E18843" s="71"/>
    </row>
    <row r="18844" spans="5:5" x14ac:dyDescent="0.25">
      <c r="E18844" s="71"/>
    </row>
    <row r="18845" spans="5:5" x14ac:dyDescent="0.25">
      <c r="E18845" s="71"/>
    </row>
    <row r="18846" spans="5:5" x14ac:dyDescent="0.25">
      <c r="E18846" s="71"/>
    </row>
    <row r="18847" spans="5:5" x14ac:dyDescent="0.25">
      <c r="E18847" s="71"/>
    </row>
    <row r="18848" spans="5:5" x14ac:dyDescent="0.25">
      <c r="E18848" s="71"/>
    </row>
    <row r="18849" spans="5:5" x14ac:dyDescent="0.25">
      <c r="E18849" s="71"/>
    </row>
    <row r="18850" spans="5:5" x14ac:dyDescent="0.25">
      <c r="E18850" s="71"/>
    </row>
    <row r="18851" spans="5:5" x14ac:dyDescent="0.25">
      <c r="E18851" s="71"/>
    </row>
    <row r="18852" spans="5:5" x14ac:dyDescent="0.25">
      <c r="E18852" s="71"/>
    </row>
    <row r="18853" spans="5:5" x14ac:dyDescent="0.25">
      <c r="E18853" s="71"/>
    </row>
    <row r="18854" spans="5:5" x14ac:dyDescent="0.25">
      <c r="E18854" s="71"/>
    </row>
    <row r="18855" spans="5:5" x14ac:dyDescent="0.25">
      <c r="E18855" s="71"/>
    </row>
    <row r="18856" spans="5:5" x14ac:dyDescent="0.25">
      <c r="E18856" s="71"/>
    </row>
    <row r="18857" spans="5:5" x14ac:dyDescent="0.25">
      <c r="E18857" s="71"/>
    </row>
    <row r="18858" spans="5:5" x14ac:dyDescent="0.25">
      <c r="E18858" s="71"/>
    </row>
    <row r="18859" spans="5:5" x14ac:dyDescent="0.25">
      <c r="E18859" s="71"/>
    </row>
    <row r="18860" spans="5:5" x14ac:dyDescent="0.25">
      <c r="E18860" s="71"/>
    </row>
    <row r="18861" spans="5:5" x14ac:dyDescent="0.25">
      <c r="E18861" s="71"/>
    </row>
    <row r="18862" spans="5:5" x14ac:dyDescent="0.25">
      <c r="E18862" s="71"/>
    </row>
    <row r="18863" spans="5:5" x14ac:dyDescent="0.25">
      <c r="E18863" s="71"/>
    </row>
    <row r="18864" spans="5:5" x14ac:dyDescent="0.25">
      <c r="E18864" s="71"/>
    </row>
    <row r="18865" spans="5:5" x14ac:dyDescent="0.25">
      <c r="E18865" s="71"/>
    </row>
    <row r="18866" spans="5:5" x14ac:dyDescent="0.25">
      <c r="E18866" s="71"/>
    </row>
    <row r="18867" spans="5:5" x14ac:dyDescent="0.25">
      <c r="E18867" s="71"/>
    </row>
    <row r="18868" spans="5:5" x14ac:dyDescent="0.25">
      <c r="E18868" s="71"/>
    </row>
    <row r="18869" spans="5:5" x14ac:dyDescent="0.25">
      <c r="E18869" s="71"/>
    </row>
    <row r="18870" spans="5:5" x14ac:dyDescent="0.25">
      <c r="E18870" s="71"/>
    </row>
    <row r="18871" spans="5:5" x14ac:dyDescent="0.25">
      <c r="E18871" s="71"/>
    </row>
    <row r="18872" spans="5:5" x14ac:dyDescent="0.25">
      <c r="E18872" s="71"/>
    </row>
    <row r="18873" spans="5:5" x14ac:dyDescent="0.25">
      <c r="E18873" s="71"/>
    </row>
    <row r="18874" spans="5:5" x14ac:dyDescent="0.25">
      <c r="E18874" s="71"/>
    </row>
    <row r="18875" spans="5:5" x14ac:dyDescent="0.25">
      <c r="E18875" s="71"/>
    </row>
    <row r="18876" spans="5:5" x14ac:dyDescent="0.25">
      <c r="E18876" s="71"/>
    </row>
    <row r="18877" spans="5:5" x14ac:dyDescent="0.25">
      <c r="E18877" s="71"/>
    </row>
    <row r="18878" spans="5:5" x14ac:dyDescent="0.25">
      <c r="E18878" s="71"/>
    </row>
    <row r="18879" spans="5:5" x14ac:dyDescent="0.25">
      <c r="E18879" s="71"/>
    </row>
    <row r="18880" spans="5:5" x14ac:dyDescent="0.25">
      <c r="E18880" s="71"/>
    </row>
    <row r="18881" spans="5:5" x14ac:dyDescent="0.25">
      <c r="E18881" s="71"/>
    </row>
    <row r="18882" spans="5:5" x14ac:dyDescent="0.25">
      <c r="E18882" s="71"/>
    </row>
    <row r="18883" spans="5:5" x14ac:dyDescent="0.25">
      <c r="E18883" s="71"/>
    </row>
    <row r="18884" spans="5:5" x14ac:dyDescent="0.25">
      <c r="E18884" s="71"/>
    </row>
    <row r="18885" spans="5:5" x14ac:dyDescent="0.25">
      <c r="E18885" s="71"/>
    </row>
    <row r="18886" spans="5:5" x14ac:dyDescent="0.25">
      <c r="E18886" s="71"/>
    </row>
    <row r="18887" spans="5:5" x14ac:dyDescent="0.25">
      <c r="E18887" s="71"/>
    </row>
    <row r="18888" spans="5:5" x14ac:dyDescent="0.25">
      <c r="E18888" s="71"/>
    </row>
    <row r="18889" spans="5:5" x14ac:dyDescent="0.25">
      <c r="E18889" s="71"/>
    </row>
    <row r="18890" spans="5:5" x14ac:dyDescent="0.25">
      <c r="E18890" s="71"/>
    </row>
    <row r="18891" spans="5:5" x14ac:dyDescent="0.25">
      <c r="E18891" s="71"/>
    </row>
    <row r="18892" spans="5:5" x14ac:dyDescent="0.25">
      <c r="E18892" s="71"/>
    </row>
    <row r="18893" spans="5:5" x14ac:dyDescent="0.25">
      <c r="E18893" s="71"/>
    </row>
    <row r="18894" spans="5:5" x14ac:dyDescent="0.25">
      <c r="E18894" s="71"/>
    </row>
    <row r="18895" spans="5:5" x14ac:dyDescent="0.25">
      <c r="E18895" s="71"/>
    </row>
    <row r="18896" spans="5:5" x14ac:dyDescent="0.25">
      <c r="E18896" s="71"/>
    </row>
    <row r="18897" spans="5:5" x14ac:dyDescent="0.25">
      <c r="E18897" s="71"/>
    </row>
    <row r="18898" spans="5:5" x14ac:dyDescent="0.25">
      <c r="E18898" s="71"/>
    </row>
    <row r="18899" spans="5:5" x14ac:dyDescent="0.25">
      <c r="E18899" s="71"/>
    </row>
    <row r="18900" spans="5:5" x14ac:dyDescent="0.25">
      <c r="E18900" s="71"/>
    </row>
    <row r="18901" spans="5:5" x14ac:dyDescent="0.25">
      <c r="E18901" s="71"/>
    </row>
    <row r="18902" spans="5:5" x14ac:dyDescent="0.25">
      <c r="E18902" s="71"/>
    </row>
    <row r="18903" spans="5:5" x14ac:dyDescent="0.25">
      <c r="E18903" s="71"/>
    </row>
    <row r="18904" spans="5:5" x14ac:dyDescent="0.25">
      <c r="E18904" s="71"/>
    </row>
    <row r="18905" spans="5:5" x14ac:dyDescent="0.25">
      <c r="E18905" s="71"/>
    </row>
    <row r="18906" spans="5:5" x14ac:dyDescent="0.25">
      <c r="E18906" s="71"/>
    </row>
    <row r="18907" spans="5:5" x14ac:dyDescent="0.25">
      <c r="E18907" s="71"/>
    </row>
    <row r="18908" spans="5:5" x14ac:dyDescent="0.25">
      <c r="E18908" s="71"/>
    </row>
    <row r="18909" spans="5:5" x14ac:dyDescent="0.25">
      <c r="E18909" s="71"/>
    </row>
    <row r="18910" spans="5:5" x14ac:dyDescent="0.25">
      <c r="E18910" s="71"/>
    </row>
    <row r="18911" spans="5:5" x14ac:dyDescent="0.25">
      <c r="E18911" s="71"/>
    </row>
    <row r="18912" spans="5:5" x14ac:dyDescent="0.25">
      <c r="E18912" s="71"/>
    </row>
    <row r="18913" spans="5:5" x14ac:dyDescent="0.25">
      <c r="E18913" s="71"/>
    </row>
    <row r="18914" spans="5:5" x14ac:dyDescent="0.25">
      <c r="E18914" s="71"/>
    </row>
    <row r="18915" spans="5:5" x14ac:dyDescent="0.25">
      <c r="E18915" s="71"/>
    </row>
    <row r="18916" spans="5:5" x14ac:dyDescent="0.25">
      <c r="E18916" s="71"/>
    </row>
    <row r="18917" spans="5:5" x14ac:dyDescent="0.25">
      <c r="E18917" s="71"/>
    </row>
    <row r="18918" spans="5:5" x14ac:dyDescent="0.25">
      <c r="E18918" s="71"/>
    </row>
    <row r="18919" spans="5:5" x14ac:dyDescent="0.25">
      <c r="E18919" s="71"/>
    </row>
    <row r="18920" spans="5:5" x14ac:dyDescent="0.25">
      <c r="E18920" s="71"/>
    </row>
    <row r="18921" spans="5:5" x14ac:dyDescent="0.25">
      <c r="E18921" s="71"/>
    </row>
    <row r="18922" spans="5:5" x14ac:dyDescent="0.25">
      <c r="E18922" s="71"/>
    </row>
    <row r="18923" spans="5:5" x14ac:dyDescent="0.25">
      <c r="E18923" s="71"/>
    </row>
    <row r="18924" spans="5:5" x14ac:dyDescent="0.25">
      <c r="E18924" s="71"/>
    </row>
    <row r="18925" spans="5:5" x14ac:dyDescent="0.25">
      <c r="E18925" s="71"/>
    </row>
    <row r="18926" spans="5:5" x14ac:dyDescent="0.25">
      <c r="E18926" s="71"/>
    </row>
    <row r="18927" spans="5:5" x14ac:dyDescent="0.25">
      <c r="E18927" s="71"/>
    </row>
    <row r="18928" spans="5:5" x14ac:dyDescent="0.25">
      <c r="E18928" s="71"/>
    </row>
    <row r="18929" spans="5:5" x14ac:dyDescent="0.25">
      <c r="E18929" s="71"/>
    </row>
    <row r="18930" spans="5:5" x14ac:dyDescent="0.25">
      <c r="E18930" s="71"/>
    </row>
    <row r="18931" spans="5:5" x14ac:dyDescent="0.25">
      <c r="E18931" s="71"/>
    </row>
    <row r="18932" spans="5:5" x14ac:dyDescent="0.25">
      <c r="E18932" s="71"/>
    </row>
    <row r="18933" spans="5:5" x14ac:dyDescent="0.25">
      <c r="E18933" s="71"/>
    </row>
    <row r="18934" spans="5:5" x14ac:dyDescent="0.25">
      <c r="E18934" s="71"/>
    </row>
    <row r="18935" spans="5:5" x14ac:dyDescent="0.25">
      <c r="E18935" s="71"/>
    </row>
    <row r="18936" spans="5:5" x14ac:dyDescent="0.25">
      <c r="E18936" s="71"/>
    </row>
    <row r="18937" spans="5:5" x14ac:dyDescent="0.25">
      <c r="E18937" s="71"/>
    </row>
    <row r="18938" spans="5:5" x14ac:dyDescent="0.25">
      <c r="E18938" s="71"/>
    </row>
    <row r="18939" spans="5:5" x14ac:dyDescent="0.25">
      <c r="E18939" s="71"/>
    </row>
    <row r="18940" spans="5:5" x14ac:dyDescent="0.25">
      <c r="E18940" s="71"/>
    </row>
    <row r="18941" spans="5:5" x14ac:dyDescent="0.25">
      <c r="E18941" s="71"/>
    </row>
    <row r="18942" spans="5:5" x14ac:dyDescent="0.25">
      <c r="E18942" s="71"/>
    </row>
    <row r="18943" spans="5:5" x14ac:dyDescent="0.25">
      <c r="E18943" s="71"/>
    </row>
    <row r="18944" spans="5:5" x14ac:dyDescent="0.25">
      <c r="E18944" s="71"/>
    </row>
    <row r="18945" spans="5:5" x14ac:dyDescent="0.25">
      <c r="E18945" s="71"/>
    </row>
    <row r="18946" spans="5:5" x14ac:dyDescent="0.25">
      <c r="E18946" s="71"/>
    </row>
    <row r="18947" spans="5:5" x14ac:dyDescent="0.25">
      <c r="E18947" s="71"/>
    </row>
    <row r="18948" spans="5:5" x14ac:dyDescent="0.25">
      <c r="E18948" s="71"/>
    </row>
    <row r="18949" spans="5:5" x14ac:dyDescent="0.25">
      <c r="E18949" s="71"/>
    </row>
    <row r="18950" spans="5:5" x14ac:dyDescent="0.25">
      <c r="E18950" s="71"/>
    </row>
    <row r="18951" spans="5:5" x14ac:dyDescent="0.25">
      <c r="E18951" s="71"/>
    </row>
    <row r="18952" spans="5:5" x14ac:dyDescent="0.25">
      <c r="E18952" s="71"/>
    </row>
    <row r="18953" spans="5:5" x14ac:dyDescent="0.25">
      <c r="E18953" s="71"/>
    </row>
    <row r="18954" spans="5:5" x14ac:dyDescent="0.25">
      <c r="E18954" s="71"/>
    </row>
    <row r="18955" spans="5:5" x14ac:dyDescent="0.25">
      <c r="E18955" s="71"/>
    </row>
    <row r="18956" spans="5:5" x14ac:dyDescent="0.25">
      <c r="E18956" s="71"/>
    </row>
    <row r="18957" spans="5:5" x14ac:dyDescent="0.25">
      <c r="E18957" s="71"/>
    </row>
    <row r="18958" spans="5:5" x14ac:dyDescent="0.25">
      <c r="E18958" s="71"/>
    </row>
    <row r="18959" spans="5:5" x14ac:dyDescent="0.25">
      <c r="E18959" s="71"/>
    </row>
    <row r="18960" spans="5:5" x14ac:dyDescent="0.25">
      <c r="E18960" s="71"/>
    </row>
    <row r="18961" spans="5:5" x14ac:dyDescent="0.25">
      <c r="E18961" s="71"/>
    </row>
    <row r="18962" spans="5:5" x14ac:dyDescent="0.25">
      <c r="E18962" s="71"/>
    </row>
    <row r="18963" spans="5:5" x14ac:dyDescent="0.25">
      <c r="E18963" s="71"/>
    </row>
    <row r="18964" spans="5:5" x14ac:dyDescent="0.25">
      <c r="E18964" s="71"/>
    </row>
    <row r="18965" spans="5:5" x14ac:dyDescent="0.25">
      <c r="E18965" s="71"/>
    </row>
    <row r="18966" spans="5:5" x14ac:dyDescent="0.25">
      <c r="E18966" s="71"/>
    </row>
    <row r="18967" spans="5:5" x14ac:dyDescent="0.25">
      <c r="E18967" s="71"/>
    </row>
    <row r="18968" spans="5:5" x14ac:dyDescent="0.25">
      <c r="E18968" s="71"/>
    </row>
    <row r="18969" spans="5:5" x14ac:dyDescent="0.25">
      <c r="E18969" s="71"/>
    </row>
    <row r="18970" spans="5:5" x14ac:dyDescent="0.25">
      <c r="E18970" s="71"/>
    </row>
    <row r="18971" spans="5:5" x14ac:dyDescent="0.25">
      <c r="E18971" s="71"/>
    </row>
    <row r="18972" spans="5:5" x14ac:dyDescent="0.25">
      <c r="E18972" s="71"/>
    </row>
    <row r="18973" spans="5:5" x14ac:dyDescent="0.25">
      <c r="E18973" s="71"/>
    </row>
    <row r="18974" spans="5:5" x14ac:dyDescent="0.25">
      <c r="E18974" s="71"/>
    </row>
    <row r="18975" spans="5:5" x14ac:dyDescent="0.25">
      <c r="E18975" s="71"/>
    </row>
    <row r="18976" spans="5:5" x14ac:dyDescent="0.25">
      <c r="E18976" s="71"/>
    </row>
    <row r="18977" spans="5:5" x14ac:dyDescent="0.25">
      <c r="E18977" s="71"/>
    </row>
    <row r="18978" spans="5:5" x14ac:dyDescent="0.25">
      <c r="E18978" s="71"/>
    </row>
    <row r="18979" spans="5:5" x14ac:dyDescent="0.25">
      <c r="E18979" s="71"/>
    </row>
    <row r="18980" spans="5:5" x14ac:dyDescent="0.25">
      <c r="E18980" s="71"/>
    </row>
    <row r="18981" spans="5:5" x14ac:dyDescent="0.25">
      <c r="E18981" s="71"/>
    </row>
    <row r="18982" spans="5:5" x14ac:dyDescent="0.25">
      <c r="E18982" s="71"/>
    </row>
    <row r="18983" spans="5:5" x14ac:dyDescent="0.25">
      <c r="E18983" s="71"/>
    </row>
    <row r="18984" spans="5:5" x14ac:dyDescent="0.25">
      <c r="E18984" s="71"/>
    </row>
    <row r="18985" spans="5:5" x14ac:dyDescent="0.25">
      <c r="E18985" s="71"/>
    </row>
    <row r="18986" spans="5:5" x14ac:dyDescent="0.25">
      <c r="E18986" s="71"/>
    </row>
    <row r="18987" spans="5:5" x14ac:dyDescent="0.25">
      <c r="E18987" s="71"/>
    </row>
    <row r="18988" spans="5:5" x14ac:dyDescent="0.25">
      <c r="E18988" s="71"/>
    </row>
    <row r="18989" spans="5:5" x14ac:dyDescent="0.25">
      <c r="E18989" s="71"/>
    </row>
    <row r="18990" spans="5:5" x14ac:dyDescent="0.25">
      <c r="E18990" s="71"/>
    </row>
    <row r="18991" spans="5:5" x14ac:dyDescent="0.25">
      <c r="E18991" s="71"/>
    </row>
    <row r="18992" spans="5:5" x14ac:dyDescent="0.25">
      <c r="E18992" s="71"/>
    </row>
    <row r="18993" spans="5:5" x14ac:dyDescent="0.25">
      <c r="E18993" s="71"/>
    </row>
    <row r="18994" spans="5:5" x14ac:dyDescent="0.25">
      <c r="E18994" s="71"/>
    </row>
    <row r="18995" spans="5:5" x14ac:dyDescent="0.25">
      <c r="E18995" s="71"/>
    </row>
    <row r="18996" spans="5:5" x14ac:dyDescent="0.25">
      <c r="E18996" s="71"/>
    </row>
    <row r="18997" spans="5:5" x14ac:dyDescent="0.25">
      <c r="E18997" s="71"/>
    </row>
    <row r="18998" spans="5:5" x14ac:dyDescent="0.25">
      <c r="E18998" s="71"/>
    </row>
    <row r="18999" spans="5:5" x14ac:dyDescent="0.25">
      <c r="E18999" s="71"/>
    </row>
    <row r="19000" spans="5:5" x14ac:dyDescent="0.25">
      <c r="E19000" s="71"/>
    </row>
    <row r="19001" spans="5:5" x14ac:dyDescent="0.25">
      <c r="E19001" s="71"/>
    </row>
    <row r="19002" spans="5:5" x14ac:dyDescent="0.25">
      <c r="E19002" s="71"/>
    </row>
    <row r="19003" spans="5:5" x14ac:dyDescent="0.25">
      <c r="E19003" s="71"/>
    </row>
    <row r="19004" spans="5:5" x14ac:dyDescent="0.25">
      <c r="E19004" s="71"/>
    </row>
    <row r="19005" spans="5:5" x14ac:dyDescent="0.25">
      <c r="E19005" s="71"/>
    </row>
    <row r="19006" spans="5:5" x14ac:dyDescent="0.25">
      <c r="E19006" s="71"/>
    </row>
    <row r="19007" spans="5:5" x14ac:dyDescent="0.25">
      <c r="E19007" s="71"/>
    </row>
    <row r="19008" spans="5:5" x14ac:dyDescent="0.25">
      <c r="E19008" s="71"/>
    </row>
    <row r="19009" spans="5:5" x14ac:dyDescent="0.25">
      <c r="E19009" s="71"/>
    </row>
    <row r="19010" spans="5:5" x14ac:dyDescent="0.25">
      <c r="E19010" s="71"/>
    </row>
    <row r="19011" spans="5:5" x14ac:dyDescent="0.25">
      <c r="E19011" s="71"/>
    </row>
    <row r="19012" spans="5:5" x14ac:dyDescent="0.25">
      <c r="E19012" s="71"/>
    </row>
    <row r="19013" spans="5:5" x14ac:dyDescent="0.25">
      <c r="E19013" s="71"/>
    </row>
    <row r="19014" spans="5:5" x14ac:dyDescent="0.25">
      <c r="E19014" s="71"/>
    </row>
    <row r="19015" spans="5:5" x14ac:dyDescent="0.25">
      <c r="E19015" s="71"/>
    </row>
    <row r="19016" spans="5:5" x14ac:dyDescent="0.25">
      <c r="E19016" s="71"/>
    </row>
    <row r="19017" spans="5:5" x14ac:dyDescent="0.25">
      <c r="E19017" s="71"/>
    </row>
    <row r="19018" spans="5:5" x14ac:dyDescent="0.25">
      <c r="E19018" s="71"/>
    </row>
    <row r="19019" spans="5:5" x14ac:dyDescent="0.25">
      <c r="E19019" s="71"/>
    </row>
    <row r="19020" spans="5:5" x14ac:dyDescent="0.25">
      <c r="E19020" s="71"/>
    </row>
    <row r="19021" spans="5:5" x14ac:dyDescent="0.25">
      <c r="E19021" s="71"/>
    </row>
    <row r="19022" spans="5:5" x14ac:dyDescent="0.25">
      <c r="E19022" s="71"/>
    </row>
    <row r="19023" spans="5:5" x14ac:dyDescent="0.25">
      <c r="E19023" s="71"/>
    </row>
    <row r="19024" spans="5:5" x14ac:dyDescent="0.25">
      <c r="E19024" s="71"/>
    </row>
    <row r="19025" spans="5:5" x14ac:dyDescent="0.25">
      <c r="E19025" s="71"/>
    </row>
    <row r="19026" spans="5:5" x14ac:dyDescent="0.25">
      <c r="E19026" s="71"/>
    </row>
    <row r="19027" spans="5:5" x14ac:dyDescent="0.25">
      <c r="E19027" s="71"/>
    </row>
    <row r="19028" spans="5:5" x14ac:dyDescent="0.25">
      <c r="E19028" s="71"/>
    </row>
    <row r="19029" spans="5:5" x14ac:dyDescent="0.25">
      <c r="E19029" s="71"/>
    </row>
    <row r="19030" spans="5:5" x14ac:dyDescent="0.25">
      <c r="E19030" s="71"/>
    </row>
    <row r="19031" spans="5:5" x14ac:dyDescent="0.25">
      <c r="E19031" s="71"/>
    </row>
    <row r="19032" spans="5:5" x14ac:dyDescent="0.25">
      <c r="E19032" s="71"/>
    </row>
    <row r="19033" spans="5:5" x14ac:dyDescent="0.25">
      <c r="E19033" s="71"/>
    </row>
    <row r="19034" spans="5:5" x14ac:dyDescent="0.25">
      <c r="E19034" s="71"/>
    </row>
    <row r="19035" spans="5:5" x14ac:dyDescent="0.25">
      <c r="E19035" s="71"/>
    </row>
    <row r="19036" spans="5:5" x14ac:dyDescent="0.25">
      <c r="E19036" s="71"/>
    </row>
    <row r="19037" spans="5:5" x14ac:dyDescent="0.25">
      <c r="E19037" s="71"/>
    </row>
    <row r="19038" spans="5:5" x14ac:dyDescent="0.25">
      <c r="E19038" s="71"/>
    </row>
    <row r="19039" spans="5:5" x14ac:dyDescent="0.25">
      <c r="E19039" s="71"/>
    </row>
    <row r="19040" spans="5:5" x14ac:dyDescent="0.25">
      <c r="E19040" s="71"/>
    </row>
    <row r="19041" spans="5:5" x14ac:dyDescent="0.25">
      <c r="E19041" s="71"/>
    </row>
    <row r="19042" spans="5:5" x14ac:dyDescent="0.25">
      <c r="E19042" s="71"/>
    </row>
    <row r="19043" spans="5:5" x14ac:dyDescent="0.25">
      <c r="E19043" s="71"/>
    </row>
    <row r="19044" spans="5:5" x14ac:dyDescent="0.25">
      <c r="E19044" s="71"/>
    </row>
    <row r="19045" spans="5:5" x14ac:dyDescent="0.25">
      <c r="E19045" s="71"/>
    </row>
    <row r="19046" spans="5:5" x14ac:dyDescent="0.25">
      <c r="E19046" s="71"/>
    </row>
    <row r="19047" spans="5:5" x14ac:dyDescent="0.25">
      <c r="E19047" s="71"/>
    </row>
    <row r="19048" spans="5:5" x14ac:dyDescent="0.25">
      <c r="E19048" s="71"/>
    </row>
    <row r="19049" spans="5:5" x14ac:dyDescent="0.25">
      <c r="E19049" s="71"/>
    </row>
    <row r="19050" spans="5:5" x14ac:dyDescent="0.25">
      <c r="E19050" s="71"/>
    </row>
    <row r="19051" spans="5:5" x14ac:dyDescent="0.25">
      <c r="E19051" s="71"/>
    </row>
    <row r="19052" spans="5:5" x14ac:dyDescent="0.25">
      <c r="E19052" s="71"/>
    </row>
    <row r="19053" spans="5:5" x14ac:dyDescent="0.25">
      <c r="E19053" s="71"/>
    </row>
    <row r="19054" spans="5:5" x14ac:dyDescent="0.25">
      <c r="E19054" s="71"/>
    </row>
    <row r="19055" spans="5:5" x14ac:dyDescent="0.25">
      <c r="E19055" s="71"/>
    </row>
    <row r="19056" spans="5:5" x14ac:dyDescent="0.25">
      <c r="E19056" s="71"/>
    </row>
    <row r="19057" spans="5:5" x14ac:dyDescent="0.25">
      <c r="E19057" s="71"/>
    </row>
    <row r="19058" spans="5:5" x14ac:dyDescent="0.25">
      <c r="E19058" s="71"/>
    </row>
    <row r="19059" spans="5:5" x14ac:dyDescent="0.25">
      <c r="E19059" s="71"/>
    </row>
    <row r="19060" spans="5:5" x14ac:dyDescent="0.25">
      <c r="E19060" s="71"/>
    </row>
    <row r="19061" spans="5:5" x14ac:dyDescent="0.25">
      <c r="E19061" s="71"/>
    </row>
    <row r="19062" spans="5:5" x14ac:dyDescent="0.25">
      <c r="E19062" s="71"/>
    </row>
    <row r="19063" spans="5:5" x14ac:dyDescent="0.25">
      <c r="E19063" s="71"/>
    </row>
    <row r="19064" spans="5:5" x14ac:dyDescent="0.25">
      <c r="E19064" s="71"/>
    </row>
    <row r="19065" spans="5:5" x14ac:dyDescent="0.25">
      <c r="E19065" s="71"/>
    </row>
    <row r="19066" spans="5:5" x14ac:dyDescent="0.25">
      <c r="E19066" s="71"/>
    </row>
    <row r="19067" spans="5:5" x14ac:dyDescent="0.25">
      <c r="E19067" s="71"/>
    </row>
    <row r="19068" spans="5:5" x14ac:dyDescent="0.25">
      <c r="E19068" s="71"/>
    </row>
    <row r="19069" spans="5:5" x14ac:dyDescent="0.25">
      <c r="E19069" s="71"/>
    </row>
    <row r="19070" spans="5:5" x14ac:dyDescent="0.25">
      <c r="E19070" s="71"/>
    </row>
    <row r="19071" spans="5:5" x14ac:dyDescent="0.25">
      <c r="E19071" s="71"/>
    </row>
    <row r="19072" spans="5:5" x14ac:dyDescent="0.25">
      <c r="E19072" s="71"/>
    </row>
    <row r="19073" spans="5:5" x14ac:dyDescent="0.25">
      <c r="E19073" s="71"/>
    </row>
    <row r="19074" spans="5:5" x14ac:dyDescent="0.25">
      <c r="E19074" s="71"/>
    </row>
    <row r="19075" spans="5:5" x14ac:dyDescent="0.25">
      <c r="E19075" s="71"/>
    </row>
    <row r="19076" spans="5:5" x14ac:dyDescent="0.25">
      <c r="E19076" s="71"/>
    </row>
    <row r="19077" spans="5:5" x14ac:dyDescent="0.25">
      <c r="E19077" s="71"/>
    </row>
    <row r="19078" spans="5:5" x14ac:dyDescent="0.25">
      <c r="E19078" s="71"/>
    </row>
    <row r="19079" spans="5:5" x14ac:dyDescent="0.25">
      <c r="E19079" s="71"/>
    </row>
    <row r="19080" spans="5:5" x14ac:dyDescent="0.25">
      <c r="E19080" s="71"/>
    </row>
    <row r="19081" spans="5:5" x14ac:dyDescent="0.25">
      <c r="E19081" s="71"/>
    </row>
    <row r="19082" spans="5:5" x14ac:dyDescent="0.25">
      <c r="E19082" s="71"/>
    </row>
    <row r="19083" spans="5:5" x14ac:dyDescent="0.25">
      <c r="E19083" s="71"/>
    </row>
    <row r="19084" spans="5:5" x14ac:dyDescent="0.25">
      <c r="E19084" s="71"/>
    </row>
    <row r="19085" spans="5:5" x14ac:dyDescent="0.25">
      <c r="E19085" s="71"/>
    </row>
    <row r="19086" spans="5:5" x14ac:dyDescent="0.25">
      <c r="E19086" s="71"/>
    </row>
    <row r="19087" spans="5:5" x14ac:dyDescent="0.25">
      <c r="E19087" s="71"/>
    </row>
    <row r="19088" spans="5:5" x14ac:dyDescent="0.25">
      <c r="E19088" s="71"/>
    </row>
    <row r="19089" spans="5:5" x14ac:dyDescent="0.25">
      <c r="E19089" s="71"/>
    </row>
    <row r="19090" spans="5:5" x14ac:dyDescent="0.25">
      <c r="E19090" s="71"/>
    </row>
    <row r="19091" spans="5:5" x14ac:dyDescent="0.25">
      <c r="E19091" s="71"/>
    </row>
    <row r="19092" spans="5:5" x14ac:dyDescent="0.25">
      <c r="E19092" s="71"/>
    </row>
    <row r="19093" spans="5:5" x14ac:dyDescent="0.25">
      <c r="E19093" s="71"/>
    </row>
    <row r="19094" spans="5:5" x14ac:dyDescent="0.25">
      <c r="E19094" s="71"/>
    </row>
    <row r="19095" spans="5:5" x14ac:dyDescent="0.25">
      <c r="E19095" s="71"/>
    </row>
    <row r="19096" spans="5:5" x14ac:dyDescent="0.25">
      <c r="E19096" s="71"/>
    </row>
    <row r="19097" spans="5:5" x14ac:dyDescent="0.25">
      <c r="E19097" s="71"/>
    </row>
    <row r="19098" spans="5:5" x14ac:dyDescent="0.25">
      <c r="E19098" s="71"/>
    </row>
    <row r="19099" spans="5:5" x14ac:dyDescent="0.25">
      <c r="E19099" s="71"/>
    </row>
    <row r="19100" spans="5:5" x14ac:dyDescent="0.25">
      <c r="E19100" s="71"/>
    </row>
    <row r="19101" spans="5:5" x14ac:dyDescent="0.25">
      <c r="E19101" s="71"/>
    </row>
    <row r="19102" spans="5:5" x14ac:dyDescent="0.25">
      <c r="E19102" s="71"/>
    </row>
    <row r="19103" spans="5:5" x14ac:dyDescent="0.25">
      <c r="E19103" s="71"/>
    </row>
    <row r="19104" spans="5:5" x14ac:dyDescent="0.25">
      <c r="E19104" s="71"/>
    </row>
    <row r="19105" spans="5:5" x14ac:dyDescent="0.25">
      <c r="E19105" s="71"/>
    </row>
    <row r="19106" spans="5:5" x14ac:dyDescent="0.25">
      <c r="E19106" s="71"/>
    </row>
    <row r="19107" spans="5:5" x14ac:dyDescent="0.25">
      <c r="E19107" s="71"/>
    </row>
    <row r="19108" spans="5:5" x14ac:dyDescent="0.25">
      <c r="E19108" s="71"/>
    </row>
    <row r="19109" spans="5:5" x14ac:dyDescent="0.25">
      <c r="E19109" s="71"/>
    </row>
    <row r="19110" spans="5:5" x14ac:dyDescent="0.25">
      <c r="E19110" s="71"/>
    </row>
    <row r="19111" spans="5:5" x14ac:dyDescent="0.25">
      <c r="E19111" s="71"/>
    </row>
    <row r="19112" spans="5:5" x14ac:dyDescent="0.25">
      <c r="E19112" s="71"/>
    </row>
    <row r="19113" spans="5:5" x14ac:dyDescent="0.25">
      <c r="E19113" s="71"/>
    </row>
    <row r="19114" spans="5:5" x14ac:dyDescent="0.25">
      <c r="E19114" s="71"/>
    </row>
    <row r="19115" spans="5:5" x14ac:dyDescent="0.25">
      <c r="E19115" s="71"/>
    </row>
    <row r="19116" spans="5:5" x14ac:dyDescent="0.25">
      <c r="E19116" s="71"/>
    </row>
    <row r="19117" spans="5:5" x14ac:dyDescent="0.25">
      <c r="E19117" s="71"/>
    </row>
    <row r="19118" spans="5:5" x14ac:dyDescent="0.25">
      <c r="E19118" s="71"/>
    </row>
    <row r="19119" spans="5:5" x14ac:dyDescent="0.25">
      <c r="E19119" s="71"/>
    </row>
    <row r="19120" spans="5:5" x14ac:dyDescent="0.25">
      <c r="E19120" s="71"/>
    </row>
    <row r="19121" spans="5:5" x14ac:dyDescent="0.25">
      <c r="E19121" s="71"/>
    </row>
    <row r="19122" spans="5:5" x14ac:dyDescent="0.25">
      <c r="E19122" s="71"/>
    </row>
    <row r="19123" spans="5:5" x14ac:dyDescent="0.25">
      <c r="E19123" s="71"/>
    </row>
    <row r="19124" spans="5:5" x14ac:dyDescent="0.25">
      <c r="E19124" s="71"/>
    </row>
    <row r="19125" spans="5:5" x14ac:dyDescent="0.25">
      <c r="E19125" s="71"/>
    </row>
    <row r="19126" spans="5:5" x14ac:dyDescent="0.25">
      <c r="E19126" s="71"/>
    </row>
    <row r="19127" spans="5:5" x14ac:dyDescent="0.25">
      <c r="E19127" s="71"/>
    </row>
    <row r="19128" spans="5:5" x14ac:dyDescent="0.25">
      <c r="E19128" s="71"/>
    </row>
    <row r="19129" spans="5:5" x14ac:dyDescent="0.25">
      <c r="E19129" s="71"/>
    </row>
    <row r="19130" spans="5:5" x14ac:dyDescent="0.25">
      <c r="E19130" s="71"/>
    </row>
    <row r="19131" spans="5:5" x14ac:dyDescent="0.25">
      <c r="E19131" s="71"/>
    </row>
    <row r="19132" spans="5:5" x14ac:dyDescent="0.25">
      <c r="E19132" s="71"/>
    </row>
    <row r="19133" spans="5:5" x14ac:dyDescent="0.25">
      <c r="E19133" s="71"/>
    </row>
    <row r="19134" spans="5:5" x14ac:dyDescent="0.25">
      <c r="E19134" s="71"/>
    </row>
    <row r="19135" spans="5:5" x14ac:dyDescent="0.25">
      <c r="E19135" s="71"/>
    </row>
    <row r="19136" spans="5:5" x14ac:dyDescent="0.25">
      <c r="E19136" s="71"/>
    </row>
    <row r="19137" spans="5:5" x14ac:dyDescent="0.25">
      <c r="E19137" s="71"/>
    </row>
    <row r="19138" spans="5:5" x14ac:dyDescent="0.25">
      <c r="E19138" s="71"/>
    </row>
    <row r="19139" spans="5:5" x14ac:dyDescent="0.25">
      <c r="E19139" s="71"/>
    </row>
    <row r="19140" spans="5:5" x14ac:dyDescent="0.25">
      <c r="E19140" s="71"/>
    </row>
    <row r="19141" spans="5:5" x14ac:dyDescent="0.25">
      <c r="E19141" s="71"/>
    </row>
    <row r="19142" spans="5:5" x14ac:dyDescent="0.25">
      <c r="E19142" s="71"/>
    </row>
    <row r="19143" spans="5:5" x14ac:dyDescent="0.25">
      <c r="E19143" s="71"/>
    </row>
    <row r="19144" spans="5:5" x14ac:dyDescent="0.25">
      <c r="E19144" s="71"/>
    </row>
    <row r="19145" spans="5:5" x14ac:dyDescent="0.25">
      <c r="E19145" s="71"/>
    </row>
    <row r="19146" spans="5:5" x14ac:dyDescent="0.25">
      <c r="E19146" s="71"/>
    </row>
    <row r="19147" spans="5:5" x14ac:dyDescent="0.25">
      <c r="E19147" s="71"/>
    </row>
    <row r="19148" spans="5:5" x14ac:dyDescent="0.25">
      <c r="E19148" s="71"/>
    </row>
    <row r="19149" spans="5:5" x14ac:dyDescent="0.25">
      <c r="E19149" s="71"/>
    </row>
    <row r="19150" spans="5:5" x14ac:dyDescent="0.25">
      <c r="E19150" s="71"/>
    </row>
    <row r="19151" spans="5:5" x14ac:dyDescent="0.25">
      <c r="E19151" s="71"/>
    </row>
    <row r="19152" spans="5:5" x14ac:dyDescent="0.25">
      <c r="E19152" s="71"/>
    </row>
    <row r="19153" spans="5:5" x14ac:dyDescent="0.25">
      <c r="E19153" s="71"/>
    </row>
    <row r="19154" spans="5:5" x14ac:dyDescent="0.25">
      <c r="E19154" s="71"/>
    </row>
    <row r="19155" spans="5:5" x14ac:dyDescent="0.25">
      <c r="E19155" s="71"/>
    </row>
    <row r="19156" spans="5:5" x14ac:dyDescent="0.25">
      <c r="E19156" s="71"/>
    </row>
    <row r="19157" spans="5:5" x14ac:dyDescent="0.25">
      <c r="E19157" s="71"/>
    </row>
    <row r="19158" spans="5:5" x14ac:dyDescent="0.25">
      <c r="E19158" s="71"/>
    </row>
    <row r="19159" spans="5:5" x14ac:dyDescent="0.25">
      <c r="E19159" s="71"/>
    </row>
    <row r="19160" spans="5:5" x14ac:dyDescent="0.25">
      <c r="E19160" s="71"/>
    </row>
    <row r="19161" spans="5:5" x14ac:dyDescent="0.25">
      <c r="E19161" s="71"/>
    </row>
    <row r="19162" spans="5:5" x14ac:dyDescent="0.25">
      <c r="E19162" s="71"/>
    </row>
    <row r="19163" spans="5:5" x14ac:dyDescent="0.25">
      <c r="E19163" s="71"/>
    </row>
    <row r="19164" spans="5:5" x14ac:dyDescent="0.25">
      <c r="E19164" s="71"/>
    </row>
    <row r="19165" spans="5:5" x14ac:dyDescent="0.25">
      <c r="E19165" s="71"/>
    </row>
    <row r="19166" spans="5:5" x14ac:dyDescent="0.25">
      <c r="E19166" s="71"/>
    </row>
    <row r="19167" spans="5:5" x14ac:dyDescent="0.25">
      <c r="E19167" s="71"/>
    </row>
    <row r="19168" spans="5:5" x14ac:dyDescent="0.25">
      <c r="E19168" s="71"/>
    </row>
    <row r="19169" spans="5:5" x14ac:dyDescent="0.25">
      <c r="E19169" s="71"/>
    </row>
    <row r="19170" spans="5:5" x14ac:dyDescent="0.25">
      <c r="E19170" s="71"/>
    </row>
    <row r="19171" spans="5:5" x14ac:dyDescent="0.25">
      <c r="E19171" s="71"/>
    </row>
    <row r="19172" spans="5:5" x14ac:dyDescent="0.25">
      <c r="E19172" s="71"/>
    </row>
    <row r="19173" spans="5:5" x14ac:dyDescent="0.25">
      <c r="E19173" s="71"/>
    </row>
    <row r="19174" spans="5:5" x14ac:dyDescent="0.25">
      <c r="E19174" s="71"/>
    </row>
    <row r="19175" spans="5:5" x14ac:dyDescent="0.25">
      <c r="E19175" s="71"/>
    </row>
    <row r="19176" spans="5:5" x14ac:dyDescent="0.25">
      <c r="E19176" s="71"/>
    </row>
    <row r="19177" spans="5:5" x14ac:dyDescent="0.25">
      <c r="E19177" s="71"/>
    </row>
    <row r="19178" spans="5:5" x14ac:dyDescent="0.25">
      <c r="E19178" s="71"/>
    </row>
    <row r="19179" spans="5:5" x14ac:dyDescent="0.25">
      <c r="E19179" s="71"/>
    </row>
    <row r="19180" spans="5:5" x14ac:dyDescent="0.25">
      <c r="E19180" s="71"/>
    </row>
    <row r="19181" spans="5:5" x14ac:dyDescent="0.25">
      <c r="E19181" s="71"/>
    </row>
    <row r="19182" spans="5:5" x14ac:dyDescent="0.25">
      <c r="E19182" s="71"/>
    </row>
    <row r="19183" spans="5:5" x14ac:dyDescent="0.25">
      <c r="E19183" s="71"/>
    </row>
    <row r="19184" spans="5:5" x14ac:dyDescent="0.25">
      <c r="E19184" s="71"/>
    </row>
    <row r="19185" spans="5:5" x14ac:dyDescent="0.25">
      <c r="E19185" s="71"/>
    </row>
    <row r="19186" spans="5:5" x14ac:dyDescent="0.25">
      <c r="E19186" s="71"/>
    </row>
    <row r="19187" spans="5:5" x14ac:dyDescent="0.25">
      <c r="E19187" s="71"/>
    </row>
    <row r="19188" spans="5:5" x14ac:dyDescent="0.25">
      <c r="E19188" s="71"/>
    </row>
    <row r="19189" spans="5:5" x14ac:dyDescent="0.25">
      <c r="E19189" s="71"/>
    </row>
    <row r="19190" spans="5:5" x14ac:dyDescent="0.25">
      <c r="E19190" s="71"/>
    </row>
    <row r="19191" spans="5:5" x14ac:dyDescent="0.25">
      <c r="E19191" s="71"/>
    </row>
    <row r="19192" spans="5:5" x14ac:dyDescent="0.25">
      <c r="E19192" s="71"/>
    </row>
    <row r="19193" spans="5:5" x14ac:dyDescent="0.25">
      <c r="E19193" s="71"/>
    </row>
    <row r="19194" spans="5:5" x14ac:dyDescent="0.25">
      <c r="E19194" s="71"/>
    </row>
    <row r="19195" spans="5:5" x14ac:dyDescent="0.25">
      <c r="E19195" s="71"/>
    </row>
    <row r="19196" spans="5:5" x14ac:dyDescent="0.25">
      <c r="E19196" s="71"/>
    </row>
    <row r="19197" spans="5:5" x14ac:dyDescent="0.25">
      <c r="E19197" s="71"/>
    </row>
    <row r="19198" spans="5:5" x14ac:dyDescent="0.25">
      <c r="E19198" s="71"/>
    </row>
    <row r="19199" spans="5:5" x14ac:dyDescent="0.25">
      <c r="E19199" s="71"/>
    </row>
    <row r="19200" spans="5:5" x14ac:dyDescent="0.25">
      <c r="E19200" s="71"/>
    </row>
    <row r="19201" spans="5:5" x14ac:dyDescent="0.25">
      <c r="E19201" s="71"/>
    </row>
    <row r="19202" spans="5:5" x14ac:dyDescent="0.25">
      <c r="E19202" s="71"/>
    </row>
    <row r="19203" spans="5:5" x14ac:dyDescent="0.25">
      <c r="E19203" s="71"/>
    </row>
    <row r="19204" spans="5:5" x14ac:dyDescent="0.25">
      <c r="E19204" s="71"/>
    </row>
    <row r="19205" spans="5:5" x14ac:dyDescent="0.25">
      <c r="E19205" s="71"/>
    </row>
    <row r="19206" spans="5:5" x14ac:dyDescent="0.25">
      <c r="E19206" s="71"/>
    </row>
    <row r="19207" spans="5:5" x14ac:dyDescent="0.25">
      <c r="E19207" s="71"/>
    </row>
    <row r="19208" spans="5:5" x14ac:dyDescent="0.25">
      <c r="E19208" s="71"/>
    </row>
    <row r="19209" spans="5:5" x14ac:dyDescent="0.25">
      <c r="E19209" s="71"/>
    </row>
    <row r="19210" spans="5:5" x14ac:dyDescent="0.25">
      <c r="E19210" s="71"/>
    </row>
    <row r="19211" spans="5:5" x14ac:dyDescent="0.25">
      <c r="E19211" s="71"/>
    </row>
    <row r="19212" spans="5:5" x14ac:dyDescent="0.25">
      <c r="E19212" s="71"/>
    </row>
    <row r="19213" spans="5:5" x14ac:dyDescent="0.25">
      <c r="E19213" s="71"/>
    </row>
    <row r="19214" spans="5:5" x14ac:dyDescent="0.25">
      <c r="E19214" s="71"/>
    </row>
    <row r="19215" spans="5:5" x14ac:dyDescent="0.25">
      <c r="E19215" s="71"/>
    </row>
    <row r="19216" spans="5:5" x14ac:dyDescent="0.25">
      <c r="E19216" s="71"/>
    </row>
    <row r="19217" spans="5:5" x14ac:dyDescent="0.25">
      <c r="E19217" s="71"/>
    </row>
    <row r="19218" spans="5:5" x14ac:dyDescent="0.25">
      <c r="E19218" s="71"/>
    </row>
    <row r="19219" spans="5:5" x14ac:dyDescent="0.25">
      <c r="E19219" s="71"/>
    </row>
    <row r="19220" spans="5:5" x14ac:dyDescent="0.25">
      <c r="E19220" s="71"/>
    </row>
    <row r="19221" spans="5:5" x14ac:dyDescent="0.25">
      <c r="E19221" s="71"/>
    </row>
    <row r="19222" spans="5:5" x14ac:dyDescent="0.25">
      <c r="E19222" s="71"/>
    </row>
    <row r="19223" spans="5:5" x14ac:dyDescent="0.25">
      <c r="E19223" s="71"/>
    </row>
    <row r="19224" spans="5:5" x14ac:dyDescent="0.25">
      <c r="E19224" s="71"/>
    </row>
    <row r="19225" spans="5:5" x14ac:dyDescent="0.25">
      <c r="E19225" s="71"/>
    </row>
    <row r="19226" spans="5:5" x14ac:dyDescent="0.25">
      <c r="E19226" s="71"/>
    </row>
    <row r="19227" spans="5:5" x14ac:dyDescent="0.25">
      <c r="E19227" s="71"/>
    </row>
    <row r="19228" spans="5:5" x14ac:dyDescent="0.25">
      <c r="E19228" s="71"/>
    </row>
    <row r="19229" spans="5:5" x14ac:dyDescent="0.25">
      <c r="E19229" s="71"/>
    </row>
    <row r="19230" spans="5:5" x14ac:dyDescent="0.25">
      <c r="E19230" s="71"/>
    </row>
    <row r="19231" spans="5:5" x14ac:dyDescent="0.25">
      <c r="E19231" s="71"/>
    </row>
    <row r="19232" spans="5:5" x14ac:dyDescent="0.25">
      <c r="E19232" s="71"/>
    </row>
    <row r="19233" spans="5:5" x14ac:dyDescent="0.25">
      <c r="E19233" s="71"/>
    </row>
    <row r="19234" spans="5:5" x14ac:dyDescent="0.25">
      <c r="E19234" s="71"/>
    </row>
    <row r="19235" spans="5:5" x14ac:dyDescent="0.25">
      <c r="E19235" s="71"/>
    </row>
    <row r="19236" spans="5:5" x14ac:dyDescent="0.25">
      <c r="E19236" s="71"/>
    </row>
    <row r="19237" spans="5:5" x14ac:dyDescent="0.25">
      <c r="E19237" s="71"/>
    </row>
    <row r="19238" spans="5:5" x14ac:dyDescent="0.25">
      <c r="E19238" s="71"/>
    </row>
    <row r="19239" spans="5:5" x14ac:dyDescent="0.25">
      <c r="E19239" s="71"/>
    </row>
    <row r="19240" spans="5:5" x14ac:dyDescent="0.25">
      <c r="E19240" s="71"/>
    </row>
    <row r="19241" spans="5:5" x14ac:dyDescent="0.25">
      <c r="E19241" s="71"/>
    </row>
    <row r="19242" spans="5:5" x14ac:dyDescent="0.25">
      <c r="E19242" s="71"/>
    </row>
    <row r="19243" spans="5:5" x14ac:dyDescent="0.25">
      <c r="E19243" s="71"/>
    </row>
    <row r="19244" spans="5:5" x14ac:dyDescent="0.25">
      <c r="E19244" s="71"/>
    </row>
    <row r="19245" spans="5:5" x14ac:dyDescent="0.25">
      <c r="E19245" s="71"/>
    </row>
    <row r="19246" spans="5:5" x14ac:dyDescent="0.25">
      <c r="E19246" s="71"/>
    </row>
    <row r="19247" spans="5:5" x14ac:dyDescent="0.25">
      <c r="E19247" s="71"/>
    </row>
    <row r="19248" spans="5:5" x14ac:dyDescent="0.25">
      <c r="E19248" s="71"/>
    </row>
    <row r="19249" spans="5:5" x14ac:dyDescent="0.25">
      <c r="E19249" s="71"/>
    </row>
    <row r="19250" spans="5:5" x14ac:dyDescent="0.25">
      <c r="E19250" s="71"/>
    </row>
    <row r="19251" spans="5:5" x14ac:dyDescent="0.25">
      <c r="E19251" s="71"/>
    </row>
    <row r="19252" spans="5:5" x14ac:dyDescent="0.25">
      <c r="E19252" s="71"/>
    </row>
    <row r="19253" spans="5:5" x14ac:dyDescent="0.25">
      <c r="E19253" s="71"/>
    </row>
    <row r="19254" spans="5:5" x14ac:dyDescent="0.25">
      <c r="E19254" s="71"/>
    </row>
    <row r="19255" spans="5:5" x14ac:dyDescent="0.25">
      <c r="E19255" s="71"/>
    </row>
    <row r="19256" spans="5:5" x14ac:dyDescent="0.25">
      <c r="E19256" s="71"/>
    </row>
    <row r="19257" spans="5:5" x14ac:dyDescent="0.25">
      <c r="E19257" s="71"/>
    </row>
    <row r="19258" spans="5:5" x14ac:dyDescent="0.25">
      <c r="E19258" s="71"/>
    </row>
    <row r="19259" spans="5:5" x14ac:dyDescent="0.25">
      <c r="E19259" s="71"/>
    </row>
    <row r="19260" spans="5:5" x14ac:dyDescent="0.25">
      <c r="E19260" s="71"/>
    </row>
    <row r="19261" spans="5:5" x14ac:dyDescent="0.25">
      <c r="E19261" s="71"/>
    </row>
    <row r="19262" spans="5:5" x14ac:dyDescent="0.25">
      <c r="E19262" s="71"/>
    </row>
    <row r="19263" spans="5:5" x14ac:dyDescent="0.25">
      <c r="E19263" s="71"/>
    </row>
    <row r="19264" spans="5:5" x14ac:dyDescent="0.25">
      <c r="E19264" s="71"/>
    </row>
    <row r="19265" spans="5:5" x14ac:dyDescent="0.25">
      <c r="E19265" s="71"/>
    </row>
    <row r="19266" spans="5:5" x14ac:dyDescent="0.25">
      <c r="E19266" s="71"/>
    </row>
    <row r="19267" spans="5:5" x14ac:dyDescent="0.25">
      <c r="E19267" s="71"/>
    </row>
    <row r="19268" spans="5:5" x14ac:dyDescent="0.25">
      <c r="E19268" s="71"/>
    </row>
    <row r="19269" spans="5:5" x14ac:dyDescent="0.25">
      <c r="E19269" s="71"/>
    </row>
    <row r="19270" spans="5:5" x14ac:dyDescent="0.25">
      <c r="E19270" s="71"/>
    </row>
    <row r="19271" spans="5:5" x14ac:dyDescent="0.25">
      <c r="E19271" s="71"/>
    </row>
    <row r="19272" spans="5:5" x14ac:dyDescent="0.25">
      <c r="E19272" s="71"/>
    </row>
    <row r="19273" spans="5:5" x14ac:dyDescent="0.25">
      <c r="E19273" s="71"/>
    </row>
    <row r="19274" spans="5:5" x14ac:dyDescent="0.25">
      <c r="E19274" s="71"/>
    </row>
    <row r="19275" spans="5:5" x14ac:dyDescent="0.25">
      <c r="E19275" s="71"/>
    </row>
    <row r="19276" spans="5:5" x14ac:dyDescent="0.25">
      <c r="E19276" s="71"/>
    </row>
    <row r="19277" spans="5:5" x14ac:dyDescent="0.25">
      <c r="E19277" s="71"/>
    </row>
    <row r="19278" spans="5:5" x14ac:dyDescent="0.25">
      <c r="E19278" s="71"/>
    </row>
    <row r="19279" spans="5:5" x14ac:dyDescent="0.25">
      <c r="E19279" s="71"/>
    </row>
    <row r="19280" spans="5:5" x14ac:dyDescent="0.25">
      <c r="E19280" s="71"/>
    </row>
    <row r="19281" spans="5:5" x14ac:dyDescent="0.25">
      <c r="E19281" s="71"/>
    </row>
    <row r="19282" spans="5:5" x14ac:dyDescent="0.25">
      <c r="E19282" s="71"/>
    </row>
    <row r="19283" spans="5:5" x14ac:dyDescent="0.25">
      <c r="E19283" s="71"/>
    </row>
    <row r="19284" spans="5:5" x14ac:dyDescent="0.25">
      <c r="E19284" s="71"/>
    </row>
    <row r="19285" spans="5:5" x14ac:dyDescent="0.25">
      <c r="E19285" s="71"/>
    </row>
    <row r="19286" spans="5:5" x14ac:dyDescent="0.25">
      <c r="E19286" s="71"/>
    </row>
    <row r="19287" spans="5:5" x14ac:dyDescent="0.25">
      <c r="E19287" s="71"/>
    </row>
    <row r="19288" spans="5:5" x14ac:dyDescent="0.25">
      <c r="E19288" s="71"/>
    </row>
    <row r="19289" spans="5:5" x14ac:dyDescent="0.25">
      <c r="E19289" s="71"/>
    </row>
    <row r="19290" spans="5:5" x14ac:dyDescent="0.25">
      <c r="E19290" s="71"/>
    </row>
    <row r="19291" spans="5:5" x14ac:dyDescent="0.25">
      <c r="E19291" s="71"/>
    </row>
    <row r="19292" spans="5:5" x14ac:dyDescent="0.25">
      <c r="E19292" s="71"/>
    </row>
    <row r="19293" spans="5:5" x14ac:dyDescent="0.25">
      <c r="E19293" s="71"/>
    </row>
    <row r="19294" spans="5:5" x14ac:dyDescent="0.25">
      <c r="E19294" s="71"/>
    </row>
    <row r="19295" spans="5:5" x14ac:dyDescent="0.25">
      <c r="E19295" s="71"/>
    </row>
    <row r="19296" spans="5:5" x14ac:dyDescent="0.25">
      <c r="E19296" s="71"/>
    </row>
    <row r="19297" spans="5:5" x14ac:dyDescent="0.25">
      <c r="E19297" s="71"/>
    </row>
    <row r="19298" spans="5:5" x14ac:dyDescent="0.25">
      <c r="E19298" s="71"/>
    </row>
    <row r="19299" spans="5:5" x14ac:dyDescent="0.25">
      <c r="E19299" s="71"/>
    </row>
    <row r="19300" spans="5:5" x14ac:dyDescent="0.25">
      <c r="E19300" s="71"/>
    </row>
    <row r="19301" spans="5:5" x14ac:dyDescent="0.25">
      <c r="E19301" s="71"/>
    </row>
    <row r="19302" spans="5:5" x14ac:dyDescent="0.25">
      <c r="E19302" s="71"/>
    </row>
    <row r="19303" spans="5:5" x14ac:dyDescent="0.25">
      <c r="E19303" s="71"/>
    </row>
    <row r="19304" spans="5:5" x14ac:dyDescent="0.25">
      <c r="E19304" s="71"/>
    </row>
    <row r="19305" spans="5:5" x14ac:dyDescent="0.25">
      <c r="E19305" s="71"/>
    </row>
    <row r="19306" spans="5:5" x14ac:dyDescent="0.25">
      <c r="E19306" s="71"/>
    </row>
    <row r="19307" spans="5:5" x14ac:dyDescent="0.25">
      <c r="E19307" s="71"/>
    </row>
    <row r="19308" spans="5:5" x14ac:dyDescent="0.25">
      <c r="E19308" s="71"/>
    </row>
    <row r="19309" spans="5:5" x14ac:dyDescent="0.25">
      <c r="E19309" s="71"/>
    </row>
    <row r="19310" spans="5:5" x14ac:dyDescent="0.25">
      <c r="E19310" s="71"/>
    </row>
    <row r="19311" spans="5:5" x14ac:dyDescent="0.25">
      <c r="E19311" s="71"/>
    </row>
    <row r="19312" spans="5:5" x14ac:dyDescent="0.25">
      <c r="E19312" s="71"/>
    </row>
    <row r="19313" spans="5:5" x14ac:dyDescent="0.25">
      <c r="E19313" s="71"/>
    </row>
    <row r="19314" spans="5:5" x14ac:dyDescent="0.25">
      <c r="E19314" s="71"/>
    </row>
    <row r="19315" spans="5:5" x14ac:dyDescent="0.25">
      <c r="E19315" s="71"/>
    </row>
    <row r="19316" spans="5:5" x14ac:dyDescent="0.25">
      <c r="E19316" s="71"/>
    </row>
    <row r="19317" spans="5:5" x14ac:dyDescent="0.25">
      <c r="E19317" s="71"/>
    </row>
    <row r="19318" spans="5:5" x14ac:dyDescent="0.25">
      <c r="E19318" s="71"/>
    </row>
    <row r="19319" spans="5:5" x14ac:dyDescent="0.25">
      <c r="E19319" s="71"/>
    </row>
    <row r="19320" spans="5:5" x14ac:dyDescent="0.25">
      <c r="E19320" s="71"/>
    </row>
    <row r="19321" spans="5:5" x14ac:dyDescent="0.25">
      <c r="E19321" s="71"/>
    </row>
    <row r="19322" spans="5:5" x14ac:dyDescent="0.25">
      <c r="E19322" s="71"/>
    </row>
    <row r="19323" spans="5:5" x14ac:dyDescent="0.25">
      <c r="E19323" s="71"/>
    </row>
    <row r="19324" spans="5:5" x14ac:dyDescent="0.25">
      <c r="E19324" s="71"/>
    </row>
    <row r="19325" spans="5:5" x14ac:dyDescent="0.25">
      <c r="E19325" s="71"/>
    </row>
    <row r="19326" spans="5:5" x14ac:dyDescent="0.25">
      <c r="E19326" s="71"/>
    </row>
    <row r="19327" spans="5:5" x14ac:dyDescent="0.25">
      <c r="E19327" s="71"/>
    </row>
    <row r="19328" spans="5:5" x14ac:dyDescent="0.25">
      <c r="E19328" s="71"/>
    </row>
    <row r="19329" spans="5:5" x14ac:dyDescent="0.25">
      <c r="E19329" s="71"/>
    </row>
    <row r="19330" spans="5:5" x14ac:dyDescent="0.25">
      <c r="E19330" s="71"/>
    </row>
    <row r="19331" spans="5:5" x14ac:dyDescent="0.25">
      <c r="E19331" s="71"/>
    </row>
    <row r="19332" spans="5:5" x14ac:dyDescent="0.25">
      <c r="E19332" s="71"/>
    </row>
    <row r="19333" spans="5:5" x14ac:dyDescent="0.25">
      <c r="E19333" s="71"/>
    </row>
    <row r="19334" spans="5:5" x14ac:dyDescent="0.25">
      <c r="E19334" s="71"/>
    </row>
    <row r="19335" spans="5:5" x14ac:dyDescent="0.25">
      <c r="E19335" s="71"/>
    </row>
    <row r="19336" spans="5:5" x14ac:dyDescent="0.25">
      <c r="E19336" s="71"/>
    </row>
    <row r="19337" spans="5:5" x14ac:dyDescent="0.25">
      <c r="E19337" s="71"/>
    </row>
    <row r="19338" spans="5:5" x14ac:dyDescent="0.25">
      <c r="E19338" s="71"/>
    </row>
    <row r="19339" spans="5:5" x14ac:dyDescent="0.25">
      <c r="E19339" s="71"/>
    </row>
    <row r="19340" spans="5:5" x14ac:dyDescent="0.25">
      <c r="E19340" s="71"/>
    </row>
    <row r="19341" spans="5:5" x14ac:dyDescent="0.25">
      <c r="E19341" s="71"/>
    </row>
    <row r="19342" spans="5:5" x14ac:dyDescent="0.25">
      <c r="E19342" s="71"/>
    </row>
    <row r="19343" spans="5:5" x14ac:dyDescent="0.25">
      <c r="E19343" s="71"/>
    </row>
    <row r="19344" spans="5:5" x14ac:dyDescent="0.25">
      <c r="E19344" s="71"/>
    </row>
    <row r="19345" spans="5:5" x14ac:dyDescent="0.25">
      <c r="E19345" s="71"/>
    </row>
    <row r="19346" spans="5:5" x14ac:dyDescent="0.25">
      <c r="E19346" s="71"/>
    </row>
    <row r="19347" spans="5:5" x14ac:dyDescent="0.25">
      <c r="E19347" s="71"/>
    </row>
    <row r="19348" spans="5:5" x14ac:dyDescent="0.25">
      <c r="E19348" s="71"/>
    </row>
    <row r="19349" spans="5:5" x14ac:dyDescent="0.25">
      <c r="E19349" s="71"/>
    </row>
    <row r="19350" spans="5:5" x14ac:dyDescent="0.25">
      <c r="E19350" s="71"/>
    </row>
    <row r="19351" spans="5:5" x14ac:dyDescent="0.25">
      <c r="E19351" s="71"/>
    </row>
    <row r="19352" spans="5:5" x14ac:dyDescent="0.25">
      <c r="E19352" s="71"/>
    </row>
    <row r="19353" spans="5:5" x14ac:dyDescent="0.25">
      <c r="E19353" s="71"/>
    </row>
    <row r="19354" spans="5:5" x14ac:dyDescent="0.25">
      <c r="E19354" s="71"/>
    </row>
    <row r="19355" spans="5:5" x14ac:dyDescent="0.25">
      <c r="E19355" s="71"/>
    </row>
    <row r="19356" spans="5:5" x14ac:dyDescent="0.25">
      <c r="E19356" s="71"/>
    </row>
    <row r="19357" spans="5:5" x14ac:dyDescent="0.25">
      <c r="E19357" s="71"/>
    </row>
    <row r="19358" spans="5:5" x14ac:dyDescent="0.25">
      <c r="E19358" s="71"/>
    </row>
    <row r="19359" spans="5:5" x14ac:dyDescent="0.25">
      <c r="E19359" s="71"/>
    </row>
    <row r="19360" spans="5:5" x14ac:dyDescent="0.25">
      <c r="E19360" s="71"/>
    </row>
    <row r="19361" spans="5:5" x14ac:dyDescent="0.25">
      <c r="E19361" s="71"/>
    </row>
    <row r="19362" spans="5:5" x14ac:dyDescent="0.25">
      <c r="E19362" s="71"/>
    </row>
    <row r="19363" spans="5:5" x14ac:dyDescent="0.25">
      <c r="E19363" s="71"/>
    </row>
    <row r="19364" spans="5:5" x14ac:dyDescent="0.25">
      <c r="E19364" s="71"/>
    </row>
    <row r="19365" spans="5:5" x14ac:dyDescent="0.25">
      <c r="E19365" s="71"/>
    </row>
    <row r="19366" spans="5:5" x14ac:dyDescent="0.25">
      <c r="E19366" s="71"/>
    </row>
    <row r="19367" spans="5:5" x14ac:dyDescent="0.25">
      <c r="E19367" s="71"/>
    </row>
    <row r="19368" spans="5:5" x14ac:dyDescent="0.25">
      <c r="E19368" s="71"/>
    </row>
    <row r="19369" spans="5:5" x14ac:dyDescent="0.25">
      <c r="E19369" s="71"/>
    </row>
    <row r="19370" spans="5:5" x14ac:dyDescent="0.25">
      <c r="E19370" s="71"/>
    </row>
    <row r="19371" spans="5:5" x14ac:dyDescent="0.25">
      <c r="E19371" s="71"/>
    </row>
    <row r="19372" spans="5:5" x14ac:dyDescent="0.25">
      <c r="E19372" s="71"/>
    </row>
    <row r="19373" spans="5:5" x14ac:dyDescent="0.25">
      <c r="E19373" s="71"/>
    </row>
    <row r="19374" spans="5:5" x14ac:dyDescent="0.25">
      <c r="E19374" s="71"/>
    </row>
    <row r="19375" spans="5:5" x14ac:dyDescent="0.25">
      <c r="E19375" s="71"/>
    </row>
    <row r="19376" spans="5:5" x14ac:dyDescent="0.25">
      <c r="E19376" s="71"/>
    </row>
    <row r="19377" spans="5:5" x14ac:dyDescent="0.25">
      <c r="E19377" s="71"/>
    </row>
    <row r="19378" spans="5:5" x14ac:dyDescent="0.25">
      <c r="E19378" s="71"/>
    </row>
    <row r="19379" spans="5:5" x14ac:dyDescent="0.25">
      <c r="E19379" s="71"/>
    </row>
    <row r="19380" spans="5:5" x14ac:dyDescent="0.25">
      <c r="E19380" s="71"/>
    </row>
    <row r="19381" spans="5:5" x14ac:dyDescent="0.25">
      <c r="E19381" s="71"/>
    </row>
    <row r="19382" spans="5:5" x14ac:dyDescent="0.25">
      <c r="E19382" s="71"/>
    </row>
    <row r="19383" spans="5:5" x14ac:dyDescent="0.25">
      <c r="E19383" s="71"/>
    </row>
    <row r="19384" spans="5:5" x14ac:dyDescent="0.25">
      <c r="E19384" s="71"/>
    </row>
    <row r="19385" spans="5:5" x14ac:dyDescent="0.25">
      <c r="E19385" s="71"/>
    </row>
    <row r="19386" spans="5:5" x14ac:dyDescent="0.25">
      <c r="E19386" s="71"/>
    </row>
    <row r="19387" spans="5:5" x14ac:dyDescent="0.25">
      <c r="E19387" s="71"/>
    </row>
    <row r="19388" spans="5:5" x14ac:dyDescent="0.25">
      <c r="E19388" s="71"/>
    </row>
    <row r="19389" spans="5:5" x14ac:dyDescent="0.25">
      <c r="E19389" s="71"/>
    </row>
    <row r="19390" spans="5:5" x14ac:dyDescent="0.25">
      <c r="E19390" s="71"/>
    </row>
    <row r="19391" spans="5:5" x14ac:dyDescent="0.25">
      <c r="E19391" s="71"/>
    </row>
    <row r="19392" spans="5:5" x14ac:dyDescent="0.25">
      <c r="E19392" s="71"/>
    </row>
    <row r="19393" spans="5:5" x14ac:dyDescent="0.25">
      <c r="E19393" s="71"/>
    </row>
    <row r="19394" spans="5:5" x14ac:dyDescent="0.25">
      <c r="E19394" s="71"/>
    </row>
    <row r="19395" spans="5:5" x14ac:dyDescent="0.25">
      <c r="E19395" s="71"/>
    </row>
    <row r="19396" spans="5:5" x14ac:dyDescent="0.25">
      <c r="E19396" s="71"/>
    </row>
    <row r="19397" spans="5:5" x14ac:dyDescent="0.25">
      <c r="E19397" s="71"/>
    </row>
    <row r="19398" spans="5:5" x14ac:dyDescent="0.25">
      <c r="E19398" s="71"/>
    </row>
    <row r="19399" spans="5:5" x14ac:dyDescent="0.25">
      <c r="E19399" s="71"/>
    </row>
    <row r="19400" spans="5:5" x14ac:dyDescent="0.25">
      <c r="E19400" s="71"/>
    </row>
    <row r="19401" spans="5:5" x14ac:dyDescent="0.25">
      <c r="E19401" s="71"/>
    </row>
    <row r="19402" spans="5:5" x14ac:dyDescent="0.25">
      <c r="E19402" s="71"/>
    </row>
    <row r="19403" spans="5:5" x14ac:dyDescent="0.25">
      <c r="E19403" s="71"/>
    </row>
    <row r="19404" spans="5:5" x14ac:dyDescent="0.25">
      <c r="E19404" s="71"/>
    </row>
    <row r="19405" spans="5:5" x14ac:dyDescent="0.25">
      <c r="E19405" s="71"/>
    </row>
    <row r="19406" spans="5:5" x14ac:dyDescent="0.25">
      <c r="E19406" s="71"/>
    </row>
    <row r="19407" spans="5:5" x14ac:dyDescent="0.25">
      <c r="E19407" s="71"/>
    </row>
    <row r="19408" spans="5:5" x14ac:dyDescent="0.25">
      <c r="E19408" s="71"/>
    </row>
    <row r="19409" spans="5:5" x14ac:dyDescent="0.25">
      <c r="E19409" s="71"/>
    </row>
    <row r="19410" spans="5:5" x14ac:dyDescent="0.25">
      <c r="E19410" s="71"/>
    </row>
    <row r="19411" spans="5:5" x14ac:dyDescent="0.25">
      <c r="E19411" s="71"/>
    </row>
    <row r="19412" spans="5:5" x14ac:dyDescent="0.25">
      <c r="E19412" s="71"/>
    </row>
    <row r="19413" spans="5:5" x14ac:dyDescent="0.25">
      <c r="E19413" s="71"/>
    </row>
    <row r="19414" spans="5:5" x14ac:dyDescent="0.25">
      <c r="E19414" s="71"/>
    </row>
    <row r="19415" spans="5:5" x14ac:dyDescent="0.25">
      <c r="E19415" s="71"/>
    </row>
    <row r="19416" spans="5:5" x14ac:dyDescent="0.25">
      <c r="E19416" s="71"/>
    </row>
    <row r="19417" spans="5:5" x14ac:dyDescent="0.25">
      <c r="E19417" s="71"/>
    </row>
    <row r="19418" spans="5:5" x14ac:dyDescent="0.25">
      <c r="E19418" s="71"/>
    </row>
    <row r="19419" spans="5:5" x14ac:dyDescent="0.25">
      <c r="E19419" s="71"/>
    </row>
    <row r="19420" spans="5:5" x14ac:dyDescent="0.25">
      <c r="E19420" s="71"/>
    </row>
    <row r="19421" spans="5:5" x14ac:dyDescent="0.25">
      <c r="E19421" s="71"/>
    </row>
    <row r="19422" spans="5:5" x14ac:dyDescent="0.25">
      <c r="E19422" s="71"/>
    </row>
    <row r="19423" spans="5:5" x14ac:dyDescent="0.25">
      <c r="E19423" s="71"/>
    </row>
    <row r="19424" spans="5:5" x14ac:dyDescent="0.25">
      <c r="E19424" s="71"/>
    </row>
    <row r="19425" spans="5:5" x14ac:dyDescent="0.25">
      <c r="E19425" s="71"/>
    </row>
    <row r="19426" spans="5:5" x14ac:dyDescent="0.25">
      <c r="E19426" s="71"/>
    </row>
    <row r="19427" spans="5:5" x14ac:dyDescent="0.25">
      <c r="E19427" s="71"/>
    </row>
    <row r="19428" spans="5:5" x14ac:dyDescent="0.25">
      <c r="E19428" s="71"/>
    </row>
    <row r="19429" spans="5:5" x14ac:dyDescent="0.25">
      <c r="E19429" s="71"/>
    </row>
    <row r="19430" spans="5:5" x14ac:dyDescent="0.25">
      <c r="E19430" s="71"/>
    </row>
    <row r="19431" spans="5:5" x14ac:dyDescent="0.25">
      <c r="E19431" s="71"/>
    </row>
    <row r="19432" spans="5:5" x14ac:dyDescent="0.25">
      <c r="E19432" s="71"/>
    </row>
    <row r="19433" spans="5:5" x14ac:dyDescent="0.25">
      <c r="E19433" s="71"/>
    </row>
    <row r="19434" spans="5:5" x14ac:dyDescent="0.25">
      <c r="E19434" s="71"/>
    </row>
    <row r="19435" spans="5:5" x14ac:dyDescent="0.25">
      <c r="E19435" s="71"/>
    </row>
    <row r="19436" spans="5:5" x14ac:dyDescent="0.25">
      <c r="E19436" s="71"/>
    </row>
    <row r="19437" spans="5:5" x14ac:dyDescent="0.25">
      <c r="E19437" s="71"/>
    </row>
    <row r="19438" spans="5:5" x14ac:dyDescent="0.25">
      <c r="E19438" s="71"/>
    </row>
    <row r="19439" spans="5:5" x14ac:dyDescent="0.25">
      <c r="E19439" s="71"/>
    </row>
    <row r="19440" spans="5:5" x14ac:dyDescent="0.25">
      <c r="E19440" s="71"/>
    </row>
    <row r="19441" spans="5:5" x14ac:dyDescent="0.25">
      <c r="E19441" s="71"/>
    </row>
    <row r="19442" spans="5:5" x14ac:dyDescent="0.25">
      <c r="E19442" s="71"/>
    </row>
    <row r="19443" spans="5:5" x14ac:dyDescent="0.25">
      <c r="E19443" s="71"/>
    </row>
    <row r="19444" spans="5:5" x14ac:dyDescent="0.25">
      <c r="E19444" s="71"/>
    </row>
    <row r="19445" spans="5:5" x14ac:dyDescent="0.25">
      <c r="E19445" s="71"/>
    </row>
    <row r="19446" spans="5:5" x14ac:dyDescent="0.25">
      <c r="E19446" s="71"/>
    </row>
    <row r="19447" spans="5:5" x14ac:dyDescent="0.25">
      <c r="E19447" s="71"/>
    </row>
    <row r="19448" spans="5:5" x14ac:dyDescent="0.25">
      <c r="E19448" s="71"/>
    </row>
    <row r="19449" spans="5:5" x14ac:dyDescent="0.25">
      <c r="E19449" s="71"/>
    </row>
    <row r="19450" spans="5:5" x14ac:dyDescent="0.25">
      <c r="E19450" s="71"/>
    </row>
    <row r="19451" spans="5:5" x14ac:dyDescent="0.25">
      <c r="E19451" s="71"/>
    </row>
    <row r="19452" spans="5:5" x14ac:dyDescent="0.25">
      <c r="E19452" s="71"/>
    </row>
    <row r="19453" spans="5:5" x14ac:dyDescent="0.25">
      <c r="E19453" s="71"/>
    </row>
    <row r="19454" spans="5:5" x14ac:dyDescent="0.25">
      <c r="E19454" s="71"/>
    </row>
    <row r="19455" spans="5:5" x14ac:dyDescent="0.25">
      <c r="E19455" s="71"/>
    </row>
    <row r="19456" spans="5:5" x14ac:dyDescent="0.25">
      <c r="E19456" s="71"/>
    </row>
    <row r="19457" spans="5:5" x14ac:dyDescent="0.25">
      <c r="E19457" s="71"/>
    </row>
    <row r="19458" spans="5:5" x14ac:dyDescent="0.25">
      <c r="E19458" s="71"/>
    </row>
    <row r="19459" spans="5:5" x14ac:dyDescent="0.25">
      <c r="E19459" s="71"/>
    </row>
    <row r="19460" spans="5:5" x14ac:dyDescent="0.25">
      <c r="E19460" s="71"/>
    </row>
    <row r="19461" spans="5:5" x14ac:dyDescent="0.25">
      <c r="E19461" s="71"/>
    </row>
    <row r="19462" spans="5:5" x14ac:dyDescent="0.25">
      <c r="E19462" s="71"/>
    </row>
    <row r="19463" spans="5:5" x14ac:dyDescent="0.25">
      <c r="E19463" s="71"/>
    </row>
    <row r="19464" spans="5:5" x14ac:dyDescent="0.25">
      <c r="E19464" s="71"/>
    </row>
    <row r="19465" spans="5:5" x14ac:dyDescent="0.25">
      <c r="E19465" s="71"/>
    </row>
    <row r="19466" spans="5:5" x14ac:dyDescent="0.25">
      <c r="E19466" s="71"/>
    </row>
    <row r="19467" spans="5:5" x14ac:dyDescent="0.25">
      <c r="E19467" s="71"/>
    </row>
    <row r="19468" spans="5:5" x14ac:dyDescent="0.25">
      <c r="E19468" s="71"/>
    </row>
    <row r="19469" spans="5:5" x14ac:dyDescent="0.25">
      <c r="E19469" s="71"/>
    </row>
    <row r="19470" spans="5:5" x14ac:dyDescent="0.25">
      <c r="E19470" s="71"/>
    </row>
    <row r="19471" spans="5:5" x14ac:dyDescent="0.25">
      <c r="E19471" s="71"/>
    </row>
    <row r="19472" spans="5:5" x14ac:dyDescent="0.25">
      <c r="E19472" s="71"/>
    </row>
    <row r="19473" spans="5:5" x14ac:dyDescent="0.25">
      <c r="E19473" s="71"/>
    </row>
    <row r="19474" spans="5:5" x14ac:dyDescent="0.25">
      <c r="E19474" s="71"/>
    </row>
    <row r="19475" spans="5:5" x14ac:dyDescent="0.25">
      <c r="E19475" s="71"/>
    </row>
    <row r="19476" spans="5:5" x14ac:dyDescent="0.25">
      <c r="E19476" s="71"/>
    </row>
    <row r="19477" spans="5:5" x14ac:dyDescent="0.25">
      <c r="E19477" s="71"/>
    </row>
    <row r="19478" spans="5:5" x14ac:dyDescent="0.25">
      <c r="E19478" s="71"/>
    </row>
    <row r="19479" spans="5:5" x14ac:dyDescent="0.25">
      <c r="E19479" s="71"/>
    </row>
    <row r="19480" spans="5:5" x14ac:dyDescent="0.25">
      <c r="E19480" s="71"/>
    </row>
    <row r="19481" spans="5:5" x14ac:dyDescent="0.25">
      <c r="E19481" s="71"/>
    </row>
    <row r="19482" spans="5:5" x14ac:dyDescent="0.25">
      <c r="E19482" s="71"/>
    </row>
    <row r="19483" spans="5:5" x14ac:dyDescent="0.25">
      <c r="E19483" s="71"/>
    </row>
    <row r="19484" spans="5:5" x14ac:dyDescent="0.25">
      <c r="E19484" s="71"/>
    </row>
    <row r="19485" spans="5:5" x14ac:dyDescent="0.25">
      <c r="E19485" s="71"/>
    </row>
    <row r="19486" spans="5:5" x14ac:dyDescent="0.25">
      <c r="E19486" s="71"/>
    </row>
    <row r="19487" spans="5:5" x14ac:dyDescent="0.25">
      <c r="E19487" s="71"/>
    </row>
    <row r="19488" spans="5:5" x14ac:dyDescent="0.25">
      <c r="E19488" s="71"/>
    </row>
    <row r="19489" spans="5:5" x14ac:dyDescent="0.25">
      <c r="E19489" s="71"/>
    </row>
    <row r="19490" spans="5:5" x14ac:dyDescent="0.25">
      <c r="E19490" s="71"/>
    </row>
    <row r="19491" spans="5:5" x14ac:dyDescent="0.25">
      <c r="E19491" s="71"/>
    </row>
    <row r="19492" spans="5:5" x14ac:dyDescent="0.25">
      <c r="E19492" s="71"/>
    </row>
    <row r="19493" spans="5:5" x14ac:dyDescent="0.25">
      <c r="E19493" s="71"/>
    </row>
    <row r="19494" spans="5:5" x14ac:dyDescent="0.25">
      <c r="E19494" s="71"/>
    </row>
    <row r="19495" spans="5:5" x14ac:dyDescent="0.25">
      <c r="E19495" s="71"/>
    </row>
    <row r="19496" spans="5:5" x14ac:dyDescent="0.25">
      <c r="E19496" s="71"/>
    </row>
    <row r="19497" spans="5:5" x14ac:dyDescent="0.25">
      <c r="E19497" s="71"/>
    </row>
    <row r="19498" spans="5:5" x14ac:dyDescent="0.25">
      <c r="E19498" s="71"/>
    </row>
    <row r="19499" spans="5:5" x14ac:dyDescent="0.25">
      <c r="E19499" s="71"/>
    </row>
    <row r="19500" spans="5:5" x14ac:dyDescent="0.25">
      <c r="E19500" s="71"/>
    </row>
    <row r="19501" spans="5:5" x14ac:dyDescent="0.25">
      <c r="E19501" s="71"/>
    </row>
    <row r="19502" spans="5:5" x14ac:dyDescent="0.25">
      <c r="E19502" s="71"/>
    </row>
    <row r="19503" spans="5:5" x14ac:dyDescent="0.25">
      <c r="E19503" s="71"/>
    </row>
    <row r="19504" spans="5:5" x14ac:dyDescent="0.25">
      <c r="E19504" s="71"/>
    </row>
    <row r="19505" spans="5:5" x14ac:dyDescent="0.25">
      <c r="E19505" s="71"/>
    </row>
    <row r="19506" spans="5:5" x14ac:dyDescent="0.25">
      <c r="E19506" s="71"/>
    </row>
    <row r="19507" spans="5:5" x14ac:dyDescent="0.25">
      <c r="E19507" s="71"/>
    </row>
    <row r="19508" spans="5:5" x14ac:dyDescent="0.25">
      <c r="E19508" s="71"/>
    </row>
    <row r="19509" spans="5:5" x14ac:dyDescent="0.25">
      <c r="E19509" s="71"/>
    </row>
    <row r="19510" spans="5:5" x14ac:dyDescent="0.25">
      <c r="E19510" s="71"/>
    </row>
    <row r="19511" spans="5:5" x14ac:dyDescent="0.25">
      <c r="E19511" s="71"/>
    </row>
    <row r="19512" spans="5:5" x14ac:dyDescent="0.25">
      <c r="E19512" s="71"/>
    </row>
    <row r="19513" spans="5:5" x14ac:dyDescent="0.25">
      <c r="E19513" s="71"/>
    </row>
    <row r="19514" spans="5:5" x14ac:dyDescent="0.25">
      <c r="E19514" s="71"/>
    </row>
    <row r="19515" spans="5:5" x14ac:dyDescent="0.25">
      <c r="E19515" s="71"/>
    </row>
    <row r="19516" spans="5:5" x14ac:dyDescent="0.25">
      <c r="E19516" s="71"/>
    </row>
    <row r="19517" spans="5:5" x14ac:dyDescent="0.25">
      <c r="E19517" s="71"/>
    </row>
    <row r="19518" spans="5:5" x14ac:dyDescent="0.25">
      <c r="E19518" s="71"/>
    </row>
    <row r="19519" spans="5:5" x14ac:dyDescent="0.25">
      <c r="E19519" s="71"/>
    </row>
    <row r="19520" spans="5:5" x14ac:dyDescent="0.25">
      <c r="E19520" s="71"/>
    </row>
    <row r="19521" spans="5:5" x14ac:dyDescent="0.25">
      <c r="E19521" s="71"/>
    </row>
    <row r="19522" spans="5:5" x14ac:dyDescent="0.25">
      <c r="E19522" s="71"/>
    </row>
    <row r="19523" spans="5:5" x14ac:dyDescent="0.25">
      <c r="E19523" s="71"/>
    </row>
    <row r="19524" spans="5:5" x14ac:dyDescent="0.25">
      <c r="E19524" s="71"/>
    </row>
    <row r="19525" spans="5:5" x14ac:dyDescent="0.25">
      <c r="E19525" s="71"/>
    </row>
    <row r="19526" spans="5:5" x14ac:dyDescent="0.25">
      <c r="E19526" s="71"/>
    </row>
    <row r="19527" spans="5:5" x14ac:dyDescent="0.25">
      <c r="E19527" s="71"/>
    </row>
    <row r="19528" spans="5:5" x14ac:dyDescent="0.25">
      <c r="E19528" s="71"/>
    </row>
    <row r="19529" spans="5:5" x14ac:dyDescent="0.25">
      <c r="E19529" s="71"/>
    </row>
    <row r="19530" spans="5:5" x14ac:dyDescent="0.25">
      <c r="E19530" s="71"/>
    </row>
    <row r="19531" spans="5:5" x14ac:dyDescent="0.25">
      <c r="E19531" s="71"/>
    </row>
    <row r="19532" spans="5:5" x14ac:dyDescent="0.25">
      <c r="E19532" s="71"/>
    </row>
    <row r="19533" spans="5:5" x14ac:dyDescent="0.25">
      <c r="E19533" s="71"/>
    </row>
    <row r="19534" spans="5:5" x14ac:dyDescent="0.25">
      <c r="E19534" s="71"/>
    </row>
    <row r="19535" spans="5:5" x14ac:dyDescent="0.25">
      <c r="E19535" s="71"/>
    </row>
    <row r="19536" spans="5:5" x14ac:dyDescent="0.25">
      <c r="E19536" s="71"/>
    </row>
    <row r="19537" spans="5:5" x14ac:dyDescent="0.25">
      <c r="E19537" s="71"/>
    </row>
    <row r="19538" spans="5:5" x14ac:dyDescent="0.25">
      <c r="E19538" s="71"/>
    </row>
    <row r="19539" spans="5:5" x14ac:dyDescent="0.25">
      <c r="E19539" s="71"/>
    </row>
    <row r="19540" spans="5:5" x14ac:dyDescent="0.25">
      <c r="E19540" s="71"/>
    </row>
    <row r="19541" spans="5:5" x14ac:dyDescent="0.25">
      <c r="E19541" s="71"/>
    </row>
    <row r="19542" spans="5:5" x14ac:dyDescent="0.25">
      <c r="E19542" s="71"/>
    </row>
    <row r="19543" spans="5:5" x14ac:dyDescent="0.25">
      <c r="E19543" s="71"/>
    </row>
    <row r="19544" spans="5:5" x14ac:dyDescent="0.25">
      <c r="E19544" s="71"/>
    </row>
    <row r="19545" spans="5:5" x14ac:dyDescent="0.25">
      <c r="E19545" s="71"/>
    </row>
    <row r="19546" spans="5:5" x14ac:dyDescent="0.25">
      <c r="E19546" s="71"/>
    </row>
    <row r="19547" spans="5:5" x14ac:dyDescent="0.25">
      <c r="E19547" s="71"/>
    </row>
    <row r="19548" spans="5:5" x14ac:dyDescent="0.25">
      <c r="E19548" s="71"/>
    </row>
    <row r="19549" spans="5:5" x14ac:dyDescent="0.25">
      <c r="E19549" s="71"/>
    </row>
    <row r="19550" spans="5:5" x14ac:dyDescent="0.25">
      <c r="E19550" s="71"/>
    </row>
    <row r="19551" spans="5:5" x14ac:dyDescent="0.25">
      <c r="E19551" s="71"/>
    </row>
    <row r="19552" spans="5:5" x14ac:dyDescent="0.25">
      <c r="E19552" s="71"/>
    </row>
    <row r="19553" spans="5:5" x14ac:dyDescent="0.25">
      <c r="E19553" s="71"/>
    </row>
    <row r="19554" spans="5:5" x14ac:dyDescent="0.25">
      <c r="E19554" s="71"/>
    </row>
    <row r="19555" spans="5:5" x14ac:dyDescent="0.25">
      <c r="E19555" s="71"/>
    </row>
    <row r="19556" spans="5:5" x14ac:dyDescent="0.25">
      <c r="E19556" s="71"/>
    </row>
    <row r="19557" spans="5:5" x14ac:dyDescent="0.25">
      <c r="E19557" s="71"/>
    </row>
    <row r="19558" spans="5:5" x14ac:dyDescent="0.25">
      <c r="E19558" s="71"/>
    </row>
    <row r="19559" spans="5:5" x14ac:dyDescent="0.25">
      <c r="E19559" s="71"/>
    </row>
    <row r="19560" spans="5:5" x14ac:dyDescent="0.25">
      <c r="E19560" s="71"/>
    </row>
    <row r="19561" spans="5:5" x14ac:dyDescent="0.25">
      <c r="E19561" s="71"/>
    </row>
    <row r="19562" spans="5:5" x14ac:dyDescent="0.25">
      <c r="E19562" s="71"/>
    </row>
    <row r="19563" spans="5:5" x14ac:dyDescent="0.25">
      <c r="E19563" s="71"/>
    </row>
    <row r="19564" spans="5:5" x14ac:dyDescent="0.25">
      <c r="E19564" s="71"/>
    </row>
    <row r="19565" spans="5:5" x14ac:dyDescent="0.25">
      <c r="E19565" s="71"/>
    </row>
    <row r="19566" spans="5:5" x14ac:dyDescent="0.25">
      <c r="E19566" s="71"/>
    </row>
    <row r="19567" spans="5:5" x14ac:dyDescent="0.25">
      <c r="E19567" s="71"/>
    </row>
    <row r="19568" spans="5:5" x14ac:dyDescent="0.25">
      <c r="E19568" s="71"/>
    </row>
    <row r="19569" spans="5:5" x14ac:dyDescent="0.25">
      <c r="E19569" s="71"/>
    </row>
    <row r="19570" spans="5:5" x14ac:dyDescent="0.25">
      <c r="E19570" s="71"/>
    </row>
    <row r="19571" spans="5:5" x14ac:dyDescent="0.25">
      <c r="E19571" s="71"/>
    </row>
    <row r="19572" spans="5:5" x14ac:dyDescent="0.25">
      <c r="E19572" s="71"/>
    </row>
    <row r="19573" spans="5:5" x14ac:dyDescent="0.25">
      <c r="E19573" s="71"/>
    </row>
    <row r="19574" spans="5:5" x14ac:dyDescent="0.25">
      <c r="E19574" s="71"/>
    </row>
    <row r="19575" spans="5:5" x14ac:dyDescent="0.25">
      <c r="E19575" s="71"/>
    </row>
    <row r="19576" spans="5:5" x14ac:dyDescent="0.25">
      <c r="E19576" s="71"/>
    </row>
    <row r="19577" spans="5:5" x14ac:dyDescent="0.25">
      <c r="E19577" s="71"/>
    </row>
    <row r="19578" spans="5:5" x14ac:dyDescent="0.25">
      <c r="E19578" s="71"/>
    </row>
    <row r="19579" spans="5:5" x14ac:dyDescent="0.25">
      <c r="E19579" s="71"/>
    </row>
    <row r="19580" spans="5:5" x14ac:dyDescent="0.25">
      <c r="E19580" s="71"/>
    </row>
    <row r="19581" spans="5:5" x14ac:dyDescent="0.25">
      <c r="E19581" s="71"/>
    </row>
    <row r="19582" spans="5:5" x14ac:dyDescent="0.25">
      <c r="E19582" s="71"/>
    </row>
    <row r="19583" spans="5:5" x14ac:dyDescent="0.25">
      <c r="E19583" s="71"/>
    </row>
    <row r="19584" spans="5:5" x14ac:dyDescent="0.25">
      <c r="E19584" s="71"/>
    </row>
    <row r="19585" spans="5:5" x14ac:dyDescent="0.25">
      <c r="E19585" s="71"/>
    </row>
    <row r="19586" spans="5:5" x14ac:dyDescent="0.25">
      <c r="E19586" s="71"/>
    </row>
    <row r="19587" spans="5:5" x14ac:dyDescent="0.25">
      <c r="E19587" s="71"/>
    </row>
    <row r="19588" spans="5:5" x14ac:dyDescent="0.25">
      <c r="E19588" s="71"/>
    </row>
    <row r="19589" spans="5:5" x14ac:dyDescent="0.25">
      <c r="E19589" s="71"/>
    </row>
    <row r="19590" spans="5:5" x14ac:dyDescent="0.25">
      <c r="E19590" s="71"/>
    </row>
    <row r="19591" spans="5:5" x14ac:dyDescent="0.25">
      <c r="E19591" s="71"/>
    </row>
    <row r="19592" spans="5:5" x14ac:dyDescent="0.25">
      <c r="E19592" s="71"/>
    </row>
    <row r="19593" spans="5:5" x14ac:dyDescent="0.25">
      <c r="E19593" s="71"/>
    </row>
    <row r="19594" spans="5:5" x14ac:dyDescent="0.25">
      <c r="E19594" s="71"/>
    </row>
    <row r="19595" spans="5:5" x14ac:dyDescent="0.25">
      <c r="E19595" s="71"/>
    </row>
    <row r="19596" spans="5:5" x14ac:dyDescent="0.25">
      <c r="E19596" s="71"/>
    </row>
    <row r="19597" spans="5:5" x14ac:dyDescent="0.25">
      <c r="E19597" s="71"/>
    </row>
    <row r="19598" spans="5:5" x14ac:dyDescent="0.25">
      <c r="E19598" s="71"/>
    </row>
    <row r="19599" spans="5:5" x14ac:dyDescent="0.25">
      <c r="E19599" s="71"/>
    </row>
    <row r="19600" spans="5:5" x14ac:dyDescent="0.25">
      <c r="E19600" s="71"/>
    </row>
    <row r="19601" spans="5:5" x14ac:dyDescent="0.25">
      <c r="E19601" s="71"/>
    </row>
    <row r="19602" spans="5:5" x14ac:dyDescent="0.25">
      <c r="E19602" s="71"/>
    </row>
    <row r="19603" spans="5:5" x14ac:dyDescent="0.25">
      <c r="E19603" s="71"/>
    </row>
    <row r="19604" spans="5:5" x14ac:dyDescent="0.25">
      <c r="E19604" s="71"/>
    </row>
    <row r="19605" spans="5:5" x14ac:dyDescent="0.25">
      <c r="E19605" s="71"/>
    </row>
    <row r="19606" spans="5:5" x14ac:dyDescent="0.25">
      <c r="E19606" s="71"/>
    </row>
    <row r="19607" spans="5:5" x14ac:dyDescent="0.25">
      <c r="E19607" s="71"/>
    </row>
    <row r="19608" spans="5:5" x14ac:dyDescent="0.25">
      <c r="E19608" s="71"/>
    </row>
    <row r="19609" spans="5:5" x14ac:dyDescent="0.25">
      <c r="E19609" s="71"/>
    </row>
    <row r="19610" spans="5:5" x14ac:dyDescent="0.25">
      <c r="E19610" s="71"/>
    </row>
    <row r="19611" spans="5:5" x14ac:dyDescent="0.25">
      <c r="E19611" s="71"/>
    </row>
    <row r="19612" spans="5:5" x14ac:dyDescent="0.25">
      <c r="E19612" s="71"/>
    </row>
    <row r="19613" spans="5:5" x14ac:dyDescent="0.25">
      <c r="E19613" s="71"/>
    </row>
    <row r="19614" spans="5:5" x14ac:dyDescent="0.25">
      <c r="E19614" s="71"/>
    </row>
    <row r="19615" spans="5:5" x14ac:dyDescent="0.25">
      <c r="E19615" s="71"/>
    </row>
    <row r="19616" spans="5:5" x14ac:dyDescent="0.25">
      <c r="E19616" s="71"/>
    </row>
    <row r="19617" spans="5:5" x14ac:dyDescent="0.25">
      <c r="E19617" s="71"/>
    </row>
    <row r="19618" spans="5:5" x14ac:dyDescent="0.25">
      <c r="E19618" s="71"/>
    </row>
    <row r="19619" spans="5:5" x14ac:dyDescent="0.25">
      <c r="E19619" s="71"/>
    </row>
    <row r="19620" spans="5:5" x14ac:dyDescent="0.25">
      <c r="E19620" s="71"/>
    </row>
    <row r="19621" spans="5:5" x14ac:dyDescent="0.25">
      <c r="E19621" s="71"/>
    </row>
    <row r="19622" spans="5:5" x14ac:dyDescent="0.25">
      <c r="E19622" s="71"/>
    </row>
    <row r="19623" spans="5:5" x14ac:dyDescent="0.25">
      <c r="E19623" s="71"/>
    </row>
    <row r="19624" spans="5:5" x14ac:dyDescent="0.25">
      <c r="E19624" s="71"/>
    </row>
    <row r="19625" spans="5:5" x14ac:dyDescent="0.25">
      <c r="E19625" s="71"/>
    </row>
    <row r="19626" spans="5:5" x14ac:dyDescent="0.25">
      <c r="E19626" s="71"/>
    </row>
    <row r="19627" spans="5:5" x14ac:dyDescent="0.25">
      <c r="E19627" s="71"/>
    </row>
    <row r="19628" spans="5:5" x14ac:dyDescent="0.25">
      <c r="E19628" s="71"/>
    </row>
    <row r="19629" spans="5:5" x14ac:dyDescent="0.25">
      <c r="E19629" s="71"/>
    </row>
    <row r="19630" spans="5:5" x14ac:dyDescent="0.25">
      <c r="E19630" s="71"/>
    </row>
    <row r="19631" spans="5:5" x14ac:dyDescent="0.25">
      <c r="E19631" s="71"/>
    </row>
    <row r="19632" spans="5:5" x14ac:dyDescent="0.25">
      <c r="E19632" s="71"/>
    </row>
    <row r="19633" spans="5:5" x14ac:dyDescent="0.25">
      <c r="E19633" s="71"/>
    </row>
    <row r="19634" spans="5:5" x14ac:dyDescent="0.25">
      <c r="E19634" s="71"/>
    </row>
    <row r="19635" spans="5:5" x14ac:dyDescent="0.25">
      <c r="E19635" s="71"/>
    </row>
    <row r="19636" spans="5:5" x14ac:dyDescent="0.25">
      <c r="E19636" s="71"/>
    </row>
    <row r="19637" spans="5:5" x14ac:dyDescent="0.25">
      <c r="E19637" s="71"/>
    </row>
    <row r="19638" spans="5:5" x14ac:dyDescent="0.25">
      <c r="E19638" s="71"/>
    </row>
    <row r="19639" spans="5:5" x14ac:dyDescent="0.25">
      <c r="E19639" s="71"/>
    </row>
    <row r="19640" spans="5:5" x14ac:dyDescent="0.25">
      <c r="E19640" s="71"/>
    </row>
    <row r="19641" spans="5:5" x14ac:dyDescent="0.25">
      <c r="E19641" s="71"/>
    </row>
    <row r="19642" spans="5:5" x14ac:dyDescent="0.25">
      <c r="E19642" s="71"/>
    </row>
    <row r="19643" spans="5:5" x14ac:dyDescent="0.25">
      <c r="E19643" s="71"/>
    </row>
    <row r="19644" spans="5:5" x14ac:dyDescent="0.25">
      <c r="E19644" s="71"/>
    </row>
    <row r="19645" spans="5:5" x14ac:dyDescent="0.25">
      <c r="E19645" s="71"/>
    </row>
    <row r="19646" spans="5:5" x14ac:dyDescent="0.25">
      <c r="E19646" s="71"/>
    </row>
    <row r="19647" spans="5:5" x14ac:dyDescent="0.25">
      <c r="E19647" s="71"/>
    </row>
    <row r="19648" spans="5:5" x14ac:dyDescent="0.25">
      <c r="E19648" s="71"/>
    </row>
    <row r="19649" spans="5:5" x14ac:dyDescent="0.25">
      <c r="E19649" s="71"/>
    </row>
    <row r="19650" spans="5:5" x14ac:dyDescent="0.25">
      <c r="E19650" s="71"/>
    </row>
    <row r="19651" spans="5:5" x14ac:dyDescent="0.25">
      <c r="E19651" s="71"/>
    </row>
    <row r="19652" spans="5:5" x14ac:dyDescent="0.25">
      <c r="E19652" s="71"/>
    </row>
    <row r="19653" spans="5:5" x14ac:dyDescent="0.25">
      <c r="E19653" s="71"/>
    </row>
    <row r="19654" spans="5:5" x14ac:dyDescent="0.25">
      <c r="E19654" s="71"/>
    </row>
    <row r="19655" spans="5:5" x14ac:dyDescent="0.25">
      <c r="E19655" s="71"/>
    </row>
    <row r="19656" spans="5:5" x14ac:dyDescent="0.25">
      <c r="E19656" s="71"/>
    </row>
    <row r="19657" spans="5:5" x14ac:dyDescent="0.25">
      <c r="E19657" s="71"/>
    </row>
    <row r="19658" spans="5:5" x14ac:dyDescent="0.25">
      <c r="E19658" s="71"/>
    </row>
    <row r="19659" spans="5:5" x14ac:dyDescent="0.25">
      <c r="E19659" s="71"/>
    </row>
    <row r="19660" spans="5:5" x14ac:dyDescent="0.25">
      <c r="E19660" s="71"/>
    </row>
    <row r="19661" spans="5:5" x14ac:dyDescent="0.25">
      <c r="E19661" s="71"/>
    </row>
    <row r="19662" spans="5:5" x14ac:dyDescent="0.25">
      <c r="E19662" s="71"/>
    </row>
    <row r="19663" spans="5:5" x14ac:dyDescent="0.25">
      <c r="E19663" s="71"/>
    </row>
    <row r="19664" spans="5:5" x14ac:dyDescent="0.25">
      <c r="E19664" s="71"/>
    </row>
    <row r="19665" spans="5:5" x14ac:dyDescent="0.25">
      <c r="E19665" s="71"/>
    </row>
    <row r="19666" spans="5:5" x14ac:dyDescent="0.25">
      <c r="E19666" s="71"/>
    </row>
    <row r="19667" spans="5:5" x14ac:dyDescent="0.25">
      <c r="E19667" s="71"/>
    </row>
    <row r="19668" spans="5:5" x14ac:dyDescent="0.25">
      <c r="E19668" s="71"/>
    </row>
    <row r="19669" spans="5:5" x14ac:dyDescent="0.25">
      <c r="E19669" s="71"/>
    </row>
    <row r="19670" spans="5:5" x14ac:dyDescent="0.25">
      <c r="E19670" s="71"/>
    </row>
    <row r="19671" spans="5:5" x14ac:dyDescent="0.25">
      <c r="E19671" s="71"/>
    </row>
    <row r="19672" spans="5:5" x14ac:dyDescent="0.25">
      <c r="E19672" s="71"/>
    </row>
    <row r="19673" spans="5:5" x14ac:dyDescent="0.25">
      <c r="E19673" s="71"/>
    </row>
    <row r="19674" spans="5:5" x14ac:dyDescent="0.25">
      <c r="E19674" s="71"/>
    </row>
    <row r="19675" spans="5:5" x14ac:dyDescent="0.25">
      <c r="E19675" s="71"/>
    </row>
    <row r="19676" spans="5:5" x14ac:dyDescent="0.25">
      <c r="E19676" s="71"/>
    </row>
    <row r="19677" spans="5:5" x14ac:dyDescent="0.25">
      <c r="E19677" s="71"/>
    </row>
    <row r="19678" spans="5:5" x14ac:dyDescent="0.25">
      <c r="E19678" s="71"/>
    </row>
    <row r="19679" spans="5:5" x14ac:dyDescent="0.25">
      <c r="E19679" s="71"/>
    </row>
    <row r="19680" spans="5:5" x14ac:dyDescent="0.25">
      <c r="E19680" s="71"/>
    </row>
    <row r="19681" spans="5:5" x14ac:dyDescent="0.25">
      <c r="E19681" s="71"/>
    </row>
    <row r="19682" spans="5:5" x14ac:dyDescent="0.25">
      <c r="E19682" s="71"/>
    </row>
    <row r="19683" spans="5:5" x14ac:dyDescent="0.25">
      <c r="E19683" s="71"/>
    </row>
    <row r="19684" spans="5:5" x14ac:dyDescent="0.25">
      <c r="E19684" s="71"/>
    </row>
    <row r="19685" spans="5:5" x14ac:dyDescent="0.25">
      <c r="E19685" s="71"/>
    </row>
    <row r="19686" spans="5:5" x14ac:dyDescent="0.25">
      <c r="E19686" s="71"/>
    </row>
    <row r="19687" spans="5:5" x14ac:dyDescent="0.25">
      <c r="E19687" s="71"/>
    </row>
    <row r="19688" spans="5:5" x14ac:dyDescent="0.25">
      <c r="E19688" s="71"/>
    </row>
    <row r="19689" spans="5:5" x14ac:dyDescent="0.25">
      <c r="E19689" s="71"/>
    </row>
    <row r="19690" spans="5:5" x14ac:dyDescent="0.25">
      <c r="E19690" s="71"/>
    </row>
    <row r="19691" spans="5:5" x14ac:dyDescent="0.25">
      <c r="E19691" s="71"/>
    </row>
    <row r="19692" spans="5:5" x14ac:dyDescent="0.25">
      <c r="E19692" s="71"/>
    </row>
    <row r="19693" spans="5:5" x14ac:dyDescent="0.25">
      <c r="E19693" s="71"/>
    </row>
    <row r="19694" spans="5:5" x14ac:dyDescent="0.25">
      <c r="E19694" s="71"/>
    </row>
    <row r="19695" spans="5:5" x14ac:dyDescent="0.25">
      <c r="E19695" s="71"/>
    </row>
    <row r="19696" spans="5:5" x14ac:dyDescent="0.25">
      <c r="E19696" s="71"/>
    </row>
    <row r="19697" spans="5:5" x14ac:dyDescent="0.25">
      <c r="E19697" s="71"/>
    </row>
    <row r="19698" spans="5:5" x14ac:dyDescent="0.25">
      <c r="E19698" s="71"/>
    </row>
    <row r="19699" spans="5:5" x14ac:dyDescent="0.25">
      <c r="E19699" s="71"/>
    </row>
    <row r="19700" spans="5:5" x14ac:dyDescent="0.25">
      <c r="E19700" s="71"/>
    </row>
    <row r="19701" spans="5:5" x14ac:dyDescent="0.25">
      <c r="E19701" s="71"/>
    </row>
    <row r="19702" spans="5:5" x14ac:dyDescent="0.25">
      <c r="E19702" s="71"/>
    </row>
    <row r="19703" spans="5:5" x14ac:dyDescent="0.25">
      <c r="E19703" s="71"/>
    </row>
    <row r="19704" spans="5:5" x14ac:dyDescent="0.25">
      <c r="E19704" s="71"/>
    </row>
    <row r="19705" spans="5:5" x14ac:dyDescent="0.25">
      <c r="E19705" s="71"/>
    </row>
    <row r="19706" spans="5:5" x14ac:dyDescent="0.25">
      <c r="E19706" s="71"/>
    </row>
    <row r="19707" spans="5:5" x14ac:dyDescent="0.25">
      <c r="E19707" s="71"/>
    </row>
    <row r="19708" spans="5:5" x14ac:dyDescent="0.25">
      <c r="E19708" s="71"/>
    </row>
    <row r="19709" spans="5:5" x14ac:dyDescent="0.25">
      <c r="E19709" s="71"/>
    </row>
    <row r="19710" spans="5:5" x14ac:dyDescent="0.25">
      <c r="E19710" s="71"/>
    </row>
    <row r="19711" spans="5:5" x14ac:dyDescent="0.25">
      <c r="E19711" s="71"/>
    </row>
    <row r="19712" spans="5:5" x14ac:dyDescent="0.25">
      <c r="E19712" s="71"/>
    </row>
    <row r="19713" spans="5:5" x14ac:dyDescent="0.25">
      <c r="E19713" s="71"/>
    </row>
    <row r="19714" spans="5:5" x14ac:dyDescent="0.25">
      <c r="E19714" s="71"/>
    </row>
    <row r="19715" spans="5:5" x14ac:dyDescent="0.25">
      <c r="E19715" s="71"/>
    </row>
    <row r="19716" spans="5:5" x14ac:dyDescent="0.25">
      <c r="E19716" s="71"/>
    </row>
    <row r="19717" spans="5:5" x14ac:dyDescent="0.25">
      <c r="E19717" s="71"/>
    </row>
    <row r="19718" spans="5:5" x14ac:dyDescent="0.25">
      <c r="E19718" s="71"/>
    </row>
    <row r="19719" spans="5:5" x14ac:dyDescent="0.25">
      <c r="E19719" s="71"/>
    </row>
    <row r="19720" spans="5:5" x14ac:dyDescent="0.25">
      <c r="E19720" s="71"/>
    </row>
    <row r="19721" spans="5:5" x14ac:dyDescent="0.25">
      <c r="E19721" s="71"/>
    </row>
    <row r="19722" spans="5:5" x14ac:dyDescent="0.25">
      <c r="E19722" s="71"/>
    </row>
    <row r="19723" spans="5:5" x14ac:dyDescent="0.25">
      <c r="E19723" s="71"/>
    </row>
    <row r="19724" spans="5:5" x14ac:dyDescent="0.25">
      <c r="E19724" s="71"/>
    </row>
    <row r="19725" spans="5:5" x14ac:dyDescent="0.25">
      <c r="E19725" s="71"/>
    </row>
    <row r="19726" spans="5:5" x14ac:dyDescent="0.25">
      <c r="E19726" s="71"/>
    </row>
    <row r="19727" spans="5:5" x14ac:dyDescent="0.25">
      <c r="E19727" s="71"/>
    </row>
    <row r="19728" spans="5:5" x14ac:dyDescent="0.25">
      <c r="E19728" s="71"/>
    </row>
    <row r="19729" spans="5:5" x14ac:dyDescent="0.25">
      <c r="E19729" s="71"/>
    </row>
    <row r="19730" spans="5:5" x14ac:dyDescent="0.25">
      <c r="E19730" s="71"/>
    </row>
    <row r="19731" spans="5:5" x14ac:dyDescent="0.25">
      <c r="E19731" s="71"/>
    </row>
    <row r="19732" spans="5:5" x14ac:dyDescent="0.25">
      <c r="E19732" s="71"/>
    </row>
    <row r="19733" spans="5:5" x14ac:dyDescent="0.25">
      <c r="E19733" s="71"/>
    </row>
    <row r="19734" spans="5:5" x14ac:dyDescent="0.25">
      <c r="E19734" s="71"/>
    </row>
    <row r="19735" spans="5:5" x14ac:dyDescent="0.25">
      <c r="E19735" s="71"/>
    </row>
    <row r="19736" spans="5:5" x14ac:dyDescent="0.25">
      <c r="E19736" s="71"/>
    </row>
    <row r="19737" spans="5:5" x14ac:dyDescent="0.25">
      <c r="E19737" s="71"/>
    </row>
    <row r="19738" spans="5:5" x14ac:dyDescent="0.25">
      <c r="E19738" s="71"/>
    </row>
    <row r="19739" spans="5:5" x14ac:dyDescent="0.25">
      <c r="E19739" s="71"/>
    </row>
    <row r="19740" spans="5:5" x14ac:dyDescent="0.25">
      <c r="E19740" s="71"/>
    </row>
    <row r="19741" spans="5:5" x14ac:dyDescent="0.25">
      <c r="E19741" s="71"/>
    </row>
    <row r="19742" spans="5:5" x14ac:dyDescent="0.25">
      <c r="E19742" s="71"/>
    </row>
    <row r="19743" spans="5:5" x14ac:dyDescent="0.25">
      <c r="E19743" s="71"/>
    </row>
    <row r="19744" spans="5:5" x14ac:dyDescent="0.25">
      <c r="E19744" s="71"/>
    </row>
    <row r="19745" spans="5:5" x14ac:dyDescent="0.25">
      <c r="E19745" s="71"/>
    </row>
    <row r="19746" spans="5:5" x14ac:dyDescent="0.25">
      <c r="E19746" s="71"/>
    </row>
    <row r="19747" spans="5:5" x14ac:dyDescent="0.25">
      <c r="E19747" s="71"/>
    </row>
    <row r="19748" spans="5:5" x14ac:dyDescent="0.25">
      <c r="E19748" s="71"/>
    </row>
    <row r="19749" spans="5:5" x14ac:dyDescent="0.25">
      <c r="E19749" s="71"/>
    </row>
    <row r="19750" spans="5:5" x14ac:dyDescent="0.25">
      <c r="E19750" s="71"/>
    </row>
    <row r="19751" spans="5:5" x14ac:dyDescent="0.25">
      <c r="E19751" s="71"/>
    </row>
    <row r="19752" spans="5:5" x14ac:dyDescent="0.25">
      <c r="E19752" s="71"/>
    </row>
    <row r="19753" spans="5:5" x14ac:dyDescent="0.25">
      <c r="E19753" s="71"/>
    </row>
    <row r="19754" spans="5:5" x14ac:dyDescent="0.25">
      <c r="E19754" s="71"/>
    </row>
    <row r="19755" spans="5:5" x14ac:dyDescent="0.25">
      <c r="E19755" s="71"/>
    </row>
    <row r="19756" spans="5:5" x14ac:dyDescent="0.25">
      <c r="E19756" s="71"/>
    </row>
    <row r="19757" spans="5:5" x14ac:dyDescent="0.25">
      <c r="E19757" s="71"/>
    </row>
    <row r="19758" spans="5:5" x14ac:dyDescent="0.25">
      <c r="E19758" s="71"/>
    </row>
    <row r="19759" spans="5:5" x14ac:dyDescent="0.25">
      <c r="E19759" s="71"/>
    </row>
    <row r="19760" spans="5:5" x14ac:dyDescent="0.25">
      <c r="E19760" s="71"/>
    </row>
    <row r="19761" spans="5:5" x14ac:dyDescent="0.25">
      <c r="E19761" s="71"/>
    </row>
    <row r="19762" spans="5:5" x14ac:dyDescent="0.25">
      <c r="E19762" s="71"/>
    </row>
    <row r="19763" spans="5:5" x14ac:dyDescent="0.25">
      <c r="E19763" s="71"/>
    </row>
    <row r="19764" spans="5:5" x14ac:dyDescent="0.25">
      <c r="E19764" s="71"/>
    </row>
    <row r="19765" spans="5:5" x14ac:dyDescent="0.25">
      <c r="E19765" s="71"/>
    </row>
    <row r="19766" spans="5:5" x14ac:dyDescent="0.25">
      <c r="E19766" s="71"/>
    </row>
    <row r="19767" spans="5:5" x14ac:dyDescent="0.25">
      <c r="E19767" s="71"/>
    </row>
    <row r="19768" spans="5:5" x14ac:dyDescent="0.25">
      <c r="E19768" s="71"/>
    </row>
    <row r="19769" spans="5:5" x14ac:dyDescent="0.25">
      <c r="E19769" s="71"/>
    </row>
    <row r="19770" spans="5:5" x14ac:dyDescent="0.25">
      <c r="E19770" s="71"/>
    </row>
    <row r="19771" spans="5:5" x14ac:dyDescent="0.25">
      <c r="E19771" s="71"/>
    </row>
    <row r="19772" spans="5:5" x14ac:dyDescent="0.25">
      <c r="E19772" s="71"/>
    </row>
    <row r="19773" spans="5:5" x14ac:dyDescent="0.25">
      <c r="E19773" s="71"/>
    </row>
    <row r="19774" spans="5:5" x14ac:dyDescent="0.25">
      <c r="E19774" s="71"/>
    </row>
    <row r="19775" spans="5:5" x14ac:dyDescent="0.25">
      <c r="E19775" s="71"/>
    </row>
    <row r="19776" spans="5:5" x14ac:dyDescent="0.25">
      <c r="E19776" s="71"/>
    </row>
    <row r="19777" spans="5:5" x14ac:dyDescent="0.25">
      <c r="E19777" s="71"/>
    </row>
    <row r="19778" spans="5:5" x14ac:dyDescent="0.25">
      <c r="E19778" s="71"/>
    </row>
    <row r="19779" spans="5:5" x14ac:dyDescent="0.25">
      <c r="E19779" s="71"/>
    </row>
    <row r="19780" spans="5:5" x14ac:dyDescent="0.25">
      <c r="E19780" s="71"/>
    </row>
    <row r="19781" spans="5:5" x14ac:dyDescent="0.25">
      <c r="E19781" s="71"/>
    </row>
    <row r="19782" spans="5:5" x14ac:dyDescent="0.25">
      <c r="E19782" s="71"/>
    </row>
    <row r="19783" spans="5:5" x14ac:dyDescent="0.25">
      <c r="E19783" s="71"/>
    </row>
    <row r="19784" spans="5:5" x14ac:dyDescent="0.25">
      <c r="E19784" s="71"/>
    </row>
    <row r="19785" spans="5:5" x14ac:dyDescent="0.25">
      <c r="E19785" s="71"/>
    </row>
    <row r="19786" spans="5:5" x14ac:dyDescent="0.25">
      <c r="E19786" s="71"/>
    </row>
    <row r="19787" spans="5:5" x14ac:dyDescent="0.25">
      <c r="E19787" s="71"/>
    </row>
    <row r="19788" spans="5:5" x14ac:dyDescent="0.25">
      <c r="E19788" s="71"/>
    </row>
    <row r="19789" spans="5:5" x14ac:dyDescent="0.25">
      <c r="E19789" s="71"/>
    </row>
    <row r="19790" spans="5:5" x14ac:dyDescent="0.25">
      <c r="E19790" s="71"/>
    </row>
    <row r="19791" spans="5:5" x14ac:dyDescent="0.25">
      <c r="E19791" s="71"/>
    </row>
    <row r="19792" spans="5:5" x14ac:dyDescent="0.25">
      <c r="E19792" s="71"/>
    </row>
    <row r="19793" spans="5:5" x14ac:dyDescent="0.25">
      <c r="E19793" s="71"/>
    </row>
    <row r="19794" spans="5:5" x14ac:dyDescent="0.25">
      <c r="E19794" s="71"/>
    </row>
    <row r="19795" spans="5:5" x14ac:dyDescent="0.25">
      <c r="E19795" s="71"/>
    </row>
    <row r="19796" spans="5:5" x14ac:dyDescent="0.25">
      <c r="E19796" s="71"/>
    </row>
    <row r="19797" spans="5:5" x14ac:dyDescent="0.25">
      <c r="E19797" s="71"/>
    </row>
    <row r="19798" spans="5:5" x14ac:dyDescent="0.25">
      <c r="E19798" s="71"/>
    </row>
    <row r="19799" spans="5:5" x14ac:dyDescent="0.25">
      <c r="E19799" s="71"/>
    </row>
    <row r="19800" spans="5:5" x14ac:dyDescent="0.25">
      <c r="E19800" s="71"/>
    </row>
    <row r="19801" spans="5:5" x14ac:dyDescent="0.25">
      <c r="E19801" s="71"/>
    </row>
    <row r="19802" spans="5:5" x14ac:dyDescent="0.25">
      <c r="E19802" s="71"/>
    </row>
    <row r="19803" spans="5:5" x14ac:dyDescent="0.25">
      <c r="E19803" s="71"/>
    </row>
    <row r="19804" spans="5:5" x14ac:dyDescent="0.25">
      <c r="E19804" s="71"/>
    </row>
    <row r="19805" spans="5:5" x14ac:dyDescent="0.25">
      <c r="E19805" s="71"/>
    </row>
    <row r="19806" spans="5:5" x14ac:dyDescent="0.25">
      <c r="E19806" s="71"/>
    </row>
    <row r="19807" spans="5:5" x14ac:dyDescent="0.25">
      <c r="E19807" s="71"/>
    </row>
    <row r="19808" spans="5:5" x14ac:dyDescent="0.25">
      <c r="E19808" s="71"/>
    </row>
    <row r="19809" spans="5:5" x14ac:dyDescent="0.25">
      <c r="E19809" s="71"/>
    </row>
    <row r="19810" spans="5:5" x14ac:dyDescent="0.25">
      <c r="E19810" s="71"/>
    </row>
    <row r="19811" spans="5:5" x14ac:dyDescent="0.25">
      <c r="E19811" s="71"/>
    </row>
    <row r="19812" spans="5:5" x14ac:dyDescent="0.25">
      <c r="E19812" s="71"/>
    </row>
    <row r="19813" spans="5:5" x14ac:dyDescent="0.25">
      <c r="E19813" s="71"/>
    </row>
    <row r="19814" spans="5:5" x14ac:dyDescent="0.25">
      <c r="E19814" s="71"/>
    </row>
    <row r="19815" spans="5:5" x14ac:dyDescent="0.25">
      <c r="E19815" s="71"/>
    </row>
    <row r="19816" spans="5:5" x14ac:dyDescent="0.25">
      <c r="E19816" s="71"/>
    </row>
    <row r="19817" spans="5:5" x14ac:dyDescent="0.25">
      <c r="E19817" s="71"/>
    </row>
    <row r="19818" spans="5:5" x14ac:dyDescent="0.25">
      <c r="E19818" s="71"/>
    </row>
    <row r="19819" spans="5:5" x14ac:dyDescent="0.25">
      <c r="E19819" s="71"/>
    </row>
    <row r="19820" spans="5:5" x14ac:dyDescent="0.25">
      <c r="E19820" s="71"/>
    </row>
    <row r="19821" spans="5:5" x14ac:dyDescent="0.25">
      <c r="E19821" s="71"/>
    </row>
    <row r="19822" spans="5:5" x14ac:dyDescent="0.25">
      <c r="E19822" s="71"/>
    </row>
    <row r="19823" spans="5:5" x14ac:dyDescent="0.25">
      <c r="E19823" s="71"/>
    </row>
    <row r="19824" spans="5:5" x14ac:dyDescent="0.25">
      <c r="E19824" s="71"/>
    </row>
    <row r="19825" spans="5:5" x14ac:dyDescent="0.25">
      <c r="E19825" s="71"/>
    </row>
    <row r="19826" spans="5:5" x14ac:dyDescent="0.25">
      <c r="E19826" s="71"/>
    </row>
    <row r="19827" spans="5:5" x14ac:dyDescent="0.25">
      <c r="E19827" s="71"/>
    </row>
    <row r="19828" spans="5:5" x14ac:dyDescent="0.25">
      <c r="E19828" s="71"/>
    </row>
    <row r="19829" spans="5:5" x14ac:dyDescent="0.25">
      <c r="E19829" s="71"/>
    </row>
    <row r="19830" spans="5:5" x14ac:dyDescent="0.25">
      <c r="E19830" s="71"/>
    </row>
    <row r="19831" spans="5:5" x14ac:dyDescent="0.25">
      <c r="E19831" s="71"/>
    </row>
    <row r="19832" spans="5:5" x14ac:dyDescent="0.25">
      <c r="E19832" s="71"/>
    </row>
    <row r="19833" spans="5:5" x14ac:dyDescent="0.25">
      <c r="E19833" s="71"/>
    </row>
    <row r="19834" spans="5:5" x14ac:dyDescent="0.25">
      <c r="E19834" s="71"/>
    </row>
    <row r="19835" spans="5:5" x14ac:dyDescent="0.25">
      <c r="E19835" s="71"/>
    </row>
    <row r="19836" spans="5:5" x14ac:dyDescent="0.25">
      <c r="E19836" s="71"/>
    </row>
    <row r="19837" spans="5:5" x14ac:dyDescent="0.25">
      <c r="E19837" s="71"/>
    </row>
    <row r="19838" spans="5:5" x14ac:dyDescent="0.25">
      <c r="E19838" s="71"/>
    </row>
    <row r="19839" spans="5:5" x14ac:dyDescent="0.25">
      <c r="E19839" s="71"/>
    </row>
    <row r="19840" spans="5:5" x14ac:dyDescent="0.25">
      <c r="E19840" s="71"/>
    </row>
    <row r="19841" spans="5:5" x14ac:dyDescent="0.25">
      <c r="E19841" s="71"/>
    </row>
    <row r="19842" spans="5:5" x14ac:dyDescent="0.25">
      <c r="E19842" s="71"/>
    </row>
    <row r="19843" spans="5:5" x14ac:dyDescent="0.25">
      <c r="E19843" s="71"/>
    </row>
    <row r="19844" spans="5:5" x14ac:dyDescent="0.25">
      <c r="E19844" s="71"/>
    </row>
    <row r="19845" spans="5:5" x14ac:dyDescent="0.25">
      <c r="E19845" s="71"/>
    </row>
    <row r="19846" spans="5:5" x14ac:dyDescent="0.25">
      <c r="E19846" s="71"/>
    </row>
    <row r="19847" spans="5:5" x14ac:dyDescent="0.25">
      <c r="E19847" s="71"/>
    </row>
    <row r="19848" spans="5:5" x14ac:dyDescent="0.25">
      <c r="E19848" s="71"/>
    </row>
    <row r="19849" spans="5:5" x14ac:dyDescent="0.25">
      <c r="E19849" s="71"/>
    </row>
    <row r="19850" spans="5:5" x14ac:dyDescent="0.25">
      <c r="E19850" s="71"/>
    </row>
    <row r="19851" spans="5:5" x14ac:dyDescent="0.25">
      <c r="E19851" s="71"/>
    </row>
    <row r="19852" spans="5:5" x14ac:dyDescent="0.25">
      <c r="E19852" s="71"/>
    </row>
    <row r="19853" spans="5:5" x14ac:dyDescent="0.25">
      <c r="E19853" s="71"/>
    </row>
    <row r="19854" spans="5:5" x14ac:dyDescent="0.25">
      <c r="E19854" s="71"/>
    </row>
    <row r="19855" spans="5:5" x14ac:dyDescent="0.25">
      <c r="E19855" s="71"/>
    </row>
    <row r="19856" spans="5:5" x14ac:dyDescent="0.25">
      <c r="E19856" s="71"/>
    </row>
    <row r="19857" spans="5:5" x14ac:dyDescent="0.25">
      <c r="E19857" s="71"/>
    </row>
    <row r="19858" spans="5:5" x14ac:dyDescent="0.25">
      <c r="E19858" s="71"/>
    </row>
    <row r="19859" spans="5:5" x14ac:dyDescent="0.25">
      <c r="E19859" s="71"/>
    </row>
    <row r="19860" spans="5:5" x14ac:dyDescent="0.25">
      <c r="E19860" s="71"/>
    </row>
    <row r="19861" spans="5:5" x14ac:dyDescent="0.25">
      <c r="E19861" s="71"/>
    </row>
    <row r="19862" spans="5:5" x14ac:dyDescent="0.25">
      <c r="E19862" s="71"/>
    </row>
    <row r="19863" spans="5:5" x14ac:dyDescent="0.25">
      <c r="E19863" s="71"/>
    </row>
    <row r="19864" spans="5:5" x14ac:dyDescent="0.25">
      <c r="E19864" s="71"/>
    </row>
    <row r="19865" spans="5:5" x14ac:dyDescent="0.25">
      <c r="E19865" s="71"/>
    </row>
    <row r="19866" spans="5:5" x14ac:dyDescent="0.25">
      <c r="E19866" s="71"/>
    </row>
    <row r="19867" spans="5:5" x14ac:dyDescent="0.25">
      <c r="E19867" s="71"/>
    </row>
    <row r="19868" spans="5:5" x14ac:dyDescent="0.25">
      <c r="E19868" s="71"/>
    </row>
    <row r="19869" spans="5:5" x14ac:dyDescent="0.25">
      <c r="E19869" s="71"/>
    </row>
    <row r="19870" spans="5:5" x14ac:dyDescent="0.25">
      <c r="E19870" s="71"/>
    </row>
    <row r="19871" spans="5:5" x14ac:dyDescent="0.25">
      <c r="E19871" s="71"/>
    </row>
    <row r="19872" spans="5:5" x14ac:dyDescent="0.25">
      <c r="E19872" s="71"/>
    </row>
    <row r="19873" spans="5:5" x14ac:dyDescent="0.25">
      <c r="E19873" s="71"/>
    </row>
    <row r="19874" spans="5:5" x14ac:dyDescent="0.25">
      <c r="E19874" s="71"/>
    </row>
    <row r="19875" spans="5:5" x14ac:dyDescent="0.25">
      <c r="E19875" s="71"/>
    </row>
    <row r="19876" spans="5:5" x14ac:dyDescent="0.25">
      <c r="E19876" s="71"/>
    </row>
    <row r="19877" spans="5:5" x14ac:dyDescent="0.25">
      <c r="E19877" s="71"/>
    </row>
    <row r="19878" spans="5:5" x14ac:dyDescent="0.25">
      <c r="E19878" s="71"/>
    </row>
    <row r="19879" spans="5:5" x14ac:dyDescent="0.25">
      <c r="E19879" s="71"/>
    </row>
    <row r="19880" spans="5:5" x14ac:dyDescent="0.25">
      <c r="E19880" s="71"/>
    </row>
    <row r="19881" spans="5:5" x14ac:dyDescent="0.25">
      <c r="E19881" s="71"/>
    </row>
    <row r="19882" spans="5:5" x14ac:dyDescent="0.25">
      <c r="E19882" s="71"/>
    </row>
    <row r="19883" spans="5:5" x14ac:dyDescent="0.25">
      <c r="E19883" s="71"/>
    </row>
    <row r="19884" spans="5:5" x14ac:dyDescent="0.25">
      <c r="E19884" s="71"/>
    </row>
    <row r="19885" spans="5:5" x14ac:dyDescent="0.25">
      <c r="E19885" s="71"/>
    </row>
    <row r="19886" spans="5:5" x14ac:dyDescent="0.25">
      <c r="E19886" s="71"/>
    </row>
    <row r="19887" spans="5:5" x14ac:dyDescent="0.25">
      <c r="E19887" s="71"/>
    </row>
    <row r="19888" spans="5:5" x14ac:dyDescent="0.25">
      <c r="E19888" s="71"/>
    </row>
    <row r="19889" spans="5:5" x14ac:dyDescent="0.25">
      <c r="E19889" s="71"/>
    </row>
    <row r="19890" spans="5:5" x14ac:dyDescent="0.25">
      <c r="E19890" s="71"/>
    </row>
    <row r="19891" spans="5:5" x14ac:dyDescent="0.25">
      <c r="E19891" s="71"/>
    </row>
    <row r="19892" spans="5:5" x14ac:dyDescent="0.25">
      <c r="E19892" s="71"/>
    </row>
    <row r="19893" spans="5:5" x14ac:dyDescent="0.25">
      <c r="E19893" s="71"/>
    </row>
    <row r="19894" spans="5:5" x14ac:dyDescent="0.25">
      <c r="E19894" s="71"/>
    </row>
    <row r="19895" spans="5:5" x14ac:dyDescent="0.25">
      <c r="E19895" s="71"/>
    </row>
    <row r="19896" spans="5:5" x14ac:dyDescent="0.25">
      <c r="E19896" s="71"/>
    </row>
    <row r="19897" spans="5:5" x14ac:dyDescent="0.25">
      <c r="E19897" s="71"/>
    </row>
    <row r="19898" spans="5:5" x14ac:dyDescent="0.25">
      <c r="E19898" s="71"/>
    </row>
    <row r="19899" spans="5:5" x14ac:dyDescent="0.25">
      <c r="E19899" s="71"/>
    </row>
    <row r="19900" spans="5:5" x14ac:dyDescent="0.25">
      <c r="E19900" s="71"/>
    </row>
    <row r="19901" spans="5:5" x14ac:dyDescent="0.25">
      <c r="E19901" s="71"/>
    </row>
    <row r="19902" spans="5:5" x14ac:dyDescent="0.25">
      <c r="E19902" s="71"/>
    </row>
    <row r="19903" spans="5:5" x14ac:dyDescent="0.25">
      <c r="E19903" s="71"/>
    </row>
    <row r="19904" spans="5:5" x14ac:dyDescent="0.25">
      <c r="E19904" s="71"/>
    </row>
    <row r="19905" spans="5:5" x14ac:dyDescent="0.25">
      <c r="E19905" s="71"/>
    </row>
    <row r="19906" spans="5:5" x14ac:dyDescent="0.25">
      <c r="E19906" s="71"/>
    </row>
    <row r="19907" spans="5:5" x14ac:dyDescent="0.25">
      <c r="E19907" s="71"/>
    </row>
    <row r="19908" spans="5:5" x14ac:dyDescent="0.25">
      <c r="E19908" s="71"/>
    </row>
    <row r="19909" spans="5:5" x14ac:dyDescent="0.25">
      <c r="E19909" s="71"/>
    </row>
    <row r="19910" spans="5:5" x14ac:dyDescent="0.25">
      <c r="E19910" s="71"/>
    </row>
    <row r="19911" spans="5:5" x14ac:dyDescent="0.25">
      <c r="E19911" s="71"/>
    </row>
    <row r="19912" spans="5:5" x14ac:dyDescent="0.25">
      <c r="E19912" s="71"/>
    </row>
    <row r="19913" spans="5:5" x14ac:dyDescent="0.25">
      <c r="E19913" s="71"/>
    </row>
    <row r="19914" spans="5:5" x14ac:dyDescent="0.25">
      <c r="E19914" s="71"/>
    </row>
    <row r="19915" spans="5:5" x14ac:dyDescent="0.25">
      <c r="E19915" s="71"/>
    </row>
    <row r="19916" spans="5:5" x14ac:dyDescent="0.25">
      <c r="E19916" s="71"/>
    </row>
    <row r="19917" spans="5:5" x14ac:dyDescent="0.25">
      <c r="E19917" s="71"/>
    </row>
    <row r="19918" spans="5:5" x14ac:dyDescent="0.25">
      <c r="E19918" s="71"/>
    </row>
    <row r="19919" spans="5:5" x14ac:dyDescent="0.25">
      <c r="E19919" s="71"/>
    </row>
    <row r="19920" spans="5:5" x14ac:dyDescent="0.25">
      <c r="E19920" s="71"/>
    </row>
    <row r="19921" spans="5:5" x14ac:dyDescent="0.25">
      <c r="E19921" s="71"/>
    </row>
    <row r="19922" spans="5:5" x14ac:dyDescent="0.25">
      <c r="E19922" s="71"/>
    </row>
    <row r="19923" spans="5:5" x14ac:dyDescent="0.25">
      <c r="E19923" s="71"/>
    </row>
    <row r="19924" spans="5:5" x14ac:dyDescent="0.25">
      <c r="E19924" s="71"/>
    </row>
    <row r="19925" spans="5:5" x14ac:dyDescent="0.25">
      <c r="E19925" s="71"/>
    </row>
    <row r="19926" spans="5:5" x14ac:dyDescent="0.25">
      <c r="E19926" s="71"/>
    </row>
    <row r="19927" spans="5:5" x14ac:dyDescent="0.25">
      <c r="E19927" s="71"/>
    </row>
    <row r="19928" spans="5:5" x14ac:dyDescent="0.25">
      <c r="E19928" s="71"/>
    </row>
    <row r="19929" spans="5:5" x14ac:dyDescent="0.25">
      <c r="E19929" s="71"/>
    </row>
    <row r="19930" spans="5:5" x14ac:dyDescent="0.25">
      <c r="E19930" s="71"/>
    </row>
    <row r="19931" spans="5:5" x14ac:dyDescent="0.25">
      <c r="E19931" s="71"/>
    </row>
    <row r="19932" spans="5:5" x14ac:dyDescent="0.25">
      <c r="E19932" s="71"/>
    </row>
    <row r="19933" spans="5:5" x14ac:dyDescent="0.25">
      <c r="E19933" s="71"/>
    </row>
    <row r="19934" spans="5:5" x14ac:dyDescent="0.25">
      <c r="E19934" s="71"/>
    </row>
    <row r="19935" spans="5:5" x14ac:dyDescent="0.25">
      <c r="E19935" s="71"/>
    </row>
    <row r="19936" spans="5:5" x14ac:dyDescent="0.25">
      <c r="E19936" s="71"/>
    </row>
    <row r="19937" spans="5:5" x14ac:dyDescent="0.25">
      <c r="E19937" s="71"/>
    </row>
    <row r="19938" spans="5:5" x14ac:dyDescent="0.25">
      <c r="E19938" s="71"/>
    </row>
    <row r="19939" spans="5:5" x14ac:dyDescent="0.25">
      <c r="E19939" s="71"/>
    </row>
    <row r="19940" spans="5:5" x14ac:dyDescent="0.25">
      <c r="E19940" s="71"/>
    </row>
    <row r="19941" spans="5:5" x14ac:dyDescent="0.25">
      <c r="E19941" s="71"/>
    </row>
    <row r="19942" spans="5:5" x14ac:dyDescent="0.25">
      <c r="E19942" s="71"/>
    </row>
    <row r="19943" spans="5:5" x14ac:dyDescent="0.25">
      <c r="E19943" s="71"/>
    </row>
    <row r="19944" spans="5:5" x14ac:dyDescent="0.25">
      <c r="E19944" s="71"/>
    </row>
    <row r="19945" spans="5:5" x14ac:dyDescent="0.25">
      <c r="E19945" s="71"/>
    </row>
    <row r="19946" spans="5:5" x14ac:dyDescent="0.25">
      <c r="E19946" s="71"/>
    </row>
    <row r="19947" spans="5:5" x14ac:dyDescent="0.25">
      <c r="E19947" s="71"/>
    </row>
    <row r="19948" spans="5:5" x14ac:dyDescent="0.25">
      <c r="E19948" s="71"/>
    </row>
    <row r="19949" spans="5:5" x14ac:dyDescent="0.25">
      <c r="E19949" s="71"/>
    </row>
    <row r="19950" spans="5:5" x14ac:dyDescent="0.25">
      <c r="E19950" s="71"/>
    </row>
    <row r="19951" spans="5:5" x14ac:dyDescent="0.25">
      <c r="E19951" s="71"/>
    </row>
    <row r="19952" spans="5:5" x14ac:dyDescent="0.25">
      <c r="E19952" s="71"/>
    </row>
    <row r="19953" spans="5:5" x14ac:dyDescent="0.25">
      <c r="E19953" s="71"/>
    </row>
    <row r="19954" spans="5:5" x14ac:dyDescent="0.25">
      <c r="E19954" s="71"/>
    </row>
    <row r="19955" spans="5:5" x14ac:dyDescent="0.25">
      <c r="E19955" s="71"/>
    </row>
    <row r="19956" spans="5:5" x14ac:dyDescent="0.25">
      <c r="E19956" s="71"/>
    </row>
    <row r="19957" spans="5:5" x14ac:dyDescent="0.25">
      <c r="E19957" s="71"/>
    </row>
    <row r="19958" spans="5:5" x14ac:dyDescent="0.25">
      <c r="E19958" s="71"/>
    </row>
    <row r="19959" spans="5:5" x14ac:dyDescent="0.25">
      <c r="E19959" s="71"/>
    </row>
    <row r="19960" spans="5:5" x14ac:dyDescent="0.25">
      <c r="E19960" s="71"/>
    </row>
    <row r="19961" spans="5:5" x14ac:dyDescent="0.25">
      <c r="E19961" s="71"/>
    </row>
    <row r="19962" spans="5:5" x14ac:dyDescent="0.25">
      <c r="E19962" s="71"/>
    </row>
    <row r="19963" spans="5:5" x14ac:dyDescent="0.25">
      <c r="E19963" s="71"/>
    </row>
    <row r="19964" spans="5:5" x14ac:dyDescent="0.25">
      <c r="E19964" s="71"/>
    </row>
    <row r="19965" spans="5:5" x14ac:dyDescent="0.25">
      <c r="E19965" s="71"/>
    </row>
    <row r="19966" spans="5:5" x14ac:dyDescent="0.25">
      <c r="E19966" s="71"/>
    </row>
    <row r="19967" spans="5:5" x14ac:dyDescent="0.25">
      <c r="E19967" s="71"/>
    </row>
    <row r="19968" spans="5:5" x14ac:dyDescent="0.25">
      <c r="E19968" s="71"/>
    </row>
    <row r="19969" spans="5:5" x14ac:dyDescent="0.25">
      <c r="E19969" s="71"/>
    </row>
    <row r="19970" spans="5:5" x14ac:dyDescent="0.25">
      <c r="E19970" s="71"/>
    </row>
    <row r="19971" spans="5:5" x14ac:dyDescent="0.25">
      <c r="E19971" s="71"/>
    </row>
    <row r="19972" spans="5:5" x14ac:dyDescent="0.25">
      <c r="E19972" s="71"/>
    </row>
    <row r="19973" spans="5:5" x14ac:dyDescent="0.25">
      <c r="E19973" s="71"/>
    </row>
    <row r="19974" spans="5:5" x14ac:dyDescent="0.25">
      <c r="E19974" s="71"/>
    </row>
    <row r="19975" spans="5:5" x14ac:dyDescent="0.25">
      <c r="E19975" s="71"/>
    </row>
    <row r="19976" spans="5:5" x14ac:dyDescent="0.25">
      <c r="E19976" s="71"/>
    </row>
    <row r="19977" spans="5:5" x14ac:dyDescent="0.25">
      <c r="E19977" s="71"/>
    </row>
    <row r="19978" spans="5:5" x14ac:dyDescent="0.25">
      <c r="E19978" s="71"/>
    </row>
    <row r="19979" spans="5:5" x14ac:dyDescent="0.25">
      <c r="E19979" s="71"/>
    </row>
    <row r="19980" spans="5:5" x14ac:dyDescent="0.25">
      <c r="E19980" s="71"/>
    </row>
    <row r="19981" spans="5:5" x14ac:dyDescent="0.25">
      <c r="E19981" s="71"/>
    </row>
    <row r="19982" spans="5:5" x14ac:dyDescent="0.25">
      <c r="E19982" s="71"/>
    </row>
    <row r="19983" spans="5:5" x14ac:dyDescent="0.25">
      <c r="E19983" s="71"/>
    </row>
    <row r="19984" spans="5:5" x14ac:dyDescent="0.25">
      <c r="E19984" s="71"/>
    </row>
    <row r="19985" spans="5:5" x14ac:dyDescent="0.25">
      <c r="E19985" s="71"/>
    </row>
    <row r="19986" spans="5:5" x14ac:dyDescent="0.25">
      <c r="E19986" s="71"/>
    </row>
    <row r="19987" spans="5:5" x14ac:dyDescent="0.25">
      <c r="E19987" s="71"/>
    </row>
    <row r="19988" spans="5:5" x14ac:dyDescent="0.25">
      <c r="E19988" s="71"/>
    </row>
    <row r="19989" spans="5:5" x14ac:dyDescent="0.25">
      <c r="E19989" s="71"/>
    </row>
    <row r="19990" spans="5:5" x14ac:dyDescent="0.25">
      <c r="E19990" s="71"/>
    </row>
    <row r="19991" spans="5:5" x14ac:dyDescent="0.25">
      <c r="E19991" s="71"/>
    </row>
    <row r="19992" spans="5:5" x14ac:dyDescent="0.25">
      <c r="E19992" s="71"/>
    </row>
    <row r="19993" spans="5:5" x14ac:dyDescent="0.25">
      <c r="E19993" s="71"/>
    </row>
    <row r="19994" spans="5:5" x14ac:dyDescent="0.25">
      <c r="E19994" s="71"/>
    </row>
    <row r="19995" spans="5:5" x14ac:dyDescent="0.25">
      <c r="E19995" s="71"/>
    </row>
    <row r="19996" spans="5:5" x14ac:dyDescent="0.25">
      <c r="E19996" s="71"/>
    </row>
    <row r="19997" spans="5:5" x14ac:dyDescent="0.25">
      <c r="E19997" s="71"/>
    </row>
    <row r="19998" spans="5:5" x14ac:dyDescent="0.25">
      <c r="E19998" s="71"/>
    </row>
    <row r="19999" spans="5:5" x14ac:dyDescent="0.25">
      <c r="E19999" s="71"/>
    </row>
    <row r="20000" spans="5:5" x14ac:dyDescent="0.25">
      <c r="E20000" s="71"/>
    </row>
    <row r="20001" spans="5:5" x14ac:dyDescent="0.25">
      <c r="E20001" s="71"/>
    </row>
    <row r="20002" spans="5:5" x14ac:dyDescent="0.25">
      <c r="E20002" s="71"/>
    </row>
    <row r="20003" spans="5:5" x14ac:dyDescent="0.25">
      <c r="E20003" s="71"/>
    </row>
    <row r="20004" spans="5:5" x14ac:dyDescent="0.25">
      <c r="E20004" s="71"/>
    </row>
    <row r="20005" spans="5:5" x14ac:dyDescent="0.25">
      <c r="E20005" s="71"/>
    </row>
    <row r="20006" spans="5:5" x14ac:dyDescent="0.25">
      <c r="E20006" s="71"/>
    </row>
    <row r="20007" spans="5:5" x14ac:dyDescent="0.25">
      <c r="E20007" s="71"/>
    </row>
    <row r="20008" spans="5:5" x14ac:dyDescent="0.25">
      <c r="E20008" s="71"/>
    </row>
    <row r="20009" spans="5:5" x14ac:dyDescent="0.25">
      <c r="E20009" s="71"/>
    </row>
    <row r="20010" spans="5:5" x14ac:dyDescent="0.25">
      <c r="E20010" s="71"/>
    </row>
    <row r="20011" spans="5:5" x14ac:dyDescent="0.25">
      <c r="E20011" s="71"/>
    </row>
    <row r="20012" spans="5:5" x14ac:dyDescent="0.25">
      <c r="E20012" s="71"/>
    </row>
    <row r="20013" spans="5:5" x14ac:dyDescent="0.25">
      <c r="E20013" s="71"/>
    </row>
    <row r="20014" spans="5:5" x14ac:dyDescent="0.25">
      <c r="E20014" s="71"/>
    </row>
    <row r="20015" spans="5:5" x14ac:dyDescent="0.25">
      <c r="E20015" s="71"/>
    </row>
    <row r="20016" spans="5:5" x14ac:dyDescent="0.25">
      <c r="E20016" s="71"/>
    </row>
    <row r="20017" spans="5:5" x14ac:dyDescent="0.25">
      <c r="E20017" s="71"/>
    </row>
    <row r="20018" spans="5:5" x14ac:dyDescent="0.25">
      <c r="E20018" s="71"/>
    </row>
    <row r="20019" spans="5:5" x14ac:dyDescent="0.25">
      <c r="E20019" s="71"/>
    </row>
    <row r="20020" spans="5:5" x14ac:dyDescent="0.25">
      <c r="E20020" s="71"/>
    </row>
    <row r="20021" spans="5:5" x14ac:dyDescent="0.25">
      <c r="E20021" s="71"/>
    </row>
    <row r="20022" spans="5:5" x14ac:dyDescent="0.25">
      <c r="E20022" s="71"/>
    </row>
    <row r="20023" spans="5:5" x14ac:dyDescent="0.25">
      <c r="E20023" s="71"/>
    </row>
    <row r="20024" spans="5:5" x14ac:dyDescent="0.25">
      <c r="E20024" s="71"/>
    </row>
    <row r="20025" spans="5:5" x14ac:dyDescent="0.25">
      <c r="E20025" s="71"/>
    </row>
    <row r="20026" spans="5:5" x14ac:dyDescent="0.25">
      <c r="E20026" s="71"/>
    </row>
    <row r="20027" spans="5:5" x14ac:dyDescent="0.25">
      <c r="E20027" s="71"/>
    </row>
    <row r="20028" spans="5:5" x14ac:dyDescent="0.25">
      <c r="E20028" s="71"/>
    </row>
    <row r="20029" spans="5:5" x14ac:dyDescent="0.25">
      <c r="E20029" s="71"/>
    </row>
    <row r="20030" spans="5:5" x14ac:dyDescent="0.25">
      <c r="E20030" s="71"/>
    </row>
    <row r="20031" spans="5:5" x14ac:dyDescent="0.25">
      <c r="E20031" s="71"/>
    </row>
    <row r="20032" spans="5:5" x14ac:dyDescent="0.25">
      <c r="E20032" s="71"/>
    </row>
    <row r="20033" spans="5:5" x14ac:dyDescent="0.25">
      <c r="E20033" s="71"/>
    </row>
    <row r="20034" spans="5:5" x14ac:dyDescent="0.25">
      <c r="E20034" s="71"/>
    </row>
    <row r="20035" spans="5:5" x14ac:dyDescent="0.25">
      <c r="E20035" s="71"/>
    </row>
    <row r="20036" spans="5:5" x14ac:dyDescent="0.25">
      <c r="E20036" s="71"/>
    </row>
    <row r="20037" spans="5:5" x14ac:dyDescent="0.25">
      <c r="E20037" s="71"/>
    </row>
    <row r="20038" spans="5:5" x14ac:dyDescent="0.25">
      <c r="E20038" s="71"/>
    </row>
    <row r="20039" spans="5:5" x14ac:dyDescent="0.25">
      <c r="E20039" s="71"/>
    </row>
    <row r="20040" spans="5:5" x14ac:dyDescent="0.25">
      <c r="E20040" s="71"/>
    </row>
    <row r="20041" spans="5:5" x14ac:dyDescent="0.25">
      <c r="E20041" s="71"/>
    </row>
    <row r="20042" spans="5:5" x14ac:dyDescent="0.25">
      <c r="E20042" s="71"/>
    </row>
    <row r="20043" spans="5:5" x14ac:dyDescent="0.25">
      <c r="E20043" s="71"/>
    </row>
    <row r="20044" spans="5:5" x14ac:dyDescent="0.25">
      <c r="E20044" s="71"/>
    </row>
    <row r="20045" spans="5:5" x14ac:dyDescent="0.25">
      <c r="E20045" s="71"/>
    </row>
    <row r="20046" spans="5:5" x14ac:dyDescent="0.25">
      <c r="E20046" s="71"/>
    </row>
    <row r="20047" spans="5:5" x14ac:dyDescent="0.25">
      <c r="E20047" s="71"/>
    </row>
    <row r="20048" spans="5:5" x14ac:dyDescent="0.25">
      <c r="E20048" s="71"/>
    </row>
    <row r="20049" spans="5:5" x14ac:dyDescent="0.25">
      <c r="E20049" s="71"/>
    </row>
    <row r="20050" spans="5:5" x14ac:dyDescent="0.25">
      <c r="E20050" s="71"/>
    </row>
    <row r="20051" spans="5:5" x14ac:dyDescent="0.25">
      <c r="E20051" s="71"/>
    </row>
    <row r="20052" spans="5:5" x14ac:dyDescent="0.25">
      <c r="E20052" s="71"/>
    </row>
    <row r="20053" spans="5:5" x14ac:dyDescent="0.25">
      <c r="E20053" s="71"/>
    </row>
    <row r="20054" spans="5:5" x14ac:dyDescent="0.25">
      <c r="E20054" s="71"/>
    </row>
    <row r="20055" spans="5:5" x14ac:dyDescent="0.25">
      <c r="E20055" s="71"/>
    </row>
    <row r="20056" spans="5:5" x14ac:dyDescent="0.25">
      <c r="E20056" s="71"/>
    </row>
    <row r="20057" spans="5:5" x14ac:dyDescent="0.25">
      <c r="E20057" s="71"/>
    </row>
    <row r="20058" spans="5:5" x14ac:dyDescent="0.25">
      <c r="E20058" s="71"/>
    </row>
    <row r="20059" spans="5:5" x14ac:dyDescent="0.25">
      <c r="E20059" s="71"/>
    </row>
    <row r="20060" spans="5:5" x14ac:dyDescent="0.25">
      <c r="E20060" s="71"/>
    </row>
    <row r="20061" spans="5:5" x14ac:dyDescent="0.25">
      <c r="E20061" s="71"/>
    </row>
    <row r="20062" spans="5:5" x14ac:dyDescent="0.25">
      <c r="E20062" s="71"/>
    </row>
    <row r="20063" spans="5:5" x14ac:dyDescent="0.25">
      <c r="E20063" s="71"/>
    </row>
    <row r="20064" spans="5:5" x14ac:dyDescent="0.25">
      <c r="E20064" s="71"/>
    </row>
    <row r="20065" spans="5:5" x14ac:dyDescent="0.25">
      <c r="E20065" s="71"/>
    </row>
    <row r="20066" spans="5:5" x14ac:dyDescent="0.25">
      <c r="E20066" s="71"/>
    </row>
    <row r="20067" spans="5:5" x14ac:dyDescent="0.25">
      <c r="E20067" s="71"/>
    </row>
    <row r="20068" spans="5:5" x14ac:dyDescent="0.25">
      <c r="E20068" s="71"/>
    </row>
    <row r="20069" spans="5:5" x14ac:dyDescent="0.25">
      <c r="E20069" s="71"/>
    </row>
    <row r="20070" spans="5:5" x14ac:dyDescent="0.25">
      <c r="E20070" s="71"/>
    </row>
    <row r="20071" spans="5:5" x14ac:dyDescent="0.25">
      <c r="E20071" s="71"/>
    </row>
    <row r="20072" spans="5:5" x14ac:dyDescent="0.25">
      <c r="E20072" s="71"/>
    </row>
    <row r="20073" spans="5:5" x14ac:dyDescent="0.25">
      <c r="E20073" s="71"/>
    </row>
    <row r="20074" spans="5:5" x14ac:dyDescent="0.25">
      <c r="E20074" s="71"/>
    </row>
    <row r="20075" spans="5:5" x14ac:dyDescent="0.25">
      <c r="E20075" s="71"/>
    </row>
    <row r="20076" spans="5:5" x14ac:dyDescent="0.25">
      <c r="E20076" s="71"/>
    </row>
    <row r="20077" spans="5:5" x14ac:dyDescent="0.25">
      <c r="E20077" s="71"/>
    </row>
    <row r="20078" spans="5:5" x14ac:dyDescent="0.25">
      <c r="E20078" s="71"/>
    </row>
    <row r="20079" spans="5:5" x14ac:dyDescent="0.25">
      <c r="E20079" s="71"/>
    </row>
    <row r="20080" spans="5:5" x14ac:dyDescent="0.25">
      <c r="E20080" s="71"/>
    </row>
    <row r="20081" spans="5:5" x14ac:dyDescent="0.25">
      <c r="E20081" s="71"/>
    </row>
    <row r="20082" spans="5:5" x14ac:dyDescent="0.25">
      <c r="E20082" s="71"/>
    </row>
    <row r="20083" spans="5:5" x14ac:dyDescent="0.25">
      <c r="E20083" s="71"/>
    </row>
    <row r="20084" spans="5:5" x14ac:dyDescent="0.25">
      <c r="E20084" s="71"/>
    </row>
    <row r="20085" spans="5:5" x14ac:dyDescent="0.25">
      <c r="E20085" s="71"/>
    </row>
    <row r="20086" spans="5:5" x14ac:dyDescent="0.25">
      <c r="E20086" s="71"/>
    </row>
    <row r="20087" spans="5:5" x14ac:dyDescent="0.25">
      <c r="E20087" s="71"/>
    </row>
    <row r="20088" spans="5:5" x14ac:dyDescent="0.25">
      <c r="E20088" s="71"/>
    </row>
    <row r="20089" spans="5:5" x14ac:dyDescent="0.25">
      <c r="E20089" s="71"/>
    </row>
    <row r="20090" spans="5:5" x14ac:dyDescent="0.25">
      <c r="E20090" s="71"/>
    </row>
    <row r="20091" spans="5:5" x14ac:dyDescent="0.25">
      <c r="E20091" s="71"/>
    </row>
    <row r="20092" spans="5:5" x14ac:dyDescent="0.25">
      <c r="E20092" s="71"/>
    </row>
    <row r="20093" spans="5:5" x14ac:dyDescent="0.25">
      <c r="E20093" s="71"/>
    </row>
    <row r="20094" spans="5:5" x14ac:dyDescent="0.25">
      <c r="E20094" s="71"/>
    </row>
    <row r="20095" spans="5:5" x14ac:dyDescent="0.25">
      <c r="E20095" s="71"/>
    </row>
    <row r="20096" spans="5:5" x14ac:dyDescent="0.25">
      <c r="E20096" s="71"/>
    </row>
    <row r="20097" spans="5:5" x14ac:dyDescent="0.25">
      <c r="E20097" s="71"/>
    </row>
    <row r="20098" spans="5:5" x14ac:dyDescent="0.25">
      <c r="E20098" s="71"/>
    </row>
    <row r="20099" spans="5:5" x14ac:dyDescent="0.25">
      <c r="E20099" s="71"/>
    </row>
    <row r="20100" spans="5:5" x14ac:dyDescent="0.25">
      <c r="E20100" s="71"/>
    </row>
    <row r="20101" spans="5:5" x14ac:dyDescent="0.25">
      <c r="E20101" s="71"/>
    </row>
    <row r="20102" spans="5:5" x14ac:dyDescent="0.25">
      <c r="E20102" s="71"/>
    </row>
    <row r="20103" spans="5:5" x14ac:dyDescent="0.25">
      <c r="E20103" s="71"/>
    </row>
    <row r="20104" spans="5:5" x14ac:dyDescent="0.25">
      <c r="E20104" s="71"/>
    </row>
    <row r="20105" spans="5:5" x14ac:dyDescent="0.25">
      <c r="E20105" s="71"/>
    </row>
    <row r="20106" spans="5:5" x14ac:dyDescent="0.25">
      <c r="E20106" s="71"/>
    </row>
    <row r="20107" spans="5:5" x14ac:dyDescent="0.25">
      <c r="E20107" s="71"/>
    </row>
    <row r="20108" spans="5:5" x14ac:dyDescent="0.25">
      <c r="E20108" s="71"/>
    </row>
    <row r="20109" spans="5:5" x14ac:dyDescent="0.25">
      <c r="E20109" s="71"/>
    </row>
    <row r="20110" spans="5:5" x14ac:dyDescent="0.25">
      <c r="E20110" s="71"/>
    </row>
    <row r="20111" spans="5:5" x14ac:dyDescent="0.25">
      <c r="E20111" s="71"/>
    </row>
    <row r="20112" spans="5:5" x14ac:dyDescent="0.25">
      <c r="E20112" s="71"/>
    </row>
    <row r="20113" spans="5:5" x14ac:dyDescent="0.25">
      <c r="E20113" s="71"/>
    </row>
    <row r="20114" spans="5:5" x14ac:dyDescent="0.25">
      <c r="E20114" s="71"/>
    </row>
    <row r="20115" spans="5:5" x14ac:dyDescent="0.25">
      <c r="E20115" s="71"/>
    </row>
    <row r="20116" spans="5:5" x14ac:dyDescent="0.25">
      <c r="E20116" s="71"/>
    </row>
    <row r="20117" spans="5:5" x14ac:dyDescent="0.25">
      <c r="E20117" s="71"/>
    </row>
    <row r="20118" spans="5:5" x14ac:dyDescent="0.25">
      <c r="E20118" s="71"/>
    </row>
    <row r="20119" spans="5:5" x14ac:dyDescent="0.25">
      <c r="E20119" s="71"/>
    </row>
    <row r="20120" spans="5:5" x14ac:dyDescent="0.25">
      <c r="E20120" s="71"/>
    </row>
    <row r="20121" spans="5:5" x14ac:dyDescent="0.25">
      <c r="E20121" s="71"/>
    </row>
    <row r="20122" spans="5:5" x14ac:dyDescent="0.25">
      <c r="E20122" s="71"/>
    </row>
    <row r="20123" spans="5:5" x14ac:dyDescent="0.25">
      <c r="E20123" s="71"/>
    </row>
    <row r="20124" spans="5:5" x14ac:dyDescent="0.25">
      <c r="E20124" s="71"/>
    </row>
    <row r="20125" spans="5:5" x14ac:dyDescent="0.25">
      <c r="E20125" s="71"/>
    </row>
    <row r="20126" spans="5:5" x14ac:dyDescent="0.25">
      <c r="E20126" s="71"/>
    </row>
    <row r="20127" spans="5:5" x14ac:dyDescent="0.25">
      <c r="E20127" s="71"/>
    </row>
    <row r="20128" spans="5:5" x14ac:dyDescent="0.25">
      <c r="E20128" s="71"/>
    </row>
    <row r="20129" spans="5:5" x14ac:dyDescent="0.25">
      <c r="E20129" s="71"/>
    </row>
    <row r="20130" spans="5:5" x14ac:dyDescent="0.25">
      <c r="E20130" s="71"/>
    </row>
    <row r="20131" spans="5:5" x14ac:dyDescent="0.25">
      <c r="E20131" s="71"/>
    </row>
    <row r="20132" spans="5:5" x14ac:dyDescent="0.25">
      <c r="E20132" s="71"/>
    </row>
    <row r="20133" spans="5:5" x14ac:dyDescent="0.25">
      <c r="E20133" s="71"/>
    </row>
    <row r="20134" spans="5:5" x14ac:dyDescent="0.25">
      <c r="E20134" s="71"/>
    </row>
    <row r="20135" spans="5:5" x14ac:dyDescent="0.25">
      <c r="E20135" s="71"/>
    </row>
    <row r="20136" spans="5:5" x14ac:dyDescent="0.25">
      <c r="E20136" s="71"/>
    </row>
    <row r="20137" spans="5:5" x14ac:dyDescent="0.25">
      <c r="E20137" s="71"/>
    </row>
    <row r="20138" spans="5:5" x14ac:dyDescent="0.25">
      <c r="E20138" s="71"/>
    </row>
    <row r="20139" spans="5:5" x14ac:dyDescent="0.25">
      <c r="E20139" s="71"/>
    </row>
    <row r="20140" spans="5:5" x14ac:dyDescent="0.25">
      <c r="E20140" s="71"/>
    </row>
    <row r="20141" spans="5:5" x14ac:dyDescent="0.25">
      <c r="E20141" s="71"/>
    </row>
    <row r="20142" spans="5:5" x14ac:dyDescent="0.25">
      <c r="E20142" s="71"/>
    </row>
    <row r="20143" spans="5:5" x14ac:dyDescent="0.25">
      <c r="E20143" s="71"/>
    </row>
    <row r="20144" spans="5:5" x14ac:dyDescent="0.25">
      <c r="E20144" s="71"/>
    </row>
    <row r="20145" spans="5:5" x14ac:dyDescent="0.25">
      <c r="E20145" s="71"/>
    </row>
    <row r="20146" spans="5:5" x14ac:dyDescent="0.25">
      <c r="E20146" s="71"/>
    </row>
    <row r="20147" spans="5:5" x14ac:dyDescent="0.25">
      <c r="E20147" s="71"/>
    </row>
    <row r="20148" spans="5:5" x14ac:dyDescent="0.25">
      <c r="E20148" s="71"/>
    </row>
    <row r="20149" spans="5:5" x14ac:dyDescent="0.25">
      <c r="E20149" s="71"/>
    </row>
    <row r="20150" spans="5:5" x14ac:dyDescent="0.25">
      <c r="E20150" s="71"/>
    </row>
    <row r="20151" spans="5:5" x14ac:dyDescent="0.25">
      <c r="E20151" s="71"/>
    </row>
    <row r="20152" spans="5:5" x14ac:dyDescent="0.25">
      <c r="E20152" s="71"/>
    </row>
    <row r="20153" spans="5:5" x14ac:dyDescent="0.25">
      <c r="E20153" s="71"/>
    </row>
    <row r="20154" spans="5:5" x14ac:dyDescent="0.25">
      <c r="E20154" s="71"/>
    </row>
    <row r="20155" spans="5:5" x14ac:dyDescent="0.25">
      <c r="E20155" s="71"/>
    </row>
    <row r="20156" spans="5:5" x14ac:dyDescent="0.25">
      <c r="E20156" s="71"/>
    </row>
    <row r="20157" spans="5:5" x14ac:dyDescent="0.25">
      <c r="E20157" s="71"/>
    </row>
    <row r="20158" spans="5:5" x14ac:dyDescent="0.25">
      <c r="E20158" s="71"/>
    </row>
    <row r="20159" spans="5:5" x14ac:dyDescent="0.25">
      <c r="E20159" s="71"/>
    </row>
    <row r="20160" spans="5:5" x14ac:dyDescent="0.25">
      <c r="E20160" s="71"/>
    </row>
    <row r="20161" spans="5:5" x14ac:dyDescent="0.25">
      <c r="E20161" s="71"/>
    </row>
    <row r="20162" spans="5:5" x14ac:dyDescent="0.25">
      <c r="E20162" s="71"/>
    </row>
    <row r="20163" spans="5:5" x14ac:dyDescent="0.25">
      <c r="E20163" s="71"/>
    </row>
    <row r="20164" spans="5:5" x14ac:dyDescent="0.25">
      <c r="E20164" s="71"/>
    </row>
    <row r="20165" spans="5:5" x14ac:dyDescent="0.25">
      <c r="E20165" s="71"/>
    </row>
    <row r="20166" spans="5:5" x14ac:dyDescent="0.25">
      <c r="E20166" s="71"/>
    </row>
    <row r="20167" spans="5:5" x14ac:dyDescent="0.25">
      <c r="E20167" s="71"/>
    </row>
    <row r="20168" spans="5:5" x14ac:dyDescent="0.25">
      <c r="E20168" s="71"/>
    </row>
    <row r="20169" spans="5:5" x14ac:dyDescent="0.25">
      <c r="E20169" s="71"/>
    </row>
    <row r="20170" spans="5:5" x14ac:dyDescent="0.25">
      <c r="E20170" s="71"/>
    </row>
    <row r="20171" spans="5:5" x14ac:dyDescent="0.25">
      <c r="E20171" s="71"/>
    </row>
    <row r="20172" spans="5:5" x14ac:dyDescent="0.25">
      <c r="E20172" s="71"/>
    </row>
    <row r="20173" spans="5:5" x14ac:dyDescent="0.25">
      <c r="E20173" s="71"/>
    </row>
    <row r="20174" spans="5:5" x14ac:dyDescent="0.25">
      <c r="E20174" s="71"/>
    </row>
    <row r="20175" spans="5:5" x14ac:dyDescent="0.25">
      <c r="E20175" s="71"/>
    </row>
    <row r="20176" spans="5:5" x14ac:dyDescent="0.25">
      <c r="E20176" s="71"/>
    </row>
    <row r="20177" spans="5:5" x14ac:dyDescent="0.25">
      <c r="E20177" s="71"/>
    </row>
    <row r="20178" spans="5:5" x14ac:dyDescent="0.25">
      <c r="E20178" s="71"/>
    </row>
    <row r="20179" spans="5:5" x14ac:dyDescent="0.25">
      <c r="E20179" s="71"/>
    </row>
    <row r="20180" spans="5:5" x14ac:dyDescent="0.25">
      <c r="E20180" s="71"/>
    </row>
    <row r="20181" spans="5:5" x14ac:dyDescent="0.25">
      <c r="E20181" s="71"/>
    </row>
    <row r="20182" spans="5:5" x14ac:dyDescent="0.25">
      <c r="E20182" s="71"/>
    </row>
    <row r="20183" spans="5:5" x14ac:dyDescent="0.25">
      <c r="E20183" s="71"/>
    </row>
    <row r="20184" spans="5:5" x14ac:dyDescent="0.25">
      <c r="E20184" s="71"/>
    </row>
    <row r="20185" spans="5:5" x14ac:dyDescent="0.25">
      <c r="E20185" s="71"/>
    </row>
    <row r="20186" spans="5:5" x14ac:dyDescent="0.25">
      <c r="E20186" s="71"/>
    </row>
    <row r="20187" spans="5:5" x14ac:dyDescent="0.25">
      <c r="E20187" s="71"/>
    </row>
    <row r="20188" spans="5:5" x14ac:dyDescent="0.25">
      <c r="E20188" s="71"/>
    </row>
    <row r="20189" spans="5:5" x14ac:dyDescent="0.25">
      <c r="E20189" s="71"/>
    </row>
    <row r="20190" spans="5:5" x14ac:dyDescent="0.25">
      <c r="E20190" s="71"/>
    </row>
    <row r="20191" spans="5:5" x14ac:dyDescent="0.25">
      <c r="E20191" s="71"/>
    </row>
    <row r="20192" spans="5:5" x14ac:dyDescent="0.25">
      <c r="E20192" s="71"/>
    </row>
    <row r="20193" spans="5:5" x14ac:dyDescent="0.25">
      <c r="E20193" s="71"/>
    </row>
    <row r="20194" spans="5:5" x14ac:dyDescent="0.25">
      <c r="E20194" s="71"/>
    </row>
    <row r="20195" spans="5:5" x14ac:dyDescent="0.25">
      <c r="E20195" s="71"/>
    </row>
    <row r="20196" spans="5:5" x14ac:dyDescent="0.25">
      <c r="E20196" s="71"/>
    </row>
    <row r="20197" spans="5:5" x14ac:dyDescent="0.25">
      <c r="E20197" s="71"/>
    </row>
    <row r="20198" spans="5:5" x14ac:dyDescent="0.25">
      <c r="E20198" s="71"/>
    </row>
    <row r="20199" spans="5:5" x14ac:dyDescent="0.25">
      <c r="E20199" s="71"/>
    </row>
    <row r="20200" spans="5:5" x14ac:dyDescent="0.25">
      <c r="E20200" s="71"/>
    </row>
    <row r="20201" spans="5:5" x14ac:dyDescent="0.25">
      <c r="E20201" s="71"/>
    </row>
    <row r="20202" spans="5:5" x14ac:dyDescent="0.25">
      <c r="E20202" s="71"/>
    </row>
    <row r="20203" spans="5:5" x14ac:dyDescent="0.25">
      <c r="E20203" s="71"/>
    </row>
    <row r="20204" spans="5:5" x14ac:dyDescent="0.25">
      <c r="E20204" s="71"/>
    </row>
    <row r="20205" spans="5:5" x14ac:dyDescent="0.25">
      <c r="E20205" s="71"/>
    </row>
    <row r="20206" spans="5:5" x14ac:dyDescent="0.25">
      <c r="E20206" s="71"/>
    </row>
    <row r="20207" spans="5:5" x14ac:dyDescent="0.25">
      <c r="E20207" s="71"/>
    </row>
    <row r="20208" spans="5:5" x14ac:dyDescent="0.25">
      <c r="E20208" s="71"/>
    </row>
    <row r="20209" spans="5:5" x14ac:dyDescent="0.25">
      <c r="E20209" s="71"/>
    </row>
    <row r="20210" spans="5:5" x14ac:dyDescent="0.25">
      <c r="E20210" s="71"/>
    </row>
    <row r="20211" spans="5:5" x14ac:dyDescent="0.25">
      <c r="E20211" s="71"/>
    </row>
    <row r="20212" spans="5:5" x14ac:dyDescent="0.25">
      <c r="E20212" s="71"/>
    </row>
    <row r="20213" spans="5:5" x14ac:dyDescent="0.25">
      <c r="E20213" s="71"/>
    </row>
    <row r="20214" spans="5:5" x14ac:dyDescent="0.25">
      <c r="E20214" s="71"/>
    </row>
    <row r="20215" spans="5:5" x14ac:dyDescent="0.25">
      <c r="E20215" s="71"/>
    </row>
    <row r="20216" spans="5:5" x14ac:dyDescent="0.25">
      <c r="E20216" s="71"/>
    </row>
    <row r="20217" spans="5:5" x14ac:dyDescent="0.25">
      <c r="E20217" s="71"/>
    </row>
    <row r="20218" spans="5:5" x14ac:dyDescent="0.25">
      <c r="E20218" s="71"/>
    </row>
    <row r="20219" spans="5:5" x14ac:dyDescent="0.25">
      <c r="E20219" s="71"/>
    </row>
    <row r="20220" spans="5:5" x14ac:dyDescent="0.25">
      <c r="E20220" s="71"/>
    </row>
    <row r="20221" spans="5:5" x14ac:dyDescent="0.25">
      <c r="E20221" s="71"/>
    </row>
    <row r="20222" spans="5:5" x14ac:dyDescent="0.25">
      <c r="E20222" s="71"/>
    </row>
    <row r="20223" spans="5:5" x14ac:dyDescent="0.25">
      <c r="E20223" s="71"/>
    </row>
    <row r="20224" spans="5:5" x14ac:dyDescent="0.25">
      <c r="E20224" s="71"/>
    </row>
    <row r="20225" spans="5:5" x14ac:dyDescent="0.25">
      <c r="E20225" s="71"/>
    </row>
    <row r="20226" spans="5:5" x14ac:dyDescent="0.25">
      <c r="E20226" s="71"/>
    </row>
    <row r="20227" spans="5:5" x14ac:dyDescent="0.25">
      <c r="E20227" s="71"/>
    </row>
    <row r="20228" spans="5:5" x14ac:dyDescent="0.25">
      <c r="E20228" s="71"/>
    </row>
    <row r="20229" spans="5:5" x14ac:dyDescent="0.25">
      <c r="E20229" s="71"/>
    </row>
    <row r="20230" spans="5:5" x14ac:dyDescent="0.25">
      <c r="E20230" s="71"/>
    </row>
    <row r="20231" spans="5:5" x14ac:dyDescent="0.25">
      <c r="E20231" s="71"/>
    </row>
    <row r="20232" spans="5:5" x14ac:dyDescent="0.25">
      <c r="E20232" s="71"/>
    </row>
    <row r="20233" spans="5:5" x14ac:dyDescent="0.25">
      <c r="E20233" s="71"/>
    </row>
    <row r="20234" spans="5:5" x14ac:dyDescent="0.25">
      <c r="E20234" s="71"/>
    </row>
    <row r="20235" spans="5:5" x14ac:dyDescent="0.25">
      <c r="E20235" s="71"/>
    </row>
    <row r="20236" spans="5:5" x14ac:dyDescent="0.25">
      <c r="E20236" s="71"/>
    </row>
    <row r="20237" spans="5:5" x14ac:dyDescent="0.25">
      <c r="E20237" s="71"/>
    </row>
    <row r="20238" spans="5:5" x14ac:dyDescent="0.25">
      <c r="E20238" s="71"/>
    </row>
    <row r="20239" spans="5:5" x14ac:dyDescent="0.25">
      <c r="E20239" s="71"/>
    </row>
    <row r="20240" spans="5:5" x14ac:dyDescent="0.25">
      <c r="E20240" s="71"/>
    </row>
    <row r="20241" spans="5:5" x14ac:dyDescent="0.25">
      <c r="E20241" s="71"/>
    </row>
    <row r="20242" spans="5:5" x14ac:dyDescent="0.25">
      <c r="E20242" s="71"/>
    </row>
    <row r="20243" spans="5:5" x14ac:dyDescent="0.25">
      <c r="E20243" s="71"/>
    </row>
    <row r="20244" spans="5:5" x14ac:dyDescent="0.25">
      <c r="E20244" s="71"/>
    </row>
    <row r="20245" spans="5:5" x14ac:dyDescent="0.25">
      <c r="E20245" s="71"/>
    </row>
    <row r="20246" spans="5:5" x14ac:dyDescent="0.25">
      <c r="E20246" s="71"/>
    </row>
    <row r="20247" spans="5:5" x14ac:dyDescent="0.25">
      <c r="E20247" s="71"/>
    </row>
    <row r="20248" spans="5:5" x14ac:dyDescent="0.25">
      <c r="E20248" s="71"/>
    </row>
    <row r="20249" spans="5:5" x14ac:dyDescent="0.25">
      <c r="E20249" s="71"/>
    </row>
    <row r="20250" spans="5:5" x14ac:dyDescent="0.25">
      <c r="E20250" s="71"/>
    </row>
    <row r="20251" spans="5:5" x14ac:dyDescent="0.25">
      <c r="E20251" s="71"/>
    </row>
    <row r="20252" spans="5:5" x14ac:dyDescent="0.25">
      <c r="E20252" s="71"/>
    </row>
    <row r="20253" spans="5:5" x14ac:dyDescent="0.25">
      <c r="E20253" s="71"/>
    </row>
    <row r="20254" spans="5:5" x14ac:dyDescent="0.25">
      <c r="E20254" s="71"/>
    </row>
    <row r="20255" spans="5:5" x14ac:dyDescent="0.25">
      <c r="E20255" s="71"/>
    </row>
    <row r="20256" spans="5:5" x14ac:dyDescent="0.25">
      <c r="E20256" s="71"/>
    </row>
    <row r="20257" spans="5:5" x14ac:dyDescent="0.25">
      <c r="E20257" s="71"/>
    </row>
    <row r="20258" spans="5:5" x14ac:dyDescent="0.25">
      <c r="E20258" s="71"/>
    </row>
    <row r="20259" spans="5:5" x14ac:dyDescent="0.25">
      <c r="E20259" s="71"/>
    </row>
    <row r="20260" spans="5:5" x14ac:dyDescent="0.25">
      <c r="E20260" s="71"/>
    </row>
    <row r="20261" spans="5:5" x14ac:dyDescent="0.25">
      <c r="E20261" s="71"/>
    </row>
    <row r="20262" spans="5:5" x14ac:dyDescent="0.25">
      <c r="E20262" s="71"/>
    </row>
    <row r="20263" spans="5:5" x14ac:dyDescent="0.25">
      <c r="E20263" s="71"/>
    </row>
    <row r="20264" spans="5:5" x14ac:dyDescent="0.25">
      <c r="E20264" s="71"/>
    </row>
    <row r="20265" spans="5:5" x14ac:dyDescent="0.25">
      <c r="E20265" s="71"/>
    </row>
    <row r="20266" spans="5:5" x14ac:dyDescent="0.25">
      <c r="E20266" s="71"/>
    </row>
    <row r="20267" spans="5:5" x14ac:dyDescent="0.25">
      <c r="E20267" s="71"/>
    </row>
    <row r="20268" spans="5:5" x14ac:dyDescent="0.25">
      <c r="E20268" s="71"/>
    </row>
    <row r="20269" spans="5:5" x14ac:dyDescent="0.25">
      <c r="E20269" s="71"/>
    </row>
    <row r="20270" spans="5:5" x14ac:dyDescent="0.25">
      <c r="E20270" s="71"/>
    </row>
    <row r="20271" spans="5:5" x14ac:dyDescent="0.25">
      <c r="E20271" s="71"/>
    </row>
    <row r="20272" spans="5:5" x14ac:dyDescent="0.25">
      <c r="E20272" s="71"/>
    </row>
    <row r="20273" spans="5:5" x14ac:dyDescent="0.25">
      <c r="E20273" s="71"/>
    </row>
    <row r="20274" spans="5:5" x14ac:dyDescent="0.25">
      <c r="E20274" s="71"/>
    </row>
    <row r="20275" spans="5:5" x14ac:dyDescent="0.25">
      <c r="E20275" s="71"/>
    </row>
    <row r="20276" spans="5:5" x14ac:dyDescent="0.25">
      <c r="E20276" s="71"/>
    </row>
    <row r="20277" spans="5:5" x14ac:dyDescent="0.25">
      <c r="E20277" s="71"/>
    </row>
    <row r="20278" spans="5:5" x14ac:dyDescent="0.25">
      <c r="E20278" s="71"/>
    </row>
    <row r="20279" spans="5:5" x14ac:dyDescent="0.25">
      <c r="E20279" s="71"/>
    </row>
    <row r="20280" spans="5:5" x14ac:dyDescent="0.25">
      <c r="E20280" s="71"/>
    </row>
    <row r="20281" spans="5:5" x14ac:dyDescent="0.25">
      <c r="E20281" s="71"/>
    </row>
    <row r="20282" spans="5:5" x14ac:dyDescent="0.25">
      <c r="E20282" s="71"/>
    </row>
    <row r="20283" spans="5:5" x14ac:dyDescent="0.25">
      <c r="E20283" s="71"/>
    </row>
    <row r="20284" spans="5:5" x14ac:dyDescent="0.25">
      <c r="E20284" s="71"/>
    </row>
    <row r="20285" spans="5:5" x14ac:dyDescent="0.25">
      <c r="E20285" s="71"/>
    </row>
    <row r="20286" spans="5:5" x14ac:dyDescent="0.25">
      <c r="E20286" s="71"/>
    </row>
    <row r="20287" spans="5:5" x14ac:dyDescent="0.25">
      <c r="E20287" s="71"/>
    </row>
    <row r="20288" spans="5:5" x14ac:dyDescent="0.25">
      <c r="E20288" s="71"/>
    </row>
    <row r="20289" spans="5:5" x14ac:dyDescent="0.25">
      <c r="E20289" s="71"/>
    </row>
    <row r="20290" spans="5:5" x14ac:dyDescent="0.25">
      <c r="E20290" s="71"/>
    </row>
    <row r="20291" spans="5:5" x14ac:dyDescent="0.25">
      <c r="E20291" s="71"/>
    </row>
    <row r="20292" spans="5:5" x14ac:dyDescent="0.25">
      <c r="E20292" s="71"/>
    </row>
    <row r="20293" spans="5:5" x14ac:dyDescent="0.25">
      <c r="E20293" s="71"/>
    </row>
    <row r="20294" spans="5:5" x14ac:dyDescent="0.25">
      <c r="E20294" s="71"/>
    </row>
    <row r="20295" spans="5:5" x14ac:dyDescent="0.25">
      <c r="E20295" s="71"/>
    </row>
    <row r="20296" spans="5:5" x14ac:dyDescent="0.25">
      <c r="E20296" s="71"/>
    </row>
    <row r="20297" spans="5:5" x14ac:dyDescent="0.25">
      <c r="E20297" s="71"/>
    </row>
    <row r="20298" spans="5:5" x14ac:dyDescent="0.25">
      <c r="E20298" s="71"/>
    </row>
    <row r="20299" spans="5:5" x14ac:dyDescent="0.25">
      <c r="E20299" s="71"/>
    </row>
    <row r="20300" spans="5:5" x14ac:dyDescent="0.25">
      <c r="E20300" s="71"/>
    </row>
    <row r="20301" spans="5:5" x14ac:dyDescent="0.25">
      <c r="E20301" s="71"/>
    </row>
    <row r="20302" spans="5:5" x14ac:dyDescent="0.25">
      <c r="E20302" s="71"/>
    </row>
    <row r="20303" spans="5:5" x14ac:dyDescent="0.25">
      <c r="E20303" s="71"/>
    </row>
    <row r="20304" spans="5:5" x14ac:dyDescent="0.25">
      <c r="E20304" s="71"/>
    </row>
    <row r="20305" spans="5:5" x14ac:dyDescent="0.25">
      <c r="E20305" s="71"/>
    </row>
    <row r="20306" spans="5:5" x14ac:dyDescent="0.25">
      <c r="E20306" s="71"/>
    </row>
    <row r="20307" spans="5:5" x14ac:dyDescent="0.25">
      <c r="E20307" s="71"/>
    </row>
    <row r="20308" spans="5:5" x14ac:dyDescent="0.25">
      <c r="E20308" s="71"/>
    </row>
    <row r="20309" spans="5:5" x14ac:dyDescent="0.25">
      <c r="E20309" s="71"/>
    </row>
    <row r="20310" spans="5:5" x14ac:dyDescent="0.25">
      <c r="E20310" s="71"/>
    </row>
    <row r="20311" spans="5:5" x14ac:dyDescent="0.25">
      <c r="E20311" s="71"/>
    </row>
    <row r="20312" spans="5:5" x14ac:dyDescent="0.25">
      <c r="E20312" s="71"/>
    </row>
    <row r="20313" spans="5:5" x14ac:dyDescent="0.25">
      <c r="E20313" s="71"/>
    </row>
    <row r="20314" spans="5:5" x14ac:dyDescent="0.25">
      <c r="E20314" s="71"/>
    </row>
    <row r="20315" spans="5:5" x14ac:dyDescent="0.25">
      <c r="E20315" s="71"/>
    </row>
    <row r="20316" spans="5:5" x14ac:dyDescent="0.25">
      <c r="E20316" s="71"/>
    </row>
    <row r="20317" spans="5:5" x14ac:dyDescent="0.25">
      <c r="E20317" s="71"/>
    </row>
    <row r="20318" spans="5:5" x14ac:dyDescent="0.25">
      <c r="E20318" s="71"/>
    </row>
    <row r="20319" spans="5:5" x14ac:dyDescent="0.25">
      <c r="E20319" s="71"/>
    </row>
    <row r="20320" spans="5:5" x14ac:dyDescent="0.25">
      <c r="E20320" s="71"/>
    </row>
    <row r="20321" spans="5:5" x14ac:dyDescent="0.25">
      <c r="E20321" s="71"/>
    </row>
    <row r="20322" spans="5:5" x14ac:dyDescent="0.25">
      <c r="E20322" s="71"/>
    </row>
    <row r="20323" spans="5:5" x14ac:dyDescent="0.25">
      <c r="E20323" s="71"/>
    </row>
    <row r="20324" spans="5:5" x14ac:dyDescent="0.25">
      <c r="E20324" s="71"/>
    </row>
    <row r="20325" spans="5:5" x14ac:dyDescent="0.25">
      <c r="E20325" s="71"/>
    </row>
    <row r="20326" spans="5:5" x14ac:dyDescent="0.25">
      <c r="E20326" s="71"/>
    </row>
    <row r="20327" spans="5:5" x14ac:dyDescent="0.25">
      <c r="E20327" s="71"/>
    </row>
    <row r="20328" spans="5:5" x14ac:dyDescent="0.25">
      <c r="E20328" s="71"/>
    </row>
    <row r="20329" spans="5:5" x14ac:dyDescent="0.25">
      <c r="E20329" s="71"/>
    </row>
    <row r="20330" spans="5:5" x14ac:dyDescent="0.25">
      <c r="E20330" s="71"/>
    </row>
    <row r="20331" spans="5:5" x14ac:dyDescent="0.25">
      <c r="E20331" s="71"/>
    </row>
    <row r="20332" spans="5:5" x14ac:dyDescent="0.25">
      <c r="E20332" s="71"/>
    </row>
    <row r="20333" spans="5:5" x14ac:dyDescent="0.25">
      <c r="E20333" s="71"/>
    </row>
    <row r="20334" spans="5:5" x14ac:dyDescent="0.25">
      <c r="E20334" s="71"/>
    </row>
    <row r="20335" spans="5:5" x14ac:dyDescent="0.25">
      <c r="E20335" s="71"/>
    </row>
    <row r="20336" spans="5:5" x14ac:dyDescent="0.25">
      <c r="E20336" s="71"/>
    </row>
    <row r="20337" spans="5:5" x14ac:dyDescent="0.25">
      <c r="E20337" s="71"/>
    </row>
    <row r="20338" spans="5:5" x14ac:dyDescent="0.25">
      <c r="E20338" s="71"/>
    </row>
    <row r="20339" spans="5:5" x14ac:dyDescent="0.25">
      <c r="E20339" s="71"/>
    </row>
    <row r="20340" spans="5:5" x14ac:dyDescent="0.25">
      <c r="E20340" s="71"/>
    </row>
    <row r="20341" spans="5:5" x14ac:dyDescent="0.25">
      <c r="E20341" s="71"/>
    </row>
    <row r="20342" spans="5:5" x14ac:dyDescent="0.25">
      <c r="E20342" s="71"/>
    </row>
    <row r="20343" spans="5:5" x14ac:dyDescent="0.25">
      <c r="E20343" s="71"/>
    </row>
    <row r="20344" spans="5:5" x14ac:dyDescent="0.25">
      <c r="E20344" s="71"/>
    </row>
    <row r="20345" spans="5:5" x14ac:dyDescent="0.25">
      <c r="E20345" s="71"/>
    </row>
    <row r="20346" spans="5:5" x14ac:dyDescent="0.25">
      <c r="E20346" s="71"/>
    </row>
    <row r="20347" spans="5:5" x14ac:dyDescent="0.25">
      <c r="E20347" s="71"/>
    </row>
    <row r="20348" spans="5:5" x14ac:dyDescent="0.25">
      <c r="E20348" s="71"/>
    </row>
    <row r="20349" spans="5:5" x14ac:dyDescent="0.25">
      <c r="E20349" s="71"/>
    </row>
    <row r="20350" spans="5:5" x14ac:dyDescent="0.25">
      <c r="E20350" s="71"/>
    </row>
    <row r="20351" spans="5:5" x14ac:dyDescent="0.25">
      <c r="E20351" s="71"/>
    </row>
    <row r="20352" spans="5:5" x14ac:dyDescent="0.25">
      <c r="E20352" s="71"/>
    </row>
    <row r="20353" spans="5:5" x14ac:dyDescent="0.25">
      <c r="E20353" s="71"/>
    </row>
    <row r="20354" spans="5:5" x14ac:dyDescent="0.25">
      <c r="E20354" s="71"/>
    </row>
    <row r="20355" spans="5:5" x14ac:dyDescent="0.25">
      <c r="E20355" s="71"/>
    </row>
    <row r="20356" spans="5:5" x14ac:dyDescent="0.25">
      <c r="E20356" s="71"/>
    </row>
    <row r="20357" spans="5:5" x14ac:dyDescent="0.25">
      <c r="E20357" s="71"/>
    </row>
    <row r="20358" spans="5:5" x14ac:dyDescent="0.25">
      <c r="E20358" s="71"/>
    </row>
    <row r="20359" spans="5:5" x14ac:dyDescent="0.25">
      <c r="E20359" s="71"/>
    </row>
    <row r="20360" spans="5:5" x14ac:dyDescent="0.25">
      <c r="E20360" s="71"/>
    </row>
    <row r="20361" spans="5:5" x14ac:dyDescent="0.25">
      <c r="E20361" s="71"/>
    </row>
    <row r="20362" spans="5:5" x14ac:dyDescent="0.25">
      <c r="E20362" s="71"/>
    </row>
    <row r="20363" spans="5:5" x14ac:dyDescent="0.25">
      <c r="E20363" s="71"/>
    </row>
    <row r="20364" spans="5:5" x14ac:dyDescent="0.25">
      <c r="E20364" s="71"/>
    </row>
    <row r="20365" spans="5:5" x14ac:dyDescent="0.25">
      <c r="E20365" s="71"/>
    </row>
    <row r="20366" spans="5:5" x14ac:dyDescent="0.25">
      <c r="E20366" s="71"/>
    </row>
    <row r="20367" spans="5:5" x14ac:dyDescent="0.25">
      <c r="E20367" s="71"/>
    </row>
    <row r="20368" spans="5:5" x14ac:dyDescent="0.25">
      <c r="E20368" s="71"/>
    </row>
    <row r="20369" spans="5:5" x14ac:dyDescent="0.25">
      <c r="E20369" s="71"/>
    </row>
    <row r="20370" spans="5:5" x14ac:dyDescent="0.25">
      <c r="E20370" s="71"/>
    </row>
    <row r="20371" spans="5:5" x14ac:dyDescent="0.25">
      <c r="E20371" s="71"/>
    </row>
    <row r="20372" spans="5:5" x14ac:dyDescent="0.25">
      <c r="E20372" s="71"/>
    </row>
    <row r="20373" spans="5:5" x14ac:dyDescent="0.25">
      <c r="E20373" s="71"/>
    </row>
    <row r="20374" spans="5:5" x14ac:dyDescent="0.25">
      <c r="E20374" s="71"/>
    </row>
    <row r="20375" spans="5:5" x14ac:dyDescent="0.25">
      <c r="E20375" s="71"/>
    </row>
    <row r="20376" spans="5:5" x14ac:dyDescent="0.25">
      <c r="E20376" s="71"/>
    </row>
    <row r="20377" spans="5:5" x14ac:dyDescent="0.25">
      <c r="E20377" s="71"/>
    </row>
    <row r="20378" spans="5:5" x14ac:dyDescent="0.25">
      <c r="E20378" s="71"/>
    </row>
    <row r="20379" spans="5:5" x14ac:dyDescent="0.25">
      <c r="E20379" s="71"/>
    </row>
    <row r="20380" spans="5:5" x14ac:dyDescent="0.25">
      <c r="E20380" s="71"/>
    </row>
    <row r="20381" spans="5:5" x14ac:dyDescent="0.25">
      <c r="E20381" s="71"/>
    </row>
    <row r="20382" spans="5:5" x14ac:dyDescent="0.25">
      <c r="E20382" s="71"/>
    </row>
    <row r="20383" spans="5:5" x14ac:dyDescent="0.25">
      <c r="E20383" s="71"/>
    </row>
    <row r="20384" spans="5:5" x14ac:dyDescent="0.25">
      <c r="E20384" s="71"/>
    </row>
    <row r="20385" spans="5:5" x14ac:dyDescent="0.25">
      <c r="E20385" s="71"/>
    </row>
    <row r="20386" spans="5:5" x14ac:dyDescent="0.25">
      <c r="E20386" s="71"/>
    </row>
    <row r="20387" spans="5:5" x14ac:dyDescent="0.25">
      <c r="E20387" s="71"/>
    </row>
    <row r="20388" spans="5:5" x14ac:dyDescent="0.25">
      <c r="E20388" s="71"/>
    </row>
    <row r="20389" spans="5:5" x14ac:dyDescent="0.25">
      <c r="E20389" s="71"/>
    </row>
    <row r="20390" spans="5:5" x14ac:dyDescent="0.25">
      <c r="E20390" s="71"/>
    </row>
    <row r="20391" spans="5:5" x14ac:dyDescent="0.25">
      <c r="E20391" s="71"/>
    </row>
    <row r="20392" spans="5:5" x14ac:dyDescent="0.25">
      <c r="E20392" s="71"/>
    </row>
    <row r="20393" spans="5:5" x14ac:dyDescent="0.25">
      <c r="E20393" s="71"/>
    </row>
    <row r="20394" spans="5:5" x14ac:dyDescent="0.25">
      <c r="E20394" s="71"/>
    </row>
    <row r="20395" spans="5:5" x14ac:dyDescent="0.25">
      <c r="E20395" s="71"/>
    </row>
    <row r="20396" spans="5:5" x14ac:dyDescent="0.25">
      <c r="E20396" s="71"/>
    </row>
    <row r="20397" spans="5:5" x14ac:dyDescent="0.25">
      <c r="E20397" s="71"/>
    </row>
    <row r="20398" spans="5:5" x14ac:dyDescent="0.25">
      <c r="E20398" s="71"/>
    </row>
    <row r="20399" spans="5:5" x14ac:dyDescent="0.25">
      <c r="E20399" s="71"/>
    </row>
    <row r="20400" spans="5:5" x14ac:dyDescent="0.25">
      <c r="E20400" s="71"/>
    </row>
    <row r="20401" spans="5:5" x14ac:dyDescent="0.25">
      <c r="E20401" s="71"/>
    </row>
    <row r="20402" spans="5:5" x14ac:dyDescent="0.25">
      <c r="E20402" s="71"/>
    </row>
    <row r="20403" spans="5:5" x14ac:dyDescent="0.25">
      <c r="E20403" s="71"/>
    </row>
    <row r="20404" spans="5:5" x14ac:dyDescent="0.25">
      <c r="E20404" s="71"/>
    </row>
    <row r="20405" spans="5:5" x14ac:dyDescent="0.25">
      <c r="E20405" s="71"/>
    </row>
    <row r="20406" spans="5:5" x14ac:dyDescent="0.25">
      <c r="E20406" s="71"/>
    </row>
    <row r="20407" spans="5:5" x14ac:dyDescent="0.25">
      <c r="E20407" s="71"/>
    </row>
    <row r="20408" spans="5:5" x14ac:dyDescent="0.25">
      <c r="E20408" s="71"/>
    </row>
    <row r="20409" spans="5:5" x14ac:dyDescent="0.25">
      <c r="E20409" s="71"/>
    </row>
    <row r="20410" spans="5:5" x14ac:dyDescent="0.25">
      <c r="E20410" s="71"/>
    </row>
    <row r="20411" spans="5:5" x14ac:dyDescent="0.25">
      <c r="E20411" s="71"/>
    </row>
    <row r="20412" spans="5:5" x14ac:dyDescent="0.25">
      <c r="E20412" s="71"/>
    </row>
    <row r="20413" spans="5:5" x14ac:dyDescent="0.25">
      <c r="E20413" s="71"/>
    </row>
    <row r="20414" spans="5:5" x14ac:dyDescent="0.25">
      <c r="E20414" s="71"/>
    </row>
    <row r="20415" spans="5:5" x14ac:dyDescent="0.25">
      <c r="E20415" s="71"/>
    </row>
    <row r="20416" spans="5:5" x14ac:dyDescent="0.25">
      <c r="E20416" s="71"/>
    </row>
    <row r="20417" spans="5:5" x14ac:dyDescent="0.25">
      <c r="E20417" s="71"/>
    </row>
    <row r="20418" spans="5:5" x14ac:dyDescent="0.25">
      <c r="E20418" s="71"/>
    </row>
    <row r="20419" spans="5:5" x14ac:dyDescent="0.25">
      <c r="E20419" s="71"/>
    </row>
    <row r="20420" spans="5:5" x14ac:dyDescent="0.25">
      <c r="E20420" s="71"/>
    </row>
    <row r="20421" spans="5:5" x14ac:dyDescent="0.25">
      <c r="E20421" s="71"/>
    </row>
    <row r="20422" spans="5:5" x14ac:dyDescent="0.25">
      <c r="E20422" s="71"/>
    </row>
    <row r="20423" spans="5:5" x14ac:dyDescent="0.25">
      <c r="E20423" s="71"/>
    </row>
    <row r="20424" spans="5:5" x14ac:dyDescent="0.25">
      <c r="E20424" s="71"/>
    </row>
    <row r="20425" spans="5:5" x14ac:dyDescent="0.25">
      <c r="E20425" s="71"/>
    </row>
    <row r="20426" spans="5:5" x14ac:dyDescent="0.25">
      <c r="E20426" s="71"/>
    </row>
    <row r="20427" spans="5:5" x14ac:dyDescent="0.25">
      <c r="E20427" s="71"/>
    </row>
    <row r="20428" spans="5:5" x14ac:dyDescent="0.25">
      <c r="E20428" s="71"/>
    </row>
    <row r="20429" spans="5:5" x14ac:dyDescent="0.25">
      <c r="E20429" s="71"/>
    </row>
    <row r="20430" spans="5:5" x14ac:dyDescent="0.25">
      <c r="E20430" s="71"/>
    </row>
    <row r="20431" spans="5:5" x14ac:dyDescent="0.25">
      <c r="E20431" s="71"/>
    </row>
    <row r="20432" spans="5:5" x14ac:dyDescent="0.25">
      <c r="E20432" s="71"/>
    </row>
    <row r="20433" spans="5:5" x14ac:dyDescent="0.25">
      <c r="E20433" s="71"/>
    </row>
    <row r="20434" spans="5:5" x14ac:dyDescent="0.25">
      <c r="E20434" s="71"/>
    </row>
    <row r="20435" spans="5:5" x14ac:dyDescent="0.25">
      <c r="E20435" s="71"/>
    </row>
    <row r="20436" spans="5:5" x14ac:dyDescent="0.25">
      <c r="E20436" s="71"/>
    </row>
    <row r="20437" spans="5:5" x14ac:dyDescent="0.25">
      <c r="E20437" s="71"/>
    </row>
    <row r="20438" spans="5:5" x14ac:dyDescent="0.25">
      <c r="E20438" s="71"/>
    </row>
    <row r="20439" spans="5:5" x14ac:dyDescent="0.25">
      <c r="E20439" s="71"/>
    </row>
    <row r="20440" spans="5:5" x14ac:dyDescent="0.25">
      <c r="E20440" s="71"/>
    </row>
    <row r="20441" spans="5:5" x14ac:dyDescent="0.25">
      <c r="E20441" s="71"/>
    </row>
    <row r="20442" spans="5:5" x14ac:dyDescent="0.25">
      <c r="E20442" s="71"/>
    </row>
    <row r="20443" spans="5:5" x14ac:dyDescent="0.25">
      <c r="E20443" s="71"/>
    </row>
    <row r="20444" spans="5:5" x14ac:dyDescent="0.25">
      <c r="E20444" s="71"/>
    </row>
    <row r="20445" spans="5:5" x14ac:dyDescent="0.25">
      <c r="E20445" s="71"/>
    </row>
    <row r="20446" spans="5:5" x14ac:dyDescent="0.25">
      <c r="E20446" s="71"/>
    </row>
    <row r="20447" spans="5:5" x14ac:dyDescent="0.25">
      <c r="E20447" s="71"/>
    </row>
    <row r="20448" spans="5:5" x14ac:dyDescent="0.25">
      <c r="E20448" s="71"/>
    </row>
    <row r="20449" spans="5:5" x14ac:dyDescent="0.25">
      <c r="E20449" s="71"/>
    </row>
    <row r="20450" spans="5:5" x14ac:dyDescent="0.25">
      <c r="E20450" s="71"/>
    </row>
    <row r="20451" spans="5:5" x14ac:dyDescent="0.25">
      <c r="E20451" s="71"/>
    </row>
    <row r="20452" spans="5:5" x14ac:dyDescent="0.25">
      <c r="E20452" s="71"/>
    </row>
    <row r="20453" spans="5:5" x14ac:dyDescent="0.25">
      <c r="E20453" s="71"/>
    </row>
    <row r="20454" spans="5:5" x14ac:dyDescent="0.25">
      <c r="E20454" s="71"/>
    </row>
    <row r="20455" spans="5:5" x14ac:dyDescent="0.25">
      <c r="E20455" s="71"/>
    </row>
    <row r="20456" spans="5:5" x14ac:dyDescent="0.25">
      <c r="E20456" s="71"/>
    </row>
    <row r="20457" spans="5:5" x14ac:dyDescent="0.25">
      <c r="E20457" s="71"/>
    </row>
    <row r="20458" spans="5:5" x14ac:dyDescent="0.25">
      <c r="E20458" s="71"/>
    </row>
    <row r="20459" spans="5:5" x14ac:dyDescent="0.25">
      <c r="E20459" s="71"/>
    </row>
    <row r="20460" spans="5:5" x14ac:dyDescent="0.25">
      <c r="E20460" s="71"/>
    </row>
    <row r="20461" spans="5:5" x14ac:dyDescent="0.25">
      <c r="E20461" s="71"/>
    </row>
    <row r="20462" spans="5:5" x14ac:dyDescent="0.25">
      <c r="E20462" s="71"/>
    </row>
    <row r="20463" spans="5:5" x14ac:dyDescent="0.25">
      <c r="E20463" s="71"/>
    </row>
    <row r="20464" spans="5:5" x14ac:dyDescent="0.25">
      <c r="E20464" s="71"/>
    </row>
    <row r="20465" spans="5:5" x14ac:dyDescent="0.25">
      <c r="E20465" s="71"/>
    </row>
    <row r="20466" spans="5:5" x14ac:dyDescent="0.25">
      <c r="E20466" s="71"/>
    </row>
    <row r="20467" spans="5:5" x14ac:dyDescent="0.25">
      <c r="E20467" s="71"/>
    </row>
    <row r="20468" spans="5:5" x14ac:dyDescent="0.25">
      <c r="E20468" s="71"/>
    </row>
    <row r="20469" spans="5:5" x14ac:dyDescent="0.25">
      <c r="E20469" s="71"/>
    </row>
    <row r="20470" spans="5:5" x14ac:dyDescent="0.25">
      <c r="E20470" s="71"/>
    </row>
    <row r="20471" spans="5:5" x14ac:dyDescent="0.25">
      <c r="E20471" s="71"/>
    </row>
    <row r="20472" spans="5:5" x14ac:dyDescent="0.25">
      <c r="E20472" s="71"/>
    </row>
    <row r="20473" spans="5:5" x14ac:dyDescent="0.25">
      <c r="E20473" s="71"/>
    </row>
    <row r="20474" spans="5:5" x14ac:dyDescent="0.25">
      <c r="E20474" s="71"/>
    </row>
    <row r="20475" spans="5:5" x14ac:dyDescent="0.25">
      <c r="E20475" s="71"/>
    </row>
    <row r="20476" spans="5:5" x14ac:dyDescent="0.25">
      <c r="E20476" s="71"/>
    </row>
    <row r="20477" spans="5:5" x14ac:dyDescent="0.25">
      <c r="E20477" s="71"/>
    </row>
    <row r="20478" spans="5:5" x14ac:dyDescent="0.25">
      <c r="E20478" s="71"/>
    </row>
    <row r="20479" spans="5:5" x14ac:dyDescent="0.25">
      <c r="E20479" s="71"/>
    </row>
    <row r="20480" spans="5:5" x14ac:dyDescent="0.25">
      <c r="E20480" s="71"/>
    </row>
    <row r="20481" spans="5:5" x14ac:dyDescent="0.25">
      <c r="E20481" s="71"/>
    </row>
    <row r="20482" spans="5:5" x14ac:dyDescent="0.25">
      <c r="E20482" s="71"/>
    </row>
    <row r="20483" spans="5:5" x14ac:dyDescent="0.25">
      <c r="E20483" s="71"/>
    </row>
    <row r="20484" spans="5:5" x14ac:dyDescent="0.25">
      <c r="E20484" s="71"/>
    </row>
    <row r="20485" spans="5:5" x14ac:dyDescent="0.25">
      <c r="E20485" s="71"/>
    </row>
    <row r="20486" spans="5:5" x14ac:dyDescent="0.25">
      <c r="E20486" s="71"/>
    </row>
    <row r="20487" spans="5:5" x14ac:dyDescent="0.25">
      <c r="E20487" s="71"/>
    </row>
    <row r="20488" spans="5:5" x14ac:dyDescent="0.25">
      <c r="E20488" s="71"/>
    </row>
    <row r="20489" spans="5:5" x14ac:dyDescent="0.25">
      <c r="E20489" s="71"/>
    </row>
    <row r="20490" spans="5:5" x14ac:dyDescent="0.25">
      <c r="E20490" s="71"/>
    </row>
    <row r="20491" spans="5:5" x14ac:dyDescent="0.25">
      <c r="E20491" s="71"/>
    </row>
    <row r="20492" spans="5:5" x14ac:dyDescent="0.25">
      <c r="E20492" s="71"/>
    </row>
    <row r="20493" spans="5:5" x14ac:dyDescent="0.25">
      <c r="E20493" s="71"/>
    </row>
    <row r="20494" spans="5:5" x14ac:dyDescent="0.25">
      <c r="E20494" s="71"/>
    </row>
    <row r="20495" spans="5:5" x14ac:dyDescent="0.25">
      <c r="E20495" s="71"/>
    </row>
    <row r="20496" spans="5:5" x14ac:dyDescent="0.25">
      <c r="E20496" s="71"/>
    </row>
    <row r="20497" spans="5:5" x14ac:dyDescent="0.25">
      <c r="E20497" s="71"/>
    </row>
    <row r="20498" spans="5:5" x14ac:dyDescent="0.25">
      <c r="E20498" s="71"/>
    </row>
    <row r="20499" spans="5:5" x14ac:dyDescent="0.25">
      <c r="E20499" s="71"/>
    </row>
    <row r="20500" spans="5:5" x14ac:dyDescent="0.25">
      <c r="E20500" s="71"/>
    </row>
    <row r="20501" spans="5:5" x14ac:dyDescent="0.25">
      <c r="E20501" s="71"/>
    </row>
    <row r="20502" spans="5:5" x14ac:dyDescent="0.25">
      <c r="E20502" s="71"/>
    </row>
    <row r="20503" spans="5:5" x14ac:dyDescent="0.25">
      <c r="E20503" s="71"/>
    </row>
    <row r="20504" spans="5:5" x14ac:dyDescent="0.25">
      <c r="E20504" s="71"/>
    </row>
    <row r="20505" spans="5:5" x14ac:dyDescent="0.25">
      <c r="E20505" s="71"/>
    </row>
    <row r="20506" spans="5:5" x14ac:dyDescent="0.25">
      <c r="E20506" s="71"/>
    </row>
    <row r="20507" spans="5:5" x14ac:dyDescent="0.25">
      <c r="E20507" s="71"/>
    </row>
    <row r="20508" spans="5:5" x14ac:dyDescent="0.25">
      <c r="E20508" s="71"/>
    </row>
    <row r="20509" spans="5:5" x14ac:dyDescent="0.25">
      <c r="E20509" s="71"/>
    </row>
    <row r="20510" spans="5:5" x14ac:dyDescent="0.25">
      <c r="E20510" s="71"/>
    </row>
    <row r="20511" spans="5:5" x14ac:dyDescent="0.25">
      <c r="E20511" s="71"/>
    </row>
    <row r="20512" spans="5:5" x14ac:dyDescent="0.25">
      <c r="E20512" s="71"/>
    </row>
    <row r="20513" spans="5:5" x14ac:dyDescent="0.25">
      <c r="E20513" s="71"/>
    </row>
    <row r="20514" spans="5:5" x14ac:dyDescent="0.25">
      <c r="E20514" s="71"/>
    </row>
    <row r="20515" spans="5:5" x14ac:dyDescent="0.25">
      <c r="E20515" s="71"/>
    </row>
    <row r="20516" spans="5:5" x14ac:dyDescent="0.25">
      <c r="E20516" s="71"/>
    </row>
    <row r="20517" spans="5:5" x14ac:dyDescent="0.25">
      <c r="E20517" s="71"/>
    </row>
    <row r="20518" spans="5:5" x14ac:dyDescent="0.25">
      <c r="E20518" s="71"/>
    </row>
    <row r="20519" spans="5:5" x14ac:dyDescent="0.25">
      <c r="E20519" s="71"/>
    </row>
    <row r="20520" spans="5:5" x14ac:dyDescent="0.25">
      <c r="E20520" s="71"/>
    </row>
    <row r="20521" spans="5:5" x14ac:dyDescent="0.25">
      <c r="E20521" s="71"/>
    </row>
    <row r="20522" spans="5:5" x14ac:dyDescent="0.25">
      <c r="E20522" s="71"/>
    </row>
    <row r="20523" spans="5:5" x14ac:dyDescent="0.25">
      <c r="E20523" s="71"/>
    </row>
    <row r="20524" spans="5:5" x14ac:dyDescent="0.25">
      <c r="E20524" s="71"/>
    </row>
    <row r="20525" spans="5:5" x14ac:dyDescent="0.25">
      <c r="E20525" s="71"/>
    </row>
    <row r="20526" spans="5:5" x14ac:dyDescent="0.25">
      <c r="E20526" s="71"/>
    </row>
    <row r="20527" spans="5:5" x14ac:dyDescent="0.25">
      <c r="E20527" s="71"/>
    </row>
    <row r="20528" spans="5:5" x14ac:dyDescent="0.25">
      <c r="E20528" s="71"/>
    </row>
    <row r="20529" spans="5:5" x14ac:dyDescent="0.25">
      <c r="E20529" s="71"/>
    </row>
    <row r="20530" spans="5:5" x14ac:dyDescent="0.25">
      <c r="E20530" s="71"/>
    </row>
    <row r="20531" spans="5:5" x14ac:dyDescent="0.25">
      <c r="E20531" s="71"/>
    </row>
    <row r="20532" spans="5:5" x14ac:dyDescent="0.25">
      <c r="E20532" s="71"/>
    </row>
    <row r="20533" spans="5:5" x14ac:dyDescent="0.25">
      <c r="E20533" s="71"/>
    </row>
    <row r="20534" spans="5:5" x14ac:dyDescent="0.25">
      <c r="E20534" s="71"/>
    </row>
    <row r="20535" spans="5:5" x14ac:dyDescent="0.25">
      <c r="E20535" s="71"/>
    </row>
    <row r="20536" spans="5:5" x14ac:dyDescent="0.25">
      <c r="E20536" s="71"/>
    </row>
    <row r="20537" spans="5:5" x14ac:dyDescent="0.25">
      <c r="E20537" s="71"/>
    </row>
    <row r="20538" spans="5:5" x14ac:dyDescent="0.25">
      <c r="E20538" s="71"/>
    </row>
    <row r="20539" spans="5:5" x14ac:dyDescent="0.25">
      <c r="E20539" s="71"/>
    </row>
    <row r="20540" spans="5:5" x14ac:dyDescent="0.25">
      <c r="E20540" s="71"/>
    </row>
    <row r="20541" spans="5:5" x14ac:dyDescent="0.25">
      <c r="E20541" s="71"/>
    </row>
    <row r="20542" spans="5:5" x14ac:dyDescent="0.25">
      <c r="E20542" s="71"/>
    </row>
    <row r="20543" spans="5:5" x14ac:dyDescent="0.25">
      <c r="E20543" s="71"/>
    </row>
    <row r="20544" spans="5:5" x14ac:dyDescent="0.25">
      <c r="E20544" s="71"/>
    </row>
    <row r="20545" spans="5:5" x14ac:dyDescent="0.25">
      <c r="E20545" s="71"/>
    </row>
    <row r="20546" spans="5:5" x14ac:dyDescent="0.25">
      <c r="E20546" s="71"/>
    </row>
    <row r="20547" spans="5:5" x14ac:dyDescent="0.25">
      <c r="E20547" s="71"/>
    </row>
    <row r="20548" spans="5:5" x14ac:dyDescent="0.25">
      <c r="E20548" s="71"/>
    </row>
    <row r="20549" spans="5:5" x14ac:dyDescent="0.25">
      <c r="E20549" s="71"/>
    </row>
    <row r="20550" spans="5:5" x14ac:dyDescent="0.25">
      <c r="E20550" s="71"/>
    </row>
    <row r="20551" spans="5:5" x14ac:dyDescent="0.25">
      <c r="E20551" s="71"/>
    </row>
    <row r="20552" spans="5:5" x14ac:dyDescent="0.25">
      <c r="E20552" s="71"/>
    </row>
    <row r="20553" spans="5:5" x14ac:dyDescent="0.25">
      <c r="E20553" s="71"/>
    </row>
    <row r="20554" spans="5:5" x14ac:dyDescent="0.25">
      <c r="E20554" s="71"/>
    </row>
    <row r="20555" spans="5:5" x14ac:dyDescent="0.25">
      <c r="E20555" s="71"/>
    </row>
    <row r="20556" spans="5:5" x14ac:dyDescent="0.25">
      <c r="E20556" s="71"/>
    </row>
    <row r="20557" spans="5:5" x14ac:dyDescent="0.25">
      <c r="E20557" s="71"/>
    </row>
    <row r="20558" spans="5:5" x14ac:dyDescent="0.25">
      <c r="E20558" s="71"/>
    </row>
    <row r="20559" spans="5:5" x14ac:dyDescent="0.25">
      <c r="E20559" s="71"/>
    </row>
    <row r="20560" spans="5:5" x14ac:dyDescent="0.25">
      <c r="E20560" s="71"/>
    </row>
    <row r="20561" spans="5:5" x14ac:dyDescent="0.25">
      <c r="E20561" s="71"/>
    </row>
    <row r="20562" spans="5:5" x14ac:dyDescent="0.25">
      <c r="E20562" s="71"/>
    </row>
    <row r="20563" spans="5:5" x14ac:dyDescent="0.25">
      <c r="E20563" s="71"/>
    </row>
    <row r="20564" spans="5:5" x14ac:dyDescent="0.25">
      <c r="E20564" s="71"/>
    </row>
    <row r="20565" spans="5:5" x14ac:dyDescent="0.25">
      <c r="E20565" s="71"/>
    </row>
    <row r="20566" spans="5:5" x14ac:dyDescent="0.25">
      <c r="E20566" s="71"/>
    </row>
    <row r="20567" spans="5:5" x14ac:dyDescent="0.25">
      <c r="E20567" s="71"/>
    </row>
    <row r="20568" spans="5:5" x14ac:dyDescent="0.25">
      <c r="E20568" s="71"/>
    </row>
    <row r="20569" spans="5:5" x14ac:dyDescent="0.25">
      <c r="E20569" s="71"/>
    </row>
    <row r="20570" spans="5:5" x14ac:dyDescent="0.25">
      <c r="E20570" s="71"/>
    </row>
    <row r="20571" spans="5:5" x14ac:dyDescent="0.25">
      <c r="E20571" s="71"/>
    </row>
    <row r="20572" spans="5:5" x14ac:dyDescent="0.25">
      <c r="E20572" s="71"/>
    </row>
    <row r="20573" spans="5:5" x14ac:dyDescent="0.25">
      <c r="E20573" s="71"/>
    </row>
    <row r="20574" spans="5:5" x14ac:dyDescent="0.25">
      <c r="E20574" s="71"/>
    </row>
    <row r="20575" spans="5:5" x14ac:dyDescent="0.25">
      <c r="E20575" s="71"/>
    </row>
    <row r="20576" spans="5:5" x14ac:dyDescent="0.25">
      <c r="E20576" s="71"/>
    </row>
    <row r="20577" spans="5:5" x14ac:dyDescent="0.25">
      <c r="E20577" s="71"/>
    </row>
    <row r="20578" spans="5:5" x14ac:dyDescent="0.25">
      <c r="E20578" s="71"/>
    </row>
    <row r="20579" spans="5:5" x14ac:dyDescent="0.25">
      <c r="E20579" s="71"/>
    </row>
    <row r="20580" spans="5:5" x14ac:dyDescent="0.25">
      <c r="E20580" s="71"/>
    </row>
    <row r="20581" spans="5:5" x14ac:dyDescent="0.25">
      <c r="E20581" s="71"/>
    </row>
    <row r="20582" spans="5:5" x14ac:dyDescent="0.25">
      <c r="E20582" s="71"/>
    </row>
    <row r="20583" spans="5:5" x14ac:dyDescent="0.25">
      <c r="E20583" s="71"/>
    </row>
    <row r="20584" spans="5:5" x14ac:dyDescent="0.25">
      <c r="E20584" s="71"/>
    </row>
    <row r="20585" spans="5:5" x14ac:dyDescent="0.25">
      <c r="E20585" s="71"/>
    </row>
    <row r="20586" spans="5:5" x14ac:dyDescent="0.25">
      <c r="E20586" s="71"/>
    </row>
    <row r="20587" spans="5:5" x14ac:dyDescent="0.25">
      <c r="E20587" s="71"/>
    </row>
    <row r="20588" spans="5:5" x14ac:dyDescent="0.25">
      <c r="E20588" s="71"/>
    </row>
    <row r="20589" spans="5:5" x14ac:dyDescent="0.25">
      <c r="E20589" s="71"/>
    </row>
    <row r="20590" spans="5:5" x14ac:dyDescent="0.25">
      <c r="E20590" s="71"/>
    </row>
    <row r="20591" spans="5:5" x14ac:dyDescent="0.25">
      <c r="E20591" s="71"/>
    </row>
    <row r="20592" spans="5:5" x14ac:dyDescent="0.25">
      <c r="E20592" s="71"/>
    </row>
    <row r="20593" spans="5:5" x14ac:dyDescent="0.25">
      <c r="E20593" s="71"/>
    </row>
    <row r="20594" spans="5:5" x14ac:dyDescent="0.25">
      <c r="E20594" s="71"/>
    </row>
    <row r="20595" spans="5:5" x14ac:dyDescent="0.25">
      <c r="E20595" s="71"/>
    </row>
    <row r="20596" spans="5:5" x14ac:dyDescent="0.25">
      <c r="E20596" s="71"/>
    </row>
    <row r="20597" spans="5:5" x14ac:dyDescent="0.25">
      <c r="E20597" s="71"/>
    </row>
    <row r="20598" spans="5:5" x14ac:dyDescent="0.25">
      <c r="E20598" s="71"/>
    </row>
    <row r="20599" spans="5:5" x14ac:dyDescent="0.25">
      <c r="E20599" s="71"/>
    </row>
    <row r="20600" spans="5:5" x14ac:dyDescent="0.25">
      <c r="E20600" s="71"/>
    </row>
    <row r="20601" spans="5:5" x14ac:dyDescent="0.25">
      <c r="E20601" s="71"/>
    </row>
    <row r="20602" spans="5:5" x14ac:dyDescent="0.25">
      <c r="E20602" s="71"/>
    </row>
    <row r="20603" spans="5:5" x14ac:dyDescent="0.25">
      <c r="E20603" s="71"/>
    </row>
    <row r="20604" spans="5:5" x14ac:dyDescent="0.25">
      <c r="E20604" s="71"/>
    </row>
    <row r="20605" spans="5:5" x14ac:dyDescent="0.25">
      <c r="E20605" s="71"/>
    </row>
    <row r="20606" spans="5:5" x14ac:dyDescent="0.25">
      <c r="E20606" s="71"/>
    </row>
    <row r="20607" spans="5:5" x14ac:dyDescent="0.25">
      <c r="E20607" s="71"/>
    </row>
    <row r="20608" spans="5:5" x14ac:dyDescent="0.25">
      <c r="E20608" s="71"/>
    </row>
    <row r="20609" spans="5:5" x14ac:dyDescent="0.25">
      <c r="E20609" s="71"/>
    </row>
    <row r="20610" spans="5:5" x14ac:dyDescent="0.25">
      <c r="E20610" s="71"/>
    </row>
    <row r="20611" spans="5:5" x14ac:dyDescent="0.25">
      <c r="E20611" s="71"/>
    </row>
    <row r="20612" spans="5:5" x14ac:dyDescent="0.25">
      <c r="E20612" s="71"/>
    </row>
    <row r="20613" spans="5:5" x14ac:dyDescent="0.25">
      <c r="E20613" s="71"/>
    </row>
    <row r="20614" spans="5:5" x14ac:dyDescent="0.25">
      <c r="E20614" s="71"/>
    </row>
    <row r="20615" spans="5:5" x14ac:dyDescent="0.25">
      <c r="E20615" s="71"/>
    </row>
    <row r="20616" spans="5:5" x14ac:dyDescent="0.25">
      <c r="E20616" s="71"/>
    </row>
    <row r="20617" spans="5:5" x14ac:dyDescent="0.25">
      <c r="E20617" s="71"/>
    </row>
    <row r="20618" spans="5:5" x14ac:dyDescent="0.25">
      <c r="E20618" s="71"/>
    </row>
    <row r="20619" spans="5:5" x14ac:dyDescent="0.25">
      <c r="E20619" s="71"/>
    </row>
    <row r="20620" spans="5:5" x14ac:dyDescent="0.25">
      <c r="E20620" s="71"/>
    </row>
    <row r="20621" spans="5:5" x14ac:dyDescent="0.25">
      <c r="E20621" s="71"/>
    </row>
    <row r="20622" spans="5:5" x14ac:dyDescent="0.25">
      <c r="E20622" s="71"/>
    </row>
    <row r="20623" spans="5:5" x14ac:dyDescent="0.25">
      <c r="E20623" s="71"/>
    </row>
    <row r="20624" spans="5:5" x14ac:dyDescent="0.25">
      <c r="E20624" s="71"/>
    </row>
    <row r="20625" spans="5:5" x14ac:dyDescent="0.25">
      <c r="E20625" s="71"/>
    </row>
    <row r="20626" spans="5:5" x14ac:dyDescent="0.25">
      <c r="E20626" s="71"/>
    </row>
    <row r="20627" spans="5:5" x14ac:dyDescent="0.25">
      <c r="E20627" s="71"/>
    </row>
    <row r="20628" spans="5:5" x14ac:dyDescent="0.25">
      <c r="E20628" s="71"/>
    </row>
    <row r="20629" spans="5:5" x14ac:dyDescent="0.25">
      <c r="E20629" s="71"/>
    </row>
    <row r="20630" spans="5:5" x14ac:dyDescent="0.25">
      <c r="E20630" s="71"/>
    </row>
    <row r="20631" spans="5:5" x14ac:dyDescent="0.25">
      <c r="E20631" s="71"/>
    </row>
    <row r="20632" spans="5:5" x14ac:dyDescent="0.25">
      <c r="E20632" s="71"/>
    </row>
    <row r="20633" spans="5:5" x14ac:dyDescent="0.25">
      <c r="E20633" s="71"/>
    </row>
    <row r="20634" spans="5:5" x14ac:dyDescent="0.25">
      <c r="E20634" s="71"/>
    </row>
    <row r="20635" spans="5:5" x14ac:dyDescent="0.25">
      <c r="E20635" s="71"/>
    </row>
    <row r="20636" spans="5:5" x14ac:dyDescent="0.25">
      <c r="E20636" s="71"/>
    </row>
    <row r="20637" spans="5:5" x14ac:dyDescent="0.25">
      <c r="E20637" s="71"/>
    </row>
    <row r="20638" spans="5:5" x14ac:dyDescent="0.25">
      <c r="E20638" s="71"/>
    </row>
    <row r="20639" spans="5:5" x14ac:dyDescent="0.25">
      <c r="E20639" s="71"/>
    </row>
    <row r="20640" spans="5:5" x14ac:dyDescent="0.25">
      <c r="E20640" s="71"/>
    </row>
    <row r="20641" spans="5:5" x14ac:dyDescent="0.25">
      <c r="E20641" s="71"/>
    </row>
    <row r="20642" spans="5:5" x14ac:dyDescent="0.25">
      <c r="E20642" s="71"/>
    </row>
    <row r="20643" spans="5:5" x14ac:dyDescent="0.25">
      <c r="E20643" s="71"/>
    </row>
    <row r="20644" spans="5:5" x14ac:dyDescent="0.25">
      <c r="E20644" s="71"/>
    </row>
    <row r="20645" spans="5:5" x14ac:dyDescent="0.25">
      <c r="E20645" s="71"/>
    </row>
    <row r="20646" spans="5:5" x14ac:dyDescent="0.25">
      <c r="E20646" s="71"/>
    </row>
    <row r="20647" spans="5:5" x14ac:dyDescent="0.25">
      <c r="E20647" s="71"/>
    </row>
    <row r="20648" spans="5:5" x14ac:dyDescent="0.25">
      <c r="E20648" s="71"/>
    </row>
    <row r="20649" spans="5:5" x14ac:dyDescent="0.25">
      <c r="E20649" s="71"/>
    </row>
    <row r="20650" spans="5:5" x14ac:dyDescent="0.25">
      <c r="E20650" s="71"/>
    </row>
    <row r="20651" spans="5:5" x14ac:dyDescent="0.25">
      <c r="E20651" s="71"/>
    </row>
    <row r="20652" spans="5:5" x14ac:dyDescent="0.25">
      <c r="E20652" s="71"/>
    </row>
    <row r="20653" spans="5:5" x14ac:dyDescent="0.25">
      <c r="E20653" s="71"/>
    </row>
    <row r="20654" spans="5:5" x14ac:dyDescent="0.25">
      <c r="E20654" s="71"/>
    </row>
    <row r="20655" spans="5:5" x14ac:dyDescent="0.25">
      <c r="E20655" s="71"/>
    </row>
    <row r="20656" spans="5:5" x14ac:dyDescent="0.25">
      <c r="E20656" s="71"/>
    </row>
    <row r="20657" spans="5:5" x14ac:dyDescent="0.25">
      <c r="E20657" s="71"/>
    </row>
    <row r="20658" spans="5:5" x14ac:dyDescent="0.25">
      <c r="E20658" s="71"/>
    </row>
    <row r="20659" spans="5:5" x14ac:dyDescent="0.25">
      <c r="E20659" s="71"/>
    </row>
    <row r="20660" spans="5:5" x14ac:dyDescent="0.25">
      <c r="E20660" s="71"/>
    </row>
    <row r="20661" spans="5:5" x14ac:dyDescent="0.25">
      <c r="E20661" s="71"/>
    </row>
    <row r="20662" spans="5:5" x14ac:dyDescent="0.25">
      <c r="E20662" s="71"/>
    </row>
    <row r="20663" spans="5:5" x14ac:dyDescent="0.25">
      <c r="E20663" s="71"/>
    </row>
    <row r="20664" spans="5:5" x14ac:dyDescent="0.25">
      <c r="E20664" s="71"/>
    </row>
    <row r="20665" spans="5:5" x14ac:dyDescent="0.25">
      <c r="E20665" s="71"/>
    </row>
    <row r="20666" spans="5:5" x14ac:dyDescent="0.25">
      <c r="E20666" s="71"/>
    </row>
    <row r="20667" spans="5:5" x14ac:dyDescent="0.25">
      <c r="E20667" s="71"/>
    </row>
    <row r="20668" spans="5:5" x14ac:dyDescent="0.25">
      <c r="E20668" s="71"/>
    </row>
    <row r="20669" spans="5:5" x14ac:dyDescent="0.25">
      <c r="E20669" s="71"/>
    </row>
    <row r="20670" spans="5:5" x14ac:dyDescent="0.25">
      <c r="E20670" s="71"/>
    </row>
    <row r="20671" spans="5:5" x14ac:dyDescent="0.25">
      <c r="E20671" s="71"/>
    </row>
    <row r="20672" spans="5:5" x14ac:dyDescent="0.25">
      <c r="E20672" s="71"/>
    </row>
    <row r="20673" spans="5:5" x14ac:dyDescent="0.25">
      <c r="E20673" s="71"/>
    </row>
    <row r="20674" spans="5:5" x14ac:dyDescent="0.25">
      <c r="E20674" s="71"/>
    </row>
    <row r="20675" spans="5:5" x14ac:dyDescent="0.25">
      <c r="E20675" s="71"/>
    </row>
    <row r="20676" spans="5:5" x14ac:dyDescent="0.25">
      <c r="E20676" s="71"/>
    </row>
    <row r="20677" spans="5:5" x14ac:dyDescent="0.25">
      <c r="E20677" s="71"/>
    </row>
    <row r="20678" spans="5:5" x14ac:dyDescent="0.25">
      <c r="E20678" s="71"/>
    </row>
    <row r="20679" spans="5:5" x14ac:dyDescent="0.25">
      <c r="E20679" s="71"/>
    </row>
    <row r="20680" spans="5:5" x14ac:dyDescent="0.25">
      <c r="E20680" s="71"/>
    </row>
    <row r="20681" spans="5:5" x14ac:dyDescent="0.25">
      <c r="E20681" s="71"/>
    </row>
    <row r="20682" spans="5:5" x14ac:dyDescent="0.25">
      <c r="E20682" s="71"/>
    </row>
    <row r="20683" spans="5:5" x14ac:dyDescent="0.25">
      <c r="E20683" s="71"/>
    </row>
    <row r="20684" spans="5:5" x14ac:dyDescent="0.25">
      <c r="E20684" s="71"/>
    </row>
    <row r="20685" spans="5:5" x14ac:dyDescent="0.25">
      <c r="E20685" s="71"/>
    </row>
    <row r="20686" spans="5:5" x14ac:dyDescent="0.25">
      <c r="E20686" s="71"/>
    </row>
    <row r="20687" spans="5:5" x14ac:dyDescent="0.25">
      <c r="E20687" s="71"/>
    </row>
    <row r="20688" spans="5:5" x14ac:dyDescent="0.25">
      <c r="E20688" s="71"/>
    </row>
    <row r="20689" spans="5:5" x14ac:dyDescent="0.25">
      <c r="E20689" s="71"/>
    </row>
    <row r="20690" spans="5:5" x14ac:dyDescent="0.25">
      <c r="E20690" s="71"/>
    </row>
    <row r="20691" spans="5:5" x14ac:dyDescent="0.25">
      <c r="E20691" s="71"/>
    </row>
    <row r="20692" spans="5:5" x14ac:dyDescent="0.25">
      <c r="E20692" s="71"/>
    </row>
    <row r="20693" spans="5:5" x14ac:dyDescent="0.25">
      <c r="E20693" s="71"/>
    </row>
    <row r="20694" spans="5:5" x14ac:dyDescent="0.25">
      <c r="E20694" s="71"/>
    </row>
    <row r="20695" spans="5:5" x14ac:dyDescent="0.25">
      <c r="E20695" s="71"/>
    </row>
    <row r="20696" spans="5:5" x14ac:dyDescent="0.25">
      <c r="E20696" s="71"/>
    </row>
    <row r="20697" spans="5:5" x14ac:dyDescent="0.25">
      <c r="E20697" s="71"/>
    </row>
    <row r="20698" spans="5:5" x14ac:dyDescent="0.25">
      <c r="E20698" s="71"/>
    </row>
    <row r="20699" spans="5:5" x14ac:dyDescent="0.25">
      <c r="E20699" s="71"/>
    </row>
    <row r="20700" spans="5:5" x14ac:dyDescent="0.25">
      <c r="E20700" s="71"/>
    </row>
    <row r="20701" spans="5:5" x14ac:dyDescent="0.25">
      <c r="E20701" s="71"/>
    </row>
    <row r="20702" spans="5:5" x14ac:dyDescent="0.25">
      <c r="E20702" s="71"/>
    </row>
    <row r="20703" spans="5:5" x14ac:dyDescent="0.25">
      <c r="E20703" s="71"/>
    </row>
    <row r="20704" spans="5:5" x14ac:dyDescent="0.25">
      <c r="E20704" s="71"/>
    </row>
    <row r="20705" spans="5:5" x14ac:dyDescent="0.25">
      <c r="E20705" s="71"/>
    </row>
    <row r="20706" spans="5:5" x14ac:dyDescent="0.25">
      <c r="E20706" s="71"/>
    </row>
    <row r="20707" spans="5:5" x14ac:dyDescent="0.25">
      <c r="E20707" s="71"/>
    </row>
    <row r="20708" spans="5:5" x14ac:dyDescent="0.25">
      <c r="E20708" s="71"/>
    </row>
    <row r="20709" spans="5:5" x14ac:dyDescent="0.25">
      <c r="E20709" s="71"/>
    </row>
    <row r="20710" spans="5:5" x14ac:dyDescent="0.25">
      <c r="E20710" s="71"/>
    </row>
    <row r="20711" spans="5:5" x14ac:dyDescent="0.25">
      <c r="E20711" s="71"/>
    </row>
    <row r="20712" spans="5:5" x14ac:dyDescent="0.25">
      <c r="E20712" s="71"/>
    </row>
    <row r="20713" spans="5:5" x14ac:dyDescent="0.25">
      <c r="E20713" s="71"/>
    </row>
    <row r="20714" spans="5:5" x14ac:dyDescent="0.25">
      <c r="E20714" s="71"/>
    </row>
    <row r="20715" spans="5:5" x14ac:dyDescent="0.25">
      <c r="E20715" s="71"/>
    </row>
    <row r="20716" spans="5:5" x14ac:dyDescent="0.25">
      <c r="E20716" s="71"/>
    </row>
    <row r="20717" spans="5:5" x14ac:dyDescent="0.25">
      <c r="E20717" s="71"/>
    </row>
    <row r="20718" spans="5:5" x14ac:dyDescent="0.25">
      <c r="E20718" s="71"/>
    </row>
    <row r="20719" spans="5:5" x14ac:dyDescent="0.25">
      <c r="E20719" s="71"/>
    </row>
    <row r="20720" spans="5:5" x14ac:dyDescent="0.25">
      <c r="E20720" s="71"/>
    </row>
    <row r="20721" spans="5:5" x14ac:dyDescent="0.25">
      <c r="E20721" s="71"/>
    </row>
    <row r="20722" spans="5:5" x14ac:dyDescent="0.25">
      <c r="E20722" s="71"/>
    </row>
    <row r="20723" spans="5:5" x14ac:dyDescent="0.25">
      <c r="E20723" s="71"/>
    </row>
    <row r="20724" spans="5:5" x14ac:dyDescent="0.25">
      <c r="E20724" s="71"/>
    </row>
    <row r="20725" spans="5:5" x14ac:dyDescent="0.25">
      <c r="E20725" s="71"/>
    </row>
    <row r="20726" spans="5:5" x14ac:dyDescent="0.25">
      <c r="E20726" s="71"/>
    </row>
    <row r="20727" spans="5:5" x14ac:dyDescent="0.25">
      <c r="E20727" s="71"/>
    </row>
    <row r="20728" spans="5:5" x14ac:dyDescent="0.25">
      <c r="E20728" s="71"/>
    </row>
    <row r="20729" spans="5:5" x14ac:dyDescent="0.25">
      <c r="E20729" s="71"/>
    </row>
    <row r="20730" spans="5:5" x14ac:dyDescent="0.25">
      <c r="E20730" s="71"/>
    </row>
    <row r="20731" spans="5:5" x14ac:dyDescent="0.25">
      <c r="E20731" s="71"/>
    </row>
    <row r="20732" spans="5:5" x14ac:dyDescent="0.25">
      <c r="E20732" s="71"/>
    </row>
    <row r="20733" spans="5:5" x14ac:dyDescent="0.25">
      <c r="E20733" s="71"/>
    </row>
    <row r="20734" spans="5:5" x14ac:dyDescent="0.25">
      <c r="E20734" s="71"/>
    </row>
    <row r="20735" spans="5:5" x14ac:dyDescent="0.25">
      <c r="E20735" s="71"/>
    </row>
    <row r="20736" spans="5:5" x14ac:dyDescent="0.25">
      <c r="E20736" s="71"/>
    </row>
    <row r="20737" spans="5:5" x14ac:dyDescent="0.25">
      <c r="E20737" s="71"/>
    </row>
    <row r="20738" spans="5:5" x14ac:dyDescent="0.25">
      <c r="E20738" s="71"/>
    </row>
    <row r="20739" spans="5:5" x14ac:dyDescent="0.25">
      <c r="E20739" s="71"/>
    </row>
    <row r="20740" spans="5:5" x14ac:dyDescent="0.25">
      <c r="E20740" s="71"/>
    </row>
    <row r="20741" spans="5:5" x14ac:dyDescent="0.25">
      <c r="E20741" s="71"/>
    </row>
    <row r="20742" spans="5:5" x14ac:dyDescent="0.25">
      <c r="E20742" s="71"/>
    </row>
    <row r="20743" spans="5:5" x14ac:dyDescent="0.25">
      <c r="E20743" s="71"/>
    </row>
    <row r="20744" spans="5:5" x14ac:dyDescent="0.25">
      <c r="E20744" s="71"/>
    </row>
    <row r="20745" spans="5:5" x14ac:dyDescent="0.25">
      <c r="E20745" s="71"/>
    </row>
    <row r="20746" spans="5:5" x14ac:dyDescent="0.25">
      <c r="E20746" s="71"/>
    </row>
    <row r="20747" spans="5:5" x14ac:dyDescent="0.25">
      <c r="E20747" s="71"/>
    </row>
    <row r="20748" spans="5:5" x14ac:dyDescent="0.25">
      <c r="E20748" s="71"/>
    </row>
    <row r="20749" spans="5:5" x14ac:dyDescent="0.25">
      <c r="E20749" s="71"/>
    </row>
    <row r="20750" spans="5:5" x14ac:dyDescent="0.25">
      <c r="E20750" s="71"/>
    </row>
    <row r="20751" spans="5:5" x14ac:dyDescent="0.25">
      <c r="E20751" s="71"/>
    </row>
    <row r="20752" spans="5:5" x14ac:dyDescent="0.25">
      <c r="E20752" s="71"/>
    </row>
    <row r="20753" spans="5:5" x14ac:dyDescent="0.25">
      <c r="E20753" s="71"/>
    </row>
    <row r="20754" spans="5:5" x14ac:dyDescent="0.25">
      <c r="E20754" s="71"/>
    </row>
    <row r="20755" spans="5:5" x14ac:dyDescent="0.25">
      <c r="E20755" s="71"/>
    </row>
    <row r="20756" spans="5:5" x14ac:dyDescent="0.25">
      <c r="E20756" s="71"/>
    </row>
    <row r="20757" spans="5:5" x14ac:dyDescent="0.25">
      <c r="E20757" s="71"/>
    </row>
    <row r="20758" spans="5:5" x14ac:dyDescent="0.25">
      <c r="E20758" s="71"/>
    </row>
    <row r="20759" spans="5:5" x14ac:dyDescent="0.25">
      <c r="E20759" s="71"/>
    </row>
    <row r="20760" spans="5:5" x14ac:dyDescent="0.25">
      <c r="E20760" s="71"/>
    </row>
    <row r="20761" spans="5:5" x14ac:dyDescent="0.25">
      <c r="E20761" s="71"/>
    </row>
    <row r="20762" spans="5:5" x14ac:dyDescent="0.25">
      <c r="E20762" s="71"/>
    </row>
    <row r="20763" spans="5:5" x14ac:dyDescent="0.25">
      <c r="E20763" s="71"/>
    </row>
    <row r="20764" spans="5:5" x14ac:dyDescent="0.25">
      <c r="E20764" s="71"/>
    </row>
    <row r="20765" spans="5:5" x14ac:dyDescent="0.25">
      <c r="E20765" s="71"/>
    </row>
    <row r="20766" spans="5:5" x14ac:dyDescent="0.25">
      <c r="E20766" s="71"/>
    </row>
    <row r="20767" spans="5:5" x14ac:dyDescent="0.25">
      <c r="E20767" s="71"/>
    </row>
    <row r="20768" spans="5:5" x14ac:dyDescent="0.25">
      <c r="E20768" s="71"/>
    </row>
    <row r="20769" spans="5:5" x14ac:dyDescent="0.25">
      <c r="E20769" s="71"/>
    </row>
    <row r="20770" spans="5:5" x14ac:dyDescent="0.25">
      <c r="E20770" s="71"/>
    </row>
    <row r="20771" spans="5:5" x14ac:dyDescent="0.25">
      <c r="E20771" s="71"/>
    </row>
    <row r="20772" spans="5:5" x14ac:dyDescent="0.25">
      <c r="E20772" s="71"/>
    </row>
    <row r="20773" spans="5:5" x14ac:dyDescent="0.25">
      <c r="E20773" s="71"/>
    </row>
    <row r="20774" spans="5:5" x14ac:dyDescent="0.25">
      <c r="E20774" s="71"/>
    </row>
    <row r="20775" spans="5:5" x14ac:dyDescent="0.25">
      <c r="E20775" s="71"/>
    </row>
    <row r="20776" spans="5:5" x14ac:dyDescent="0.25">
      <c r="E20776" s="71"/>
    </row>
    <row r="20777" spans="5:5" x14ac:dyDescent="0.25">
      <c r="E20777" s="71"/>
    </row>
    <row r="20778" spans="5:5" x14ac:dyDescent="0.25">
      <c r="E20778" s="71"/>
    </row>
    <row r="20779" spans="5:5" x14ac:dyDescent="0.25">
      <c r="E20779" s="71"/>
    </row>
    <row r="20780" spans="5:5" x14ac:dyDescent="0.25">
      <c r="E20780" s="71"/>
    </row>
    <row r="20781" spans="5:5" x14ac:dyDescent="0.25">
      <c r="E20781" s="71"/>
    </row>
    <row r="20782" spans="5:5" x14ac:dyDescent="0.25">
      <c r="E20782" s="71"/>
    </row>
    <row r="20783" spans="5:5" x14ac:dyDescent="0.25">
      <c r="E20783" s="71"/>
    </row>
    <row r="20784" spans="5:5" x14ac:dyDescent="0.25">
      <c r="E20784" s="71"/>
    </row>
    <row r="20785" spans="5:5" x14ac:dyDescent="0.25">
      <c r="E20785" s="71"/>
    </row>
    <row r="20786" spans="5:5" x14ac:dyDescent="0.25">
      <c r="E20786" s="71"/>
    </row>
    <row r="20787" spans="5:5" x14ac:dyDescent="0.25">
      <c r="E20787" s="71"/>
    </row>
    <row r="20788" spans="5:5" x14ac:dyDescent="0.25">
      <c r="E20788" s="71"/>
    </row>
    <row r="20789" spans="5:5" x14ac:dyDescent="0.25">
      <c r="E20789" s="71"/>
    </row>
    <row r="20790" spans="5:5" x14ac:dyDescent="0.25">
      <c r="E20790" s="71"/>
    </row>
    <row r="20791" spans="5:5" x14ac:dyDescent="0.25">
      <c r="E20791" s="71"/>
    </row>
    <row r="20792" spans="5:5" x14ac:dyDescent="0.25">
      <c r="E20792" s="71"/>
    </row>
    <row r="20793" spans="5:5" x14ac:dyDescent="0.25">
      <c r="E20793" s="71"/>
    </row>
    <row r="20794" spans="5:5" x14ac:dyDescent="0.25">
      <c r="E20794" s="71"/>
    </row>
    <row r="20795" spans="5:5" x14ac:dyDescent="0.25">
      <c r="E20795" s="71"/>
    </row>
    <row r="20796" spans="5:5" x14ac:dyDescent="0.25">
      <c r="E20796" s="71"/>
    </row>
    <row r="20797" spans="5:5" x14ac:dyDescent="0.25">
      <c r="E20797" s="71"/>
    </row>
    <row r="20798" spans="5:5" x14ac:dyDescent="0.25">
      <c r="E20798" s="71"/>
    </row>
    <row r="20799" spans="5:5" x14ac:dyDescent="0.25">
      <c r="E20799" s="71"/>
    </row>
    <row r="20800" spans="5:5" x14ac:dyDescent="0.25">
      <c r="E20800" s="71"/>
    </row>
    <row r="20801" spans="5:5" x14ac:dyDescent="0.25">
      <c r="E20801" s="71"/>
    </row>
    <row r="20802" spans="5:5" x14ac:dyDescent="0.25">
      <c r="E20802" s="71"/>
    </row>
    <row r="20803" spans="5:5" x14ac:dyDescent="0.25">
      <c r="E20803" s="71"/>
    </row>
    <row r="20804" spans="5:5" x14ac:dyDescent="0.25">
      <c r="E20804" s="71"/>
    </row>
    <row r="20805" spans="5:5" x14ac:dyDescent="0.25">
      <c r="E20805" s="71"/>
    </row>
    <row r="20806" spans="5:5" x14ac:dyDescent="0.25">
      <c r="E20806" s="71"/>
    </row>
    <row r="20807" spans="5:5" x14ac:dyDescent="0.25">
      <c r="E20807" s="71"/>
    </row>
    <row r="20808" spans="5:5" x14ac:dyDescent="0.25">
      <c r="E20808" s="71"/>
    </row>
    <row r="20809" spans="5:5" x14ac:dyDescent="0.25">
      <c r="E20809" s="71"/>
    </row>
    <row r="20810" spans="5:5" x14ac:dyDescent="0.25">
      <c r="E20810" s="71"/>
    </row>
    <row r="20811" spans="5:5" x14ac:dyDescent="0.25">
      <c r="E20811" s="71"/>
    </row>
    <row r="20812" spans="5:5" x14ac:dyDescent="0.25">
      <c r="E20812" s="71"/>
    </row>
    <row r="20813" spans="5:5" x14ac:dyDescent="0.25">
      <c r="E20813" s="71"/>
    </row>
    <row r="20814" spans="5:5" x14ac:dyDescent="0.25">
      <c r="E20814" s="71"/>
    </row>
    <row r="20815" spans="5:5" x14ac:dyDescent="0.25">
      <c r="E20815" s="71"/>
    </row>
    <row r="20816" spans="5:5" x14ac:dyDescent="0.25">
      <c r="E20816" s="71"/>
    </row>
    <row r="20817" spans="5:5" x14ac:dyDescent="0.25">
      <c r="E20817" s="71"/>
    </row>
    <row r="20818" spans="5:5" x14ac:dyDescent="0.25">
      <c r="E20818" s="71"/>
    </row>
    <row r="20819" spans="5:5" x14ac:dyDescent="0.25">
      <c r="E20819" s="71"/>
    </row>
    <row r="20820" spans="5:5" x14ac:dyDescent="0.25">
      <c r="E20820" s="71"/>
    </row>
    <row r="20821" spans="5:5" x14ac:dyDescent="0.25">
      <c r="E20821" s="71"/>
    </row>
    <row r="20822" spans="5:5" x14ac:dyDescent="0.25">
      <c r="E20822" s="71"/>
    </row>
    <row r="20823" spans="5:5" x14ac:dyDescent="0.25">
      <c r="E20823" s="71"/>
    </row>
    <row r="20824" spans="5:5" x14ac:dyDescent="0.25">
      <c r="E20824" s="71"/>
    </row>
    <row r="20825" spans="5:5" x14ac:dyDescent="0.25">
      <c r="E20825" s="71"/>
    </row>
    <row r="20826" spans="5:5" x14ac:dyDescent="0.25">
      <c r="E20826" s="71"/>
    </row>
    <row r="20827" spans="5:5" x14ac:dyDescent="0.25">
      <c r="E20827" s="71"/>
    </row>
    <row r="20828" spans="5:5" x14ac:dyDescent="0.25">
      <c r="E20828" s="71"/>
    </row>
    <row r="20829" spans="5:5" x14ac:dyDescent="0.25">
      <c r="E20829" s="71"/>
    </row>
    <row r="20830" spans="5:5" x14ac:dyDescent="0.25">
      <c r="E20830" s="71"/>
    </row>
    <row r="20831" spans="5:5" x14ac:dyDescent="0.25">
      <c r="E20831" s="71"/>
    </row>
    <row r="20832" spans="5:5" x14ac:dyDescent="0.25">
      <c r="E20832" s="71"/>
    </row>
    <row r="20833" spans="5:5" x14ac:dyDescent="0.25">
      <c r="E20833" s="71"/>
    </row>
    <row r="20834" spans="5:5" x14ac:dyDescent="0.25">
      <c r="E20834" s="71"/>
    </row>
    <row r="20835" spans="5:5" x14ac:dyDescent="0.25">
      <c r="E20835" s="71"/>
    </row>
    <row r="20836" spans="5:5" x14ac:dyDescent="0.25">
      <c r="E20836" s="71"/>
    </row>
    <row r="20837" spans="5:5" x14ac:dyDescent="0.25">
      <c r="E20837" s="71"/>
    </row>
    <row r="20838" spans="5:5" x14ac:dyDescent="0.25">
      <c r="E20838" s="71"/>
    </row>
    <row r="20839" spans="5:5" x14ac:dyDescent="0.25">
      <c r="E20839" s="71"/>
    </row>
    <row r="20840" spans="5:5" x14ac:dyDescent="0.25">
      <c r="E20840" s="71"/>
    </row>
    <row r="20841" spans="5:5" x14ac:dyDescent="0.25">
      <c r="E20841" s="71"/>
    </row>
    <row r="20842" spans="5:5" x14ac:dyDescent="0.25">
      <c r="E20842" s="71"/>
    </row>
    <row r="20843" spans="5:5" x14ac:dyDescent="0.25">
      <c r="E20843" s="71"/>
    </row>
    <row r="20844" spans="5:5" x14ac:dyDescent="0.25">
      <c r="E20844" s="71"/>
    </row>
    <row r="20845" spans="5:5" x14ac:dyDescent="0.25">
      <c r="E20845" s="71"/>
    </row>
    <row r="20846" spans="5:5" x14ac:dyDescent="0.25">
      <c r="E20846" s="71"/>
    </row>
    <row r="20847" spans="5:5" x14ac:dyDescent="0.25">
      <c r="E20847" s="71"/>
    </row>
    <row r="20848" spans="5:5" x14ac:dyDescent="0.25">
      <c r="E20848" s="71"/>
    </row>
    <row r="20849" spans="5:5" x14ac:dyDescent="0.25">
      <c r="E20849" s="71"/>
    </row>
    <row r="20850" spans="5:5" x14ac:dyDescent="0.25">
      <c r="E20850" s="71"/>
    </row>
    <row r="20851" spans="5:5" x14ac:dyDescent="0.25">
      <c r="E20851" s="71"/>
    </row>
    <row r="20852" spans="5:5" x14ac:dyDescent="0.25">
      <c r="E20852" s="71"/>
    </row>
    <row r="20853" spans="5:5" x14ac:dyDescent="0.25">
      <c r="E20853" s="71"/>
    </row>
    <row r="20854" spans="5:5" x14ac:dyDescent="0.25">
      <c r="E20854" s="71"/>
    </row>
    <row r="20855" spans="5:5" x14ac:dyDescent="0.25">
      <c r="E20855" s="71"/>
    </row>
    <row r="20856" spans="5:5" x14ac:dyDescent="0.25">
      <c r="E20856" s="71"/>
    </row>
    <row r="20857" spans="5:5" x14ac:dyDescent="0.25">
      <c r="E20857" s="71"/>
    </row>
    <row r="20858" spans="5:5" x14ac:dyDescent="0.25">
      <c r="E20858" s="71"/>
    </row>
    <row r="20859" spans="5:5" x14ac:dyDescent="0.25">
      <c r="E20859" s="71"/>
    </row>
    <row r="20860" spans="5:5" x14ac:dyDescent="0.25">
      <c r="E20860" s="71"/>
    </row>
    <row r="20861" spans="5:5" x14ac:dyDescent="0.25">
      <c r="E20861" s="71"/>
    </row>
    <row r="20862" spans="5:5" x14ac:dyDescent="0.25">
      <c r="E20862" s="71"/>
    </row>
    <row r="20863" spans="5:5" x14ac:dyDescent="0.25">
      <c r="E20863" s="71"/>
    </row>
    <row r="20864" spans="5:5" x14ac:dyDescent="0.25">
      <c r="E20864" s="71"/>
    </row>
    <row r="20865" spans="5:5" x14ac:dyDescent="0.25">
      <c r="E20865" s="71"/>
    </row>
    <row r="20866" spans="5:5" x14ac:dyDescent="0.25">
      <c r="E20866" s="71"/>
    </row>
    <row r="20867" spans="5:5" x14ac:dyDescent="0.25">
      <c r="E20867" s="71"/>
    </row>
    <row r="20868" spans="5:5" x14ac:dyDescent="0.25">
      <c r="E20868" s="71"/>
    </row>
    <row r="20869" spans="5:5" x14ac:dyDescent="0.25">
      <c r="E20869" s="71"/>
    </row>
    <row r="20870" spans="5:5" x14ac:dyDescent="0.25">
      <c r="E20870" s="71"/>
    </row>
    <row r="20871" spans="5:5" x14ac:dyDescent="0.25">
      <c r="E20871" s="71"/>
    </row>
    <row r="20872" spans="5:5" x14ac:dyDescent="0.25">
      <c r="E20872" s="71"/>
    </row>
    <row r="20873" spans="5:5" x14ac:dyDescent="0.25">
      <c r="E20873" s="71"/>
    </row>
    <row r="20874" spans="5:5" x14ac:dyDescent="0.25">
      <c r="E20874" s="71"/>
    </row>
    <row r="20875" spans="5:5" x14ac:dyDescent="0.25">
      <c r="E20875" s="71"/>
    </row>
    <row r="20876" spans="5:5" x14ac:dyDescent="0.25">
      <c r="E20876" s="71"/>
    </row>
    <row r="20877" spans="5:5" x14ac:dyDescent="0.25">
      <c r="E20877" s="71"/>
    </row>
    <row r="20878" spans="5:5" x14ac:dyDescent="0.25">
      <c r="E20878" s="71"/>
    </row>
    <row r="20879" spans="5:5" x14ac:dyDescent="0.25">
      <c r="E20879" s="71"/>
    </row>
    <row r="20880" spans="5:5" x14ac:dyDescent="0.25">
      <c r="E20880" s="71"/>
    </row>
    <row r="20881" spans="5:5" x14ac:dyDescent="0.25">
      <c r="E20881" s="71"/>
    </row>
    <row r="20882" spans="5:5" x14ac:dyDescent="0.25">
      <c r="E20882" s="71"/>
    </row>
    <row r="20883" spans="5:5" x14ac:dyDescent="0.25">
      <c r="E20883" s="71"/>
    </row>
    <row r="20884" spans="5:5" x14ac:dyDescent="0.25">
      <c r="E20884" s="71"/>
    </row>
    <row r="20885" spans="5:5" x14ac:dyDescent="0.25">
      <c r="E20885" s="71"/>
    </row>
    <row r="20886" spans="5:5" x14ac:dyDescent="0.25">
      <c r="E20886" s="71"/>
    </row>
    <row r="20887" spans="5:5" x14ac:dyDescent="0.25">
      <c r="E20887" s="71"/>
    </row>
    <row r="20888" spans="5:5" x14ac:dyDescent="0.25">
      <c r="E20888" s="71"/>
    </row>
    <row r="20889" spans="5:5" x14ac:dyDescent="0.25">
      <c r="E20889" s="71"/>
    </row>
    <row r="20890" spans="5:5" x14ac:dyDescent="0.25">
      <c r="E20890" s="71"/>
    </row>
    <row r="20891" spans="5:5" x14ac:dyDescent="0.25">
      <c r="E20891" s="71"/>
    </row>
    <row r="20892" spans="5:5" x14ac:dyDescent="0.25">
      <c r="E20892" s="71"/>
    </row>
    <row r="20893" spans="5:5" x14ac:dyDescent="0.25">
      <c r="E20893" s="71"/>
    </row>
    <row r="20894" spans="5:5" x14ac:dyDescent="0.25">
      <c r="E20894" s="71"/>
    </row>
    <row r="20895" spans="5:5" x14ac:dyDescent="0.25">
      <c r="E20895" s="71"/>
    </row>
    <row r="20896" spans="5:5" x14ac:dyDescent="0.25">
      <c r="E20896" s="71"/>
    </row>
    <row r="20897" spans="5:5" x14ac:dyDescent="0.25">
      <c r="E20897" s="71"/>
    </row>
    <row r="20898" spans="5:5" x14ac:dyDescent="0.25">
      <c r="E20898" s="71"/>
    </row>
    <row r="20899" spans="5:5" x14ac:dyDescent="0.25">
      <c r="E20899" s="71"/>
    </row>
    <row r="20900" spans="5:5" x14ac:dyDescent="0.25">
      <c r="E20900" s="71"/>
    </row>
    <row r="20901" spans="5:5" x14ac:dyDescent="0.25">
      <c r="E20901" s="71"/>
    </row>
    <row r="20902" spans="5:5" x14ac:dyDescent="0.25">
      <c r="E20902" s="71"/>
    </row>
    <row r="20903" spans="5:5" x14ac:dyDescent="0.25">
      <c r="E20903" s="71"/>
    </row>
    <row r="20904" spans="5:5" x14ac:dyDescent="0.25">
      <c r="E20904" s="71"/>
    </row>
    <row r="20905" spans="5:5" x14ac:dyDescent="0.25">
      <c r="E20905" s="71"/>
    </row>
    <row r="20906" spans="5:5" x14ac:dyDescent="0.25">
      <c r="E20906" s="71"/>
    </row>
    <row r="20907" spans="5:5" x14ac:dyDescent="0.25">
      <c r="E20907" s="71"/>
    </row>
    <row r="20908" spans="5:5" x14ac:dyDescent="0.25">
      <c r="E20908" s="71"/>
    </row>
    <row r="20909" spans="5:5" x14ac:dyDescent="0.25">
      <c r="E20909" s="71"/>
    </row>
    <row r="20910" spans="5:5" x14ac:dyDescent="0.25">
      <c r="E20910" s="71"/>
    </row>
    <row r="20911" spans="5:5" x14ac:dyDescent="0.25">
      <c r="E20911" s="71"/>
    </row>
    <row r="20912" spans="5:5" x14ac:dyDescent="0.25">
      <c r="E20912" s="71"/>
    </row>
    <row r="20913" spans="5:5" x14ac:dyDescent="0.25">
      <c r="E20913" s="71"/>
    </row>
    <row r="20914" spans="5:5" x14ac:dyDescent="0.25">
      <c r="E20914" s="71"/>
    </row>
    <row r="20915" spans="5:5" x14ac:dyDescent="0.25">
      <c r="E20915" s="71"/>
    </row>
    <row r="20916" spans="5:5" x14ac:dyDescent="0.25">
      <c r="E20916" s="71"/>
    </row>
    <row r="20917" spans="5:5" x14ac:dyDescent="0.25">
      <c r="E20917" s="71"/>
    </row>
    <row r="20918" spans="5:5" x14ac:dyDescent="0.25">
      <c r="E20918" s="71"/>
    </row>
    <row r="20919" spans="5:5" x14ac:dyDescent="0.25">
      <c r="E20919" s="71"/>
    </row>
    <row r="20920" spans="5:5" x14ac:dyDescent="0.25">
      <c r="E20920" s="71"/>
    </row>
    <row r="20921" spans="5:5" x14ac:dyDescent="0.25">
      <c r="E20921" s="71"/>
    </row>
    <row r="20922" spans="5:5" x14ac:dyDescent="0.25">
      <c r="E20922" s="71"/>
    </row>
    <row r="20923" spans="5:5" x14ac:dyDescent="0.25">
      <c r="E20923" s="71"/>
    </row>
    <row r="20924" spans="5:5" x14ac:dyDescent="0.25">
      <c r="E20924" s="71"/>
    </row>
    <row r="20925" spans="5:5" x14ac:dyDescent="0.25">
      <c r="E20925" s="71"/>
    </row>
    <row r="20926" spans="5:5" x14ac:dyDescent="0.25">
      <c r="E20926" s="71"/>
    </row>
    <row r="20927" spans="5:5" x14ac:dyDescent="0.25">
      <c r="E20927" s="71"/>
    </row>
    <row r="20928" spans="5:5" x14ac:dyDescent="0.25">
      <c r="E20928" s="71"/>
    </row>
    <row r="20929" spans="5:5" x14ac:dyDescent="0.25">
      <c r="E20929" s="71"/>
    </row>
    <row r="20930" spans="5:5" x14ac:dyDescent="0.25">
      <c r="E20930" s="71"/>
    </row>
    <row r="20931" spans="5:5" x14ac:dyDescent="0.25">
      <c r="E20931" s="71"/>
    </row>
    <row r="20932" spans="5:5" x14ac:dyDescent="0.25">
      <c r="E20932" s="71"/>
    </row>
    <row r="20933" spans="5:5" x14ac:dyDescent="0.25">
      <c r="E20933" s="71"/>
    </row>
    <row r="20934" spans="5:5" x14ac:dyDescent="0.25">
      <c r="E20934" s="71"/>
    </row>
    <row r="20935" spans="5:5" x14ac:dyDescent="0.25">
      <c r="E20935" s="71"/>
    </row>
    <row r="20936" spans="5:5" x14ac:dyDescent="0.25">
      <c r="E20936" s="71"/>
    </row>
    <row r="20937" spans="5:5" x14ac:dyDescent="0.25">
      <c r="E20937" s="71"/>
    </row>
    <row r="20938" spans="5:5" x14ac:dyDescent="0.25">
      <c r="E20938" s="71"/>
    </row>
    <row r="20939" spans="5:5" x14ac:dyDescent="0.25">
      <c r="E20939" s="71"/>
    </row>
    <row r="20940" spans="5:5" x14ac:dyDescent="0.25">
      <c r="E20940" s="71"/>
    </row>
    <row r="20941" spans="5:5" x14ac:dyDescent="0.25">
      <c r="E20941" s="71"/>
    </row>
    <row r="20942" spans="5:5" x14ac:dyDescent="0.25">
      <c r="E20942" s="71"/>
    </row>
    <row r="20943" spans="5:5" x14ac:dyDescent="0.25">
      <c r="E20943" s="71"/>
    </row>
    <row r="20944" spans="5:5" x14ac:dyDescent="0.25">
      <c r="E20944" s="71"/>
    </row>
    <row r="20945" spans="5:5" x14ac:dyDescent="0.25">
      <c r="E20945" s="71"/>
    </row>
    <row r="20946" spans="5:5" x14ac:dyDescent="0.25">
      <c r="E20946" s="71"/>
    </row>
    <row r="20947" spans="5:5" x14ac:dyDescent="0.25">
      <c r="E20947" s="71"/>
    </row>
    <row r="20948" spans="5:5" x14ac:dyDescent="0.25">
      <c r="E20948" s="71"/>
    </row>
    <row r="20949" spans="5:5" x14ac:dyDescent="0.25">
      <c r="E20949" s="71"/>
    </row>
    <row r="20950" spans="5:5" x14ac:dyDescent="0.25">
      <c r="E20950" s="71"/>
    </row>
    <row r="20951" spans="5:5" x14ac:dyDescent="0.25">
      <c r="E20951" s="71"/>
    </row>
    <row r="20952" spans="5:5" x14ac:dyDescent="0.25">
      <c r="E20952" s="71"/>
    </row>
    <row r="20953" spans="5:5" x14ac:dyDescent="0.25">
      <c r="E20953" s="71"/>
    </row>
    <row r="20954" spans="5:5" x14ac:dyDescent="0.25">
      <c r="E20954" s="71"/>
    </row>
    <row r="20955" spans="5:5" x14ac:dyDescent="0.25">
      <c r="E20955" s="71"/>
    </row>
    <row r="20956" spans="5:5" x14ac:dyDescent="0.25">
      <c r="E20956" s="71"/>
    </row>
    <row r="20957" spans="5:5" x14ac:dyDescent="0.25">
      <c r="E20957" s="71"/>
    </row>
    <row r="20958" spans="5:5" x14ac:dyDescent="0.25">
      <c r="E20958" s="71"/>
    </row>
    <row r="20959" spans="5:5" x14ac:dyDescent="0.25">
      <c r="E20959" s="71"/>
    </row>
    <row r="20960" spans="5:5" x14ac:dyDescent="0.25">
      <c r="E20960" s="71"/>
    </row>
    <row r="20961" spans="5:5" x14ac:dyDescent="0.25">
      <c r="E20961" s="71"/>
    </row>
    <row r="20962" spans="5:5" x14ac:dyDescent="0.25">
      <c r="E20962" s="71"/>
    </row>
    <row r="20963" spans="5:5" x14ac:dyDescent="0.25">
      <c r="E20963" s="71"/>
    </row>
    <row r="20964" spans="5:5" x14ac:dyDescent="0.25">
      <c r="E20964" s="71"/>
    </row>
    <row r="20965" spans="5:5" x14ac:dyDescent="0.25">
      <c r="E20965" s="71"/>
    </row>
    <row r="20966" spans="5:5" x14ac:dyDescent="0.25">
      <c r="E20966" s="71"/>
    </row>
    <row r="20967" spans="5:5" x14ac:dyDescent="0.25">
      <c r="E20967" s="71"/>
    </row>
    <row r="20968" spans="5:5" x14ac:dyDescent="0.25">
      <c r="E20968" s="71"/>
    </row>
    <row r="20969" spans="5:5" x14ac:dyDescent="0.25">
      <c r="E20969" s="71"/>
    </row>
    <row r="20970" spans="5:5" x14ac:dyDescent="0.25">
      <c r="E20970" s="71"/>
    </row>
    <row r="20971" spans="5:5" x14ac:dyDescent="0.25">
      <c r="E20971" s="71"/>
    </row>
    <row r="20972" spans="5:5" x14ac:dyDescent="0.25">
      <c r="E20972" s="71"/>
    </row>
    <row r="20973" spans="5:5" x14ac:dyDescent="0.25">
      <c r="E20973" s="71"/>
    </row>
    <row r="20974" spans="5:5" x14ac:dyDescent="0.25">
      <c r="E20974" s="71"/>
    </row>
    <row r="20975" spans="5:5" x14ac:dyDescent="0.25">
      <c r="E20975" s="71"/>
    </row>
    <row r="20976" spans="5:5" x14ac:dyDescent="0.25">
      <c r="E20976" s="71"/>
    </row>
    <row r="20977" spans="5:5" x14ac:dyDescent="0.25">
      <c r="E20977" s="71"/>
    </row>
    <row r="20978" spans="5:5" x14ac:dyDescent="0.25">
      <c r="E20978" s="71"/>
    </row>
    <row r="20979" spans="5:5" x14ac:dyDescent="0.25">
      <c r="E20979" s="71"/>
    </row>
    <row r="20980" spans="5:5" x14ac:dyDescent="0.25">
      <c r="E20980" s="71"/>
    </row>
    <row r="20981" spans="5:5" x14ac:dyDescent="0.25">
      <c r="E20981" s="71"/>
    </row>
    <row r="20982" spans="5:5" x14ac:dyDescent="0.25">
      <c r="E20982" s="71"/>
    </row>
    <row r="20983" spans="5:5" x14ac:dyDescent="0.25">
      <c r="E20983" s="71"/>
    </row>
    <row r="20984" spans="5:5" x14ac:dyDescent="0.25">
      <c r="E20984" s="71"/>
    </row>
    <row r="20985" spans="5:5" x14ac:dyDescent="0.25">
      <c r="E20985" s="71"/>
    </row>
    <row r="20986" spans="5:5" x14ac:dyDescent="0.25">
      <c r="E20986" s="71"/>
    </row>
    <row r="20987" spans="5:5" x14ac:dyDescent="0.25">
      <c r="E20987" s="71"/>
    </row>
    <row r="20988" spans="5:5" x14ac:dyDescent="0.25">
      <c r="E20988" s="71"/>
    </row>
    <row r="20989" spans="5:5" x14ac:dyDescent="0.25">
      <c r="E20989" s="71"/>
    </row>
    <row r="20990" spans="5:5" x14ac:dyDescent="0.25">
      <c r="E20990" s="71"/>
    </row>
    <row r="20991" spans="5:5" x14ac:dyDescent="0.25">
      <c r="E20991" s="71"/>
    </row>
    <row r="20992" spans="5:5" x14ac:dyDescent="0.25">
      <c r="E20992" s="71"/>
    </row>
    <row r="20993" spans="5:5" x14ac:dyDescent="0.25">
      <c r="E20993" s="71"/>
    </row>
    <row r="20994" spans="5:5" x14ac:dyDescent="0.25">
      <c r="E20994" s="71"/>
    </row>
    <row r="20995" spans="5:5" x14ac:dyDescent="0.25">
      <c r="E20995" s="71"/>
    </row>
    <row r="20996" spans="5:5" x14ac:dyDescent="0.25">
      <c r="E20996" s="71"/>
    </row>
    <row r="20997" spans="5:5" x14ac:dyDescent="0.25">
      <c r="E20997" s="71"/>
    </row>
    <row r="20998" spans="5:5" x14ac:dyDescent="0.25">
      <c r="E20998" s="71"/>
    </row>
    <row r="20999" spans="5:5" x14ac:dyDescent="0.25">
      <c r="E20999" s="71"/>
    </row>
    <row r="21000" spans="5:5" x14ac:dyDescent="0.25">
      <c r="E21000" s="71"/>
    </row>
    <row r="21001" spans="5:5" x14ac:dyDescent="0.25">
      <c r="E21001" s="71"/>
    </row>
    <row r="21002" spans="5:5" x14ac:dyDescent="0.25">
      <c r="E21002" s="71"/>
    </row>
    <row r="21003" spans="5:5" x14ac:dyDescent="0.25">
      <c r="E21003" s="71"/>
    </row>
    <row r="21004" spans="5:5" x14ac:dyDescent="0.25">
      <c r="E21004" s="71"/>
    </row>
    <row r="21005" spans="5:5" x14ac:dyDescent="0.25">
      <c r="E21005" s="71"/>
    </row>
    <row r="21006" spans="5:5" x14ac:dyDescent="0.25">
      <c r="E21006" s="71"/>
    </row>
    <row r="21007" spans="5:5" x14ac:dyDescent="0.25">
      <c r="E21007" s="71"/>
    </row>
    <row r="21008" spans="5:5" x14ac:dyDescent="0.25">
      <c r="E21008" s="71"/>
    </row>
    <row r="21009" spans="5:5" x14ac:dyDescent="0.25">
      <c r="E21009" s="71"/>
    </row>
    <row r="21010" spans="5:5" x14ac:dyDescent="0.25">
      <c r="E21010" s="71"/>
    </row>
    <row r="21011" spans="5:5" x14ac:dyDescent="0.25">
      <c r="E21011" s="71"/>
    </row>
    <row r="21012" spans="5:5" x14ac:dyDescent="0.25">
      <c r="E21012" s="71"/>
    </row>
    <row r="21013" spans="5:5" x14ac:dyDescent="0.25">
      <c r="E21013" s="71"/>
    </row>
    <row r="21014" spans="5:5" x14ac:dyDescent="0.25">
      <c r="E21014" s="71"/>
    </row>
    <row r="21015" spans="5:5" x14ac:dyDescent="0.25">
      <c r="E21015" s="71"/>
    </row>
    <row r="21016" spans="5:5" x14ac:dyDescent="0.25">
      <c r="E21016" s="71"/>
    </row>
    <row r="21017" spans="5:5" x14ac:dyDescent="0.25">
      <c r="E21017" s="71"/>
    </row>
    <row r="21018" spans="5:5" x14ac:dyDescent="0.25">
      <c r="E21018" s="71"/>
    </row>
    <row r="21019" spans="5:5" x14ac:dyDescent="0.25">
      <c r="E21019" s="71"/>
    </row>
    <row r="21020" spans="5:5" x14ac:dyDescent="0.25">
      <c r="E21020" s="71"/>
    </row>
    <row r="21021" spans="5:5" x14ac:dyDescent="0.25">
      <c r="E21021" s="71"/>
    </row>
    <row r="21022" spans="5:5" x14ac:dyDescent="0.25">
      <c r="E21022" s="71"/>
    </row>
    <row r="21023" spans="5:5" x14ac:dyDescent="0.25">
      <c r="E21023" s="71"/>
    </row>
    <row r="21024" spans="5:5" x14ac:dyDescent="0.25">
      <c r="E21024" s="71"/>
    </row>
    <row r="21025" spans="5:5" x14ac:dyDescent="0.25">
      <c r="E21025" s="71"/>
    </row>
    <row r="21026" spans="5:5" x14ac:dyDescent="0.25">
      <c r="E21026" s="71"/>
    </row>
    <row r="21027" spans="5:5" x14ac:dyDescent="0.25">
      <c r="E21027" s="71"/>
    </row>
    <row r="21028" spans="5:5" x14ac:dyDescent="0.25">
      <c r="E21028" s="71"/>
    </row>
    <row r="21029" spans="5:5" x14ac:dyDescent="0.25">
      <c r="E21029" s="71"/>
    </row>
    <row r="21030" spans="5:5" x14ac:dyDescent="0.25">
      <c r="E21030" s="71"/>
    </row>
    <row r="21031" spans="5:5" x14ac:dyDescent="0.25">
      <c r="E21031" s="71"/>
    </row>
    <row r="21032" spans="5:5" x14ac:dyDescent="0.25">
      <c r="E21032" s="71"/>
    </row>
    <row r="21033" spans="5:5" x14ac:dyDescent="0.25">
      <c r="E21033" s="71"/>
    </row>
    <row r="21034" spans="5:5" x14ac:dyDescent="0.25">
      <c r="E21034" s="71"/>
    </row>
    <row r="21035" spans="5:5" x14ac:dyDescent="0.25">
      <c r="E21035" s="71"/>
    </row>
    <row r="21036" spans="5:5" x14ac:dyDescent="0.25">
      <c r="E21036" s="71"/>
    </row>
    <row r="21037" spans="5:5" x14ac:dyDescent="0.25">
      <c r="E21037" s="71"/>
    </row>
    <row r="21038" spans="5:5" x14ac:dyDescent="0.25">
      <c r="E21038" s="71"/>
    </row>
    <row r="21039" spans="5:5" x14ac:dyDescent="0.25">
      <c r="E21039" s="71"/>
    </row>
    <row r="21040" spans="5:5" x14ac:dyDescent="0.25">
      <c r="E21040" s="71"/>
    </row>
    <row r="21041" spans="5:5" x14ac:dyDescent="0.25">
      <c r="E21041" s="71"/>
    </row>
    <row r="21042" spans="5:5" x14ac:dyDescent="0.25">
      <c r="E21042" s="71"/>
    </row>
    <row r="21043" spans="5:5" x14ac:dyDescent="0.25">
      <c r="E21043" s="71"/>
    </row>
    <row r="21044" spans="5:5" x14ac:dyDescent="0.25">
      <c r="E21044" s="71"/>
    </row>
    <row r="21045" spans="5:5" x14ac:dyDescent="0.25">
      <c r="E21045" s="71"/>
    </row>
    <row r="21046" spans="5:5" x14ac:dyDescent="0.25">
      <c r="E21046" s="71"/>
    </row>
    <row r="21047" spans="5:5" x14ac:dyDescent="0.25">
      <c r="E21047" s="71"/>
    </row>
    <row r="21048" spans="5:5" x14ac:dyDescent="0.25">
      <c r="E21048" s="71"/>
    </row>
    <row r="21049" spans="5:5" x14ac:dyDescent="0.25">
      <c r="E21049" s="71"/>
    </row>
    <row r="21050" spans="5:5" x14ac:dyDescent="0.25">
      <c r="E21050" s="71"/>
    </row>
    <row r="21051" spans="5:5" x14ac:dyDescent="0.25">
      <c r="E21051" s="71"/>
    </row>
    <row r="21052" spans="5:5" x14ac:dyDescent="0.25">
      <c r="E21052" s="71"/>
    </row>
    <row r="21053" spans="5:5" x14ac:dyDescent="0.25">
      <c r="E21053" s="71"/>
    </row>
    <row r="21054" spans="5:5" x14ac:dyDescent="0.25">
      <c r="E21054" s="71"/>
    </row>
    <row r="21055" spans="5:5" x14ac:dyDescent="0.25">
      <c r="E21055" s="71"/>
    </row>
    <row r="21056" spans="5:5" x14ac:dyDescent="0.25">
      <c r="E21056" s="71"/>
    </row>
    <row r="21057" spans="5:5" x14ac:dyDescent="0.25">
      <c r="E21057" s="71"/>
    </row>
    <row r="21058" spans="5:5" x14ac:dyDescent="0.25">
      <c r="E21058" s="71"/>
    </row>
    <row r="21059" spans="5:5" x14ac:dyDescent="0.25">
      <c r="E21059" s="71"/>
    </row>
    <row r="21060" spans="5:5" x14ac:dyDescent="0.25">
      <c r="E21060" s="71"/>
    </row>
    <row r="21061" spans="5:5" x14ac:dyDescent="0.25">
      <c r="E21061" s="71"/>
    </row>
    <row r="21062" spans="5:5" x14ac:dyDescent="0.25">
      <c r="E21062" s="71"/>
    </row>
    <row r="21063" spans="5:5" x14ac:dyDescent="0.25">
      <c r="E21063" s="71"/>
    </row>
    <row r="21064" spans="5:5" x14ac:dyDescent="0.25">
      <c r="E21064" s="71"/>
    </row>
    <row r="21065" spans="5:5" x14ac:dyDescent="0.25">
      <c r="E21065" s="71"/>
    </row>
    <row r="21066" spans="5:5" x14ac:dyDescent="0.25">
      <c r="E21066" s="71"/>
    </row>
    <row r="21067" spans="5:5" x14ac:dyDescent="0.25">
      <c r="E21067" s="71"/>
    </row>
    <row r="21068" spans="5:5" x14ac:dyDescent="0.25">
      <c r="E21068" s="71"/>
    </row>
    <row r="21069" spans="5:5" x14ac:dyDescent="0.25">
      <c r="E21069" s="71"/>
    </row>
    <row r="21070" spans="5:5" x14ac:dyDescent="0.25">
      <c r="E21070" s="71"/>
    </row>
    <row r="21071" spans="5:5" x14ac:dyDescent="0.25">
      <c r="E21071" s="71"/>
    </row>
    <row r="21072" spans="5:5" x14ac:dyDescent="0.25">
      <c r="E21072" s="71"/>
    </row>
    <row r="21073" spans="5:5" x14ac:dyDescent="0.25">
      <c r="E21073" s="71"/>
    </row>
    <row r="21074" spans="5:5" x14ac:dyDescent="0.25">
      <c r="E21074" s="71"/>
    </row>
    <row r="21075" spans="5:5" x14ac:dyDescent="0.25">
      <c r="E21075" s="71"/>
    </row>
    <row r="21076" spans="5:5" x14ac:dyDescent="0.25">
      <c r="E21076" s="71"/>
    </row>
    <row r="21077" spans="5:5" x14ac:dyDescent="0.25">
      <c r="E21077" s="71"/>
    </row>
    <row r="21078" spans="5:5" x14ac:dyDescent="0.25">
      <c r="E21078" s="71"/>
    </row>
    <row r="21079" spans="5:5" x14ac:dyDescent="0.25">
      <c r="E21079" s="71"/>
    </row>
    <row r="21080" spans="5:5" x14ac:dyDescent="0.25">
      <c r="E21080" s="71"/>
    </row>
    <row r="21081" spans="5:5" x14ac:dyDescent="0.25">
      <c r="E21081" s="71"/>
    </row>
    <row r="21082" spans="5:5" x14ac:dyDescent="0.25">
      <c r="E21082" s="71"/>
    </row>
    <row r="21083" spans="5:5" x14ac:dyDescent="0.25">
      <c r="E21083" s="71"/>
    </row>
    <row r="21084" spans="5:5" x14ac:dyDescent="0.25">
      <c r="E21084" s="71"/>
    </row>
    <row r="21085" spans="5:5" x14ac:dyDescent="0.25">
      <c r="E21085" s="71"/>
    </row>
    <row r="21086" spans="5:5" x14ac:dyDescent="0.25">
      <c r="E21086" s="71"/>
    </row>
    <row r="21087" spans="5:5" x14ac:dyDescent="0.25">
      <c r="E21087" s="71"/>
    </row>
    <row r="21088" spans="5:5" x14ac:dyDescent="0.25">
      <c r="E21088" s="71"/>
    </row>
    <row r="21089" spans="5:5" x14ac:dyDescent="0.25">
      <c r="E21089" s="71"/>
    </row>
    <row r="21090" spans="5:5" x14ac:dyDescent="0.25">
      <c r="E21090" s="71"/>
    </row>
    <row r="21091" spans="5:5" x14ac:dyDescent="0.25">
      <c r="E21091" s="71"/>
    </row>
    <row r="21092" spans="5:5" x14ac:dyDescent="0.25">
      <c r="E21092" s="71"/>
    </row>
    <row r="21093" spans="5:5" x14ac:dyDescent="0.25">
      <c r="E21093" s="71"/>
    </row>
    <row r="21094" spans="5:5" x14ac:dyDescent="0.25">
      <c r="E21094" s="71"/>
    </row>
    <row r="21095" spans="5:5" x14ac:dyDescent="0.25">
      <c r="E21095" s="71"/>
    </row>
    <row r="21096" spans="5:5" x14ac:dyDescent="0.25">
      <c r="E21096" s="71"/>
    </row>
    <row r="21097" spans="5:5" x14ac:dyDescent="0.25">
      <c r="E21097" s="71"/>
    </row>
    <row r="21098" spans="5:5" x14ac:dyDescent="0.25">
      <c r="E21098" s="71"/>
    </row>
    <row r="21099" spans="5:5" x14ac:dyDescent="0.25">
      <c r="E21099" s="71"/>
    </row>
    <row r="21100" spans="5:5" x14ac:dyDescent="0.25">
      <c r="E21100" s="71"/>
    </row>
    <row r="21101" spans="5:5" x14ac:dyDescent="0.25">
      <c r="E21101" s="71"/>
    </row>
    <row r="21102" spans="5:5" x14ac:dyDescent="0.25">
      <c r="E21102" s="71"/>
    </row>
    <row r="21103" spans="5:5" x14ac:dyDescent="0.25">
      <c r="E21103" s="71"/>
    </row>
    <row r="21104" spans="5:5" x14ac:dyDescent="0.25">
      <c r="E21104" s="71"/>
    </row>
    <row r="21105" spans="5:5" x14ac:dyDescent="0.25">
      <c r="E21105" s="71"/>
    </row>
    <row r="21106" spans="5:5" x14ac:dyDescent="0.25">
      <c r="E21106" s="71"/>
    </row>
    <row r="21107" spans="5:5" x14ac:dyDescent="0.25">
      <c r="E21107" s="71"/>
    </row>
    <row r="21108" spans="5:5" x14ac:dyDescent="0.25">
      <c r="E21108" s="71"/>
    </row>
    <row r="21109" spans="5:5" x14ac:dyDescent="0.25">
      <c r="E21109" s="71"/>
    </row>
    <row r="21110" spans="5:5" x14ac:dyDescent="0.25">
      <c r="E21110" s="71"/>
    </row>
    <row r="21111" spans="5:5" x14ac:dyDescent="0.25">
      <c r="E21111" s="71"/>
    </row>
    <row r="21112" spans="5:5" x14ac:dyDescent="0.25">
      <c r="E21112" s="71"/>
    </row>
    <row r="21113" spans="5:5" x14ac:dyDescent="0.25">
      <c r="E21113" s="71"/>
    </row>
    <row r="21114" spans="5:5" x14ac:dyDescent="0.25">
      <c r="E21114" s="71"/>
    </row>
    <row r="21115" spans="5:5" x14ac:dyDescent="0.25">
      <c r="E21115" s="71"/>
    </row>
    <row r="21116" spans="5:5" x14ac:dyDescent="0.25">
      <c r="E21116" s="71"/>
    </row>
    <row r="21117" spans="5:5" x14ac:dyDescent="0.25">
      <c r="E21117" s="71"/>
    </row>
    <row r="21118" spans="5:5" x14ac:dyDescent="0.25">
      <c r="E21118" s="71"/>
    </row>
    <row r="21119" spans="5:5" x14ac:dyDescent="0.25">
      <c r="E21119" s="71"/>
    </row>
    <row r="21120" spans="5:5" x14ac:dyDescent="0.25">
      <c r="E21120" s="71"/>
    </row>
    <row r="21121" spans="5:5" x14ac:dyDescent="0.25">
      <c r="E21121" s="71"/>
    </row>
    <row r="21122" spans="5:5" x14ac:dyDescent="0.25">
      <c r="E21122" s="71"/>
    </row>
    <row r="21123" spans="5:5" x14ac:dyDescent="0.25">
      <c r="E21123" s="71"/>
    </row>
    <row r="21124" spans="5:5" x14ac:dyDescent="0.25">
      <c r="E21124" s="71"/>
    </row>
    <row r="21125" spans="5:5" x14ac:dyDescent="0.25">
      <c r="E21125" s="71"/>
    </row>
    <row r="21126" spans="5:5" x14ac:dyDescent="0.25">
      <c r="E21126" s="71"/>
    </row>
    <row r="21127" spans="5:5" x14ac:dyDescent="0.25">
      <c r="E21127" s="71"/>
    </row>
    <row r="21128" spans="5:5" x14ac:dyDescent="0.25">
      <c r="E21128" s="71"/>
    </row>
    <row r="21129" spans="5:5" x14ac:dyDescent="0.25">
      <c r="E21129" s="71"/>
    </row>
    <row r="21130" spans="5:5" x14ac:dyDescent="0.25">
      <c r="E21130" s="71"/>
    </row>
    <row r="21131" spans="5:5" x14ac:dyDescent="0.25">
      <c r="E21131" s="71"/>
    </row>
    <row r="21132" spans="5:5" x14ac:dyDescent="0.25">
      <c r="E21132" s="71"/>
    </row>
    <row r="21133" spans="5:5" x14ac:dyDescent="0.25">
      <c r="E21133" s="71"/>
    </row>
    <row r="21134" spans="5:5" x14ac:dyDescent="0.25">
      <c r="E21134" s="71"/>
    </row>
    <row r="21135" spans="5:5" x14ac:dyDescent="0.25">
      <c r="E21135" s="71"/>
    </row>
    <row r="21136" spans="5:5" x14ac:dyDescent="0.25">
      <c r="E21136" s="71"/>
    </row>
    <row r="21137" spans="5:5" x14ac:dyDescent="0.25">
      <c r="E21137" s="71"/>
    </row>
    <row r="21138" spans="5:5" x14ac:dyDescent="0.25">
      <c r="E21138" s="71"/>
    </row>
    <row r="21139" spans="5:5" x14ac:dyDescent="0.25">
      <c r="E21139" s="71"/>
    </row>
    <row r="21140" spans="5:5" x14ac:dyDescent="0.25">
      <c r="E21140" s="71"/>
    </row>
    <row r="21141" spans="5:5" x14ac:dyDescent="0.25">
      <c r="E21141" s="71"/>
    </row>
    <row r="21142" spans="5:5" x14ac:dyDescent="0.25">
      <c r="E21142" s="71"/>
    </row>
    <row r="21143" spans="5:5" x14ac:dyDescent="0.25">
      <c r="E21143" s="71"/>
    </row>
    <row r="21144" spans="5:5" x14ac:dyDescent="0.25">
      <c r="E21144" s="71"/>
    </row>
    <row r="21145" spans="5:5" x14ac:dyDescent="0.25">
      <c r="E21145" s="71"/>
    </row>
    <row r="21146" spans="5:5" x14ac:dyDescent="0.25">
      <c r="E21146" s="71"/>
    </row>
    <row r="21147" spans="5:5" x14ac:dyDescent="0.25">
      <c r="E21147" s="71"/>
    </row>
    <row r="21148" spans="5:5" x14ac:dyDescent="0.25">
      <c r="E21148" s="71"/>
    </row>
    <row r="21149" spans="5:5" x14ac:dyDescent="0.25">
      <c r="E21149" s="71"/>
    </row>
    <row r="21150" spans="5:5" x14ac:dyDescent="0.25">
      <c r="E21150" s="71"/>
    </row>
    <row r="21151" spans="5:5" x14ac:dyDescent="0.25">
      <c r="E21151" s="71"/>
    </row>
    <row r="21152" spans="5:5" x14ac:dyDescent="0.25">
      <c r="E21152" s="71"/>
    </row>
    <row r="21153" spans="5:5" x14ac:dyDescent="0.25">
      <c r="E21153" s="71"/>
    </row>
    <row r="21154" spans="5:5" x14ac:dyDescent="0.25">
      <c r="E21154" s="71"/>
    </row>
    <row r="21155" spans="5:5" x14ac:dyDescent="0.25">
      <c r="E21155" s="71"/>
    </row>
    <row r="21156" spans="5:5" x14ac:dyDescent="0.25">
      <c r="E21156" s="71"/>
    </row>
    <row r="21157" spans="5:5" x14ac:dyDescent="0.25">
      <c r="E21157" s="71"/>
    </row>
    <row r="21158" spans="5:5" x14ac:dyDescent="0.25">
      <c r="E21158" s="71"/>
    </row>
    <row r="21159" spans="5:5" x14ac:dyDescent="0.25">
      <c r="E21159" s="71"/>
    </row>
    <row r="21160" spans="5:5" x14ac:dyDescent="0.25">
      <c r="E21160" s="71"/>
    </row>
    <row r="21161" spans="5:5" x14ac:dyDescent="0.25">
      <c r="E21161" s="71"/>
    </row>
    <row r="21162" spans="5:5" x14ac:dyDescent="0.25">
      <c r="E21162" s="71"/>
    </row>
    <row r="21163" spans="5:5" x14ac:dyDescent="0.25">
      <c r="E21163" s="71"/>
    </row>
    <row r="21164" spans="5:5" x14ac:dyDescent="0.25">
      <c r="E21164" s="71"/>
    </row>
    <row r="21165" spans="5:5" x14ac:dyDescent="0.25">
      <c r="E21165" s="71"/>
    </row>
    <row r="21166" spans="5:5" x14ac:dyDescent="0.25">
      <c r="E21166" s="71"/>
    </row>
    <row r="21167" spans="5:5" x14ac:dyDescent="0.25">
      <c r="E21167" s="71"/>
    </row>
    <row r="21168" spans="5:5" x14ac:dyDescent="0.25">
      <c r="E21168" s="71"/>
    </row>
    <row r="21169" spans="5:5" x14ac:dyDescent="0.25">
      <c r="E21169" s="71"/>
    </row>
    <row r="21170" spans="5:5" x14ac:dyDescent="0.25">
      <c r="E21170" s="71"/>
    </row>
    <row r="21171" spans="5:5" x14ac:dyDescent="0.25">
      <c r="E21171" s="71"/>
    </row>
    <row r="21172" spans="5:5" x14ac:dyDescent="0.25">
      <c r="E21172" s="71"/>
    </row>
    <row r="21173" spans="5:5" x14ac:dyDescent="0.25">
      <c r="E21173" s="71"/>
    </row>
    <row r="21174" spans="5:5" x14ac:dyDescent="0.25">
      <c r="E21174" s="71"/>
    </row>
    <row r="21175" spans="5:5" x14ac:dyDescent="0.25">
      <c r="E21175" s="71"/>
    </row>
    <row r="21176" spans="5:5" x14ac:dyDescent="0.25">
      <c r="E21176" s="71"/>
    </row>
    <row r="21177" spans="5:5" x14ac:dyDescent="0.25">
      <c r="E21177" s="71"/>
    </row>
    <row r="21178" spans="5:5" x14ac:dyDescent="0.25">
      <c r="E21178" s="71"/>
    </row>
    <row r="21179" spans="5:5" x14ac:dyDescent="0.25">
      <c r="E21179" s="71"/>
    </row>
    <row r="21180" spans="5:5" x14ac:dyDescent="0.25">
      <c r="E21180" s="71"/>
    </row>
    <row r="21181" spans="5:5" x14ac:dyDescent="0.25">
      <c r="E21181" s="71"/>
    </row>
    <row r="21182" spans="5:5" x14ac:dyDescent="0.25">
      <c r="E21182" s="71"/>
    </row>
    <row r="21183" spans="5:5" x14ac:dyDescent="0.25">
      <c r="E21183" s="71"/>
    </row>
    <row r="21184" spans="5:5" x14ac:dyDescent="0.25">
      <c r="E21184" s="71"/>
    </row>
    <row r="21185" spans="5:5" x14ac:dyDescent="0.25">
      <c r="E21185" s="71"/>
    </row>
    <row r="21186" spans="5:5" x14ac:dyDescent="0.25">
      <c r="E21186" s="71"/>
    </row>
    <row r="21187" spans="5:5" x14ac:dyDescent="0.25">
      <c r="E21187" s="71"/>
    </row>
    <row r="21188" spans="5:5" x14ac:dyDescent="0.25">
      <c r="E21188" s="71"/>
    </row>
    <row r="21189" spans="5:5" x14ac:dyDescent="0.25">
      <c r="E21189" s="71"/>
    </row>
    <row r="21190" spans="5:5" x14ac:dyDescent="0.25">
      <c r="E21190" s="71"/>
    </row>
    <row r="21191" spans="5:5" x14ac:dyDescent="0.25">
      <c r="E21191" s="71"/>
    </row>
    <row r="21192" spans="5:5" x14ac:dyDescent="0.25">
      <c r="E21192" s="71"/>
    </row>
    <row r="21193" spans="5:5" x14ac:dyDescent="0.25">
      <c r="E21193" s="71"/>
    </row>
    <row r="21194" spans="5:5" x14ac:dyDescent="0.25">
      <c r="E21194" s="71"/>
    </row>
    <row r="21195" spans="5:5" x14ac:dyDescent="0.25">
      <c r="E21195" s="71"/>
    </row>
    <row r="21196" spans="5:5" x14ac:dyDescent="0.25">
      <c r="E21196" s="71"/>
    </row>
    <row r="21197" spans="5:5" x14ac:dyDescent="0.25">
      <c r="E21197" s="71"/>
    </row>
    <row r="21198" spans="5:5" x14ac:dyDescent="0.25">
      <c r="E21198" s="71"/>
    </row>
    <row r="21199" spans="5:5" x14ac:dyDescent="0.25">
      <c r="E21199" s="71"/>
    </row>
    <row r="21200" spans="5:5" x14ac:dyDescent="0.25">
      <c r="E21200" s="71"/>
    </row>
    <row r="21201" spans="5:5" x14ac:dyDescent="0.25">
      <c r="E21201" s="71"/>
    </row>
    <row r="21202" spans="5:5" x14ac:dyDescent="0.25">
      <c r="E21202" s="71"/>
    </row>
    <row r="21203" spans="5:5" x14ac:dyDescent="0.25">
      <c r="E21203" s="71"/>
    </row>
    <row r="21204" spans="5:5" x14ac:dyDescent="0.25">
      <c r="E21204" s="71"/>
    </row>
    <row r="21205" spans="5:5" x14ac:dyDescent="0.25">
      <c r="E21205" s="71"/>
    </row>
    <row r="21206" spans="5:5" x14ac:dyDescent="0.25">
      <c r="E21206" s="71"/>
    </row>
    <row r="21207" spans="5:5" x14ac:dyDescent="0.25">
      <c r="E21207" s="71"/>
    </row>
    <row r="21208" spans="5:5" x14ac:dyDescent="0.25">
      <c r="E21208" s="71"/>
    </row>
    <row r="21209" spans="5:5" x14ac:dyDescent="0.25">
      <c r="E21209" s="71"/>
    </row>
    <row r="21210" spans="5:5" x14ac:dyDescent="0.25">
      <c r="E21210" s="71"/>
    </row>
    <row r="21211" spans="5:5" x14ac:dyDescent="0.25">
      <c r="E21211" s="71"/>
    </row>
    <row r="21212" spans="5:5" x14ac:dyDescent="0.25">
      <c r="E21212" s="71"/>
    </row>
    <row r="21213" spans="5:5" x14ac:dyDescent="0.25">
      <c r="E21213" s="71"/>
    </row>
    <row r="21214" spans="5:5" x14ac:dyDescent="0.25">
      <c r="E21214" s="71"/>
    </row>
    <row r="21215" spans="5:5" x14ac:dyDescent="0.25">
      <c r="E21215" s="71"/>
    </row>
    <row r="21216" spans="5:5" x14ac:dyDescent="0.25">
      <c r="E21216" s="71"/>
    </row>
    <row r="21217" spans="5:5" x14ac:dyDescent="0.25">
      <c r="E21217" s="71"/>
    </row>
    <row r="21218" spans="5:5" x14ac:dyDescent="0.25">
      <c r="E21218" s="71"/>
    </row>
    <row r="21219" spans="5:5" x14ac:dyDescent="0.25">
      <c r="E21219" s="71"/>
    </row>
    <row r="21220" spans="5:5" x14ac:dyDescent="0.25">
      <c r="E21220" s="71"/>
    </row>
    <row r="21221" spans="5:5" x14ac:dyDescent="0.25">
      <c r="E21221" s="71"/>
    </row>
    <row r="21222" spans="5:5" x14ac:dyDescent="0.25">
      <c r="E21222" s="71"/>
    </row>
    <row r="21223" spans="5:5" x14ac:dyDescent="0.25">
      <c r="E21223" s="71"/>
    </row>
    <row r="21224" spans="5:5" x14ac:dyDescent="0.25">
      <c r="E21224" s="71"/>
    </row>
    <row r="21225" spans="5:5" x14ac:dyDescent="0.25">
      <c r="E21225" s="71"/>
    </row>
    <row r="21226" spans="5:5" x14ac:dyDescent="0.25">
      <c r="E21226" s="71"/>
    </row>
    <row r="21227" spans="5:5" x14ac:dyDescent="0.25">
      <c r="E21227" s="71"/>
    </row>
    <row r="21228" spans="5:5" x14ac:dyDescent="0.25">
      <c r="E21228" s="71"/>
    </row>
    <row r="21229" spans="5:5" x14ac:dyDescent="0.25">
      <c r="E21229" s="71"/>
    </row>
    <row r="21230" spans="5:5" x14ac:dyDescent="0.25">
      <c r="E21230" s="71"/>
    </row>
    <row r="21231" spans="5:5" x14ac:dyDescent="0.25">
      <c r="E21231" s="71"/>
    </row>
    <row r="21232" spans="5:5" x14ac:dyDescent="0.25">
      <c r="E21232" s="71"/>
    </row>
    <row r="21233" spans="5:5" x14ac:dyDescent="0.25">
      <c r="E21233" s="71"/>
    </row>
    <row r="21234" spans="5:5" x14ac:dyDescent="0.25">
      <c r="E21234" s="71"/>
    </row>
    <row r="21235" spans="5:5" x14ac:dyDescent="0.25">
      <c r="E21235" s="71"/>
    </row>
    <row r="21236" spans="5:5" x14ac:dyDescent="0.25">
      <c r="E21236" s="71"/>
    </row>
    <row r="21237" spans="5:5" x14ac:dyDescent="0.25">
      <c r="E21237" s="71"/>
    </row>
    <row r="21238" spans="5:5" x14ac:dyDescent="0.25">
      <c r="E21238" s="71"/>
    </row>
    <row r="21239" spans="5:5" x14ac:dyDescent="0.25">
      <c r="E21239" s="71"/>
    </row>
    <row r="21240" spans="5:5" x14ac:dyDescent="0.25">
      <c r="E21240" s="71"/>
    </row>
    <row r="21241" spans="5:5" x14ac:dyDescent="0.25">
      <c r="E21241" s="71"/>
    </row>
    <row r="21242" spans="5:5" x14ac:dyDescent="0.25">
      <c r="E21242" s="71"/>
    </row>
    <row r="21243" spans="5:5" x14ac:dyDescent="0.25">
      <c r="E21243" s="71"/>
    </row>
    <row r="21244" spans="5:5" x14ac:dyDescent="0.25">
      <c r="E21244" s="71"/>
    </row>
    <row r="21245" spans="5:5" x14ac:dyDescent="0.25">
      <c r="E21245" s="71"/>
    </row>
    <row r="21246" spans="5:5" x14ac:dyDescent="0.25">
      <c r="E21246" s="71"/>
    </row>
    <row r="21247" spans="5:5" x14ac:dyDescent="0.25">
      <c r="E21247" s="71"/>
    </row>
    <row r="21248" spans="5:5" x14ac:dyDescent="0.25">
      <c r="E21248" s="71"/>
    </row>
    <row r="21249" spans="5:5" x14ac:dyDescent="0.25">
      <c r="E21249" s="71"/>
    </row>
    <row r="21250" spans="5:5" x14ac:dyDescent="0.25">
      <c r="E21250" s="71"/>
    </row>
    <row r="21251" spans="5:5" x14ac:dyDescent="0.25">
      <c r="E21251" s="71"/>
    </row>
    <row r="21252" spans="5:5" x14ac:dyDescent="0.25">
      <c r="E21252" s="71"/>
    </row>
    <row r="21253" spans="5:5" x14ac:dyDescent="0.25">
      <c r="E21253" s="71"/>
    </row>
    <row r="21254" spans="5:5" x14ac:dyDescent="0.25">
      <c r="E21254" s="71"/>
    </row>
    <row r="21255" spans="5:5" x14ac:dyDescent="0.25">
      <c r="E21255" s="71"/>
    </row>
    <row r="21256" spans="5:5" x14ac:dyDescent="0.25">
      <c r="E21256" s="71"/>
    </row>
    <row r="21257" spans="5:5" x14ac:dyDescent="0.25">
      <c r="E21257" s="71"/>
    </row>
    <row r="21258" spans="5:5" x14ac:dyDescent="0.25">
      <c r="E21258" s="71"/>
    </row>
    <row r="21259" spans="5:5" x14ac:dyDescent="0.25">
      <c r="E21259" s="71"/>
    </row>
    <row r="21260" spans="5:5" x14ac:dyDescent="0.25">
      <c r="E21260" s="71"/>
    </row>
    <row r="21261" spans="5:5" x14ac:dyDescent="0.25">
      <c r="E21261" s="71"/>
    </row>
    <row r="21262" spans="5:5" x14ac:dyDescent="0.25">
      <c r="E21262" s="71"/>
    </row>
    <row r="21263" spans="5:5" x14ac:dyDescent="0.25">
      <c r="E21263" s="71"/>
    </row>
    <row r="21264" spans="5:5" x14ac:dyDescent="0.25">
      <c r="E21264" s="71"/>
    </row>
    <row r="21265" spans="5:5" x14ac:dyDescent="0.25">
      <c r="E21265" s="71"/>
    </row>
    <row r="21266" spans="5:5" x14ac:dyDescent="0.25">
      <c r="E21266" s="71"/>
    </row>
    <row r="21267" spans="5:5" x14ac:dyDescent="0.25">
      <c r="E21267" s="71"/>
    </row>
    <row r="21268" spans="5:5" x14ac:dyDescent="0.25">
      <c r="E21268" s="71"/>
    </row>
    <row r="21269" spans="5:5" x14ac:dyDescent="0.25">
      <c r="E21269" s="71"/>
    </row>
    <row r="21270" spans="5:5" x14ac:dyDescent="0.25">
      <c r="E21270" s="71"/>
    </row>
    <row r="21271" spans="5:5" x14ac:dyDescent="0.25">
      <c r="E21271" s="71"/>
    </row>
    <row r="21272" spans="5:5" x14ac:dyDescent="0.25">
      <c r="E21272" s="71"/>
    </row>
    <row r="21273" spans="5:5" x14ac:dyDescent="0.25">
      <c r="E21273" s="71"/>
    </row>
    <row r="21274" spans="5:5" x14ac:dyDescent="0.25">
      <c r="E21274" s="71"/>
    </row>
    <row r="21275" spans="5:5" x14ac:dyDescent="0.25">
      <c r="E21275" s="71"/>
    </row>
    <row r="21276" spans="5:5" x14ac:dyDescent="0.25">
      <c r="E21276" s="71"/>
    </row>
    <row r="21277" spans="5:5" x14ac:dyDescent="0.25">
      <c r="E21277" s="71"/>
    </row>
    <row r="21278" spans="5:5" x14ac:dyDescent="0.25">
      <c r="E21278" s="71"/>
    </row>
    <row r="21279" spans="5:5" x14ac:dyDescent="0.25">
      <c r="E21279" s="71"/>
    </row>
    <row r="21280" spans="5:5" x14ac:dyDescent="0.25">
      <c r="E21280" s="71"/>
    </row>
    <row r="21281" spans="5:5" x14ac:dyDescent="0.25">
      <c r="E21281" s="71"/>
    </row>
    <row r="21282" spans="5:5" x14ac:dyDescent="0.25">
      <c r="E21282" s="71"/>
    </row>
    <row r="21283" spans="5:5" x14ac:dyDescent="0.25">
      <c r="E21283" s="71"/>
    </row>
    <row r="21284" spans="5:5" x14ac:dyDescent="0.25">
      <c r="E21284" s="71"/>
    </row>
    <row r="21285" spans="5:5" x14ac:dyDescent="0.25">
      <c r="E21285" s="71"/>
    </row>
    <row r="21286" spans="5:5" x14ac:dyDescent="0.25">
      <c r="E21286" s="71"/>
    </row>
    <row r="21287" spans="5:5" x14ac:dyDescent="0.25">
      <c r="E21287" s="71"/>
    </row>
    <row r="21288" spans="5:5" x14ac:dyDescent="0.25">
      <c r="E21288" s="71"/>
    </row>
    <row r="21289" spans="5:5" x14ac:dyDescent="0.25">
      <c r="E21289" s="71"/>
    </row>
    <row r="21290" spans="5:5" x14ac:dyDescent="0.25">
      <c r="E21290" s="71"/>
    </row>
    <row r="21291" spans="5:5" x14ac:dyDescent="0.25">
      <c r="E21291" s="71"/>
    </row>
    <row r="21292" spans="5:5" x14ac:dyDescent="0.25">
      <c r="E21292" s="71"/>
    </row>
    <row r="21293" spans="5:5" x14ac:dyDescent="0.25">
      <c r="E21293" s="71"/>
    </row>
    <row r="21294" spans="5:5" x14ac:dyDescent="0.25">
      <c r="E21294" s="71"/>
    </row>
    <row r="21295" spans="5:5" x14ac:dyDescent="0.25">
      <c r="E21295" s="71"/>
    </row>
    <row r="21296" spans="5:5" x14ac:dyDescent="0.25">
      <c r="E21296" s="71"/>
    </row>
    <row r="21297" spans="5:5" x14ac:dyDescent="0.25">
      <c r="E21297" s="71"/>
    </row>
    <row r="21298" spans="5:5" x14ac:dyDescent="0.25">
      <c r="E21298" s="71"/>
    </row>
    <row r="21299" spans="5:5" x14ac:dyDescent="0.25">
      <c r="E21299" s="71"/>
    </row>
    <row r="21300" spans="5:5" x14ac:dyDescent="0.25">
      <c r="E21300" s="71"/>
    </row>
    <row r="21301" spans="5:5" x14ac:dyDescent="0.25">
      <c r="E21301" s="71"/>
    </row>
    <row r="21302" spans="5:5" x14ac:dyDescent="0.25">
      <c r="E21302" s="71"/>
    </row>
    <row r="21303" spans="5:5" x14ac:dyDescent="0.25">
      <c r="E21303" s="71"/>
    </row>
    <row r="21304" spans="5:5" x14ac:dyDescent="0.25">
      <c r="E21304" s="71"/>
    </row>
    <row r="21305" spans="5:5" x14ac:dyDescent="0.25">
      <c r="E21305" s="71"/>
    </row>
    <row r="21306" spans="5:5" x14ac:dyDescent="0.25">
      <c r="E21306" s="71"/>
    </row>
    <row r="21307" spans="5:5" x14ac:dyDescent="0.25">
      <c r="E21307" s="71"/>
    </row>
    <row r="21308" spans="5:5" x14ac:dyDescent="0.25">
      <c r="E21308" s="71"/>
    </row>
    <row r="21309" spans="5:5" x14ac:dyDescent="0.25">
      <c r="E21309" s="71"/>
    </row>
    <row r="21310" spans="5:5" x14ac:dyDescent="0.25">
      <c r="E21310" s="71"/>
    </row>
    <row r="21311" spans="5:5" x14ac:dyDescent="0.25">
      <c r="E21311" s="71"/>
    </row>
    <row r="21312" spans="5:5" x14ac:dyDescent="0.25">
      <c r="E21312" s="71"/>
    </row>
    <row r="21313" spans="5:5" x14ac:dyDescent="0.25">
      <c r="E21313" s="71"/>
    </row>
    <row r="21314" spans="5:5" x14ac:dyDescent="0.25">
      <c r="E21314" s="71"/>
    </row>
    <row r="21315" spans="5:5" x14ac:dyDescent="0.25">
      <c r="E21315" s="71"/>
    </row>
    <row r="21316" spans="5:5" x14ac:dyDescent="0.25">
      <c r="E21316" s="71"/>
    </row>
    <row r="21317" spans="5:5" x14ac:dyDescent="0.25">
      <c r="E21317" s="71"/>
    </row>
    <row r="21318" spans="5:5" x14ac:dyDescent="0.25">
      <c r="E21318" s="71"/>
    </row>
    <row r="21319" spans="5:5" x14ac:dyDescent="0.25">
      <c r="E21319" s="71"/>
    </row>
    <row r="21320" spans="5:5" x14ac:dyDescent="0.25">
      <c r="E21320" s="71"/>
    </row>
    <row r="21321" spans="5:5" x14ac:dyDescent="0.25">
      <c r="E21321" s="71"/>
    </row>
    <row r="21322" spans="5:5" x14ac:dyDescent="0.25">
      <c r="E21322" s="71"/>
    </row>
    <row r="21323" spans="5:5" x14ac:dyDescent="0.25">
      <c r="E21323" s="71"/>
    </row>
    <row r="21324" spans="5:5" x14ac:dyDescent="0.25">
      <c r="E21324" s="71"/>
    </row>
    <row r="21325" spans="5:5" x14ac:dyDescent="0.25">
      <c r="E21325" s="71"/>
    </row>
    <row r="21326" spans="5:5" x14ac:dyDescent="0.25">
      <c r="E21326" s="71"/>
    </row>
    <row r="21327" spans="5:5" x14ac:dyDescent="0.25">
      <c r="E21327" s="71"/>
    </row>
    <row r="21328" spans="5:5" x14ac:dyDescent="0.25">
      <c r="E21328" s="71"/>
    </row>
    <row r="21329" spans="5:5" x14ac:dyDescent="0.25">
      <c r="E21329" s="71"/>
    </row>
    <row r="21330" spans="5:5" x14ac:dyDescent="0.25">
      <c r="E21330" s="71"/>
    </row>
    <row r="21331" spans="5:5" x14ac:dyDescent="0.25">
      <c r="E21331" s="71"/>
    </row>
    <row r="21332" spans="5:5" x14ac:dyDescent="0.25">
      <c r="E21332" s="71"/>
    </row>
    <row r="21333" spans="5:5" x14ac:dyDescent="0.25">
      <c r="E21333" s="71"/>
    </row>
    <row r="21334" spans="5:5" x14ac:dyDescent="0.25">
      <c r="E21334" s="71"/>
    </row>
    <row r="21335" spans="5:5" x14ac:dyDescent="0.25">
      <c r="E21335" s="71"/>
    </row>
    <row r="21336" spans="5:5" x14ac:dyDescent="0.25">
      <c r="E21336" s="71"/>
    </row>
    <row r="21337" spans="5:5" x14ac:dyDescent="0.25">
      <c r="E21337" s="71"/>
    </row>
    <row r="21338" spans="5:5" x14ac:dyDescent="0.25">
      <c r="E21338" s="71"/>
    </row>
    <row r="21339" spans="5:5" x14ac:dyDescent="0.25">
      <c r="E21339" s="71"/>
    </row>
    <row r="21340" spans="5:5" x14ac:dyDescent="0.25">
      <c r="E21340" s="71"/>
    </row>
    <row r="21341" spans="5:5" x14ac:dyDescent="0.25">
      <c r="E21341" s="71"/>
    </row>
    <row r="21342" spans="5:5" x14ac:dyDescent="0.25">
      <c r="E21342" s="71"/>
    </row>
    <row r="21343" spans="5:5" x14ac:dyDescent="0.25">
      <c r="E21343" s="71"/>
    </row>
    <row r="21344" spans="5:5" x14ac:dyDescent="0.25">
      <c r="E21344" s="71"/>
    </row>
    <row r="21345" spans="5:5" x14ac:dyDescent="0.25">
      <c r="E21345" s="71"/>
    </row>
    <row r="21346" spans="5:5" x14ac:dyDescent="0.25">
      <c r="E21346" s="71"/>
    </row>
    <row r="21347" spans="5:5" x14ac:dyDescent="0.25">
      <c r="E21347" s="71"/>
    </row>
    <row r="21348" spans="5:5" x14ac:dyDescent="0.25">
      <c r="E21348" s="71"/>
    </row>
    <row r="21349" spans="5:5" x14ac:dyDescent="0.25">
      <c r="E21349" s="71"/>
    </row>
    <row r="21350" spans="5:5" x14ac:dyDescent="0.25">
      <c r="E21350" s="71"/>
    </row>
    <row r="21351" spans="5:5" x14ac:dyDescent="0.25">
      <c r="E21351" s="71"/>
    </row>
    <row r="21352" spans="5:5" x14ac:dyDescent="0.25">
      <c r="E21352" s="71"/>
    </row>
    <row r="21353" spans="5:5" x14ac:dyDescent="0.25">
      <c r="E21353" s="71"/>
    </row>
    <row r="21354" spans="5:5" x14ac:dyDescent="0.25">
      <c r="E21354" s="71"/>
    </row>
    <row r="21355" spans="5:5" x14ac:dyDescent="0.25">
      <c r="E21355" s="71"/>
    </row>
    <row r="21356" spans="5:5" x14ac:dyDescent="0.25">
      <c r="E21356" s="71"/>
    </row>
    <row r="21357" spans="5:5" x14ac:dyDescent="0.25">
      <c r="E21357" s="71"/>
    </row>
    <row r="21358" spans="5:5" x14ac:dyDescent="0.25">
      <c r="E21358" s="71"/>
    </row>
    <row r="21359" spans="5:5" x14ac:dyDescent="0.25">
      <c r="E21359" s="71"/>
    </row>
    <row r="21360" spans="5:5" x14ac:dyDescent="0.25">
      <c r="E21360" s="71"/>
    </row>
    <row r="21361" spans="5:5" x14ac:dyDescent="0.25">
      <c r="E21361" s="71"/>
    </row>
    <row r="21362" spans="5:5" x14ac:dyDescent="0.25">
      <c r="E21362" s="71"/>
    </row>
    <row r="21363" spans="5:5" x14ac:dyDescent="0.25">
      <c r="E21363" s="71"/>
    </row>
    <row r="21364" spans="5:5" x14ac:dyDescent="0.25">
      <c r="E21364" s="71"/>
    </row>
    <row r="21365" spans="5:5" x14ac:dyDescent="0.25">
      <c r="E21365" s="71"/>
    </row>
    <row r="21366" spans="5:5" x14ac:dyDescent="0.25">
      <c r="E21366" s="71"/>
    </row>
    <row r="21367" spans="5:5" x14ac:dyDescent="0.25">
      <c r="E21367" s="71"/>
    </row>
    <row r="21368" spans="5:5" x14ac:dyDescent="0.25">
      <c r="E21368" s="71"/>
    </row>
    <row r="21369" spans="5:5" x14ac:dyDescent="0.25">
      <c r="E21369" s="71"/>
    </row>
    <row r="21370" spans="5:5" x14ac:dyDescent="0.25">
      <c r="E21370" s="71"/>
    </row>
    <row r="21371" spans="5:5" x14ac:dyDescent="0.25">
      <c r="E21371" s="71"/>
    </row>
    <row r="21372" spans="5:5" x14ac:dyDescent="0.25">
      <c r="E21372" s="71"/>
    </row>
    <row r="21373" spans="5:5" x14ac:dyDescent="0.25">
      <c r="E21373" s="71"/>
    </row>
    <row r="21374" spans="5:5" x14ac:dyDescent="0.25">
      <c r="E21374" s="71"/>
    </row>
    <row r="21375" spans="5:5" x14ac:dyDescent="0.25">
      <c r="E21375" s="71"/>
    </row>
    <row r="21376" spans="5:5" x14ac:dyDescent="0.25">
      <c r="E21376" s="71"/>
    </row>
    <row r="21377" spans="5:5" x14ac:dyDescent="0.25">
      <c r="E21377" s="71"/>
    </row>
    <row r="21378" spans="5:5" x14ac:dyDescent="0.25">
      <c r="E21378" s="71"/>
    </row>
    <row r="21379" spans="5:5" x14ac:dyDescent="0.25">
      <c r="E21379" s="71"/>
    </row>
    <row r="21380" spans="5:5" x14ac:dyDescent="0.25">
      <c r="E21380" s="71"/>
    </row>
    <row r="21381" spans="5:5" x14ac:dyDescent="0.25">
      <c r="E21381" s="71"/>
    </row>
    <row r="21382" spans="5:5" x14ac:dyDescent="0.25">
      <c r="E21382" s="71"/>
    </row>
    <row r="21383" spans="5:5" x14ac:dyDescent="0.25">
      <c r="E21383" s="71"/>
    </row>
    <row r="21384" spans="5:5" x14ac:dyDescent="0.25">
      <c r="E21384" s="71"/>
    </row>
    <row r="21385" spans="5:5" x14ac:dyDescent="0.25">
      <c r="E21385" s="71"/>
    </row>
    <row r="21386" spans="5:5" x14ac:dyDescent="0.25">
      <c r="E21386" s="71"/>
    </row>
    <row r="21387" spans="5:5" x14ac:dyDescent="0.25">
      <c r="E21387" s="71"/>
    </row>
    <row r="21388" spans="5:5" x14ac:dyDescent="0.25">
      <c r="E21388" s="71"/>
    </row>
    <row r="21389" spans="5:5" x14ac:dyDescent="0.25">
      <c r="E21389" s="71"/>
    </row>
    <row r="21390" spans="5:5" x14ac:dyDescent="0.25">
      <c r="E21390" s="71"/>
    </row>
    <row r="21391" spans="5:5" x14ac:dyDescent="0.25">
      <c r="E21391" s="71"/>
    </row>
    <row r="21392" spans="5:5" x14ac:dyDescent="0.25">
      <c r="E21392" s="71"/>
    </row>
    <row r="21393" spans="5:5" x14ac:dyDescent="0.25">
      <c r="E21393" s="71"/>
    </row>
    <row r="21394" spans="5:5" x14ac:dyDescent="0.25">
      <c r="E21394" s="71"/>
    </row>
    <row r="21395" spans="5:5" x14ac:dyDescent="0.25">
      <c r="E21395" s="71"/>
    </row>
    <row r="21396" spans="5:5" x14ac:dyDescent="0.25">
      <c r="E21396" s="71"/>
    </row>
    <row r="21397" spans="5:5" x14ac:dyDescent="0.25">
      <c r="E21397" s="71"/>
    </row>
    <row r="21398" spans="5:5" x14ac:dyDescent="0.25">
      <c r="E21398" s="71"/>
    </row>
    <row r="21399" spans="5:5" x14ac:dyDescent="0.25">
      <c r="E21399" s="71"/>
    </row>
    <row r="21400" spans="5:5" x14ac:dyDescent="0.25">
      <c r="E21400" s="71"/>
    </row>
    <row r="21401" spans="5:5" x14ac:dyDescent="0.25">
      <c r="E21401" s="71"/>
    </row>
    <row r="21402" spans="5:5" x14ac:dyDescent="0.25">
      <c r="E21402" s="71"/>
    </row>
    <row r="21403" spans="5:5" x14ac:dyDescent="0.25">
      <c r="E21403" s="71"/>
    </row>
    <row r="21404" spans="5:5" x14ac:dyDescent="0.25">
      <c r="E21404" s="71"/>
    </row>
    <row r="21405" spans="5:5" x14ac:dyDescent="0.25">
      <c r="E21405" s="71"/>
    </row>
    <row r="21406" spans="5:5" x14ac:dyDescent="0.25">
      <c r="E21406" s="71"/>
    </row>
    <row r="21407" spans="5:5" x14ac:dyDescent="0.25">
      <c r="E21407" s="71"/>
    </row>
    <row r="21408" spans="5:5" x14ac:dyDescent="0.25">
      <c r="E21408" s="71"/>
    </row>
    <row r="21409" spans="5:5" x14ac:dyDescent="0.25">
      <c r="E21409" s="71"/>
    </row>
    <row r="21410" spans="5:5" x14ac:dyDescent="0.25">
      <c r="E21410" s="71"/>
    </row>
    <row r="21411" spans="5:5" x14ac:dyDescent="0.25">
      <c r="E21411" s="71"/>
    </row>
    <row r="21412" spans="5:5" x14ac:dyDescent="0.25">
      <c r="E21412" s="71"/>
    </row>
    <row r="21413" spans="5:5" x14ac:dyDescent="0.25">
      <c r="E21413" s="71"/>
    </row>
    <row r="21414" spans="5:5" x14ac:dyDescent="0.25">
      <c r="E21414" s="71"/>
    </row>
    <row r="21415" spans="5:5" x14ac:dyDescent="0.25">
      <c r="E21415" s="71"/>
    </row>
    <row r="21416" spans="5:5" x14ac:dyDescent="0.25">
      <c r="E21416" s="71"/>
    </row>
    <row r="21417" spans="5:5" x14ac:dyDescent="0.25">
      <c r="E21417" s="71"/>
    </row>
    <row r="21418" spans="5:5" x14ac:dyDescent="0.25">
      <c r="E21418" s="71"/>
    </row>
    <row r="21419" spans="5:5" x14ac:dyDescent="0.25">
      <c r="E21419" s="71"/>
    </row>
    <row r="21420" spans="5:5" x14ac:dyDescent="0.25">
      <c r="E21420" s="71"/>
    </row>
    <row r="21421" spans="5:5" x14ac:dyDescent="0.25">
      <c r="E21421" s="71"/>
    </row>
    <row r="21422" spans="5:5" x14ac:dyDescent="0.25">
      <c r="E21422" s="71"/>
    </row>
    <row r="21423" spans="5:5" x14ac:dyDescent="0.25">
      <c r="E21423" s="71"/>
    </row>
    <row r="21424" spans="5:5" x14ac:dyDescent="0.25">
      <c r="E21424" s="71"/>
    </row>
    <row r="21425" spans="5:5" x14ac:dyDescent="0.25">
      <c r="E21425" s="71"/>
    </row>
    <row r="21426" spans="5:5" x14ac:dyDescent="0.25">
      <c r="E21426" s="71"/>
    </row>
    <row r="21427" spans="5:5" x14ac:dyDescent="0.25">
      <c r="E21427" s="71"/>
    </row>
    <row r="21428" spans="5:5" x14ac:dyDescent="0.25">
      <c r="E21428" s="71"/>
    </row>
    <row r="21429" spans="5:5" x14ac:dyDescent="0.25">
      <c r="E21429" s="71"/>
    </row>
    <row r="21430" spans="5:5" x14ac:dyDescent="0.25">
      <c r="E21430" s="71"/>
    </row>
    <row r="21431" spans="5:5" x14ac:dyDescent="0.25">
      <c r="E21431" s="71"/>
    </row>
    <row r="21432" spans="5:5" x14ac:dyDescent="0.25">
      <c r="E21432" s="71"/>
    </row>
    <row r="21433" spans="5:5" x14ac:dyDescent="0.25">
      <c r="E21433" s="71"/>
    </row>
    <row r="21434" spans="5:5" x14ac:dyDescent="0.25">
      <c r="E21434" s="71"/>
    </row>
    <row r="21435" spans="5:5" x14ac:dyDescent="0.25">
      <c r="E21435" s="71"/>
    </row>
    <row r="21436" spans="5:5" x14ac:dyDescent="0.25">
      <c r="E21436" s="71"/>
    </row>
    <row r="21437" spans="5:5" x14ac:dyDescent="0.25">
      <c r="E21437" s="71"/>
    </row>
    <row r="21438" spans="5:5" x14ac:dyDescent="0.25">
      <c r="E21438" s="71"/>
    </row>
    <row r="21439" spans="5:5" x14ac:dyDescent="0.25">
      <c r="E21439" s="71"/>
    </row>
    <row r="21440" spans="5:5" x14ac:dyDescent="0.25">
      <c r="E21440" s="71"/>
    </row>
    <row r="21441" spans="5:5" x14ac:dyDescent="0.25">
      <c r="E21441" s="71"/>
    </row>
    <row r="21442" spans="5:5" x14ac:dyDescent="0.25">
      <c r="E21442" s="71"/>
    </row>
    <row r="21443" spans="5:5" x14ac:dyDescent="0.25">
      <c r="E21443" s="71"/>
    </row>
    <row r="21444" spans="5:5" x14ac:dyDescent="0.25">
      <c r="E21444" s="71"/>
    </row>
    <row r="21445" spans="5:5" x14ac:dyDescent="0.25">
      <c r="E21445" s="71"/>
    </row>
    <row r="21446" spans="5:5" x14ac:dyDescent="0.25">
      <c r="E21446" s="71"/>
    </row>
    <row r="21447" spans="5:5" x14ac:dyDescent="0.25">
      <c r="E21447" s="71"/>
    </row>
    <row r="21448" spans="5:5" x14ac:dyDescent="0.25">
      <c r="E21448" s="71"/>
    </row>
    <row r="21449" spans="5:5" x14ac:dyDescent="0.25">
      <c r="E21449" s="71"/>
    </row>
    <row r="21450" spans="5:5" x14ac:dyDescent="0.25">
      <c r="E21450" s="71"/>
    </row>
    <row r="21451" spans="5:5" x14ac:dyDescent="0.25">
      <c r="E21451" s="71"/>
    </row>
    <row r="21452" spans="5:5" x14ac:dyDescent="0.25">
      <c r="E21452" s="71"/>
    </row>
    <row r="21453" spans="5:5" x14ac:dyDescent="0.25">
      <c r="E21453" s="71"/>
    </row>
    <row r="21454" spans="5:5" x14ac:dyDescent="0.25">
      <c r="E21454" s="71"/>
    </row>
    <row r="21455" spans="5:5" x14ac:dyDescent="0.25">
      <c r="E21455" s="71"/>
    </row>
    <row r="21456" spans="5:5" x14ac:dyDescent="0.25">
      <c r="E21456" s="71"/>
    </row>
    <row r="21457" spans="5:5" x14ac:dyDescent="0.25">
      <c r="E21457" s="71"/>
    </row>
    <row r="21458" spans="5:5" x14ac:dyDescent="0.25">
      <c r="E21458" s="71"/>
    </row>
    <row r="21459" spans="5:5" x14ac:dyDescent="0.25">
      <c r="E21459" s="71"/>
    </row>
    <row r="21460" spans="5:5" x14ac:dyDescent="0.25">
      <c r="E21460" s="71"/>
    </row>
    <row r="21461" spans="5:5" x14ac:dyDescent="0.25">
      <c r="E21461" s="71"/>
    </row>
    <row r="21462" spans="5:5" x14ac:dyDescent="0.25">
      <c r="E21462" s="71"/>
    </row>
    <row r="21463" spans="5:5" x14ac:dyDescent="0.25">
      <c r="E21463" s="71"/>
    </row>
    <row r="21464" spans="5:5" x14ac:dyDescent="0.25">
      <c r="E21464" s="71"/>
    </row>
    <row r="21465" spans="5:5" x14ac:dyDescent="0.25">
      <c r="E21465" s="71"/>
    </row>
    <row r="21466" spans="5:5" x14ac:dyDescent="0.25">
      <c r="E21466" s="71"/>
    </row>
    <row r="21467" spans="5:5" x14ac:dyDescent="0.25">
      <c r="E21467" s="71"/>
    </row>
    <row r="21468" spans="5:5" x14ac:dyDescent="0.25">
      <c r="E21468" s="71"/>
    </row>
    <row r="21469" spans="5:5" x14ac:dyDescent="0.25">
      <c r="E21469" s="71"/>
    </row>
    <row r="21470" spans="5:5" x14ac:dyDescent="0.25">
      <c r="E21470" s="71"/>
    </row>
    <row r="21471" spans="5:5" x14ac:dyDescent="0.25">
      <c r="E21471" s="71"/>
    </row>
    <row r="21472" spans="5:5" x14ac:dyDescent="0.25">
      <c r="E21472" s="71"/>
    </row>
    <row r="21473" spans="5:5" x14ac:dyDescent="0.25">
      <c r="E21473" s="71"/>
    </row>
    <row r="21474" spans="5:5" x14ac:dyDescent="0.25">
      <c r="E21474" s="71"/>
    </row>
    <row r="21475" spans="5:5" x14ac:dyDescent="0.25">
      <c r="E21475" s="71"/>
    </row>
    <row r="21476" spans="5:5" x14ac:dyDescent="0.25">
      <c r="E21476" s="71"/>
    </row>
    <row r="21477" spans="5:5" x14ac:dyDescent="0.25">
      <c r="E21477" s="71"/>
    </row>
    <row r="21478" spans="5:5" x14ac:dyDescent="0.25">
      <c r="E21478" s="71"/>
    </row>
    <row r="21479" spans="5:5" x14ac:dyDescent="0.25">
      <c r="E21479" s="71"/>
    </row>
    <row r="21480" spans="5:5" x14ac:dyDescent="0.25">
      <c r="E21480" s="71"/>
    </row>
    <row r="21481" spans="5:5" x14ac:dyDescent="0.25">
      <c r="E21481" s="71"/>
    </row>
    <row r="21482" spans="5:5" x14ac:dyDescent="0.25">
      <c r="E21482" s="71"/>
    </row>
    <row r="21483" spans="5:5" x14ac:dyDescent="0.25">
      <c r="E21483" s="71"/>
    </row>
    <row r="21484" spans="5:5" x14ac:dyDescent="0.25">
      <c r="E21484" s="71"/>
    </row>
    <row r="21485" spans="5:5" x14ac:dyDescent="0.25">
      <c r="E21485" s="71"/>
    </row>
    <row r="21486" spans="5:5" x14ac:dyDescent="0.25">
      <c r="E21486" s="71"/>
    </row>
    <row r="21487" spans="5:5" x14ac:dyDescent="0.25">
      <c r="E21487" s="71"/>
    </row>
    <row r="21488" spans="5:5" x14ac:dyDescent="0.25">
      <c r="E21488" s="71"/>
    </row>
    <row r="21489" spans="5:5" x14ac:dyDescent="0.25">
      <c r="E21489" s="71"/>
    </row>
    <row r="21490" spans="5:5" x14ac:dyDescent="0.25">
      <c r="E21490" s="71"/>
    </row>
    <row r="21491" spans="5:5" x14ac:dyDescent="0.25">
      <c r="E21491" s="71"/>
    </row>
    <row r="21492" spans="5:5" x14ac:dyDescent="0.25">
      <c r="E21492" s="71"/>
    </row>
    <row r="21493" spans="5:5" x14ac:dyDescent="0.25">
      <c r="E21493" s="71"/>
    </row>
    <row r="21494" spans="5:5" x14ac:dyDescent="0.25">
      <c r="E21494" s="71"/>
    </row>
    <row r="21495" spans="5:5" x14ac:dyDescent="0.25">
      <c r="E21495" s="71"/>
    </row>
    <row r="21496" spans="5:5" x14ac:dyDescent="0.25">
      <c r="E21496" s="71"/>
    </row>
    <row r="21497" spans="5:5" x14ac:dyDescent="0.25">
      <c r="E21497" s="71"/>
    </row>
    <row r="21498" spans="5:5" x14ac:dyDescent="0.25">
      <c r="E21498" s="71"/>
    </row>
    <row r="21499" spans="5:5" x14ac:dyDescent="0.25">
      <c r="E21499" s="71"/>
    </row>
    <row r="21500" spans="5:5" x14ac:dyDescent="0.25">
      <c r="E21500" s="71"/>
    </row>
    <row r="21501" spans="5:5" x14ac:dyDescent="0.25">
      <c r="E21501" s="71"/>
    </row>
    <row r="21502" spans="5:5" x14ac:dyDescent="0.25">
      <c r="E21502" s="71"/>
    </row>
    <row r="21503" spans="5:5" x14ac:dyDescent="0.25">
      <c r="E21503" s="71"/>
    </row>
    <row r="21504" spans="5:5" x14ac:dyDescent="0.25">
      <c r="E21504" s="71"/>
    </row>
    <row r="21505" spans="5:5" x14ac:dyDescent="0.25">
      <c r="E21505" s="71"/>
    </row>
    <row r="21506" spans="5:5" x14ac:dyDescent="0.25">
      <c r="E21506" s="71"/>
    </row>
    <row r="21507" spans="5:5" x14ac:dyDescent="0.25">
      <c r="E21507" s="71"/>
    </row>
    <row r="21508" spans="5:5" x14ac:dyDescent="0.25">
      <c r="E21508" s="71"/>
    </row>
    <row r="21509" spans="5:5" x14ac:dyDescent="0.25">
      <c r="E21509" s="71"/>
    </row>
    <row r="21510" spans="5:5" x14ac:dyDescent="0.25">
      <c r="E21510" s="71"/>
    </row>
    <row r="21511" spans="5:5" x14ac:dyDescent="0.25">
      <c r="E21511" s="71"/>
    </row>
    <row r="21512" spans="5:5" x14ac:dyDescent="0.25">
      <c r="E21512" s="71"/>
    </row>
    <row r="21513" spans="5:5" x14ac:dyDescent="0.25">
      <c r="E21513" s="71"/>
    </row>
    <row r="21514" spans="5:5" x14ac:dyDescent="0.25">
      <c r="E21514" s="71"/>
    </row>
    <row r="21515" spans="5:5" x14ac:dyDescent="0.25">
      <c r="E21515" s="71"/>
    </row>
    <row r="21516" spans="5:5" x14ac:dyDescent="0.25">
      <c r="E21516" s="71"/>
    </row>
    <row r="21517" spans="5:5" x14ac:dyDescent="0.25">
      <c r="E21517" s="71"/>
    </row>
    <row r="21518" spans="5:5" x14ac:dyDescent="0.25">
      <c r="E21518" s="71"/>
    </row>
    <row r="21519" spans="5:5" x14ac:dyDescent="0.25">
      <c r="E21519" s="71"/>
    </row>
    <row r="21520" spans="5:5" x14ac:dyDescent="0.25">
      <c r="E21520" s="71"/>
    </row>
    <row r="21521" spans="5:5" x14ac:dyDescent="0.25">
      <c r="E21521" s="71"/>
    </row>
    <row r="21522" spans="5:5" x14ac:dyDescent="0.25">
      <c r="E21522" s="71"/>
    </row>
    <row r="21523" spans="5:5" x14ac:dyDescent="0.25">
      <c r="E21523" s="71"/>
    </row>
    <row r="21524" spans="5:5" x14ac:dyDescent="0.25">
      <c r="E21524" s="71"/>
    </row>
    <row r="21525" spans="5:5" x14ac:dyDescent="0.25">
      <c r="E21525" s="71"/>
    </row>
    <row r="21526" spans="5:5" x14ac:dyDescent="0.25">
      <c r="E21526" s="71"/>
    </row>
    <row r="21527" spans="5:5" x14ac:dyDescent="0.25">
      <c r="E21527" s="71"/>
    </row>
    <row r="21528" spans="5:5" x14ac:dyDescent="0.25">
      <c r="E21528" s="71"/>
    </row>
    <row r="21529" spans="5:5" x14ac:dyDescent="0.25">
      <c r="E21529" s="71"/>
    </row>
    <row r="21530" spans="5:5" x14ac:dyDescent="0.25">
      <c r="E21530" s="71"/>
    </row>
    <row r="21531" spans="5:5" x14ac:dyDescent="0.25">
      <c r="E21531" s="71"/>
    </row>
    <row r="21532" spans="5:5" x14ac:dyDescent="0.25">
      <c r="E21532" s="71"/>
    </row>
    <row r="21533" spans="5:5" x14ac:dyDescent="0.25">
      <c r="E21533" s="71"/>
    </row>
    <row r="21534" spans="5:5" x14ac:dyDescent="0.25">
      <c r="E21534" s="71"/>
    </row>
    <row r="21535" spans="5:5" x14ac:dyDescent="0.25">
      <c r="E21535" s="71"/>
    </row>
    <row r="21536" spans="5:5" x14ac:dyDescent="0.25">
      <c r="E21536" s="71"/>
    </row>
    <row r="21537" spans="5:5" x14ac:dyDescent="0.25">
      <c r="E21537" s="71"/>
    </row>
    <row r="21538" spans="5:5" x14ac:dyDescent="0.25">
      <c r="E21538" s="71"/>
    </row>
    <row r="21539" spans="5:5" x14ac:dyDescent="0.25">
      <c r="E21539" s="71"/>
    </row>
    <row r="21540" spans="5:5" x14ac:dyDescent="0.25">
      <c r="E21540" s="71"/>
    </row>
    <row r="21541" spans="5:5" x14ac:dyDescent="0.25">
      <c r="E21541" s="71"/>
    </row>
    <row r="21542" spans="5:5" x14ac:dyDescent="0.25">
      <c r="E21542" s="71"/>
    </row>
    <row r="21543" spans="5:5" x14ac:dyDescent="0.25">
      <c r="E21543" s="71"/>
    </row>
    <row r="21544" spans="5:5" x14ac:dyDescent="0.25">
      <c r="E21544" s="71"/>
    </row>
    <row r="21545" spans="5:5" x14ac:dyDescent="0.25">
      <c r="E21545" s="71"/>
    </row>
    <row r="21546" spans="5:5" x14ac:dyDescent="0.25">
      <c r="E21546" s="71"/>
    </row>
    <row r="21547" spans="5:5" x14ac:dyDescent="0.25">
      <c r="E21547" s="71"/>
    </row>
    <row r="21548" spans="5:5" x14ac:dyDescent="0.25">
      <c r="E21548" s="71"/>
    </row>
    <row r="21549" spans="5:5" x14ac:dyDescent="0.25">
      <c r="E21549" s="71"/>
    </row>
    <row r="21550" spans="5:5" x14ac:dyDescent="0.25">
      <c r="E21550" s="71"/>
    </row>
    <row r="21551" spans="5:5" x14ac:dyDescent="0.25">
      <c r="E21551" s="71"/>
    </row>
    <row r="21552" spans="5:5" x14ac:dyDescent="0.25">
      <c r="E21552" s="71"/>
    </row>
    <row r="21553" spans="5:5" x14ac:dyDescent="0.25">
      <c r="E21553" s="71"/>
    </row>
    <row r="21554" spans="5:5" x14ac:dyDescent="0.25">
      <c r="E21554" s="71"/>
    </row>
    <row r="21555" spans="5:5" x14ac:dyDescent="0.25">
      <c r="E21555" s="71"/>
    </row>
    <row r="21556" spans="5:5" x14ac:dyDescent="0.25">
      <c r="E21556" s="71"/>
    </row>
    <row r="21557" spans="5:5" x14ac:dyDescent="0.25">
      <c r="E21557" s="71"/>
    </row>
    <row r="21558" spans="5:5" x14ac:dyDescent="0.25">
      <c r="E21558" s="71"/>
    </row>
    <row r="21559" spans="5:5" x14ac:dyDescent="0.25">
      <c r="E21559" s="71"/>
    </row>
    <row r="21560" spans="5:5" x14ac:dyDescent="0.25">
      <c r="E21560" s="71"/>
    </row>
    <row r="21561" spans="5:5" x14ac:dyDescent="0.25">
      <c r="E21561" s="71"/>
    </row>
    <row r="21562" spans="5:5" x14ac:dyDescent="0.25">
      <c r="E21562" s="71"/>
    </row>
    <row r="21563" spans="5:5" x14ac:dyDescent="0.25">
      <c r="E21563" s="71"/>
    </row>
    <row r="21564" spans="5:5" x14ac:dyDescent="0.25">
      <c r="E21564" s="71"/>
    </row>
    <row r="21565" spans="5:5" x14ac:dyDescent="0.25">
      <c r="E21565" s="71"/>
    </row>
    <row r="21566" spans="5:5" x14ac:dyDescent="0.25">
      <c r="E21566" s="71"/>
    </row>
    <row r="21567" spans="5:5" x14ac:dyDescent="0.25">
      <c r="E21567" s="71"/>
    </row>
    <row r="21568" spans="5:5" x14ac:dyDescent="0.25">
      <c r="E21568" s="71"/>
    </row>
    <row r="21569" spans="5:5" x14ac:dyDescent="0.25">
      <c r="E21569" s="71"/>
    </row>
    <row r="21570" spans="5:5" x14ac:dyDescent="0.25">
      <c r="E21570" s="71"/>
    </row>
    <row r="21571" spans="5:5" x14ac:dyDescent="0.25">
      <c r="E21571" s="71"/>
    </row>
    <row r="21572" spans="5:5" x14ac:dyDescent="0.25">
      <c r="E21572" s="71"/>
    </row>
    <row r="21573" spans="5:5" x14ac:dyDescent="0.25">
      <c r="E21573" s="71"/>
    </row>
    <row r="21574" spans="5:5" x14ac:dyDescent="0.25">
      <c r="E21574" s="71"/>
    </row>
    <row r="21575" spans="5:5" x14ac:dyDescent="0.25">
      <c r="E21575" s="71"/>
    </row>
    <row r="21576" spans="5:5" x14ac:dyDescent="0.25">
      <c r="E21576" s="71"/>
    </row>
    <row r="21577" spans="5:5" x14ac:dyDescent="0.25">
      <c r="E21577" s="71"/>
    </row>
    <row r="21578" spans="5:5" x14ac:dyDescent="0.25">
      <c r="E21578" s="71"/>
    </row>
    <row r="21579" spans="5:5" x14ac:dyDescent="0.25">
      <c r="E21579" s="71"/>
    </row>
    <row r="21580" spans="5:5" x14ac:dyDescent="0.25">
      <c r="E21580" s="71"/>
    </row>
    <row r="21581" spans="5:5" x14ac:dyDescent="0.25">
      <c r="E21581" s="71"/>
    </row>
    <row r="21582" spans="5:5" x14ac:dyDescent="0.25">
      <c r="E21582" s="71"/>
    </row>
    <row r="21583" spans="5:5" x14ac:dyDescent="0.25">
      <c r="E21583" s="71"/>
    </row>
    <row r="21584" spans="5:5" x14ac:dyDescent="0.25">
      <c r="E21584" s="71"/>
    </row>
    <row r="21585" spans="5:5" x14ac:dyDescent="0.25">
      <c r="E21585" s="71"/>
    </row>
    <row r="21586" spans="5:5" x14ac:dyDescent="0.25">
      <c r="E21586" s="71"/>
    </row>
    <row r="21587" spans="5:5" x14ac:dyDescent="0.25">
      <c r="E21587" s="71"/>
    </row>
    <row r="21588" spans="5:5" x14ac:dyDescent="0.25">
      <c r="E21588" s="71"/>
    </row>
    <row r="21589" spans="5:5" x14ac:dyDescent="0.25">
      <c r="E21589" s="71"/>
    </row>
    <row r="21590" spans="5:5" x14ac:dyDescent="0.25">
      <c r="E21590" s="71"/>
    </row>
    <row r="21591" spans="5:5" x14ac:dyDescent="0.25">
      <c r="E21591" s="71"/>
    </row>
    <row r="21592" spans="5:5" x14ac:dyDescent="0.25">
      <c r="E21592" s="71"/>
    </row>
    <row r="21593" spans="5:5" x14ac:dyDescent="0.25">
      <c r="E21593" s="71"/>
    </row>
    <row r="21594" spans="5:5" x14ac:dyDescent="0.25">
      <c r="E21594" s="71"/>
    </row>
    <row r="21595" spans="5:5" x14ac:dyDescent="0.25">
      <c r="E21595" s="71"/>
    </row>
    <row r="21596" spans="5:5" x14ac:dyDescent="0.25">
      <c r="E21596" s="71"/>
    </row>
    <row r="21597" spans="5:5" x14ac:dyDescent="0.25">
      <c r="E21597" s="71"/>
    </row>
    <row r="21598" spans="5:5" x14ac:dyDescent="0.25">
      <c r="E21598" s="71"/>
    </row>
    <row r="21599" spans="5:5" x14ac:dyDescent="0.25">
      <c r="E21599" s="71"/>
    </row>
    <row r="21600" spans="5:5" x14ac:dyDescent="0.25">
      <c r="E21600" s="71"/>
    </row>
    <row r="21601" spans="5:5" x14ac:dyDescent="0.25">
      <c r="E21601" s="71"/>
    </row>
    <row r="21602" spans="5:5" x14ac:dyDescent="0.25">
      <c r="E21602" s="71"/>
    </row>
    <row r="21603" spans="5:5" x14ac:dyDescent="0.25">
      <c r="E21603" s="71"/>
    </row>
    <row r="21604" spans="5:5" x14ac:dyDescent="0.25">
      <c r="E21604" s="71"/>
    </row>
    <row r="21605" spans="5:5" x14ac:dyDescent="0.25">
      <c r="E21605" s="71"/>
    </row>
    <row r="21606" spans="5:5" x14ac:dyDescent="0.25">
      <c r="E21606" s="71"/>
    </row>
    <row r="21607" spans="5:5" x14ac:dyDescent="0.25">
      <c r="E21607" s="71"/>
    </row>
    <row r="21608" spans="5:5" x14ac:dyDescent="0.25">
      <c r="E21608" s="71"/>
    </row>
    <row r="21609" spans="5:5" x14ac:dyDescent="0.25">
      <c r="E21609" s="71"/>
    </row>
    <row r="21610" spans="5:5" x14ac:dyDescent="0.25">
      <c r="E21610" s="71"/>
    </row>
    <row r="21611" spans="5:5" x14ac:dyDescent="0.25">
      <c r="E21611" s="71"/>
    </row>
    <row r="21612" spans="5:5" x14ac:dyDescent="0.25">
      <c r="E21612" s="71"/>
    </row>
    <row r="21613" spans="5:5" x14ac:dyDescent="0.25">
      <c r="E21613" s="71"/>
    </row>
    <row r="21614" spans="5:5" x14ac:dyDescent="0.25">
      <c r="E21614" s="71"/>
    </row>
    <row r="21615" spans="5:5" x14ac:dyDescent="0.25">
      <c r="E21615" s="71"/>
    </row>
    <row r="21616" spans="5:5" x14ac:dyDescent="0.25">
      <c r="E21616" s="71"/>
    </row>
    <row r="21617" spans="5:5" x14ac:dyDescent="0.25">
      <c r="E21617" s="71"/>
    </row>
    <row r="21618" spans="5:5" x14ac:dyDescent="0.25">
      <c r="E21618" s="71"/>
    </row>
    <row r="21619" spans="5:5" x14ac:dyDescent="0.25">
      <c r="E21619" s="71"/>
    </row>
    <row r="21620" spans="5:5" x14ac:dyDescent="0.25">
      <c r="E21620" s="71"/>
    </row>
    <row r="21621" spans="5:5" x14ac:dyDescent="0.25">
      <c r="E21621" s="71"/>
    </row>
    <row r="21622" spans="5:5" x14ac:dyDescent="0.25">
      <c r="E21622" s="71"/>
    </row>
    <row r="21623" spans="5:5" x14ac:dyDescent="0.25">
      <c r="E21623" s="71"/>
    </row>
    <row r="21624" spans="5:5" x14ac:dyDescent="0.25">
      <c r="E21624" s="71"/>
    </row>
    <row r="21625" spans="5:5" x14ac:dyDescent="0.25">
      <c r="E21625" s="71"/>
    </row>
    <row r="21626" spans="5:5" x14ac:dyDescent="0.25">
      <c r="E21626" s="71"/>
    </row>
    <row r="21627" spans="5:5" x14ac:dyDescent="0.25">
      <c r="E21627" s="71"/>
    </row>
    <row r="21628" spans="5:5" x14ac:dyDescent="0.25">
      <c r="E21628" s="71"/>
    </row>
    <row r="21629" spans="5:5" x14ac:dyDescent="0.25">
      <c r="E21629" s="71"/>
    </row>
    <row r="21630" spans="5:5" x14ac:dyDescent="0.25">
      <c r="E21630" s="71"/>
    </row>
    <row r="21631" spans="5:5" x14ac:dyDescent="0.25">
      <c r="E21631" s="71"/>
    </row>
    <row r="21632" spans="5:5" x14ac:dyDescent="0.25">
      <c r="E21632" s="71"/>
    </row>
    <row r="21633" spans="5:5" x14ac:dyDescent="0.25">
      <c r="E21633" s="71"/>
    </row>
    <row r="21634" spans="5:5" x14ac:dyDescent="0.25">
      <c r="E21634" s="71"/>
    </row>
    <row r="21635" spans="5:5" x14ac:dyDescent="0.25">
      <c r="E21635" s="71"/>
    </row>
    <row r="21636" spans="5:5" x14ac:dyDescent="0.25">
      <c r="E21636" s="71"/>
    </row>
    <row r="21637" spans="5:5" x14ac:dyDescent="0.25">
      <c r="E21637" s="71"/>
    </row>
    <row r="21638" spans="5:5" x14ac:dyDescent="0.25">
      <c r="E21638" s="71"/>
    </row>
    <row r="21639" spans="5:5" x14ac:dyDescent="0.25">
      <c r="E21639" s="71"/>
    </row>
    <row r="21640" spans="5:5" x14ac:dyDescent="0.25">
      <c r="E21640" s="71"/>
    </row>
    <row r="21641" spans="5:5" x14ac:dyDescent="0.25">
      <c r="E21641" s="71"/>
    </row>
    <row r="21642" spans="5:5" x14ac:dyDescent="0.25">
      <c r="E21642" s="71"/>
    </row>
    <row r="21643" spans="5:5" x14ac:dyDescent="0.25">
      <c r="E21643" s="71"/>
    </row>
    <row r="21644" spans="5:5" x14ac:dyDescent="0.25">
      <c r="E21644" s="71"/>
    </row>
    <row r="21645" spans="5:5" x14ac:dyDescent="0.25">
      <c r="E21645" s="71"/>
    </row>
    <row r="21646" spans="5:5" x14ac:dyDescent="0.25">
      <c r="E21646" s="71"/>
    </row>
    <row r="21647" spans="5:5" x14ac:dyDescent="0.25">
      <c r="E21647" s="71"/>
    </row>
    <row r="21648" spans="5:5" x14ac:dyDescent="0.25">
      <c r="E21648" s="71"/>
    </row>
    <row r="21649" spans="5:5" x14ac:dyDescent="0.25">
      <c r="E21649" s="71"/>
    </row>
    <row r="21650" spans="5:5" x14ac:dyDescent="0.25">
      <c r="E21650" s="71"/>
    </row>
    <row r="21651" spans="5:5" x14ac:dyDescent="0.25">
      <c r="E21651" s="71"/>
    </row>
    <row r="21652" spans="5:5" x14ac:dyDescent="0.25">
      <c r="E21652" s="71"/>
    </row>
    <row r="21653" spans="5:5" x14ac:dyDescent="0.25">
      <c r="E21653" s="71"/>
    </row>
    <row r="21654" spans="5:5" x14ac:dyDescent="0.25">
      <c r="E21654" s="71"/>
    </row>
    <row r="21655" spans="5:5" x14ac:dyDescent="0.25">
      <c r="E21655" s="71"/>
    </row>
    <row r="21656" spans="5:5" x14ac:dyDescent="0.25">
      <c r="E21656" s="71"/>
    </row>
    <row r="21657" spans="5:5" x14ac:dyDescent="0.25">
      <c r="E21657" s="71"/>
    </row>
    <row r="21658" spans="5:5" x14ac:dyDescent="0.25">
      <c r="E21658" s="71"/>
    </row>
    <row r="21659" spans="5:5" x14ac:dyDescent="0.25">
      <c r="E21659" s="71"/>
    </row>
    <row r="21660" spans="5:5" x14ac:dyDescent="0.25">
      <c r="E21660" s="71"/>
    </row>
    <row r="21661" spans="5:5" x14ac:dyDescent="0.25">
      <c r="E21661" s="71"/>
    </row>
    <row r="21662" spans="5:5" x14ac:dyDescent="0.25">
      <c r="E21662" s="71"/>
    </row>
    <row r="21663" spans="5:5" x14ac:dyDescent="0.25">
      <c r="E21663" s="71"/>
    </row>
    <row r="21664" spans="5:5" x14ac:dyDescent="0.25">
      <c r="E21664" s="71"/>
    </row>
    <row r="21665" spans="5:5" x14ac:dyDescent="0.25">
      <c r="E21665" s="71"/>
    </row>
    <row r="21666" spans="5:5" x14ac:dyDescent="0.25">
      <c r="E21666" s="71"/>
    </row>
    <row r="21667" spans="5:5" x14ac:dyDescent="0.25">
      <c r="E21667" s="71"/>
    </row>
    <row r="21668" spans="5:5" x14ac:dyDescent="0.25">
      <c r="E21668" s="71"/>
    </row>
    <row r="21669" spans="5:5" x14ac:dyDescent="0.25">
      <c r="E21669" s="71"/>
    </row>
    <row r="21670" spans="5:5" x14ac:dyDescent="0.25">
      <c r="E21670" s="71"/>
    </row>
    <row r="21671" spans="5:5" x14ac:dyDescent="0.25">
      <c r="E21671" s="71"/>
    </row>
    <row r="21672" spans="5:5" x14ac:dyDescent="0.25">
      <c r="E21672" s="71"/>
    </row>
    <row r="21673" spans="5:5" x14ac:dyDescent="0.25">
      <c r="E21673" s="71"/>
    </row>
    <row r="21674" spans="5:5" x14ac:dyDescent="0.25">
      <c r="E21674" s="71"/>
    </row>
    <row r="21675" spans="5:5" x14ac:dyDescent="0.25">
      <c r="E21675" s="71"/>
    </row>
    <row r="21676" spans="5:5" x14ac:dyDescent="0.25">
      <c r="E21676" s="71"/>
    </row>
    <row r="21677" spans="5:5" x14ac:dyDescent="0.25">
      <c r="E21677" s="71"/>
    </row>
    <row r="21678" spans="5:5" x14ac:dyDescent="0.25">
      <c r="E21678" s="71"/>
    </row>
    <row r="21679" spans="5:5" x14ac:dyDescent="0.25">
      <c r="E21679" s="71"/>
    </row>
    <row r="21680" spans="5:5" x14ac:dyDescent="0.25">
      <c r="E21680" s="71"/>
    </row>
    <row r="21681" spans="5:5" x14ac:dyDescent="0.25">
      <c r="E21681" s="71"/>
    </row>
    <row r="21682" spans="5:5" x14ac:dyDescent="0.25">
      <c r="E21682" s="71"/>
    </row>
    <row r="21683" spans="5:5" x14ac:dyDescent="0.25">
      <c r="E21683" s="71"/>
    </row>
    <row r="21684" spans="5:5" x14ac:dyDescent="0.25">
      <c r="E21684" s="71"/>
    </row>
    <row r="21685" spans="5:5" x14ac:dyDescent="0.25">
      <c r="E21685" s="71"/>
    </row>
    <row r="21686" spans="5:5" x14ac:dyDescent="0.25">
      <c r="E21686" s="71"/>
    </row>
    <row r="21687" spans="5:5" x14ac:dyDescent="0.25">
      <c r="E21687" s="71"/>
    </row>
    <row r="21688" spans="5:5" x14ac:dyDescent="0.25">
      <c r="E21688" s="71"/>
    </row>
    <row r="21689" spans="5:5" x14ac:dyDescent="0.25">
      <c r="E21689" s="71"/>
    </row>
    <row r="21690" spans="5:5" x14ac:dyDescent="0.25">
      <c r="E21690" s="71"/>
    </row>
    <row r="21691" spans="5:5" x14ac:dyDescent="0.25">
      <c r="E21691" s="71"/>
    </row>
    <row r="21692" spans="5:5" x14ac:dyDescent="0.25">
      <c r="E21692" s="71"/>
    </row>
    <row r="21693" spans="5:5" x14ac:dyDescent="0.25">
      <c r="E21693" s="71"/>
    </row>
    <row r="21694" spans="5:5" x14ac:dyDescent="0.25">
      <c r="E21694" s="71"/>
    </row>
    <row r="21695" spans="5:5" x14ac:dyDescent="0.25">
      <c r="E21695" s="71"/>
    </row>
    <row r="21696" spans="5:5" x14ac:dyDescent="0.25">
      <c r="E21696" s="71"/>
    </row>
    <row r="21697" spans="5:5" x14ac:dyDescent="0.25">
      <c r="E21697" s="71"/>
    </row>
    <row r="21698" spans="5:5" x14ac:dyDescent="0.25">
      <c r="E21698" s="71"/>
    </row>
    <row r="21699" spans="5:5" x14ac:dyDescent="0.25">
      <c r="E21699" s="71"/>
    </row>
    <row r="21700" spans="5:5" x14ac:dyDescent="0.25">
      <c r="E21700" s="71"/>
    </row>
    <row r="21701" spans="5:5" x14ac:dyDescent="0.25">
      <c r="E21701" s="71"/>
    </row>
    <row r="21702" spans="5:5" x14ac:dyDescent="0.25">
      <c r="E21702" s="71"/>
    </row>
    <row r="21703" spans="5:5" x14ac:dyDescent="0.25">
      <c r="E21703" s="71"/>
    </row>
    <row r="21704" spans="5:5" x14ac:dyDescent="0.25">
      <c r="E21704" s="71"/>
    </row>
    <row r="21705" spans="5:5" x14ac:dyDescent="0.25">
      <c r="E21705" s="71"/>
    </row>
    <row r="21706" spans="5:5" x14ac:dyDescent="0.25">
      <c r="E21706" s="71"/>
    </row>
    <row r="21707" spans="5:5" x14ac:dyDescent="0.25">
      <c r="E21707" s="71"/>
    </row>
    <row r="21708" spans="5:5" x14ac:dyDescent="0.25">
      <c r="E21708" s="71"/>
    </row>
    <row r="21709" spans="5:5" x14ac:dyDescent="0.25">
      <c r="E21709" s="71"/>
    </row>
    <row r="21710" spans="5:5" x14ac:dyDescent="0.25">
      <c r="E21710" s="71"/>
    </row>
    <row r="21711" spans="5:5" x14ac:dyDescent="0.25">
      <c r="E21711" s="71"/>
    </row>
    <row r="21712" spans="5:5" x14ac:dyDescent="0.25">
      <c r="E21712" s="71"/>
    </row>
    <row r="21713" spans="5:5" x14ac:dyDescent="0.25">
      <c r="E21713" s="71"/>
    </row>
    <row r="21714" spans="5:5" x14ac:dyDescent="0.25">
      <c r="E21714" s="71"/>
    </row>
    <row r="21715" spans="5:5" x14ac:dyDescent="0.25">
      <c r="E21715" s="71"/>
    </row>
    <row r="21716" spans="5:5" x14ac:dyDescent="0.25">
      <c r="E21716" s="71"/>
    </row>
    <row r="21717" spans="5:5" x14ac:dyDescent="0.25">
      <c r="E21717" s="71"/>
    </row>
    <row r="21718" spans="5:5" x14ac:dyDescent="0.25">
      <c r="E21718" s="71"/>
    </row>
    <row r="21719" spans="5:5" x14ac:dyDescent="0.25">
      <c r="E21719" s="71"/>
    </row>
    <row r="21720" spans="5:5" x14ac:dyDescent="0.25">
      <c r="E21720" s="71"/>
    </row>
    <row r="21721" spans="5:5" x14ac:dyDescent="0.25">
      <c r="E21721" s="71"/>
    </row>
    <row r="21722" spans="5:5" x14ac:dyDescent="0.25">
      <c r="E21722" s="71"/>
    </row>
    <row r="21723" spans="5:5" x14ac:dyDescent="0.25">
      <c r="E21723" s="71"/>
    </row>
    <row r="21724" spans="5:5" x14ac:dyDescent="0.25">
      <c r="E21724" s="71"/>
    </row>
    <row r="21725" spans="5:5" x14ac:dyDescent="0.25">
      <c r="E21725" s="71"/>
    </row>
    <row r="21726" spans="5:5" x14ac:dyDescent="0.25">
      <c r="E21726" s="71"/>
    </row>
    <row r="21727" spans="5:5" x14ac:dyDescent="0.25">
      <c r="E21727" s="71"/>
    </row>
    <row r="21728" spans="5:5" x14ac:dyDescent="0.25">
      <c r="E21728" s="71"/>
    </row>
    <row r="21729" spans="5:5" x14ac:dyDescent="0.25">
      <c r="E21729" s="71"/>
    </row>
    <row r="21730" spans="5:5" x14ac:dyDescent="0.25">
      <c r="E21730" s="71"/>
    </row>
    <row r="21731" spans="5:5" x14ac:dyDescent="0.25">
      <c r="E21731" s="71"/>
    </row>
    <row r="21732" spans="5:5" x14ac:dyDescent="0.25">
      <c r="E21732" s="71"/>
    </row>
    <row r="21733" spans="5:5" x14ac:dyDescent="0.25">
      <c r="E21733" s="71"/>
    </row>
    <row r="21734" spans="5:5" x14ac:dyDescent="0.25">
      <c r="E21734" s="71"/>
    </row>
    <row r="21735" spans="5:5" x14ac:dyDescent="0.25">
      <c r="E21735" s="71"/>
    </row>
    <row r="21736" spans="5:5" x14ac:dyDescent="0.25">
      <c r="E21736" s="71"/>
    </row>
    <row r="21737" spans="5:5" x14ac:dyDescent="0.25">
      <c r="E21737" s="71"/>
    </row>
    <row r="21738" spans="5:5" x14ac:dyDescent="0.25">
      <c r="E21738" s="71"/>
    </row>
    <row r="21739" spans="5:5" x14ac:dyDescent="0.25">
      <c r="E21739" s="71"/>
    </row>
    <row r="21740" spans="5:5" x14ac:dyDescent="0.25">
      <c r="E21740" s="71"/>
    </row>
    <row r="21741" spans="5:5" x14ac:dyDescent="0.25">
      <c r="E21741" s="71"/>
    </row>
    <row r="21742" spans="5:5" x14ac:dyDescent="0.25">
      <c r="E21742" s="71"/>
    </row>
    <row r="21743" spans="5:5" x14ac:dyDescent="0.25">
      <c r="E21743" s="71"/>
    </row>
    <row r="21744" spans="5:5" x14ac:dyDescent="0.25">
      <c r="E21744" s="71"/>
    </row>
    <row r="21745" spans="5:5" x14ac:dyDescent="0.25">
      <c r="E21745" s="71"/>
    </row>
    <row r="21746" spans="5:5" x14ac:dyDescent="0.25">
      <c r="E21746" s="71"/>
    </row>
    <row r="21747" spans="5:5" x14ac:dyDescent="0.25">
      <c r="E21747" s="71"/>
    </row>
    <row r="21748" spans="5:5" x14ac:dyDescent="0.25">
      <c r="E21748" s="71"/>
    </row>
    <row r="21749" spans="5:5" x14ac:dyDescent="0.25">
      <c r="E21749" s="71"/>
    </row>
    <row r="21750" spans="5:5" x14ac:dyDescent="0.25">
      <c r="E21750" s="71"/>
    </row>
    <row r="21751" spans="5:5" x14ac:dyDescent="0.25">
      <c r="E21751" s="71"/>
    </row>
    <row r="21752" spans="5:5" x14ac:dyDescent="0.25">
      <c r="E21752" s="71"/>
    </row>
    <row r="21753" spans="5:5" x14ac:dyDescent="0.25">
      <c r="E21753" s="71"/>
    </row>
    <row r="21754" spans="5:5" x14ac:dyDescent="0.25">
      <c r="E21754" s="71"/>
    </row>
    <row r="21755" spans="5:5" x14ac:dyDescent="0.25">
      <c r="E21755" s="71"/>
    </row>
    <row r="21756" spans="5:5" x14ac:dyDescent="0.25">
      <c r="E21756" s="71"/>
    </row>
    <row r="21757" spans="5:5" x14ac:dyDescent="0.25">
      <c r="E21757" s="71"/>
    </row>
    <row r="21758" spans="5:5" x14ac:dyDescent="0.25">
      <c r="E21758" s="71"/>
    </row>
    <row r="21759" spans="5:5" x14ac:dyDescent="0.25">
      <c r="E21759" s="71"/>
    </row>
    <row r="21760" spans="5:5" x14ac:dyDescent="0.25">
      <c r="E21760" s="71"/>
    </row>
    <row r="21761" spans="5:5" x14ac:dyDescent="0.25">
      <c r="E21761" s="71"/>
    </row>
    <row r="21762" spans="5:5" x14ac:dyDescent="0.25">
      <c r="E21762" s="71"/>
    </row>
    <row r="21763" spans="5:5" x14ac:dyDescent="0.25">
      <c r="E21763" s="71"/>
    </row>
    <row r="21764" spans="5:5" x14ac:dyDescent="0.25">
      <c r="E21764" s="71"/>
    </row>
    <row r="21765" spans="5:5" x14ac:dyDescent="0.25">
      <c r="E21765" s="71"/>
    </row>
    <row r="21766" spans="5:5" x14ac:dyDescent="0.25">
      <c r="E21766" s="71"/>
    </row>
    <row r="21767" spans="5:5" x14ac:dyDescent="0.25">
      <c r="E21767" s="71"/>
    </row>
    <row r="21768" spans="5:5" x14ac:dyDescent="0.25">
      <c r="E21768" s="71"/>
    </row>
    <row r="21769" spans="5:5" x14ac:dyDescent="0.25">
      <c r="E21769" s="71"/>
    </row>
    <row r="21770" spans="5:5" x14ac:dyDescent="0.25">
      <c r="E21770" s="71"/>
    </row>
    <row r="21771" spans="5:5" x14ac:dyDescent="0.25">
      <c r="E21771" s="71"/>
    </row>
    <row r="21772" spans="5:5" x14ac:dyDescent="0.25">
      <c r="E21772" s="71"/>
    </row>
    <row r="21773" spans="5:5" x14ac:dyDescent="0.25">
      <c r="E21773" s="71"/>
    </row>
    <row r="21774" spans="5:5" x14ac:dyDescent="0.25">
      <c r="E21774" s="71"/>
    </row>
    <row r="21775" spans="5:5" x14ac:dyDescent="0.25">
      <c r="E21775" s="71"/>
    </row>
    <row r="21776" spans="5:5" x14ac:dyDescent="0.25">
      <c r="E21776" s="71"/>
    </row>
    <row r="21777" spans="5:5" x14ac:dyDescent="0.25">
      <c r="E21777" s="71"/>
    </row>
    <row r="21778" spans="5:5" x14ac:dyDescent="0.25">
      <c r="E21778" s="71"/>
    </row>
    <row r="21779" spans="5:5" x14ac:dyDescent="0.25">
      <c r="E21779" s="71"/>
    </row>
    <row r="21780" spans="5:5" x14ac:dyDescent="0.25">
      <c r="E21780" s="71"/>
    </row>
    <row r="21781" spans="5:5" x14ac:dyDescent="0.25">
      <c r="E21781" s="71"/>
    </row>
    <row r="21782" spans="5:5" x14ac:dyDescent="0.25">
      <c r="E21782" s="71"/>
    </row>
    <row r="21783" spans="5:5" x14ac:dyDescent="0.25">
      <c r="E21783" s="71"/>
    </row>
    <row r="21784" spans="5:5" x14ac:dyDescent="0.25">
      <c r="E21784" s="71"/>
    </row>
    <row r="21785" spans="5:5" x14ac:dyDescent="0.25">
      <c r="E21785" s="71"/>
    </row>
    <row r="21786" spans="5:5" x14ac:dyDescent="0.25">
      <c r="E21786" s="71"/>
    </row>
    <row r="21787" spans="5:5" x14ac:dyDescent="0.25">
      <c r="E21787" s="71"/>
    </row>
    <row r="21788" spans="5:5" x14ac:dyDescent="0.25">
      <c r="E21788" s="71"/>
    </row>
    <row r="21789" spans="5:5" x14ac:dyDescent="0.25">
      <c r="E21789" s="71"/>
    </row>
    <row r="21790" spans="5:5" x14ac:dyDescent="0.25">
      <c r="E21790" s="71"/>
    </row>
    <row r="21791" spans="5:5" x14ac:dyDescent="0.25">
      <c r="E21791" s="71"/>
    </row>
    <row r="21792" spans="5:5" x14ac:dyDescent="0.25">
      <c r="E21792" s="71"/>
    </row>
    <row r="21793" spans="5:5" x14ac:dyDescent="0.25">
      <c r="E21793" s="71"/>
    </row>
    <row r="21794" spans="5:5" x14ac:dyDescent="0.25">
      <c r="E21794" s="71"/>
    </row>
    <row r="21795" spans="5:5" x14ac:dyDescent="0.25">
      <c r="E21795" s="71"/>
    </row>
    <row r="21796" spans="5:5" x14ac:dyDescent="0.25">
      <c r="E21796" s="71"/>
    </row>
    <row r="21797" spans="5:5" x14ac:dyDescent="0.25">
      <c r="E21797" s="71"/>
    </row>
    <row r="21798" spans="5:5" x14ac:dyDescent="0.25">
      <c r="E21798" s="71"/>
    </row>
    <row r="21799" spans="5:5" x14ac:dyDescent="0.25">
      <c r="E21799" s="71"/>
    </row>
    <row r="21800" spans="5:5" x14ac:dyDescent="0.25">
      <c r="E21800" s="71"/>
    </row>
    <row r="21801" spans="5:5" x14ac:dyDescent="0.25">
      <c r="E21801" s="71"/>
    </row>
    <row r="21802" spans="5:5" x14ac:dyDescent="0.25">
      <c r="E21802" s="71"/>
    </row>
    <row r="21803" spans="5:5" x14ac:dyDescent="0.25">
      <c r="E21803" s="71"/>
    </row>
    <row r="21804" spans="5:5" x14ac:dyDescent="0.25">
      <c r="E21804" s="71"/>
    </row>
    <row r="21805" spans="5:5" x14ac:dyDescent="0.25">
      <c r="E21805" s="71"/>
    </row>
    <row r="21806" spans="5:5" x14ac:dyDescent="0.25">
      <c r="E21806" s="71"/>
    </row>
    <row r="21807" spans="5:5" x14ac:dyDescent="0.25">
      <c r="E21807" s="71"/>
    </row>
    <row r="21808" spans="5:5" x14ac:dyDescent="0.25">
      <c r="E21808" s="71"/>
    </row>
    <row r="21809" spans="5:5" x14ac:dyDescent="0.25">
      <c r="E21809" s="71"/>
    </row>
    <row r="21810" spans="5:5" x14ac:dyDescent="0.25">
      <c r="E21810" s="71"/>
    </row>
    <row r="21811" spans="5:5" x14ac:dyDescent="0.25">
      <c r="E21811" s="71"/>
    </row>
    <row r="21812" spans="5:5" x14ac:dyDescent="0.25">
      <c r="E21812" s="71"/>
    </row>
    <row r="21813" spans="5:5" x14ac:dyDescent="0.25">
      <c r="E21813" s="71"/>
    </row>
    <row r="21814" spans="5:5" x14ac:dyDescent="0.25">
      <c r="E21814" s="71"/>
    </row>
    <row r="21815" spans="5:5" x14ac:dyDescent="0.25">
      <c r="E21815" s="71"/>
    </row>
    <row r="21816" spans="5:5" x14ac:dyDescent="0.25">
      <c r="E21816" s="71"/>
    </row>
    <row r="21817" spans="5:5" x14ac:dyDescent="0.25">
      <c r="E21817" s="71"/>
    </row>
    <row r="21818" spans="5:5" x14ac:dyDescent="0.25">
      <c r="E21818" s="71"/>
    </row>
    <row r="21819" spans="5:5" x14ac:dyDescent="0.25">
      <c r="E21819" s="71"/>
    </row>
    <row r="21820" spans="5:5" x14ac:dyDescent="0.25">
      <c r="E21820" s="71"/>
    </row>
    <row r="21821" spans="5:5" x14ac:dyDescent="0.25">
      <c r="E21821" s="71"/>
    </row>
    <row r="21822" spans="5:5" x14ac:dyDescent="0.25">
      <c r="E21822" s="71"/>
    </row>
    <row r="21823" spans="5:5" x14ac:dyDescent="0.25">
      <c r="E21823" s="71"/>
    </row>
    <row r="21824" spans="5:5" x14ac:dyDescent="0.25">
      <c r="E21824" s="71"/>
    </row>
    <row r="21825" spans="5:5" x14ac:dyDescent="0.25">
      <c r="E21825" s="71"/>
    </row>
    <row r="21826" spans="5:5" x14ac:dyDescent="0.25">
      <c r="E21826" s="71"/>
    </row>
    <row r="21827" spans="5:5" x14ac:dyDescent="0.25">
      <c r="E21827" s="71"/>
    </row>
    <row r="21828" spans="5:5" x14ac:dyDescent="0.25">
      <c r="E21828" s="71"/>
    </row>
    <row r="21829" spans="5:5" x14ac:dyDescent="0.25">
      <c r="E21829" s="71"/>
    </row>
    <row r="21830" spans="5:5" x14ac:dyDescent="0.25">
      <c r="E21830" s="71"/>
    </row>
    <row r="21831" spans="5:5" x14ac:dyDescent="0.25">
      <c r="E21831" s="71"/>
    </row>
    <row r="21832" spans="5:5" x14ac:dyDescent="0.25">
      <c r="E21832" s="71"/>
    </row>
    <row r="21833" spans="5:5" x14ac:dyDescent="0.25">
      <c r="E21833" s="71"/>
    </row>
    <row r="21834" spans="5:5" x14ac:dyDescent="0.25">
      <c r="E21834" s="71"/>
    </row>
    <row r="21835" spans="5:5" x14ac:dyDescent="0.25">
      <c r="E21835" s="71"/>
    </row>
    <row r="21836" spans="5:5" x14ac:dyDescent="0.25">
      <c r="E21836" s="71"/>
    </row>
    <row r="21837" spans="5:5" x14ac:dyDescent="0.25">
      <c r="E21837" s="71"/>
    </row>
    <row r="21838" spans="5:5" x14ac:dyDescent="0.25">
      <c r="E21838" s="71"/>
    </row>
    <row r="21839" spans="5:5" x14ac:dyDescent="0.25">
      <c r="E21839" s="71"/>
    </row>
    <row r="21840" spans="5:5" x14ac:dyDescent="0.25">
      <c r="E21840" s="71"/>
    </row>
    <row r="21841" spans="5:5" x14ac:dyDescent="0.25">
      <c r="E21841" s="71"/>
    </row>
    <row r="21842" spans="5:5" x14ac:dyDescent="0.25">
      <c r="E21842" s="71"/>
    </row>
    <row r="21843" spans="5:5" x14ac:dyDescent="0.25">
      <c r="E21843" s="71"/>
    </row>
    <row r="21844" spans="5:5" x14ac:dyDescent="0.25">
      <c r="E21844" s="71"/>
    </row>
    <row r="21845" spans="5:5" x14ac:dyDescent="0.25">
      <c r="E21845" s="71"/>
    </row>
    <row r="21846" spans="5:5" x14ac:dyDescent="0.25">
      <c r="E21846" s="71"/>
    </row>
    <row r="21847" spans="5:5" x14ac:dyDescent="0.25">
      <c r="E21847" s="71"/>
    </row>
    <row r="21848" spans="5:5" x14ac:dyDescent="0.25">
      <c r="E21848" s="71"/>
    </row>
    <row r="21849" spans="5:5" x14ac:dyDescent="0.25">
      <c r="E21849" s="71"/>
    </row>
    <row r="21850" spans="5:5" x14ac:dyDescent="0.25">
      <c r="E21850" s="71"/>
    </row>
    <row r="21851" spans="5:5" x14ac:dyDescent="0.25">
      <c r="E21851" s="71"/>
    </row>
    <row r="21852" spans="5:5" x14ac:dyDescent="0.25">
      <c r="E21852" s="71"/>
    </row>
    <row r="21853" spans="5:5" x14ac:dyDescent="0.25">
      <c r="E21853" s="71"/>
    </row>
    <row r="21854" spans="5:5" x14ac:dyDescent="0.25">
      <c r="E21854" s="71"/>
    </row>
    <row r="21855" spans="5:5" x14ac:dyDescent="0.25">
      <c r="E21855" s="71"/>
    </row>
    <row r="21856" spans="5:5" x14ac:dyDescent="0.25">
      <c r="E21856" s="71"/>
    </row>
    <row r="21857" spans="5:5" x14ac:dyDescent="0.25">
      <c r="E21857" s="71"/>
    </row>
    <row r="21858" spans="5:5" x14ac:dyDescent="0.25">
      <c r="E21858" s="71"/>
    </row>
    <row r="21859" spans="5:5" x14ac:dyDescent="0.25">
      <c r="E21859" s="71"/>
    </row>
    <row r="21860" spans="5:5" x14ac:dyDescent="0.25">
      <c r="E21860" s="71"/>
    </row>
    <row r="21861" spans="5:5" x14ac:dyDescent="0.25">
      <c r="E21861" s="71"/>
    </row>
    <row r="21862" spans="5:5" x14ac:dyDescent="0.25">
      <c r="E21862" s="71"/>
    </row>
    <row r="21863" spans="5:5" x14ac:dyDescent="0.25">
      <c r="E21863" s="71"/>
    </row>
    <row r="21864" spans="5:5" x14ac:dyDescent="0.25">
      <c r="E21864" s="71"/>
    </row>
    <row r="21865" spans="5:5" x14ac:dyDescent="0.25">
      <c r="E21865" s="71"/>
    </row>
    <row r="21866" spans="5:5" x14ac:dyDescent="0.25">
      <c r="E21866" s="71"/>
    </row>
    <row r="21867" spans="5:5" x14ac:dyDescent="0.25">
      <c r="E21867" s="71"/>
    </row>
    <row r="21868" spans="5:5" x14ac:dyDescent="0.25">
      <c r="E21868" s="71"/>
    </row>
    <row r="21869" spans="5:5" x14ac:dyDescent="0.25">
      <c r="E21869" s="71"/>
    </row>
    <row r="21870" spans="5:5" x14ac:dyDescent="0.25">
      <c r="E21870" s="71"/>
    </row>
    <row r="21871" spans="5:5" x14ac:dyDescent="0.25">
      <c r="E21871" s="71"/>
    </row>
    <row r="21872" spans="5:5" x14ac:dyDescent="0.25">
      <c r="E21872" s="71"/>
    </row>
    <row r="21873" spans="5:5" x14ac:dyDescent="0.25">
      <c r="E21873" s="71"/>
    </row>
    <row r="21874" spans="5:5" x14ac:dyDescent="0.25">
      <c r="E21874" s="71"/>
    </row>
    <row r="21875" spans="5:5" x14ac:dyDescent="0.25">
      <c r="E21875" s="71"/>
    </row>
    <row r="21876" spans="5:5" x14ac:dyDescent="0.25">
      <c r="E21876" s="71"/>
    </row>
    <row r="21877" spans="5:5" x14ac:dyDescent="0.25">
      <c r="E21877" s="71"/>
    </row>
    <row r="21878" spans="5:5" x14ac:dyDescent="0.25">
      <c r="E21878" s="71"/>
    </row>
    <row r="21879" spans="5:5" x14ac:dyDescent="0.25">
      <c r="E21879" s="71"/>
    </row>
    <row r="21880" spans="5:5" x14ac:dyDescent="0.25">
      <c r="E21880" s="71"/>
    </row>
    <row r="21881" spans="5:5" x14ac:dyDescent="0.25">
      <c r="E21881" s="71"/>
    </row>
    <row r="21882" spans="5:5" x14ac:dyDescent="0.25">
      <c r="E21882" s="71"/>
    </row>
    <row r="21883" spans="5:5" x14ac:dyDescent="0.25">
      <c r="E21883" s="71"/>
    </row>
    <row r="21884" spans="5:5" x14ac:dyDescent="0.25">
      <c r="E21884" s="71"/>
    </row>
    <row r="21885" spans="5:5" x14ac:dyDescent="0.25">
      <c r="E21885" s="71"/>
    </row>
    <row r="21886" spans="5:5" x14ac:dyDescent="0.25">
      <c r="E21886" s="71"/>
    </row>
    <row r="21887" spans="5:5" x14ac:dyDescent="0.25">
      <c r="E21887" s="71"/>
    </row>
    <row r="21888" spans="5:5" x14ac:dyDescent="0.25">
      <c r="E21888" s="71"/>
    </row>
    <row r="21889" spans="5:5" x14ac:dyDescent="0.25">
      <c r="E21889" s="71"/>
    </row>
    <row r="21890" spans="5:5" x14ac:dyDescent="0.25">
      <c r="E21890" s="71"/>
    </row>
    <row r="21891" spans="5:5" x14ac:dyDescent="0.25">
      <c r="E21891" s="71"/>
    </row>
    <row r="21892" spans="5:5" x14ac:dyDescent="0.25">
      <c r="E21892" s="71"/>
    </row>
    <row r="21893" spans="5:5" x14ac:dyDescent="0.25">
      <c r="E21893" s="71"/>
    </row>
    <row r="21894" spans="5:5" x14ac:dyDescent="0.25">
      <c r="E21894" s="71"/>
    </row>
    <row r="21895" spans="5:5" x14ac:dyDescent="0.25">
      <c r="E21895" s="71"/>
    </row>
    <row r="21896" spans="5:5" x14ac:dyDescent="0.25">
      <c r="E21896" s="71"/>
    </row>
    <row r="21897" spans="5:5" x14ac:dyDescent="0.25">
      <c r="E21897" s="71"/>
    </row>
    <row r="21898" spans="5:5" x14ac:dyDescent="0.25">
      <c r="E21898" s="71"/>
    </row>
    <row r="21899" spans="5:5" x14ac:dyDescent="0.25">
      <c r="E21899" s="71"/>
    </row>
    <row r="21900" spans="5:5" x14ac:dyDescent="0.25">
      <c r="E21900" s="71"/>
    </row>
    <row r="21901" spans="5:5" x14ac:dyDescent="0.25">
      <c r="E21901" s="71"/>
    </row>
    <row r="21902" spans="5:5" x14ac:dyDescent="0.25">
      <c r="E21902" s="71"/>
    </row>
    <row r="21903" spans="5:5" x14ac:dyDescent="0.25">
      <c r="E21903" s="71"/>
    </row>
    <row r="21904" spans="5:5" x14ac:dyDescent="0.25">
      <c r="E21904" s="71"/>
    </row>
    <row r="21905" spans="5:5" x14ac:dyDescent="0.25">
      <c r="E21905" s="71"/>
    </row>
    <row r="21906" spans="5:5" x14ac:dyDescent="0.25">
      <c r="E21906" s="71"/>
    </row>
    <row r="21907" spans="5:5" x14ac:dyDescent="0.25">
      <c r="E21907" s="71"/>
    </row>
    <row r="21908" spans="5:5" x14ac:dyDescent="0.25">
      <c r="E21908" s="71"/>
    </row>
    <row r="21909" spans="5:5" x14ac:dyDescent="0.25">
      <c r="E21909" s="71"/>
    </row>
    <row r="21910" spans="5:5" x14ac:dyDescent="0.25">
      <c r="E21910" s="71"/>
    </row>
    <row r="21911" spans="5:5" x14ac:dyDescent="0.25">
      <c r="E21911" s="71"/>
    </row>
    <row r="21912" spans="5:5" x14ac:dyDescent="0.25">
      <c r="E21912" s="71"/>
    </row>
    <row r="21913" spans="5:5" x14ac:dyDescent="0.25">
      <c r="E21913" s="71"/>
    </row>
    <row r="21914" spans="5:5" x14ac:dyDescent="0.25">
      <c r="E21914" s="71"/>
    </row>
    <row r="21915" spans="5:5" x14ac:dyDescent="0.25">
      <c r="E21915" s="71"/>
    </row>
    <row r="21916" spans="5:5" x14ac:dyDescent="0.25">
      <c r="E21916" s="71"/>
    </row>
    <row r="21917" spans="5:5" x14ac:dyDescent="0.25">
      <c r="E21917" s="71"/>
    </row>
    <row r="21918" spans="5:5" x14ac:dyDescent="0.25">
      <c r="E21918" s="71"/>
    </row>
    <row r="21919" spans="5:5" x14ac:dyDescent="0.25">
      <c r="E21919" s="71"/>
    </row>
    <row r="21920" spans="5:5" x14ac:dyDescent="0.25">
      <c r="E21920" s="71"/>
    </row>
    <row r="21921" spans="5:5" x14ac:dyDescent="0.25">
      <c r="E21921" s="71"/>
    </row>
    <row r="21922" spans="5:5" x14ac:dyDescent="0.25">
      <c r="E21922" s="71"/>
    </row>
    <row r="21923" spans="5:5" x14ac:dyDescent="0.25">
      <c r="E21923" s="71"/>
    </row>
    <row r="21924" spans="5:5" x14ac:dyDescent="0.25">
      <c r="E21924" s="71"/>
    </row>
    <row r="21925" spans="5:5" x14ac:dyDescent="0.25">
      <c r="E21925" s="71"/>
    </row>
    <row r="21926" spans="5:5" x14ac:dyDescent="0.25">
      <c r="E21926" s="71"/>
    </row>
    <row r="21927" spans="5:5" x14ac:dyDescent="0.25">
      <c r="E21927" s="71"/>
    </row>
    <row r="21928" spans="5:5" x14ac:dyDescent="0.25">
      <c r="E21928" s="71"/>
    </row>
    <row r="21929" spans="5:5" x14ac:dyDescent="0.25">
      <c r="E21929" s="71"/>
    </row>
    <row r="21930" spans="5:5" x14ac:dyDescent="0.25">
      <c r="E21930" s="71"/>
    </row>
    <row r="21931" spans="5:5" x14ac:dyDescent="0.25">
      <c r="E21931" s="71"/>
    </row>
    <row r="21932" spans="5:5" x14ac:dyDescent="0.25">
      <c r="E21932" s="71"/>
    </row>
    <row r="21933" spans="5:5" x14ac:dyDescent="0.25">
      <c r="E21933" s="71"/>
    </row>
    <row r="21934" spans="5:5" x14ac:dyDescent="0.25">
      <c r="E21934" s="71"/>
    </row>
    <row r="21935" spans="5:5" x14ac:dyDescent="0.25">
      <c r="E21935" s="71"/>
    </row>
    <row r="21936" spans="5:5" x14ac:dyDescent="0.25">
      <c r="E21936" s="71"/>
    </row>
    <row r="21937" spans="5:5" x14ac:dyDescent="0.25">
      <c r="E21937" s="71"/>
    </row>
    <row r="21938" spans="5:5" x14ac:dyDescent="0.25">
      <c r="E21938" s="71"/>
    </row>
    <row r="21939" spans="5:5" x14ac:dyDescent="0.25">
      <c r="E21939" s="71"/>
    </row>
    <row r="21940" spans="5:5" x14ac:dyDescent="0.25">
      <c r="E21940" s="71"/>
    </row>
    <row r="21941" spans="5:5" x14ac:dyDescent="0.25">
      <c r="E21941" s="71"/>
    </row>
    <row r="21942" spans="5:5" x14ac:dyDescent="0.25">
      <c r="E21942" s="71"/>
    </row>
    <row r="21943" spans="5:5" x14ac:dyDescent="0.25">
      <c r="E21943" s="71"/>
    </row>
    <row r="21944" spans="5:5" x14ac:dyDescent="0.25">
      <c r="E21944" s="71"/>
    </row>
    <row r="21945" spans="5:5" x14ac:dyDescent="0.25">
      <c r="E21945" s="71"/>
    </row>
    <row r="21946" spans="5:5" x14ac:dyDescent="0.25">
      <c r="E21946" s="71"/>
    </row>
    <row r="21947" spans="5:5" x14ac:dyDescent="0.25">
      <c r="E21947" s="71"/>
    </row>
    <row r="21948" spans="5:5" x14ac:dyDescent="0.25">
      <c r="E21948" s="71"/>
    </row>
    <row r="21949" spans="5:5" x14ac:dyDescent="0.25">
      <c r="E21949" s="71"/>
    </row>
    <row r="21950" spans="5:5" x14ac:dyDescent="0.25">
      <c r="E21950" s="71"/>
    </row>
    <row r="21951" spans="5:5" x14ac:dyDescent="0.25">
      <c r="E21951" s="71"/>
    </row>
    <row r="21952" spans="5:5" x14ac:dyDescent="0.25">
      <c r="E21952" s="71"/>
    </row>
    <row r="21953" spans="5:5" x14ac:dyDescent="0.25">
      <c r="E21953" s="71"/>
    </row>
    <row r="21954" spans="5:5" x14ac:dyDescent="0.25">
      <c r="E21954" s="71"/>
    </row>
    <row r="21955" spans="5:5" x14ac:dyDescent="0.25">
      <c r="E21955" s="71"/>
    </row>
    <row r="21956" spans="5:5" x14ac:dyDescent="0.25">
      <c r="E21956" s="71"/>
    </row>
    <row r="21957" spans="5:5" x14ac:dyDescent="0.25">
      <c r="E21957" s="71"/>
    </row>
    <row r="21958" spans="5:5" x14ac:dyDescent="0.25">
      <c r="E21958" s="71"/>
    </row>
    <row r="21959" spans="5:5" x14ac:dyDescent="0.25">
      <c r="E21959" s="71"/>
    </row>
    <row r="21960" spans="5:5" x14ac:dyDescent="0.25">
      <c r="E21960" s="71"/>
    </row>
    <row r="21961" spans="5:5" x14ac:dyDescent="0.25">
      <c r="E21961" s="71"/>
    </row>
    <row r="21962" spans="5:5" x14ac:dyDescent="0.25">
      <c r="E21962" s="71"/>
    </row>
    <row r="21963" spans="5:5" x14ac:dyDescent="0.25">
      <c r="E21963" s="71"/>
    </row>
    <row r="21964" spans="5:5" x14ac:dyDescent="0.25">
      <c r="E21964" s="71"/>
    </row>
    <row r="21965" spans="5:5" x14ac:dyDescent="0.25">
      <c r="E21965" s="71"/>
    </row>
    <row r="21966" spans="5:5" x14ac:dyDescent="0.25">
      <c r="E21966" s="71"/>
    </row>
    <row r="21967" spans="5:5" x14ac:dyDescent="0.25">
      <c r="E21967" s="71"/>
    </row>
    <row r="21968" spans="5:5" x14ac:dyDescent="0.25">
      <c r="E21968" s="71"/>
    </row>
    <row r="21969" spans="5:5" x14ac:dyDescent="0.25">
      <c r="E21969" s="71"/>
    </row>
    <row r="21970" spans="5:5" x14ac:dyDescent="0.25">
      <c r="E21970" s="71"/>
    </row>
    <row r="21971" spans="5:5" x14ac:dyDescent="0.25">
      <c r="E21971" s="71"/>
    </row>
    <row r="21972" spans="5:5" x14ac:dyDescent="0.25">
      <c r="E21972" s="71"/>
    </row>
    <row r="21973" spans="5:5" x14ac:dyDescent="0.25">
      <c r="E21973" s="71"/>
    </row>
    <row r="21974" spans="5:5" x14ac:dyDescent="0.25">
      <c r="E21974" s="71"/>
    </row>
    <row r="21975" spans="5:5" x14ac:dyDescent="0.25">
      <c r="E21975" s="71"/>
    </row>
    <row r="21976" spans="5:5" x14ac:dyDescent="0.25">
      <c r="E21976" s="71"/>
    </row>
    <row r="21977" spans="5:5" x14ac:dyDescent="0.25">
      <c r="E21977" s="71"/>
    </row>
    <row r="21978" spans="5:5" x14ac:dyDescent="0.25">
      <c r="E21978" s="71"/>
    </row>
    <row r="21979" spans="5:5" x14ac:dyDescent="0.25">
      <c r="E21979" s="71"/>
    </row>
    <row r="21980" spans="5:5" x14ac:dyDescent="0.25">
      <c r="E21980" s="71"/>
    </row>
    <row r="21981" spans="5:5" x14ac:dyDescent="0.25">
      <c r="E21981" s="71"/>
    </row>
    <row r="21982" spans="5:5" x14ac:dyDescent="0.25">
      <c r="E21982" s="71"/>
    </row>
    <row r="21983" spans="5:5" x14ac:dyDescent="0.25">
      <c r="E21983" s="71"/>
    </row>
    <row r="21984" spans="5:5" x14ac:dyDescent="0.25">
      <c r="E21984" s="71"/>
    </row>
    <row r="21985" spans="5:5" x14ac:dyDescent="0.25">
      <c r="E21985" s="71"/>
    </row>
    <row r="21986" spans="5:5" x14ac:dyDescent="0.25">
      <c r="E21986" s="71"/>
    </row>
    <row r="21987" spans="5:5" x14ac:dyDescent="0.25">
      <c r="E21987" s="71"/>
    </row>
    <row r="21988" spans="5:5" x14ac:dyDescent="0.25">
      <c r="E21988" s="71"/>
    </row>
    <row r="21989" spans="5:5" x14ac:dyDescent="0.25">
      <c r="E21989" s="71"/>
    </row>
    <row r="21990" spans="5:5" x14ac:dyDescent="0.25">
      <c r="E21990" s="71"/>
    </row>
    <row r="21991" spans="5:5" x14ac:dyDescent="0.25">
      <c r="E21991" s="71"/>
    </row>
    <row r="21992" spans="5:5" x14ac:dyDescent="0.25">
      <c r="E21992" s="71"/>
    </row>
    <row r="21993" spans="5:5" x14ac:dyDescent="0.25">
      <c r="E21993" s="71"/>
    </row>
    <row r="21994" spans="5:5" x14ac:dyDescent="0.25">
      <c r="E21994" s="71"/>
    </row>
    <row r="21995" spans="5:5" x14ac:dyDescent="0.25">
      <c r="E21995" s="71"/>
    </row>
    <row r="21996" spans="5:5" x14ac:dyDescent="0.25">
      <c r="E21996" s="71"/>
    </row>
    <row r="21997" spans="5:5" x14ac:dyDescent="0.25">
      <c r="E21997" s="71"/>
    </row>
    <row r="21998" spans="5:5" x14ac:dyDescent="0.25">
      <c r="E21998" s="71"/>
    </row>
    <row r="21999" spans="5:5" x14ac:dyDescent="0.25">
      <c r="E21999" s="71"/>
    </row>
    <row r="22000" spans="5:5" x14ac:dyDescent="0.25">
      <c r="E22000" s="71"/>
    </row>
    <row r="22001" spans="5:5" x14ac:dyDescent="0.25">
      <c r="E22001" s="71"/>
    </row>
    <row r="22002" spans="5:5" x14ac:dyDescent="0.25">
      <c r="E22002" s="71"/>
    </row>
    <row r="22003" spans="5:5" x14ac:dyDescent="0.25">
      <c r="E22003" s="71"/>
    </row>
    <row r="22004" spans="5:5" x14ac:dyDescent="0.25">
      <c r="E22004" s="71"/>
    </row>
    <row r="22005" spans="5:5" x14ac:dyDescent="0.25">
      <c r="E22005" s="71"/>
    </row>
    <row r="22006" spans="5:5" x14ac:dyDescent="0.25">
      <c r="E22006" s="71"/>
    </row>
    <row r="22007" spans="5:5" x14ac:dyDescent="0.25">
      <c r="E22007" s="71"/>
    </row>
    <row r="22008" spans="5:5" x14ac:dyDescent="0.25">
      <c r="E22008" s="71"/>
    </row>
    <row r="22009" spans="5:5" x14ac:dyDescent="0.25">
      <c r="E22009" s="71"/>
    </row>
    <row r="22010" spans="5:5" x14ac:dyDescent="0.25">
      <c r="E22010" s="71"/>
    </row>
    <row r="22011" spans="5:5" x14ac:dyDescent="0.25">
      <c r="E22011" s="71"/>
    </row>
    <row r="22012" spans="5:5" x14ac:dyDescent="0.25">
      <c r="E22012" s="71"/>
    </row>
    <row r="22013" spans="5:5" x14ac:dyDescent="0.25">
      <c r="E22013" s="71"/>
    </row>
    <row r="22014" spans="5:5" x14ac:dyDescent="0.25">
      <c r="E22014" s="71"/>
    </row>
    <row r="22015" spans="5:5" x14ac:dyDescent="0.25">
      <c r="E22015" s="71"/>
    </row>
    <row r="22016" spans="5:5" x14ac:dyDescent="0.25">
      <c r="E22016" s="71"/>
    </row>
    <row r="22017" spans="5:5" x14ac:dyDescent="0.25">
      <c r="E22017" s="71"/>
    </row>
    <row r="22018" spans="5:5" x14ac:dyDescent="0.25">
      <c r="E22018" s="71"/>
    </row>
    <row r="22019" spans="5:5" x14ac:dyDescent="0.25">
      <c r="E22019" s="71"/>
    </row>
    <row r="22020" spans="5:5" x14ac:dyDescent="0.25">
      <c r="E22020" s="71"/>
    </row>
    <row r="22021" spans="5:5" x14ac:dyDescent="0.25">
      <c r="E22021" s="71"/>
    </row>
    <row r="22022" spans="5:5" x14ac:dyDescent="0.25">
      <c r="E22022" s="71"/>
    </row>
    <row r="22023" spans="5:5" x14ac:dyDescent="0.25">
      <c r="E22023" s="71"/>
    </row>
    <row r="22024" spans="5:5" x14ac:dyDescent="0.25">
      <c r="E22024" s="71"/>
    </row>
    <row r="22025" spans="5:5" x14ac:dyDescent="0.25">
      <c r="E22025" s="71"/>
    </row>
    <row r="22026" spans="5:5" x14ac:dyDescent="0.25">
      <c r="E22026" s="71"/>
    </row>
    <row r="22027" spans="5:5" x14ac:dyDescent="0.25">
      <c r="E22027" s="71"/>
    </row>
    <row r="22028" spans="5:5" x14ac:dyDescent="0.25">
      <c r="E22028" s="71"/>
    </row>
    <row r="22029" spans="5:5" x14ac:dyDescent="0.25">
      <c r="E22029" s="71"/>
    </row>
    <row r="22030" spans="5:5" x14ac:dyDescent="0.25">
      <c r="E22030" s="71"/>
    </row>
    <row r="22031" spans="5:5" x14ac:dyDescent="0.25">
      <c r="E22031" s="71"/>
    </row>
    <row r="22032" spans="5:5" x14ac:dyDescent="0.25">
      <c r="E22032" s="71"/>
    </row>
    <row r="22033" spans="5:5" x14ac:dyDescent="0.25">
      <c r="E22033" s="71"/>
    </row>
    <row r="22034" spans="5:5" x14ac:dyDescent="0.25">
      <c r="E22034" s="71"/>
    </row>
    <row r="22035" spans="5:5" x14ac:dyDescent="0.25">
      <c r="E22035" s="71"/>
    </row>
    <row r="22036" spans="5:5" x14ac:dyDescent="0.25">
      <c r="E22036" s="71"/>
    </row>
    <row r="22037" spans="5:5" x14ac:dyDescent="0.25">
      <c r="E22037" s="71"/>
    </row>
    <row r="22038" spans="5:5" x14ac:dyDescent="0.25">
      <c r="E22038" s="71"/>
    </row>
    <row r="22039" spans="5:5" x14ac:dyDescent="0.25">
      <c r="E22039" s="71"/>
    </row>
    <row r="22040" spans="5:5" x14ac:dyDescent="0.25">
      <c r="E22040" s="71"/>
    </row>
    <row r="22041" spans="5:5" x14ac:dyDescent="0.25">
      <c r="E22041" s="71"/>
    </row>
    <row r="22042" spans="5:5" x14ac:dyDescent="0.25">
      <c r="E22042" s="71"/>
    </row>
    <row r="22043" spans="5:5" x14ac:dyDescent="0.25">
      <c r="E22043" s="71"/>
    </row>
    <row r="22044" spans="5:5" x14ac:dyDescent="0.25">
      <c r="E22044" s="71"/>
    </row>
    <row r="22045" spans="5:5" x14ac:dyDescent="0.25">
      <c r="E22045" s="71"/>
    </row>
    <row r="22046" spans="5:5" x14ac:dyDescent="0.25">
      <c r="E22046" s="71"/>
    </row>
    <row r="22047" spans="5:5" x14ac:dyDescent="0.25">
      <c r="E22047" s="71"/>
    </row>
    <row r="22048" spans="5:5" x14ac:dyDescent="0.25">
      <c r="E22048" s="71"/>
    </row>
    <row r="22049" spans="5:5" x14ac:dyDescent="0.25">
      <c r="E22049" s="71"/>
    </row>
    <row r="22050" spans="5:5" x14ac:dyDescent="0.25">
      <c r="E22050" s="71"/>
    </row>
    <row r="22051" spans="5:5" x14ac:dyDescent="0.25">
      <c r="E22051" s="71"/>
    </row>
    <row r="22052" spans="5:5" x14ac:dyDescent="0.25">
      <c r="E22052" s="71"/>
    </row>
    <row r="22053" spans="5:5" x14ac:dyDescent="0.25">
      <c r="E22053" s="71"/>
    </row>
    <row r="22054" spans="5:5" x14ac:dyDescent="0.25">
      <c r="E22054" s="71"/>
    </row>
    <row r="22055" spans="5:5" x14ac:dyDescent="0.25">
      <c r="E22055" s="71"/>
    </row>
    <row r="22056" spans="5:5" x14ac:dyDescent="0.25">
      <c r="E22056" s="71"/>
    </row>
    <row r="22057" spans="5:5" x14ac:dyDescent="0.25">
      <c r="E22057" s="71"/>
    </row>
    <row r="22058" spans="5:5" x14ac:dyDescent="0.25">
      <c r="E22058" s="71"/>
    </row>
    <row r="22059" spans="5:5" x14ac:dyDescent="0.25">
      <c r="E22059" s="71"/>
    </row>
    <row r="22060" spans="5:5" x14ac:dyDescent="0.25">
      <c r="E22060" s="71"/>
    </row>
    <row r="22061" spans="5:5" x14ac:dyDescent="0.25">
      <c r="E22061" s="71"/>
    </row>
    <row r="22062" spans="5:5" x14ac:dyDescent="0.25">
      <c r="E22062" s="71"/>
    </row>
    <row r="22063" spans="5:5" x14ac:dyDescent="0.25">
      <c r="E22063" s="71"/>
    </row>
    <row r="22064" spans="5:5" x14ac:dyDescent="0.25">
      <c r="E22064" s="71"/>
    </row>
    <row r="22065" spans="5:5" x14ac:dyDescent="0.25">
      <c r="E22065" s="71"/>
    </row>
    <row r="22066" spans="5:5" x14ac:dyDescent="0.25">
      <c r="E22066" s="71"/>
    </row>
    <row r="22067" spans="5:5" x14ac:dyDescent="0.25">
      <c r="E22067" s="71"/>
    </row>
    <row r="22068" spans="5:5" x14ac:dyDescent="0.25">
      <c r="E22068" s="71"/>
    </row>
    <row r="22069" spans="5:5" x14ac:dyDescent="0.25">
      <c r="E22069" s="71"/>
    </row>
    <row r="22070" spans="5:5" x14ac:dyDescent="0.25">
      <c r="E22070" s="71"/>
    </row>
    <row r="22071" spans="5:5" x14ac:dyDescent="0.25">
      <c r="E22071" s="71"/>
    </row>
    <row r="22072" spans="5:5" x14ac:dyDescent="0.25">
      <c r="E22072" s="71"/>
    </row>
    <row r="22073" spans="5:5" x14ac:dyDescent="0.25">
      <c r="E22073" s="71"/>
    </row>
    <row r="22074" spans="5:5" x14ac:dyDescent="0.25">
      <c r="E22074" s="71"/>
    </row>
    <row r="22075" spans="5:5" x14ac:dyDescent="0.25">
      <c r="E22075" s="71"/>
    </row>
    <row r="22076" spans="5:5" x14ac:dyDescent="0.25">
      <c r="E22076" s="71"/>
    </row>
    <row r="22077" spans="5:5" x14ac:dyDescent="0.25">
      <c r="E22077" s="71"/>
    </row>
    <row r="22078" spans="5:5" x14ac:dyDescent="0.25">
      <c r="E22078" s="71"/>
    </row>
    <row r="22079" spans="5:5" x14ac:dyDescent="0.25">
      <c r="E22079" s="71"/>
    </row>
    <row r="22080" spans="5:5" x14ac:dyDescent="0.25">
      <c r="E22080" s="71"/>
    </row>
    <row r="22081" spans="5:5" x14ac:dyDescent="0.25">
      <c r="E22081" s="71"/>
    </row>
    <row r="22082" spans="5:5" x14ac:dyDescent="0.25">
      <c r="E22082" s="71"/>
    </row>
    <row r="22083" spans="5:5" x14ac:dyDescent="0.25">
      <c r="E22083" s="71"/>
    </row>
    <row r="22084" spans="5:5" x14ac:dyDescent="0.25">
      <c r="E22084" s="71"/>
    </row>
    <row r="22085" spans="5:5" x14ac:dyDescent="0.25">
      <c r="E22085" s="71"/>
    </row>
    <row r="22086" spans="5:5" x14ac:dyDescent="0.25">
      <c r="E22086" s="71"/>
    </row>
    <row r="22087" spans="5:5" x14ac:dyDescent="0.25">
      <c r="E22087" s="71"/>
    </row>
    <row r="22088" spans="5:5" x14ac:dyDescent="0.25">
      <c r="E22088" s="71"/>
    </row>
    <row r="22089" spans="5:5" x14ac:dyDescent="0.25">
      <c r="E22089" s="71"/>
    </row>
    <row r="22090" spans="5:5" x14ac:dyDescent="0.25">
      <c r="E22090" s="71"/>
    </row>
    <row r="22091" spans="5:5" x14ac:dyDescent="0.25">
      <c r="E22091" s="71"/>
    </row>
    <row r="22092" spans="5:5" x14ac:dyDescent="0.25">
      <c r="E22092" s="71"/>
    </row>
    <row r="22093" spans="5:5" x14ac:dyDescent="0.25">
      <c r="E22093" s="71"/>
    </row>
    <row r="22094" spans="5:5" x14ac:dyDescent="0.25">
      <c r="E22094" s="71"/>
    </row>
    <row r="22095" spans="5:5" x14ac:dyDescent="0.25">
      <c r="E22095" s="71"/>
    </row>
    <row r="22096" spans="5:5" x14ac:dyDescent="0.25">
      <c r="E22096" s="71"/>
    </row>
    <row r="22097" spans="5:5" x14ac:dyDescent="0.25">
      <c r="E22097" s="71"/>
    </row>
    <row r="22098" spans="5:5" x14ac:dyDescent="0.25">
      <c r="E22098" s="71"/>
    </row>
    <row r="22099" spans="5:5" x14ac:dyDescent="0.25">
      <c r="E22099" s="71"/>
    </row>
    <row r="22100" spans="5:5" x14ac:dyDescent="0.25">
      <c r="E22100" s="71"/>
    </row>
    <row r="22101" spans="5:5" x14ac:dyDescent="0.25">
      <c r="E22101" s="71"/>
    </row>
    <row r="22102" spans="5:5" x14ac:dyDescent="0.25">
      <c r="E22102" s="71"/>
    </row>
    <row r="22103" spans="5:5" x14ac:dyDescent="0.25">
      <c r="E22103" s="71"/>
    </row>
    <row r="22104" spans="5:5" x14ac:dyDescent="0.25">
      <c r="E22104" s="71"/>
    </row>
    <row r="22105" spans="5:5" x14ac:dyDescent="0.25">
      <c r="E22105" s="71"/>
    </row>
    <row r="22106" spans="5:5" x14ac:dyDescent="0.25">
      <c r="E22106" s="71"/>
    </row>
    <row r="22107" spans="5:5" x14ac:dyDescent="0.25">
      <c r="E22107" s="71"/>
    </row>
    <row r="22108" spans="5:5" x14ac:dyDescent="0.25">
      <c r="E22108" s="71"/>
    </row>
    <row r="22109" spans="5:5" x14ac:dyDescent="0.25">
      <c r="E22109" s="71"/>
    </row>
    <row r="22110" spans="5:5" x14ac:dyDescent="0.25">
      <c r="E22110" s="71"/>
    </row>
    <row r="22111" spans="5:5" x14ac:dyDescent="0.25">
      <c r="E22111" s="71"/>
    </row>
    <row r="22112" spans="5:5" x14ac:dyDescent="0.25">
      <c r="E22112" s="71"/>
    </row>
    <row r="22113" spans="5:5" x14ac:dyDescent="0.25">
      <c r="E22113" s="71"/>
    </row>
    <row r="22114" spans="5:5" x14ac:dyDescent="0.25">
      <c r="E22114" s="71"/>
    </row>
    <row r="22115" spans="5:5" x14ac:dyDescent="0.25">
      <c r="E22115" s="71"/>
    </row>
    <row r="22116" spans="5:5" x14ac:dyDescent="0.25">
      <c r="E22116" s="71"/>
    </row>
    <row r="22117" spans="5:5" x14ac:dyDescent="0.25">
      <c r="E22117" s="71"/>
    </row>
    <row r="22118" spans="5:5" x14ac:dyDescent="0.25">
      <c r="E22118" s="71"/>
    </row>
    <row r="22119" spans="5:5" x14ac:dyDescent="0.25">
      <c r="E22119" s="71"/>
    </row>
    <row r="22120" spans="5:5" x14ac:dyDescent="0.25">
      <c r="E22120" s="71"/>
    </row>
    <row r="22121" spans="5:5" x14ac:dyDescent="0.25">
      <c r="E22121" s="71"/>
    </row>
    <row r="22122" spans="5:5" x14ac:dyDescent="0.25">
      <c r="E22122" s="71"/>
    </row>
    <row r="22123" spans="5:5" x14ac:dyDescent="0.25">
      <c r="E22123" s="71"/>
    </row>
    <row r="22124" spans="5:5" x14ac:dyDescent="0.25">
      <c r="E22124" s="71"/>
    </row>
    <row r="22125" spans="5:5" x14ac:dyDescent="0.25">
      <c r="E22125" s="71"/>
    </row>
    <row r="22126" spans="5:5" x14ac:dyDescent="0.25">
      <c r="E22126" s="71"/>
    </row>
    <row r="22127" spans="5:5" x14ac:dyDescent="0.25">
      <c r="E22127" s="71"/>
    </row>
    <row r="22128" spans="5:5" x14ac:dyDescent="0.25">
      <c r="E22128" s="71"/>
    </row>
    <row r="22129" spans="5:5" x14ac:dyDescent="0.25">
      <c r="E22129" s="71"/>
    </row>
    <row r="22130" spans="5:5" x14ac:dyDescent="0.25">
      <c r="E22130" s="71"/>
    </row>
    <row r="22131" spans="5:5" x14ac:dyDescent="0.25">
      <c r="E22131" s="71"/>
    </row>
    <row r="22132" spans="5:5" x14ac:dyDescent="0.25">
      <c r="E22132" s="71"/>
    </row>
    <row r="22133" spans="5:5" x14ac:dyDescent="0.25">
      <c r="E22133" s="71"/>
    </row>
    <row r="22134" spans="5:5" x14ac:dyDescent="0.25">
      <c r="E22134" s="71"/>
    </row>
    <row r="22135" spans="5:5" x14ac:dyDescent="0.25">
      <c r="E22135" s="71"/>
    </row>
    <row r="22136" spans="5:5" x14ac:dyDescent="0.25">
      <c r="E22136" s="71"/>
    </row>
    <row r="22137" spans="5:5" x14ac:dyDescent="0.25">
      <c r="E22137" s="71"/>
    </row>
    <row r="22138" spans="5:5" x14ac:dyDescent="0.25">
      <c r="E22138" s="71"/>
    </row>
    <row r="22139" spans="5:5" x14ac:dyDescent="0.25">
      <c r="E22139" s="71"/>
    </row>
    <row r="22140" spans="5:5" x14ac:dyDescent="0.25">
      <c r="E22140" s="71"/>
    </row>
    <row r="22141" spans="5:5" x14ac:dyDescent="0.25">
      <c r="E22141" s="71"/>
    </row>
    <row r="22142" spans="5:5" x14ac:dyDescent="0.25">
      <c r="E22142" s="71"/>
    </row>
    <row r="22143" spans="5:5" x14ac:dyDescent="0.25">
      <c r="E22143" s="71"/>
    </row>
    <row r="22144" spans="5:5" x14ac:dyDescent="0.25">
      <c r="E22144" s="71"/>
    </row>
    <row r="22145" spans="5:5" x14ac:dyDescent="0.25">
      <c r="E22145" s="71"/>
    </row>
    <row r="22146" spans="5:5" x14ac:dyDescent="0.25">
      <c r="E22146" s="71"/>
    </row>
    <row r="22147" spans="5:5" x14ac:dyDescent="0.25">
      <c r="E22147" s="71"/>
    </row>
    <row r="22148" spans="5:5" x14ac:dyDescent="0.25">
      <c r="E22148" s="71"/>
    </row>
    <row r="22149" spans="5:5" x14ac:dyDescent="0.25">
      <c r="E22149" s="71"/>
    </row>
    <row r="22150" spans="5:5" x14ac:dyDescent="0.25">
      <c r="E22150" s="71"/>
    </row>
    <row r="22151" spans="5:5" x14ac:dyDescent="0.25">
      <c r="E22151" s="71"/>
    </row>
    <row r="22152" spans="5:5" x14ac:dyDescent="0.25">
      <c r="E22152" s="71"/>
    </row>
    <row r="22153" spans="5:5" x14ac:dyDescent="0.25">
      <c r="E22153" s="71"/>
    </row>
    <row r="22154" spans="5:5" x14ac:dyDescent="0.25">
      <c r="E22154" s="71"/>
    </row>
    <row r="22155" spans="5:5" x14ac:dyDescent="0.25">
      <c r="E22155" s="71"/>
    </row>
    <row r="22156" spans="5:5" x14ac:dyDescent="0.25">
      <c r="E22156" s="71"/>
    </row>
    <row r="22157" spans="5:5" x14ac:dyDescent="0.25">
      <c r="E22157" s="71"/>
    </row>
    <row r="22158" spans="5:5" x14ac:dyDescent="0.25">
      <c r="E22158" s="71"/>
    </row>
    <row r="22159" spans="5:5" x14ac:dyDescent="0.25">
      <c r="E22159" s="71"/>
    </row>
    <row r="22160" spans="5:5" x14ac:dyDescent="0.25">
      <c r="E22160" s="71"/>
    </row>
    <row r="22161" spans="5:5" x14ac:dyDescent="0.25">
      <c r="E22161" s="71"/>
    </row>
    <row r="22162" spans="5:5" x14ac:dyDescent="0.25">
      <c r="E22162" s="71"/>
    </row>
    <row r="22163" spans="5:5" x14ac:dyDescent="0.25">
      <c r="E22163" s="71"/>
    </row>
    <row r="22164" spans="5:5" x14ac:dyDescent="0.25">
      <c r="E22164" s="71"/>
    </row>
    <row r="22165" spans="5:5" x14ac:dyDescent="0.25">
      <c r="E22165" s="71"/>
    </row>
    <row r="22166" spans="5:5" x14ac:dyDescent="0.25">
      <c r="E22166" s="71"/>
    </row>
    <row r="22167" spans="5:5" x14ac:dyDescent="0.25">
      <c r="E22167" s="71"/>
    </row>
    <row r="22168" spans="5:5" x14ac:dyDescent="0.25">
      <c r="E22168" s="71"/>
    </row>
    <row r="22169" spans="5:5" x14ac:dyDescent="0.25">
      <c r="E22169" s="71"/>
    </row>
    <row r="22170" spans="5:5" x14ac:dyDescent="0.25">
      <c r="E22170" s="71"/>
    </row>
    <row r="22171" spans="5:5" x14ac:dyDescent="0.25">
      <c r="E22171" s="71"/>
    </row>
    <row r="22172" spans="5:5" x14ac:dyDescent="0.25">
      <c r="E22172" s="71"/>
    </row>
    <row r="22173" spans="5:5" x14ac:dyDescent="0.25">
      <c r="E22173" s="71"/>
    </row>
    <row r="22174" spans="5:5" x14ac:dyDescent="0.25">
      <c r="E22174" s="71"/>
    </row>
    <row r="22175" spans="5:5" x14ac:dyDescent="0.25">
      <c r="E22175" s="71"/>
    </row>
    <row r="22176" spans="5:5" x14ac:dyDescent="0.25">
      <c r="E22176" s="71"/>
    </row>
    <row r="22177" spans="5:5" x14ac:dyDescent="0.25">
      <c r="E22177" s="71"/>
    </row>
    <row r="22178" spans="5:5" x14ac:dyDescent="0.25">
      <c r="E22178" s="71"/>
    </row>
    <row r="22179" spans="5:5" x14ac:dyDescent="0.25">
      <c r="E22179" s="71"/>
    </row>
    <row r="22180" spans="5:5" x14ac:dyDescent="0.25">
      <c r="E22180" s="71"/>
    </row>
    <row r="22181" spans="5:5" x14ac:dyDescent="0.25">
      <c r="E22181" s="71"/>
    </row>
    <row r="22182" spans="5:5" x14ac:dyDescent="0.25">
      <c r="E22182" s="71"/>
    </row>
    <row r="22183" spans="5:5" x14ac:dyDescent="0.25">
      <c r="E22183" s="71"/>
    </row>
    <row r="22184" spans="5:5" x14ac:dyDescent="0.25">
      <c r="E22184" s="71"/>
    </row>
    <row r="22185" spans="5:5" x14ac:dyDescent="0.25">
      <c r="E22185" s="71"/>
    </row>
    <row r="22186" spans="5:5" x14ac:dyDescent="0.25">
      <c r="E22186" s="71"/>
    </row>
    <row r="22187" spans="5:5" x14ac:dyDescent="0.25">
      <c r="E22187" s="71"/>
    </row>
    <row r="22188" spans="5:5" x14ac:dyDescent="0.25">
      <c r="E22188" s="71"/>
    </row>
    <row r="22189" spans="5:5" x14ac:dyDescent="0.25">
      <c r="E22189" s="71"/>
    </row>
    <row r="22190" spans="5:5" x14ac:dyDescent="0.25">
      <c r="E22190" s="71"/>
    </row>
    <row r="22191" spans="5:5" x14ac:dyDescent="0.25">
      <c r="E22191" s="71"/>
    </row>
    <row r="22192" spans="5:5" x14ac:dyDescent="0.25">
      <c r="E22192" s="71"/>
    </row>
    <row r="22193" spans="5:5" x14ac:dyDescent="0.25">
      <c r="E22193" s="71"/>
    </row>
    <row r="22194" spans="5:5" x14ac:dyDescent="0.25">
      <c r="E22194" s="71"/>
    </row>
    <row r="22195" spans="5:5" x14ac:dyDescent="0.25">
      <c r="E22195" s="71"/>
    </row>
    <row r="22196" spans="5:5" x14ac:dyDescent="0.25">
      <c r="E22196" s="71"/>
    </row>
    <row r="22197" spans="5:5" x14ac:dyDescent="0.25">
      <c r="E22197" s="71"/>
    </row>
    <row r="22198" spans="5:5" x14ac:dyDescent="0.25">
      <c r="E22198" s="71"/>
    </row>
    <row r="22199" spans="5:5" x14ac:dyDescent="0.25">
      <c r="E22199" s="71"/>
    </row>
    <row r="22200" spans="5:5" x14ac:dyDescent="0.25">
      <c r="E22200" s="71"/>
    </row>
    <row r="22201" spans="5:5" x14ac:dyDescent="0.25">
      <c r="E22201" s="71"/>
    </row>
    <row r="22202" spans="5:5" x14ac:dyDescent="0.25">
      <c r="E22202" s="71"/>
    </row>
    <row r="22203" spans="5:5" x14ac:dyDescent="0.25">
      <c r="E22203" s="71"/>
    </row>
    <row r="22204" spans="5:5" x14ac:dyDescent="0.25">
      <c r="E22204" s="71"/>
    </row>
    <row r="22205" spans="5:5" x14ac:dyDescent="0.25">
      <c r="E22205" s="71"/>
    </row>
    <row r="22206" spans="5:5" x14ac:dyDescent="0.25">
      <c r="E22206" s="71"/>
    </row>
    <row r="22207" spans="5:5" x14ac:dyDescent="0.25">
      <c r="E22207" s="71"/>
    </row>
    <row r="22208" spans="5:5" x14ac:dyDescent="0.25">
      <c r="E22208" s="71"/>
    </row>
    <row r="22209" spans="5:5" x14ac:dyDescent="0.25">
      <c r="E22209" s="71"/>
    </row>
    <row r="22210" spans="5:5" x14ac:dyDescent="0.25">
      <c r="E22210" s="71"/>
    </row>
    <row r="22211" spans="5:5" x14ac:dyDescent="0.25">
      <c r="E22211" s="71"/>
    </row>
    <row r="22212" spans="5:5" x14ac:dyDescent="0.25">
      <c r="E22212" s="71"/>
    </row>
    <row r="22213" spans="5:5" x14ac:dyDescent="0.25">
      <c r="E22213" s="71"/>
    </row>
    <row r="22214" spans="5:5" x14ac:dyDescent="0.25">
      <c r="E22214" s="71"/>
    </row>
    <row r="22215" spans="5:5" x14ac:dyDescent="0.25">
      <c r="E22215" s="71"/>
    </row>
    <row r="22216" spans="5:5" x14ac:dyDescent="0.25">
      <c r="E22216" s="71"/>
    </row>
    <row r="22217" spans="5:5" x14ac:dyDescent="0.25">
      <c r="E22217" s="71"/>
    </row>
    <row r="22218" spans="5:5" x14ac:dyDescent="0.25">
      <c r="E22218" s="71"/>
    </row>
    <row r="22219" spans="5:5" x14ac:dyDescent="0.25">
      <c r="E22219" s="71"/>
    </row>
    <row r="22220" spans="5:5" x14ac:dyDescent="0.25">
      <c r="E22220" s="71"/>
    </row>
    <row r="22221" spans="5:5" x14ac:dyDescent="0.25">
      <c r="E22221" s="71"/>
    </row>
    <row r="22222" spans="5:5" x14ac:dyDescent="0.25">
      <c r="E22222" s="71"/>
    </row>
    <row r="22223" spans="5:5" x14ac:dyDescent="0.25">
      <c r="E22223" s="71"/>
    </row>
    <row r="22224" spans="5:5" x14ac:dyDescent="0.25">
      <c r="E22224" s="71"/>
    </row>
    <row r="22225" spans="5:5" x14ac:dyDescent="0.25">
      <c r="E22225" s="71"/>
    </row>
    <row r="22226" spans="5:5" x14ac:dyDescent="0.25">
      <c r="E22226" s="71"/>
    </row>
    <row r="22227" spans="5:5" x14ac:dyDescent="0.25">
      <c r="E22227" s="71"/>
    </row>
    <row r="22228" spans="5:5" x14ac:dyDescent="0.25">
      <c r="E22228" s="71"/>
    </row>
    <row r="22229" spans="5:5" x14ac:dyDescent="0.25">
      <c r="E22229" s="71"/>
    </row>
    <row r="22230" spans="5:5" x14ac:dyDescent="0.25">
      <c r="E22230" s="71"/>
    </row>
    <row r="22231" spans="5:5" x14ac:dyDescent="0.25">
      <c r="E22231" s="71"/>
    </row>
    <row r="22232" spans="5:5" x14ac:dyDescent="0.25">
      <c r="E22232" s="71"/>
    </row>
    <row r="22233" spans="5:5" x14ac:dyDescent="0.25">
      <c r="E22233" s="71"/>
    </row>
    <row r="22234" spans="5:5" x14ac:dyDescent="0.25">
      <c r="E22234" s="71"/>
    </row>
    <row r="22235" spans="5:5" x14ac:dyDescent="0.25">
      <c r="E22235" s="71"/>
    </row>
    <row r="22236" spans="5:5" x14ac:dyDescent="0.25">
      <c r="E22236" s="71"/>
    </row>
    <row r="22237" spans="5:5" x14ac:dyDescent="0.25">
      <c r="E22237" s="71"/>
    </row>
    <row r="22238" spans="5:5" x14ac:dyDescent="0.25">
      <c r="E22238" s="71"/>
    </row>
    <row r="22239" spans="5:5" x14ac:dyDescent="0.25">
      <c r="E22239" s="71"/>
    </row>
    <row r="22240" spans="5:5" x14ac:dyDescent="0.25">
      <c r="E22240" s="71"/>
    </row>
    <row r="22241" spans="5:5" x14ac:dyDescent="0.25">
      <c r="E22241" s="71"/>
    </row>
    <row r="22242" spans="5:5" x14ac:dyDescent="0.25">
      <c r="E22242" s="71"/>
    </row>
    <row r="22243" spans="5:5" x14ac:dyDescent="0.25">
      <c r="E22243" s="71"/>
    </row>
    <row r="22244" spans="5:5" x14ac:dyDescent="0.25">
      <c r="E22244" s="71"/>
    </row>
    <row r="22245" spans="5:5" x14ac:dyDescent="0.25">
      <c r="E22245" s="71"/>
    </row>
    <row r="22246" spans="5:5" x14ac:dyDescent="0.25">
      <c r="E22246" s="71"/>
    </row>
    <row r="22247" spans="5:5" x14ac:dyDescent="0.25">
      <c r="E22247" s="71"/>
    </row>
    <row r="22248" spans="5:5" x14ac:dyDescent="0.25">
      <c r="E22248" s="71"/>
    </row>
    <row r="22249" spans="5:5" x14ac:dyDescent="0.25">
      <c r="E22249" s="71"/>
    </row>
    <row r="22250" spans="5:5" x14ac:dyDescent="0.25">
      <c r="E22250" s="71"/>
    </row>
    <row r="22251" spans="5:5" x14ac:dyDescent="0.25">
      <c r="E22251" s="71"/>
    </row>
    <row r="22252" spans="5:5" x14ac:dyDescent="0.25">
      <c r="E22252" s="71"/>
    </row>
    <row r="22253" spans="5:5" x14ac:dyDescent="0.25">
      <c r="E22253" s="71"/>
    </row>
    <row r="22254" spans="5:5" x14ac:dyDescent="0.25">
      <c r="E22254" s="71"/>
    </row>
    <row r="22255" spans="5:5" x14ac:dyDescent="0.25">
      <c r="E22255" s="71"/>
    </row>
    <row r="22256" spans="5:5" x14ac:dyDescent="0.25">
      <c r="E22256" s="71"/>
    </row>
    <row r="22257" spans="5:5" x14ac:dyDescent="0.25">
      <c r="E22257" s="71"/>
    </row>
    <row r="22258" spans="5:5" x14ac:dyDescent="0.25">
      <c r="E22258" s="71"/>
    </row>
    <row r="22259" spans="5:5" x14ac:dyDescent="0.25">
      <c r="E22259" s="71"/>
    </row>
    <row r="22260" spans="5:5" x14ac:dyDescent="0.25">
      <c r="E22260" s="71"/>
    </row>
    <row r="22261" spans="5:5" x14ac:dyDescent="0.25">
      <c r="E22261" s="71"/>
    </row>
    <row r="22262" spans="5:5" x14ac:dyDescent="0.25">
      <c r="E22262" s="71"/>
    </row>
    <row r="22263" spans="5:5" x14ac:dyDescent="0.25">
      <c r="E22263" s="71"/>
    </row>
    <row r="22264" spans="5:5" x14ac:dyDescent="0.25">
      <c r="E22264" s="71"/>
    </row>
    <row r="22265" spans="5:5" x14ac:dyDescent="0.25">
      <c r="E22265" s="71"/>
    </row>
    <row r="22266" spans="5:5" x14ac:dyDescent="0.25">
      <c r="E22266" s="71"/>
    </row>
    <row r="22267" spans="5:5" x14ac:dyDescent="0.25">
      <c r="E22267" s="71"/>
    </row>
    <row r="22268" spans="5:5" x14ac:dyDescent="0.25">
      <c r="E22268" s="71"/>
    </row>
    <row r="22269" spans="5:5" x14ac:dyDescent="0.25">
      <c r="E22269" s="71"/>
    </row>
    <row r="22270" spans="5:5" x14ac:dyDescent="0.25">
      <c r="E22270" s="71"/>
    </row>
    <row r="22271" spans="5:5" x14ac:dyDescent="0.25">
      <c r="E22271" s="71"/>
    </row>
    <row r="22272" spans="5:5" x14ac:dyDescent="0.25">
      <c r="E22272" s="71"/>
    </row>
    <row r="22273" spans="5:5" x14ac:dyDescent="0.25">
      <c r="E22273" s="71"/>
    </row>
    <row r="22274" spans="5:5" x14ac:dyDescent="0.25">
      <c r="E22274" s="71"/>
    </row>
    <row r="22275" spans="5:5" x14ac:dyDescent="0.25">
      <c r="E22275" s="71"/>
    </row>
    <row r="22276" spans="5:5" x14ac:dyDescent="0.25">
      <c r="E22276" s="71"/>
    </row>
    <row r="22277" spans="5:5" x14ac:dyDescent="0.25">
      <c r="E22277" s="71"/>
    </row>
    <row r="22278" spans="5:5" x14ac:dyDescent="0.25">
      <c r="E22278" s="71"/>
    </row>
    <row r="22279" spans="5:5" x14ac:dyDescent="0.25">
      <c r="E22279" s="71"/>
    </row>
    <row r="22280" spans="5:5" x14ac:dyDescent="0.25">
      <c r="E22280" s="71"/>
    </row>
    <row r="22281" spans="5:5" x14ac:dyDescent="0.25">
      <c r="E22281" s="71"/>
    </row>
    <row r="22282" spans="5:5" x14ac:dyDescent="0.25">
      <c r="E22282" s="71"/>
    </row>
    <row r="22283" spans="5:5" x14ac:dyDescent="0.25">
      <c r="E22283" s="71"/>
    </row>
    <row r="22284" spans="5:5" x14ac:dyDescent="0.25">
      <c r="E22284" s="71"/>
    </row>
    <row r="22285" spans="5:5" x14ac:dyDescent="0.25">
      <c r="E22285" s="71"/>
    </row>
    <row r="22286" spans="5:5" x14ac:dyDescent="0.25">
      <c r="E22286" s="71"/>
    </row>
    <row r="22287" spans="5:5" x14ac:dyDescent="0.25">
      <c r="E22287" s="71"/>
    </row>
    <row r="22288" spans="5:5" x14ac:dyDescent="0.25">
      <c r="E22288" s="71"/>
    </row>
    <row r="22289" spans="5:5" x14ac:dyDescent="0.25">
      <c r="E22289" s="71"/>
    </row>
    <row r="22290" spans="5:5" x14ac:dyDescent="0.25">
      <c r="E22290" s="71"/>
    </row>
    <row r="22291" spans="5:5" x14ac:dyDescent="0.25">
      <c r="E22291" s="71"/>
    </row>
    <row r="22292" spans="5:5" x14ac:dyDescent="0.25">
      <c r="E22292" s="71"/>
    </row>
    <row r="22293" spans="5:5" x14ac:dyDescent="0.25">
      <c r="E22293" s="71"/>
    </row>
    <row r="22294" spans="5:5" x14ac:dyDescent="0.25">
      <c r="E22294" s="71"/>
    </row>
    <row r="22295" spans="5:5" x14ac:dyDescent="0.25">
      <c r="E22295" s="71"/>
    </row>
    <row r="22296" spans="5:5" x14ac:dyDescent="0.25">
      <c r="E22296" s="71"/>
    </row>
    <row r="22297" spans="5:5" x14ac:dyDescent="0.25">
      <c r="E22297" s="71"/>
    </row>
    <row r="22298" spans="5:5" x14ac:dyDescent="0.25">
      <c r="E22298" s="71"/>
    </row>
    <row r="22299" spans="5:5" x14ac:dyDescent="0.25">
      <c r="E22299" s="71"/>
    </row>
    <row r="22300" spans="5:5" x14ac:dyDescent="0.25">
      <c r="E22300" s="71"/>
    </row>
    <row r="22301" spans="5:5" x14ac:dyDescent="0.25">
      <c r="E22301" s="71"/>
    </row>
    <row r="22302" spans="5:5" x14ac:dyDescent="0.25">
      <c r="E22302" s="71"/>
    </row>
    <row r="22303" spans="5:5" x14ac:dyDescent="0.25">
      <c r="E22303" s="71"/>
    </row>
    <row r="22304" spans="5:5" x14ac:dyDescent="0.25">
      <c r="E22304" s="71"/>
    </row>
    <row r="22305" spans="5:5" x14ac:dyDescent="0.25">
      <c r="E22305" s="71"/>
    </row>
    <row r="22306" spans="5:5" x14ac:dyDescent="0.25">
      <c r="E22306" s="71"/>
    </row>
    <row r="22307" spans="5:5" x14ac:dyDescent="0.25">
      <c r="E22307" s="71"/>
    </row>
    <row r="22308" spans="5:5" x14ac:dyDescent="0.25">
      <c r="E22308" s="71"/>
    </row>
    <row r="22309" spans="5:5" x14ac:dyDescent="0.25">
      <c r="E22309" s="71"/>
    </row>
    <row r="22310" spans="5:5" x14ac:dyDescent="0.25">
      <c r="E22310" s="71"/>
    </row>
    <row r="22311" spans="5:5" x14ac:dyDescent="0.25">
      <c r="E22311" s="71"/>
    </row>
    <row r="22312" spans="5:5" x14ac:dyDescent="0.25">
      <c r="E22312" s="71"/>
    </row>
    <row r="22313" spans="5:5" x14ac:dyDescent="0.25">
      <c r="E22313" s="71"/>
    </row>
    <row r="22314" spans="5:5" x14ac:dyDescent="0.25">
      <c r="E22314" s="71"/>
    </row>
    <row r="22315" spans="5:5" x14ac:dyDescent="0.25">
      <c r="E22315" s="71"/>
    </row>
    <row r="22316" spans="5:5" x14ac:dyDescent="0.25">
      <c r="E22316" s="71"/>
    </row>
    <row r="22317" spans="5:5" x14ac:dyDescent="0.25">
      <c r="E22317" s="71"/>
    </row>
    <row r="22318" spans="5:5" x14ac:dyDescent="0.25">
      <c r="E22318" s="71"/>
    </row>
    <row r="22319" spans="5:5" x14ac:dyDescent="0.25">
      <c r="E22319" s="71"/>
    </row>
    <row r="22320" spans="5:5" x14ac:dyDescent="0.25">
      <c r="E22320" s="71"/>
    </row>
    <row r="22321" spans="5:5" x14ac:dyDescent="0.25">
      <c r="E22321" s="71"/>
    </row>
    <row r="22322" spans="5:5" x14ac:dyDescent="0.25">
      <c r="E22322" s="71"/>
    </row>
    <row r="22323" spans="5:5" x14ac:dyDescent="0.25">
      <c r="E22323" s="71"/>
    </row>
    <row r="22324" spans="5:5" x14ac:dyDescent="0.25">
      <c r="E22324" s="71"/>
    </row>
    <row r="22325" spans="5:5" x14ac:dyDescent="0.25">
      <c r="E22325" s="71"/>
    </row>
    <row r="22326" spans="5:5" x14ac:dyDescent="0.25">
      <c r="E22326" s="71"/>
    </row>
    <row r="22327" spans="5:5" x14ac:dyDescent="0.25">
      <c r="E22327" s="71"/>
    </row>
    <row r="22328" spans="5:5" x14ac:dyDescent="0.25">
      <c r="E22328" s="71"/>
    </row>
    <row r="22329" spans="5:5" x14ac:dyDescent="0.25">
      <c r="E22329" s="71"/>
    </row>
    <row r="22330" spans="5:5" x14ac:dyDescent="0.25">
      <c r="E22330" s="71"/>
    </row>
    <row r="22331" spans="5:5" x14ac:dyDescent="0.25">
      <c r="E22331" s="71"/>
    </row>
    <row r="22332" spans="5:5" x14ac:dyDescent="0.25">
      <c r="E22332" s="71"/>
    </row>
    <row r="22333" spans="5:5" x14ac:dyDescent="0.25">
      <c r="E22333" s="71"/>
    </row>
    <row r="22334" spans="5:5" x14ac:dyDescent="0.25">
      <c r="E22334" s="71"/>
    </row>
    <row r="22335" spans="5:5" x14ac:dyDescent="0.25">
      <c r="E22335" s="71"/>
    </row>
    <row r="22336" spans="5:5" x14ac:dyDescent="0.25">
      <c r="E22336" s="71"/>
    </row>
    <row r="22337" spans="5:5" x14ac:dyDescent="0.25">
      <c r="E22337" s="71"/>
    </row>
    <row r="22338" spans="5:5" x14ac:dyDescent="0.25">
      <c r="E22338" s="71"/>
    </row>
    <row r="22339" spans="5:5" x14ac:dyDescent="0.25">
      <c r="E22339" s="71"/>
    </row>
    <row r="22340" spans="5:5" x14ac:dyDescent="0.25">
      <c r="E22340" s="71"/>
    </row>
    <row r="22341" spans="5:5" x14ac:dyDescent="0.25">
      <c r="E22341" s="71"/>
    </row>
    <row r="22342" spans="5:5" x14ac:dyDescent="0.25">
      <c r="E22342" s="71"/>
    </row>
    <row r="22343" spans="5:5" x14ac:dyDescent="0.25">
      <c r="E22343" s="71"/>
    </row>
    <row r="22344" spans="5:5" x14ac:dyDescent="0.25">
      <c r="E22344" s="71"/>
    </row>
    <row r="22345" spans="5:5" x14ac:dyDescent="0.25">
      <c r="E22345" s="71"/>
    </row>
    <row r="22346" spans="5:5" x14ac:dyDescent="0.25">
      <c r="E22346" s="71"/>
    </row>
    <row r="22347" spans="5:5" x14ac:dyDescent="0.25">
      <c r="E22347" s="71"/>
    </row>
    <row r="22348" spans="5:5" x14ac:dyDescent="0.25">
      <c r="E22348" s="71"/>
    </row>
    <row r="22349" spans="5:5" x14ac:dyDescent="0.25">
      <c r="E22349" s="71"/>
    </row>
    <row r="22350" spans="5:5" x14ac:dyDescent="0.25">
      <c r="E22350" s="71"/>
    </row>
    <row r="22351" spans="5:5" x14ac:dyDescent="0.25">
      <c r="E22351" s="71"/>
    </row>
    <row r="22352" spans="5:5" x14ac:dyDescent="0.25">
      <c r="E22352" s="71"/>
    </row>
    <row r="22353" spans="5:5" x14ac:dyDescent="0.25">
      <c r="E22353" s="71"/>
    </row>
    <row r="22354" spans="5:5" x14ac:dyDescent="0.25">
      <c r="E22354" s="71"/>
    </row>
    <row r="22355" spans="5:5" x14ac:dyDescent="0.25">
      <c r="E22355" s="71"/>
    </row>
    <row r="22356" spans="5:5" x14ac:dyDescent="0.25">
      <c r="E22356" s="71"/>
    </row>
    <row r="22357" spans="5:5" x14ac:dyDescent="0.25">
      <c r="E22357" s="71"/>
    </row>
    <row r="22358" spans="5:5" x14ac:dyDescent="0.25">
      <c r="E22358" s="71"/>
    </row>
    <row r="22359" spans="5:5" x14ac:dyDescent="0.25">
      <c r="E22359" s="71"/>
    </row>
    <row r="22360" spans="5:5" x14ac:dyDescent="0.25">
      <c r="E22360" s="71"/>
    </row>
    <row r="22361" spans="5:5" x14ac:dyDescent="0.25">
      <c r="E22361" s="71"/>
    </row>
    <row r="22362" spans="5:5" x14ac:dyDescent="0.25">
      <c r="E22362" s="71"/>
    </row>
    <row r="22363" spans="5:5" x14ac:dyDescent="0.25">
      <c r="E22363" s="71"/>
    </row>
    <row r="22364" spans="5:5" x14ac:dyDescent="0.25">
      <c r="E22364" s="71"/>
    </row>
    <row r="22365" spans="5:5" x14ac:dyDescent="0.25">
      <c r="E22365" s="71"/>
    </row>
    <row r="22366" spans="5:5" x14ac:dyDescent="0.25">
      <c r="E22366" s="71"/>
    </row>
    <row r="22367" spans="5:5" x14ac:dyDescent="0.25">
      <c r="E22367" s="71"/>
    </row>
    <row r="22368" spans="5:5" x14ac:dyDescent="0.25">
      <c r="E22368" s="71"/>
    </row>
    <row r="22369" spans="5:5" x14ac:dyDescent="0.25">
      <c r="E22369" s="71"/>
    </row>
    <row r="22370" spans="5:5" x14ac:dyDescent="0.25">
      <c r="E22370" s="71"/>
    </row>
    <row r="22371" spans="5:5" x14ac:dyDescent="0.25">
      <c r="E22371" s="71"/>
    </row>
    <row r="22372" spans="5:5" x14ac:dyDescent="0.25">
      <c r="E22372" s="71"/>
    </row>
    <row r="22373" spans="5:5" x14ac:dyDescent="0.25">
      <c r="E22373" s="71"/>
    </row>
    <row r="22374" spans="5:5" x14ac:dyDescent="0.25">
      <c r="E22374" s="71"/>
    </row>
    <row r="22375" spans="5:5" x14ac:dyDescent="0.25">
      <c r="E22375" s="71"/>
    </row>
    <row r="22376" spans="5:5" x14ac:dyDescent="0.25">
      <c r="E22376" s="71"/>
    </row>
    <row r="22377" spans="5:5" x14ac:dyDescent="0.25">
      <c r="E22377" s="71"/>
    </row>
    <row r="22378" spans="5:5" x14ac:dyDescent="0.25">
      <c r="E22378" s="71"/>
    </row>
    <row r="22379" spans="5:5" x14ac:dyDescent="0.25">
      <c r="E22379" s="71"/>
    </row>
    <row r="22380" spans="5:5" x14ac:dyDescent="0.25">
      <c r="E22380" s="71"/>
    </row>
    <row r="22381" spans="5:5" x14ac:dyDescent="0.25">
      <c r="E22381" s="71"/>
    </row>
    <row r="22382" spans="5:5" x14ac:dyDescent="0.25">
      <c r="E22382" s="71"/>
    </row>
    <row r="22383" spans="5:5" x14ac:dyDescent="0.25">
      <c r="E22383" s="71"/>
    </row>
    <row r="22384" spans="5:5" x14ac:dyDescent="0.25">
      <c r="E22384" s="71"/>
    </row>
    <row r="22385" spans="5:5" x14ac:dyDescent="0.25">
      <c r="E22385" s="71"/>
    </row>
    <row r="22386" spans="5:5" x14ac:dyDescent="0.25">
      <c r="E22386" s="71"/>
    </row>
    <row r="22387" spans="5:5" x14ac:dyDescent="0.25">
      <c r="E22387" s="71"/>
    </row>
    <row r="22388" spans="5:5" x14ac:dyDescent="0.25">
      <c r="E22388" s="71"/>
    </row>
    <row r="22389" spans="5:5" x14ac:dyDescent="0.25">
      <c r="E22389" s="71"/>
    </row>
    <row r="22390" spans="5:5" x14ac:dyDescent="0.25">
      <c r="E22390" s="71"/>
    </row>
    <row r="22391" spans="5:5" x14ac:dyDescent="0.25">
      <c r="E22391" s="71"/>
    </row>
    <row r="22392" spans="5:5" x14ac:dyDescent="0.25">
      <c r="E22392" s="71"/>
    </row>
    <row r="22393" spans="5:5" x14ac:dyDescent="0.25">
      <c r="E22393" s="71"/>
    </row>
    <row r="22394" spans="5:5" x14ac:dyDescent="0.25">
      <c r="E22394" s="71"/>
    </row>
    <row r="22395" spans="5:5" x14ac:dyDescent="0.25">
      <c r="E22395" s="71"/>
    </row>
    <row r="22396" spans="5:5" x14ac:dyDescent="0.25">
      <c r="E22396" s="71"/>
    </row>
    <row r="22397" spans="5:5" x14ac:dyDescent="0.25">
      <c r="E22397" s="71"/>
    </row>
    <row r="22398" spans="5:5" x14ac:dyDescent="0.25">
      <c r="E22398" s="71"/>
    </row>
    <row r="22399" spans="5:5" x14ac:dyDescent="0.25">
      <c r="E22399" s="71"/>
    </row>
    <row r="22400" spans="5:5" x14ac:dyDescent="0.25">
      <c r="E22400" s="71"/>
    </row>
    <row r="22401" spans="5:5" x14ac:dyDescent="0.25">
      <c r="E22401" s="71"/>
    </row>
    <row r="22402" spans="5:5" x14ac:dyDescent="0.25">
      <c r="E22402" s="71"/>
    </row>
    <row r="22403" spans="5:5" x14ac:dyDescent="0.25">
      <c r="E22403" s="71"/>
    </row>
    <row r="22404" spans="5:5" x14ac:dyDescent="0.25">
      <c r="E22404" s="71"/>
    </row>
    <row r="22405" spans="5:5" x14ac:dyDescent="0.25">
      <c r="E22405" s="71"/>
    </row>
    <row r="22406" spans="5:5" x14ac:dyDescent="0.25">
      <c r="E22406" s="71"/>
    </row>
    <row r="22407" spans="5:5" x14ac:dyDescent="0.25">
      <c r="E22407" s="71"/>
    </row>
    <row r="22408" spans="5:5" x14ac:dyDescent="0.25">
      <c r="E22408" s="71"/>
    </row>
    <row r="22409" spans="5:5" x14ac:dyDescent="0.25">
      <c r="E22409" s="71"/>
    </row>
    <row r="22410" spans="5:5" x14ac:dyDescent="0.25">
      <c r="E22410" s="71"/>
    </row>
    <row r="22411" spans="5:5" x14ac:dyDescent="0.25">
      <c r="E22411" s="71"/>
    </row>
    <row r="22412" spans="5:5" x14ac:dyDescent="0.25">
      <c r="E22412" s="71"/>
    </row>
    <row r="22413" spans="5:5" x14ac:dyDescent="0.25">
      <c r="E22413" s="71"/>
    </row>
    <row r="22414" spans="5:5" x14ac:dyDescent="0.25">
      <c r="E22414" s="71"/>
    </row>
    <row r="22415" spans="5:5" x14ac:dyDescent="0.25">
      <c r="E22415" s="71"/>
    </row>
    <row r="22416" spans="5:5" x14ac:dyDescent="0.25">
      <c r="E22416" s="71"/>
    </row>
    <row r="22417" spans="5:5" x14ac:dyDescent="0.25">
      <c r="E22417" s="71"/>
    </row>
    <row r="22418" spans="5:5" x14ac:dyDescent="0.25">
      <c r="E22418" s="71"/>
    </row>
    <row r="22419" spans="5:5" x14ac:dyDescent="0.25">
      <c r="E22419" s="71"/>
    </row>
    <row r="22420" spans="5:5" x14ac:dyDescent="0.25">
      <c r="E22420" s="71"/>
    </row>
    <row r="22421" spans="5:5" x14ac:dyDescent="0.25">
      <c r="E22421" s="71"/>
    </row>
    <row r="22422" spans="5:5" x14ac:dyDescent="0.25">
      <c r="E22422" s="71"/>
    </row>
    <row r="22423" spans="5:5" x14ac:dyDescent="0.25">
      <c r="E22423" s="71"/>
    </row>
    <row r="22424" spans="5:5" x14ac:dyDescent="0.25">
      <c r="E22424" s="71"/>
    </row>
    <row r="22425" spans="5:5" x14ac:dyDescent="0.25">
      <c r="E22425" s="71"/>
    </row>
    <row r="22426" spans="5:5" x14ac:dyDescent="0.25">
      <c r="E22426" s="71"/>
    </row>
    <row r="22427" spans="5:5" x14ac:dyDescent="0.25">
      <c r="E22427" s="71"/>
    </row>
    <row r="22428" spans="5:5" x14ac:dyDescent="0.25">
      <c r="E22428" s="71"/>
    </row>
    <row r="22429" spans="5:5" x14ac:dyDescent="0.25">
      <c r="E22429" s="71"/>
    </row>
    <row r="22430" spans="5:5" x14ac:dyDescent="0.25">
      <c r="E22430" s="71"/>
    </row>
    <row r="22431" spans="5:5" x14ac:dyDescent="0.25">
      <c r="E22431" s="71"/>
    </row>
    <row r="22432" spans="5:5" x14ac:dyDescent="0.25">
      <c r="E22432" s="71"/>
    </row>
    <row r="22433" spans="5:5" x14ac:dyDescent="0.25">
      <c r="E22433" s="71"/>
    </row>
    <row r="22434" spans="5:5" x14ac:dyDescent="0.25">
      <c r="E22434" s="71"/>
    </row>
    <row r="22435" spans="5:5" x14ac:dyDescent="0.25">
      <c r="E22435" s="71"/>
    </row>
    <row r="22436" spans="5:5" x14ac:dyDescent="0.25">
      <c r="E22436" s="71"/>
    </row>
    <row r="22437" spans="5:5" x14ac:dyDescent="0.25">
      <c r="E22437" s="71"/>
    </row>
    <row r="22438" spans="5:5" x14ac:dyDescent="0.25">
      <c r="E22438" s="71"/>
    </row>
    <row r="22439" spans="5:5" x14ac:dyDescent="0.25">
      <c r="E22439" s="71"/>
    </row>
    <row r="22440" spans="5:5" x14ac:dyDescent="0.25">
      <c r="E22440" s="71"/>
    </row>
    <row r="22441" spans="5:5" x14ac:dyDescent="0.25">
      <c r="E22441" s="71"/>
    </row>
    <row r="22442" spans="5:5" x14ac:dyDescent="0.25">
      <c r="E22442" s="71"/>
    </row>
    <row r="22443" spans="5:5" x14ac:dyDescent="0.25">
      <c r="E22443" s="71"/>
    </row>
    <row r="22444" spans="5:5" x14ac:dyDescent="0.25">
      <c r="E22444" s="71"/>
    </row>
    <row r="22445" spans="5:5" x14ac:dyDescent="0.25">
      <c r="E22445" s="71"/>
    </row>
    <row r="22446" spans="5:5" x14ac:dyDescent="0.25">
      <c r="E22446" s="71"/>
    </row>
    <row r="22447" spans="5:5" x14ac:dyDescent="0.25">
      <c r="E22447" s="71"/>
    </row>
    <row r="22448" spans="5:5" x14ac:dyDescent="0.25">
      <c r="E22448" s="71"/>
    </row>
    <row r="22449" spans="5:5" x14ac:dyDescent="0.25">
      <c r="E22449" s="71"/>
    </row>
    <row r="22450" spans="5:5" x14ac:dyDescent="0.25">
      <c r="E22450" s="71"/>
    </row>
    <row r="22451" spans="5:5" x14ac:dyDescent="0.25">
      <c r="E22451" s="71"/>
    </row>
    <row r="22452" spans="5:5" x14ac:dyDescent="0.25">
      <c r="E22452" s="71"/>
    </row>
    <row r="22453" spans="5:5" x14ac:dyDescent="0.25">
      <c r="E22453" s="71"/>
    </row>
    <row r="22454" spans="5:5" x14ac:dyDescent="0.25">
      <c r="E22454" s="71"/>
    </row>
    <row r="22455" spans="5:5" x14ac:dyDescent="0.25">
      <c r="E22455" s="71"/>
    </row>
    <row r="22456" spans="5:5" x14ac:dyDescent="0.25">
      <c r="E22456" s="71"/>
    </row>
    <row r="22457" spans="5:5" x14ac:dyDescent="0.25">
      <c r="E22457" s="71"/>
    </row>
    <row r="22458" spans="5:5" x14ac:dyDescent="0.25">
      <c r="E22458" s="71"/>
    </row>
    <row r="22459" spans="5:5" x14ac:dyDescent="0.25">
      <c r="E22459" s="71"/>
    </row>
    <row r="22460" spans="5:5" x14ac:dyDescent="0.25">
      <c r="E22460" s="71"/>
    </row>
    <row r="22461" spans="5:5" x14ac:dyDescent="0.25">
      <c r="E22461" s="71"/>
    </row>
    <row r="22462" spans="5:5" x14ac:dyDescent="0.25">
      <c r="E22462" s="71"/>
    </row>
    <row r="22463" spans="5:5" x14ac:dyDescent="0.25">
      <c r="E22463" s="71"/>
    </row>
    <row r="22464" spans="5:5" x14ac:dyDescent="0.25">
      <c r="E22464" s="71"/>
    </row>
    <row r="22465" spans="5:5" x14ac:dyDescent="0.25">
      <c r="E22465" s="71"/>
    </row>
    <row r="22466" spans="5:5" x14ac:dyDescent="0.25">
      <c r="E22466" s="71"/>
    </row>
    <row r="22467" spans="5:5" x14ac:dyDescent="0.25">
      <c r="E22467" s="71"/>
    </row>
    <row r="22468" spans="5:5" x14ac:dyDescent="0.25">
      <c r="E22468" s="71"/>
    </row>
    <row r="22469" spans="5:5" x14ac:dyDescent="0.25">
      <c r="E22469" s="71"/>
    </row>
    <row r="22470" spans="5:5" x14ac:dyDescent="0.25">
      <c r="E22470" s="71"/>
    </row>
    <row r="22471" spans="5:5" x14ac:dyDescent="0.25">
      <c r="E22471" s="71"/>
    </row>
    <row r="22472" spans="5:5" x14ac:dyDescent="0.25">
      <c r="E22472" s="71"/>
    </row>
    <row r="22473" spans="5:5" x14ac:dyDescent="0.25">
      <c r="E22473" s="71"/>
    </row>
    <row r="22474" spans="5:5" x14ac:dyDescent="0.25">
      <c r="E22474" s="71"/>
    </row>
    <row r="22475" spans="5:5" x14ac:dyDescent="0.25">
      <c r="E22475" s="71"/>
    </row>
    <row r="22476" spans="5:5" x14ac:dyDescent="0.25">
      <c r="E22476" s="71"/>
    </row>
    <row r="22477" spans="5:5" x14ac:dyDescent="0.25">
      <c r="E22477" s="71"/>
    </row>
    <row r="22478" spans="5:5" x14ac:dyDescent="0.25">
      <c r="E22478" s="71"/>
    </row>
    <row r="22479" spans="5:5" x14ac:dyDescent="0.25">
      <c r="E22479" s="71"/>
    </row>
    <row r="22480" spans="5:5" x14ac:dyDescent="0.25">
      <c r="E22480" s="71"/>
    </row>
    <row r="22481" spans="5:5" x14ac:dyDescent="0.25">
      <c r="E22481" s="71"/>
    </row>
    <row r="22482" spans="5:5" x14ac:dyDescent="0.25">
      <c r="E22482" s="71"/>
    </row>
    <row r="22483" spans="5:5" x14ac:dyDescent="0.25">
      <c r="E22483" s="71"/>
    </row>
    <row r="22484" spans="5:5" x14ac:dyDescent="0.25">
      <c r="E22484" s="71"/>
    </row>
    <row r="22485" spans="5:5" x14ac:dyDescent="0.25">
      <c r="E22485" s="71"/>
    </row>
    <row r="22486" spans="5:5" x14ac:dyDescent="0.25">
      <c r="E22486" s="71"/>
    </row>
    <row r="22487" spans="5:5" x14ac:dyDescent="0.25">
      <c r="E22487" s="71"/>
    </row>
    <row r="22488" spans="5:5" x14ac:dyDescent="0.25">
      <c r="E22488" s="71"/>
    </row>
    <row r="22489" spans="5:5" x14ac:dyDescent="0.25">
      <c r="E22489" s="71"/>
    </row>
    <row r="22490" spans="5:5" x14ac:dyDescent="0.25">
      <c r="E22490" s="71"/>
    </row>
    <row r="22491" spans="5:5" x14ac:dyDescent="0.25">
      <c r="E22491" s="71"/>
    </row>
    <row r="22492" spans="5:5" x14ac:dyDescent="0.25">
      <c r="E22492" s="71"/>
    </row>
    <row r="22493" spans="5:5" x14ac:dyDescent="0.25">
      <c r="E22493" s="71"/>
    </row>
    <row r="22494" spans="5:5" x14ac:dyDescent="0.25">
      <c r="E22494" s="71"/>
    </row>
    <row r="22495" spans="5:5" x14ac:dyDescent="0.25">
      <c r="E22495" s="71"/>
    </row>
    <row r="22496" spans="5:5" x14ac:dyDescent="0.25">
      <c r="E22496" s="71"/>
    </row>
    <row r="22497" spans="5:5" x14ac:dyDescent="0.25">
      <c r="E22497" s="71"/>
    </row>
    <row r="22498" spans="5:5" x14ac:dyDescent="0.25">
      <c r="E22498" s="71"/>
    </row>
    <row r="22499" spans="5:5" x14ac:dyDescent="0.25">
      <c r="E22499" s="71"/>
    </row>
    <row r="22500" spans="5:5" x14ac:dyDescent="0.25">
      <c r="E22500" s="71"/>
    </row>
    <row r="22501" spans="5:5" x14ac:dyDescent="0.25">
      <c r="E22501" s="71"/>
    </row>
    <row r="22502" spans="5:5" x14ac:dyDescent="0.25">
      <c r="E22502" s="71"/>
    </row>
    <row r="22503" spans="5:5" x14ac:dyDescent="0.25">
      <c r="E22503" s="71"/>
    </row>
    <row r="22504" spans="5:5" x14ac:dyDescent="0.25">
      <c r="E22504" s="71"/>
    </row>
    <row r="22505" spans="5:5" x14ac:dyDescent="0.25">
      <c r="E22505" s="71"/>
    </row>
    <row r="22506" spans="5:5" x14ac:dyDescent="0.25">
      <c r="E22506" s="71"/>
    </row>
    <row r="22507" spans="5:5" x14ac:dyDescent="0.25">
      <c r="E22507" s="71"/>
    </row>
    <row r="22508" spans="5:5" x14ac:dyDescent="0.25">
      <c r="E22508" s="71"/>
    </row>
    <row r="22509" spans="5:5" x14ac:dyDescent="0.25">
      <c r="E22509" s="71"/>
    </row>
    <row r="22510" spans="5:5" x14ac:dyDescent="0.25">
      <c r="E22510" s="71"/>
    </row>
    <row r="22511" spans="5:5" x14ac:dyDescent="0.25">
      <c r="E22511" s="71"/>
    </row>
    <row r="22512" spans="5:5" x14ac:dyDescent="0.25">
      <c r="E22512" s="71"/>
    </row>
    <row r="22513" spans="5:5" x14ac:dyDescent="0.25">
      <c r="E22513" s="71"/>
    </row>
    <row r="22514" spans="5:5" x14ac:dyDescent="0.25">
      <c r="E22514" s="71"/>
    </row>
    <row r="22515" spans="5:5" x14ac:dyDescent="0.25">
      <c r="E22515" s="71"/>
    </row>
    <row r="22516" spans="5:5" x14ac:dyDescent="0.25">
      <c r="E22516" s="71"/>
    </row>
    <row r="22517" spans="5:5" x14ac:dyDescent="0.25">
      <c r="E22517" s="71"/>
    </row>
    <row r="22518" spans="5:5" x14ac:dyDescent="0.25">
      <c r="E22518" s="71"/>
    </row>
    <row r="22519" spans="5:5" x14ac:dyDescent="0.25">
      <c r="E22519" s="71"/>
    </row>
    <row r="22520" spans="5:5" x14ac:dyDescent="0.25">
      <c r="E22520" s="71"/>
    </row>
    <row r="22521" spans="5:5" x14ac:dyDescent="0.25">
      <c r="E22521" s="71"/>
    </row>
    <row r="22522" spans="5:5" x14ac:dyDescent="0.25">
      <c r="E22522" s="71"/>
    </row>
    <row r="22523" spans="5:5" x14ac:dyDescent="0.25">
      <c r="E22523" s="71"/>
    </row>
    <row r="22524" spans="5:5" x14ac:dyDescent="0.25">
      <c r="E22524" s="71"/>
    </row>
    <row r="22525" spans="5:5" x14ac:dyDescent="0.25">
      <c r="E22525" s="71"/>
    </row>
    <row r="22526" spans="5:5" x14ac:dyDescent="0.25">
      <c r="E22526" s="71"/>
    </row>
    <row r="22527" spans="5:5" x14ac:dyDescent="0.25">
      <c r="E22527" s="71"/>
    </row>
    <row r="22528" spans="5:5" x14ac:dyDescent="0.25">
      <c r="E22528" s="71"/>
    </row>
    <row r="22529" spans="5:5" x14ac:dyDescent="0.25">
      <c r="E22529" s="71"/>
    </row>
    <row r="22530" spans="5:5" x14ac:dyDescent="0.25">
      <c r="E22530" s="71"/>
    </row>
    <row r="22531" spans="5:5" x14ac:dyDescent="0.25">
      <c r="E22531" s="71"/>
    </row>
    <row r="22532" spans="5:5" x14ac:dyDescent="0.25">
      <c r="E22532" s="71"/>
    </row>
    <row r="22533" spans="5:5" x14ac:dyDescent="0.25">
      <c r="E22533" s="71"/>
    </row>
    <row r="22534" spans="5:5" x14ac:dyDescent="0.25">
      <c r="E22534" s="71"/>
    </row>
    <row r="22535" spans="5:5" x14ac:dyDescent="0.25">
      <c r="E22535" s="71"/>
    </row>
    <row r="22536" spans="5:5" x14ac:dyDescent="0.25">
      <c r="E22536" s="71"/>
    </row>
    <row r="22537" spans="5:5" x14ac:dyDescent="0.25">
      <c r="E22537" s="71"/>
    </row>
    <row r="22538" spans="5:5" x14ac:dyDescent="0.25">
      <c r="E22538" s="71"/>
    </row>
    <row r="22539" spans="5:5" x14ac:dyDescent="0.25">
      <c r="E22539" s="71"/>
    </row>
    <row r="22540" spans="5:5" x14ac:dyDescent="0.25">
      <c r="E22540" s="71"/>
    </row>
    <row r="22541" spans="5:5" x14ac:dyDescent="0.25">
      <c r="E22541" s="71"/>
    </row>
    <row r="22542" spans="5:5" x14ac:dyDescent="0.25">
      <c r="E22542" s="71"/>
    </row>
    <row r="22543" spans="5:5" x14ac:dyDescent="0.25">
      <c r="E22543" s="71"/>
    </row>
    <row r="22544" spans="5:5" x14ac:dyDescent="0.25">
      <c r="E22544" s="71"/>
    </row>
    <row r="22545" spans="5:5" x14ac:dyDescent="0.25">
      <c r="E22545" s="71"/>
    </row>
    <row r="22546" spans="5:5" x14ac:dyDescent="0.25">
      <c r="E22546" s="71"/>
    </row>
    <row r="22547" spans="5:5" x14ac:dyDescent="0.25">
      <c r="E22547" s="71"/>
    </row>
    <row r="22548" spans="5:5" x14ac:dyDescent="0.25">
      <c r="E22548" s="71"/>
    </row>
    <row r="22549" spans="5:5" x14ac:dyDescent="0.25">
      <c r="E22549" s="71"/>
    </row>
    <row r="22550" spans="5:5" x14ac:dyDescent="0.25">
      <c r="E22550" s="71"/>
    </row>
    <row r="22551" spans="5:5" x14ac:dyDescent="0.25">
      <c r="E22551" s="71"/>
    </row>
    <row r="22552" spans="5:5" x14ac:dyDescent="0.25">
      <c r="E22552" s="71"/>
    </row>
    <row r="22553" spans="5:5" x14ac:dyDescent="0.25">
      <c r="E22553" s="71"/>
    </row>
    <row r="22554" spans="5:5" x14ac:dyDescent="0.25">
      <c r="E22554" s="71"/>
    </row>
    <row r="22555" spans="5:5" x14ac:dyDescent="0.25">
      <c r="E22555" s="71"/>
    </row>
    <row r="22556" spans="5:5" x14ac:dyDescent="0.25">
      <c r="E22556" s="71"/>
    </row>
    <row r="22557" spans="5:5" x14ac:dyDescent="0.25">
      <c r="E22557" s="71"/>
    </row>
    <row r="22558" spans="5:5" x14ac:dyDescent="0.25">
      <c r="E22558" s="71"/>
    </row>
    <row r="22559" spans="5:5" x14ac:dyDescent="0.25">
      <c r="E22559" s="71"/>
    </row>
    <row r="22560" spans="5:5" x14ac:dyDescent="0.25">
      <c r="E22560" s="71"/>
    </row>
    <row r="22561" spans="5:5" x14ac:dyDescent="0.25">
      <c r="E22561" s="71"/>
    </row>
    <row r="22562" spans="5:5" x14ac:dyDescent="0.25">
      <c r="E22562" s="71"/>
    </row>
    <row r="22563" spans="5:5" x14ac:dyDescent="0.25">
      <c r="E22563" s="71"/>
    </row>
    <row r="22564" spans="5:5" x14ac:dyDescent="0.25">
      <c r="E22564" s="71"/>
    </row>
    <row r="22565" spans="5:5" x14ac:dyDescent="0.25">
      <c r="E22565" s="71"/>
    </row>
    <row r="22566" spans="5:5" x14ac:dyDescent="0.25">
      <c r="E22566" s="71"/>
    </row>
    <row r="22567" spans="5:5" x14ac:dyDescent="0.25">
      <c r="E22567" s="71"/>
    </row>
    <row r="22568" spans="5:5" x14ac:dyDescent="0.25">
      <c r="E22568" s="71"/>
    </row>
    <row r="22569" spans="5:5" x14ac:dyDescent="0.25">
      <c r="E22569" s="71"/>
    </row>
    <row r="22570" spans="5:5" x14ac:dyDescent="0.25">
      <c r="E22570" s="71"/>
    </row>
    <row r="22571" spans="5:5" x14ac:dyDescent="0.25">
      <c r="E22571" s="71"/>
    </row>
    <row r="22572" spans="5:5" x14ac:dyDescent="0.25">
      <c r="E22572" s="71"/>
    </row>
    <row r="22573" spans="5:5" x14ac:dyDescent="0.25">
      <c r="E22573" s="71"/>
    </row>
    <row r="22574" spans="5:5" x14ac:dyDescent="0.25">
      <c r="E22574" s="71"/>
    </row>
    <row r="22575" spans="5:5" x14ac:dyDescent="0.25">
      <c r="E22575" s="71"/>
    </row>
    <row r="22576" spans="5:5" x14ac:dyDescent="0.25">
      <c r="E22576" s="71"/>
    </row>
    <row r="22577" spans="5:5" x14ac:dyDescent="0.25">
      <c r="E22577" s="71"/>
    </row>
    <row r="22578" spans="5:5" x14ac:dyDescent="0.25">
      <c r="E22578" s="71"/>
    </row>
    <row r="22579" spans="5:5" x14ac:dyDescent="0.25">
      <c r="E22579" s="71"/>
    </row>
    <row r="22580" spans="5:5" x14ac:dyDescent="0.25">
      <c r="E22580" s="71"/>
    </row>
    <row r="22581" spans="5:5" x14ac:dyDescent="0.25">
      <c r="E22581" s="71"/>
    </row>
    <row r="22582" spans="5:5" x14ac:dyDescent="0.25">
      <c r="E22582" s="71"/>
    </row>
    <row r="22583" spans="5:5" x14ac:dyDescent="0.25">
      <c r="E22583" s="71"/>
    </row>
    <row r="22584" spans="5:5" x14ac:dyDescent="0.25">
      <c r="E22584" s="71"/>
    </row>
    <row r="22585" spans="5:5" x14ac:dyDescent="0.25">
      <c r="E22585" s="71"/>
    </row>
    <row r="22586" spans="5:5" x14ac:dyDescent="0.25">
      <c r="E22586" s="71"/>
    </row>
    <row r="22587" spans="5:5" x14ac:dyDescent="0.25">
      <c r="E22587" s="71"/>
    </row>
    <row r="22588" spans="5:5" x14ac:dyDescent="0.25">
      <c r="E22588" s="71"/>
    </row>
    <row r="22589" spans="5:5" x14ac:dyDescent="0.25">
      <c r="E22589" s="71"/>
    </row>
    <row r="22590" spans="5:5" x14ac:dyDescent="0.25">
      <c r="E22590" s="71"/>
    </row>
    <row r="22591" spans="5:5" x14ac:dyDescent="0.25">
      <c r="E22591" s="71"/>
    </row>
    <row r="22592" spans="5:5" x14ac:dyDescent="0.25">
      <c r="E22592" s="71"/>
    </row>
    <row r="22593" spans="5:5" x14ac:dyDescent="0.25">
      <c r="E22593" s="71"/>
    </row>
    <row r="22594" spans="5:5" x14ac:dyDescent="0.25">
      <c r="E22594" s="71"/>
    </row>
    <row r="22595" spans="5:5" x14ac:dyDescent="0.25">
      <c r="E22595" s="71"/>
    </row>
    <row r="22596" spans="5:5" x14ac:dyDescent="0.25">
      <c r="E22596" s="71"/>
    </row>
    <row r="22597" spans="5:5" x14ac:dyDescent="0.25">
      <c r="E22597" s="71"/>
    </row>
    <row r="22598" spans="5:5" x14ac:dyDescent="0.25">
      <c r="E22598" s="71"/>
    </row>
    <row r="22599" spans="5:5" x14ac:dyDescent="0.25">
      <c r="E22599" s="71"/>
    </row>
    <row r="22600" spans="5:5" x14ac:dyDescent="0.25">
      <c r="E22600" s="71"/>
    </row>
    <row r="22601" spans="5:5" x14ac:dyDescent="0.25">
      <c r="E22601" s="71"/>
    </row>
    <row r="22602" spans="5:5" x14ac:dyDescent="0.25">
      <c r="E22602" s="71"/>
    </row>
    <row r="22603" spans="5:5" x14ac:dyDescent="0.25">
      <c r="E22603" s="71"/>
    </row>
    <row r="22604" spans="5:5" x14ac:dyDescent="0.25">
      <c r="E22604" s="71"/>
    </row>
    <row r="22605" spans="5:5" x14ac:dyDescent="0.25">
      <c r="E22605" s="71"/>
    </row>
    <row r="22606" spans="5:5" x14ac:dyDescent="0.25">
      <c r="E22606" s="71"/>
    </row>
    <row r="22607" spans="5:5" x14ac:dyDescent="0.25">
      <c r="E22607" s="71"/>
    </row>
    <row r="22608" spans="5:5" x14ac:dyDescent="0.25">
      <c r="E22608" s="71"/>
    </row>
    <row r="22609" spans="5:5" x14ac:dyDescent="0.25">
      <c r="E22609" s="71"/>
    </row>
    <row r="22610" spans="5:5" x14ac:dyDescent="0.25">
      <c r="E22610" s="71"/>
    </row>
    <row r="22611" spans="5:5" x14ac:dyDescent="0.25">
      <c r="E22611" s="71"/>
    </row>
    <row r="22612" spans="5:5" x14ac:dyDescent="0.25">
      <c r="E22612" s="71"/>
    </row>
    <row r="22613" spans="5:5" x14ac:dyDescent="0.25">
      <c r="E22613" s="71"/>
    </row>
    <row r="22614" spans="5:5" x14ac:dyDescent="0.25">
      <c r="E22614" s="71"/>
    </row>
    <row r="22615" spans="5:5" x14ac:dyDescent="0.25">
      <c r="E22615" s="71"/>
    </row>
    <row r="22616" spans="5:5" x14ac:dyDescent="0.25">
      <c r="E22616" s="71"/>
    </row>
    <row r="22617" spans="5:5" x14ac:dyDescent="0.25">
      <c r="E22617" s="71"/>
    </row>
    <row r="22618" spans="5:5" x14ac:dyDescent="0.25">
      <c r="E22618" s="71"/>
    </row>
    <row r="22619" spans="5:5" x14ac:dyDescent="0.25">
      <c r="E22619" s="71"/>
    </row>
    <row r="22620" spans="5:5" x14ac:dyDescent="0.25">
      <c r="E22620" s="71"/>
    </row>
    <row r="22621" spans="5:5" x14ac:dyDescent="0.25">
      <c r="E22621" s="71"/>
    </row>
    <row r="22622" spans="5:5" x14ac:dyDescent="0.25">
      <c r="E22622" s="71"/>
    </row>
    <row r="22623" spans="5:5" x14ac:dyDescent="0.25">
      <c r="E22623" s="71"/>
    </row>
    <row r="22624" spans="5:5" x14ac:dyDescent="0.25">
      <c r="E22624" s="71"/>
    </row>
    <row r="22625" spans="5:5" x14ac:dyDescent="0.25">
      <c r="E22625" s="71"/>
    </row>
    <row r="22626" spans="5:5" x14ac:dyDescent="0.25">
      <c r="E22626" s="71"/>
    </row>
    <row r="22627" spans="5:5" x14ac:dyDescent="0.25">
      <c r="E22627" s="71"/>
    </row>
    <row r="22628" spans="5:5" x14ac:dyDescent="0.25">
      <c r="E22628" s="71"/>
    </row>
    <row r="22629" spans="5:5" x14ac:dyDescent="0.25">
      <c r="E22629" s="71"/>
    </row>
    <row r="22630" spans="5:5" x14ac:dyDescent="0.25">
      <c r="E22630" s="71"/>
    </row>
    <row r="22631" spans="5:5" x14ac:dyDescent="0.25">
      <c r="E22631" s="71"/>
    </row>
    <row r="22632" spans="5:5" x14ac:dyDescent="0.25">
      <c r="E22632" s="71"/>
    </row>
    <row r="22633" spans="5:5" x14ac:dyDescent="0.25">
      <c r="E22633" s="71"/>
    </row>
    <row r="22634" spans="5:5" x14ac:dyDescent="0.25">
      <c r="E22634" s="71"/>
    </row>
    <row r="22635" spans="5:5" x14ac:dyDescent="0.25">
      <c r="E22635" s="71"/>
    </row>
    <row r="22636" spans="5:5" x14ac:dyDescent="0.25">
      <c r="E22636" s="71"/>
    </row>
    <row r="22637" spans="5:5" x14ac:dyDescent="0.25">
      <c r="E22637" s="71"/>
    </row>
    <row r="22638" spans="5:5" x14ac:dyDescent="0.25">
      <c r="E22638" s="71"/>
    </row>
    <row r="22639" spans="5:5" x14ac:dyDescent="0.25">
      <c r="E22639" s="71"/>
    </row>
    <row r="22640" spans="5:5" x14ac:dyDescent="0.25">
      <c r="E22640" s="71"/>
    </row>
    <row r="22641" spans="5:5" x14ac:dyDescent="0.25">
      <c r="E22641" s="71"/>
    </row>
    <row r="22642" spans="5:5" x14ac:dyDescent="0.25">
      <c r="E22642" s="71"/>
    </row>
    <row r="22643" spans="5:5" x14ac:dyDescent="0.25">
      <c r="E22643" s="71"/>
    </row>
    <row r="22644" spans="5:5" x14ac:dyDescent="0.25">
      <c r="E22644" s="71"/>
    </row>
    <row r="22645" spans="5:5" x14ac:dyDescent="0.25">
      <c r="E22645" s="71"/>
    </row>
    <row r="22646" spans="5:5" x14ac:dyDescent="0.25">
      <c r="E22646" s="71"/>
    </row>
    <row r="22647" spans="5:5" x14ac:dyDescent="0.25">
      <c r="E22647" s="71"/>
    </row>
    <row r="22648" spans="5:5" x14ac:dyDescent="0.25">
      <c r="E22648" s="71"/>
    </row>
    <row r="22649" spans="5:5" x14ac:dyDescent="0.25">
      <c r="E22649" s="71"/>
    </row>
    <row r="22650" spans="5:5" x14ac:dyDescent="0.25">
      <c r="E22650" s="71"/>
    </row>
    <row r="22651" spans="5:5" x14ac:dyDescent="0.25">
      <c r="E22651" s="71"/>
    </row>
    <row r="22652" spans="5:5" x14ac:dyDescent="0.25">
      <c r="E22652" s="71"/>
    </row>
    <row r="22653" spans="5:5" x14ac:dyDescent="0.25">
      <c r="E22653" s="71"/>
    </row>
    <row r="22654" spans="5:5" x14ac:dyDescent="0.25">
      <c r="E22654" s="71"/>
    </row>
    <row r="22655" spans="5:5" x14ac:dyDescent="0.25">
      <c r="E22655" s="71"/>
    </row>
    <row r="22656" spans="5:5" x14ac:dyDescent="0.25">
      <c r="E22656" s="71"/>
    </row>
    <row r="22657" spans="5:5" x14ac:dyDescent="0.25">
      <c r="E22657" s="71"/>
    </row>
    <row r="22658" spans="5:5" x14ac:dyDescent="0.25">
      <c r="E22658" s="71"/>
    </row>
    <row r="22659" spans="5:5" x14ac:dyDescent="0.25">
      <c r="E22659" s="71"/>
    </row>
    <row r="22660" spans="5:5" x14ac:dyDescent="0.25">
      <c r="E22660" s="71"/>
    </row>
    <row r="22661" spans="5:5" x14ac:dyDescent="0.25">
      <c r="E22661" s="71"/>
    </row>
    <row r="22662" spans="5:5" x14ac:dyDescent="0.25">
      <c r="E22662" s="71"/>
    </row>
    <row r="22663" spans="5:5" x14ac:dyDescent="0.25">
      <c r="E22663" s="71"/>
    </row>
    <row r="22664" spans="5:5" x14ac:dyDescent="0.25">
      <c r="E22664" s="71"/>
    </row>
    <row r="22665" spans="5:5" x14ac:dyDescent="0.25">
      <c r="E22665" s="71"/>
    </row>
    <row r="22666" spans="5:5" x14ac:dyDescent="0.25">
      <c r="E22666" s="71"/>
    </row>
    <row r="22667" spans="5:5" x14ac:dyDescent="0.25">
      <c r="E22667" s="71"/>
    </row>
    <row r="22668" spans="5:5" x14ac:dyDescent="0.25">
      <c r="E22668" s="71"/>
    </row>
    <row r="22669" spans="5:5" x14ac:dyDescent="0.25">
      <c r="E22669" s="71"/>
    </row>
    <row r="22670" spans="5:5" x14ac:dyDescent="0.25">
      <c r="E22670" s="71"/>
    </row>
    <row r="22671" spans="5:5" x14ac:dyDescent="0.25">
      <c r="E22671" s="71"/>
    </row>
    <row r="22672" spans="5:5" x14ac:dyDescent="0.25">
      <c r="E22672" s="71"/>
    </row>
    <row r="22673" spans="5:5" x14ac:dyDescent="0.25">
      <c r="E22673" s="71"/>
    </row>
    <row r="22674" spans="5:5" x14ac:dyDescent="0.25">
      <c r="E22674" s="71"/>
    </row>
    <row r="22675" spans="5:5" x14ac:dyDescent="0.25">
      <c r="E22675" s="71"/>
    </row>
    <row r="22676" spans="5:5" x14ac:dyDescent="0.25">
      <c r="E22676" s="71"/>
    </row>
    <row r="22677" spans="5:5" x14ac:dyDescent="0.25">
      <c r="E22677" s="71"/>
    </row>
    <row r="22678" spans="5:5" x14ac:dyDescent="0.25">
      <c r="E22678" s="71"/>
    </row>
    <row r="22679" spans="5:5" x14ac:dyDescent="0.25">
      <c r="E22679" s="71"/>
    </row>
    <row r="22680" spans="5:5" x14ac:dyDescent="0.25">
      <c r="E22680" s="71"/>
    </row>
    <row r="22681" spans="5:5" x14ac:dyDescent="0.25">
      <c r="E22681" s="71"/>
    </row>
    <row r="22682" spans="5:5" x14ac:dyDescent="0.25">
      <c r="E22682" s="71"/>
    </row>
    <row r="22683" spans="5:5" x14ac:dyDescent="0.25">
      <c r="E22683" s="71"/>
    </row>
    <row r="22684" spans="5:5" x14ac:dyDescent="0.25">
      <c r="E22684" s="71"/>
    </row>
    <row r="22685" spans="5:5" x14ac:dyDescent="0.25">
      <c r="E22685" s="71"/>
    </row>
    <row r="22686" spans="5:5" x14ac:dyDescent="0.25">
      <c r="E22686" s="71"/>
    </row>
    <row r="22687" spans="5:5" x14ac:dyDescent="0.25">
      <c r="E22687" s="71"/>
    </row>
    <row r="22688" spans="5:5" x14ac:dyDescent="0.25">
      <c r="E22688" s="71"/>
    </row>
    <row r="22689" spans="5:5" x14ac:dyDescent="0.25">
      <c r="E22689" s="71"/>
    </row>
    <row r="22690" spans="5:5" x14ac:dyDescent="0.25">
      <c r="E22690" s="71"/>
    </row>
    <row r="22691" spans="5:5" x14ac:dyDescent="0.25">
      <c r="E22691" s="71"/>
    </row>
    <row r="22692" spans="5:5" x14ac:dyDescent="0.25">
      <c r="E22692" s="71"/>
    </row>
    <row r="22693" spans="5:5" x14ac:dyDescent="0.25">
      <c r="E22693" s="71"/>
    </row>
    <row r="22694" spans="5:5" x14ac:dyDescent="0.25">
      <c r="E22694" s="71"/>
    </row>
    <row r="22695" spans="5:5" x14ac:dyDescent="0.25">
      <c r="E22695" s="71"/>
    </row>
    <row r="22696" spans="5:5" x14ac:dyDescent="0.25">
      <c r="E22696" s="71"/>
    </row>
    <row r="22697" spans="5:5" x14ac:dyDescent="0.25">
      <c r="E22697" s="71"/>
    </row>
    <row r="22698" spans="5:5" x14ac:dyDescent="0.25">
      <c r="E22698" s="71"/>
    </row>
    <row r="22699" spans="5:5" x14ac:dyDescent="0.25">
      <c r="E22699" s="71"/>
    </row>
    <row r="22700" spans="5:5" x14ac:dyDescent="0.25">
      <c r="E22700" s="71"/>
    </row>
    <row r="22701" spans="5:5" x14ac:dyDescent="0.25">
      <c r="E22701" s="71"/>
    </row>
    <row r="22702" spans="5:5" x14ac:dyDescent="0.25">
      <c r="E22702" s="71"/>
    </row>
    <row r="22703" spans="5:5" x14ac:dyDescent="0.25">
      <c r="E22703" s="71"/>
    </row>
    <row r="22704" spans="5:5" x14ac:dyDescent="0.25">
      <c r="E22704" s="71"/>
    </row>
    <row r="22705" spans="5:5" x14ac:dyDescent="0.25">
      <c r="E22705" s="71"/>
    </row>
    <row r="22706" spans="5:5" x14ac:dyDescent="0.25">
      <c r="E22706" s="71"/>
    </row>
    <row r="22707" spans="5:5" x14ac:dyDescent="0.25">
      <c r="E22707" s="71"/>
    </row>
    <row r="22708" spans="5:5" x14ac:dyDescent="0.25">
      <c r="E22708" s="71"/>
    </row>
    <row r="22709" spans="5:5" x14ac:dyDescent="0.25">
      <c r="E22709" s="71"/>
    </row>
    <row r="22710" spans="5:5" x14ac:dyDescent="0.25">
      <c r="E22710" s="71"/>
    </row>
    <row r="22711" spans="5:5" x14ac:dyDescent="0.25">
      <c r="E22711" s="71"/>
    </row>
    <row r="22712" spans="5:5" x14ac:dyDescent="0.25">
      <c r="E22712" s="71"/>
    </row>
    <row r="22713" spans="5:5" x14ac:dyDescent="0.25">
      <c r="E22713" s="71"/>
    </row>
    <row r="22714" spans="5:5" x14ac:dyDescent="0.25">
      <c r="E22714" s="71"/>
    </row>
    <row r="22715" spans="5:5" x14ac:dyDescent="0.25">
      <c r="E22715" s="71"/>
    </row>
    <row r="22716" spans="5:5" x14ac:dyDescent="0.25">
      <c r="E22716" s="71"/>
    </row>
    <row r="22717" spans="5:5" x14ac:dyDescent="0.25">
      <c r="E22717" s="71"/>
    </row>
    <row r="22718" spans="5:5" x14ac:dyDescent="0.25">
      <c r="E22718" s="71"/>
    </row>
    <row r="22719" spans="5:5" x14ac:dyDescent="0.25">
      <c r="E22719" s="71"/>
    </row>
    <row r="22720" spans="5:5" x14ac:dyDescent="0.25">
      <c r="E22720" s="71"/>
    </row>
    <row r="22721" spans="5:5" x14ac:dyDescent="0.25">
      <c r="E22721" s="71"/>
    </row>
    <row r="22722" spans="5:5" x14ac:dyDescent="0.25">
      <c r="E22722" s="71"/>
    </row>
    <row r="22723" spans="5:5" x14ac:dyDescent="0.25">
      <c r="E22723" s="71"/>
    </row>
    <row r="22724" spans="5:5" x14ac:dyDescent="0.25">
      <c r="E22724" s="71"/>
    </row>
    <row r="22725" spans="5:5" x14ac:dyDescent="0.25">
      <c r="E22725" s="71"/>
    </row>
    <row r="22726" spans="5:5" x14ac:dyDescent="0.25">
      <c r="E22726" s="71"/>
    </row>
    <row r="22727" spans="5:5" x14ac:dyDescent="0.25">
      <c r="E22727" s="71"/>
    </row>
    <row r="22728" spans="5:5" x14ac:dyDescent="0.25">
      <c r="E22728" s="71"/>
    </row>
    <row r="22729" spans="5:5" x14ac:dyDescent="0.25">
      <c r="E22729" s="71"/>
    </row>
    <row r="22730" spans="5:5" x14ac:dyDescent="0.25">
      <c r="E22730" s="71"/>
    </row>
    <row r="22731" spans="5:5" x14ac:dyDescent="0.25">
      <c r="E22731" s="71"/>
    </row>
    <row r="22732" spans="5:5" x14ac:dyDescent="0.25">
      <c r="E22732" s="71"/>
    </row>
    <row r="22733" spans="5:5" x14ac:dyDescent="0.25">
      <c r="E22733" s="71"/>
    </row>
    <row r="22734" spans="5:5" x14ac:dyDescent="0.25">
      <c r="E22734" s="71"/>
    </row>
    <row r="22735" spans="5:5" x14ac:dyDescent="0.25">
      <c r="E22735" s="71"/>
    </row>
    <row r="22736" spans="5:5" x14ac:dyDescent="0.25">
      <c r="E22736" s="71"/>
    </row>
    <row r="22737" spans="5:5" x14ac:dyDescent="0.25">
      <c r="E22737" s="71"/>
    </row>
    <row r="22738" spans="5:5" x14ac:dyDescent="0.25">
      <c r="E22738" s="71"/>
    </row>
    <row r="22739" spans="5:5" x14ac:dyDescent="0.25">
      <c r="E22739" s="71"/>
    </row>
    <row r="22740" spans="5:5" x14ac:dyDescent="0.25">
      <c r="E22740" s="71"/>
    </row>
    <row r="22741" spans="5:5" x14ac:dyDescent="0.25">
      <c r="E22741" s="71"/>
    </row>
    <row r="22742" spans="5:5" x14ac:dyDescent="0.25">
      <c r="E22742" s="71"/>
    </row>
    <row r="22743" spans="5:5" x14ac:dyDescent="0.25">
      <c r="E22743" s="71"/>
    </row>
    <row r="22744" spans="5:5" x14ac:dyDescent="0.25">
      <c r="E22744" s="71"/>
    </row>
    <row r="22745" spans="5:5" x14ac:dyDescent="0.25">
      <c r="E22745" s="71"/>
    </row>
    <row r="22746" spans="5:5" x14ac:dyDescent="0.25">
      <c r="E22746" s="71"/>
    </row>
    <row r="22747" spans="5:5" x14ac:dyDescent="0.25">
      <c r="E22747" s="71"/>
    </row>
    <row r="22748" spans="5:5" x14ac:dyDescent="0.25">
      <c r="E22748" s="71"/>
    </row>
    <row r="22749" spans="5:5" x14ac:dyDescent="0.25">
      <c r="E22749" s="71"/>
    </row>
    <row r="22750" spans="5:5" x14ac:dyDescent="0.25">
      <c r="E22750" s="71"/>
    </row>
    <row r="22751" spans="5:5" x14ac:dyDescent="0.25">
      <c r="E22751" s="71"/>
    </row>
    <row r="22752" spans="5:5" x14ac:dyDescent="0.25">
      <c r="E22752" s="71"/>
    </row>
    <row r="22753" spans="5:5" x14ac:dyDescent="0.25">
      <c r="E22753" s="71"/>
    </row>
    <row r="22754" spans="5:5" x14ac:dyDescent="0.25">
      <c r="E22754" s="71"/>
    </row>
    <row r="22755" spans="5:5" x14ac:dyDescent="0.25">
      <c r="E22755" s="71"/>
    </row>
    <row r="22756" spans="5:5" x14ac:dyDescent="0.25">
      <c r="E22756" s="71"/>
    </row>
    <row r="22757" spans="5:5" x14ac:dyDescent="0.25">
      <c r="E22757" s="71"/>
    </row>
    <row r="22758" spans="5:5" x14ac:dyDescent="0.25">
      <c r="E22758" s="71"/>
    </row>
    <row r="22759" spans="5:5" x14ac:dyDescent="0.25">
      <c r="E22759" s="71"/>
    </row>
    <row r="22760" spans="5:5" x14ac:dyDescent="0.25">
      <c r="E22760" s="71"/>
    </row>
    <row r="22761" spans="5:5" x14ac:dyDescent="0.25">
      <c r="E22761" s="71"/>
    </row>
    <row r="22762" spans="5:5" x14ac:dyDescent="0.25">
      <c r="E22762" s="71"/>
    </row>
    <row r="22763" spans="5:5" x14ac:dyDescent="0.25">
      <c r="E22763" s="71"/>
    </row>
    <row r="22764" spans="5:5" x14ac:dyDescent="0.25">
      <c r="E22764" s="71"/>
    </row>
    <row r="22765" spans="5:5" x14ac:dyDescent="0.25">
      <c r="E22765" s="71"/>
    </row>
    <row r="22766" spans="5:5" x14ac:dyDescent="0.25">
      <c r="E22766" s="71"/>
    </row>
    <row r="22767" spans="5:5" x14ac:dyDescent="0.25">
      <c r="E22767" s="71"/>
    </row>
    <row r="22768" spans="5:5" x14ac:dyDescent="0.25">
      <c r="E22768" s="71"/>
    </row>
    <row r="22769" spans="5:5" x14ac:dyDescent="0.25">
      <c r="E22769" s="71"/>
    </row>
    <row r="22770" spans="5:5" x14ac:dyDescent="0.25">
      <c r="E22770" s="71"/>
    </row>
    <row r="22771" spans="5:5" x14ac:dyDescent="0.25">
      <c r="E22771" s="71"/>
    </row>
    <row r="22772" spans="5:5" x14ac:dyDescent="0.25">
      <c r="E22772" s="71"/>
    </row>
    <row r="22773" spans="5:5" x14ac:dyDescent="0.25">
      <c r="E22773" s="71"/>
    </row>
    <row r="22774" spans="5:5" x14ac:dyDescent="0.25">
      <c r="E22774" s="71"/>
    </row>
    <row r="22775" spans="5:5" x14ac:dyDescent="0.25">
      <c r="E22775" s="71"/>
    </row>
    <row r="22776" spans="5:5" x14ac:dyDescent="0.25">
      <c r="E22776" s="71"/>
    </row>
    <row r="22777" spans="5:5" x14ac:dyDescent="0.25">
      <c r="E22777" s="71"/>
    </row>
    <row r="22778" spans="5:5" x14ac:dyDescent="0.25">
      <c r="E22778" s="71"/>
    </row>
    <row r="22779" spans="5:5" x14ac:dyDescent="0.25">
      <c r="E22779" s="71"/>
    </row>
    <row r="22780" spans="5:5" x14ac:dyDescent="0.25">
      <c r="E22780" s="71"/>
    </row>
    <row r="22781" spans="5:5" x14ac:dyDescent="0.25">
      <c r="E22781" s="71"/>
    </row>
    <row r="22782" spans="5:5" x14ac:dyDescent="0.25">
      <c r="E22782" s="71"/>
    </row>
    <row r="22783" spans="5:5" x14ac:dyDescent="0.25">
      <c r="E22783" s="71"/>
    </row>
    <row r="22784" spans="5:5" x14ac:dyDescent="0.25">
      <c r="E22784" s="71"/>
    </row>
    <row r="22785" spans="5:5" x14ac:dyDescent="0.25">
      <c r="E22785" s="71"/>
    </row>
    <row r="22786" spans="5:5" x14ac:dyDescent="0.25">
      <c r="E22786" s="71"/>
    </row>
    <row r="22787" spans="5:5" x14ac:dyDescent="0.25">
      <c r="E22787" s="71"/>
    </row>
    <row r="22788" spans="5:5" x14ac:dyDescent="0.25">
      <c r="E22788" s="71"/>
    </row>
    <row r="22789" spans="5:5" x14ac:dyDescent="0.25">
      <c r="E22789" s="71"/>
    </row>
    <row r="22790" spans="5:5" x14ac:dyDescent="0.25">
      <c r="E22790" s="71"/>
    </row>
    <row r="22791" spans="5:5" x14ac:dyDescent="0.25">
      <c r="E22791" s="71"/>
    </row>
    <row r="22792" spans="5:5" x14ac:dyDescent="0.25">
      <c r="E22792" s="71"/>
    </row>
    <row r="22793" spans="5:5" x14ac:dyDescent="0.25">
      <c r="E22793" s="71"/>
    </row>
    <row r="22794" spans="5:5" x14ac:dyDescent="0.25">
      <c r="E22794" s="71"/>
    </row>
    <row r="22795" spans="5:5" x14ac:dyDescent="0.25">
      <c r="E22795" s="71"/>
    </row>
    <row r="22796" spans="5:5" x14ac:dyDescent="0.25">
      <c r="E22796" s="71"/>
    </row>
    <row r="22797" spans="5:5" x14ac:dyDescent="0.25">
      <c r="E22797" s="71"/>
    </row>
    <row r="22798" spans="5:5" x14ac:dyDescent="0.25">
      <c r="E22798" s="71"/>
    </row>
    <row r="22799" spans="5:5" x14ac:dyDescent="0.25">
      <c r="E22799" s="71"/>
    </row>
    <row r="22800" spans="5:5" x14ac:dyDescent="0.25">
      <c r="E22800" s="71"/>
    </row>
    <row r="22801" spans="5:5" x14ac:dyDescent="0.25">
      <c r="E22801" s="71"/>
    </row>
    <row r="22802" spans="5:5" x14ac:dyDescent="0.25">
      <c r="E22802" s="71"/>
    </row>
    <row r="22803" spans="5:5" x14ac:dyDescent="0.25">
      <c r="E22803" s="71"/>
    </row>
    <row r="22804" spans="5:5" x14ac:dyDescent="0.25">
      <c r="E22804" s="71"/>
    </row>
    <row r="22805" spans="5:5" x14ac:dyDescent="0.25">
      <c r="E22805" s="71"/>
    </row>
    <row r="22806" spans="5:5" x14ac:dyDescent="0.25">
      <c r="E22806" s="71"/>
    </row>
    <row r="22807" spans="5:5" x14ac:dyDescent="0.25">
      <c r="E22807" s="71"/>
    </row>
    <row r="22808" spans="5:5" x14ac:dyDescent="0.25">
      <c r="E22808" s="71"/>
    </row>
    <row r="22809" spans="5:5" x14ac:dyDescent="0.25">
      <c r="E22809" s="71"/>
    </row>
    <row r="22810" spans="5:5" x14ac:dyDescent="0.25">
      <c r="E22810" s="71"/>
    </row>
    <row r="22811" spans="5:5" x14ac:dyDescent="0.25">
      <c r="E22811" s="71"/>
    </row>
    <row r="22812" spans="5:5" x14ac:dyDescent="0.25">
      <c r="E22812" s="71"/>
    </row>
    <row r="22813" spans="5:5" x14ac:dyDescent="0.25">
      <c r="E22813" s="71"/>
    </row>
    <row r="22814" spans="5:5" x14ac:dyDescent="0.25">
      <c r="E22814" s="71"/>
    </row>
    <row r="22815" spans="5:5" x14ac:dyDescent="0.25">
      <c r="E22815" s="71"/>
    </row>
    <row r="22816" spans="5:5" x14ac:dyDescent="0.25">
      <c r="E22816" s="71"/>
    </row>
    <row r="22817" spans="5:5" x14ac:dyDescent="0.25">
      <c r="E22817" s="71"/>
    </row>
    <row r="22818" spans="5:5" x14ac:dyDescent="0.25">
      <c r="E22818" s="71"/>
    </row>
    <row r="22819" spans="5:5" x14ac:dyDescent="0.25">
      <c r="E22819" s="71"/>
    </row>
    <row r="22820" spans="5:5" x14ac:dyDescent="0.25">
      <c r="E22820" s="71"/>
    </row>
    <row r="22821" spans="5:5" x14ac:dyDescent="0.25">
      <c r="E22821" s="71"/>
    </row>
    <row r="22822" spans="5:5" x14ac:dyDescent="0.25">
      <c r="E22822" s="71"/>
    </row>
    <row r="22823" spans="5:5" x14ac:dyDescent="0.25">
      <c r="E22823" s="71"/>
    </row>
    <row r="22824" spans="5:5" x14ac:dyDescent="0.25">
      <c r="E22824" s="71"/>
    </row>
    <row r="22825" spans="5:5" x14ac:dyDescent="0.25">
      <c r="E22825" s="71"/>
    </row>
    <row r="22826" spans="5:5" x14ac:dyDescent="0.25">
      <c r="E22826" s="71"/>
    </row>
    <row r="22827" spans="5:5" x14ac:dyDescent="0.25">
      <c r="E22827" s="71"/>
    </row>
    <row r="22828" spans="5:5" x14ac:dyDescent="0.25">
      <c r="E22828" s="71"/>
    </row>
    <row r="22829" spans="5:5" x14ac:dyDescent="0.25">
      <c r="E22829" s="71"/>
    </row>
    <row r="22830" spans="5:5" x14ac:dyDescent="0.25">
      <c r="E22830" s="71"/>
    </row>
    <row r="22831" spans="5:5" x14ac:dyDescent="0.25">
      <c r="E22831" s="71"/>
    </row>
    <row r="22832" spans="5:5" x14ac:dyDescent="0.25">
      <c r="E22832" s="71"/>
    </row>
    <row r="22833" spans="5:5" x14ac:dyDescent="0.25">
      <c r="E22833" s="71"/>
    </row>
    <row r="22834" spans="5:5" x14ac:dyDescent="0.25">
      <c r="E22834" s="71"/>
    </row>
    <row r="22835" spans="5:5" x14ac:dyDescent="0.25">
      <c r="E22835" s="71"/>
    </row>
    <row r="22836" spans="5:5" x14ac:dyDescent="0.25">
      <c r="E22836" s="71"/>
    </row>
    <row r="22837" spans="5:5" x14ac:dyDescent="0.25">
      <c r="E22837" s="71"/>
    </row>
    <row r="22838" spans="5:5" x14ac:dyDescent="0.25">
      <c r="E22838" s="71"/>
    </row>
    <row r="22839" spans="5:5" x14ac:dyDescent="0.25">
      <c r="E22839" s="71"/>
    </row>
    <row r="22840" spans="5:5" x14ac:dyDescent="0.25">
      <c r="E22840" s="71"/>
    </row>
    <row r="22841" spans="5:5" x14ac:dyDescent="0.25">
      <c r="E22841" s="71"/>
    </row>
    <row r="22842" spans="5:5" x14ac:dyDescent="0.25">
      <c r="E22842" s="71"/>
    </row>
    <row r="22843" spans="5:5" x14ac:dyDescent="0.25">
      <c r="E22843" s="71"/>
    </row>
    <row r="22844" spans="5:5" x14ac:dyDescent="0.25">
      <c r="E22844" s="71"/>
    </row>
    <row r="22845" spans="5:5" x14ac:dyDescent="0.25">
      <c r="E22845" s="71"/>
    </row>
    <row r="22846" spans="5:5" x14ac:dyDescent="0.25">
      <c r="E22846" s="71"/>
    </row>
    <row r="22847" spans="5:5" x14ac:dyDescent="0.25">
      <c r="E22847" s="71"/>
    </row>
    <row r="22848" spans="5:5" x14ac:dyDescent="0.25">
      <c r="E22848" s="71"/>
    </row>
    <row r="22849" spans="5:5" x14ac:dyDescent="0.25">
      <c r="E22849" s="71"/>
    </row>
    <row r="22850" spans="5:5" x14ac:dyDescent="0.25">
      <c r="E22850" s="71"/>
    </row>
    <row r="22851" spans="5:5" x14ac:dyDescent="0.25">
      <c r="E22851" s="71"/>
    </row>
    <row r="22852" spans="5:5" x14ac:dyDescent="0.25">
      <c r="E22852" s="71"/>
    </row>
    <row r="22853" spans="5:5" x14ac:dyDescent="0.25">
      <c r="E22853" s="71"/>
    </row>
    <row r="22854" spans="5:5" x14ac:dyDescent="0.25">
      <c r="E22854" s="71"/>
    </row>
    <row r="22855" spans="5:5" x14ac:dyDescent="0.25">
      <c r="E22855" s="71"/>
    </row>
    <row r="22856" spans="5:5" x14ac:dyDescent="0.25">
      <c r="E22856" s="71"/>
    </row>
    <row r="22857" spans="5:5" x14ac:dyDescent="0.25">
      <c r="E22857" s="71"/>
    </row>
    <row r="22858" spans="5:5" x14ac:dyDescent="0.25">
      <c r="E22858" s="71"/>
    </row>
    <row r="22859" spans="5:5" x14ac:dyDescent="0.25">
      <c r="E22859" s="71"/>
    </row>
    <row r="22860" spans="5:5" x14ac:dyDescent="0.25">
      <c r="E22860" s="71"/>
    </row>
    <row r="22861" spans="5:5" x14ac:dyDescent="0.25">
      <c r="E22861" s="71"/>
    </row>
    <row r="22862" spans="5:5" x14ac:dyDescent="0.25">
      <c r="E22862" s="71"/>
    </row>
    <row r="22863" spans="5:5" x14ac:dyDescent="0.25">
      <c r="E22863" s="71"/>
    </row>
    <row r="22864" spans="5:5" x14ac:dyDescent="0.25">
      <c r="E22864" s="71"/>
    </row>
    <row r="22865" spans="5:5" x14ac:dyDescent="0.25">
      <c r="E22865" s="71"/>
    </row>
    <row r="22866" spans="5:5" x14ac:dyDescent="0.25">
      <c r="E22866" s="71"/>
    </row>
    <row r="22867" spans="5:5" x14ac:dyDescent="0.25">
      <c r="E22867" s="71"/>
    </row>
    <row r="22868" spans="5:5" x14ac:dyDescent="0.25">
      <c r="E22868" s="71"/>
    </row>
    <row r="22869" spans="5:5" x14ac:dyDescent="0.25">
      <c r="E22869" s="71"/>
    </row>
    <row r="22870" spans="5:5" x14ac:dyDescent="0.25">
      <c r="E22870" s="71"/>
    </row>
    <row r="22871" spans="5:5" x14ac:dyDescent="0.25">
      <c r="E22871" s="71"/>
    </row>
    <row r="22872" spans="5:5" x14ac:dyDescent="0.25">
      <c r="E22872" s="71"/>
    </row>
    <row r="22873" spans="5:5" x14ac:dyDescent="0.25">
      <c r="E22873" s="71"/>
    </row>
    <row r="22874" spans="5:5" x14ac:dyDescent="0.25">
      <c r="E22874" s="71"/>
    </row>
    <row r="22875" spans="5:5" x14ac:dyDescent="0.25">
      <c r="E22875" s="71"/>
    </row>
    <row r="22876" spans="5:5" x14ac:dyDescent="0.25">
      <c r="E22876" s="71"/>
    </row>
    <row r="22877" spans="5:5" x14ac:dyDescent="0.25">
      <c r="E22877" s="71"/>
    </row>
    <row r="22878" spans="5:5" x14ac:dyDescent="0.25">
      <c r="E22878" s="71"/>
    </row>
    <row r="22879" spans="5:5" x14ac:dyDescent="0.25">
      <c r="E22879" s="71"/>
    </row>
    <row r="22880" spans="5:5" x14ac:dyDescent="0.25">
      <c r="E22880" s="71"/>
    </row>
    <row r="22881" spans="5:5" x14ac:dyDescent="0.25">
      <c r="E22881" s="71"/>
    </row>
    <row r="22882" spans="5:5" x14ac:dyDescent="0.25">
      <c r="E22882" s="71"/>
    </row>
    <row r="22883" spans="5:5" x14ac:dyDescent="0.25">
      <c r="E22883" s="71"/>
    </row>
    <row r="22884" spans="5:5" x14ac:dyDescent="0.25">
      <c r="E22884" s="71"/>
    </row>
    <row r="22885" spans="5:5" x14ac:dyDescent="0.25">
      <c r="E22885" s="71"/>
    </row>
    <row r="22886" spans="5:5" x14ac:dyDescent="0.25">
      <c r="E22886" s="71"/>
    </row>
    <row r="22887" spans="5:5" x14ac:dyDescent="0.25">
      <c r="E22887" s="71"/>
    </row>
    <row r="22888" spans="5:5" x14ac:dyDescent="0.25">
      <c r="E22888" s="71"/>
    </row>
    <row r="22889" spans="5:5" x14ac:dyDescent="0.25">
      <c r="E22889" s="71"/>
    </row>
    <row r="22890" spans="5:5" x14ac:dyDescent="0.25">
      <c r="E22890" s="71"/>
    </row>
    <row r="22891" spans="5:5" x14ac:dyDescent="0.25">
      <c r="E22891" s="71"/>
    </row>
    <row r="22892" spans="5:5" x14ac:dyDescent="0.25">
      <c r="E22892" s="71"/>
    </row>
    <row r="22893" spans="5:5" x14ac:dyDescent="0.25">
      <c r="E22893" s="71"/>
    </row>
    <row r="22894" spans="5:5" x14ac:dyDescent="0.25">
      <c r="E22894" s="71"/>
    </row>
    <row r="22895" spans="5:5" x14ac:dyDescent="0.25">
      <c r="E22895" s="71"/>
    </row>
    <row r="22896" spans="5:5" x14ac:dyDescent="0.25">
      <c r="E22896" s="71"/>
    </row>
    <row r="22897" spans="5:5" x14ac:dyDescent="0.25">
      <c r="E22897" s="71"/>
    </row>
    <row r="22898" spans="5:5" x14ac:dyDescent="0.25">
      <c r="E22898" s="71"/>
    </row>
    <row r="22899" spans="5:5" x14ac:dyDescent="0.25">
      <c r="E22899" s="71"/>
    </row>
    <row r="22900" spans="5:5" x14ac:dyDescent="0.25">
      <c r="E22900" s="71"/>
    </row>
    <row r="22901" spans="5:5" x14ac:dyDescent="0.25">
      <c r="E22901" s="71"/>
    </row>
    <row r="22902" spans="5:5" x14ac:dyDescent="0.25">
      <c r="E22902" s="71"/>
    </row>
    <row r="22903" spans="5:5" x14ac:dyDescent="0.25">
      <c r="E22903" s="71"/>
    </row>
    <row r="22904" spans="5:5" x14ac:dyDescent="0.25">
      <c r="E22904" s="71"/>
    </row>
    <row r="22905" spans="5:5" x14ac:dyDescent="0.25">
      <c r="E22905" s="71"/>
    </row>
    <row r="22906" spans="5:5" x14ac:dyDescent="0.25">
      <c r="E22906" s="71"/>
    </row>
    <row r="22907" spans="5:5" x14ac:dyDescent="0.25">
      <c r="E22907" s="71"/>
    </row>
    <row r="22908" spans="5:5" x14ac:dyDescent="0.25">
      <c r="E22908" s="71"/>
    </row>
    <row r="22909" spans="5:5" x14ac:dyDescent="0.25">
      <c r="E22909" s="71"/>
    </row>
    <row r="22910" spans="5:5" x14ac:dyDescent="0.25">
      <c r="E22910" s="71"/>
    </row>
    <row r="22911" spans="5:5" x14ac:dyDescent="0.25">
      <c r="E22911" s="71"/>
    </row>
    <row r="22912" spans="5:5" x14ac:dyDescent="0.25">
      <c r="E22912" s="71"/>
    </row>
    <row r="22913" spans="5:5" x14ac:dyDescent="0.25">
      <c r="E22913" s="71"/>
    </row>
    <row r="22914" spans="5:5" x14ac:dyDescent="0.25">
      <c r="E22914" s="71"/>
    </row>
    <row r="22915" spans="5:5" x14ac:dyDescent="0.25">
      <c r="E22915" s="71"/>
    </row>
    <row r="22916" spans="5:5" x14ac:dyDescent="0.25">
      <c r="E22916" s="71"/>
    </row>
    <row r="22917" spans="5:5" x14ac:dyDescent="0.25">
      <c r="E22917" s="71"/>
    </row>
    <row r="22918" spans="5:5" x14ac:dyDescent="0.25">
      <c r="E22918" s="71"/>
    </row>
    <row r="22919" spans="5:5" x14ac:dyDescent="0.25">
      <c r="E22919" s="71"/>
    </row>
    <row r="22920" spans="5:5" x14ac:dyDescent="0.25">
      <c r="E22920" s="71"/>
    </row>
    <row r="22921" spans="5:5" x14ac:dyDescent="0.25">
      <c r="E22921" s="71"/>
    </row>
    <row r="22922" spans="5:5" x14ac:dyDescent="0.25">
      <c r="E22922" s="71"/>
    </row>
    <row r="22923" spans="5:5" x14ac:dyDescent="0.25">
      <c r="E22923" s="71"/>
    </row>
    <row r="22924" spans="5:5" x14ac:dyDescent="0.25">
      <c r="E22924" s="71"/>
    </row>
    <row r="22925" spans="5:5" x14ac:dyDescent="0.25">
      <c r="E22925" s="71"/>
    </row>
    <row r="22926" spans="5:5" x14ac:dyDescent="0.25">
      <c r="E22926" s="71"/>
    </row>
    <row r="22927" spans="5:5" x14ac:dyDescent="0.25">
      <c r="E22927" s="71"/>
    </row>
    <row r="22928" spans="5:5" x14ac:dyDescent="0.25">
      <c r="E22928" s="71"/>
    </row>
    <row r="22929" spans="5:5" x14ac:dyDescent="0.25">
      <c r="E22929" s="71"/>
    </row>
    <row r="22930" spans="5:5" x14ac:dyDescent="0.25">
      <c r="E22930" s="71"/>
    </row>
    <row r="22931" spans="5:5" x14ac:dyDescent="0.25">
      <c r="E22931" s="71"/>
    </row>
    <row r="22932" spans="5:5" x14ac:dyDescent="0.25">
      <c r="E22932" s="71"/>
    </row>
    <row r="22933" spans="5:5" x14ac:dyDescent="0.25">
      <c r="E22933" s="71"/>
    </row>
    <row r="22934" spans="5:5" x14ac:dyDescent="0.25">
      <c r="E22934" s="71"/>
    </row>
    <row r="22935" spans="5:5" x14ac:dyDescent="0.25">
      <c r="E22935" s="71"/>
    </row>
    <row r="22936" spans="5:5" x14ac:dyDescent="0.25">
      <c r="E22936" s="71"/>
    </row>
    <row r="22937" spans="5:5" x14ac:dyDescent="0.25">
      <c r="E22937" s="71"/>
    </row>
    <row r="22938" spans="5:5" x14ac:dyDescent="0.25">
      <c r="E22938" s="71"/>
    </row>
    <row r="22939" spans="5:5" x14ac:dyDescent="0.25">
      <c r="E22939" s="71"/>
    </row>
    <row r="22940" spans="5:5" x14ac:dyDescent="0.25">
      <c r="E22940" s="71"/>
    </row>
    <row r="22941" spans="5:5" x14ac:dyDescent="0.25">
      <c r="E22941" s="71"/>
    </row>
    <row r="22942" spans="5:5" x14ac:dyDescent="0.25">
      <c r="E22942" s="71"/>
    </row>
    <row r="22943" spans="5:5" x14ac:dyDescent="0.25">
      <c r="E22943" s="71"/>
    </row>
    <row r="22944" spans="5:5" x14ac:dyDescent="0.25">
      <c r="E22944" s="71"/>
    </row>
    <row r="22945" spans="5:5" x14ac:dyDescent="0.25">
      <c r="E22945" s="71"/>
    </row>
    <row r="22946" spans="5:5" x14ac:dyDescent="0.25">
      <c r="E22946" s="71"/>
    </row>
    <row r="22947" spans="5:5" x14ac:dyDescent="0.25">
      <c r="E22947" s="71"/>
    </row>
    <row r="22948" spans="5:5" x14ac:dyDescent="0.25">
      <c r="E22948" s="71"/>
    </row>
    <row r="22949" spans="5:5" x14ac:dyDescent="0.25">
      <c r="E22949" s="71"/>
    </row>
    <row r="22950" spans="5:5" x14ac:dyDescent="0.25">
      <c r="E22950" s="71"/>
    </row>
    <row r="22951" spans="5:5" x14ac:dyDescent="0.25">
      <c r="E22951" s="71"/>
    </row>
    <row r="22952" spans="5:5" x14ac:dyDescent="0.25">
      <c r="E22952" s="71"/>
    </row>
    <row r="22953" spans="5:5" x14ac:dyDescent="0.25">
      <c r="E22953" s="71"/>
    </row>
    <row r="22954" spans="5:5" x14ac:dyDescent="0.25">
      <c r="E22954" s="71"/>
    </row>
    <row r="22955" spans="5:5" x14ac:dyDescent="0.25">
      <c r="E22955" s="71"/>
    </row>
    <row r="22956" spans="5:5" x14ac:dyDescent="0.25">
      <c r="E22956" s="71"/>
    </row>
    <row r="22957" spans="5:5" x14ac:dyDescent="0.25">
      <c r="E22957" s="71"/>
    </row>
    <row r="22958" spans="5:5" x14ac:dyDescent="0.25">
      <c r="E22958" s="71"/>
    </row>
    <row r="22959" spans="5:5" x14ac:dyDescent="0.25">
      <c r="E22959" s="71"/>
    </row>
    <row r="22960" spans="5:5" x14ac:dyDescent="0.25">
      <c r="E22960" s="71"/>
    </row>
    <row r="22961" spans="5:5" x14ac:dyDescent="0.25">
      <c r="E22961" s="71"/>
    </row>
    <row r="22962" spans="5:5" x14ac:dyDescent="0.25">
      <c r="E22962" s="71"/>
    </row>
    <row r="22963" spans="5:5" x14ac:dyDescent="0.25">
      <c r="E22963" s="71"/>
    </row>
    <row r="22964" spans="5:5" x14ac:dyDescent="0.25">
      <c r="E22964" s="71"/>
    </row>
    <row r="22965" spans="5:5" x14ac:dyDescent="0.25">
      <c r="E22965" s="71"/>
    </row>
    <row r="22966" spans="5:5" x14ac:dyDescent="0.25">
      <c r="E22966" s="71"/>
    </row>
    <row r="22967" spans="5:5" x14ac:dyDescent="0.25">
      <c r="E22967" s="71"/>
    </row>
    <row r="22968" spans="5:5" x14ac:dyDescent="0.25">
      <c r="E22968" s="71"/>
    </row>
    <row r="22969" spans="5:5" x14ac:dyDescent="0.25">
      <c r="E22969" s="71"/>
    </row>
    <row r="22970" spans="5:5" x14ac:dyDescent="0.25">
      <c r="E22970" s="71"/>
    </row>
    <row r="22971" spans="5:5" x14ac:dyDescent="0.25">
      <c r="E22971" s="71"/>
    </row>
    <row r="22972" spans="5:5" x14ac:dyDescent="0.25">
      <c r="E22972" s="71"/>
    </row>
    <row r="22973" spans="5:5" x14ac:dyDescent="0.25">
      <c r="E22973" s="71"/>
    </row>
    <row r="22974" spans="5:5" x14ac:dyDescent="0.25">
      <c r="E22974" s="71"/>
    </row>
    <row r="22975" spans="5:5" x14ac:dyDescent="0.25">
      <c r="E22975" s="71"/>
    </row>
    <row r="22976" spans="5:5" x14ac:dyDescent="0.25">
      <c r="E22976" s="71"/>
    </row>
    <row r="22977" spans="5:5" x14ac:dyDescent="0.25">
      <c r="E22977" s="71"/>
    </row>
    <row r="22978" spans="5:5" x14ac:dyDescent="0.25">
      <c r="E22978" s="71"/>
    </row>
    <row r="22979" spans="5:5" x14ac:dyDescent="0.25">
      <c r="E22979" s="71"/>
    </row>
    <row r="22980" spans="5:5" x14ac:dyDescent="0.25">
      <c r="E22980" s="71"/>
    </row>
    <row r="22981" spans="5:5" x14ac:dyDescent="0.25">
      <c r="E22981" s="71"/>
    </row>
    <row r="22982" spans="5:5" x14ac:dyDescent="0.25">
      <c r="E22982" s="71"/>
    </row>
    <row r="22983" spans="5:5" x14ac:dyDescent="0.25">
      <c r="E22983" s="71"/>
    </row>
    <row r="22984" spans="5:5" x14ac:dyDescent="0.25">
      <c r="E22984" s="71"/>
    </row>
    <row r="22985" spans="5:5" x14ac:dyDescent="0.25">
      <c r="E22985" s="71"/>
    </row>
    <row r="22986" spans="5:5" x14ac:dyDescent="0.25">
      <c r="E22986" s="71"/>
    </row>
    <row r="22987" spans="5:5" x14ac:dyDescent="0.25">
      <c r="E22987" s="71"/>
    </row>
    <row r="22988" spans="5:5" x14ac:dyDescent="0.25">
      <c r="E22988" s="71"/>
    </row>
    <row r="22989" spans="5:5" x14ac:dyDescent="0.25">
      <c r="E22989" s="71"/>
    </row>
    <row r="22990" spans="5:5" x14ac:dyDescent="0.25">
      <c r="E22990" s="71"/>
    </row>
    <row r="22991" spans="5:5" x14ac:dyDescent="0.25">
      <c r="E22991" s="71"/>
    </row>
    <row r="22992" spans="5:5" x14ac:dyDescent="0.25">
      <c r="E22992" s="71"/>
    </row>
    <row r="22993" spans="5:5" x14ac:dyDescent="0.25">
      <c r="E22993" s="71"/>
    </row>
    <row r="22994" spans="5:5" x14ac:dyDescent="0.25">
      <c r="E22994" s="71"/>
    </row>
    <row r="22995" spans="5:5" x14ac:dyDescent="0.25">
      <c r="E22995" s="71"/>
    </row>
    <row r="22996" spans="5:5" x14ac:dyDescent="0.25">
      <c r="E22996" s="71"/>
    </row>
    <row r="22997" spans="5:5" x14ac:dyDescent="0.25">
      <c r="E22997" s="71"/>
    </row>
    <row r="22998" spans="5:5" x14ac:dyDescent="0.25">
      <c r="E22998" s="71"/>
    </row>
    <row r="22999" spans="5:5" x14ac:dyDescent="0.25">
      <c r="E22999" s="71"/>
    </row>
    <row r="23000" spans="5:5" x14ac:dyDescent="0.25">
      <c r="E23000" s="71"/>
    </row>
    <row r="23001" spans="5:5" x14ac:dyDescent="0.25">
      <c r="E23001" s="71"/>
    </row>
    <row r="23002" spans="5:5" x14ac:dyDescent="0.25">
      <c r="E23002" s="71"/>
    </row>
    <row r="23003" spans="5:5" x14ac:dyDescent="0.25">
      <c r="E23003" s="71"/>
    </row>
    <row r="23004" spans="5:5" x14ac:dyDescent="0.25">
      <c r="E23004" s="71"/>
    </row>
    <row r="23005" spans="5:5" x14ac:dyDescent="0.25">
      <c r="E23005" s="71"/>
    </row>
    <row r="23006" spans="5:5" x14ac:dyDescent="0.25">
      <c r="E23006" s="71"/>
    </row>
    <row r="23007" spans="5:5" x14ac:dyDescent="0.25">
      <c r="E23007" s="71"/>
    </row>
    <row r="23008" spans="5:5" x14ac:dyDescent="0.25">
      <c r="E23008" s="71"/>
    </row>
    <row r="23009" spans="5:5" x14ac:dyDescent="0.25">
      <c r="E23009" s="71"/>
    </row>
    <row r="23010" spans="5:5" x14ac:dyDescent="0.25">
      <c r="E23010" s="71"/>
    </row>
    <row r="23011" spans="5:5" x14ac:dyDescent="0.25">
      <c r="E23011" s="71"/>
    </row>
    <row r="23012" spans="5:5" x14ac:dyDescent="0.25">
      <c r="E23012" s="71"/>
    </row>
    <row r="23013" spans="5:5" x14ac:dyDescent="0.25">
      <c r="E23013" s="71"/>
    </row>
    <row r="23014" spans="5:5" x14ac:dyDescent="0.25">
      <c r="E23014" s="71"/>
    </row>
    <row r="23015" spans="5:5" x14ac:dyDescent="0.25">
      <c r="E23015" s="71"/>
    </row>
    <row r="23016" spans="5:5" x14ac:dyDescent="0.25">
      <c r="E23016" s="71"/>
    </row>
    <row r="23017" spans="5:5" x14ac:dyDescent="0.25">
      <c r="E23017" s="71"/>
    </row>
    <row r="23018" spans="5:5" x14ac:dyDescent="0.25">
      <c r="E23018" s="71"/>
    </row>
    <row r="23019" spans="5:5" x14ac:dyDescent="0.25">
      <c r="E23019" s="71"/>
    </row>
    <row r="23020" spans="5:5" x14ac:dyDescent="0.25">
      <c r="E23020" s="71"/>
    </row>
    <row r="23021" spans="5:5" x14ac:dyDescent="0.25">
      <c r="E23021" s="71"/>
    </row>
    <row r="23022" spans="5:5" x14ac:dyDescent="0.25">
      <c r="E23022" s="71"/>
    </row>
    <row r="23023" spans="5:5" x14ac:dyDescent="0.25">
      <c r="E23023" s="71"/>
    </row>
    <row r="23024" spans="5:5" x14ac:dyDescent="0.25">
      <c r="E23024" s="71"/>
    </row>
    <row r="23025" spans="5:5" x14ac:dyDescent="0.25">
      <c r="E23025" s="71"/>
    </row>
    <row r="23026" spans="5:5" x14ac:dyDescent="0.25">
      <c r="E23026" s="71"/>
    </row>
    <row r="23027" spans="5:5" x14ac:dyDescent="0.25">
      <c r="E23027" s="71"/>
    </row>
    <row r="23028" spans="5:5" x14ac:dyDescent="0.25">
      <c r="E23028" s="71"/>
    </row>
    <row r="23029" spans="5:5" x14ac:dyDescent="0.25">
      <c r="E23029" s="71"/>
    </row>
    <row r="23030" spans="5:5" x14ac:dyDescent="0.25">
      <c r="E23030" s="71"/>
    </row>
    <row r="23031" spans="5:5" x14ac:dyDescent="0.25">
      <c r="E23031" s="71"/>
    </row>
    <row r="23032" spans="5:5" x14ac:dyDescent="0.25">
      <c r="E23032" s="71"/>
    </row>
    <row r="23033" spans="5:5" x14ac:dyDescent="0.25">
      <c r="E23033" s="71"/>
    </row>
    <row r="23034" spans="5:5" x14ac:dyDescent="0.25">
      <c r="E23034" s="71"/>
    </row>
    <row r="23035" spans="5:5" x14ac:dyDescent="0.25">
      <c r="E23035" s="71"/>
    </row>
    <row r="23036" spans="5:5" x14ac:dyDescent="0.25">
      <c r="E23036" s="71"/>
    </row>
    <row r="23037" spans="5:5" x14ac:dyDescent="0.25">
      <c r="E23037" s="71"/>
    </row>
    <row r="23038" spans="5:5" x14ac:dyDescent="0.25">
      <c r="E23038" s="71"/>
    </row>
    <row r="23039" spans="5:5" x14ac:dyDescent="0.25">
      <c r="E23039" s="71"/>
    </row>
    <row r="23040" spans="5:5" x14ac:dyDescent="0.25">
      <c r="E23040" s="71"/>
    </row>
    <row r="23041" spans="5:5" x14ac:dyDescent="0.25">
      <c r="E23041" s="71"/>
    </row>
    <row r="23042" spans="5:5" x14ac:dyDescent="0.25">
      <c r="E23042" s="71"/>
    </row>
    <row r="23043" spans="5:5" x14ac:dyDescent="0.25">
      <c r="E23043" s="71"/>
    </row>
    <row r="23044" spans="5:5" x14ac:dyDescent="0.25">
      <c r="E23044" s="71"/>
    </row>
    <row r="23045" spans="5:5" x14ac:dyDescent="0.25">
      <c r="E23045" s="71"/>
    </row>
    <row r="23046" spans="5:5" x14ac:dyDescent="0.25">
      <c r="E23046" s="71"/>
    </row>
    <row r="23047" spans="5:5" x14ac:dyDescent="0.25">
      <c r="E23047" s="71"/>
    </row>
    <row r="23048" spans="5:5" x14ac:dyDescent="0.25">
      <c r="E23048" s="71"/>
    </row>
    <row r="23049" spans="5:5" x14ac:dyDescent="0.25">
      <c r="E23049" s="71"/>
    </row>
    <row r="23050" spans="5:5" x14ac:dyDescent="0.25">
      <c r="E23050" s="71"/>
    </row>
    <row r="23051" spans="5:5" x14ac:dyDescent="0.25">
      <c r="E23051" s="71"/>
    </row>
    <row r="23052" spans="5:5" x14ac:dyDescent="0.25">
      <c r="E23052" s="71"/>
    </row>
    <row r="23053" spans="5:5" x14ac:dyDescent="0.25">
      <c r="E23053" s="71"/>
    </row>
    <row r="23054" spans="5:5" x14ac:dyDescent="0.25">
      <c r="E23054" s="71"/>
    </row>
    <row r="23055" spans="5:5" x14ac:dyDescent="0.25">
      <c r="E23055" s="71"/>
    </row>
    <row r="23056" spans="5:5" x14ac:dyDescent="0.25">
      <c r="E23056" s="71"/>
    </row>
    <row r="23057" spans="5:5" x14ac:dyDescent="0.25">
      <c r="E23057" s="71"/>
    </row>
    <row r="23058" spans="5:5" x14ac:dyDescent="0.25">
      <c r="E23058" s="71"/>
    </row>
    <row r="23059" spans="5:5" x14ac:dyDescent="0.25">
      <c r="E23059" s="71"/>
    </row>
    <row r="23060" spans="5:5" x14ac:dyDescent="0.25">
      <c r="E23060" s="71"/>
    </row>
    <row r="23061" spans="5:5" x14ac:dyDescent="0.25">
      <c r="E23061" s="71"/>
    </row>
    <row r="23062" spans="5:5" x14ac:dyDescent="0.25">
      <c r="E23062" s="71"/>
    </row>
    <row r="23063" spans="5:5" x14ac:dyDescent="0.25">
      <c r="E23063" s="71"/>
    </row>
    <row r="23064" spans="5:5" x14ac:dyDescent="0.25">
      <c r="E23064" s="71"/>
    </row>
    <row r="23065" spans="5:5" x14ac:dyDescent="0.25">
      <c r="E23065" s="71"/>
    </row>
    <row r="23066" spans="5:5" x14ac:dyDescent="0.25">
      <c r="E23066" s="71"/>
    </row>
    <row r="23067" spans="5:5" x14ac:dyDescent="0.25">
      <c r="E23067" s="71"/>
    </row>
    <row r="23068" spans="5:5" x14ac:dyDescent="0.25">
      <c r="E23068" s="71"/>
    </row>
    <row r="23069" spans="5:5" x14ac:dyDescent="0.25">
      <c r="E23069" s="71"/>
    </row>
    <row r="23070" spans="5:5" x14ac:dyDescent="0.25">
      <c r="E23070" s="71"/>
    </row>
    <row r="23071" spans="5:5" x14ac:dyDescent="0.25">
      <c r="E23071" s="71"/>
    </row>
    <row r="23072" spans="5:5" x14ac:dyDescent="0.25">
      <c r="E23072" s="71"/>
    </row>
    <row r="23073" spans="5:5" x14ac:dyDescent="0.25">
      <c r="E23073" s="71"/>
    </row>
    <row r="23074" spans="5:5" x14ac:dyDescent="0.25">
      <c r="E23074" s="71"/>
    </row>
    <row r="23075" spans="5:5" x14ac:dyDescent="0.25">
      <c r="E23075" s="71"/>
    </row>
    <row r="23076" spans="5:5" x14ac:dyDescent="0.25">
      <c r="E23076" s="71"/>
    </row>
    <row r="23077" spans="5:5" x14ac:dyDescent="0.25">
      <c r="E23077" s="71"/>
    </row>
    <row r="23078" spans="5:5" x14ac:dyDescent="0.25">
      <c r="E23078" s="71"/>
    </row>
    <row r="23079" spans="5:5" x14ac:dyDescent="0.25">
      <c r="E23079" s="71"/>
    </row>
    <row r="23080" spans="5:5" x14ac:dyDescent="0.25">
      <c r="E23080" s="71"/>
    </row>
    <row r="23081" spans="5:5" x14ac:dyDescent="0.25">
      <c r="E23081" s="71"/>
    </row>
    <row r="23082" spans="5:5" x14ac:dyDescent="0.25">
      <c r="E23082" s="71"/>
    </row>
    <row r="23083" spans="5:5" x14ac:dyDescent="0.25">
      <c r="E23083" s="71"/>
    </row>
    <row r="23084" spans="5:5" x14ac:dyDescent="0.25">
      <c r="E23084" s="71"/>
    </row>
    <row r="23085" spans="5:5" x14ac:dyDescent="0.25">
      <c r="E23085" s="71"/>
    </row>
    <row r="23086" spans="5:5" x14ac:dyDescent="0.25">
      <c r="E23086" s="71"/>
    </row>
    <row r="23087" spans="5:5" x14ac:dyDescent="0.25">
      <c r="E23087" s="71"/>
    </row>
    <row r="23088" spans="5:5" x14ac:dyDescent="0.25">
      <c r="E23088" s="71"/>
    </row>
    <row r="23089" spans="5:5" x14ac:dyDescent="0.25">
      <c r="E23089" s="71"/>
    </row>
    <row r="23090" spans="5:5" x14ac:dyDescent="0.25">
      <c r="E23090" s="71"/>
    </row>
    <row r="23091" spans="5:5" x14ac:dyDescent="0.25">
      <c r="E23091" s="71"/>
    </row>
    <row r="23092" spans="5:5" x14ac:dyDescent="0.25">
      <c r="E23092" s="71"/>
    </row>
    <row r="23093" spans="5:5" x14ac:dyDescent="0.25">
      <c r="E23093" s="71"/>
    </row>
    <row r="23094" spans="5:5" x14ac:dyDescent="0.25">
      <c r="E23094" s="71"/>
    </row>
    <row r="23095" spans="5:5" x14ac:dyDescent="0.25">
      <c r="E23095" s="71"/>
    </row>
    <row r="23096" spans="5:5" x14ac:dyDescent="0.25">
      <c r="E23096" s="71"/>
    </row>
    <row r="23097" spans="5:5" x14ac:dyDescent="0.25">
      <c r="E23097" s="71"/>
    </row>
    <row r="23098" spans="5:5" x14ac:dyDescent="0.25">
      <c r="E23098" s="71"/>
    </row>
    <row r="23099" spans="5:5" x14ac:dyDescent="0.25">
      <c r="E23099" s="71"/>
    </row>
    <row r="23100" spans="5:5" x14ac:dyDescent="0.25">
      <c r="E23100" s="71"/>
    </row>
    <row r="23101" spans="5:5" x14ac:dyDescent="0.25">
      <c r="E23101" s="71"/>
    </row>
    <row r="23102" spans="5:5" x14ac:dyDescent="0.25">
      <c r="E23102" s="71"/>
    </row>
    <row r="23103" spans="5:5" x14ac:dyDescent="0.25">
      <c r="E23103" s="71"/>
    </row>
    <row r="23104" spans="5:5" x14ac:dyDescent="0.25">
      <c r="E23104" s="71"/>
    </row>
    <row r="23105" spans="5:5" x14ac:dyDescent="0.25">
      <c r="E23105" s="71"/>
    </row>
    <row r="23106" spans="5:5" x14ac:dyDescent="0.25">
      <c r="E23106" s="71"/>
    </row>
    <row r="23107" spans="5:5" x14ac:dyDescent="0.25">
      <c r="E23107" s="71"/>
    </row>
    <row r="23108" spans="5:5" x14ac:dyDescent="0.25">
      <c r="E23108" s="71"/>
    </row>
    <row r="23109" spans="5:5" x14ac:dyDescent="0.25">
      <c r="E23109" s="71"/>
    </row>
    <row r="23110" spans="5:5" x14ac:dyDescent="0.25">
      <c r="E23110" s="71"/>
    </row>
    <row r="23111" spans="5:5" x14ac:dyDescent="0.25">
      <c r="E23111" s="71"/>
    </row>
    <row r="23112" spans="5:5" x14ac:dyDescent="0.25">
      <c r="E23112" s="71"/>
    </row>
    <row r="23113" spans="5:5" x14ac:dyDescent="0.25">
      <c r="E23113" s="71"/>
    </row>
    <row r="23114" spans="5:5" x14ac:dyDescent="0.25">
      <c r="E23114" s="71"/>
    </row>
    <row r="23115" spans="5:5" x14ac:dyDescent="0.25">
      <c r="E23115" s="71"/>
    </row>
    <row r="23116" spans="5:5" x14ac:dyDescent="0.25">
      <c r="E23116" s="71"/>
    </row>
    <row r="23117" spans="5:5" x14ac:dyDescent="0.25">
      <c r="E23117" s="71"/>
    </row>
    <row r="23118" spans="5:5" x14ac:dyDescent="0.25">
      <c r="E23118" s="71"/>
    </row>
    <row r="23119" spans="5:5" x14ac:dyDescent="0.25">
      <c r="E23119" s="71"/>
    </row>
    <row r="23120" spans="5:5" x14ac:dyDescent="0.25">
      <c r="E23120" s="71"/>
    </row>
    <row r="23121" spans="5:5" x14ac:dyDescent="0.25">
      <c r="E23121" s="71"/>
    </row>
    <row r="23122" spans="5:5" x14ac:dyDescent="0.25">
      <c r="E23122" s="71"/>
    </row>
    <row r="23123" spans="5:5" x14ac:dyDescent="0.25">
      <c r="E23123" s="71"/>
    </row>
    <row r="23124" spans="5:5" x14ac:dyDescent="0.25">
      <c r="E23124" s="71"/>
    </row>
    <row r="23125" spans="5:5" x14ac:dyDescent="0.25">
      <c r="E23125" s="71"/>
    </row>
    <row r="23126" spans="5:5" x14ac:dyDescent="0.25">
      <c r="E23126" s="71"/>
    </row>
    <row r="23127" spans="5:5" x14ac:dyDescent="0.25">
      <c r="E23127" s="71"/>
    </row>
    <row r="23128" spans="5:5" x14ac:dyDescent="0.25">
      <c r="E23128" s="71"/>
    </row>
    <row r="23129" spans="5:5" x14ac:dyDescent="0.25">
      <c r="E23129" s="71"/>
    </row>
    <row r="23130" spans="5:5" x14ac:dyDescent="0.25">
      <c r="E23130" s="71"/>
    </row>
    <row r="23131" spans="5:5" x14ac:dyDescent="0.25">
      <c r="E23131" s="71"/>
    </row>
    <row r="23132" spans="5:5" x14ac:dyDescent="0.25">
      <c r="E23132" s="71"/>
    </row>
    <row r="23133" spans="5:5" x14ac:dyDescent="0.25">
      <c r="E23133" s="71"/>
    </row>
    <row r="23134" spans="5:5" x14ac:dyDescent="0.25">
      <c r="E23134" s="71"/>
    </row>
    <row r="23135" spans="5:5" x14ac:dyDescent="0.25">
      <c r="E23135" s="71"/>
    </row>
    <row r="23136" spans="5:5" x14ac:dyDescent="0.25">
      <c r="E23136" s="71"/>
    </row>
    <row r="23137" spans="5:5" x14ac:dyDescent="0.25">
      <c r="E23137" s="71"/>
    </row>
    <row r="23138" spans="5:5" x14ac:dyDescent="0.25">
      <c r="E23138" s="71"/>
    </row>
    <row r="23139" spans="5:5" x14ac:dyDescent="0.25">
      <c r="E23139" s="71"/>
    </row>
    <row r="23140" spans="5:5" x14ac:dyDescent="0.25">
      <c r="E23140" s="71"/>
    </row>
    <row r="23141" spans="5:5" x14ac:dyDescent="0.25">
      <c r="E23141" s="71"/>
    </row>
    <row r="23142" spans="5:5" x14ac:dyDescent="0.25">
      <c r="E23142" s="71"/>
    </row>
    <row r="23143" spans="5:5" x14ac:dyDescent="0.25">
      <c r="E23143" s="71"/>
    </row>
    <row r="23144" spans="5:5" x14ac:dyDescent="0.25">
      <c r="E23144" s="71"/>
    </row>
    <row r="23145" spans="5:5" x14ac:dyDescent="0.25">
      <c r="E23145" s="71"/>
    </row>
    <row r="23146" spans="5:5" x14ac:dyDescent="0.25">
      <c r="E23146" s="71"/>
    </row>
    <row r="23147" spans="5:5" x14ac:dyDescent="0.25">
      <c r="E23147" s="71"/>
    </row>
    <row r="23148" spans="5:5" x14ac:dyDescent="0.25">
      <c r="E23148" s="71"/>
    </row>
    <row r="23149" spans="5:5" x14ac:dyDescent="0.25">
      <c r="E23149" s="71"/>
    </row>
    <row r="23150" spans="5:5" x14ac:dyDescent="0.25">
      <c r="E23150" s="71"/>
    </row>
    <row r="23151" spans="5:5" x14ac:dyDescent="0.25">
      <c r="E23151" s="71"/>
    </row>
    <row r="23152" spans="5:5" x14ac:dyDescent="0.25">
      <c r="E23152" s="71"/>
    </row>
    <row r="23153" spans="5:5" x14ac:dyDescent="0.25">
      <c r="E23153" s="71"/>
    </row>
    <row r="23154" spans="5:5" x14ac:dyDescent="0.25">
      <c r="E23154" s="71"/>
    </row>
    <row r="23155" spans="5:5" x14ac:dyDescent="0.25">
      <c r="E23155" s="71"/>
    </row>
    <row r="23156" spans="5:5" x14ac:dyDescent="0.25">
      <c r="E23156" s="71"/>
    </row>
    <row r="23157" spans="5:5" x14ac:dyDescent="0.25">
      <c r="E23157" s="71"/>
    </row>
    <row r="23158" spans="5:5" x14ac:dyDescent="0.25">
      <c r="E23158" s="71"/>
    </row>
    <row r="23159" spans="5:5" x14ac:dyDescent="0.25">
      <c r="E23159" s="71"/>
    </row>
    <row r="23160" spans="5:5" x14ac:dyDescent="0.25">
      <c r="E23160" s="71"/>
    </row>
    <row r="23161" spans="5:5" x14ac:dyDescent="0.25">
      <c r="E23161" s="71"/>
    </row>
    <row r="23162" spans="5:5" x14ac:dyDescent="0.25">
      <c r="E23162" s="71"/>
    </row>
    <row r="23163" spans="5:5" x14ac:dyDescent="0.25">
      <c r="E23163" s="71"/>
    </row>
    <row r="23164" spans="5:5" x14ac:dyDescent="0.25">
      <c r="E23164" s="71"/>
    </row>
    <row r="23165" spans="5:5" x14ac:dyDescent="0.25">
      <c r="E23165" s="71"/>
    </row>
    <row r="23166" spans="5:5" x14ac:dyDescent="0.25">
      <c r="E23166" s="71"/>
    </row>
    <row r="23167" spans="5:5" x14ac:dyDescent="0.25">
      <c r="E23167" s="71"/>
    </row>
    <row r="23168" spans="5:5" x14ac:dyDescent="0.25">
      <c r="E23168" s="71"/>
    </row>
    <row r="23169" spans="5:5" x14ac:dyDescent="0.25">
      <c r="E23169" s="71"/>
    </row>
    <row r="23170" spans="5:5" x14ac:dyDescent="0.25">
      <c r="E23170" s="71"/>
    </row>
    <row r="23171" spans="5:5" x14ac:dyDescent="0.25">
      <c r="E23171" s="71"/>
    </row>
    <row r="23172" spans="5:5" x14ac:dyDescent="0.25">
      <c r="E23172" s="71"/>
    </row>
    <row r="23173" spans="5:5" x14ac:dyDescent="0.25">
      <c r="E23173" s="71"/>
    </row>
    <row r="23174" spans="5:5" x14ac:dyDescent="0.25">
      <c r="E23174" s="71"/>
    </row>
    <row r="23175" spans="5:5" x14ac:dyDescent="0.25">
      <c r="E23175" s="71"/>
    </row>
    <row r="23176" spans="5:5" x14ac:dyDescent="0.25">
      <c r="E23176" s="71"/>
    </row>
    <row r="23177" spans="5:5" x14ac:dyDescent="0.25">
      <c r="E23177" s="71"/>
    </row>
    <row r="23178" spans="5:5" x14ac:dyDescent="0.25">
      <c r="E23178" s="71"/>
    </row>
    <row r="23179" spans="5:5" x14ac:dyDescent="0.25">
      <c r="E23179" s="71"/>
    </row>
    <row r="23180" spans="5:5" x14ac:dyDescent="0.25">
      <c r="E23180" s="71"/>
    </row>
    <row r="23181" spans="5:5" x14ac:dyDescent="0.25">
      <c r="E23181" s="71"/>
    </row>
    <row r="23182" spans="5:5" x14ac:dyDescent="0.25">
      <c r="E23182" s="71"/>
    </row>
    <row r="23183" spans="5:5" x14ac:dyDescent="0.25">
      <c r="E23183" s="71"/>
    </row>
    <row r="23184" spans="5:5" x14ac:dyDescent="0.25">
      <c r="E23184" s="71"/>
    </row>
    <row r="23185" spans="5:5" x14ac:dyDescent="0.25">
      <c r="E23185" s="71"/>
    </row>
    <row r="23186" spans="5:5" x14ac:dyDescent="0.25">
      <c r="E23186" s="71"/>
    </row>
    <row r="23187" spans="5:5" x14ac:dyDescent="0.25">
      <c r="E23187" s="71"/>
    </row>
    <row r="23188" spans="5:5" x14ac:dyDescent="0.25">
      <c r="E23188" s="71"/>
    </row>
    <row r="23189" spans="5:5" x14ac:dyDescent="0.25">
      <c r="E23189" s="71"/>
    </row>
    <row r="23190" spans="5:5" x14ac:dyDescent="0.25">
      <c r="E23190" s="71"/>
    </row>
    <row r="23191" spans="5:5" x14ac:dyDescent="0.25">
      <c r="E23191" s="71"/>
    </row>
    <row r="23192" spans="5:5" x14ac:dyDescent="0.25">
      <c r="E23192" s="71"/>
    </row>
    <row r="23193" spans="5:5" x14ac:dyDescent="0.25">
      <c r="E23193" s="71"/>
    </row>
    <row r="23194" spans="5:5" x14ac:dyDescent="0.25">
      <c r="E23194" s="71"/>
    </row>
    <row r="23195" spans="5:5" x14ac:dyDescent="0.25">
      <c r="E23195" s="71"/>
    </row>
    <row r="23196" spans="5:5" x14ac:dyDescent="0.25">
      <c r="E23196" s="71"/>
    </row>
    <row r="23197" spans="5:5" x14ac:dyDescent="0.25">
      <c r="E23197" s="71"/>
    </row>
    <row r="23198" spans="5:5" x14ac:dyDescent="0.25">
      <c r="E23198" s="71"/>
    </row>
    <row r="23199" spans="5:5" x14ac:dyDescent="0.25">
      <c r="E23199" s="71"/>
    </row>
    <row r="23200" spans="5:5" x14ac:dyDescent="0.25">
      <c r="E23200" s="71"/>
    </row>
    <row r="23201" spans="5:5" x14ac:dyDescent="0.25">
      <c r="E23201" s="71"/>
    </row>
    <row r="23202" spans="5:5" x14ac:dyDescent="0.25">
      <c r="E23202" s="71"/>
    </row>
    <row r="23203" spans="5:5" x14ac:dyDescent="0.25">
      <c r="E23203" s="71"/>
    </row>
    <row r="23204" spans="5:5" x14ac:dyDescent="0.25">
      <c r="E23204" s="71"/>
    </row>
    <row r="23205" spans="5:5" x14ac:dyDescent="0.25">
      <c r="E23205" s="71"/>
    </row>
    <row r="23206" spans="5:5" x14ac:dyDescent="0.25">
      <c r="E23206" s="71"/>
    </row>
    <row r="23207" spans="5:5" x14ac:dyDescent="0.25">
      <c r="E23207" s="71"/>
    </row>
    <row r="23208" spans="5:5" x14ac:dyDescent="0.25">
      <c r="E23208" s="71"/>
    </row>
    <row r="23209" spans="5:5" x14ac:dyDescent="0.25">
      <c r="E23209" s="71"/>
    </row>
    <row r="23210" spans="5:5" x14ac:dyDescent="0.25">
      <c r="E23210" s="71"/>
    </row>
    <row r="23211" spans="5:5" x14ac:dyDescent="0.25">
      <c r="E23211" s="71"/>
    </row>
    <row r="23212" spans="5:5" x14ac:dyDescent="0.25">
      <c r="E23212" s="71"/>
    </row>
    <row r="23213" spans="5:5" x14ac:dyDescent="0.25">
      <c r="E23213" s="71"/>
    </row>
    <row r="23214" spans="5:5" x14ac:dyDescent="0.25">
      <c r="E23214" s="71"/>
    </row>
    <row r="23215" spans="5:5" x14ac:dyDescent="0.25">
      <c r="E23215" s="71"/>
    </row>
    <row r="23216" spans="5:5" x14ac:dyDescent="0.25">
      <c r="E23216" s="71"/>
    </row>
    <row r="23217" spans="5:5" x14ac:dyDescent="0.25">
      <c r="E23217" s="71"/>
    </row>
    <row r="23218" spans="5:5" x14ac:dyDescent="0.25">
      <c r="E23218" s="71"/>
    </row>
    <row r="23219" spans="5:5" x14ac:dyDescent="0.25">
      <c r="E23219" s="71"/>
    </row>
    <row r="23220" spans="5:5" x14ac:dyDescent="0.25">
      <c r="E23220" s="71"/>
    </row>
    <row r="23221" spans="5:5" x14ac:dyDescent="0.25">
      <c r="E23221" s="71"/>
    </row>
    <row r="23222" spans="5:5" x14ac:dyDescent="0.25">
      <c r="E23222" s="71"/>
    </row>
    <row r="23223" spans="5:5" x14ac:dyDescent="0.25">
      <c r="E23223" s="71"/>
    </row>
    <row r="23224" spans="5:5" x14ac:dyDescent="0.25">
      <c r="E23224" s="71"/>
    </row>
    <row r="23225" spans="5:5" x14ac:dyDescent="0.25">
      <c r="E23225" s="71"/>
    </row>
    <row r="23226" spans="5:5" x14ac:dyDescent="0.25">
      <c r="E23226" s="71"/>
    </row>
    <row r="23227" spans="5:5" x14ac:dyDescent="0.25">
      <c r="E23227" s="71"/>
    </row>
    <row r="23228" spans="5:5" x14ac:dyDescent="0.25">
      <c r="E23228" s="71"/>
    </row>
    <row r="23229" spans="5:5" x14ac:dyDescent="0.25">
      <c r="E23229" s="71"/>
    </row>
    <row r="23230" spans="5:5" x14ac:dyDescent="0.25">
      <c r="E23230" s="71"/>
    </row>
    <row r="23231" spans="5:5" x14ac:dyDescent="0.25">
      <c r="E23231" s="71"/>
    </row>
    <row r="23232" spans="5:5" x14ac:dyDescent="0.25">
      <c r="E23232" s="71"/>
    </row>
    <row r="23233" spans="5:5" x14ac:dyDescent="0.25">
      <c r="E23233" s="71"/>
    </row>
    <row r="23234" spans="5:5" x14ac:dyDescent="0.25">
      <c r="E23234" s="71"/>
    </row>
    <row r="23235" spans="5:5" x14ac:dyDescent="0.25">
      <c r="E23235" s="71"/>
    </row>
    <row r="23236" spans="5:5" x14ac:dyDescent="0.25">
      <c r="E23236" s="71"/>
    </row>
    <row r="23237" spans="5:5" x14ac:dyDescent="0.25">
      <c r="E23237" s="71"/>
    </row>
    <row r="23238" spans="5:5" x14ac:dyDescent="0.25">
      <c r="E23238" s="71"/>
    </row>
    <row r="23239" spans="5:5" x14ac:dyDescent="0.25">
      <c r="E23239" s="71"/>
    </row>
    <row r="23240" spans="5:5" x14ac:dyDescent="0.25">
      <c r="E23240" s="71"/>
    </row>
    <row r="23241" spans="5:5" x14ac:dyDescent="0.25">
      <c r="E23241" s="71"/>
    </row>
    <row r="23242" spans="5:5" x14ac:dyDescent="0.25">
      <c r="E23242" s="71"/>
    </row>
    <row r="23243" spans="5:5" x14ac:dyDescent="0.25">
      <c r="E23243" s="71"/>
    </row>
    <row r="23244" spans="5:5" x14ac:dyDescent="0.25">
      <c r="E23244" s="71"/>
    </row>
    <row r="23245" spans="5:5" x14ac:dyDescent="0.25">
      <c r="E23245" s="71"/>
    </row>
    <row r="23246" spans="5:5" x14ac:dyDescent="0.25">
      <c r="E23246" s="71"/>
    </row>
    <row r="23247" spans="5:5" x14ac:dyDescent="0.25">
      <c r="E23247" s="71"/>
    </row>
    <row r="23248" spans="5:5" x14ac:dyDescent="0.25">
      <c r="E23248" s="71"/>
    </row>
    <row r="23249" spans="5:5" x14ac:dyDescent="0.25">
      <c r="E23249" s="71"/>
    </row>
    <row r="23250" spans="5:5" x14ac:dyDescent="0.25">
      <c r="E23250" s="71"/>
    </row>
    <row r="23251" spans="5:5" x14ac:dyDescent="0.25">
      <c r="E23251" s="71"/>
    </row>
    <row r="23252" spans="5:5" x14ac:dyDescent="0.25">
      <c r="E23252" s="71"/>
    </row>
    <row r="23253" spans="5:5" x14ac:dyDescent="0.25">
      <c r="E23253" s="71"/>
    </row>
    <row r="23254" spans="5:5" x14ac:dyDescent="0.25">
      <c r="E23254" s="71"/>
    </row>
    <row r="23255" spans="5:5" x14ac:dyDescent="0.25">
      <c r="E23255" s="71"/>
    </row>
    <row r="23256" spans="5:5" x14ac:dyDescent="0.25">
      <c r="E23256" s="71"/>
    </row>
    <row r="23257" spans="5:5" x14ac:dyDescent="0.25">
      <c r="E23257" s="71"/>
    </row>
    <row r="23258" spans="5:5" x14ac:dyDescent="0.25">
      <c r="E23258" s="71"/>
    </row>
    <row r="23259" spans="5:5" x14ac:dyDescent="0.25">
      <c r="E23259" s="71"/>
    </row>
    <row r="23260" spans="5:5" x14ac:dyDescent="0.25">
      <c r="E23260" s="71"/>
    </row>
    <row r="23261" spans="5:5" x14ac:dyDescent="0.25">
      <c r="E23261" s="71"/>
    </row>
    <row r="23262" spans="5:5" x14ac:dyDescent="0.25">
      <c r="E23262" s="71"/>
    </row>
    <row r="23263" spans="5:5" x14ac:dyDescent="0.25">
      <c r="E23263" s="71"/>
    </row>
    <row r="23264" spans="5:5" x14ac:dyDescent="0.25">
      <c r="E23264" s="71"/>
    </row>
    <row r="23265" spans="5:5" x14ac:dyDescent="0.25">
      <c r="E23265" s="71"/>
    </row>
    <row r="23266" spans="5:5" x14ac:dyDescent="0.25">
      <c r="E23266" s="71"/>
    </row>
    <row r="23267" spans="5:5" x14ac:dyDescent="0.25">
      <c r="E23267" s="71"/>
    </row>
    <row r="23268" spans="5:5" x14ac:dyDescent="0.25">
      <c r="E23268" s="71"/>
    </row>
    <row r="23269" spans="5:5" x14ac:dyDescent="0.25">
      <c r="E23269" s="71"/>
    </row>
    <row r="23270" spans="5:5" x14ac:dyDescent="0.25">
      <c r="E23270" s="71"/>
    </row>
    <row r="23271" spans="5:5" x14ac:dyDescent="0.25">
      <c r="E23271" s="71"/>
    </row>
    <row r="23272" spans="5:5" x14ac:dyDescent="0.25">
      <c r="E23272" s="71"/>
    </row>
    <row r="23273" spans="5:5" x14ac:dyDescent="0.25">
      <c r="E23273" s="71"/>
    </row>
    <row r="23274" spans="5:5" x14ac:dyDescent="0.25">
      <c r="E23274" s="71"/>
    </row>
    <row r="23275" spans="5:5" x14ac:dyDescent="0.25">
      <c r="E23275" s="71"/>
    </row>
    <row r="23276" spans="5:5" x14ac:dyDescent="0.25">
      <c r="E23276" s="71"/>
    </row>
    <row r="23277" spans="5:5" x14ac:dyDescent="0.25">
      <c r="E23277" s="71"/>
    </row>
    <row r="23278" spans="5:5" x14ac:dyDescent="0.25">
      <c r="E23278" s="71"/>
    </row>
    <row r="23279" spans="5:5" x14ac:dyDescent="0.25">
      <c r="E23279" s="71"/>
    </row>
    <row r="23280" spans="5:5" x14ac:dyDescent="0.25">
      <c r="E23280" s="71"/>
    </row>
    <row r="23281" spans="5:5" x14ac:dyDescent="0.25">
      <c r="E23281" s="71"/>
    </row>
    <row r="23282" spans="5:5" x14ac:dyDescent="0.25">
      <c r="E23282" s="71"/>
    </row>
    <row r="23283" spans="5:5" x14ac:dyDescent="0.25">
      <c r="E23283" s="71"/>
    </row>
    <row r="23284" spans="5:5" x14ac:dyDescent="0.25">
      <c r="E23284" s="71"/>
    </row>
    <row r="23285" spans="5:5" x14ac:dyDescent="0.25">
      <c r="E23285" s="71"/>
    </row>
    <row r="23286" spans="5:5" x14ac:dyDescent="0.25">
      <c r="E23286" s="71"/>
    </row>
    <row r="23287" spans="5:5" x14ac:dyDescent="0.25">
      <c r="E23287" s="71"/>
    </row>
    <row r="23288" spans="5:5" x14ac:dyDescent="0.25">
      <c r="E23288" s="71"/>
    </row>
    <row r="23289" spans="5:5" x14ac:dyDescent="0.25">
      <c r="E23289" s="71"/>
    </row>
    <row r="23290" spans="5:5" x14ac:dyDescent="0.25">
      <c r="E23290" s="71"/>
    </row>
    <row r="23291" spans="5:5" x14ac:dyDescent="0.25">
      <c r="E23291" s="71"/>
    </row>
    <row r="23292" spans="5:5" x14ac:dyDescent="0.25">
      <c r="E23292" s="71"/>
    </row>
    <row r="23293" spans="5:5" x14ac:dyDescent="0.25">
      <c r="E23293" s="71"/>
    </row>
    <row r="23294" spans="5:5" x14ac:dyDescent="0.25">
      <c r="E23294" s="71"/>
    </row>
    <row r="23295" spans="5:5" x14ac:dyDescent="0.25">
      <c r="E23295" s="71"/>
    </row>
    <row r="23296" spans="5:5" x14ac:dyDescent="0.25">
      <c r="E23296" s="71"/>
    </row>
    <row r="23297" spans="5:5" x14ac:dyDescent="0.25">
      <c r="E23297" s="71"/>
    </row>
    <row r="23298" spans="5:5" x14ac:dyDescent="0.25">
      <c r="E23298" s="71"/>
    </row>
    <row r="23299" spans="5:5" x14ac:dyDescent="0.25">
      <c r="E23299" s="71"/>
    </row>
    <row r="23300" spans="5:5" x14ac:dyDescent="0.25">
      <c r="E23300" s="71"/>
    </row>
    <row r="23301" spans="5:5" x14ac:dyDescent="0.25">
      <c r="E23301" s="71"/>
    </row>
    <row r="23302" spans="5:5" x14ac:dyDescent="0.25">
      <c r="E23302" s="71"/>
    </row>
    <row r="23303" spans="5:5" x14ac:dyDescent="0.25">
      <c r="E23303" s="71"/>
    </row>
    <row r="23304" spans="5:5" x14ac:dyDescent="0.25">
      <c r="E23304" s="71"/>
    </row>
    <row r="23305" spans="5:5" x14ac:dyDescent="0.25">
      <c r="E23305" s="71"/>
    </row>
    <row r="23306" spans="5:5" x14ac:dyDescent="0.25">
      <c r="E23306" s="71"/>
    </row>
    <row r="23307" spans="5:5" x14ac:dyDescent="0.25">
      <c r="E23307" s="71"/>
    </row>
    <row r="23308" spans="5:5" x14ac:dyDescent="0.25">
      <c r="E23308" s="71"/>
    </row>
    <row r="23309" spans="5:5" x14ac:dyDescent="0.25">
      <c r="E23309" s="71"/>
    </row>
    <row r="23310" spans="5:5" x14ac:dyDescent="0.25">
      <c r="E23310" s="71"/>
    </row>
    <row r="23311" spans="5:5" x14ac:dyDescent="0.25">
      <c r="E23311" s="71"/>
    </row>
    <row r="23312" spans="5:5" x14ac:dyDescent="0.25">
      <c r="E23312" s="71"/>
    </row>
    <row r="23313" spans="5:5" x14ac:dyDescent="0.25">
      <c r="E23313" s="71"/>
    </row>
    <row r="23314" spans="5:5" x14ac:dyDescent="0.25">
      <c r="E23314" s="71"/>
    </row>
    <row r="23315" spans="5:5" x14ac:dyDescent="0.25">
      <c r="E23315" s="71"/>
    </row>
    <row r="23316" spans="5:5" x14ac:dyDescent="0.25">
      <c r="E23316" s="71"/>
    </row>
    <row r="23317" spans="5:5" x14ac:dyDescent="0.25">
      <c r="E23317" s="71"/>
    </row>
    <row r="23318" spans="5:5" x14ac:dyDescent="0.25">
      <c r="E23318" s="71"/>
    </row>
    <row r="23319" spans="5:5" x14ac:dyDescent="0.25">
      <c r="E23319" s="71"/>
    </row>
    <row r="23320" spans="5:5" x14ac:dyDescent="0.25">
      <c r="E23320" s="71"/>
    </row>
    <row r="23321" spans="5:5" x14ac:dyDescent="0.25">
      <c r="E23321" s="71"/>
    </row>
    <row r="23322" spans="5:5" x14ac:dyDescent="0.25">
      <c r="E23322" s="71"/>
    </row>
    <row r="23323" spans="5:5" x14ac:dyDescent="0.25">
      <c r="E23323" s="71"/>
    </row>
    <row r="23324" spans="5:5" x14ac:dyDescent="0.25">
      <c r="E23324" s="71"/>
    </row>
    <row r="23325" spans="5:5" x14ac:dyDescent="0.25">
      <c r="E23325" s="71"/>
    </row>
    <row r="23326" spans="5:5" x14ac:dyDescent="0.25">
      <c r="E23326" s="71"/>
    </row>
    <row r="23327" spans="5:5" x14ac:dyDescent="0.25">
      <c r="E23327" s="71"/>
    </row>
    <row r="23328" spans="5:5" x14ac:dyDescent="0.25">
      <c r="E23328" s="71"/>
    </row>
    <row r="23329" spans="5:5" x14ac:dyDescent="0.25">
      <c r="E23329" s="71"/>
    </row>
    <row r="23330" spans="5:5" x14ac:dyDescent="0.25">
      <c r="E23330" s="71"/>
    </row>
    <row r="23331" spans="5:5" x14ac:dyDescent="0.25">
      <c r="E23331" s="71"/>
    </row>
    <row r="23332" spans="5:5" x14ac:dyDescent="0.25">
      <c r="E23332" s="71"/>
    </row>
    <row r="23333" spans="5:5" x14ac:dyDescent="0.25">
      <c r="E23333" s="71"/>
    </row>
    <row r="23334" spans="5:5" x14ac:dyDescent="0.25">
      <c r="E23334" s="71"/>
    </row>
    <row r="23335" spans="5:5" x14ac:dyDescent="0.25">
      <c r="E23335" s="71"/>
    </row>
    <row r="23336" spans="5:5" x14ac:dyDescent="0.25">
      <c r="E23336" s="71"/>
    </row>
    <row r="23337" spans="5:5" x14ac:dyDescent="0.25">
      <c r="E23337" s="71"/>
    </row>
    <row r="23338" spans="5:5" x14ac:dyDescent="0.25">
      <c r="E23338" s="71"/>
    </row>
    <row r="23339" spans="5:5" x14ac:dyDescent="0.25">
      <c r="E23339" s="71"/>
    </row>
    <row r="23340" spans="5:5" x14ac:dyDescent="0.25">
      <c r="E23340" s="71"/>
    </row>
    <row r="23341" spans="5:5" x14ac:dyDescent="0.25">
      <c r="E23341" s="71"/>
    </row>
    <row r="23342" spans="5:5" x14ac:dyDescent="0.25">
      <c r="E23342" s="71"/>
    </row>
    <row r="23343" spans="5:5" x14ac:dyDescent="0.25">
      <c r="E23343" s="71"/>
    </row>
    <row r="23344" spans="5:5" x14ac:dyDescent="0.25">
      <c r="E23344" s="71"/>
    </row>
    <row r="23345" spans="5:5" x14ac:dyDescent="0.25">
      <c r="E23345" s="71"/>
    </row>
    <row r="23346" spans="5:5" x14ac:dyDescent="0.25">
      <c r="E23346" s="71"/>
    </row>
    <row r="23347" spans="5:5" x14ac:dyDescent="0.25">
      <c r="E23347" s="71"/>
    </row>
    <row r="23348" spans="5:5" x14ac:dyDescent="0.25">
      <c r="E23348" s="71"/>
    </row>
    <row r="23349" spans="5:5" x14ac:dyDescent="0.25">
      <c r="E23349" s="71"/>
    </row>
    <row r="23350" spans="5:5" x14ac:dyDescent="0.25">
      <c r="E23350" s="71"/>
    </row>
    <row r="23351" spans="5:5" x14ac:dyDescent="0.25">
      <c r="E23351" s="71"/>
    </row>
    <row r="23352" spans="5:5" x14ac:dyDescent="0.25">
      <c r="E23352" s="71"/>
    </row>
    <row r="23353" spans="5:5" x14ac:dyDescent="0.25">
      <c r="E23353" s="71"/>
    </row>
    <row r="23354" spans="5:5" x14ac:dyDescent="0.25">
      <c r="E23354" s="71"/>
    </row>
    <row r="23355" spans="5:5" x14ac:dyDescent="0.25">
      <c r="E23355" s="71"/>
    </row>
    <row r="23356" spans="5:5" x14ac:dyDescent="0.25">
      <c r="E23356" s="71"/>
    </row>
    <row r="23357" spans="5:5" x14ac:dyDescent="0.25">
      <c r="E23357" s="71"/>
    </row>
    <row r="23358" spans="5:5" x14ac:dyDescent="0.25">
      <c r="E23358" s="71"/>
    </row>
    <row r="23359" spans="5:5" x14ac:dyDescent="0.25">
      <c r="E23359" s="71"/>
    </row>
    <row r="23360" spans="5:5" x14ac:dyDescent="0.25">
      <c r="E23360" s="71"/>
    </row>
    <row r="23361" spans="5:5" x14ac:dyDescent="0.25">
      <c r="E23361" s="71"/>
    </row>
    <row r="23362" spans="5:5" x14ac:dyDescent="0.25">
      <c r="E23362" s="71"/>
    </row>
    <row r="23363" spans="5:5" x14ac:dyDescent="0.25">
      <c r="E23363" s="71"/>
    </row>
    <row r="23364" spans="5:5" x14ac:dyDescent="0.25">
      <c r="E23364" s="71"/>
    </row>
    <row r="23365" spans="5:5" x14ac:dyDescent="0.25">
      <c r="E23365" s="71"/>
    </row>
    <row r="23366" spans="5:5" x14ac:dyDescent="0.25">
      <c r="E23366" s="71"/>
    </row>
    <row r="23367" spans="5:5" x14ac:dyDescent="0.25">
      <c r="E23367" s="71"/>
    </row>
    <row r="23368" spans="5:5" x14ac:dyDescent="0.25">
      <c r="E23368" s="71"/>
    </row>
    <row r="23369" spans="5:5" x14ac:dyDescent="0.25">
      <c r="E23369" s="71"/>
    </row>
    <row r="23370" spans="5:5" x14ac:dyDescent="0.25">
      <c r="E23370" s="71"/>
    </row>
    <row r="23371" spans="5:5" x14ac:dyDescent="0.25">
      <c r="E23371" s="71"/>
    </row>
    <row r="23372" spans="5:5" x14ac:dyDescent="0.25">
      <c r="E23372" s="71"/>
    </row>
    <row r="23373" spans="5:5" x14ac:dyDescent="0.25">
      <c r="E23373" s="71"/>
    </row>
    <row r="23374" spans="5:5" x14ac:dyDescent="0.25">
      <c r="E23374" s="71"/>
    </row>
    <row r="23375" spans="5:5" x14ac:dyDescent="0.25">
      <c r="E23375" s="71"/>
    </row>
    <row r="23376" spans="5:5" x14ac:dyDescent="0.25">
      <c r="E23376" s="71"/>
    </row>
    <row r="23377" spans="5:5" x14ac:dyDescent="0.25">
      <c r="E23377" s="71"/>
    </row>
    <row r="23378" spans="5:5" x14ac:dyDescent="0.25">
      <c r="E23378" s="71"/>
    </row>
    <row r="23379" spans="5:5" x14ac:dyDescent="0.25">
      <c r="E23379" s="71"/>
    </row>
    <row r="23380" spans="5:5" x14ac:dyDescent="0.25">
      <c r="E23380" s="71"/>
    </row>
    <row r="23381" spans="5:5" x14ac:dyDescent="0.25">
      <c r="E23381" s="71"/>
    </row>
    <row r="23382" spans="5:5" x14ac:dyDescent="0.25">
      <c r="E23382" s="71"/>
    </row>
    <row r="23383" spans="5:5" x14ac:dyDescent="0.25">
      <c r="E23383" s="71"/>
    </row>
    <row r="23384" spans="5:5" x14ac:dyDescent="0.25">
      <c r="E23384" s="71"/>
    </row>
    <row r="23385" spans="5:5" x14ac:dyDescent="0.25">
      <c r="E23385" s="71"/>
    </row>
    <row r="23386" spans="5:5" x14ac:dyDescent="0.25">
      <c r="E23386" s="71"/>
    </row>
    <row r="23387" spans="5:5" x14ac:dyDescent="0.25">
      <c r="E23387" s="71"/>
    </row>
    <row r="23388" spans="5:5" x14ac:dyDescent="0.25">
      <c r="E23388" s="71"/>
    </row>
    <row r="23389" spans="5:5" x14ac:dyDescent="0.25">
      <c r="E23389" s="71"/>
    </row>
    <row r="23390" spans="5:5" x14ac:dyDescent="0.25">
      <c r="E23390" s="71"/>
    </row>
    <row r="23391" spans="5:5" x14ac:dyDescent="0.25">
      <c r="E23391" s="71"/>
    </row>
    <row r="23392" spans="5:5" x14ac:dyDescent="0.25">
      <c r="E23392" s="71"/>
    </row>
    <row r="23393" spans="5:5" x14ac:dyDescent="0.25">
      <c r="E23393" s="71"/>
    </row>
    <row r="23394" spans="5:5" x14ac:dyDescent="0.25">
      <c r="E23394" s="71"/>
    </row>
    <row r="23395" spans="5:5" x14ac:dyDescent="0.25">
      <c r="E23395" s="71"/>
    </row>
    <row r="23396" spans="5:5" x14ac:dyDescent="0.25">
      <c r="E23396" s="71"/>
    </row>
    <row r="23397" spans="5:5" x14ac:dyDescent="0.25">
      <c r="E23397" s="71"/>
    </row>
    <row r="23398" spans="5:5" x14ac:dyDescent="0.25">
      <c r="E23398" s="71"/>
    </row>
    <row r="23399" spans="5:5" x14ac:dyDescent="0.25">
      <c r="E23399" s="71"/>
    </row>
    <row r="23400" spans="5:5" x14ac:dyDescent="0.25">
      <c r="E23400" s="71"/>
    </row>
    <row r="23401" spans="5:5" x14ac:dyDescent="0.25">
      <c r="E23401" s="71"/>
    </row>
    <row r="23402" spans="5:5" x14ac:dyDescent="0.25">
      <c r="E23402" s="71"/>
    </row>
    <row r="23403" spans="5:5" x14ac:dyDescent="0.25">
      <c r="E23403" s="71"/>
    </row>
    <row r="23404" spans="5:5" x14ac:dyDescent="0.25">
      <c r="E23404" s="71"/>
    </row>
    <row r="23405" spans="5:5" x14ac:dyDescent="0.25">
      <c r="E23405" s="71"/>
    </row>
    <row r="23406" spans="5:5" x14ac:dyDescent="0.25">
      <c r="E23406" s="71"/>
    </row>
    <row r="23407" spans="5:5" x14ac:dyDescent="0.25">
      <c r="E23407" s="71"/>
    </row>
    <row r="23408" spans="5:5" x14ac:dyDescent="0.25">
      <c r="E23408" s="71"/>
    </row>
    <row r="23409" spans="5:5" x14ac:dyDescent="0.25">
      <c r="E23409" s="71"/>
    </row>
    <row r="23410" spans="5:5" x14ac:dyDescent="0.25">
      <c r="E23410" s="71"/>
    </row>
    <row r="23411" spans="5:5" x14ac:dyDescent="0.25">
      <c r="E23411" s="71"/>
    </row>
    <row r="23412" spans="5:5" x14ac:dyDescent="0.25">
      <c r="E23412" s="71"/>
    </row>
    <row r="23413" spans="5:5" x14ac:dyDescent="0.25">
      <c r="E23413" s="71"/>
    </row>
    <row r="23414" spans="5:5" x14ac:dyDescent="0.25">
      <c r="E23414" s="71"/>
    </row>
    <row r="23415" spans="5:5" x14ac:dyDescent="0.25">
      <c r="E23415" s="71"/>
    </row>
    <row r="23416" spans="5:5" x14ac:dyDescent="0.25">
      <c r="E23416" s="71"/>
    </row>
    <row r="23417" spans="5:5" x14ac:dyDescent="0.25">
      <c r="E23417" s="71"/>
    </row>
    <row r="23418" spans="5:5" x14ac:dyDescent="0.25">
      <c r="E23418" s="71"/>
    </row>
    <row r="23419" spans="5:5" x14ac:dyDescent="0.25">
      <c r="E23419" s="71"/>
    </row>
    <row r="23420" spans="5:5" x14ac:dyDescent="0.25">
      <c r="E23420" s="71"/>
    </row>
    <row r="23421" spans="5:5" x14ac:dyDescent="0.25">
      <c r="E23421" s="71"/>
    </row>
    <row r="23422" spans="5:5" x14ac:dyDescent="0.25">
      <c r="E23422" s="71"/>
    </row>
    <row r="23423" spans="5:5" x14ac:dyDescent="0.25">
      <c r="E23423" s="71"/>
    </row>
    <row r="23424" spans="5:5" x14ac:dyDescent="0.25">
      <c r="E23424" s="71"/>
    </row>
    <row r="23425" spans="5:5" x14ac:dyDescent="0.25">
      <c r="E23425" s="71"/>
    </row>
    <row r="23426" spans="5:5" x14ac:dyDescent="0.25">
      <c r="E23426" s="71"/>
    </row>
    <row r="23427" spans="5:5" x14ac:dyDescent="0.25">
      <c r="E23427" s="71"/>
    </row>
    <row r="23428" spans="5:5" x14ac:dyDescent="0.25">
      <c r="E23428" s="71"/>
    </row>
    <row r="23429" spans="5:5" x14ac:dyDescent="0.25">
      <c r="E23429" s="71"/>
    </row>
    <row r="23430" spans="5:5" x14ac:dyDescent="0.25">
      <c r="E23430" s="71"/>
    </row>
    <row r="23431" spans="5:5" x14ac:dyDescent="0.25">
      <c r="E23431" s="71"/>
    </row>
    <row r="23432" spans="5:5" x14ac:dyDescent="0.25">
      <c r="E23432" s="71"/>
    </row>
    <row r="23433" spans="5:5" x14ac:dyDescent="0.25">
      <c r="E23433" s="71"/>
    </row>
    <row r="23434" spans="5:5" x14ac:dyDescent="0.25">
      <c r="E23434" s="71"/>
    </row>
    <row r="23435" spans="5:5" x14ac:dyDescent="0.25">
      <c r="E23435" s="71"/>
    </row>
    <row r="23436" spans="5:5" x14ac:dyDescent="0.25">
      <c r="E23436" s="71"/>
    </row>
    <row r="23437" spans="5:5" x14ac:dyDescent="0.25">
      <c r="E23437" s="71"/>
    </row>
    <row r="23438" spans="5:5" x14ac:dyDescent="0.25">
      <c r="E23438" s="71"/>
    </row>
    <row r="23439" spans="5:5" x14ac:dyDescent="0.25">
      <c r="E23439" s="71"/>
    </row>
    <row r="23440" spans="5:5" x14ac:dyDescent="0.25">
      <c r="E23440" s="71"/>
    </row>
    <row r="23441" spans="5:5" x14ac:dyDescent="0.25">
      <c r="E23441" s="71"/>
    </row>
    <row r="23442" spans="5:5" x14ac:dyDescent="0.25">
      <c r="E23442" s="71"/>
    </row>
    <row r="23443" spans="5:5" x14ac:dyDescent="0.25">
      <c r="E23443" s="71"/>
    </row>
    <row r="23444" spans="5:5" x14ac:dyDescent="0.25">
      <c r="E23444" s="71"/>
    </row>
    <row r="23445" spans="5:5" x14ac:dyDescent="0.25">
      <c r="E23445" s="71"/>
    </row>
    <row r="23446" spans="5:5" x14ac:dyDescent="0.25">
      <c r="E23446" s="71"/>
    </row>
    <row r="23447" spans="5:5" x14ac:dyDescent="0.25">
      <c r="E23447" s="71"/>
    </row>
    <row r="23448" spans="5:5" x14ac:dyDescent="0.25">
      <c r="E23448" s="71"/>
    </row>
    <row r="23449" spans="5:5" x14ac:dyDescent="0.25">
      <c r="E23449" s="71"/>
    </row>
    <row r="23450" spans="5:5" x14ac:dyDescent="0.25">
      <c r="E23450" s="71"/>
    </row>
    <row r="23451" spans="5:5" x14ac:dyDescent="0.25">
      <c r="E23451" s="71"/>
    </row>
    <row r="23452" spans="5:5" x14ac:dyDescent="0.25">
      <c r="E23452" s="71"/>
    </row>
    <row r="23453" spans="5:5" x14ac:dyDescent="0.25">
      <c r="E23453" s="71"/>
    </row>
    <row r="23454" spans="5:5" x14ac:dyDescent="0.25">
      <c r="E23454" s="71"/>
    </row>
    <row r="23455" spans="5:5" x14ac:dyDescent="0.25">
      <c r="E23455" s="71"/>
    </row>
    <row r="23456" spans="5:5" x14ac:dyDescent="0.25">
      <c r="E23456" s="71"/>
    </row>
    <row r="23457" spans="5:5" x14ac:dyDescent="0.25">
      <c r="E23457" s="71"/>
    </row>
    <row r="23458" spans="5:5" x14ac:dyDescent="0.25">
      <c r="E23458" s="71"/>
    </row>
    <row r="23459" spans="5:5" x14ac:dyDescent="0.25">
      <c r="E23459" s="71"/>
    </row>
    <row r="23460" spans="5:5" x14ac:dyDescent="0.25">
      <c r="E23460" s="71"/>
    </row>
    <row r="23461" spans="5:5" x14ac:dyDescent="0.25">
      <c r="E23461" s="71"/>
    </row>
    <row r="23462" spans="5:5" x14ac:dyDescent="0.25">
      <c r="E23462" s="71"/>
    </row>
    <row r="23463" spans="5:5" x14ac:dyDescent="0.25">
      <c r="E23463" s="71"/>
    </row>
    <row r="23464" spans="5:5" x14ac:dyDescent="0.25">
      <c r="E23464" s="71"/>
    </row>
    <row r="23465" spans="5:5" x14ac:dyDescent="0.25">
      <c r="E23465" s="71"/>
    </row>
    <row r="23466" spans="5:5" x14ac:dyDescent="0.25">
      <c r="E23466" s="71"/>
    </row>
    <row r="23467" spans="5:5" x14ac:dyDescent="0.25">
      <c r="E23467" s="71"/>
    </row>
    <row r="23468" spans="5:5" x14ac:dyDescent="0.25">
      <c r="E23468" s="71"/>
    </row>
    <row r="23469" spans="5:5" x14ac:dyDescent="0.25">
      <c r="E23469" s="71"/>
    </row>
    <row r="23470" spans="5:5" x14ac:dyDescent="0.25">
      <c r="E23470" s="71"/>
    </row>
    <row r="23471" spans="5:5" x14ac:dyDescent="0.25">
      <c r="E23471" s="71"/>
    </row>
    <row r="23472" spans="5:5" x14ac:dyDescent="0.25">
      <c r="E23472" s="71"/>
    </row>
    <row r="23473" spans="5:5" x14ac:dyDescent="0.25">
      <c r="E23473" s="71"/>
    </row>
    <row r="23474" spans="5:5" x14ac:dyDescent="0.25">
      <c r="E23474" s="71"/>
    </row>
    <row r="23475" spans="5:5" x14ac:dyDescent="0.25">
      <c r="E23475" s="71"/>
    </row>
    <row r="23476" spans="5:5" x14ac:dyDescent="0.25">
      <c r="E23476" s="71"/>
    </row>
    <row r="23477" spans="5:5" x14ac:dyDescent="0.25">
      <c r="E23477" s="71"/>
    </row>
    <row r="23478" spans="5:5" x14ac:dyDescent="0.25">
      <c r="E23478" s="71"/>
    </row>
    <row r="23479" spans="5:5" x14ac:dyDescent="0.25">
      <c r="E23479" s="71"/>
    </row>
    <row r="23480" spans="5:5" x14ac:dyDescent="0.25">
      <c r="E23480" s="71"/>
    </row>
    <row r="23481" spans="5:5" x14ac:dyDescent="0.25">
      <c r="E23481" s="71"/>
    </row>
    <row r="23482" spans="5:5" x14ac:dyDescent="0.25">
      <c r="E23482" s="71"/>
    </row>
    <row r="23483" spans="5:5" x14ac:dyDescent="0.25">
      <c r="E23483" s="71"/>
    </row>
    <row r="23484" spans="5:5" x14ac:dyDescent="0.25">
      <c r="E23484" s="71"/>
    </row>
    <row r="23485" spans="5:5" x14ac:dyDescent="0.25">
      <c r="E23485" s="71"/>
    </row>
    <row r="23486" spans="5:5" x14ac:dyDescent="0.25">
      <c r="E23486" s="71"/>
    </row>
    <row r="23487" spans="5:5" x14ac:dyDescent="0.25">
      <c r="E23487" s="71"/>
    </row>
    <row r="23488" spans="5:5" x14ac:dyDescent="0.25">
      <c r="E23488" s="71"/>
    </row>
    <row r="23489" spans="5:5" x14ac:dyDescent="0.25">
      <c r="E23489" s="71"/>
    </row>
    <row r="23490" spans="5:5" x14ac:dyDescent="0.25">
      <c r="E23490" s="71"/>
    </row>
    <row r="23491" spans="5:5" x14ac:dyDescent="0.25">
      <c r="E23491" s="71"/>
    </row>
    <row r="23492" spans="5:5" x14ac:dyDescent="0.25">
      <c r="E23492" s="71"/>
    </row>
    <row r="23493" spans="5:5" x14ac:dyDescent="0.25">
      <c r="E23493" s="71"/>
    </row>
    <row r="23494" spans="5:5" x14ac:dyDescent="0.25">
      <c r="E23494" s="71"/>
    </row>
    <row r="23495" spans="5:5" x14ac:dyDescent="0.25">
      <c r="E23495" s="71"/>
    </row>
    <row r="23496" spans="5:5" x14ac:dyDescent="0.25">
      <c r="E23496" s="71"/>
    </row>
    <row r="23497" spans="5:5" x14ac:dyDescent="0.25">
      <c r="E23497" s="71"/>
    </row>
    <row r="23498" spans="5:5" x14ac:dyDescent="0.25">
      <c r="E23498" s="71"/>
    </row>
    <row r="23499" spans="5:5" x14ac:dyDescent="0.25">
      <c r="E23499" s="71"/>
    </row>
    <row r="23500" spans="5:5" x14ac:dyDescent="0.25">
      <c r="E23500" s="71"/>
    </row>
    <row r="23501" spans="5:5" x14ac:dyDescent="0.25">
      <c r="E23501" s="71"/>
    </row>
    <row r="23502" spans="5:5" x14ac:dyDescent="0.25">
      <c r="E23502" s="71"/>
    </row>
    <row r="23503" spans="5:5" x14ac:dyDescent="0.25">
      <c r="E23503" s="71"/>
    </row>
    <row r="23504" spans="5:5" x14ac:dyDescent="0.25">
      <c r="E23504" s="71"/>
    </row>
    <row r="23505" spans="5:5" x14ac:dyDescent="0.25">
      <c r="E23505" s="71"/>
    </row>
    <row r="23506" spans="5:5" x14ac:dyDescent="0.25">
      <c r="E23506" s="71"/>
    </row>
    <row r="23507" spans="5:5" x14ac:dyDescent="0.25">
      <c r="E23507" s="71"/>
    </row>
    <row r="23508" spans="5:5" x14ac:dyDescent="0.25">
      <c r="E23508" s="71"/>
    </row>
    <row r="23509" spans="5:5" x14ac:dyDescent="0.25">
      <c r="E23509" s="71"/>
    </row>
    <row r="23510" spans="5:5" x14ac:dyDescent="0.25">
      <c r="E23510" s="71"/>
    </row>
    <row r="23511" spans="5:5" x14ac:dyDescent="0.25">
      <c r="E23511" s="71"/>
    </row>
    <row r="23512" spans="5:5" x14ac:dyDescent="0.25">
      <c r="E23512" s="71"/>
    </row>
    <row r="23513" spans="5:5" x14ac:dyDescent="0.25">
      <c r="E23513" s="71"/>
    </row>
    <row r="23514" spans="5:5" x14ac:dyDescent="0.25">
      <c r="E23514" s="71"/>
    </row>
    <row r="23515" spans="5:5" x14ac:dyDescent="0.25">
      <c r="E23515" s="71"/>
    </row>
    <row r="23516" spans="5:5" x14ac:dyDescent="0.25">
      <c r="E23516" s="71"/>
    </row>
    <row r="23517" spans="5:5" x14ac:dyDescent="0.25">
      <c r="E23517" s="71"/>
    </row>
    <row r="23518" spans="5:5" x14ac:dyDescent="0.25">
      <c r="E23518" s="71"/>
    </row>
    <row r="23519" spans="5:5" x14ac:dyDescent="0.25">
      <c r="E23519" s="71"/>
    </row>
    <row r="23520" spans="5:5" x14ac:dyDescent="0.25">
      <c r="E23520" s="71"/>
    </row>
    <row r="23521" spans="5:5" x14ac:dyDescent="0.25">
      <c r="E23521" s="71"/>
    </row>
    <row r="23522" spans="5:5" x14ac:dyDescent="0.25">
      <c r="E23522" s="71"/>
    </row>
    <row r="23523" spans="5:5" x14ac:dyDescent="0.25">
      <c r="E23523" s="71"/>
    </row>
    <row r="23524" spans="5:5" x14ac:dyDescent="0.25">
      <c r="E23524" s="71"/>
    </row>
    <row r="23525" spans="5:5" x14ac:dyDescent="0.25">
      <c r="E23525" s="71"/>
    </row>
    <row r="23526" spans="5:5" x14ac:dyDescent="0.25">
      <c r="E23526" s="71"/>
    </row>
    <row r="23527" spans="5:5" x14ac:dyDescent="0.25">
      <c r="E23527" s="71"/>
    </row>
    <row r="23528" spans="5:5" x14ac:dyDescent="0.25">
      <c r="E23528" s="71"/>
    </row>
    <row r="23529" spans="5:5" x14ac:dyDescent="0.25">
      <c r="E23529" s="71"/>
    </row>
    <row r="23530" spans="5:5" x14ac:dyDescent="0.25">
      <c r="E23530" s="71"/>
    </row>
    <row r="23531" spans="5:5" x14ac:dyDescent="0.25">
      <c r="E23531" s="71"/>
    </row>
    <row r="23532" spans="5:5" x14ac:dyDescent="0.25">
      <c r="E23532" s="71"/>
    </row>
    <row r="23533" spans="5:5" x14ac:dyDescent="0.25">
      <c r="E23533" s="71"/>
    </row>
    <row r="23534" spans="5:5" x14ac:dyDescent="0.25">
      <c r="E23534" s="71"/>
    </row>
    <row r="23535" spans="5:5" x14ac:dyDescent="0.25">
      <c r="E23535" s="71"/>
    </row>
    <row r="23536" spans="5:5" x14ac:dyDescent="0.25">
      <c r="E23536" s="71"/>
    </row>
    <row r="23537" spans="5:5" x14ac:dyDescent="0.25">
      <c r="E23537" s="71"/>
    </row>
    <row r="23538" spans="5:5" x14ac:dyDescent="0.25">
      <c r="E23538" s="71"/>
    </row>
    <row r="23539" spans="5:5" x14ac:dyDescent="0.25">
      <c r="E23539" s="71"/>
    </row>
    <row r="23540" spans="5:5" x14ac:dyDescent="0.25">
      <c r="E23540" s="71"/>
    </row>
    <row r="23541" spans="5:5" x14ac:dyDescent="0.25">
      <c r="E23541" s="71"/>
    </row>
    <row r="23542" spans="5:5" x14ac:dyDescent="0.25">
      <c r="E23542" s="71"/>
    </row>
    <row r="23543" spans="5:5" x14ac:dyDescent="0.25">
      <c r="E23543" s="71"/>
    </row>
    <row r="23544" spans="5:5" x14ac:dyDescent="0.25">
      <c r="E23544" s="71"/>
    </row>
    <row r="23545" spans="5:5" x14ac:dyDescent="0.25">
      <c r="E23545" s="71"/>
    </row>
    <row r="23546" spans="5:5" x14ac:dyDescent="0.25">
      <c r="E23546" s="71"/>
    </row>
    <row r="23547" spans="5:5" x14ac:dyDescent="0.25">
      <c r="E23547" s="71"/>
    </row>
    <row r="23548" spans="5:5" x14ac:dyDescent="0.25">
      <c r="E23548" s="71"/>
    </row>
    <row r="23549" spans="5:5" x14ac:dyDescent="0.25">
      <c r="E23549" s="71"/>
    </row>
    <row r="23550" spans="5:5" x14ac:dyDescent="0.25">
      <c r="E23550" s="71"/>
    </row>
    <row r="23551" spans="5:5" x14ac:dyDescent="0.25">
      <c r="E23551" s="71"/>
    </row>
    <row r="23552" spans="5:5" x14ac:dyDescent="0.25">
      <c r="E23552" s="71"/>
    </row>
    <row r="23553" spans="5:5" x14ac:dyDescent="0.25">
      <c r="E23553" s="71"/>
    </row>
    <row r="23554" spans="5:5" x14ac:dyDescent="0.25">
      <c r="E23554" s="71"/>
    </row>
    <row r="23555" spans="5:5" x14ac:dyDescent="0.25">
      <c r="E23555" s="71"/>
    </row>
    <row r="23556" spans="5:5" x14ac:dyDescent="0.25">
      <c r="E23556" s="71"/>
    </row>
    <row r="23557" spans="5:5" x14ac:dyDescent="0.25">
      <c r="E23557" s="71"/>
    </row>
    <row r="23558" spans="5:5" x14ac:dyDescent="0.25">
      <c r="E23558" s="71"/>
    </row>
    <row r="23559" spans="5:5" x14ac:dyDescent="0.25">
      <c r="E23559" s="71"/>
    </row>
    <row r="23560" spans="5:5" x14ac:dyDescent="0.25">
      <c r="E23560" s="71"/>
    </row>
    <row r="23561" spans="5:5" x14ac:dyDescent="0.25">
      <c r="E23561" s="71"/>
    </row>
    <row r="23562" spans="5:5" x14ac:dyDescent="0.25">
      <c r="E23562" s="71"/>
    </row>
    <row r="23563" spans="5:5" x14ac:dyDescent="0.25">
      <c r="E23563" s="71"/>
    </row>
    <row r="23564" spans="5:5" x14ac:dyDescent="0.25">
      <c r="E23564" s="71"/>
    </row>
    <row r="23565" spans="5:5" x14ac:dyDescent="0.25">
      <c r="E23565" s="71"/>
    </row>
    <row r="23566" spans="5:5" x14ac:dyDescent="0.25">
      <c r="E23566" s="71"/>
    </row>
    <row r="23567" spans="5:5" x14ac:dyDescent="0.25">
      <c r="E23567" s="71"/>
    </row>
    <row r="23568" spans="5:5" x14ac:dyDescent="0.25">
      <c r="E23568" s="71"/>
    </row>
    <row r="23569" spans="5:5" x14ac:dyDescent="0.25">
      <c r="E23569" s="71"/>
    </row>
    <row r="23570" spans="5:5" x14ac:dyDescent="0.25">
      <c r="E23570" s="71"/>
    </row>
    <row r="23571" spans="5:5" x14ac:dyDescent="0.25">
      <c r="E23571" s="71"/>
    </row>
    <row r="23572" spans="5:5" x14ac:dyDescent="0.25">
      <c r="E23572" s="71"/>
    </row>
    <row r="23573" spans="5:5" x14ac:dyDescent="0.25">
      <c r="E23573" s="71"/>
    </row>
    <row r="23574" spans="5:5" x14ac:dyDescent="0.25">
      <c r="E23574" s="71"/>
    </row>
    <row r="23575" spans="5:5" x14ac:dyDescent="0.25">
      <c r="E23575" s="71"/>
    </row>
    <row r="23576" spans="5:5" x14ac:dyDescent="0.25">
      <c r="E23576" s="71"/>
    </row>
    <row r="23577" spans="5:5" x14ac:dyDescent="0.25">
      <c r="E23577" s="71"/>
    </row>
    <row r="23578" spans="5:5" x14ac:dyDescent="0.25">
      <c r="E23578" s="71"/>
    </row>
    <row r="23579" spans="5:5" x14ac:dyDescent="0.25">
      <c r="E23579" s="71"/>
    </row>
    <row r="23580" spans="5:5" x14ac:dyDescent="0.25">
      <c r="E23580" s="71"/>
    </row>
    <row r="23581" spans="5:5" x14ac:dyDescent="0.25">
      <c r="E23581" s="71"/>
    </row>
    <row r="23582" spans="5:5" x14ac:dyDescent="0.25">
      <c r="E23582" s="71"/>
    </row>
    <row r="23583" spans="5:5" x14ac:dyDescent="0.25">
      <c r="E23583" s="71"/>
    </row>
    <row r="23584" spans="5:5" x14ac:dyDescent="0.25">
      <c r="E23584" s="71"/>
    </row>
    <row r="23585" spans="5:5" x14ac:dyDescent="0.25">
      <c r="E23585" s="71"/>
    </row>
    <row r="23586" spans="5:5" x14ac:dyDescent="0.25">
      <c r="E23586" s="71"/>
    </row>
    <row r="23587" spans="5:5" x14ac:dyDescent="0.25">
      <c r="E23587" s="71"/>
    </row>
    <row r="23588" spans="5:5" x14ac:dyDescent="0.25">
      <c r="E23588" s="71"/>
    </row>
    <row r="23589" spans="5:5" x14ac:dyDescent="0.25">
      <c r="E23589" s="71"/>
    </row>
    <row r="23590" spans="5:5" x14ac:dyDescent="0.25">
      <c r="E23590" s="71"/>
    </row>
    <row r="23591" spans="5:5" x14ac:dyDescent="0.25">
      <c r="E23591" s="71"/>
    </row>
    <row r="23592" spans="5:5" x14ac:dyDescent="0.25">
      <c r="E23592" s="71"/>
    </row>
    <row r="23593" spans="5:5" x14ac:dyDescent="0.25">
      <c r="E23593" s="71"/>
    </row>
    <row r="23594" spans="5:5" x14ac:dyDescent="0.25">
      <c r="E23594" s="71"/>
    </row>
    <row r="23595" spans="5:5" x14ac:dyDescent="0.25">
      <c r="E23595" s="71"/>
    </row>
    <row r="23596" spans="5:5" x14ac:dyDescent="0.25">
      <c r="E23596" s="71"/>
    </row>
    <row r="23597" spans="5:5" x14ac:dyDescent="0.25">
      <c r="E23597" s="71"/>
    </row>
    <row r="23598" spans="5:5" x14ac:dyDescent="0.25">
      <c r="E23598" s="71"/>
    </row>
    <row r="23599" spans="5:5" x14ac:dyDescent="0.25">
      <c r="E23599" s="71"/>
    </row>
    <row r="23600" spans="5:5" x14ac:dyDescent="0.25">
      <c r="E23600" s="71"/>
    </row>
    <row r="23601" spans="5:5" x14ac:dyDescent="0.25">
      <c r="E23601" s="71"/>
    </row>
    <row r="23602" spans="5:5" x14ac:dyDescent="0.25">
      <c r="E23602" s="71"/>
    </row>
    <row r="23603" spans="5:5" x14ac:dyDescent="0.25">
      <c r="E23603" s="71"/>
    </row>
    <row r="23604" spans="5:5" x14ac:dyDescent="0.25">
      <c r="E23604" s="71"/>
    </row>
    <row r="23605" spans="5:5" x14ac:dyDescent="0.25">
      <c r="E23605" s="71"/>
    </row>
    <row r="23606" spans="5:5" x14ac:dyDescent="0.25">
      <c r="E23606" s="71"/>
    </row>
    <row r="23607" spans="5:5" x14ac:dyDescent="0.25">
      <c r="E23607" s="71"/>
    </row>
    <row r="23608" spans="5:5" x14ac:dyDescent="0.25">
      <c r="E23608" s="71"/>
    </row>
    <row r="23609" spans="5:5" x14ac:dyDescent="0.25">
      <c r="E23609" s="71"/>
    </row>
    <row r="23610" spans="5:5" x14ac:dyDescent="0.25">
      <c r="E23610" s="71"/>
    </row>
    <row r="23611" spans="5:5" x14ac:dyDescent="0.25">
      <c r="E23611" s="71"/>
    </row>
    <row r="23612" spans="5:5" x14ac:dyDescent="0.25">
      <c r="E23612" s="71"/>
    </row>
    <row r="23613" spans="5:5" x14ac:dyDescent="0.25">
      <c r="E23613" s="71"/>
    </row>
    <row r="23614" spans="5:5" x14ac:dyDescent="0.25">
      <c r="E23614" s="71"/>
    </row>
    <row r="23615" spans="5:5" x14ac:dyDescent="0.25">
      <c r="E23615" s="71"/>
    </row>
    <row r="23616" spans="5:5" x14ac:dyDescent="0.25">
      <c r="E23616" s="71"/>
    </row>
    <row r="23617" spans="5:5" x14ac:dyDescent="0.25">
      <c r="E23617" s="71"/>
    </row>
    <row r="23618" spans="5:5" x14ac:dyDescent="0.25">
      <c r="E23618" s="71"/>
    </row>
    <row r="23619" spans="5:5" x14ac:dyDescent="0.25">
      <c r="E23619" s="71"/>
    </row>
    <row r="23620" spans="5:5" x14ac:dyDescent="0.25">
      <c r="E23620" s="71"/>
    </row>
    <row r="23621" spans="5:5" x14ac:dyDescent="0.25">
      <c r="E23621" s="71"/>
    </row>
    <row r="23622" spans="5:5" x14ac:dyDescent="0.25">
      <c r="E23622" s="71"/>
    </row>
    <row r="23623" spans="5:5" x14ac:dyDescent="0.25">
      <c r="E23623" s="71"/>
    </row>
    <row r="23624" spans="5:5" x14ac:dyDescent="0.25">
      <c r="E23624" s="71"/>
    </row>
    <row r="23625" spans="5:5" x14ac:dyDescent="0.25">
      <c r="E23625" s="71"/>
    </row>
    <row r="23626" spans="5:5" x14ac:dyDescent="0.25">
      <c r="E23626" s="71"/>
    </row>
    <row r="23627" spans="5:5" x14ac:dyDescent="0.25">
      <c r="E23627" s="71"/>
    </row>
    <row r="23628" spans="5:5" x14ac:dyDescent="0.25">
      <c r="E23628" s="71"/>
    </row>
    <row r="23629" spans="5:5" x14ac:dyDescent="0.25">
      <c r="E23629" s="71"/>
    </row>
    <row r="23630" spans="5:5" x14ac:dyDescent="0.25">
      <c r="E23630" s="71"/>
    </row>
    <row r="23631" spans="5:5" x14ac:dyDescent="0.25">
      <c r="E23631" s="71"/>
    </row>
    <row r="23632" spans="5:5" x14ac:dyDescent="0.25">
      <c r="E23632" s="71"/>
    </row>
    <row r="23633" spans="5:5" x14ac:dyDescent="0.25">
      <c r="E23633" s="71"/>
    </row>
    <row r="23634" spans="5:5" x14ac:dyDescent="0.25">
      <c r="E23634" s="71"/>
    </row>
    <row r="23635" spans="5:5" x14ac:dyDescent="0.25">
      <c r="E23635" s="71"/>
    </row>
    <row r="23636" spans="5:5" x14ac:dyDescent="0.25">
      <c r="E23636" s="71"/>
    </row>
    <row r="23637" spans="5:5" x14ac:dyDescent="0.25">
      <c r="E23637" s="71"/>
    </row>
    <row r="23638" spans="5:5" x14ac:dyDescent="0.25">
      <c r="E23638" s="71"/>
    </row>
    <row r="23639" spans="5:5" x14ac:dyDescent="0.25">
      <c r="E23639" s="71"/>
    </row>
    <row r="23640" spans="5:5" x14ac:dyDescent="0.25">
      <c r="E23640" s="71"/>
    </row>
    <row r="23641" spans="5:5" x14ac:dyDescent="0.25">
      <c r="E23641" s="71"/>
    </row>
    <row r="23642" spans="5:5" x14ac:dyDescent="0.25">
      <c r="E23642" s="71"/>
    </row>
    <row r="23643" spans="5:5" x14ac:dyDescent="0.25">
      <c r="E23643" s="71"/>
    </row>
    <row r="23644" spans="5:5" x14ac:dyDescent="0.25">
      <c r="E23644" s="71"/>
    </row>
    <row r="23645" spans="5:5" x14ac:dyDescent="0.25">
      <c r="E23645" s="71"/>
    </row>
    <row r="23646" spans="5:5" x14ac:dyDescent="0.25">
      <c r="E23646" s="71"/>
    </row>
    <row r="23647" spans="5:5" x14ac:dyDescent="0.25">
      <c r="E23647" s="71"/>
    </row>
    <row r="23648" spans="5:5" x14ac:dyDescent="0.25">
      <c r="E23648" s="71"/>
    </row>
    <row r="23649" spans="5:5" x14ac:dyDescent="0.25">
      <c r="E23649" s="71"/>
    </row>
    <row r="23650" spans="5:5" x14ac:dyDescent="0.25">
      <c r="E23650" s="71"/>
    </row>
    <row r="23651" spans="5:5" x14ac:dyDescent="0.25">
      <c r="E23651" s="71"/>
    </row>
    <row r="23652" spans="5:5" x14ac:dyDescent="0.25">
      <c r="E23652" s="71"/>
    </row>
    <row r="23653" spans="5:5" x14ac:dyDescent="0.25">
      <c r="E23653" s="71"/>
    </row>
    <row r="23654" spans="5:5" x14ac:dyDescent="0.25">
      <c r="E23654" s="71"/>
    </row>
    <row r="23655" spans="5:5" x14ac:dyDescent="0.25">
      <c r="E23655" s="71"/>
    </row>
    <row r="23656" spans="5:5" x14ac:dyDescent="0.25">
      <c r="E23656" s="71"/>
    </row>
    <row r="23657" spans="5:5" x14ac:dyDescent="0.25">
      <c r="E23657" s="71"/>
    </row>
    <row r="23658" spans="5:5" x14ac:dyDescent="0.25">
      <c r="E23658" s="71"/>
    </row>
    <row r="23659" spans="5:5" x14ac:dyDescent="0.25">
      <c r="E23659" s="71"/>
    </row>
    <row r="23660" spans="5:5" x14ac:dyDescent="0.25">
      <c r="E23660" s="71"/>
    </row>
    <row r="23661" spans="5:5" x14ac:dyDescent="0.25">
      <c r="E23661" s="71"/>
    </row>
    <row r="23662" spans="5:5" x14ac:dyDescent="0.25">
      <c r="E23662" s="71"/>
    </row>
    <row r="23663" spans="5:5" x14ac:dyDescent="0.25">
      <c r="E23663" s="71"/>
    </row>
    <row r="23664" spans="5:5" x14ac:dyDescent="0.25">
      <c r="E23664" s="71"/>
    </row>
    <row r="23665" spans="5:5" x14ac:dyDescent="0.25">
      <c r="E23665" s="71"/>
    </row>
    <row r="23666" spans="5:5" x14ac:dyDescent="0.25">
      <c r="E23666" s="71"/>
    </row>
    <row r="23667" spans="5:5" x14ac:dyDescent="0.25">
      <c r="E23667" s="71"/>
    </row>
    <row r="23668" spans="5:5" x14ac:dyDescent="0.25">
      <c r="E23668" s="71"/>
    </row>
    <row r="23669" spans="5:5" x14ac:dyDescent="0.25">
      <c r="E23669" s="71"/>
    </row>
    <row r="23670" spans="5:5" x14ac:dyDescent="0.25">
      <c r="E23670" s="71"/>
    </row>
    <row r="23671" spans="5:5" x14ac:dyDescent="0.25">
      <c r="E23671" s="71"/>
    </row>
    <row r="23672" spans="5:5" x14ac:dyDescent="0.25">
      <c r="E23672" s="71"/>
    </row>
    <row r="23673" spans="5:5" x14ac:dyDescent="0.25">
      <c r="E23673" s="71"/>
    </row>
    <row r="23674" spans="5:5" x14ac:dyDescent="0.25">
      <c r="E23674" s="71"/>
    </row>
    <row r="23675" spans="5:5" x14ac:dyDescent="0.25">
      <c r="E23675" s="71"/>
    </row>
    <row r="23676" spans="5:5" x14ac:dyDescent="0.25">
      <c r="E23676" s="71"/>
    </row>
    <row r="23677" spans="5:5" x14ac:dyDescent="0.25">
      <c r="E23677" s="71"/>
    </row>
    <row r="23678" spans="5:5" x14ac:dyDescent="0.25">
      <c r="E23678" s="71"/>
    </row>
    <row r="23679" spans="5:5" x14ac:dyDescent="0.25">
      <c r="E23679" s="71"/>
    </row>
    <row r="23680" spans="5:5" x14ac:dyDescent="0.25">
      <c r="E23680" s="71"/>
    </row>
    <row r="23681" spans="5:5" x14ac:dyDescent="0.25">
      <c r="E23681" s="71"/>
    </row>
    <row r="23682" spans="5:5" x14ac:dyDescent="0.25">
      <c r="E23682" s="71"/>
    </row>
    <row r="23683" spans="5:5" x14ac:dyDescent="0.25">
      <c r="E23683" s="71"/>
    </row>
    <row r="23684" spans="5:5" x14ac:dyDescent="0.25">
      <c r="E23684" s="71"/>
    </row>
    <row r="23685" spans="5:5" x14ac:dyDescent="0.25">
      <c r="E23685" s="71"/>
    </row>
    <row r="23686" spans="5:5" x14ac:dyDescent="0.25">
      <c r="E23686" s="71"/>
    </row>
    <row r="23687" spans="5:5" x14ac:dyDescent="0.25">
      <c r="E23687" s="71"/>
    </row>
    <row r="23688" spans="5:5" x14ac:dyDescent="0.25">
      <c r="E23688" s="71"/>
    </row>
    <row r="23689" spans="5:5" x14ac:dyDescent="0.25">
      <c r="E23689" s="71"/>
    </row>
    <row r="23690" spans="5:5" x14ac:dyDescent="0.25">
      <c r="E23690" s="71"/>
    </row>
    <row r="23691" spans="5:5" x14ac:dyDescent="0.25">
      <c r="E23691" s="71"/>
    </row>
    <row r="23692" spans="5:5" x14ac:dyDescent="0.25">
      <c r="E23692" s="71"/>
    </row>
    <row r="23693" spans="5:5" x14ac:dyDescent="0.25">
      <c r="E23693" s="71"/>
    </row>
    <row r="23694" spans="5:5" x14ac:dyDescent="0.25">
      <c r="E23694" s="71"/>
    </row>
    <row r="23695" spans="5:5" x14ac:dyDescent="0.25">
      <c r="E23695" s="71"/>
    </row>
    <row r="23696" spans="5:5" x14ac:dyDescent="0.25">
      <c r="E23696" s="71"/>
    </row>
    <row r="23697" spans="5:5" x14ac:dyDescent="0.25">
      <c r="E23697" s="71"/>
    </row>
    <row r="23698" spans="5:5" x14ac:dyDescent="0.25">
      <c r="E23698" s="71"/>
    </row>
    <row r="23699" spans="5:5" x14ac:dyDescent="0.25">
      <c r="E23699" s="71"/>
    </row>
    <row r="23700" spans="5:5" x14ac:dyDescent="0.25">
      <c r="E23700" s="71"/>
    </row>
    <row r="23701" spans="5:5" x14ac:dyDescent="0.25">
      <c r="E23701" s="71"/>
    </row>
    <row r="23702" spans="5:5" x14ac:dyDescent="0.25">
      <c r="E23702" s="71"/>
    </row>
    <row r="23703" spans="5:5" x14ac:dyDescent="0.25">
      <c r="E23703" s="71"/>
    </row>
    <row r="23704" spans="5:5" x14ac:dyDescent="0.25">
      <c r="E23704" s="71"/>
    </row>
    <row r="23705" spans="5:5" x14ac:dyDescent="0.25">
      <c r="E23705" s="71"/>
    </row>
    <row r="23706" spans="5:5" x14ac:dyDescent="0.25">
      <c r="E23706" s="71"/>
    </row>
    <row r="23707" spans="5:5" x14ac:dyDescent="0.25">
      <c r="E23707" s="71"/>
    </row>
    <row r="23708" spans="5:5" x14ac:dyDescent="0.25">
      <c r="E23708" s="71"/>
    </row>
    <row r="23709" spans="5:5" x14ac:dyDescent="0.25">
      <c r="E23709" s="71"/>
    </row>
    <row r="23710" spans="5:5" x14ac:dyDescent="0.25">
      <c r="E23710" s="71"/>
    </row>
    <row r="23711" spans="5:5" x14ac:dyDescent="0.25">
      <c r="E23711" s="71"/>
    </row>
    <row r="23712" spans="5:5" x14ac:dyDescent="0.25">
      <c r="E23712" s="71"/>
    </row>
    <row r="23713" spans="5:5" x14ac:dyDescent="0.25">
      <c r="E23713" s="71"/>
    </row>
    <row r="23714" spans="5:5" x14ac:dyDescent="0.25">
      <c r="E23714" s="71"/>
    </row>
    <row r="23715" spans="5:5" x14ac:dyDescent="0.25">
      <c r="E23715" s="71"/>
    </row>
    <row r="23716" spans="5:5" x14ac:dyDescent="0.25">
      <c r="E23716" s="71"/>
    </row>
    <row r="23717" spans="5:5" x14ac:dyDescent="0.25">
      <c r="E23717" s="71"/>
    </row>
    <row r="23718" spans="5:5" x14ac:dyDescent="0.25">
      <c r="E23718" s="71"/>
    </row>
    <row r="23719" spans="5:5" x14ac:dyDescent="0.25">
      <c r="E23719" s="71"/>
    </row>
    <row r="23720" spans="5:5" x14ac:dyDescent="0.25">
      <c r="E23720" s="71"/>
    </row>
    <row r="23721" spans="5:5" x14ac:dyDescent="0.25">
      <c r="E23721" s="71"/>
    </row>
    <row r="23722" spans="5:5" x14ac:dyDescent="0.25">
      <c r="E23722" s="71"/>
    </row>
    <row r="23723" spans="5:5" x14ac:dyDescent="0.25">
      <c r="E23723" s="71"/>
    </row>
    <row r="23724" spans="5:5" x14ac:dyDescent="0.25">
      <c r="E23724" s="71"/>
    </row>
    <row r="23725" spans="5:5" x14ac:dyDescent="0.25">
      <c r="E23725" s="71"/>
    </row>
    <row r="23726" spans="5:5" x14ac:dyDescent="0.25">
      <c r="E23726" s="71"/>
    </row>
    <row r="23727" spans="5:5" x14ac:dyDescent="0.25">
      <c r="E23727" s="71"/>
    </row>
    <row r="23728" spans="5:5" x14ac:dyDescent="0.25">
      <c r="E23728" s="71"/>
    </row>
    <row r="23729" spans="5:5" x14ac:dyDescent="0.25">
      <c r="E23729" s="71"/>
    </row>
    <row r="23730" spans="5:5" x14ac:dyDescent="0.25">
      <c r="E23730" s="71"/>
    </row>
    <row r="23731" spans="5:5" x14ac:dyDescent="0.25">
      <c r="E23731" s="71"/>
    </row>
    <row r="23732" spans="5:5" x14ac:dyDescent="0.25">
      <c r="E23732" s="71"/>
    </row>
    <row r="23733" spans="5:5" x14ac:dyDescent="0.25">
      <c r="E23733" s="71"/>
    </row>
    <row r="23734" spans="5:5" x14ac:dyDescent="0.25">
      <c r="E23734" s="71"/>
    </row>
    <row r="23735" spans="5:5" x14ac:dyDescent="0.25">
      <c r="E23735" s="71"/>
    </row>
    <row r="23736" spans="5:5" x14ac:dyDescent="0.25">
      <c r="E23736" s="71"/>
    </row>
    <row r="23737" spans="5:5" x14ac:dyDescent="0.25">
      <c r="E23737" s="71"/>
    </row>
    <row r="23738" spans="5:5" x14ac:dyDescent="0.25">
      <c r="E23738" s="71"/>
    </row>
    <row r="23739" spans="5:5" x14ac:dyDescent="0.25">
      <c r="E23739" s="71"/>
    </row>
    <row r="23740" spans="5:5" x14ac:dyDescent="0.25">
      <c r="E23740" s="71"/>
    </row>
    <row r="23741" spans="5:5" x14ac:dyDescent="0.25">
      <c r="E23741" s="71"/>
    </row>
    <row r="23742" spans="5:5" x14ac:dyDescent="0.25">
      <c r="E23742" s="71"/>
    </row>
    <row r="23743" spans="5:5" x14ac:dyDescent="0.25">
      <c r="E23743" s="71"/>
    </row>
    <row r="23744" spans="5:5" x14ac:dyDescent="0.25">
      <c r="E23744" s="71"/>
    </row>
    <row r="23745" spans="5:5" x14ac:dyDescent="0.25">
      <c r="E23745" s="71"/>
    </row>
    <row r="23746" spans="5:5" x14ac:dyDescent="0.25">
      <c r="E23746" s="71"/>
    </row>
    <row r="23747" spans="5:5" x14ac:dyDescent="0.25">
      <c r="E23747" s="71"/>
    </row>
    <row r="23748" spans="5:5" x14ac:dyDescent="0.25">
      <c r="E23748" s="71"/>
    </row>
    <row r="23749" spans="5:5" x14ac:dyDescent="0.25">
      <c r="E23749" s="71"/>
    </row>
    <row r="23750" spans="5:5" x14ac:dyDescent="0.25">
      <c r="E23750" s="71"/>
    </row>
    <row r="23751" spans="5:5" x14ac:dyDescent="0.25">
      <c r="E23751" s="71"/>
    </row>
    <row r="23752" spans="5:5" x14ac:dyDescent="0.25">
      <c r="E23752" s="71"/>
    </row>
    <row r="23753" spans="5:5" x14ac:dyDescent="0.25">
      <c r="E23753" s="71"/>
    </row>
    <row r="23754" spans="5:5" x14ac:dyDescent="0.25">
      <c r="E23754" s="71"/>
    </row>
    <row r="23755" spans="5:5" x14ac:dyDescent="0.25">
      <c r="E23755" s="71"/>
    </row>
    <row r="23756" spans="5:5" x14ac:dyDescent="0.25">
      <c r="E23756" s="71"/>
    </row>
    <row r="23757" spans="5:5" x14ac:dyDescent="0.25">
      <c r="E23757" s="71"/>
    </row>
    <row r="23758" spans="5:5" x14ac:dyDescent="0.25">
      <c r="E23758" s="71"/>
    </row>
    <row r="23759" spans="5:5" x14ac:dyDescent="0.25">
      <c r="E23759" s="71"/>
    </row>
    <row r="23760" spans="5:5" x14ac:dyDescent="0.25">
      <c r="E23760" s="71"/>
    </row>
    <row r="23761" spans="5:5" x14ac:dyDescent="0.25">
      <c r="E23761" s="71"/>
    </row>
    <row r="23762" spans="5:5" x14ac:dyDescent="0.25">
      <c r="E23762" s="71"/>
    </row>
    <row r="23763" spans="5:5" x14ac:dyDescent="0.25">
      <c r="E23763" s="71"/>
    </row>
    <row r="23764" spans="5:5" x14ac:dyDescent="0.25">
      <c r="E23764" s="71"/>
    </row>
    <row r="23765" spans="5:5" x14ac:dyDescent="0.25">
      <c r="E23765" s="71"/>
    </row>
    <row r="23766" spans="5:5" x14ac:dyDescent="0.25">
      <c r="E23766" s="71"/>
    </row>
    <row r="23767" spans="5:5" x14ac:dyDescent="0.25">
      <c r="E23767" s="71"/>
    </row>
    <row r="23768" spans="5:5" x14ac:dyDescent="0.25">
      <c r="E23768" s="71"/>
    </row>
    <row r="23769" spans="5:5" x14ac:dyDescent="0.25">
      <c r="E23769" s="71"/>
    </row>
    <row r="23770" spans="5:5" x14ac:dyDescent="0.25">
      <c r="E23770" s="71"/>
    </row>
    <row r="23771" spans="5:5" x14ac:dyDescent="0.25">
      <c r="E23771" s="71"/>
    </row>
    <row r="23772" spans="5:5" x14ac:dyDescent="0.25">
      <c r="E23772" s="71"/>
    </row>
    <row r="23773" spans="5:5" x14ac:dyDescent="0.25">
      <c r="E23773" s="71"/>
    </row>
    <row r="23774" spans="5:5" x14ac:dyDescent="0.25">
      <c r="E23774" s="71"/>
    </row>
    <row r="23775" spans="5:5" x14ac:dyDescent="0.25">
      <c r="E23775" s="71"/>
    </row>
    <row r="23776" spans="5:5" x14ac:dyDescent="0.25">
      <c r="E23776" s="71"/>
    </row>
    <row r="23777" spans="5:5" x14ac:dyDescent="0.25">
      <c r="E23777" s="71"/>
    </row>
    <row r="23778" spans="5:5" x14ac:dyDescent="0.25">
      <c r="E23778" s="71"/>
    </row>
    <row r="23779" spans="5:5" x14ac:dyDescent="0.25">
      <c r="E23779" s="71"/>
    </row>
    <row r="23780" spans="5:5" x14ac:dyDescent="0.25">
      <c r="E23780" s="71"/>
    </row>
    <row r="23781" spans="5:5" x14ac:dyDescent="0.25">
      <c r="E23781" s="71"/>
    </row>
    <row r="23782" spans="5:5" x14ac:dyDescent="0.25">
      <c r="E23782" s="71"/>
    </row>
    <row r="23783" spans="5:5" x14ac:dyDescent="0.25">
      <c r="E23783" s="71"/>
    </row>
    <row r="23784" spans="5:5" x14ac:dyDescent="0.25">
      <c r="E23784" s="71"/>
    </row>
    <row r="23785" spans="5:5" x14ac:dyDescent="0.25">
      <c r="E23785" s="71"/>
    </row>
    <row r="23786" spans="5:5" x14ac:dyDescent="0.25">
      <c r="E23786" s="71"/>
    </row>
    <row r="23787" spans="5:5" x14ac:dyDescent="0.25">
      <c r="E23787" s="71"/>
    </row>
    <row r="23788" spans="5:5" x14ac:dyDescent="0.25">
      <c r="E23788" s="71"/>
    </row>
    <row r="23789" spans="5:5" x14ac:dyDescent="0.25">
      <c r="E23789" s="71"/>
    </row>
    <row r="23790" spans="5:5" x14ac:dyDescent="0.25">
      <c r="E23790" s="71"/>
    </row>
    <row r="23791" spans="5:5" x14ac:dyDescent="0.25">
      <c r="E23791" s="71"/>
    </row>
    <row r="23792" spans="5:5" x14ac:dyDescent="0.25">
      <c r="E23792" s="71"/>
    </row>
    <row r="23793" spans="5:5" x14ac:dyDescent="0.25">
      <c r="E23793" s="71"/>
    </row>
    <row r="23794" spans="5:5" x14ac:dyDescent="0.25">
      <c r="E23794" s="71"/>
    </row>
    <row r="23795" spans="5:5" x14ac:dyDescent="0.25">
      <c r="E23795" s="71"/>
    </row>
    <row r="23796" spans="5:5" x14ac:dyDescent="0.25">
      <c r="E23796" s="71"/>
    </row>
    <row r="23797" spans="5:5" x14ac:dyDescent="0.25">
      <c r="E23797" s="71"/>
    </row>
    <row r="23798" spans="5:5" x14ac:dyDescent="0.25">
      <c r="E23798" s="71"/>
    </row>
    <row r="23799" spans="5:5" x14ac:dyDescent="0.25">
      <c r="E23799" s="71"/>
    </row>
    <row r="23800" spans="5:5" x14ac:dyDescent="0.25">
      <c r="E23800" s="71"/>
    </row>
    <row r="23801" spans="5:5" x14ac:dyDescent="0.25">
      <c r="E23801" s="71"/>
    </row>
    <row r="23802" spans="5:5" x14ac:dyDescent="0.25">
      <c r="E23802" s="71"/>
    </row>
    <row r="23803" spans="5:5" x14ac:dyDescent="0.25">
      <c r="E23803" s="71"/>
    </row>
    <row r="23804" spans="5:5" x14ac:dyDescent="0.25">
      <c r="E23804" s="71"/>
    </row>
    <row r="23805" spans="5:5" x14ac:dyDescent="0.25">
      <c r="E23805" s="71"/>
    </row>
    <row r="23806" spans="5:5" x14ac:dyDescent="0.25">
      <c r="E23806" s="71"/>
    </row>
    <row r="23807" spans="5:5" x14ac:dyDescent="0.25">
      <c r="E23807" s="71"/>
    </row>
    <row r="23808" spans="5:5" x14ac:dyDescent="0.25">
      <c r="E23808" s="71"/>
    </row>
    <row r="23809" spans="5:5" x14ac:dyDescent="0.25">
      <c r="E23809" s="71"/>
    </row>
    <row r="23810" spans="5:5" x14ac:dyDescent="0.25">
      <c r="E23810" s="71"/>
    </row>
    <row r="23811" spans="5:5" x14ac:dyDescent="0.25">
      <c r="E23811" s="71"/>
    </row>
    <row r="23812" spans="5:5" x14ac:dyDescent="0.25">
      <c r="E23812" s="71"/>
    </row>
    <row r="23813" spans="5:5" x14ac:dyDescent="0.25">
      <c r="E23813" s="71"/>
    </row>
    <row r="23814" spans="5:5" x14ac:dyDescent="0.25">
      <c r="E23814" s="71"/>
    </row>
    <row r="23815" spans="5:5" x14ac:dyDescent="0.25">
      <c r="E23815" s="71"/>
    </row>
    <row r="23816" spans="5:5" x14ac:dyDescent="0.25">
      <c r="E23816" s="71"/>
    </row>
    <row r="23817" spans="5:5" x14ac:dyDescent="0.25">
      <c r="E23817" s="71"/>
    </row>
    <row r="23818" spans="5:5" x14ac:dyDescent="0.25">
      <c r="E23818" s="71"/>
    </row>
    <row r="23819" spans="5:5" x14ac:dyDescent="0.25">
      <c r="E23819" s="71"/>
    </row>
    <row r="23820" spans="5:5" x14ac:dyDescent="0.25">
      <c r="E23820" s="71"/>
    </row>
    <row r="23821" spans="5:5" x14ac:dyDescent="0.25">
      <c r="E23821" s="71"/>
    </row>
    <row r="23822" spans="5:5" x14ac:dyDescent="0.25">
      <c r="E23822" s="71"/>
    </row>
    <row r="23823" spans="5:5" x14ac:dyDescent="0.25">
      <c r="E23823" s="71"/>
    </row>
    <row r="23824" spans="5:5" x14ac:dyDescent="0.25">
      <c r="E23824" s="71"/>
    </row>
    <row r="23825" spans="5:5" x14ac:dyDescent="0.25">
      <c r="E23825" s="71"/>
    </row>
    <row r="23826" spans="5:5" x14ac:dyDescent="0.25">
      <c r="E23826" s="71"/>
    </row>
    <row r="23827" spans="5:5" x14ac:dyDescent="0.25">
      <c r="E23827" s="71"/>
    </row>
    <row r="23828" spans="5:5" x14ac:dyDescent="0.25">
      <c r="E23828" s="71"/>
    </row>
    <row r="23829" spans="5:5" x14ac:dyDescent="0.25">
      <c r="E23829" s="71"/>
    </row>
    <row r="23830" spans="5:5" x14ac:dyDescent="0.25">
      <c r="E23830" s="71"/>
    </row>
    <row r="23831" spans="5:5" x14ac:dyDescent="0.25">
      <c r="E23831" s="71"/>
    </row>
    <row r="23832" spans="5:5" x14ac:dyDescent="0.25">
      <c r="E23832" s="71"/>
    </row>
    <row r="23833" spans="5:5" x14ac:dyDescent="0.25">
      <c r="E23833" s="71"/>
    </row>
    <row r="23834" spans="5:5" x14ac:dyDescent="0.25">
      <c r="E23834" s="71"/>
    </row>
    <row r="23835" spans="5:5" x14ac:dyDescent="0.25">
      <c r="E23835" s="71"/>
    </row>
    <row r="23836" spans="5:5" x14ac:dyDescent="0.25">
      <c r="E23836" s="71"/>
    </row>
    <row r="23837" spans="5:5" x14ac:dyDescent="0.25">
      <c r="E23837" s="71"/>
    </row>
    <row r="23838" spans="5:5" x14ac:dyDescent="0.25">
      <c r="E23838" s="71"/>
    </row>
    <row r="23839" spans="5:5" x14ac:dyDescent="0.25">
      <c r="E23839" s="71"/>
    </row>
    <row r="23840" spans="5:5" x14ac:dyDescent="0.25">
      <c r="E23840" s="71"/>
    </row>
    <row r="23841" spans="5:5" x14ac:dyDescent="0.25">
      <c r="E23841" s="71"/>
    </row>
    <row r="23842" spans="5:5" x14ac:dyDescent="0.25">
      <c r="E23842" s="71"/>
    </row>
    <row r="23843" spans="5:5" x14ac:dyDescent="0.25">
      <c r="E23843" s="71"/>
    </row>
    <row r="23844" spans="5:5" x14ac:dyDescent="0.25">
      <c r="E23844" s="71"/>
    </row>
    <row r="23845" spans="5:5" x14ac:dyDescent="0.25">
      <c r="E23845" s="71"/>
    </row>
    <row r="23846" spans="5:5" x14ac:dyDescent="0.25">
      <c r="E23846" s="71"/>
    </row>
    <row r="23847" spans="5:5" x14ac:dyDescent="0.25">
      <c r="E23847" s="71"/>
    </row>
    <row r="23848" spans="5:5" x14ac:dyDescent="0.25">
      <c r="E23848" s="71"/>
    </row>
    <row r="23849" spans="5:5" x14ac:dyDescent="0.25">
      <c r="E23849" s="71"/>
    </row>
    <row r="23850" spans="5:5" x14ac:dyDescent="0.25">
      <c r="E23850" s="71"/>
    </row>
    <row r="23851" spans="5:5" x14ac:dyDescent="0.25">
      <c r="E23851" s="71"/>
    </row>
    <row r="23852" spans="5:5" x14ac:dyDescent="0.25">
      <c r="E23852" s="71"/>
    </row>
    <row r="23853" spans="5:5" x14ac:dyDescent="0.25">
      <c r="E23853" s="71"/>
    </row>
    <row r="23854" spans="5:5" x14ac:dyDescent="0.25">
      <c r="E23854" s="71"/>
    </row>
    <row r="23855" spans="5:5" x14ac:dyDescent="0.25">
      <c r="E23855" s="71"/>
    </row>
    <row r="23856" spans="5:5" x14ac:dyDescent="0.25">
      <c r="E23856" s="71"/>
    </row>
    <row r="23857" spans="5:5" x14ac:dyDescent="0.25">
      <c r="E23857" s="71"/>
    </row>
    <row r="23858" spans="5:5" x14ac:dyDescent="0.25">
      <c r="E23858" s="71"/>
    </row>
    <row r="23859" spans="5:5" x14ac:dyDescent="0.25">
      <c r="E23859" s="71"/>
    </row>
    <row r="23860" spans="5:5" x14ac:dyDescent="0.25">
      <c r="E23860" s="71"/>
    </row>
    <row r="23861" spans="5:5" x14ac:dyDescent="0.25">
      <c r="E23861" s="71"/>
    </row>
    <row r="23862" spans="5:5" x14ac:dyDescent="0.25">
      <c r="E23862" s="71"/>
    </row>
    <row r="23863" spans="5:5" x14ac:dyDescent="0.25">
      <c r="E23863" s="71"/>
    </row>
    <row r="23864" spans="5:5" x14ac:dyDescent="0.25">
      <c r="E23864" s="71"/>
    </row>
    <row r="23865" spans="5:5" x14ac:dyDescent="0.25">
      <c r="E23865" s="71"/>
    </row>
    <row r="23866" spans="5:5" x14ac:dyDescent="0.25">
      <c r="E23866" s="71"/>
    </row>
    <row r="23867" spans="5:5" x14ac:dyDescent="0.25">
      <c r="E23867" s="71"/>
    </row>
    <row r="23868" spans="5:5" x14ac:dyDescent="0.25">
      <c r="E23868" s="71"/>
    </row>
    <row r="23869" spans="5:5" x14ac:dyDescent="0.25">
      <c r="E23869" s="71"/>
    </row>
    <row r="23870" spans="5:5" x14ac:dyDescent="0.25">
      <c r="E23870" s="71"/>
    </row>
    <row r="23871" spans="5:5" x14ac:dyDescent="0.25">
      <c r="E23871" s="71"/>
    </row>
    <row r="23872" spans="5:5" x14ac:dyDescent="0.25">
      <c r="E23872" s="71"/>
    </row>
    <row r="23873" spans="5:5" x14ac:dyDescent="0.25">
      <c r="E23873" s="71"/>
    </row>
    <row r="23874" spans="5:5" x14ac:dyDescent="0.25">
      <c r="E23874" s="71"/>
    </row>
    <row r="23875" spans="5:5" x14ac:dyDescent="0.25">
      <c r="E23875" s="71"/>
    </row>
    <row r="23876" spans="5:5" x14ac:dyDescent="0.25">
      <c r="E23876" s="71"/>
    </row>
    <row r="23877" spans="5:5" x14ac:dyDescent="0.25">
      <c r="E23877" s="71"/>
    </row>
    <row r="23878" spans="5:5" x14ac:dyDescent="0.25">
      <c r="E23878" s="71"/>
    </row>
    <row r="23879" spans="5:5" x14ac:dyDescent="0.25">
      <c r="E23879" s="71"/>
    </row>
    <row r="23880" spans="5:5" x14ac:dyDescent="0.25">
      <c r="E23880" s="71"/>
    </row>
    <row r="23881" spans="5:5" x14ac:dyDescent="0.25">
      <c r="E23881" s="71"/>
    </row>
    <row r="23882" spans="5:5" x14ac:dyDescent="0.25">
      <c r="E23882" s="71"/>
    </row>
    <row r="23883" spans="5:5" x14ac:dyDescent="0.25">
      <c r="E23883" s="71"/>
    </row>
    <row r="23884" spans="5:5" x14ac:dyDescent="0.25">
      <c r="E23884" s="71"/>
    </row>
    <row r="23885" spans="5:5" x14ac:dyDescent="0.25">
      <c r="E23885" s="71"/>
    </row>
    <row r="23886" spans="5:5" x14ac:dyDescent="0.25">
      <c r="E23886" s="71"/>
    </row>
    <row r="23887" spans="5:5" x14ac:dyDescent="0.25">
      <c r="E23887" s="71"/>
    </row>
    <row r="23888" spans="5:5" x14ac:dyDescent="0.25">
      <c r="E23888" s="71"/>
    </row>
    <row r="23889" spans="5:5" x14ac:dyDescent="0.25">
      <c r="E23889" s="71"/>
    </row>
    <row r="23890" spans="5:5" x14ac:dyDescent="0.25">
      <c r="E23890" s="71"/>
    </row>
    <row r="23891" spans="5:5" x14ac:dyDescent="0.25">
      <c r="E23891" s="71"/>
    </row>
    <row r="23892" spans="5:5" x14ac:dyDescent="0.25">
      <c r="E23892" s="71"/>
    </row>
    <row r="23893" spans="5:5" x14ac:dyDescent="0.25">
      <c r="E23893" s="71"/>
    </row>
    <row r="23894" spans="5:5" x14ac:dyDescent="0.25">
      <c r="E23894" s="71"/>
    </row>
    <row r="23895" spans="5:5" x14ac:dyDescent="0.25">
      <c r="E23895" s="71"/>
    </row>
    <row r="23896" spans="5:5" x14ac:dyDescent="0.25">
      <c r="E23896" s="71"/>
    </row>
    <row r="23897" spans="5:5" x14ac:dyDescent="0.25">
      <c r="E23897" s="71"/>
    </row>
    <row r="23898" spans="5:5" x14ac:dyDescent="0.25">
      <c r="E23898" s="71"/>
    </row>
    <row r="23899" spans="5:5" x14ac:dyDescent="0.25">
      <c r="E23899" s="71"/>
    </row>
    <row r="23900" spans="5:5" x14ac:dyDescent="0.25">
      <c r="E23900" s="71"/>
    </row>
    <row r="23901" spans="5:5" x14ac:dyDescent="0.25">
      <c r="E23901" s="71"/>
    </row>
    <row r="23902" spans="5:5" x14ac:dyDescent="0.25">
      <c r="E23902" s="71"/>
    </row>
    <row r="23903" spans="5:5" x14ac:dyDescent="0.25">
      <c r="E23903" s="71"/>
    </row>
    <row r="23904" spans="5:5" x14ac:dyDescent="0.25">
      <c r="E23904" s="71"/>
    </row>
    <row r="23905" spans="5:5" x14ac:dyDescent="0.25">
      <c r="E23905" s="71"/>
    </row>
    <row r="23906" spans="5:5" x14ac:dyDescent="0.25">
      <c r="E23906" s="71"/>
    </row>
    <row r="23907" spans="5:5" x14ac:dyDescent="0.25">
      <c r="E23907" s="71"/>
    </row>
    <row r="23908" spans="5:5" x14ac:dyDescent="0.25">
      <c r="E23908" s="71"/>
    </row>
    <row r="23909" spans="5:5" x14ac:dyDescent="0.25">
      <c r="E23909" s="71"/>
    </row>
    <row r="23910" spans="5:5" x14ac:dyDescent="0.25">
      <c r="E23910" s="71"/>
    </row>
    <row r="23911" spans="5:5" x14ac:dyDescent="0.25">
      <c r="E23911" s="71"/>
    </row>
    <row r="23912" spans="5:5" x14ac:dyDescent="0.25">
      <c r="E23912" s="71"/>
    </row>
    <row r="23913" spans="5:5" x14ac:dyDescent="0.25">
      <c r="E23913" s="71"/>
    </row>
    <row r="23914" spans="5:5" x14ac:dyDescent="0.25">
      <c r="E23914" s="71"/>
    </row>
    <row r="23915" spans="5:5" x14ac:dyDescent="0.25">
      <c r="E23915" s="71"/>
    </row>
    <row r="23916" spans="5:5" x14ac:dyDescent="0.25">
      <c r="E23916" s="71"/>
    </row>
    <row r="23917" spans="5:5" x14ac:dyDescent="0.25">
      <c r="E23917" s="71"/>
    </row>
    <row r="23918" spans="5:5" x14ac:dyDescent="0.25">
      <c r="E23918" s="71"/>
    </row>
    <row r="23919" spans="5:5" x14ac:dyDescent="0.25">
      <c r="E23919" s="71"/>
    </row>
    <row r="23920" spans="5:5" x14ac:dyDescent="0.25">
      <c r="E23920" s="71"/>
    </row>
    <row r="23921" spans="5:5" x14ac:dyDescent="0.25">
      <c r="E23921" s="71"/>
    </row>
    <row r="23922" spans="5:5" x14ac:dyDescent="0.25">
      <c r="E23922" s="71"/>
    </row>
    <row r="23923" spans="5:5" x14ac:dyDescent="0.25">
      <c r="E23923" s="71"/>
    </row>
    <row r="23924" spans="5:5" x14ac:dyDescent="0.25">
      <c r="E23924" s="71"/>
    </row>
    <row r="23925" spans="5:5" x14ac:dyDescent="0.25">
      <c r="E23925" s="71"/>
    </row>
    <row r="23926" spans="5:5" x14ac:dyDescent="0.25">
      <c r="E23926" s="71"/>
    </row>
    <row r="23927" spans="5:5" x14ac:dyDescent="0.25">
      <c r="E23927" s="71"/>
    </row>
    <row r="23928" spans="5:5" x14ac:dyDescent="0.25">
      <c r="E23928" s="71"/>
    </row>
    <row r="23929" spans="5:5" x14ac:dyDescent="0.25">
      <c r="E23929" s="71"/>
    </row>
    <row r="23930" spans="5:5" x14ac:dyDescent="0.25">
      <c r="E23930" s="71"/>
    </row>
    <row r="23931" spans="5:5" x14ac:dyDescent="0.25">
      <c r="E23931" s="71"/>
    </row>
    <row r="23932" spans="5:5" x14ac:dyDescent="0.25">
      <c r="E23932" s="71"/>
    </row>
    <row r="23933" spans="5:5" x14ac:dyDescent="0.25">
      <c r="E23933" s="71"/>
    </row>
    <row r="23934" spans="5:5" x14ac:dyDescent="0.25">
      <c r="E23934" s="71"/>
    </row>
    <row r="23935" spans="5:5" x14ac:dyDescent="0.25">
      <c r="E23935" s="71"/>
    </row>
    <row r="23936" spans="5:5" x14ac:dyDescent="0.25">
      <c r="E23936" s="71"/>
    </row>
    <row r="23937" spans="5:5" x14ac:dyDescent="0.25">
      <c r="E23937" s="71"/>
    </row>
    <row r="23938" spans="5:5" x14ac:dyDescent="0.25">
      <c r="E23938" s="71"/>
    </row>
    <row r="23939" spans="5:5" x14ac:dyDescent="0.25">
      <c r="E23939" s="71"/>
    </row>
    <row r="23940" spans="5:5" x14ac:dyDescent="0.25">
      <c r="E23940" s="71"/>
    </row>
    <row r="23941" spans="5:5" x14ac:dyDescent="0.25">
      <c r="E23941" s="71"/>
    </row>
    <row r="23942" spans="5:5" x14ac:dyDescent="0.25">
      <c r="E23942" s="71"/>
    </row>
    <row r="23943" spans="5:5" x14ac:dyDescent="0.25">
      <c r="E23943" s="71"/>
    </row>
    <row r="23944" spans="5:5" x14ac:dyDescent="0.25">
      <c r="E23944" s="71"/>
    </row>
    <row r="23945" spans="5:5" x14ac:dyDescent="0.25">
      <c r="E23945" s="71"/>
    </row>
    <row r="23946" spans="5:5" x14ac:dyDescent="0.25">
      <c r="E23946" s="71"/>
    </row>
    <row r="23947" spans="5:5" x14ac:dyDescent="0.25">
      <c r="E23947" s="71"/>
    </row>
    <row r="23948" spans="5:5" x14ac:dyDescent="0.25">
      <c r="E23948" s="71"/>
    </row>
    <row r="23949" spans="5:5" x14ac:dyDescent="0.25">
      <c r="E23949" s="71"/>
    </row>
    <row r="23950" spans="5:5" x14ac:dyDescent="0.25">
      <c r="E23950" s="71"/>
    </row>
    <row r="23951" spans="5:5" x14ac:dyDescent="0.25">
      <c r="E23951" s="71"/>
    </row>
    <row r="23952" spans="5:5" x14ac:dyDescent="0.25">
      <c r="E23952" s="71"/>
    </row>
    <row r="23953" spans="5:5" x14ac:dyDescent="0.25">
      <c r="E23953" s="71"/>
    </row>
    <row r="23954" spans="5:5" x14ac:dyDescent="0.25">
      <c r="E23954" s="71"/>
    </row>
    <row r="23955" spans="5:5" x14ac:dyDescent="0.25">
      <c r="E23955" s="71"/>
    </row>
    <row r="23956" spans="5:5" x14ac:dyDescent="0.25">
      <c r="E23956" s="71"/>
    </row>
    <row r="23957" spans="5:5" x14ac:dyDescent="0.25">
      <c r="E23957" s="71"/>
    </row>
    <row r="23958" spans="5:5" x14ac:dyDescent="0.25">
      <c r="E23958" s="71"/>
    </row>
    <row r="23959" spans="5:5" x14ac:dyDescent="0.25">
      <c r="E23959" s="71"/>
    </row>
    <row r="23960" spans="5:5" x14ac:dyDescent="0.25">
      <c r="E23960" s="71"/>
    </row>
    <row r="23961" spans="5:5" x14ac:dyDescent="0.25">
      <c r="E23961" s="71"/>
    </row>
    <row r="23962" spans="5:5" x14ac:dyDescent="0.25">
      <c r="E23962" s="71"/>
    </row>
    <row r="23963" spans="5:5" x14ac:dyDescent="0.25">
      <c r="E23963" s="71"/>
    </row>
    <row r="23964" spans="5:5" x14ac:dyDescent="0.25">
      <c r="E23964" s="71"/>
    </row>
    <row r="23965" spans="5:5" x14ac:dyDescent="0.25">
      <c r="E23965" s="71"/>
    </row>
    <row r="23966" spans="5:5" x14ac:dyDescent="0.25">
      <c r="E23966" s="71"/>
    </row>
    <row r="23967" spans="5:5" x14ac:dyDescent="0.25">
      <c r="E23967" s="71"/>
    </row>
    <row r="23968" spans="5:5" x14ac:dyDescent="0.25">
      <c r="E23968" s="71"/>
    </row>
    <row r="23969" spans="5:5" x14ac:dyDescent="0.25">
      <c r="E23969" s="71"/>
    </row>
    <row r="23970" spans="5:5" x14ac:dyDescent="0.25">
      <c r="E23970" s="71"/>
    </row>
    <row r="23971" spans="5:5" x14ac:dyDescent="0.25">
      <c r="E23971" s="71"/>
    </row>
    <row r="23972" spans="5:5" x14ac:dyDescent="0.25">
      <c r="E23972" s="71"/>
    </row>
    <row r="23973" spans="5:5" x14ac:dyDescent="0.25">
      <c r="E23973" s="71"/>
    </row>
    <row r="23974" spans="5:5" x14ac:dyDescent="0.25">
      <c r="E23974" s="71"/>
    </row>
    <row r="23975" spans="5:5" x14ac:dyDescent="0.25">
      <c r="E23975" s="71"/>
    </row>
    <row r="23976" spans="5:5" x14ac:dyDescent="0.25">
      <c r="E23976" s="71"/>
    </row>
    <row r="23977" spans="5:5" x14ac:dyDescent="0.25">
      <c r="E23977" s="71"/>
    </row>
    <row r="23978" spans="5:5" x14ac:dyDescent="0.25">
      <c r="E23978" s="71"/>
    </row>
    <row r="23979" spans="5:5" x14ac:dyDescent="0.25">
      <c r="E23979" s="71"/>
    </row>
    <row r="23980" spans="5:5" x14ac:dyDescent="0.25">
      <c r="E23980" s="71"/>
    </row>
    <row r="23981" spans="5:5" x14ac:dyDescent="0.25">
      <c r="E23981" s="71"/>
    </row>
    <row r="23982" spans="5:5" x14ac:dyDescent="0.25">
      <c r="E23982" s="71"/>
    </row>
    <row r="23983" spans="5:5" x14ac:dyDescent="0.25">
      <c r="E23983" s="71"/>
    </row>
    <row r="23984" spans="5:5" x14ac:dyDescent="0.25">
      <c r="E23984" s="71"/>
    </row>
    <row r="23985" spans="5:5" x14ac:dyDescent="0.25">
      <c r="E23985" s="71"/>
    </row>
    <row r="23986" spans="5:5" x14ac:dyDescent="0.25">
      <c r="E23986" s="71"/>
    </row>
    <row r="23987" spans="5:5" x14ac:dyDescent="0.25">
      <c r="E23987" s="71"/>
    </row>
    <row r="23988" spans="5:5" x14ac:dyDescent="0.25">
      <c r="E23988" s="71"/>
    </row>
    <row r="23989" spans="5:5" x14ac:dyDescent="0.25">
      <c r="E23989" s="71"/>
    </row>
    <row r="23990" spans="5:5" x14ac:dyDescent="0.25">
      <c r="E23990" s="71"/>
    </row>
    <row r="23991" spans="5:5" x14ac:dyDescent="0.25">
      <c r="E23991" s="71"/>
    </row>
    <row r="23992" spans="5:5" x14ac:dyDescent="0.25">
      <c r="E23992" s="71"/>
    </row>
    <row r="23993" spans="5:5" x14ac:dyDescent="0.25">
      <c r="E23993" s="71"/>
    </row>
    <row r="23994" spans="5:5" x14ac:dyDescent="0.25">
      <c r="E23994" s="71"/>
    </row>
    <row r="23995" spans="5:5" x14ac:dyDescent="0.25">
      <c r="E23995" s="71"/>
    </row>
    <row r="23996" spans="5:5" x14ac:dyDescent="0.25">
      <c r="E23996" s="71"/>
    </row>
    <row r="23997" spans="5:5" x14ac:dyDescent="0.25">
      <c r="E23997" s="71"/>
    </row>
    <row r="23998" spans="5:5" x14ac:dyDescent="0.25">
      <c r="E23998" s="71"/>
    </row>
    <row r="23999" spans="5:5" x14ac:dyDescent="0.25">
      <c r="E23999" s="71"/>
    </row>
    <row r="24000" spans="5:5" x14ac:dyDescent="0.25">
      <c r="E24000" s="71"/>
    </row>
    <row r="24001" spans="5:5" x14ac:dyDescent="0.25">
      <c r="E24001" s="71"/>
    </row>
    <row r="24002" spans="5:5" x14ac:dyDescent="0.25">
      <c r="E24002" s="71"/>
    </row>
    <row r="24003" spans="5:5" x14ac:dyDescent="0.25">
      <c r="E24003" s="71"/>
    </row>
    <row r="24004" spans="5:5" x14ac:dyDescent="0.25">
      <c r="E24004" s="71"/>
    </row>
    <row r="24005" spans="5:5" x14ac:dyDescent="0.25">
      <c r="E24005" s="71"/>
    </row>
    <row r="24006" spans="5:5" x14ac:dyDescent="0.25">
      <c r="E24006" s="71"/>
    </row>
    <row r="24007" spans="5:5" x14ac:dyDescent="0.25">
      <c r="E24007" s="71"/>
    </row>
    <row r="24008" spans="5:5" x14ac:dyDescent="0.25">
      <c r="E24008" s="71"/>
    </row>
    <row r="24009" spans="5:5" x14ac:dyDescent="0.25">
      <c r="E24009" s="71"/>
    </row>
    <row r="24010" spans="5:5" x14ac:dyDescent="0.25">
      <c r="E24010" s="71"/>
    </row>
    <row r="24011" spans="5:5" x14ac:dyDescent="0.25">
      <c r="E24011" s="71"/>
    </row>
    <row r="24012" spans="5:5" x14ac:dyDescent="0.25">
      <c r="E24012" s="71"/>
    </row>
    <row r="24013" spans="5:5" x14ac:dyDescent="0.25">
      <c r="E24013" s="71"/>
    </row>
    <row r="24014" spans="5:5" x14ac:dyDescent="0.25">
      <c r="E24014" s="71"/>
    </row>
    <row r="24015" spans="5:5" x14ac:dyDescent="0.25">
      <c r="E24015" s="71"/>
    </row>
    <row r="24016" spans="5:5" x14ac:dyDescent="0.25">
      <c r="E24016" s="71"/>
    </row>
    <row r="24017" spans="5:5" x14ac:dyDescent="0.25">
      <c r="E24017" s="71"/>
    </row>
    <row r="24018" spans="5:5" x14ac:dyDescent="0.25">
      <c r="E24018" s="71"/>
    </row>
    <row r="24019" spans="5:5" x14ac:dyDescent="0.25">
      <c r="E24019" s="71"/>
    </row>
    <row r="24020" spans="5:5" x14ac:dyDescent="0.25">
      <c r="E24020" s="71"/>
    </row>
    <row r="24021" spans="5:5" x14ac:dyDescent="0.25">
      <c r="E24021" s="71"/>
    </row>
    <row r="24022" spans="5:5" x14ac:dyDescent="0.25">
      <c r="E24022" s="71"/>
    </row>
    <row r="24023" spans="5:5" x14ac:dyDescent="0.25">
      <c r="E24023" s="71"/>
    </row>
    <row r="24024" spans="5:5" x14ac:dyDescent="0.25">
      <c r="E24024" s="71"/>
    </row>
    <row r="24025" spans="5:5" x14ac:dyDescent="0.25">
      <c r="E24025" s="71"/>
    </row>
    <row r="24026" spans="5:5" x14ac:dyDescent="0.25">
      <c r="E24026" s="71"/>
    </row>
    <row r="24027" spans="5:5" x14ac:dyDescent="0.25">
      <c r="E24027" s="71"/>
    </row>
    <row r="24028" spans="5:5" x14ac:dyDescent="0.25">
      <c r="E24028" s="71"/>
    </row>
    <row r="24029" spans="5:5" x14ac:dyDescent="0.25">
      <c r="E24029" s="71"/>
    </row>
    <row r="24030" spans="5:5" x14ac:dyDescent="0.25">
      <c r="E24030" s="71"/>
    </row>
    <row r="24031" spans="5:5" x14ac:dyDescent="0.25">
      <c r="E24031" s="71"/>
    </row>
    <row r="24032" spans="5:5" x14ac:dyDescent="0.25">
      <c r="E24032" s="71"/>
    </row>
    <row r="24033" spans="5:5" x14ac:dyDescent="0.25">
      <c r="E24033" s="71"/>
    </row>
    <row r="24034" spans="5:5" x14ac:dyDescent="0.25">
      <c r="E24034" s="71"/>
    </row>
    <row r="24035" spans="5:5" x14ac:dyDescent="0.25">
      <c r="E24035" s="71"/>
    </row>
    <row r="24036" spans="5:5" x14ac:dyDescent="0.25">
      <c r="E24036" s="71"/>
    </row>
    <row r="24037" spans="5:5" x14ac:dyDescent="0.25">
      <c r="E24037" s="71"/>
    </row>
    <row r="24038" spans="5:5" x14ac:dyDescent="0.25">
      <c r="E24038" s="71"/>
    </row>
    <row r="24039" spans="5:5" x14ac:dyDescent="0.25">
      <c r="E24039" s="71"/>
    </row>
    <row r="24040" spans="5:5" x14ac:dyDescent="0.25">
      <c r="E24040" s="71"/>
    </row>
    <row r="24041" spans="5:5" x14ac:dyDescent="0.25">
      <c r="E24041" s="71"/>
    </row>
    <row r="24042" spans="5:5" x14ac:dyDescent="0.25">
      <c r="E24042" s="71"/>
    </row>
    <row r="24043" spans="5:5" x14ac:dyDescent="0.25">
      <c r="E24043" s="71"/>
    </row>
    <row r="24044" spans="5:5" x14ac:dyDescent="0.25">
      <c r="E24044" s="71"/>
    </row>
    <row r="24045" spans="5:5" x14ac:dyDescent="0.25">
      <c r="E24045" s="71"/>
    </row>
    <row r="24046" spans="5:5" x14ac:dyDescent="0.25">
      <c r="E24046" s="71"/>
    </row>
    <row r="24047" spans="5:5" x14ac:dyDescent="0.25">
      <c r="E24047" s="71"/>
    </row>
    <row r="24048" spans="5:5" x14ac:dyDescent="0.25">
      <c r="E24048" s="71"/>
    </row>
    <row r="24049" spans="5:5" x14ac:dyDescent="0.25">
      <c r="E24049" s="71"/>
    </row>
    <row r="24050" spans="5:5" x14ac:dyDescent="0.25">
      <c r="E24050" s="71"/>
    </row>
    <row r="24051" spans="5:5" x14ac:dyDescent="0.25">
      <c r="E24051" s="71"/>
    </row>
    <row r="24052" spans="5:5" x14ac:dyDescent="0.25">
      <c r="E24052" s="71"/>
    </row>
    <row r="24053" spans="5:5" x14ac:dyDescent="0.25">
      <c r="E24053" s="71"/>
    </row>
    <row r="24054" spans="5:5" x14ac:dyDescent="0.25">
      <c r="E24054" s="71"/>
    </row>
    <row r="24055" spans="5:5" x14ac:dyDescent="0.25">
      <c r="E24055" s="71"/>
    </row>
    <row r="24056" spans="5:5" x14ac:dyDescent="0.25">
      <c r="E24056" s="71"/>
    </row>
    <row r="24057" spans="5:5" x14ac:dyDescent="0.25">
      <c r="E24057" s="71"/>
    </row>
    <row r="24058" spans="5:5" x14ac:dyDescent="0.25">
      <c r="E24058" s="71"/>
    </row>
    <row r="24059" spans="5:5" x14ac:dyDescent="0.25">
      <c r="E24059" s="71"/>
    </row>
    <row r="24060" spans="5:5" x14ac:dyDescent="0.25">
      <c r="E24060" s="71"/>
    </row>
    <row r="24061" spans="5:5" x14ac:dyDescent="0.25">
      <c r="E24061" s="71"/>
    </row>
    <row r="24062" spans="5:5" x14ac:dyDescent="0.25">
      <c r="E24062" s="71"/>
    </row>
    <row r="24063" spans="5:5" x14ac:dyDescent="0.25">
      <c r="E24063" s="71"/>
    </row>
    <row r="24064" spans="5:5" x14ac:dyDescent="0.25">
      <c r="E24064" s="71"/>
    </row>
    <row r="24065" spans="5:5" x14ac:dyDescent="0.25">
      <c r="E24065" s="71"/>
    </row>
    <row r="24066" spans="5:5" x14ac:dyDescent="0.25">
      <c r="E24066" s="71"/>
    </row>
    <row r="24067" spans="5:5" x14ac:dyDescent="0.25">
      <c r="E24067" s="71"/>
    </row>
    <row r="24068" spans="5:5" x14ac:dyDescent="0.25">
      <c r="E24068" s="71"/>
    </row>
    <row r="24069" spans="5:5" x14ac:dyDescent="0.25">
      <c r="E24069" s="71"/>
    </row>
    <row r="24070" spans="5:5" x14ac:dyDescent="0.25">
      <c r="E24070" s="71"/>
    </row>
    <row r="24071" spans="5:5" x14ac:dyDescent="0.25">
      <c r="E24071" s="71"/>
    </row>
    <row r="24072" spans="5:5" x14ac:dyDescent="0.25">
      <c r="E24072" s="71"/>
    </row>
    <row r="24073" spans="5:5" x14ac:dyDescent="0.25">
      <c r="E24073" s="71"/>
    </row>
    <row r="24074" spans="5:5" x14ac:dyDescent="0.25">
      <c r="E24074" s="71"/>
    </row>
    <row r="24075" spans="5:5" x14ac:dyDescent="0.25">
      <c r="E24075" s="71"/>
    </row>
    <row r="24076" spans="5:5" x14ac:dyDescent="0.25">
      <c r="E24076" s="71"/>
    </row>
    <row r="24077" spans="5:5" x14ac:dyDescent="0.25">
      <c r="E24077" s="71"/>
    </row>
    <row r="24078" spans="5:5" x14ac:dyDescent="0.25">
      <c r="E24078" s="71"/>
    </row>
    <row r="24079" spans="5:5" x14ac:dyDescent="0.25">
      <c r="E24079" s="71"/>
    </row>
    <row r="24080" spans="5:5" x14ac:dyDescent="0.25">
      <c r="E24080" s="71"/>
    </row>
    <row r="24081" spans="5:5" x14ac:dyDescent="0.25">
      <c r="E24081" s="71"/>
    </row>
    <row r="24082" spans="5:5" x14ac:dyDescent="0.25">
      <c r="E24082" s="71"/>
    </row>
    <row r="24083" spans="5:5" x14ac:dyDescent="0.25">
      <c r="E24083" s="71"/>
    </row>
    <row r="24084" spans="5:5" x14ac:dyDescent="0.25">
      <c r="E24084" s="71"/>
    </row>
    <row r="24085" spans="5:5" x14ac:dyDescent="0.25">
      <c r="E24085" s="71"/>
    </row>
    <row r="24086" spans="5:5" x14ac:dyDescent="0.25">
      <c r="E24086" s="71"/>
    </row>
    <row r="24087" spans="5:5" x14ac:dyDescent="0.25">
      <c r="E24087" s="71"/>
    </row>
    <row r="24088" spans="5:5" x14ac:dyDescent="0.25">
      <c r="E24088" s="71"/>
    </row>
    <row r="24089" spans="5:5" x14ac:dyDescent="0.25">
      <c r="E24089" s="71"/>
    </row>
    <row r="24090" spans="5:5" x14ac:dyDescent="0.25">
      <c r="E24090" s="71"/>
    </row>
    <row r="24091" spans="5:5" x14ac:dyDescent="0.25">
      <c r="E24091" s="71"/>
    </row>
    <row r="24092" spans="5:5" x14ac:dyDescent="0.25">
      <c r="E24092" s="71"/>
    </row>
    <row r="24093" spans="5:5" x14ac:dyDescent="0.25">
      <c r="E24093" s="71"/>
    </row>
    <row r="24094" spans="5:5" x14ac:dyDescent="0.25">
      <c r="E24094" s="71"/>
    </row>
    <row r="24095" spans="5:5" x14ac:dyDescent="0.25">
      <c r="E24095" s="71"/>
    </row>
    <row r="24096" spans="5:5" x14ac:dyDescent="0.25">
      <c r="E24096" s="71"/>
    </row>
    <row r="24097" spans="5:5" x14ac:dyDescent="0.25">
      <c r="E24097" s="71"/>
    </row>
    <row r="24098" spans="5:5" x14ac:dyDescent="0.25">
      <c r="E24098" s="71"/>
    </row>
    <row r="24099" spans="5:5" x14ac:dyDescent="0.25">
      <c r="E24099" s="71"/>
    </row>
    <row r="24100" spans="5:5" x14ac:dyDescent="0.25">
      <c r="E24100" s="71"/>
    </row>
    <row r="24101" spans="5:5" x14ac:dyDescent="0.25">
      <c r="E24101" s="71"/>
    </row>
    <row r="24102" spans="5:5" x14ac:dyDescent="0.25">
      <c r="E24102" s="71"/>
    </row>
    <row r="24103" spans="5:5" x14ac:dyDescent="0.25">
      <c r="E24103" s="71"/>
    </row>
    <row r="24104" spans="5:5" x14ac:dyDescent="0.25">
      <c r="E24104" s="71"/>
    </row>
    <row r="24105" spans="5:5" x14ac:dyDescent="0.25">
      <c r="E24105" s="71"/>
    </row>
    <row r="24106" spans="5:5" x14ac:dyDescent="0.25">
      <c r="E24106" s="71"/>
    </row>
    <row r="24107" spans="5:5" x14ac:dyDescent="0.25">
      <c r="E24107" s="71"/>
    </row>
    <row r="24108" spans="5:5" x14ac:dyDescent="0.25">
      <c r="E24108" s="71"/>
    </row>
    <row r="24109" spans="5:5" x14ac:dyDescent="0.25">
      <c r="E24109" s="71"/>
    </row>
    <row r="24110" spans="5:5" x14ac:dyDescent="0.25">
      <c r="E24110" s="71"/>
    </row>
    <row r="24111" spans="5:5" x14ac:dyDescent="0.25">
      <c r="E24111" s="71"/>
    </row>
    <row r="24112" spans="5:5" x14ac:dyDescent="0.25">
      <c r="E24112" s="71"/>
    </row>
    <row r="24113" spans="5:5" x14ac:dyDescent="0.25">
      <c r="E24113" s="71"/>
    </row>
    <row r="24114" spans="5:5" x14ac:dyDescent="0.25">
      <c r="E24114" s="71"/>
    </row>
    <row r="24115" spans="5:5" x14ac:dyDescent="0.25">
      <c r="E24115" s="71"/>
    </row>
    <row r="24116" spans="5:5" x14ac:dyDescent="0.25">
      <c r="E24116" s="71"/>
    </row>
    <row r="24117" spans="5:5" x14ac:dyDescent="0.25">
      <c r="E24117" s="71"/>
    </row>
    <row r="24118" spans="5:5" x14ac:dyDescent="0.25">
      <c r="E24118" s="71"/>
    </row>
    <row r="24119" spans="5:5" x14ac:dyDescent="0.25">
      <c r="E24119" s="71"/>
    </row>
    <row r="24120" spans="5:5" x14ac:dyDescent="0.25">
      <c r="E24120" s="71"/>
    </row>
    <row r="24121" spans="5:5" x14ac:dyDescent="0.25">
      <c r="E24121" s="71"/>
    </row>
    <row r="24122" spans="5:5" x14ac:dyDescent="0.25">
      <c r="E24122" s="71"/>
    </row>
    <row r="24123" spans="5:5" x14ac:dyDescent="0.25">
      <c r="E24123" s="71"/>
    </row>
    <row r="24124" spans="5:5" x14ac:dyDescent="0.25">
      <c r="E24124" s="71"/>
    </row>
    <row r="24125" spans="5:5" x14ac:dyDescent="0.25">
      <c r="E24125" s="71"/>
    </row>
    <row r="24126" spans="5:5" x14ac:dyDescent="0.25">
      <c r="E24126" s="71"/>
    </row>
    <row r="24127" spans="5:5" x14ac:dyDescent="0.25">
      <c r="E24127" s="71"/>
    </row>
    <row r="24128" spans="5:5" x14ac:dyDescent="0.25">
      <c r="E24128" s="71"/>
    </row>
    <row r="24129" spans="5:5" x14ac:dyDescent="0.25">
      <c r="E24129" s="71"/>
    </row>
    <row r="24130" spans="5:5" x14ac:dyDescent="0.25">
      <c r="E24130" s="71"/>
    </row>
    <row r="24131" spans="5:5" x14ac:dyDescent="0.25">
      <c r="E24131" s="71"/>
    </row>
    <row r="24132" spans="5:5" x14ac:dyDescent="0.25">
      <c r="E24132" s="71"/>
    </row>
    <row r="24133" spans="5:5" x14ac:dyDescent="0.25">
      <c r="E24133" s="71"/>
    </row>
    <row r="24134" spans="5:5" x14ac:dyDescent="0.25">
      <c r="E24134" s="71"/>
    </row>
    <row r="24135" spans="5:5" x14ac:dyDescent="0.25">
      <c r="E24135" s="71"/>
    </row>
    <row r="24136" spans="5:5" x14ac:dyDescent="0.25">
      <c r="E24136" s="71"/>
    </row>
    <row r="24137" spans="5:5" x14ac:dyDescent="0.25">
      <c r="E24137" s="71"/>
    </row>
    <row r="24138" spans="5:5" x14ac:dyDescent="0.25">
      <c r="E24138" s="71"/>
    </row>
    <row r="24139" spans="5:5" x14ac:dyDescent="0.25">
      <c r="E24139" s="71"/>
    </row>
    <row r="24140" spans="5:5" x14ac:dyDescent="0.25">
      <c r="E24140" s="71"/>
    </row>
    <row r="24141" spans="5:5" x14ac:dyDescent="0.25">
      <c r="E24141" s="71"/>
    </row>
    <row r="24142" spans="5:5" x14ac:dyDescent="0.25">
      <c r="E24142" s="71"/>
    </row>
    <row r="24143" spans="5:5" x14ac:dyDescent="0.25">
      <c r="E24143" s="71"/>
    </row>
    <row r="24144" spans="5:5" x14ac:dyDescent="0.25">
      <c r="E24144" s="71"/>
    </row>
    <row r="24145" spans="5:5" x14ac:dyDescent="0.25">
      <c r="E24145" s="71"/>
    </row>
    <row r="24146" spans="5:5" x14ac:dyDescent="0.25">
      <c r="E24146" s="71"/>
    </row>
    <row r="24147" spans="5:5" x14ac:dyDescent="0.25">
      <c r="E24147" s="71"/>
    </row>
    <row r="24148" spans="5:5" x14ac:dyDescent="0.25">
      <c r="E24148" s="71"/>
    </row>
    <row r="24149" spans="5:5" x14ac:dyDescent="0.25">
      <c r="E24149" s="71"/>
    </row>
    <row r="24150" spans="5:5" x14ac:dyDescent="0.25">
      <c r="E24150" s="71"/>
    </row>
    <row r="24151" spans="5:5" x14ac:dyDescent="0.25">
      <c r="E24151" s="71"/>
    </row>
    <row r="24152" spans="5:5" x14ac:dyDescent="0.25">
      <c r="E24152" s="71"/>
    </row>
    <row r="24153" spans="5:5" x14ac:dyDescent="0.25">
      <c r="E24153" s="71"/>
    </row>
    <row r="24154" spans="5:5" x14ac:dyDescent="0.25">
      <c r="E24154" s="71"/>
    </row>
    <row r="24155" spans="5:5" x14ac:dyDescent="0.25">
      <c r="E24155" s="71"/>
    </row>
    <row r="24156" spans="5:5" x14ac:dyDescent="0.25">
      <c r="E24156" s="71"/>
    </row>
    <row r="24157" spans="5:5" x14ac:dyDescent="0.25">
      <c r="E24157" s="71"/>
    </row>
    <row r="24158" spans="5:5" x14ac:dyDescent="0.25">
      <c r="E24158" s="71"/>
    </row>
    <row r="24159" spans="5:5" x14ac:dyDescent="0.25">
      <c r="E24159" s="71"/>
    </row>
    <row r="24160" spans="5:5" x14ac:dyDescent="0.25">
      <c r="E24160" s="71"/>
    </row>
    <row r="24161" spans="5:5" x14ac:dyDescent="0.25">
      <c r="E24161" s="71"/>
    </row>
    <row r="24162" spans="5:5" x14ac:dyDescent="0.25">
      <c r="E24162" s="71"/>
    </row>
    <row r="24163" spans="5:5" x14ac:dyDescent="0.25">
      <c r="E24163" s="71"/>
    </row>
    <row r="24164" spans="5:5" x14ac:dyDescent="0.25">
      <c r="E24164" s="71"/>
    </row>
    <row r="24165" spans="5:5" x14ac:dyDescent="0.25">
      <c r="E24165" s="71"/>
    </row>
    <row r="24166" spans="5:5" x14ac:dyDescent="0.25">
      <c r="E24166" s="71"/>
    </row>
    <row r="24167" spans="5:5" x14ac:dyDescent="0.25">
      <c r="E24167" s="71"/>
    </row>
    <row r="24168" spans="5:5" x14ac:dyDescent="0.25">
      <c r="E24168" s="71"/>
    </row>
    <row r="24169" spans="5:5" x14ac:dyDescent="0.25">
      <c r="E24169" s="71"/>
    </row>
    <row r="24170" spans="5:5" x14ac:dyDescent="0.25">
      <c r="E24170" s="71"/>
    </row>
    <row r="24171" spans="5:5" x14ac:dyDescent="0.25">
      <c r="E24171" s="71"/>
    </row>
    <row r="24172" spans="5:5" x14ac:dyDescent="0.25">
      <c r="E24172" s="71"/>
    </row>
    <row r="24173" spans="5:5" x14ac:dyDescent="0.25">
      <c r="E24173" s="71"/>
    </row>
    <row r="24174" spans="5:5" x14ac:dyDescent="0.25">
      <c r="E24174" s="71"/>
    </row>
    <row r="24175" spans="5:5" x14ac:dyDescent="0.25">
      <c r="E24175" s="71"/>
    </row>
    <row r="24176" spans="5:5" x14ac:dyDescent="0.25">
      <c r="E24176" s="71"/>
    </row>
    <row r="24177" spans="5:5" x14ac:dyDescent="0.25">
      <c r="E24177" s="71"/>
    </row>
    <row r="24178" spans="5:5" x14ac:dyDescent="0.25">
      <c r="E24178" s="71"/>
    </row>
    <row r="24179" spans="5:5" x14ac:dyDescent="0.25">
      <c r="E24179" s="71"/>
    </row>
    <row r="24180" spans="5:5" x14ac:dyDescent="0.25">
      <c r="E24180" s="71"/>
    </row>
    <row r="24181" spans="5:5" x14ac:dyDescent="0.25">
      <c r="E24181" s="71"/>
    </row>
    <row r="24182" spans="5:5" x14ac:dyDescent="0.25">
      <c r="E24182" s="71"/>
    </row>
    <row r="24183" spans="5:5" x14ac:dyDescent="0.25">
      <c r="E24183" s="71"/>
    </row>
    <row r="24184" spans="5:5" x14ac:dyDescent="0.25">
      <c r="E24184" s="71"/>
    </row>
    <row r="24185" spans="5:5" x14ac:dyDescent="0.25">
      <c r="E24185" s="71"/>
    </row>
    <row r="24186" spans="5:5" x14ac:dyDescent="0.25">
      <c r="E24186" s="71"/>
    </row>
    <row r="24187" spans="5:5" x14ac:dyDescent="0.25">
      <c r="E24187" s="71"/>
    </row>
    <row r="24188" spans="5:5" x14ac:dyDescent="0.25">
      <c r="E24188" s="71"/>
    </row>
    <row r="24189" spans="5:5" x14ac:dyDescent="0.25">
      <c r="E24189" s="71"/>
    </row>
    <row r="24190" spans="5:5" x14ac:dyDescent="0.25">
      <c r="E24190" s="71"/>
    </row>
    <row r="24191" spans="5:5" x14ac:dyDescent="0.25">
      <c r="E24191" s="71"/>
    </row>
    <row r="24192" spans="5:5" x14ac:dyDescent="0.25">
      <c r="E24192" s="71"/>
    </row>
    <row r="24193" spans="5:5" x14ac:dyDescent="0.25">
      <c r="E24193" s="71"/>
    </row>
    <row r="24194" spans="5:5" x14ac:dyDescent="0.25">
      <c r="E24194" s="71"/>
    </row>
    <row r="24195" spans="5:5" x14ac:dyDescent="0.25">
      <c r="E24195" s="71"/>
    </row>
    <row r="24196" spans="5:5" x14ac:dyDescent="0.25">
      <c r="E24196" s="71"/>
    </row>
    <row r="24197" spans="5:5" x14ac:dyDescent="0.25">
      <c r="E24197" s="71"/>
    </row>
    <row r="24198" spans="5:5" x14ac:dyDescent="0.25">
      <c r="E24198" s="71"/>
    </row>
    <row r="24199" spans="5:5" x14ac:dyDescent="0.25">
      <c r="E24199" s="71"/>
    </row>
    <row r="24200" spans="5:5" x14ac:dyDescent="0.25">
      <c r="E24200" s="71"/>
    </row>
    <row r="24201" spans="5:5" x14ac:dyDescent="0.25">
      <c r="E24201" s="71"/>
    </row>
    <row r="24202" spans="5:5" x14ac:dyDescent="0.25">
      <c r="E24202" s="71"/>
    </row>
    <row r="24203" spans="5:5" x14ac:dyDescent="0.25">
      <c r="E24203" s="71"/>
    </row>
    <row r="24204" spans="5:5" x14ac:dyDescent="0.25">
      <c r="E24204" s="71"/>
    </row>
    <row r="24205" spans="5:5" x14ac:dyDescent="0.25">
      <c r="E24205" s="71"/>
    </row>
    <row r="24206" spans="5:5" x14ac:dyDescent="0.25">
      <c r="E24206" s="71"/>
    </row>
    <row r="24207" spans="5:5" x14ac:dyDescent="0.25">
      <c r="E24207" s="71"/>
    </row>
    <row r="24208" spans="5:5" x14ac:dyDescent="0.25">
      <c r="E24208" s="71"/>
    </row>
    <row r="24209" spans="5:5" x14ac:dyDescent="0.25">
      <c r="E24209" s="71"/>
    </row>
    <row r="24210" spans="5:5" x14ac:dyDescent="0.25">
      <c r="E24210" s="71"/>
    </row>
    <row r="24211" spans="5:5" x14ac:dyDescent="0.25">
      <c r="E24211" s="71"/>
    </row>
    <row r="24212" spans="5:5" x14ac:dyDescent="0.25">
      <c r="E24212" s="71"/>
    </row>
    <row r="24213" spans="5:5" x14ac:dyDescent="0.25">
      <c r="E24213" s="71"/>
    </row>
    <row r="24214" spans="5:5" x14ac:dyDescent="0.25">
      <c r="E24214" s="71"/>
    </row>
    <row r="24215" spans="5:5" x14ac:dyDescent="0.25">
      <c r="E24215" s="71"/>
    </row>
    <row r="24216" spans="5:5" x14ac:dyDescent="0.25">
      <c r="E24216" s="71"/>
    </row>
    <row r="24217" spans="5:5" x14ac:dyDescent="0.25">
      <c r="E24217" s="71"/>
    </row>
    <row r="24218" spans="5:5" x14ac:dyDescent="0.25">
      <c r="E24218" s="71"/>
    </row>
    <row r="24219" spans="5:5" x14ac:dyDescent="0.25">
      <c r="E24219" s="71"/>
    </row>
    <row r="24220" spans="5:5" x14ac:dyDescent="0.25">
      <c r="E24220" s="71"/>
    </row>
    <row r="24221" spans="5:5" x14ac:dyDescent="0.25">
      <c r="E24221" s="71"/>
    </row>
    <row r="24222" spans="5:5" x14ac:dyDescent="0.25">
      <c r="E24222" s="71"/>
    </row>
    <row r="24223" spans="5:5" x14ac:dyDescent="0.25">
      <c r="E24223" s="71"/>
    </row>
    <row r="24224" spans="5:5" x14ac:dyDescent="0.25">
      <c r="E24224" s="71"/>
    </row>
    <row r="24225" spans="5:5" x14ac:dyDescent="0.25">
      <c r="E24225" s="71"/>
    </row>
    <row r="24226" spans="5:5" x14ac:dyDescent="0.25">
      <c r="E24226" s="71"/>
    </row>
    <row r="24227" spans="5:5" x14ac:dyDescent="0.25">
      <c r="E24227" s="71"/>
    </row>
    <row r="24228" spans="5:5" x14ac:dyDescent="0.25">
      <c r="E24228" s="71"/>
    </row>
    <row r="24229" spans="5:5" x14ac:dyDescent="0.25">
      <c r="E24229" s="71"/>
    </row>
    <row r="24230" spans="5:5" x14ac:dyDescent="0.25">
      <c r="E24230" s="71"/>
    </row>
    <row r="24231" spans="5:5" x14ac:dyDescent="0.25">
      <c r="E24231" s="71"/>
    </row>
    <row r="24232" spans="5:5" x14ac:dyDescent="0.25">
      <c r="E24232" s="71"/>
    </row>
    <row r="24233" spans="5:5" x14ac:dyDescent="0.25">
      <c r="E24233" s="71"/>
    </row>
    <row r="24234" spans="5:5" x14ac:dyDescent="0.25">
      <c r="E24234" s="71"/>
    </row>
    <row r="24235" spans="5:5" x14ac:dyDescent="0.25">
      <c r="E24235" s="71"/>
    </row>
    <row r="24236" spans="5:5" x14ac:dyDescent="0.25">
      <c r="E24236" s="71"/>
    </row>
    <row r="24237" spans="5:5" x14ac:dyDescent="0.25">
      <c r="E24237" s="71"/>
    </row>
    <row r="24238" spans="5:5" x14ac:dyDescent="0.25">
      <c r="E24238" s="71"/>
    </row>
    <row r="24239" spans="5:5" x14ac:dyDescent="0.25">
      <c r="E24239" s="71"/>
    </row>
    <row r="24240" spans="5:5" x14ac:dyDescent="0.25">
      <c r="E24240" s="71"/>
    </row>
    <row r="24241" spans="5:5" x14ac:dyDescent="0.25">
      <c r="E24241" s="71"/>
    </row>
    <row r="24242" spans="5:5" x14ac:dyDescent="0.25">
      <c r="E24242" s="71"/>
    </row>
    <row r="24243" spans="5:5" x14ac:dyDescent="0.25">
      <c r="E24243" s="71"/>
    </row>
    <row r="24244" spans="5:5" x14ac:dyDescent="0.25">
      <c r="E24244" s="71"/>
    </row>
    <row r="24245" spans="5:5" x14ac:dyDescent="0.25">
      <c r="E24245" s="71"/>
    </row>
    <row r="24246" spans="5:5" x14ac:dyDescent="0.25">
      <c r="E24246" s="71"/>
    </row>
    <row r="24247" spans="5:5" x14ac:dyDescent="0.25">
      <c r="E24247" s="71"/>
    </row>
    <row r="24248" spans="5:5" x14ac:dyDescent="0.25">
      <c r="E24248" s="71"/>
    </row>
    <row r="24249" spans="5:5" x14ac:dyDescent="0.25">
      <c r="E24249" s="71"/>
    </row>
    <row r="24250" spans="5:5" x14ac:dyDescent="0.25">
      <c r="E24250" s="71"/>
    </row>
    <row r="24251" spans="5:5" x14ac:dyDescent="0.25">
      <c r="E24251" s="71"/>
    </row>
    <row r="24252" spans="5:5" x14ac:dyDescent="0.25">
      <c r="E24252" s="71"/>
    </row>
    <row r="24253" spans="5:5" x14ac:dyDescent="0.25">
      <c r="E24253" s="71"/>
    </row>
    <row r="24254" spans="5:5" x14ac:dyDescent="0.25">
      <c r="E24254" s="71"/>
    </row>
    <row r="24255" spans="5:5" x14ac:dyDescent="0.25">
      <c r="E24255" s="71"/>
    </row>
    <row r="24256" spans="5:5" x14ac:dyDescent="0.25">
      <c r="E24256" s="71"/>
    </row>
    <row r="24257" spans="5:5" x14ac:dyDescent="0.25">
      <c r="E24257" s="71"/>
    </row>
    <row r="24258" spans="5:5" x14ac:dyDescent="0.25">
      <c r="E24258" s="71"/>
    </row>
    <row r="24259" spans="5:5" x14ac:dyDescent="0.25">
      <c r="E24259" s="71"/>
    </row>
    <row r="24260" spans="5:5" x14ac:dyDescent="0.25">
      <c r="E24260" s="71"/>
    </row>
    <row r="24261" spans="5:5" x14ac:dyDescent="0.25">
      <c r="E24261" s="71"/>
    </row>
    <row r="24262" spans="5:5" x14ac:dyDescent="0.25">
      <c r="E24262" s="71"/>
    </row>
    <row r="24263" spans="5:5" x14ac:dyDescent="0.25">
      <c r="E24263" s="71"/>
    </row>
    <row r="24264" spans="5:5" x14ac:dyDescent="0.25">
      <c r="E24264" s="71"/>
    </row>
    <row r="24265" spans="5:5" x14ac:dyDescent="0.25">
      <c r="E24265" s="71"/>
    </row>
    <row r="24266" spans="5:5" x14ac:dyDescent="0.25">
      <c r="E24266" s="71"/>
    </row>
    <row r="24267" spans="5:5" x14ac:dyDescent="0.25">
      <c r="E24267" s="71"/>
    </row>
    <row r="24268" spans="5:5" x14ac:dyDescent="0.25">
      <c r="E24268" s="71"/>
    </row>
    <row r="24269" spans="5:5" x14ac:dyDescent="0.25">
      <c r="E24269" s="71"/>
    </row>
    <row r="24270" spans="5:5" x14ac:dyDescent="0.25">
      <c r="E24270" s="71"/>
    </row>
    <row r="24271" spans="5:5" x14ac:dyDescent="0.25">
      <c r="E24271" s="71"/>
    </row>
    <row r="24272" spans="5:5" x14ac:dyDescent="0.25">
      <c r="E24272" s="71"/>
    </row>
    <row r="24273" spans="5:5" x14ac:dyDescent="0.25">
      <c r="E24273" s="71"/>
    </row>
    <row r="24274" spans="5:5" x14ac:dyDescent="0.25">
      <c r="E24274" s="71"/>
    </row>
    <row r="24275" spans="5:5" x14ac:dyDescent="0.25">
      <c r="E24275" s="71"/>
    </row>
    <row r="24276" spans="5:5" x14ac:dyDescent="0.25">
      <c r="E24276" s="71"/>
    </row>
    <row r="24277" spans="5:5" x14ac:dyDescent="0.25">
      <c r="E24277" s="71"/>
    </row>
    <row r="24278" spans="5:5" x14ac:dyDescent="0.25">
      <c r="E24278" s="71"/>
    </row>
    <row r="24279" spans="5:5" x14ac:dyDescent="0.25">
      <c r="E24279" s="71"/>
    </row>
    <row r="24280" spans="5:5" x14ac:dyDescent="0.25">
      <c r="E24280" s="71"/>
    </row>
    <row r="24281" spans="5:5" x14ac:dyDescent="0.25">
      <c r="E24281" s="71"/>
    </row>
    <row r="24282" spans="5:5" x14ac:dyDescent="0.25">
      <c r="E24282" s="71"/>
    </row>
    <row r="24283" spans="5:5" x14ac:dyDescent="0.25">
      <c r="E24283" s="71"/>
    </row>
    <row r="24284" spans="5:5" x14ac:dyDescent="0.25">
      <c r="E24284" s="71"/>
    </row>
    <row r="24285" spans="5:5" x14ac:dyDescent="0.25">
      <c r="E24285" s="71"/>
    </row>
    <row r="24286" spans="5:5" x14ac:dyDescent="0.25">
      <c r="E24286" s="71"/>
    </row>
    <row r="24287" spans="5:5" x14ac:dyDescent="0.25">
      <c r="E24287" s="71"/>
    </row>
    <row r="24288" spans="5:5" x14ac:dyDescent="0.25">
      <c r="E24288" s="71"/>
    </row>
    <row r="24289" spans="5:5" x14ac:dyDescent="0.25">
      <c r="E24289" s="71"/>
    </row>
    <row r="24290" spans="5:5" x14ac:dyDescent="0.25">
      <c r="E24290" s="71"/>
    </row>
    <row r="24291" spans="5:5" x14ac:dyDescent="0.25">
      <c r="E24291" s="71"/>
    </row>
    <row r="24292" spans="5:5" x14ac:dyDescent="0.25">
      <c r="E24292" s="71"/>
    </row>
    <row r="24293" spans="5:5" x14ac:dyDescent="0.25">
      <c r="E24293" s="71"/>
    </row>
    <row r="24294" spans="5:5" x14ac:dyDescent="0.25">
      <c r="E24294" s="71"/>
    </row>
    <row r="24295" spans="5:5" x14ac:dyDescent="0.25">
      <c r="E24295" s="71"/>
    </row>
    <row r="24296" spans="5:5" x14ac:dyDescent="0.25">
      <c r="E24296" s="71"/>
    </row>
    <row r="24297" spans="5:5" x14ac:dyDescent="0.25">
      <c r="E24297" s="71"/>
    </row>
    <row r="24298" spans="5:5" x14ac:dyDescent="0.25">
      <c r="E24298" s="71"/>
    </row>
    <row r="24299" spans="5:5" x14ac:dyDescent="0.25">
      <c r="E24299" s="71"/>
    </row>
    <row r="24300" spans="5:5" x14ac:dyDescent="0.25">
      <c r="E24300" s="71"/>
    </row>
    <row r="24301" spans="5:5" x14ac:dyDescent="0.25">
      <c r="E24301" s="71"/>
    </row>
    <row r="24302" spans="5:5" x14ac:dyDescent="0.25">
      <c r="E24302" s="71"/>
    </row>
    <row r="24303" spans="5:5" x14ac:dyDescent="0.25">
      <c r="E24303" s="71"/>
    </row>
    <row r="24304" spans="5:5" x14ac:dyDescent="0.25">
      <c r="E24304" s="71"/>
    </row>
    <row r="24305" spans="5:5" x14ac:dyDescent="0.25">
      <c r="E24305" s="71"/>
    </row>
    <row r="24306" spans="5:5" x14ac:dyDescent="0.25">
      <c r="E24306" s="71"/>
    </row>
    <row r="24307" spans="5:5" x14ac:dyDescent="0.25">
      <c r="E24307" s="71"/>
    </row>
    <row r="24308" spans="5:5" x14ac:dyDescent="0.25">
      <c r="E24308" s="71"/>
    </row>
    <row r="24309" spans="5:5" x14ac:dyDescent="0.25">
      <c r="E24309" s="71"/>
    </row>
    <row r="24310" spans="5:5" x14ac:dyDescent="0.25">
      <c r="E24310" s="71"/>
    </row>
    <row r="24311" spans="5:5" x14ac:dyDescent="0.25">
      <c r="E24311" s="71"/>
    </row>
    <row r="24312" spans="5:5" x14ac:dyDescent="0.25">
      <c r="E24312" s="71"/>
    </row>
    <row r="24313" spans="5:5" x14ac:dyDescent="0.25">
      <c r="E24313" s="71"/>
    </row>
    <row r="24314" spans="5:5" x14ac:dyDescent="0.25">
      <c r="E24314" s="71"/>
    </row>
    <row r="24315" spans="5:5" x14ac:dyDescent="0.25">
      <c r="E24315" s="71"/>
    </row>
    <row r="24316" spans="5:5" x14ac:dyDescent="0.25">
      <c r="E24316" s="71"/>
    </row>
    <row r="24317" spans="5:5" x14ac:dyDescent="0.25">
      <c r="E24317" s="71"/>
    </row>
    <row r="24318" spans="5:5" x14ac:dyDescent="0.25">
      <c r="E24318" s="71"/>
    </row>
    <row r="24319" spans="5:5" x14ac:dyDescent="0.25">
      <c r="E24319" s="71"/>
    </row>
    <row r="24320" spans="5:5" x14ac:dyDescent="0.25">
      <c r="E24320" s="71"/>
    </row>
    <row r="24321" spans="5:5" x14ac:dyDescent="0.25">
      <c r="E24321" s="71"/>
    </row>
    <row r="24322" spans="5:5" x14ac:dyDescent="0.25">
      <c r="E24322" s="71"/>
    </row>
    <row r="24323" spans="5:5" x14ac:dyDescent="0.25">
      <c r="E24323" s="71"/>
    </row>
    <row r="24324" spans="5:5" x14ac:dyDescent="0.25">
      <c r="E24324" s="71"/>
    </row>
    <row r="24325" spans="5:5" x14ac:dyDescent="0.25">
      <c r="E24325" s="71"/>
    </row>
    <row r="24326" spans="5:5" x14ac:dyDescent="0.25">
      <c r="E24326" s="71"/>
    </row>
    <row r="24327" spans="5:5" x14ac:dyDescent="0.25">
      <c r="E24327" s="71"/>
    </row>
    <row r="24328" spans="5:5" x14ac:dyDescent="0.25">
      <c r="E24328" s="71"/>
    </row>
    <row r="24329" spans="5:5" x14ac:dyDescent="0.25">
      <c r="E24329" s="71"/>
    </row>
    <row r="24330" spans="5:5" x14ac:dyDescent="0.25">
      <c r="E24330" s="71"/>
    </row>
    <row r="24331" spans="5:5" x14ac:dyDescent="0.25">
      <c r="E24331" s="71"/>
    </row>
    <row r="24332" spans="5:5" x14ac:dyDescent="0.25">
      <c r="E24332" s="71"/>
    </row>
    <row r="24333" spans="5:5" x14ac:dyDescent="0.25">
      <c r="E24333" s="71"/>
    </row>
    <row r="24334" spans="5:5" x14ac:dyDescent="0.25">
      <c r="E24334" s="71"/>
    </row>
    <row r="24335" spans="5:5" x14ac:dyDescent="0.25">
      <c r="E24335" s="71"/>
    </row>
    <row r="24336" spans="5:5" x14ac:dyDescent="0.25">
      <c r="E24336" s="71"/>
    </row>
    <row r="24337" spans="5:5" x14ac:dyDescent="0.25">
      <c r="E24337" s="71"/>
    </row>
    <row r="24338" spans="5:5" x14ac:dyDescent="0.25">
      <c r="E24338" s="71"/>
    </row>
    <row r="24339" spans="5:5" x14ac:dyDescent="0.25">
      <c r="E24339" s="71"/>
    </row>
    <row r="24340" spans="5:5" x14ac:dyDescent="0.25">
      <c r="E24340" s="71"/>
    </row>
    <row r="24341" spans="5:5" x14ac:dyDescent="0.25">
      <c r="E24341" s="71"/>
    </row>
    <row r="24342" spans="5:5" x14ac:dyDescent="0.25">
      <c r="E24342" s="71"/>
    </row>
    <row r="24343" spans="5:5" x14ac:dyDescent="0.25">
      <c r="E24343" s="71"/>
    </row>
    <row r="24344" spans="5:5" x14ac:dyDescent="0.25">
      <c r="E24344" s="71"/>
    </row>
    <row r="24345" spans="5:5" x14ac:dyDescent="0.25">
      <c r="E24345" s="71"/>
    </row>
    <row r="24346" spans="5:5" x14ac:dyDescent="0.25">
      <c r="E24346" s="71"/>
    </row>
    <row r="24347" spans="5:5" x14ac:dyDescent="0.25">
      <c r="E24347" s="71"/>
    </row>
    <row r="24348" spans="5:5" x14ac:dyDescent="0.25">
      <c r="E24348" s="71"/>
    </row>
    <row r="24349" spans="5:5" x14ac:dyDescent="0.25">
      <c r="E24349" s="71"/>
    </row>
    <row r="24350" spans="5:5" x14ac:dyDescent="0.25">
      <c r="E24350" s="71"/>
    </row>
    <row r="24351" spans="5:5" x14ac:dyDescent="0.25">
      <c r="E24351" s="71"/>
    </row>
    <row r="24352" spans="5:5" x14ac:dyDescent="0.25">
      <c r="E24352" s="71"/>
    </row>
    <row r="24353" spans="5:5" x14ac:dyDescent="0.25">
      <c r="E24353" s="71"/>
    </row>
    <row r="24354" spans="5:5" x14ac:dyDescent="0.25">
      <c r="E24354" s="71"/>
    </row>
    <row r="24355" spans="5:5" x14ac:dyDescent="0.25">
      <c r="E24355" s="71"/>
    </row>
    <row r="24356" spans="5:5" x14ac:dyDescent="0.25">
      <c r="E24356" s="71"/>
    </row>
    <row r="24357" spans="5:5" x14ac:dyDescent="0.25">
      <c r="E24357" s="71"/>
    </row>
    <row r="24358" spans="5:5" x14ac:dyDescent="0.25">
      <c r="E24358" s="71"/>
    </row>
    <row r="24359" spans="5:5" x14ac:dyDescent="0.25">
      <c r="E24359" s="71"/>
    </row>
    <row r="24360" spans="5:5" x14ac:dyDescent="0.25">
      <c r="E24360" s="71"/>
    </row>
    <row r="24361" spans="5:5" x14ac:dyDescent="0.25">
      <c r="E24361" s="71"/>
    </row>
    <row r="24362" spans="5:5" x14ac:dyDescent="0.25">
      <c r="E24362" s="71"/>
    </row>
    <row r="24363" spans="5:5" x14ac:dyDescent="0.25">
      <c r="E24363" s="71"/>
    </row>
    <row r="24364" spans="5:5" x14ac:dyDescent="0.25">
      <c r="E24364" s="71"/>
    </row>
    <row r="24365" spans="5:5" x14ac:dyDescent="0.25">
      <c r="E24365" s="71"/>
    </row>
    <row r="24366" spans="5:5" x14ac:dyDescent="0.25">
      <c r="E24366" s="71"/>
    </row>
    <row r="24367" spans="5:5" x14ac:dyDescent="0.25">
      <c r="E24367" s="71"/>
    </row>
    <row r="24368" spans="5:5" x14ac:dyDescent="0.25">
      <c r="E24368" s="71"/>
    </row>
    <row r="24369" spans="5:5" x14ac:dyDescent="0.25">
      <c r="E24369" s="71"/>
    </row>
    <row r="24370" spans="5:5" x14ac:dyDescent="0.25">
      <c r="E24370" s="71"/>
    </row>
    <row r="24371" spans="5:5" x14ac:dyDescent="0.25">
      <c r="E24371" s="71"/>
    </row>
    <row r="24372" spans="5:5" x14ac:dyDescent="0.25">
      <c r="E24372" s="71"/>
    </row>
    <row r="24373" spans="5:5" x14ac:dyDescent="0.25">
      <c r="E24373" s="71"/>
    </row>
    <row r="24374" spans="5:5" x14ac:dyDescent="0.25">
      <c r="E24374" s="71"/>
    </row>
    <row r="24375" spans="5:5" x14ac:dyDescent="0.25">
      <c r="E24375" s="71"/>
    </row>
    <row r="24376" spans="5:5" x14ac:dyDescent="0.25">
      <c r="E24376" s="71"/>
    </row>
    <row r="24377" spans="5:5" x14ac:dyDescent="0.25">
      <c r="E24377" s="71"/>
    </row>
    <row r="24378" spans="5:5" x14ac:dyDescent="0.25">
      <c r="E24378" s="71"/>
    </row>
    <row r="24379" spans="5:5" x14ac:dyDescent="0.25">
      <c r="E24379" s="71"/>
    </row>
    <row r="24380" spans="5:5" x14ac:dyDescent="0.25">
      <c r="E24380" s="71"/>
    </row>
    <row r="24381" spans="5:5" x14ac:dyDescent="0.25">
      <c r="E24381" s="71"/>
    </row>
    <row r="24382" spans="5:5" x14ac:dyDescent="0.25">
      <c r="E24382" s="71"/>
    </row>
    <row r="24383" spans="5:5" x14ac:dyDescent="0.25">
      <c r="E24383" s="71"/>
    </row>
    <row r="24384" spans="5:5" x14ac:dyDescent="0.25">
      <c r="E24384" s="71"/>
    </row>
    <row r="24385" spans="5:5" x14ac:dyDescent="0.25">
      <c r="E24385" s="71"/>
    </row>
    <row r="24386" spans="5:5" x14ac:dyDescent="0.25">
      <c r="E24386" s="71"/>
    </row>
    <row r="24387" spans="5:5" x14ac:dyDescent="0.25">
      <c r="E24387" s="71"/>
    </row>
    <row r="24388" spans="5:5" x14ac:dyDescent="0.25">
      <c r="E24388" s="71"/>
    </row>
    <row r="24389" spans="5:5" x14ac:dyDescent="0.25">
      <c r="E24389" s="71"/>
    </row>
    <row r="24390" spans="5:5" x14ac:dyDescent="0.25">
      <c r="E24390" s="71"/>
    </row>
    <row r="24391" spans="5:5" x14ac:dyDescent="0.25">
      <c r="E24391" s="71"/>
    </row>
    <row r="24392" spans="5:5" x14ac:dyDescent="0.25">
      <c r="E24392" s="71"/>
    </row>
    <row r="24393" spans="5:5" x14ac:dyDescent="0.25">
      <c r="E24393" s="71"/>
    </row>
    <row r="24394" spans="5:5" x14ac:dyDescent="0.25">
      <c r="E24394" s="71"/>
    </row>
    <row r="24395" spans="5:5" x14ac:dyDescent="0.25">
      <c r="E24395" s="71"/>
    </row>
    <row r="24396" spans="5:5" x14ac:dyDescent="0.25">
      <c r="E24396" s="71"/>
    </row>
    <row r="24397" spans="5:5" x14ac:dyDescent="0.25">
      <c r="E24397" s="71"/>
    </row>
    <row r="24398" spans="5:5" x14ac:dyDescent="0.25">
      <c r="E24398" s="71"/>
    </row>
    <row r="24399" spans="5:5" x14ac:dyDescent="0.25">
      <c r="E24399" s="71"/>
    </row>
    <row r="24400" spans="5:5" x14ac:dyDescent="0.25">
      <c r="E24400" s="71"/>
    </row>
    <row r="24401" spans="5:5" x14ac:dyDescent="0.25">
      <c r="E24401" s="71"/>
    </row>
    <row r="24402" spans="5:5" x14ac:dyDescent="0.25">
      <c r="E24402" s="71"/>
    </row>
    <row r="24403" spans="5:5" x14ac:dyDescent="0.25">
      <c r="E24403" s="71"/>
    </row>
    <row r="24404" spans="5:5" x14ac:dyDescent="0.25">
      <c r="E24404" s="71"/>
    </row>
    <row r="24405" spans="5:5" x14ac:dyDescent="0.25">
      <c r="E24405" s="71"/>
    </row>
    <row r="24406" spans="5:5" x14ac:dyDescent="0.25">
      <c r="E24406" s="71"/>
    </row>
    <row r="24407" spans="5:5" x14ac:dyDescent="0.25">
      <c r="E24407" s="71"/>
    </row>
    <row r="24408" spans="5:5" x14ac:dyDescent="0.25">
      <c r="E24408" s="71"/>
    </row>
    <row r="24409" spans="5:5" x14ac:dyDescent="0.25">
      <c r="E24409" s="71"/>
    </row>
    <row r="24410" spans="5:5" x14ac:dyDescent="0.25">
      <c r="E24410" s="71"/>
    </row>
    <row r="24411" spans="5:5" x14ac:dyDescent="0.25">
      <c r="E24411" s="71"/>
    </row>
    <row r="24412" spans="5:5" x14ac:dyDescent="0.25">
      <c r="E24412" s="71"/>
    </row>
    <row r="24413" spans="5:5" x14ac:dyDescent="0.25">
      <c r="E24413" s="71"/>
    </row>
    <row r="24414" spans="5:5" x14ac:dyDescent="0.25">
      <c r="E24414" s="71"/>
    </row>
    <row r="24415" spans="5:5" x14ac:dyDescent="0.25">
      <c r="E24415" s="71"/>
    </row>
    <row r="24416" spans="5:5" x14ac:dyDescent="0.25">
      <c r="E24416" s="71"/>
    </row>
    <row r="24417" spans="5:5" x14ac:dyDescent="0.25">
      <c r="E24417" s="71"/>
    </row>
    <row r="24418" spans="5:5" x14ac:dyDescent="0.25">
      <c r="E24418" s="71"/>
    </row>
    <row r="24419" spans="5:5" x14ac:dyDescent="0.25">
      <c r="E24419" s="71"/>
    </row>
    <row r="24420" spans="5:5" x14ac:dyDescent="0.25">
      <c r="E24420" s="71"/>
    </row>
    <row r="24421" spans="5:5" x14ac:dyDescent="0.25">
      <c r="E24421" s="71"/>
    </row>
    <row r="24422" spans="5:5" x14ac:dyDescent="0.25">
      <c r="E24422" s="71"/>
    </row>
    <row r="24423" spans="5:5" x14ac:dyDescent="0.25">
      <c r="E24423" s="71"/>
    </row>
    <row r="24424" spans="5:5" x14ac:dyDescent="0.25">
      <c r="E24424" s="71"/>
    </row>
    <row r="24425" spans="5:5" x14ac:dyDescent="0.25">
      <c r="E24425" s="71"/>
    </row>
    <row r="24426" spans="5:5" x14ac:dyDescent="0.25">
      <c r="E24426" s="71"/>
    </row>
    <row r="24427" spans="5:5" x14ac:dyDescent="0.25">
      <c r="E24427" s="71"/>
    </row>
    <row r="24428" spans="5:5" x14ac:dyDescent="0.25">
      <c r="E24428" s="71"/>
    </row>
    <row r="24429" spans="5:5" x14ac:dyDescent="0.25">
      <c r="E24429" s="71"/>
    </row>
    <row r="24430" spans="5:5" x14ac:dyDescent="0.25">
      <c r="E24430" s="71"/>
    </row>
    <row r="24431" spans="5:5" x14ac:dyDescent="0.25">
      <c r="E24431" s="71"/>
    </row>
    <row r="24432" spans="5:5" x14ac:dyDescent="0.25">
      <c r="E24432" s="71"/>
    </row>
    <row r="24433" spans="5:5" x14ac:dyDescent="0.25">
      <c r="E24433" s="71"/>
    </row>
    <row r="24434" spans="5:5" x14ac:dyDescent="0.25">
      <c r="E24434" s="71"/>
    </row>
    <row r="24435" spans="5:5" x14ac:dyDescent="0.25">
      <c r="E24435" s="71"/>
    </row>
    <row r="24436" spans="5:5" x14ac:dyDescent="0.25">
      <c r="E24436" s="71"/>
    </row>
    <row r="24437" spans="5:5" x14ac:dyDescent="0.25">
      <c r="E24437" s="71"/>
    </row>
    <row r="24438" spans="5:5" x14ac:dyDescent="0.25">
      <c r="E24438" s="71"/>
    </row>
    <row r="24439" spans="5:5" x14ac:dyDescent="0.25">
      <c r="E24439" s="71"/>
    </row>
    <row r="24440" spans="5:5" x14ac:dyDescent="0.25">
      <c r="E24440" s="71"/>
    </row>
    <row r="24441" spans="5:5" x14ac:dyDescent="0.25">
      <c r="E24441" s="71"/>
    </row>
    <row r="24442" spans="5:5" x14ac:dyDescent="0.25">
      <c r="E24442" s="71"/>
    </row>
    <row r="24443" spans="5:5" x14ac:dyDescent="0.25">
      <c r="E24443" s="71"/>
    </row>
    <row r="24444" spans="5:5" x14ac:dyDescent="0.25">
      <c r="E24444" s="71"/>
    </row>
    <row r="24445" spans="5:5" x14ac:dyDescent="0.25">
      <c r="E24445" s="71"/>
    </row>
    <row r="24446" spans="5:5" x14ac:dyDescent="0.25">
      <c r="E24446" s="71"/>
    </row>
    <row r="24447" spans="5:5" x14ac:dyDescent="0.25">
      <c r="E24447" s="71"/>
    </row>
    <row r="24448" spans="5:5" x14ac:dyDescent="0.25">
      <c r="E24448" s="71"/>
    </row>
    <row r="24449" spans="5:5" x14ac:dyDescent="0.25">
      <c r="E24449" s="71"/>
    </row>
    <row r="24450" spans="5:5" x14ac:dyDescent="0.25">
      <c r="E24450" s="71"/>
    </row>
    <row r="24451" spans="5:5" x14ac:dyDescent="0.25">
      <c r="E24451" s="71"/>
    </row>
    <row r="24452" spans="5:5" x14ac:dyDescent="0.25">
      <c r="E24452" s="71"/>
    </row>
    <row r="24453" spans="5:5" x14ac:dyDescent="0.25">
      <c r="E24453" s="71"/>
    </row>
    <row r="24454" spans="5:5" x14ac:dyDescent="0.25">
      <c r="E24454" s="71"/>
    </row>
    <row r="24455" spans="5:5" x14ac:dyDescent="0.25">
      <c r="E24455" s="71"/>
    </row>
    <row r="24456" spans="5:5" x14ac:dyDescent="0.25">
      <c r="E24456" s="71"/>
    </row>
    <row r="24457" spans="5:5" x14ac:dyDescent="0.25">
      <c r="E24457" s="71"/>
    </row>
    <row r="24458" spans="5:5" x14ac:dyDescent="0.25">
      <c r="E24458" s="71"/>
    </row>
    <row r="24459" spans="5:5" x14ac:dyDescent="0.25">
      <c r="E24459" s="71"/>
    </row>
    <row r="24460" spans="5:5" x14ac:dyDescent="0.25">
      <c r="E24460" s="71"/>
    </row>
    <row r="24461" spans="5:5" x14ac:dyDescent="0.25">
      <c r="E24461" s="71"/>
    </row>
    <row r="24462" spans="5:5" x14ac:dyDescent="0.25">
      <c r="E24462" s="71"/>
    </row>
    <row r="24463" spans="5:5" x14ac:dyDescent="0.25">
      <c r="E24463" s="71"/>
    </row>
    <row r="24464" spans="5:5" x14ac:dyDescent="0.25">
      <c r="E24464" s="71"/>
    </row>
    <row r="24465" spans="5:5" x14ac:dyDescent="0.25">
      <c r="E24465" s="71"/>
    </row>
    <row r="24466" spans="5:5" x14ac:dyDescent="0.25">
      <c r="E24466" s="71"/>
    </row>
    <row r="24467" spans="5:5" x14ac:dyDescent="0.25">
      <c r="E24467" s="71"/>
    </row>
    <row r="24468" spans="5:5" x14ac:dyDescent="0.25">
      <c r="E24468" s="71"/>
    </row>
    <row r="24469" spans="5:5" x14ac:dyDescent="0.25">
      <c r="E24469" s="71"/>
    </row>
    <row r="24470" spans="5:5" x14ac:dyDescent="0.25">
      <c r="E24470" s="71"/>
    </row>
    <row r="24471" spans="5:5" x14ac:dyDescent="0.25">
      <c r="E24471" s="71"/>
    </row>
    <row r="24472" spans="5:5" x14ac:dyDescent="0.25">
      <c r="E24472" s="71"/>
    </row>
    <row r="24473" spans="5:5" x14ac:dyDescent="0.25">
      <c r="E24473" s="71"/>
    </row>
    <row r="24474" spans="5:5" x14ac:dyDescent="0.25">
      <c r="E24474" s="71"/>
    </row>
    <row r="24475" spans="5:5" x14ac:dyDescent="0.25">
      <c r="E24475" s="71"/>
    </row>
    <row r="24476" spans="5:5" x14ac:dyDescent="0.25">
      <c r="E24476" s="71"/>
    </row>
    <row r="24477" spans="5:5" x14ac:dyDescent="0.25">
      <c r="E24477" s="71"/>
    </row>
    <row r="24478" spans="5:5" x14ac:dyDescent="0.25">
      <c r="E24478" s="71"/>
    </row>
    <row r="24479" spans="5:5" x14ac:dyDescent="0.25">
      <c r="E24479" s="71"/>
    </row>
    <row r="24480" spans="5:5" x14ac:dyDescent="0.25">
      <c r="E24480" s="71"/>
    </row>
    <row r="24481" spans="5:5" x14ac:dyDescent="0.25">
      <c r="E24481" s="71"/>
    </row>
    <row r="24482" spans="5:5" x14ac:dyDescent="0.25">
      <c r="E24482" s="71"/>
    </row>
    <row r="24483" spans="5:5" x14ac:dyDescent="0.25">
      <c r="E24483" s="71"/>
    </row>
    <row r="24484" spans="5:5" x14ac:dyDescent="0.25">
      <c r="E24484" s="71"/>
    </row>
    <row r="24485" spans="5:5" x14ac:dyDescent="0.25">
      <c r="E24485" s="71"/>
    </row>
    <row r="24486" spans="5:5" x14ac:dyDescent="0.25">
      <c r="E24486" s="71"/>
    </row>
    <row r="24487" spans="5:5" x14ac:dyDescent="0.25">
      <c r="E24487" s="71"/>
    </row>
    <row r="24488" spans="5:5" x14ac:dyDescent="0.25">
      <c r="E24488" s="71"/>
    </row>
    <row r="24489" spans="5:5" x14ac:dyDescent="0.25">
      <c r="E24489" s="71"/>
    </row>
    <row r="24490" spans="5:5" x14ac:dyDescent="0.25">
      <c r="E24490" s="71"/>
    </row>
    <row r="24491" spans="5:5" x14ac:dyDescent="0.25">
      <c r="E24491" s="71"/>
    </row>
    <row r="24492" spans="5:5" x14ac:dyDescent="0.25">
      <c r="E24492" s="71"/>
    </row>
    <row r="24493" spans="5:5" x14ac:dyDescent="0.25">
      <c r="E24493" s="71"/>
    </row>
    <row r="24494" spans="5:5" x14ac:dyDescent="0.25">
      <c r="E24494" s="71"/>
    </row>
    <row r="24495" spans="5:5" x14ac:dyDescent="0.25">
      <c r="E24495" s="71"/>
    </row>
    <row r="24496" spans="5:5" x14ac:dyDescent="0.25">
      <c r="E24496" s="71"/>
    </row>
    <row r="24497" spans="5:5" x14ac:dyDescent="0.25">
      <c r="E24497" s="71"/>
    </row>
    <row r="24498" spans="5:5" x14ac:dyDescent="0.25">
      <c r="E24498" s="71"/>
    </row>
    <row r="24499" spans="5:5" x14ac:dyDescent="0.25">
      <c r="E24499" s="71"/>
    </row>
    <row r="24500" spans="5:5" x14ac:dyDescent="0.25">
      <c r="E24500" s="71"/>
    </row>
    <row r="24501" spans="5:5" x14ac:dyDescent="0.25">
      <c r="E24501" s="71"/>
    </row>
    <row r="24502" spans="5:5" x14ac:dyDescent="0.25">
      <c r="E24502" s="71"/>
    </row>
    <row r="24503" spans="5:5" x14ac:dyDescent="0.25">
      <c r="E24503" s="71"/>
    </row>
    <row r="24504" spans="5:5" x14ac:dyDescent="0.25">
      <c r="E24504" s="71"/>
    </row>
    <row r="24505" spans="5:5" x14ac:dyDescent="0.25">
      <c r="E24505" s="71"/>
    </row>
    <row r="24506" spans="5:5" x14ac:dyDescent="0.25">
      <c r="E24506" s="71"/>
    </row>
    <row r="24507" spans="5:5" x14ac:dyDescent="0.25">
      <c r="E24507" s="71"/>
    </row>
    <row r="24508" spans="5:5" x14ac:dyDescent="0.25">
      <c r="E24508" s="71"/>
    </row>
    <row r="24509" spans="5:5" x14ac:dyDescent="0.25">
      <c r="E24509" s="71"/>
    </row>
    <row r="24510" spans="5:5" x14ac:dyDescent="0.25">
      <c r="E24510" s="71"/>
    </row>
    <row r="24511" spans="5:5" x14ac:dyDescent="0.25">
      <c r="E24511" s="71"/>
    </row>
    <row r="24512" spans="5:5" x14ac:dyDescent="0.25">
      <c r="E24512" s="71"/>
    </row>
    <row r="24513" spans="5:5" x14ac:dyDescent="0.25">
      <c r="E24513" s="71"/>
    </row>
    <row r="24514" spans="5:5" x14ac:dyDescent="0.25">
      <c r="E24514" s="71"/>
    </row>
    <row r="24515" spans="5:5" x14ac:dyDescent="0.25">
      <c r="E24515" s="71"/>
    </row>
    <row r="24516" spans="5:5" x14ac:dyDescent="0.25">
      <c r="E24516" s="71"/>
    </row>
    <row r="24517" spans="5:5" x14ac:dyDescent="0.25">
      <c r="E24517" s="71"/>
    </row>
    <row r="24518" spans="5:5" x14ac:dyDescent="0.25">
      <c r="E24518" s="71"/>
    </row>
    <row r="24519" spans="5:5" x14ac:dyDescent="0.25">
      <c r="E24519" s="71"/>
    </row>
    <row r="24520" spans="5:5" x14ac:dyDescent="0.25">
      <c r="E24520" s="71"/>
    </row>
    <row r="24521" spans="5:5" x14ac:dyDescent="0.25">
      <c r="E24521" s="71"/>
    </row>
    <row r="24522" spans="5:5" x14ac:dyDescent="0.25">
      <c r="E24522" s="71"/>
    </row>
    <row r="24523" spans="5:5" x14ac:dyDescent="0.25">
      <c r="E24523" s="71"/>
    </row>
    <row r="24524" spans="5:5" x14ac:dyDescent="0.25">
      <c r="E24524" s="71"/>
    </row>
    <row r="24525" spans="5:5" x14ac:dyDescent="0.25">
      <c r="E24525" s="71"/>
    </row>
    <row r="24526" spans="5:5" x14ac:dyDescent="0.25">
      <c r="E24526" s="71"/>
    </row>
    <row r="24527" spans="5:5" x14ac:dyDescent="0.25">
      <c r="E24527" s="71"/>
    </row>
    <row r="24528" spans="5:5" x14ac:dyDescent="0.25">
      <c r="E24528" s="71"/>
    </row>
    <row r="24529" spans="5:5" x14ac:dyDescent="0.25">
      <c r="E24529" s="71"/>
    </row>
    <row r="24530" spans="5:5" x14ac:dyDescent="0.25">
      <c r="E24530" s="71"/>
    </row>
    <row r="24531" spans="5:5" x14ac:dyDescent="0.25">
      <c r="E24531" s="71"/>
    </row>
    <row r="24532" spans="5:5" x14ac:dyDescent="0.25">
      <c r="E24532" s="71"/>
    </row>
    <row r="24533" spans="5:5" x14ac:dyDescent="0.25">
      <c r="E24533" s="71"/>
    </row>
    <row r="24534" spans="5:5" x14ac:dyDescent="0.25">
      <c r="E24534" s="71"/>
    </row>
    <row r="24535" spans="5:5" x14ac:dyDescent="0.25">
      <c r="E24535" s="71"/>
    </row>
    <row r="24536" spans="5:5" x14ac:dyDescent="0.25">
      <c r="E24536" s="71"/>
    </row>
    <row r="24537" spans="5:5" x14ac:dyDescent="0.25">
      <c r="E24537" s="71"/>
    </row>
    <row r="24538" spans="5:5" x14ac:dyDescent="0.25">
      <c r="E24538" s="71"/>
    </row>
    <row r="24539" spans="5:5" x14ac:dyDescent="0.25">
      <c r="E24539" s="71"/>
    </row>
    <row r="24540" spans="5:5" x14ac:dyDescent="0.25">
      <c r="E24540" s="71"/>
    </row>
    <row r="24541" spans="5:5" x14ac:dyDescent="0.25">
      <c r="E24541" s="71"/>
    </row>
    <row r="24542" spans="5:5" x14ac:dyDescent="0.25">
      <c r="E24542" s="71"/>
    </row>
    <row r="24543" spans="5:5" x14ac:dyDescent="0.25">
      <c r="E24543" s="71"/>
    </row>
    <row r="24544" spans="5:5" x14ac:dyDescent="0.25">
      <c r="E24544" s="71"/>
    </row>
    <row r="24545" spans="5:5" x14ac:dyDescent="0.25">
      <c r="E24545" s="71"/>
    </row>
    <row r="24546" spans="5:5" x14ac:dyDescent="0.25">
      <c r="E24546" s="71"/>
    </row>
    <row r="24547" spans="5:5" x14ac:dyDescent="0.25">
      <c r="E24547" s="71"/>
    </row>
    <row r="24548" spans="5:5" x14ac:dyDescent="0.25">
      <c r="E24548" s="71"/>
    </row>
    <row r="24549" spans="5:5" x14ac:dyDescent="0.25">
      <c r="E24549" s="71"/>
    </row>
    <row r="24550" spans="5:5" x14ac:dyDescent="0.25">
      <c r="E24550" s="71"/>
    </row>
    <row r="24551" spans="5:5" x14ac:dyDescent="0.25">
      <c r="E24551" s="71"/>
    </row>
    <row r="24552" spans="5:5" x14ac:dyDescent="0.25">
      <c r="E24552" s="71"/>
    </row>
    <row r="24553" spans="5:5" x14ac:dyDescent="0.25">
      <c r="E24553" s="71"/>
    </row>
    <row r="24554" spans="5:5" x14ac:dyDescent="0.25">
      <c r="E24554" s="71"/>
    </row>
    <row r="24555" spans="5:5" x14ac:dyDescent="0.25">
      <c r="E24555" s="71"/>
    </row>
    <row r="24556" spans="5:5" x14ac:dyDescent="0.25">
      <c r="E24556" s="71"/>
    </row>
    <row r="24557" spans="5:5" x14ac:dyDescent="0.25">
      <c r="E24557" s="71"/>
    </row>
    <row r="24558" spans="5:5" x14ac:dyDescent="0.25">
      <c r="E24558" s="71"/>
    </row>
    <row r="24559" spans="5:5" x14ac:dyDescent="0.25">
      <c r="E24559" s="71"/>
    </row>
    <row r="24560" spans="5:5" x14ac:dyDescent="0.25">
      <c r="E24560" s="71"/>
    </row>
    <row r="24561" spans="5:5" x14ac:dyDescent="0.25">
      <c r="E24561" s="71"/>
    </row>
    <row r="24562" spans="5:5" x14ac:dyDescent="0.25">
      <c r="E24562" s="71"/>
    </row>
    <row r="24563" spans="5:5" x14ac:dyDescent="0.25">
      <c r="E24563" s="71"/>
    </row>
    <row r="24564" spans="5:5" x14ac:dyDescent="0.25">
      <c r="E24564" s="71"/>
    </row>
    <row r="24565" spans="5:5" x14ac:dyDescent="0.25">
      <c r="E24565" s="71"/>
    </row>
    <row r="24566" spans="5:5" x14ac:dyDescent="0.25">
      <c r="E24566" s="71"/>
    </row>
    <row r="24567" spans="5:5" x14ac:dyDescent="0.25">
      <c r="E24567" s="71"/>
    </row>
    <row r="24568" spans="5:5" x14ac:dyDescent="0.25">
      <c r="E24568" s="71"/>
    </row>
    <row r="24569" spans="5:5" x14ac:dyDescent="0.25">
      <c r="E24569" s="71"/>
    </row>
    <row r="24570" spans="5:5" x14ac:dyDescent="0.25">
      <c r="E24570" s="71"/>
    </row>
    <row r="24571" spans="5:5" x14ac:dyDescent="0.25">
      <c r="E24571" s="71"/>
    </row>
    <row r="24572" spans="5:5" x14ac:dyDescent="0.25">
      <c r="E24572" s="71"/>
    </row>
    <row r="24573" spans="5:5" x14ac:dyDescent="0.25">
      <c r="E24573" s="71"/>
    </row>
    <row r="24574" spans="5:5" x14ac:dyDescent="0.25">
      <c r="E24574" s="71"/>
    </row>
    <row r="24575" spans="5:5" x14ac:dyDescent="0.25">
      <c r="E24575" s="71"/>
    </row>
    <row r="24576" spans="5:5" x14ac:dyDescent="0.25">
      <c r="E24576" s="71"/>
    </row>
    <row r="24577" spans="5:5" x14ac:dyDescent="0.25">
      <c r="E24577" s="71"/>
    </row>
    <row r="24578" spans="5:5" x14ac:dyDescent="0.25">
      <c r="E24578" s="71"/>
    </row>
    <row r="24579" spans="5:5" x14ac:dyDescent="0.25">
      <c r="E24579" s="71"/>
    </row>
    <row r="24580" spans="5:5" x14ac:dyDescent="0.25">
      <c r="E24580" s="71"/>
    </row>
    <row r="24581" spans="5:5" x14ac:dyDescent="0.25">
      <c r="E24581" s="71"/>
    </row>
    <row r="24582" spans="5:5" x14ac:dyDescent="0.25">
      <c r="E24582" s="71"/>
    </row>
    <row r="24583" spans="5:5" x14ac:dyDescent="0.25">
      <c r="E24583" s="71"/>
    </row>
    <row r="24584" spans="5:5" x14ac:dyDescent="0.25">
      <c r="E24584" s="71"/>
    </row>
    <row r="24585" spans="5:5" x14ac:dyDescent="0.25">
      <c r="E24585" s="71"/>
    </row>
    <row r="24586" spans="5:5" x14ac:dyDescent="0.25">
      <c r="E24586" s="71"/>
    </row>
    <row r="24587" spans="5:5" x14ac:dyDescent="0.25">
      <c r="E24587" s="71"/>
    </row>
    <row r="24588" spans="5:5" x14ac:dyDescent="0.25">
      <c r="E24588" s="71"/>
    </row>
    <row r="24589" spans="5:5" x14ac:dyDescent="0.25">
      <c r="E24589" s="71"/>
    </row>
    <row r="24590" spans="5:5" x14ac:dyDescent="0.25">
      <c r="E24590" s="71"/>
    </row>
    <row r="24591" spans="5:5" x14ac:dyDescent="0.25">
      <c r="E24591" s="71"/>
    </row>
    <row r="24592" spans="5:5" x14ac:dyDescent="0.25">
      <c r="E24592" s="71"/>
    </row>
    <row r="24593" spans="5:5" x14ac:dyDescent="0.25">
      <c r="E24593" s="71"/>
    </row>
    <row r="24594" spans="5:5" x14ac:dyDescent="0.25">
      <c r="E24594" s="71"/>
    </row>
    <row r="24595" spans="5:5" x14ac:dyDescent="0.25">
      <c r="E24595" s="71"/>
    </row>
    <row r="24596" spans="5:5" x14ac:dyDescent="0.25">
      <c r="E24596" s="71"/>
    </row>
    <row r="24597" spans="5:5" x14ac:dyDescent="0.25">
      <c r="E24597" s="71"/>
    </row>
    <row r="24598" spans="5:5" x14ac:dyDescent="0.25">
      <c r="E24598" s="71"/>
    </row>
    <row r="24599" spans="5:5" x14ac:dyDescent="0.25">
      <c r="E24599" s="71"/>
    </row>
    <row r="24600" spans="5:5" x14ac:dyDescent="0.25">
      <c r="E24600" s="71"/>
    </row>
    <row r="24601" spans="5:5" x14ac:dyDescent="0.25">
      <c r="E24601" s="71"/>
    </row>
    <row r="24602" spans="5:5" x14ac:dyDescent="0.25">
      <c r="E24602" s="71"/>
    </row>
    <row r="24603" spans="5:5" x14ac:dyDescent="0.25">
      <c r="E24603" s="71"/>
    </row>
    <row r="24604" spans="5:5" x14ac:dyDescent="0.25">
      <c r="E24604" s="71"/>
    </row>
    <row r="24605" spans="5:5" x14ac:dyDescent="0.25">
      <c r="E24605" s="71"/>
    </row>
    <row r="24606" spans="5:5" x14ac:dyDescent="0.25">
      <c r="E24606" s="71"/>
    </row>
    <row r="24607" spans="5:5" x14ac:dyDescent="0.25">
      <c r="E24607" s="71"/>
    </row>
    <row r="24608" spans="5:5" x14ac:dyDescent="0.25">
      <c r="E24608" s="71"/>
    </row>
    <row r="24609" spans="5:5" x14ac:dyDescent="0.25">
      <c r="E24609" s="71"/>
    </row>
    <row r="24610" spans="5:5" x14ac:dyDescent="0.25">
      <c r="E24610" s="71"/>
    </row>
    <row r="24611" spans="5:5" x14ac:dyDescent="0.25">
      <c r="E24611" s="71"/>
    </row>
    <row r="24612" spans="5:5" x14ac:dyDescent="0.25">
      <c r="E24612" s="71"/>
    </row>
    <row r="24613" spans="5:5" x14ac:dyDescent="0.25">
      <c r="E24613" s="71"/>
    </row>
    <row r="24614" spans="5:5" x14ac:dyDescent="0.25">
      <c r="E24614" s="71"/>
    </row>
    <row r="24615" spans="5:5" x14ac:dyDescent="0.25">
      <c r="E24615" s="71"/>
    </row>
    <row r="24616" spans="5:5" x14ac:dyDescent="0.25">
      <c r="E24616" s="71"/>
    </row>
    <row r="24617" spans="5:5" x14ac:dyDescent="0.25">
      <c r="E24617" s="71"/>
    </row>
    <row r="24618" spans="5:5" x14ac:dyDescent="0.25">
      <c r="E24618" s="71"/>
    </row>
    <row r="24619" spans="5:5" x14ac:dyDescent="0.25">
      <c r="E24619" s="71"/>
    </row>
    <row r="24620" spans="5:5" x14ac:dyDescent="0.25">
      <c r="E24620" s="71"/>
    </row>
    <row r="24621" spans="5:5" x14ac:dyDescent="0.25">
      <c r="E24621" s="71"/>
    </row>
    <row r="24622" spans="5:5" x14ac:dyDescent="0.25">
      <c r="E24622" s="71"/>
    </row>
    <row r="24623" spans="5:5" x14ac:dyDescent="0.25">
      <c r="E24623" s="71"/>
    </row>
    <row r="24624" spans="5:5" x14ac:dyDescent="0.25">
      <c r="E24624" s="71"/>
    </row>
    <row r="24625" spans="5:5" x14ac:dyDescent="0.25">
      <c r="E24625" s="71"/>
    </row>
    <row r="24626" spans="5:5" x14ac:dyDescent="0.25">
      <c r="E24626" s="71"/>
    </row>
    <row r="24627" spans="5:5" x14ac:dyDescent="0.25">
      <c r="E24627" s="71"/>
    </row>
    <row r="24628" spans="5:5" x14ac:dyDescent="0.25">
      <c r="E24628" s="71"/>
    </row>
    <row r="24629" spans="5:5" x14ac:dyDescent="0.25">
      <c r="E24629" s="71"/>
    </row>
    <row r="24630" spans="5:5" x14ac:dyDescent="0.25">
      <c r="E24630" s="71"/>
    </row>
    <row r="24631" spans="5:5" x14ac:dyDescent="0.25">
      <c r="E24631" s="71"/>
    </row>
    <row r="24632" spans="5:5" x14ac:dyDescent="0.25">
      <c r="E24632" s="71"/>
    </row>
    <row r="24633" spans="5:5" x14ac:dyDescent="0.25">
      <c r="E24633" s="71"/>
    </row>
    <row r="24634" spans="5:5" x14ac:dyDescent="0.25">
      <c r="E24634" s="71"/>
    </row>
    <row r="24635" spans="5:5" x14ac:dyDescent="0.25">
      <c r="E24635" s="71"/>
    </row>
    <row r="24636" spans="5:5" x14ac:dyDescent="0.25">
      <c r="E24636" s="71"/>
    </row>
    <row r="24637" spans="5:5" x14ac:dyDescent="0.25">
      <c r="E24637" s="71"/>
    </row>
    <row r="24638" spans="5:5" x14ac:dyDescent="0.25">
      <c r="E24638" s="71"/>
    </row>
    <row r="24639" spans="5:5" x14ac:dyDescent="0.25">
      <c r="E24639" s="71"/>
    </row>
    <row r="24640" spans="5:5" x14ac:dyDescent="0.25">
      <c r="E24640" s="71"/>
    </row>
    <row r="24641" spans="5:5" x14ac:dyDescent="0.25">
      <c r="E24641" s="71"/>
    </row>
    <row r="24642" spans="5:5" x14ac:dyDescent="0.25">
      <c r="E24642" s="71"/>
    </row>
    <row r="24643" spans="5:5" x14ac:dyDescent="0.25">
      <c r="E24643" s="71"/>
    </row>
    <row r="24644" spans="5:5" x14ac:dyDescent="0.25">
      <c r="E24644" s="71"/>
    </row>
    <row r="24645" spans="5:5" x14ac:dyDescent="0.25">
      <c r="E24645" s="71"/>
    </row>
    <row r="24646" spans="5:5" x14ac:dyDescent="0.25">
      <c r="E24646" s="71"/>
    </row>
    <row r="24647" spans="5:5" x14ac:dyDescent="0.25">
      <c r="E24647" s="71"/>
    </row>
    <row r="24648" spans="5:5" x14ac:dyDescent="0.25">
      <c r="E24648" s="71"/>
    </row>
    <row r="24649" spans="5:5" x14ac:dyDescent="0.25">
      <c r="E24649" s="71"/>
    </row>
    <row r="24650" spans="5:5" x14ac:dyDescent="0.25">
      <c r="E24650" s="71"/>
    </row>
    <row r="24651" spans="5:5" x14ac:dyDescent="0.25">
      <c r="E24651" s="71"/>
    </row>
    <row r="24652" spans="5:5" x14ac:dyDescent="0.25">
      <c r="E24652" s="71"/>
    </row>
    <row r="24653" spans="5:5" x14ac:dyDescent="0.25">
      <c r="E24653" s="71"/>
    </row>
    <row r="24654" spans="5:5" x14ac:dyDescent="0.25">
      <c r="E24654" s="71"/>
    </row>
    <row r="24655" spans="5:5" x14ac:dyDescent="0.25">
      <c r="E24655" s="71"/>
    </row>
    <row r="24656" spans="5:5" x14ac:dyDescent="0.25">
      <c r="E24656" s="71"/>
    </row>
    <row r="24657" spans="5:5" x14ac:dyDescent="0.25">
      <c r="E24657" s="71"/>
    </row>
    <row r="24658" spans="5:5" x14ac:dyDescent="0.25">
      <c r="E24658" s="71"/>
    </row>
    <row r="24659" spans="5:5" x14ac:dyDescent="0.25">
      <c r="E24659" s="71"/>
    </row>
    <row r="24660" spans="5:5" x14ac:dyDescent="0.25">
      <c r="E24660" s="71"/>
    </row>
    <row r="24661" spans="5:5" x14ac:dyDescent="0.25">
      <c r="E24661" s="71"/>
    </row>
    <row r="24662" spans="5:5" x14ac:dyDescent="0.25">
      <c r="E24662" s="71"/>
    </row>
    <row r="24663" spans="5:5" x14ac:dyDescent="0.25">
      <c r="E24663" s="71"/>
    </row>
    <row r="24664" spans="5:5" x14ac:dyDescent="0.25">
      <c r="E24664" s="71"/>
    </row>
    <row r="24665" spans="5:5" x14ac:dyDescent="0.25">
      <c r="E24665" s="71"/>
    </row>
    <row r="24666" spans="5:5" x14ac:dyDescent="0.25">
      <c r="E24666" s="71"/>
    </row>
    <row r="24667" spans="5:5" x14ac:dyDescent="0.25">
      <c r="E24667" s="71"/>
    </row>
    <row r="24668" spans="5:5" x14ac:dyDescent="0.25">
      <c r="E24668" s="71"/>
    </row>
    <row r="24669" spans="5:5" x14ac:dyDescent="0.25">
      <c r="E24669" s="71"/>
    </row>
    <row r="24670" spans="5:5" x14ac:dyDescent="0.25">
      <c r="E24670" s="71"/>
    </row>
    <row r="24671" spans="5:5" x14ac:dyDescent="0.25">
      <c r="E24671" s="71"/>
    </row>
    <row r="24672" spans="5:5" x14ac:dyDescent="0.25">
      <c r="E24672" s="71"/>
    </row>
    <row r="24673" spans="5:5" x14ac:dyDescent="0.25">
      <c r="E24673" s="71"/>
    </row>
    <row r="24674" spans="5:5" x14ac:dyDescent="0.25">
      <c r="E24674" s="71"/>
    </row>
    <row r="24675" spans="5:5" x14ac:dyDescent="0.25">
      <c r="E24675" s="71"/>
    </row>
    <row r="24676" spans="5:5" x14ac:dyDescent="0.25">
      <c r="E24676" s="71"/>
    </row>
    <row r="24677" spans="5:5" x14ac:dyDescent="0.25">
      <c r="E24677" s="71"/>
    </row>
    <row r="24678" spans="5:5" x14ac:dyDescent="0.25">
      <c r="E24678" s="71"/>
    </row>
    <row r="24679" spans="5:5" x14ac:dyDescent="0.25">
      <c r="E24679" s="71"/>
    </row>
    <row r="24680" spans="5:5" x14ac:dyDescent="0.25">
      <c r="E24680" s="71"/>
    </row>
    <row r="24681" spans="5:5" x14ac:dyDescent="0.25">
      <c r="E24681" s="71"/>
    </row>
    <row r="24682" spans="5:5" x14ac:dyDescent="0.25">
      <c r="E24682" s="71"/>
    </row>
    <row r="24683" spans="5:5" x14ac:dyDescent="0.25">
      <c r="E24683" s="71"/>
    </row>
    <row r="24684" spans="5:5" x14ac:dyDescent="0.25">
      <c r="E24684" s="71"/>
    </row>
    <row r="24685" spans="5:5" x14ac:dyDescent="0.25">
      <c r="E24685" s="71"/>
    </row>
    <row r="24686" spans="5:5" x14ac:dyDescent="0.25">
      <c r="E24686" s="71"/>
    </row>
    <row r="24687" spans="5:5" x14ac:dyDescent="0.25">
      <c r="E24687" s="71"/>
    </row>
    <row r="24688" spans="5:5" x14ac:dyDescent="0.25">
      <c r="E24688" s="71"/>
    </row>
    <row r="24689" spans="5:5" x14ac:dyDescent="0.25">
      <c r="E24689" s="71"/>
    </row>
    <row r="24690" spans="5:5" x14ac:dyDescent="0.25">
      <c r="E24690" s="71"/>
    </row>
    <row r="24691" spans="5:5" x14ac:dyDescent="0.25">
      <c r="E24691" s="71"/>
    </row>
    <row r="24692" spans="5:5" x14ac:dyDescent="0.25">
      <c r="E24692" s="71"/>
    </row>
    <row r="24693" spans="5:5" x14ac:dyDescent="0.25">
      <c r="E24693" s="71"/>
    </row>
    <row r="24694" spans="5:5" x14ac:dyDescent="0.25">
      <c r="E24694" s="71"/>
    </row>
    <row r="24695" spans="5:5" x14ac:dyDescent="0.25">
      <c r="E24695" s="71"/>
    </row>
    <row r="24696" spans="5:5" x14ac:dyDescent="0.25">
      <c r="E24696" s="71"/>
    </row>
    <row r="24697" spans="5:5" x14ac:dyDescent="0.25">
      <c r="E24697" s="71"/>
    </row>
    <row r="24698" spans="5:5" x14ac:dyDescent="0.25">
      <c r="E24698" s="71"/>
    </row>
    <row r="24699" spans="5:5" x14ac:dyDescent="0.25">
      <c r="E24699" s="71"/>
    </row>
    <row r="24700" spans="5:5" x14ac:dyDescent="0.25">
      <c r="E24700" s="71"/>
    </row>
    <row r="24701" spans="5:5" x14ac:dyDescent="0.25">
      <c r="E24701" s="71"/>
    </row>
    <row r="24702" spans="5:5" x14ac:dyDescent="0.25">
      <c r="E24702" s="71"/>
    </row>
    <row r="24703" spans="5:5" x14ac:dyDescent="0.25">
      <c r="E24703" s="71"/>
    </row>
    <row r="24704" spans="5:5" x14ac:dyDescent="0.25">
      <c r="E24704" s="71"/>
    </row>
    <row r="24705" spans="5:5" x14ac:dyDescent="0.25">
      <c r="E24705" s="71"/>
    </row>
    <row r="24706" spans="5:5" x14ac:dyDescent="0.25">
      <c r="E24706" s="71"/>
    </row>
    <row r="24707" spans="5:5" x14ac:dyDescent="0.25">
      <c r="E24707" s="71"/>
    </row>
    <row r="24708" spans="5:5" x14ac:dyDescent="0.25">
      <c r="E24708" s="71"/>
    </row>
    <row r="24709" spans="5:5" x14ac:dyDescent="0.25">
      <c r="E24709" s="71"/>
    </row>
    <row r="24710" spans="5:5" x14ac:dyDescent="0.25">
      <c r="E24710" s="71"/>
    </row>
    <row r="24711" spans="5:5" x14ac:dyDescent="0.25">
      <c r="E24711" s="71"/>
    </row>
    <row r="24712" spans="5:5" x14ac:dyDescent="0.25">
      <c r="E24712" s="71"/>
    </row>
    <row r="24713" spans="5:5" x14ac:dyDescent="0.25">
      <c r="E24713" s="71"/>
    </row>
    <row r="24714" spans="5:5" x14ac:dyDescent="0.25">
      <c r="E24714" s="71"/>
    </row>
    <row r="24715" spans="5:5" x14ac:dyDescent="0.25">
      <c r="E24715" s="71"/>
    </row>
    <row r="24716" spans="5:5" x14ac:dyDescent="0.25">
      <c r="E24716" s="71"/>
    </row>
    <row r="24717" spans="5:5" x14ac:dyDescent="0.25">
      <c r="E24717" s="71"/>
    </row>
    <row r="24718" spans="5:5" x14ac:dyDescent="0.25">
      <c r="E24718" s="71"/>
    </row>
    <row r="24719" spans="5:5" x14ac:dyDescent="0.25">
      <c r="E24719" s="71"/>
    </row>
    <row r="24720" spans="5:5" x14ac:dyDescent="0.25">
      <c r="E24720" s="71"/>
    </row>
    <row r="24721" spans="5:5" x14ac:dyDescent="0.25">
      <c r="E24721" s="71"/>
    </row>
    <row r="24722" spans="5:5" x14ac:dyDescent="0.25">
      <c r="E24722" s="71"/>
    </row>
    <row r="24723" spans="5:5" x14ac:dyDescent="0.25">
      <c r="E24723" s="71"/>
    </row>
    <row r="24724" spans="5:5" x14ac:dyDescent="0.25">
      <c r="E24724" s="71"/>
    </row>
    <row r="24725" spans="5:5" x14ac:dyDescent="0.25">
      <c r="E24725" s="71"/>
    </row>
    <row r="24726" spans="5:5" x14ac:dyDescent="0.25">
      <c r="E24726" s="71"/>
    </row>
    <row r="24727" spans="5:5" x14ac:dyDescent="0.25">
      <c r="E24727" s="71"/>
    </row>
    <row r="24728" spans="5:5" x14ac:dyDescent="0.25">
      <c r="E24728" s="71"/>
    </row>
    <row r="24729" spans="5:5" x14ac:dyDescent="0.25">
      <c r="E24729" s="71"/>
    </row>
    <row r="24730" spans="5:5" x14ac:dyDescent="0.25">
      <c r="E24730" s="71"/>
    </row>
    <row r="24731" spans="5:5" x14ac:dyDescent="0.25">
      <c r="E24731" s="71"/>
    </row>
    <row r="24732" spans="5:5" x14ac:dyDescent="0.25">
      <c r="E24732" s="71"/>
    </row>
    <row r="24733" spans="5:5" x14ac:dyDescent="0.25">
      <c r="E24733" s="71"/>
    </row>
    <row r="24734" spans="5:5" x14ac:dyDescent="0.25">
      <c r="E24734" s="71"/>
    </row>
    <row r="24735" spans="5:5" x14ac:dyDescent="0.25">
      <c r="E24735" s="71"/>
    </row>
    <row r="24736" spans="5:5" x14ac:dyDescent="0.25">
      <c r="E24736" s="71"/>
    </row>
    <row r="24737" spans="5:5" x14ac:dyDescent="0.25">
      <c r="E24737" s="71"/>
    </row>
    <row r="24738" spans="5:5" x14ac:dyDescent="0.25">
      <c r="E24738" s="71"/>
    </row>
    <row r="24739" spans="5:5" x14ac:dyDescent="0.25">
      <c r="E24739" s="71"/>
    </row>
    <row r="24740" spans="5:5" x14ac:dyDescent="0.25">
      <c r="E24740" s="71"/>
    </row>
    <row r="24741" spans="5:5" x14ac:dyDescent="0.25">
      <c r="E24741" s="71"/>
    </row>
    <row r="24742" spans="5:5" x14ac:dyDescent="0.25">
      <c r="E24742" s="71"/>
    </row>
    <row r="24743" spans="5:5" x14ac:dyDescent="0.25">
      <c r="E24743" s="71"/>
    </row>
    <row r="24744" spans="5:5" x14ac:dyDescent="0.25">
      <c r="E24744" s="71"/>
    </row>
    <row r="24745" spans="5:5" x14ac:dyDescent="0.25">
      <c r="E24745" s="71"/>
    </row>
    <row r="24746" spans="5:5" x14ac:dyDescent="0.25">
      <c r="E24746" s="71"/>
    </row>
    <row r="24747" spans="5:5" x14ac:dyDescent="0.25">
      <c r="E24747" s="71"/>
    </row>
    <row r="24748" spans="5:5" x14ac:dyDescent="0.25">
      <c r="E24748" s="71"/>
    </row>
    <row r="24749" spans="5:5" x14ac:dyDescent="0.25">
      <c r="E24749" s="71"/>
    </row>
    <row r="24750" spans="5:5" x14ac:dyDescent="0.25">
      <c r="E24750" s="71"/>
    </row>
    <row r="24751" spans="5:5" x14ac:dyDescent="0.25">
      <c r="E24751" s="71"/>
    </row>
    <row r="24752" spans="5:5" x14ac:dyDescent="0.25">
      <c r="E24752" s="71"/>
    </row>
    <row r="24753" spans="5:5" x14ac:dyDescent="0.25">
      <c r="E24753" s="71"/>
    </row>
    <row r="24754" spans="5:5" x14ac:dyDescent="0.25">
      <c r="E24754" s="71"/>
    </row>
    <row r="24755" spans="5:5" x14ac:dyDescent="0.25">
      <c r="E24755" s="71"/>
    </row>
    <row r="24756" spans="5:5" x14ac:dyDescent="0.25">
      <c r="E24756" s="71"/>
    </row>
    <row r="24757" spans="5:5" x14ac:dyDescent="0.25">
      <c r="E24757" s="71"/>
    </row>
    <row r="24758" spans="5:5" x14ac:dyDescent="0.25">
      <c r="E24758" s="71"/>
    </row>
    <row r="24759" spans="5:5" x14ac:dyDescent="0.25">
      <c r="E24759" s="71"/>
    </row>
    <row r="24760" spans="5:5" x14ac:dyDescent="0.25">
      <c r="E24760" s="71"/>
    </row>
    <row r="24761" spans="5:5" x14ac:dyDescent="0.25">
      <c r="E24761" s="71"/>
    </row>
    <row r="24762" spans="5:5" x14ac:dyDescent="0.25">
      <c r="E24762" s="71"/>
    </row>
    <row r="24763" spans="5:5" x14ac:dyDescent="0.25">
      <c r="E24763" s="71"/>
    </row>
    <row r="24764" spans="5:5" x14ac:dyDescent="0.25">
      <c r="E24764" s="71"/>
    </row>
    <row r="24765" spans="5:5" x14ac:dyDescent="0.25">
      <c r="E24765" s="71"/>
    </row>
    <row r="24766" spans="5:5" x14ac:dyDescent="0.25">
      <c r="E24766" s="71"/>
    </row>
    <row r="24767" spans="5:5" x14ac:dyDescent="0.25">
      <c r="E24767" s="71"/>
    </row>
    <row r="24768" spans="5:5" x14ac:dyDescent="0.25">
      <c r="E24768" s="71"/>
    </row>
    <row r="24769" spans="5:5" x14ac:dyDescent="0.25">
      <c r="E24769" s="71"/>
    </row>
    <row r="24770" spans="5:5" x14ac:dyDescent="0.25">
      <c r="E24770" s="71"/>
    </row>
    <row r="24771" spans="5:5" x14ac:dyDescent="0.25">
      <c r="E24771" s="71"/>
    </row>
    <row r="24772" spans="5:5" x14ac:dyDescent="0.25">
      <c r="E24772" s="71"/>
    </row>
    <row r="24773" spans="5:5" x14ac:dyDescent="0.25">
      <c r="E24773" s="71"/>
    </row>
    <row r="24774" spans="5:5" x14ac:dyDescent="0.25">
      <c r="E24774" s="71"/>
    </row>
    <row r="24775" spans="5:5" x14ac:dyDescent="0.25">
      <c r="E24775" s="71"/>
    </row>
    <row r="24776" spans="5:5" x14ac:dyDescent="0.25">
      <c r="E24776" s="71"/>
    </row>
    <row r="24777" spans="5:5" x14ac:dyDescent="0.25">
      <c r="E24777" s="71"/>
    </row>
    <row r="24778" spans="5:5" x14ac:dyDescent="0.25">
      <c r="E24778" s="71"/>
    </row>
    <row r="24779" spans="5:5" x14ac:dyDescent="0.25">
      <c r="E24779" s="71"/>
    </row>
    <row r="24780" spans="5:5" x14ac:dyDescent="0.25">
      <c r="E24780" s="71"/>
    </row>
    <row r="24781" spans="5:5" x14ac:dyDescent="0.25">
      <c r="E24781" s="71"/>
    </row>
    <row r="24782" spans="5:5" x14ac:dyDescent="0.25">
      <c r="E24782" s="71"/>
    </row>
    <row r="24783" spans="5:5" x14ac:dyDescent="0.25">
      <c r="E24783" s="71"/>
    </row>
    <row r="24784" spans="5:5" x14ac:dyDescent="0.25">
      <c r="E24784" s="71"/>
    </row>
    <row r="24785" spans="5:5" x14ac:dyDescent="0.25">
      <c r="E24785" s="71"/>
    </row>
    <row r="24786" spans="5:5" x14ac:dyDescent="0.25">
      <c r="E24786" s="71"/>
    </row>
    <row r="24787" spans="5:5" x14ac:dyDescent="0.25">
      <c r="E24787" s="71"/>
    </row>
    <row r="24788" spans="5:5" x14ac:dyDescent="0.25">
      <c r="E24788" s="71"/>
    </row>
    <row r="24789" spans="5:5" x14ac:dyDescent="0.25">
      <c r="E24789" s="71"/>
    </row>
    <row r="24790" spans="5:5" x14ac:dyDescent="0.25">
      <c r="E24790" s="71"/>
    </row>
    <row r="24791" spans="5:5" x14ac:dyDescent="0.25">
      <c r="E24791" s="71"/>
    </row>
    <row r="24792" spans="5:5" x14ac:dyDescent="0.25">
      <c r="E24792" s="71"/>
    </row>
    <row r="24793" spans="5:5" x14ac:dyDescent="0.25">
      <c r="E24793" s="71"/>
    </row>
    <row r="24794" spans="5:5" x14ac:dyDescent="0.25">
      <c r="E24794" s="71"/>
    </row>
    <row r="24795" spans="5:5" x14ac:dyDescent="0.25">
      <c r="E24795" s="71"/>
    </row>
    <row r="24796" spans="5:5" x14ac:dyDescent="0.25">
      <c r="E24796" s="71"/>
    </row>
    <row r="24797" spans="5:5" x14ac:dyDescent="0.25">
      <c r="E24797" s="71"/>
    </row>
    <row r="24798" spans="5:5" x14ac:dyDescent="0.25">
      <c r="E24798" s="71"/>
    </row>
    <row r="24799" spans="5:5" x14ac:dyDescent="0.25">
      <c r="E24799" s="71"/>
    </row>
    <row r="24800" spans="5:5" x14ac:dyDescent="0.25">
      <c r="E24800" s="71"/>
    </row>
    <row r="24801" spans="5:5" x14ac:dyDescent="0.25">
      <c r="E24801" s="71"/>
    </row>
    <row r="24802" spans="5:5" x14ac:dyDescent="0.25">
      <c r="E24802" s="71"/>
    </row>
    <row r="24803" spans="5:5" x14ac:dyDescent="0.25">
      <c r="E24803" s="71"/>
    </row>
    <row r="24804" spans="5:5" x14ac:dyDescent="0.25">
      <c r="E24804" s="71"/>
    </row>
    <row r="24805" spans="5:5" x14ac:dyDescent="0.25">
      <c r="E24805" s="71"/>
    </row>
    <row r="24806" spans="5:5" x14ac:dyDescent="0.25">
      <c r="E24806" s="71"/>
    </row>
    <row r="24807" spans="5:5" x14ac:dyDescent="0.25">
      <c r="E24807" s="71"/>
    </row>
    <row r="24808" spans="5:5" x14ac:dyDescent="0.25">
      <c r="E24808" s="71"/>
    </row>
    <row r="24809" spans="5:5" x14ac:dyDescent="0.25">
      <c r="E24809" s="71"/>
    </row>
    <row r="24810" spans="5:5" x14ac:dyDescent="0.25">
      <c r="E24810" s="71"/>
    </row>
    <row r="24811" spans="5:5" x14ac:dyDescent="0.25">
      <c r="E24811" s="71"/>
    </row>
    <row r="24812" spans="5:5" x14ac:dyDescent="0.25">
      <c r="E24812" s="71"/>
    </row>
    <row r="24813" spans="5:5" x14ac:dyDescent="0.25">
      <c r="E24813" s="71"/>
    </row>
    <row r="24814" spans="5:5" x14ac:dyDescent="0.25">
      <c r="E24814" s="71"/>
    </row>
    <row r="24815" spans="5:5" x14ac:dyDescent="0.25">
      <c r="E24815" s="71"/>
    </row>
    <row r="24816" spans="5:5" x14ac:dyDescent="0.25">
      <c r="E24816" s="71"/>
    </row>
    <row r="24817" spans="5:5" x14ac:dyDescent="0.25">
      <c r="E24817" s="71"/>
    </row>
    <row r="24818" spans="5:5" x14ac:dyDescent="0.25">
      <c r="E24818" s="71"/>
    </row>
    <row r="24819" spans="5:5" x14ac:dyDescent="0.25">
      <c r="E24819" s="71"/>
    </row>
    <row r="24820" spans="5:5" x14ac:dyDescent="0.25">
      <c r="E24820" s="71"/>
    </row>
    <row r="24821" spans="5:5" x14ac:dyDescent="0.25">
      <c r="E24821" s="71"/>
    </row>
    <row r="24822" spans="5:5" x14ac:dyDescent="0.25">
      <c r="E24822" s="71"/>
    </row>
    <row r="24823" spans="5:5" x14ac:dyDescent="0.25">
      <c r="E24823" s="71"/>
    </row>
    <row r="24824" spans="5:5" x14ac:dyDescent="0.25">
      <c r="E24824" s="71"/>
    </row>
    <row r="24825" spans="5:5" x14ac:dyDescent="0.25">
      <c r="E24825" s="71"/>
    </row>
    <row r="24826" spans="5:5" x14ac:dyDescent="0.25">
      <c r="E24826" s="71"/>
    </row>
    <row r="24827" spans="5:5" x14ac:dyDescent="0.25">
      <c r="E24827" s="71"/>
    </row>
    <row r="24828" spans="5:5" x14ac:dyDescent="0.25">
      <c r="E24828" s="71"/>
    </row>
    <row r="24829" spans="5:5" x14ac:dyDescent="0.25">
      <c r="E24829" s="71"/>
    </row>
    <row r="24830" spans="5:5" x14ac:dyDescent="0.25">
      <c r="E24830" s="71"/>
    </row>
    <row r="24831" spans="5:5" x14ac:dyDescent="0.25">
      <c r="E24831" s="71"/>
    </row>
    <row r="24832" spans="5:5" x14ac:dyDescent="0.25">
      <c r="E24832" s="71"/>
    </row>
    <row r="24833" spans="5:5" x14ac:dyDescent="0.25">
      <c r="E24833" s="71"/>
    </row>
    <row r="24834" spans="5:5" x14ac:dyDescent="0.25">
      <c r="E24834" s="71"/>
    </row>
    <row r="24835" spans="5:5" x14ac:dyDescent="0.25">
      <c r="E24835" s="71"/>
    </row>
    <row r="24836" spans="5:5" x14ac:dyDescent="0.25">
      <c r="E24836" s="71"/>
    </row>
    <row r="24837" spans="5:5" x14ac:dyDescent="0.25">
      <c r="E24837" s="71"/>
    </row>
    <row r="24838" spans="5:5" x14ac:dyDescent="0.25">
      <c r="E24838" s="71"/>
    </row>
    <row r="24839" spans="5:5" x14ac:dyDescent="0.25">
      <c r="E24839" s="71"/>
    </row>
    <row r="24840" spans="5:5" x14ac:dyDescent="0.25">
      <c r="E24840" s="71"/>
    </row>
    <row r="24841" spans="5:5" x14ac:dyDescent="0.25">
      <c r="E24841" s="71"/>
    </row>
    <row r="24842" spans="5:5" x14ac:dyDescent="0.25">
      <c r="E24842" s="71"/>
    </row>
    <row r="24843" spans="5:5" x14ac:dyDescent="0.25">
      <c r="E24843" s="71"/>
    </row>
    <row r="24844" spans="5:5" x14ac:dyDescent="0.25">
      <c r="E24844" s="71"/>
    </row>
    <row r="24845" spans="5:5" x14ac:dyDescent="0.25">
      <c r="E24845" s="71"/>
    </row>
    <row r="24846" spans="5:5" x14ac:dyDescent="0.25">
      <c r="E24846" s="71"/>
    </row>
    <row r="24847" spans="5:5" x14ac:dyDescent="0.25">
      <c r="E24847" s="71"/>
    </row>
    <row r="24848" spans="5:5" x14ac:dyDescent="0.25">
      <c r="E24848" s="71"/>
    </row>
    <row r="24849" spans="5:5" x14ac:dyDescent="0.25">
      <c r="E24849" s="71"/>
    </row>
    <row r="24850" spans="5:5" x14ac:dyDescent="0.25">
      <c r="E24850" s="71"/>
    </row>
    <row r="24851" spans="5:5" x14ac:dyDescent="0.25">
      <c r="E24851" s="71"/>
    </row>
    <row r="24852" spans="5:5" x14ac:dyDescent="0.25">
      <c r="E24852" s="71"/>
    </row>
    <row r="24853" spans="5:5" x14ac:dyDescent="0.25">
      <c r="E24853" s="71"/>
    </row>
    <row r="24854" spans="5:5" x14ac:dyDescent="0.25">
      <c r="E24854" s="71"/>
    </row>
    <row r="24855" spans="5:5" x14ac:dyDescent="0.25">
      <c r="E24855" s="71"/>
    </row>
    <row r="24856" spans="5:5" x14ac:dyDescent="0.25">
      <c r="E24856" s="71"/>
    </row>
    <row r="24857" spans="5:5" x14ac:dyDescent="0.25">
      <c r="E24857" s="71"/>
    </row>
    <row r="24858" spans="5:5" x14ac:dyDescent="0.25">
      <c r="E24858" s="71"/>
    </row>
    <row r="24859" spans="5:5" x14ac:dyDescent="0.25">
      <c r="E24859" s="71"/>
    </row>
    <row r="24860" spans="5:5" x14ac:dyDescent="0.25">
      <c r="E24860" s="71"/>
    </row>
    <row r="24861" spans="5:5" x14ac:dyDescent="0.25">
      <c r="E24861" s="71"/>
    </row>
    <row r="24862" spans="5:5" x14ac:dyDescent="0.25">
      <c r="E24862" s="71"/>
    </row>
    <row r="24863" spans="5:5" x14ac:dyDescent="0.25">
      <c r="E24863" s="71"/>
    </row>
    <row r="24864" spans="5:5" x14ac:dyDescent="0.25">
      <c r="E24864" s="71"/>
    </row>
    <row r="24865" spans="5:5" x14ac:dyDescent="0.25">
      <c r="E24865" s="71"/>
    </row>
    <row r="24866" spans="5:5" x14ac:dyDescent="0.25">
      <c r="E24866" s="71"/>
    </row>
    <row r="24867" spans="5:5" x14ac:dyDescent="0.25">
      <c r="E24867" s="71"/>
    </row>
    <row r="24868" spans="5:5" x14ac:dyDescent="0.25">
      <c r="E24868" s="71"/>
    </row>
    <row r="24869" spans="5:5" x14ac:dyDescent="0.25">
      <c r="E24869" s="71"/>
    </row>
    <row r="24870" spans="5:5" x14ac:dyDescent="0.25">
      <c r="E24870" s="71"/>
    </row>
    <row r="24871" spans="5:5" x14ac:dyDescent="0.25">
      <c r="E24871" s="71"/>
    </row>
    <row r="24872" spans="5:5" x14ac:dyDescent="0.25">
      <c r="E24872" s="71"/>
    </row>
    <row r="24873" spans="5:5" x14ac:dyDescent="0.25">
      <c r="E24873" s="71"/>
    </row>
    <row r="24874" spans="5:5" x14ac:dyDescent="0.25">
      <c r="E24874" s="71"/>
    </row>
    <row r="24875" spans="5:5" x14ac:dyDescent="0.25">
      <c r="E24875" s="71"/>
    </row>
    <row r="24876" spans="5:5" x14ac:dyDescent="0.25">
      <c r="E24876" s="71"/>
    </row>
    <row r="24877" spans="5:5" x14ac:dyDescent="0.25">
      <c r="E24877" s="71"/>
    </row>
    <row r="24878" spans="5:5" x14ac:dyDescent="0.25">
      <c r="E24878" s="71"/>
    </row>
    <row r="24879" spans="5:5" x14ac:dyDescent="0.25">
      <c r="E24879" s="71"/>
    </row>
    <row r="24880" spans="5:5" x14ac:dyDescent="0.25">
      <c r="E24880" s="71"/>
    </row>
    <row r="24881" spans="5:5" x14ac:dyDescent="0.25">
      <c r="E24881" s="71"/>
    </row>
    <row r="24882" spans="5:5" x14ac:dyDescent="0.25">
      <c r="E24882" s="71"/>
    </row>
    <row r="24883" spans="5:5" x14ac:dyDescent="0.25">
      <c r="E24883" s="71"/>
    </row>
    <row r="24884" spans="5:5" x14ac:dyDescent="0.25">
      <c r="E24884" s="71"/>
    </row>
    <row r="24885" spans="5:5" x14ac:dyDescent="0.25">
      <c r="E24885" s="71"/>
    </row>
    <row r="24886" spans="5:5" x14ac:dyDescent="0.25">
      <c r="E24886" s="71"/>
    </row>
    <row r="24887" spans="5:5" x14ac:dyDescent="0.25">
      <c r="E24887" s="71"/>
    </row>
    <row r="24888" spans="5:5" x14ac:dyDescent="0.25">
      <c r="E24888" s="71"/>
    </row>
    <row r="24889" spans="5:5" x14ac:dyDescent="0.25">
      <c r="E24889" s="71"/>
    </row>
    <row r="24890" spans="5:5" x14ac:dyDescent="0.25">
      <c r="E24890" s="71"/>
    </row>
    <row r="24891" spans="5:5" x14ac:dyDescent="0.25">
      <c r="E24891" s="71"/>
    </row>
    <row r="24892" spans="5:5" x14ac:dyDescent="0.25">
      <c r="E24892" s="71"/>
    </row>
    <row r="24893" spans="5:5" x14ac:dyDescent="0.25">
      <c r="E24893" s="71"/>
    </row>
    <row r="24894" spans="5:5" x14ac:dyDescent="0.25">
      <c r="E24894" s="71"/>
    </row>
    <row r="24895" spans="5:5" x14ac:dyDescent="0.25">
      <c r="E24895" s="71"/>
    </row>
    <row r="24896" spans="5:5" x14ac:dyDescent="0.25">
      <c r="E24896" s="71"/>
    </row>
    <row r="24897" spans="5:5" x14ac:dyDescent="0.25">
      <c r="E24897" s="71"/>
    </row>
    <row r="24898" spans="5:5" x14ac:dyDescent="0.25">
      <c r="E24898" s="71"/>
    </row>
    <row r="24899" spans="5:5" x14ac:dyDescent="0.25">
      <c r="E24899" s="71"/>
    </row>
    <row r="24900" spans="5:5" x14ac:dyDescent="0.25">
      <c r="E24900" s="71"/>
    </row>
    <row r="24901" spans="5:5" x14ac:dyDescent="0.25">
      <c r="E24901" s="71"/>
    </row>
    <row r="24902" spans="5:5" x14ac:dyDescent="0.25">
      <c r="E24902" s="71"/>
    </row>
    <row r="24903" spans="5:5" x14ac:dyDescent="0.25">
      <c r="E24903" s="71"/>
    </row>
    <row r="24904" spans="5:5" x14ac:dyDescent="0.25">
      <c r="E24904" s="71"/>
    </row>
    <row r="24905" spans="5:5" x14ac:dyDescent="0.25">
      <c r="E24905" s="71"/>
    </row>
    <row r="24906" spans="5:5" x14ac:dyDescent="0.25">
      <c r="E24906" s="71"/>
    </row>
    <row r="24907" spans="5:5" x14ac:dyDescent="0.25">
      <c r="E24907" s="71"/>
    </row>
    <row r="24908" spans="5:5" x14ac:dyDescent="0.25">
      <c r="E24908" s="71"/>
    </row>
    <row r="24909" spans="5:5" x14ac:dyDescent="0.25">
      <c r="E24909" s="71"/>
    </row>
    <row r="24910" spans="5:5" x14ac:dyDescent="0.25">
      <c r="E24910" s="71"/>
    </row>
    <row r="24911" spans="5:5" x14ac:dyDescent="0.25">
      <c r="E24911" s="71"/>
    </row>
    <row r="24912" spans="5:5" x14ac:dyDescent="0.25">
      <c r="E24912" s="71"/>
    </row>
    <row r="24913" spans="5:5" x14ac:dyDescent="0.25">
      <c r="E24913" s="71"/>
    </row>
    <row r="24914" spans="5:5" x14ac:dyDescent="0.25">
      <c r="E24914" s="71"/>
    </row>
    <row r="24915" spans="5:5" x14ac:dyDescent="0.25">
      <c r="E24915" s="71"/>
    </row>
    <row r="24916" spans="5:5" x14ac:dyDescent="0.25">
      <c r="E24916" s="71"/>
    </row>
    <row r="24917" spans="5:5" x14ac:dyDescent="0.25">
      <c r="E24917" s="71"/>
    </row>
    <row r="24918" spans="5:5" x14ac:dyDescent="0.25">
      <c r="E24918" s="71"/>
    </row>
    <row r="24919" spans="5:5" x14ac:dyDescent="0.25">
      <c r="E24919" s="71"/>
    </row>
    <row r="24920" spans="5:5" x14ac:dyDescent="0.25">
      <c r="E24920" s="71"/>
    </row>
    <row r="24921" spans="5:5" x14ac:dyDescent="0.25">
      <c r="E24921" s="71"/>
    </row>
    <row r="24922" spans="5:5" x14ac:dyDescent="0.25">
      <c r="E24922" s="71"/>
    </row>
    <row r="24923" spans="5:5" x14ac:dyDescent="0.25">
      <c r="E24923" s="71"/>
    </row>
    <row r="24924" spans="5:5" x14ac:dyDescent="0.25">
      <c r="E24924" s="71"/>
    </row>
    <row r="24925" spans="5:5" x14ac:dyDescent="0.25">
      <c r="E24925" s="71"/>
    </row>
    <row r="24926" spans="5:5" x14ac:dyDescent="0.25">
      <c r="E24926" s="71"/>
    </row>
    <row r="24927" spans="5:5" x14ac:dyDescent="0.25">
      <c r="E24927" s="71"/>
    </row>
    <row r="24928" spans="5:5" x14ac:dyDescent="0.25">
      <c r="E24928" s="71"/>
    </row>
    <row r="24929" spans="5:5" x14ac:dyDescent="0.25">
      <c r="E24929" s="71"/>
    </row>
    <row r="24930" spans="5:5" x14ac:dyDescent="0.25">
      <c r="E24930" s="71"/>
    </row>
    <row r="24931" spans="5:5" x14ac:dyDescent="0.25">
      <c r="E24931" s="71"/>
    </row>
    <row r="24932" spans="5:5" x14ac:dyDescent="0.25">
      <c r="E24932" s="71"/>
    </row>
    <row r="24933" spans="5:5" x14ac:dyDescent="0.25">
      <c r="E24933" s="71"/>
    </row>
    <row r="24934" spans="5:5" x14ac:dyDescent="0.25">
      <c r="E24934" s="71"/>
    </row>
    <row r="24935" spans="5:5" x14ac:dyDescent="0.25">
      <c r="E24935" s="71"/>
    </row>
    <row r="24936" spans="5:5" x14ac:dyDescent="0.25">
      <c r="E24936" s="71"/>
    </row>
    <row r="24937" spans="5:5" x14ac:dyDescent="0.25">
      <c r="E24937" s="71"/>
    </row>
    <row r="24938" spans="5:5" x14ac:dyDescent="0.25">
      <c r="E24938" s="71"/>
    </row>
    <row r="24939" spans="5:5" x14ac:dyDescent="0.25">
      <c r="E24939" s="71"/>
    </row>
    <row r="24940" spans="5:5" x14ac:dyDescent="0.25">
      <c r="E24940" s="71"/>
    </row>
    <row r="24941" spans="5:5" x14ac:dyDescent="0.25">
      <c r="E24941" s="71"/>
    </row>
    <row r="24942" spans="5:5" x14ac:dyDescent="0.25">
      <c r="E24942" s="71"/>
    </row>
    <row r="24943" spans="5:5" x14ac:dyDescent="0.25">
      <c r="E24943" s="71"/>
    </row>
    <row r="24944" spans="5:5" x14ac:dyDescent="0.25">
      <c r="E24944" s="71"/>
    </row>
    <row r="24945" spans="5:5" x14ac:dyDescent="0.25">
      <c r="E24945" s="71"/>
    </row>
    <row r="24946" spans="5:5" x14ac:dyDescent="0.25">
      <c r="E24946" s="71"/>
    </row>
    <row r="24947" spans="5:5" x14ac:dyDescent="0.25">
      <c r="E24947" s="71"/>
    </row>
    <row r="24948" spans="5:5" x14ac:dyDescent="0.25">
      <c r="E24948" s="71"/>
    </row>
    <row r="24949" spans="5:5" x14ac:dyDescent="0.25">
      <c r="E24949" s="71"/>
    </row>
    <row r="24950" spans="5:5" x14ac:dyDescent="0.25">
      <c r="E24950" s="71"/>
    </row>
    <row r="24951" spans="5:5" x14ac:dyDescent="0.25">
      <c r="E24951" s="71"/>
    </row>
    <row r="24952" spans="5:5" x14ac:dyDescent="0.25">
      <c r="E24952" s="71"/>
    </row>
    <row r="24953" spans="5:5" x14ac:dyDescent="0.25">
      <c r="E24953" s="71"/>
    </row>
    <row r="24954" spans="5:5" x14ac:dyDescent="0.25">
      <c r="E24954" s="71"/>
    </row>
    <row r="24955" spans="5:5" x14ac:dyDescent="0.25">
      <c r="E24955" s="71"/>
    </row>
    <row r="24956" spans="5:5" x14ac:dyDescent="0.25">
      <c r="E24956" s="71"/>
    </row>
    <row r="24957" spans="5:5" x14ac:dyDescent="0.25">
      <c r="E24957" s="71"/>
    </row>
    <row r="24958" spans="5:5" x14ac:dyDescent="0.25">
      <c r="E24958" s="71"/>
    </row>
    <row r="24959" spans="5:5" x14ac:dyDescent="0.25">
      <c r="E24959" s="71"/>
    </row>
    <row r="24960" spans="5:5" x14ac:dyDescent="0.25">
      <c r="E24960" s="71"/>
    </row>
    <row r="24961" spans="5:5" x14ac:dyDescent="0.25">
      <c r="E24961" s="71"/>
    </row>
    <row r="24962" spans="5:5" x14ac:dyDescent="0.25">
      <c r="E24962" s="71"/>
    </row>
    <row r="24963" spans="5:5" x14ac:dyDescent="0.25">
      <c r="E24963" s="71"/>
    </row>
    <row r="24964" spans="5:5" x14ac:dyDescent="0.25">
      <c r="E24964" s="71"/>
    </row>
    <row r="24965" spans="5:5" x14ac:dyDescent="0.25">
      <c r="E24965" s="71"/>
    </row>
    <row r="24966" spans="5:5" x14ac:dyDescent="0.25">
      <c r="E24966" s="71"/>
    </row>
    <row r="24967" spans="5:5" x14ac:dyDescent="0.25">
      <c r="E24967" s="71"/>
    </row>
    <row r="24968" spans="5:5" x14ac:dyDescent="0.25">
      <c r="E24968" s="71"/>
    </row>
    <row r="24969" spans="5:5" x14ac:dyDescent="0.25">
      <c r="E24969" s="71"/>
    </row>
    <row r="24970" spans="5:5" x14ac:dyDescent="0.25">
      <c r="E24970" s="71"/>
    </row>
    <row r="24971" spans="5:5" x14ac:dyDescent="0.25">
      <c r="E24971" s="71"/>
    </row>
    <row r="24972" spans="5:5" x14ac:dyDescent="0.25">
      <c r="E24972" s="71"/>
    </row>
    <row r="24973" spans="5:5" x14ac:dyDescent="0.25">
      <c r="E24973" s="71"/>
    </row>
    <row r="24974" spans="5:5" x14ac:dyDescent="0.25">
      <c r="E24974" s="71"/>
    </row>
    <row r="24975" spans="5:5" x14ac:dyDescent="0.25">
      <c r="E24975" s="71"/>
    </row>
    <row r="24976" spans="5:5" x14ac:dyDescent="0.25">
      <c r="E24976" s="71"/>
    </row>
    <row r="24977" spans="5:5" x14ac:dyDescent="0.25">
      <c r="E24977" s="71"/>
    </row>
    <row r="24978" spans="5:5" x14ac:dyDescent="0.25">
      <c r="E24978" s="71"/>
    </row>
    <row r="24979" spans="5:5" x14ac:dyDescent="0.25">
      <c r="E24979" s="71"/>
    </row>
    <row r="24980" spans="5:5" x14ac:dyDescent="0.25">
      <c r="E24980" s="71"/>
    </row>
    <row r="24981" spans="5:5" x14ac:dyDescent="0.25">
      <c r="E24981" s="71"/>
    </row>
    <row r="24982" spans="5:5" x14ac:dyDescent="0.25">
      <c r="E24982" s="71"/>
    </row>
    <row r="24983" spans="5:5" x14ac:dyDescent="0.25">
      <c r="E24983" s="71"/>
    </row>
    <row r="24984" spans="5:5" x14ac:dyDescent="0.25">
      <c r="E24984" s="71"/>
    </row>
    <row r="24985" spans="5:5" x14ac:dyDescent="0.25">
      <c r="E24985" s="71"/>
    </row>
    <row r="24986" spans="5:5" x14ac:dyDescent="0.25">
      <c r="E24986" s="71"/>
    </row>
    <row r="24987" spans="5:5" x14ac:dyDescent="0.25">
      <c r="E24987" s="71"/>
    </row>
    <row r="24988" spans="5:5" x14ac:dyDescent="0.25">
      <c r="E24988" s="71"/>
    </row>
    <row r="24989" spans="5:5" x14ac:dyDescent="0.25">
      <c r="E24989" s="71"/>
    </row>
    <row r="24990" spans="5:5" x14ac:dyDescent="0.25">
      <c r="E24990" s="71"/>
    </row>
    <row r="24991" spans="5:5" x14ac:dyDescent="0.25">
      <c r="E24991" s="71"/>
    </row>
    <row r="24992" spans="5:5" x14ac:dyDescent="0.25">
      <c r="E24992" s="71"/>
    </row>
    <row r="24993" spans="5:5" x14ac:dyDescent="0.25">
      <c r="E24993" s="71"/>
    </row>
    <row r="24994" spans="5:5" x14ac:dyDescent="0.25">
      <c r="E24994" s="71"/>
    </row>
    <row r="24995" spans="5:5" x14ac:dyDescent="0.25">
      <c r="E24995" s="71"/>
    </row>
    <row r="24996" spans="5:5" x14ac:dyDescent="0.25">
      <c r="E24996" s="71"/>
    </row>
    <row r="24997" spans="5:5" x14ac:dyDescent="0.25">
      <c r="E24997" s="71"/>
    </row>
    <row r="24998" spans="5:5" x14ac:dyDescent="0.25">
      <c r="E24998" s="71"/>
    </row>
    <row r="24999" spans="5:5" x14ac:dyDescent="0.25">
      <c r="E24999" s="71"/>
    </row>
    <row r="25000" spans="5:5" x14ac:dyDescent="0.25">
      <c r="E25000" s="71"/>
    </row>
    <row r="25001" spans="5:5" x14ac:dyDescent="0.25">
      <c r="E25001" s="71"/>
    </row>
    <row r="25002" spans="5:5" x14ac:dyDescent="0.25">
      <c r="E25002" s="71"/>
    </row>
    <row r="25003" spans="5:5" x14ac:dyDescent="0.25">
      <c r="E25003" s="71"/>
    </row>
    <row r="25004" spans="5:5" x14ac:dyDescent="0.25">
      <c r="E25004" s="71"/>
    </row>
    <row r="25005" spans="5:5" x14ac:dyDescent="0.25">
      <c r="E25005" s="71"/>
    </row>
    <row r="25006" spans="5:5" x14ac:dyDescent="0.25">
      <c r="E25006" s="71"/>
    </row>
    <row r="25007" spans="5:5" x14ac:dyDescent="0.25">
      <c r="E25007" s="71"/>
    </row>
    <row r="25008" spans="5:5" x14ac:dyDescent="0.25">
      <c r="E25008" s="71"/>
    </row>
    <row r="25009" spans="5:5" x14ac:dyDescent="0.25">
      <c r="E25009" s="71"/>
    </row>
    <row r="25010" spans="5:5" x14ac:dyDescent="0.25">
      <c r="E25010" s="71"/>
    </row>
    <row r="25011" spans="5:5" x14ac:dyDescent="0.25">
      <c r="E25011" s="71"/>
    </row>
    <row r="25012" spans="5:5" x14ac:dyDescent="0.25">
      <c r="E25012" s="71"/>
    </row>
    <row r="25013" spans="5:5" x14ac:dyDescent="0.25">
      <c r="E25013" s="71"/>
    </row>
    <row r="25014" spans="5:5" x14ac:dyDescent="0.25">
      <c r="E25014" s="71"/>
    </row>
    <row r="25015" spans="5:5" x14ac:dyDescent="0.25">
      <c r="E25015" s="71"/>
    </row>
    <row r="25016" spans="5:5" x14ac:dyDescent="0.25">
      <c r="E25016" s="71"/>
    </row>
    <row r="25017" spans="5:5" x14ac:dyDescent="0.25">
      <c r="E25017" s="71"/>
    </row>
    <row r="25018" spans="5:5" x14ac:dyDescent="0.25">
      <c r="E25018" s="71"/>
    </row>
    <row r="25019" spans="5:5" x14ac:dyDescent="0.25">
      <c r="E25019" s="71"/>
    </row>
    <row r="25020" spans="5:5" x14ac:dyDescent="0.25">
      <c r="E25020" s="71"/>
    </row>
    <row r="25021" spans="5:5" x14ac:dyDescent="0.25">
      <c r="E25021" s="71"/>
    </row>
    <row r="25022" spans="5:5" x14ac:dyDescent="0.25">
      <c r="E25022" s="71"/>
    </row>
    <row r="25023" spans="5:5" x14ac:dyDescent="0.25">
      <c r="E25023" s="71"/>
    </row>
    <row r="25024" spans="5:5" x14ac:dyDescent="0.25">
      <c r="E25024" s="71"/>
    </row>
    <row r="25025" spans="5:5" x14ac:dyDescent="0.25">
      <c r="E25025" s="71"/>
    </row>
    <row r="25026" spans="5:5" x14ac:dyDescent="0.25">
      <c r="E25026" s="71"/>
    </row>
    <row r="25027" spans="5:5" x14ac:dyDescent="0.25">
      <c r="E25027" s="71"/>
    </row>
    <row r="25028" spans="5:5" x14ac:dyDescent="0.25">
      <c r="E25028" s="71"/>
    </row>
    <row r="25029" spans="5:5" x14ac:dyDescent="0.25">
      <c r="E25029" s="71"/>
    </row>
    <row r="25030" spans="5:5" x14ac:dyDescent="0.25">
      <c r="E25030" s="71"/>
    </row>
    <row r="25031" spans="5:5" x14ac:dyDescent="0.25">
      <c r="E25031" s="71"/>
    </row>
    <row r="25032" spans="5:5" x14ac:dyDescent="0.25">
      <c r="E25032" s="71"/>
    </row>
    <row r="25033" spans="5:5" x14ac:dyDescent="0.25">
      <c r="E25033" s="71"/>
    </row>
    <row r="25034" spans="5:5" x14ac:dyDescent="0.25">
      <c r="E25034" s="71"/>
    </row>
    <row r="25035" spans="5:5" x14ac:dyDescent="0.25">
      <c r="E25035" s="71"/>
    </row>
    <row r="25036" spans="5:5" x14ac:dyDescent="0.25">
      <c r="E25036" s="71"/>
    </row>
    <row r="25037" spans="5:5" x14ac:dyDescent="0.25">
      <c r="E25037" s="71"/>
    </row>
    <row r="25038" spans="5:5" x14ac:dyDescent="0.25">
      <c r="E25038" s="71"/>
    </row>
    <row r="25039" spans="5:5" x14ac:dyDescent="0.25">
      <c r="E25039" s="71"/>
    </row>
    <row r="25040" spans="5:5" x14ac:dyDescent="0.25">
      <c r="E25040" s="71"/>
    </row>
    <row r="25041" spans="5:5" x14ac:dyDescent="0.25">
      <c r="E25041" s="71"/>
    </row>
    <row r="25042" spans="5:5" x14ac:dyDescent="0.25">
      <c r="E25042" s="71"/>
    </row>
    <row r="25043" spans="5:5" x14ac:dyDescent="0.25">
      <c r="E25043" s="71"/>
    </row>
    <row r="25044" spans="5:5" x14ac:dyDescent="0.25">
      <c r="E25044" s="71"/>
    </row>
    <row r="25045" spans="5:5" x14ac:dyDescent="0.25">
      <c r="E25045" s="71"/>
    </row>
    <row r="25046" spans="5:5" x14ac:dyDescent="0.25">
      <c r="E25046" s="71"/>
    </row>
    <row r="25047" spans="5:5" x14ac:dyDescent="0.25">
      <c r="E25047" s="71"/>
    </row>
    <row r="25048" spans="5:5" x14ac:dyDescent="0.25">
      <c r="E25048" s="71"/>
    </row>
    <row r="25049" spans="5:5" x14ac:dyDescent="0.25">
      <c r="E25049" s="71"/>
    </row>
    <row r="25050" spans="5:5" x14ac:dyDescent="0.25">
      <c r="E25050" s="71"/>
    </row>
    <row r="25051" spans="5:5" x14ac:dyDescent="0.25">
      <c r="E25051" s="71"/>
    </row>
    <row r="25052" spans="5:5" x14ac:dyDescent="0.25">
      <c r="E25052" s="71"/>
    </row>
    <row r="25053" spans="5:5" x14ac:dyDescent="0.25">
      <c r="E25053" s="71"/>
    </row>
    <row r="25054" spans="5:5" x14ac:dyDescent="0.25">
      <c r="E25054" s="71"/>
    </row>
    <row r="25055" spans="5:5" x14ac:dyDescent="0.25">
      <c r="E25055" s="71"/>
    </row>
    <row r="25056" spans="5:5" x14ac:dyDescent="0.25">
      <c r="E25056" s="71"/>
    </row>
    <row r="25057" spans="5:5" x14ac:dyDescent="0.25">
      <c r="E25057" s="71"/>
    </row>
    <row r="25058" spans="5:5" x14ac:dyDescent="0.25">
      <c r="E25058" s="71"/>
    </row>
    <row r="25059" spans="5:5" x14ac:dyDescent="0.25">
      <c r="E25059" s="71"/>
    </row>
    <row r="25060" spans="5:5" x14ac:dyDescent="0.25">
      <c r="E25060" s="71"/>
    </row>
    <row r="25061" spans="5:5" x14ac:dyDescent="0.25">
      <c r="E25061" s="71"/>
    </row>
    <row r="25062" spans="5:5" x14ac:dyDescent="0.25">
      <c r="E25062" s="71"/>
    </row>
    <row r="25063" spans="5:5" x14ac:dyDescent="0.25">
      <c r="E25063" s="71"/>
    </row>
    <row r="25064" spans="5:5" x14ac:dyDescent="0.25">
      <c r="E25064" s="71"/>
    </row>
    <row r="25065" spans="5:5" x14ac:dyDescent="0.25">
      <c r="E25065" s="71"/>
    </row>
    <row r="25066" spans="5:5" x14ac:dyDescent="0.25">
      <c r="E25066" s="71"/>
    </row>
    <row r="25067" spans="5:5" x14ac:dyDescent="0.25">
      <c r="E25067" s="71"/>
    </row>
    <row r="25068" spans="5:5" x14ac:dyDescent="0.25">
      <c r="E25068" s="71"/>
    </row>
    <row r="25069" spans="5:5" x14ac:dyDescent="0.25">
      <c r="E25069" s="71"/>
    </row>
    <row r="25070" spans="5:5" x14ac:dyDescent="0.25">
      <c r="E25070" s="71"/>
    </row>
    <row r="25071" spans="5:5" x14ac:dyDescent="0.25">
      <c r="E25071" s="71"/>
    </row>
    <row r="25072" spans="5:5" x14ac:dyDescent="0.25">
      <c r="E25072" s="71"/>
    </row>
    <row r="25073" spans="5:5" x14ac:dyDescent="0.25">
      <c r="E25073" s="71"/>
    </row>
    <row r="25074" spans="5:5" x14ac:dyDescent="0.25">
      <c r="E25074" s="71"/>
    </row>
    <row r="25075" spans="5:5" x14ac:dyDescent="0.25">
      <c r="E25075" s="71"/>
    </row>
    <row r="25076" spans="5:5" x14ac:dyDescent="0.25">
      <c r="E25076" s="71"/>
    </row>
    <row r="25077" spans="5:5" x14ac:dyDescent="0.25">
      <c r="E25077" s="71"/>
    </row>
    <row r="25078" spans="5:5" x14ac:dyDescent="0.25">
      <c r="E25078" s="71"/>
    </row>
    <row r="25079" spans="5:5" x14ac:dyDescent="0.25">
      <c r="E25079" s="71"/>
    </row>
    <row r="25080" spans="5:5" x14ac:dyDescent="0.25">
      <c r="E25080" s="71"/>
    </row>
    <row r="25081" spans="5:5" x14ac:dyDescent="0.25">
      <c r="E25081" s="71"/>
    </row>
    <row r="25082" spans="5:5" x14ac:dyDescent="0.25">
      <c r="E25082" s="71"/>
    </row>
    <row r="25083" spans="5:5" x14ac:dyDescent="0.25">
      <c r="E25083" s="71"/>
    </row>
    <row r="25084" spans="5:5" x14ac:dyDescent="0.25">
      <c r="E25084" s="71"/>
    </row>
    <row r="25085" spans="5:5" x14ac:dyDescent="0.25">
      <c r="E25085" s="71"/>
    </row>
    <row r="25086" spans="5:5" x14ac:dyDescent="0.25">
      <c r="E25086" s="71"/>
    </row>
    <row r="25087" spans="5:5" x14ac:dyDescent="0.25">
      <c r="E25087" s="71"/>
    </row>
    <row r="25088" spans="5:5" x14ac:dyDescent="0.25">
      <c r="E25088" s="71"/>
    </row>
    <row r="25089" spans="5:5" x14ac:dyDescent="0.25">
      <c r="E25089" s="71"/>
    </row>
    <row r="25090" spans="5:5" x14ac:dyDescent="0.25">
      <c r="E25090" s="71"/>
    </row>
    <row r="25091" spans="5:5" x14ac:dyDescent="0.25">
      <c r="E25091" s="71"/>
    </row>
    <row r="25092" spans="5:5" x14ac:dyDescent="0.25">
      <c r="E25092" s="71"/>
    </row>
    <row r="25093" spans="5:5" x14ac:dyDescent="0.25">
      <c r="E25093" s="71"/>
    </row>
    <row r="25094" spans="5:5" x14ac:dyDescent="0.25">
      <c r="E25094" s="71"/>
    </row>
    <row r="25095" spans="5:5" x14ac:dyDescent="0.25">
      <c r="E25095" s="71"/>
    </row>
    <row r="25096" spans="5:5" x14ac:dyDescent="0.25">
      <c r="E25096" s="71"/>
    </row>
    <row r="25097" spans="5:5" x14ac:dyDescent="0.25">
      <c r="E25097" s="71"/>
    </row>
    <row r="25098" spans="5:5" x14ac:dyDescent="0.25">
      <c r="E25098" s="71"/>
    </row>
    <row r="25099" spans="5:5" x14ac:dyDescent="0.25">
      <c r="E25099" s="71"/>
    </row>
    <row r="25100" spans="5:5" x14ac:dyDescent="0.25">
      <c r="E25100" s="71"/>
    </row>
    <row r="25101" spans="5:5" x14ac:dyDescent="0.25">
      <c r="E25101" s="71"/>
    </row>
    <row r="25102" spans="5:5" x14ac:dyDescent="0.25">
      <c r="E25102" s="71"/>
    </row>
    <row r="25103" spans="5:5" x14ac:dyDescent="0.25">
      <c r="E25103" s="71"/>
    </row>
    <row r="25104" spans="5:5" x14ac:dyDescent="0.25">
      <c r="E25104" s="71"/>
    </row>
    <row r="25105" spans="5:5" x14ac:dyDescent="0.25">
      <c r="E25105" s="71"/>
    </row>
    <row r="25106" spans="5:5" x14ac:dyDescent="0.25">
      <c r="E25106" s="71"/>
    </row>
    <row r="25107" spans="5:5" x14ac:dyDescent="0.25">
      <c r="E25107" s="71"/>
    </row>
    <row r="25108" spans="5:5" x14ac:dyDescent="0.25">
      <c r="E25108" s="71"/>
    </row>
    <row r="25109" spans="5:5" x14ac:dyDescent="0.25">
      <c r="E25109" s="71"/>
    </row>
    <row r="25110" spans="5:5" x14ac:dyDescent="0.25">
      <c r="E25110" s="71"/>
    </row>
    <row r="25111" spans="5:5" x14ac:dyDescent="0.25">
      <c r="E25111" s="71"/>
    </row>
    <row r="25112" spans="5:5" x14ac:dyDescent="0.25">
      <c r="E25112" s="71"/>
    </row>
    <row r="25113" spans="5:5" x14ac:dyDescent="0.25">
      <c r="E25113" s="71"/>
    </row>
    <row r="25114" spans="5:5" x14ac:dyDescent="0.25">
      <c r="E25114" s="71"/>
    </row>
    <row r="25115" spans="5:5" x14ac:dyDescent="0.25">
      <c r="E25115" s="71"/>
    </row>
    <row r="25116" spans="5:5" x14ac:dyDescent="0.25">
      <c r="E25116" s="71"/>
    </row>
    <row r="25117" spans="5:5" x14ac:dyDescent="0.25">
      <c r="E25117" s="71"/>
    </row>
    <row r="25118" spans="5:5" x14ac:dyDescent="0.25">
      <c r="E25118" s="71"/>
    </row>
    <row r="25119" spans="5:5" x14ac:dyDescent="0.25">
      <c r="E25119" s="71"/>
    </row>
    <row r="25120" spans="5:5" x14ac:dyDescent="0.25">
      <c r="E25120" s="71"/>
    </row>
    <row r="25121" spans="5:5" x14ac:dyDescent="0.25">
      <c r="E25121" s="71"/>
    </row>
    <row r="25122" spans="5:5" x14ac:dyDescent="0.25">
      <c r="E25122" s="71"/>
    </row>
    <row r="25123" spans="5:5" x14ac:dyDescent="0.25">
      <c r="E25123" s="71"/>
    </row>
    <row r="25124" spans="5:5" x14ac:dyDescent="0.25">
      <c r="E25124" s="71"/>
    </row>
    <row r="25125" spans="5:5" x14ac:dyDescent="0.25">
      <c r="E25125" s="71"/>
    </row>
    <row r="25126" spans="5:5" x14ac:dyDescent="0.25">
      <c r="E25126" s="71"/>
    </row>
    <row r="25127" spans="5:5" x14ac:dyDescent="0.25">
      <c r="E25127" s="71"/>
    </row>
    <row r="25128" spans="5:5" x14ac:dyDescent="0.25">
      <c r="E25128" s="71"/>
    </row>
    <row r="25129" spans="5:5" x14ac:dyDescent="0.25">
      <c r="E25129" s="71"/>
    </row>
    <row r="25130" spans="5:5" x14ac:dyDescent="0.25">
      <c r="E25130" s="71"/>
    </row>
    <row r="25131" spans="5:5" x14ac:dyDescent="0.25">
      <c r="E25131" s="71"/>
    </row>
    <row r="25132" spans="5:5" x14ac:dyDescent="0.25">
      <c r="E25132" s="71"/>
    </row>
    <row r="25133" spans="5:5" x14ac:dyDescent="0.25">
      <c r="E25133" s="71"/>
    </row>
    <row r="25134" spans="5:5" x14ac:dyDescent="0.25">
      <c r="E25134" s="71"/>
    </row>
    <row r="25135" spans="5:5" x14ac:dyDescent="0.25">
      <c r="E25135" s="71"/>
    </row>
    <row r="25136" spans="5:5" x14ac:dyDescent="0.25">
      <c r="E25136" s="71"/>
    </row>
    <row r="25137" spans="5:5" x14ac:dyDescent="0.25">
      <c r="E25137" s="71"/>
    </row>
    <row r="25138" spans="5:5" x14ac:dyDescent="0.25">
      <c r="E25138" s="71"/>
    </row>
    <row r="25139" spans="5:5" x14ac:dyDescent="0.25">
      <c r="E25139" s="71"/>
    </row>
    <row r="25140" spans="5:5" x14ac:dyDescent="0.25">
      <c r="E25140" s="71"/>
    </row>
    <row r="25141" spans="5:5" x14ac:dyDescent="0.25">
      <c r="E25141" s="71"/>
    </row>
    <row r="25142" spans="5:5" x14ac:dyDescent="0.25">
      <c r="E25142" s="71"/>
    </row>
    <row r="25143" spans="5:5" x14ac:dyDescent="0.25">
      <c r="E25143" s="71"/>
    </row>
    <row r="25144" spans="5:5" x14ac:dyDescent="0.25">
      <c r="E25144" s="71"/>
    </row>
    <row r="25145" spans="5:5" x14ac:dyDescent="0.25">
      <c r="E25145" s="71"/>
    </row>
    <row r="25146" spans="5:5" x14ac:dyDescent="0.25">
      <c r="E25146" s="71"/>
    </row>
    <row r="25147" spans="5:5" x14ac:dyDescent="0.25">
      <c r="E25147" s="71"/>
    </row>
    <row r="25148" spans="5:5" x14ac:dyDescent="0.25">
      <c r="E25148" s="71"/>
    </row>
    <row r="25149" spans="5:5" x14ac:dyDescent="0.25">
      <c r="E25149" s="71"/>
    </row>
    <row r="25150" spans="5:5" x14ac:dyDescent="0.25">
      <c r="E25150" s="71"/>
    </row>
    <row r="25151" spans="5:5" x14ac:dyDescent="0.25">
      <c r="E25151" s="71"/>
    </row>
    <row r="25152" spans="5:5" x14ac:dyDescent="0.25">
      <c r="E25152" s="71"/>
    </row>
    <row r="25153" spans="5:5" x14ac:dyDescent="0.25">
      <c r="E25153" s="71"/>
    </row>
    <row r="25154" spans="5:5" x14ac:dyDescent="0.25">
      <c r="E25154" s="71"/>
    </row>
    <row r="25155" spans="5:5" x14ac:dyDescent="0.25">
      <c r="E25155" s="71"/>
    </row>
    <row r="25156" spans="5:5" x14ac:dyDescent="0.25">
      <c r="E25156" s="71"/>
    </row>
    <row r="25157" spans="5:5" x14ac:dyDescent="0.25">
      <c r="E25157" s="71"/>
    </row>
    <row r="25158" spans="5:5" x14ac:dyDescent="0.25">
      <c r="E25158" s="71"/>
    </row>
    <row r="25159" spans="5:5" x14ac:dyDescent="0.25">
      <c r="E25159" s="71"/>
    </row>
    <row r="25160" spans="5:5" x14ac:dyDescent="0.25">
      <c r="E25160" s="71"/>
    </row>
    <row r="25161" spans="5:5" x14ac:dyDescent="0.25">
      <c r="E25161" s="71"/>
    </row>
    <row r="25162" spans="5:5" x14ac:dyDescent="0.25">
      <c r="E25162" s="71"/>
    </row>
    <row r="25163" spans="5:5" x14ac:dyDescent="0.25">
      <c r="E25163" s="71"/>
    </row>
    <row r="25164" spans="5:5" x14ac:dyDescent="0.25">
      <c r="E25164" s="71"/>
    </row>
    <row r="25165" spans="5:5" x14ac:dyDescent="0.25">
      <c r="E25165" s="71"/>
    </row>
    <row r="25166" spans="5:5" x14ac:dyDescent="0.25">
      <c r="E25166" s="71"/>
    </row>
    <row r="25167" spans="5:5" x14ac:dyDescent="0.25">
      <c r="E25167" s="71"/>
    </row>
    <row r="25168" spans="5:5" x14ac:dyDescent="0.25">
      <c r="E25168" s="71"/>
    </row>
    <row r="25169" spans="5:5" x14ac:dyDescent="0.25">
      <c r="E25169" s="71"/>
    </row>
    <row r="25170" spans="5:5" x14ac:dyDescent="0.25">
      <c r="E25170" s="71"/>
    </row>
    <row r="25171" spans="5:5" x14ac:dyDescent="0.25">
      <c r="E25171" s="71"/>
    </row>
    <row r="25172" spans="5:5" x14ac:dyDescent="0.25">
      <c r="E25172" s="71"/>
    </row>
    <row r="25173" spans="5:5" x14ac:dyDescent="0.25">
      <c r="E25173" s="71"/>
    </row>
    <row r="25174" spans="5:5" x14ac:dyDescent="0.25">
      <c r="E25174" s="71"/>
    </row>
    <row r="25175" spans="5:5" x14ac:dyDescent="0.25">
      <c r="E25175" s="71"/>
    </row>
    <row r="25176" spans="5:5" x14ac:dyDescent="0.25">
      <c r="E25176" s="71"/>
    </row>
    <row r="25177" spans="5:5" x14ac:dyDescent="0.25">
      <c r="E25177" s="71"/>
    </row>
    <row r="25178" spans="5:5" x14ac:dyDescent="0.25">
      <c r="E25178" s="71"/>
    </row>
    <row r="25179" spans="5:5" x14ac:dyDescent="0.25">
      <c r="E25179" s="71"/>
    </row>
    <row r="25180" spans="5:5" x14ac:dyDescent="0.25">
      <c r="E25180" s="71"/>
    </row>
    <row r="25181" spans="5:5" x14ac:dyDescent="0.25">
      <c r="E25181" s="71"/>
    </row>
    <row r="25182" spans="5:5" x14ac:dyDescent="0.25">
      <c r="E25182" s="71"/>
    </row>
    <row r="25183" spans="5:5" x14ac:dyDescent="0.25">
      <c r="E25183" s="71"/>
    </row>
    <row r="25184" spans="5:5" x14ac:dyDescent="0.25">
      <c r="E25184" s="71"/>
    </row>
    <row r="25185" spans="5:5" x14ac:dyDescent="0.25">
      <c r="E25185" s="71"/>
    </row>
    <row r="25186" spans="5:5" x14ac:dyDescent="0.25">
      <c r="E25186" s="71"/>
    </row>
    <row r="25187" spans="5:5" x14ac:dyDescent="0.25">
      <c r="E25187" s="71"/>
    </row>
    <row r="25188" spans="5:5" x14ac:dyDescent="0.25">
      <c r="E25188" s="71"/>
    </row>
    <row r="25189" spans="5:5" x14ac:dyDescent="0.25">
      <c r="E25189" s="71"/>
    </row>
    <row r="25190" spans="5:5" x14ac:dyDescent="0.25">
      <c r="E25190" s="71"/>
    </row>
    <row r="25191" spans="5:5" x14ac:dyDescent="0.25">
      <c r="E25191" s="71"/>
    </row>
    <row r="25192" spans="5:5" x14ac:dyDescent="0.25">
      <c r="E25192" s="71"/>
    </row>
    <row r="25193" spans="5:5" x14ac:dyDescent="0.25">
      <c r="E25193" s="71"/>
    </row>
    <row r="25194" spans="5:5" x14ac:dyDescent="0.25">
      <c r="E25194" s="71"/>
    </row>
    <row r="25195" spans="5:5" x14ac:dyDescent="0.25">
      <c r="E25195" s="71"/>
    </row>
    <row r="25196" spans="5:5" x14ac:dyDescent="0.25">
      <c r="E25196" s="71"/>
    </row>
    <row r="25197" spans="5:5" x14ac:dyDescent="0.25">
      <c r="E25197" s="71"/>
    </row>
    <row r="25198" spans="5:5" x14ac:dyDescent="0.25">
      <c r="E25198" s="71"/>
    </row>
    <row r="25199" spans="5:5" x14ac:dyDescent="0.25">
      <c r="E25199" s="71"/>
    </row>
    <row r="25200" spans="5:5" x14ac:dyDescent="0.25">
      <c r="E25200" s="71"/>
    </row>
    <row r="25201" spans="5:5" x14ac:dyDescent="0.25">
      <c r="E25201" s="71"/>
    </row>
    <row r="25202" spans="5:5" x14ac:dyDescent="0.25">
      <c r="E25202" s="71"/>
    </row>
    <row r="25203" spans="5:5" x14ac:dyDescent="0.25">
      <c r="E25203" s="71"/>
    </row>
    <row r="25204" spans="5:5" x14ac:dyDescent="0.25">
      <c r="E25204" s="71"/>
    </row>
    <row r="25205" spans="5:5" x14ac:dyDescent="0.25">
      <c r="E25205" s="71"/>
    </row>
    <row r="25206" spans="5:5" x14ac:dyDescent="0.25">
      <c r="E25206" s="71"/>
    </row>
    <row r="25207" spans="5:5" x14ac:dyDescent="0.25">
      <c r="E25207" s="71"/>
    </row>
    <row r="25208" spans="5:5" x14ac:dyDescent="0.25">
      <c r="E25208" s="71"/>
    </row>
    <row r="25209" spans="5:5" x14ac:dyDescent="0.25">
      <c r="E25209" s="71"/>
    </row>
    <row r="25210" spans="5:5" x14ac:dyDescent="0.25">
      <c r="E25210" s="71"/>
    </row>
    <row r="25211" spans="5:5" x14ac:dyDescent="0.25">
      <c r="E25211" s="71"/>
    </row>
    <row r="25212" spans="5:5" x14ac:dyDescent="0.25">
      <c r="E25212" s="71"/>
    </row>
    <row r="25213" spans="5:5" x14ac:dyDescent="0.25">
      <c r="E25213" s="71"/>
    </row>
    <row r="25214" spans="5:5" x14ac:dyDescent="0.25">
      <c r="E25214" s="71"/>
    </row>
    <row r="25215" spans="5:5" x14ac:dyDescent="0.25">
      <c r="E25215" s="71"/>
    </row>
    <row r="25216" spans="5:5" x14ac:dyDescent="0.25">
      <c r="E25216" s="71"/>
    </row>
    <row r="25217" spans="5:5" x14ac:dyDescent="0.25">
      <c r="E25217" s="71"/>
    </row>
    <row r="25218" spans="5:5" x14ac:dyDescent="0.25">
      <c r="E25218" s="71"/>
    </row>
    <row r="25219" spans="5:5" x14ac:dyDescent="0.25">
      <c r="E25219" s="71"/>
    </row>
    <row r="25220" spans="5:5" x14ac:dyDescent="0.25">
      <c r="E25220" s="71"/>
    </row>
    <row r="25221" spans="5:5" x14ac:dyDescent="0.25">
      <c r="E25221" s="71"/>
    </row>
    <row r="25222" spans="5:5" x14ac:dyDescent="0.25">
      <c r="E25222" s="71"/>
    </row>
    <row r="25223" spans="5:5" x14ac:dyDescent="0.25">
      <c r="E25223" s="71"/>
    </row>
    <row r="25224" spans="5:5" x14ac:dyDescent="0.25">
      <c r="E25224" s="71"/>
    </row>
    <row r="25225" spans="5:5" x14ac:dyDescent="0.25">
      <c r="E25225" s="71"/>
    </row>
    <row r="25226" spans="5:5" x14ac:dyDescent="0.25">
      <c r="E25226" s="71"/>
    </row>
    <row r="25227" spans="5:5" x14ac:dyDescent="0.25">
      <c r="E25227" s="71"/>
    </row>
    <row r="25228" spans="5:5" x14ac:dyDescent="0.25">
      <c r="E25228" s="71"/>
    </row>
    <row r="25229" spans="5:5" x14ac:dyDescent="0.25">
      <c r="E25229" s="71"/>
    </row>
    <row r="25230" spans="5:5" x14ac:dyDescent="0.25">
      <c r="E25230" s="71"/>
    </row>
    <row r="25231" spans="5:5" x14ac:dyDescent="0.25">
      <c r="E25231" s="71"/>
    </row>
    <row r="25232" spans="5:5" x14ac:dyDescent="0.25">
      <c r="E25232" s="71"/>
    </row>
    <row r="25233" spans="5:5" x14ac:dyDescent="0.25">
      <c r="E25233" s="71"/>
    </row>
    <row r="25234" spans="5:5" x14ac:dyDescent="0.25">
      <c r="E25234" s="71"/>
    </row>
    <row r="25235" spans="5:5" x14ac:dyDescent="0.25">
      <c r="E25235" s="71"/>
    </row>
    <row r="25236" spans="5:5" x14ac:dyDescent="0.25">
      <c r="E25236" s="71"/>
    </row>
    <row r="25237" spans="5:5" x14ac:dyDescent="0.25">
      <c r="E25237" s="71"/>
    </row>
    <row r="25238" spans="5:5" x14ac:dyDescent="0.25">
      <c r="E25238" s="71"/>
    </row>
    <row r="25239" spans="5:5" x14ac:dyDescent="0.25">
      <c r="E25239" s="71"/>
    </row>
    <row r="25240" spans="5:5" x14ac:dyDescent="0.25">
      <c r="E25240" s="71"/>
    </row>
    <row r="25241" spans="5:5" x14ac:dyDescent="0.25">
      <c r="E25241" s="71"/>
    </row>
    <row r="25242" spans="5:5" x14ac:dyDescent="0.25">
      <c r="E25242" s="71"/>
    </row>
    <row r="25243" spans="5:5" x14ac:dyDescent="0.25">
      <c r="E25243" s="71"/>
    </row>
    <row r="25244" spans="5:5" x14ac:dyDescent="0.25">
      <c r="E25244" s="71"/>
    </row>
    <row r="25245" spans="5:5" x14ac:dyDescent="0.25">
      <c r="E25245" s="71"/>
    </row>
    <row r="25246" spans="5:5" x14ac:dyDescent="0.25">
      <c r="E25246" s="71"/>
    </row>
    <row r="25247" spans="5:5" x14ac:dyDescent="0.25">
      <c r="E25247" s="71"/>
    </row>
    <row r="25248" spans="5:5" x14ac:dyDescent="0.25">
      <c r="E25248" s="71"/>
    </row>
    <row r="25249" spans="5:5" x14ac:dyDescent="0.25">
      <c r="E25249" s="71"/>
    </row>
    <row r="25250" spans="5:5" x14ac:dyDescent="0.25">
      <c r="E25250" s="71"/>
    </row>
    <row r="25251" spans="5:5" x14ac:dyDescent="0.25">
      <c r="E25251" s="71"/>
    </row>
    <row r="25252" spans="5:5" x14ac:dyDescent="0.25">
      <c r="E25252" s="71"/>
    </row>
    <row r="25253" spans="5:5" x14ac:dyDescent="0.25">
      <c r="E25253" s="71"/>
    </row>
    <row r="25254" spans="5:5" x14ac:dyDescent="0.25">
      <c r="E25254" s="71"/>
    </row>
    <row r="25255" spans="5:5" x14ac:dyDescent="0.25">
      <c r="E25255" s="71"/>
    </row>
    <row r="25256" spans="5:5" x14ac:dyDescent="0.25">
      <c r="E25256" s="71"/>
    </row>
    <row r="25257" spans="5:5" x14ac:dyDescent="0.25">
      <c r="E25257" s="71"/>
    </row>
    <row r="25258" spans="5:5" x14ac:dyDescent="0.25">
      <c r="E25258" s="71"/>
    </row>
    <row r="25259" spans="5:5" x14ac:dyDescent="0.25">
      <c r="E25259" s="71"/>
    </row>
    <row r="25260" spans="5:5" x14ac:dyDescent="0.25">
      <c r="E25260" s="71"/>
    </row>
    <row r="25261" spans="5:5" x14ac:dyDescent="0.25">
      <c r="E25261" s="71"/>
    </row>
    <row r="25262" spans="5:5" x14ac:dyDescent="0.25">
      <c r="E25262" s="71"/>
    </row>
    <row r="25263" spans="5:5" x14ac:dyDescent="0.25">
      <c r="E25263" s="71"/>
    </row>
    <row r="25264" spans="5:5" x14ac:dyDescent="0.25">
      <c r="E25264" s="71"/>
    </row>
    <row r="25265" spans="5:5" x14ac:dyDescent="0.25">
      <c r="E25265" s="71"/>
    </row>
    <row r="25266" spans="5:5" x14ac:dyDescent="0.25">
      <c r="E25266" s="71"/>
    </row>
    <row r="25267" spans="5:5" x14ac:dyDescent="0.25">
      <c r="E25267" s="71"/>
    </row>
    <row r="25268" spans="5:5" x14ac:dyDescent="0.25">
      <c r="E25268" s="71"/>
    </row>
    <row r="25269" spans="5:5" x14ac:dyDescent="0.25">
      <c r="E25269" s="71"/>
    </row>
    <row r="25270" spans="5:5" x14ac:dyDescent="0.25">
      <c r="E25270" s="71"/>
    </row>
    <row r="25271" spans="5:5" x14ac:dyDescent="0.25">
      <c r="E25271" s="71"/>
    </row>
    <row r="25272" spans="5:5" x14ac:dyDescent="0.25">
      <c r="E25272" s="71"/>
    </row>
    <row r="25273" spans="5:5" x14ac:dyDescent="0.25">
      <c r="E25273" s="71"/>
    </row>
    <row r="25274" spans="5:5" x14ac:dyDescent="0.25">
      <c r="E25274" s="71"/>
    </row>
    <row r="25275" spans="5:5" x14ac:dyDescent="0.25">
      <c r="E25275" s="71"/>
    </row>
    <row r="25276" spans="5:5" x14ac:dyDescent="0.25">
      <c r="E25276" s="71"/>
    </row>
    <row r="25277" spans="5:5" x14ac:dyDescent="0.25">
      <c r="E25277" s="71"/>
    </row>
    <row r="25278" spans="5:5" x14ac:dyDescent="0.25">
      <c r="E25278" s="71"/>
    </row>
    <row r="25279" spans="5:5" x14ac:dyDescent="0.25">
      <c r="E25279" s="71"/>
    </row>
    <row r="25280" spans="5:5" x14ac:dyDescent="0.25">
      <c r="E25280" s="71"/>
    </row>
    <row r="25281" spans="5:5" x14ac:dyDescent="0.25">
      <c r="E25281" s="71"/>
    </row>
    <row r="25282" spans="5:5" x14ac:dyDescent="0.25">
      <c r="E25282" s="71"/>
    </row>
    <row r="25283" spans="5:5" x14ac:dyDescent="0.25">
      <c r="E25283" s="71"/>
    </row>
    <row r="25284" spans="5:5" x14ac:dyDescent="0.25">
      <c r="E25284" s="71"/>
    </row>
    <row r="25285" spans="5:5" x14ac:dyDescent="0.25">
      <c r="E25285" s="71"/>
    </row>
    <row r="25286" spans="5:5" x14ac:dyDescent="0.25">
      <c r="E25286" s="71"/>
    </row>
    <row r="25287" spans="5:5" x14ac:dyDescent="0.25">
      <c r="E25287" s="71"/>
    </row>
    <row r="25288" spans="5:5" x14ac:dyDescent="0.25">
      <c r="E25288" s="71"/>
    </row>
    <row r="25289" spans="5:5" x14ac:dyDescent="0.25">
      <c r="E25289" s="71"/>
    </row>
    <row r="25290" spans="5:5" x14ac:dyDescent="0.25">
      <c r="E25290" s="71"/>
    </row>
    <row r="25291" spans="5:5" x14ac:dyDescent="0.25">
      <c r="E25291" s="71"/>
    </row>
    <row r="25292" spans="5:5" x14ac:dyDescent="0.25">
      <c r="E25292" s="71"/>
    </row>
    <row r="25293" spans="5:5" x14ac:dyDescent="0.25">
      <c r="E25293" s="71"/>
    </row>
    <row r="25294" spans="5:5" x14ac:dyDescent="0.25">
      <c r="E25294" s="71"/>
    </row>
    <row r="25295" spans="5:5" x14ac:dyDescent="0.25">
      <c r="E25295" s="71"/>
    </row>
    <row r="25296" spans="5:5" x14ac:dyDescent="0.25">
      <c r="E25296" s="71"/>
    </row>
    <row r="25297" spans="5:5" x14ac:dyDescent="0.25">
      <c r="E25297" s="71"/>
    </row>
    <row r="25298" spans="5:5" x14ac:dyDescent="0.25">
      <c r="E25298" s="71"/>
    </row>
    <row r="25299" spans="5:5" x14ac:dyDescent="0.25">
      <c r="E25299" s="71"/>
    </row>
    <row r="25300" spans="5:5" x14ac:dyDescent="0.25">
      <c r="E25300" s="71"/>
    </row>
    <row r="25301" spans="5:5" x14ac:dyDescent="0.25">
      <c r="E25301" s="71"/>
    </row>
    <row r="25302" spans="5:5" x14ac:dyDescent="0.25">
      <c r="E25302" s="71"/>
    </row>
    <row r="25303" spans="5:5" x14ac:dyDescent="0.25">
      <c r="E25303" s="71"/>
    </row>
    <row r="25304" spans="5:5" x14ac:dyDescent="0.25">
      <c r="E25304" s="71"/>
    </row>
    <row r="25305" spans="5:5" x14ac:dyDescent="0.25">
      <c r="E25305" s="71"/>
    </row>
    <row r="25306" spans="5:5" x14ac:dyDescent="0.25">
      <c r="E25306" s="71"/>
    </row>
    <row r="25307" spans="5:5" x14ac:dyDescent="0.25">
      <c r="E25307" s="71"/>
    </row>
    <row r="25308" spans="5:5" x14ac:dyDescent="0.25">
      <c r="E25308" s="71"/>
    </row>
    <row r="25309" spans="5:5" x14ac:dyDescent="0.25">
      <c r="E25309" s="71"/>
    </row>
    <row r="25310" spans="5:5" x14ac:dyDescent="0.25">
      <c r="E25310" s="71"/>
    </row>
    <row r="25311" spans="5:5" x14ac:dyDescent="0.25">
      <c r="E25311" s="71"/>
    </row>
    <row r="25312" spans="5:5" x14ac:dyDescent="0.25">
      <c r="E25312" s="71"/>
    </row>
    <row r="25313" spans="5:5" x14ac:dyDescent="0.25">
      <c r="E25313" s="71"/>
    </row>
    <row r="25314" spans="5:5" x14ac:dyDescent="0.25">
      <c r="E25314" s="71"/>
    </row>
    <row r="25315" spans="5:5" x14ac:dyDescent="0.25">
      <c r="E25315" s="71"/>
    </row>
    <row r="25316" spans="5:5" x14ac:dyDescent="0.25">
      <c r="E25316" s="71"/>
    </row>
    <row r="25317" spans="5:5" x14ac:dyDescent="0.25">
      <c r="E25317" s="71"/>
    </row>
    <row r="25318" spans="5:5" x14ac:dyDescent="0.25">
      <c r="E25318" s="71"/>
    </row>
    <row r="25319" spans="5:5" x14ac:dyDescent="0.25">
      <c r="E25319" s="71"/>
    </row>
    <row r="25320" spans="5:5" x14ac:dyDescent="0.25">
      <c r="E25320" s="71"/>
    </row>
    <row r="25321" spans="5:5" x14ac:dyDescent="0.25">
      <c r="E25321" s="71"/>
    </row>
    <row r="25322" spans="5:5" x14ac:dyDescent="0.25">
      <c r="E25322" s="71"/>
    </row>
    <row r="25323" spans="5:5" x14ac:dyDescent="0.25">
      <c r="E25323" s="71"/>
    </row>
    <row r="25324" spans="5:5" x14ac:dyDescent="0.25">
      <c r="E25324" s="71"/>
    </row>
    <row r="25325" spans="5:5" x14ac:dyDescent="0.25">
      <c r="E25325" s="71"/>
    </row>
    <row r="25326" spans="5:5" x14ac:dyDescent="0.25">
      <c r="E25326" s="71"/>
    </row>
    <row r="25327" spans="5:5" x14ac:dyDescent="0.25">
      <c r="E25327" s="71"/>
    </row>
    <row r="25328" spans="5:5" x14ac:dyDescent="0.25">
      <c r="E25328" s="71"/>
    </row>
    <row r="25329" spans="5:5" x14ac:dyDescent="0.25">
      <c r="E25329" s="71"/>
    </row>
    <row r="25330" spans="5:5" x14ac:dyDescent="0.25">
      <c r="E25330" s="71"/>
    </row>
    <row r="25331" spans="5:5" x14ac:dyDescent="0.25">
      <c r="E25331" s="71"/>
    </row>
    <row r="25332" spans="5:5" x14ac:dyDescent="0.25">
      <c r="E25332" s="71"/>
    </row>
    <row r="25333" spans="5:5" x14ac:dyDescent="0.25">
      <c r="E25333" s="71"/>
    </row>
    <row r="25334" spans="5:5" x14ac:dyDescent="0.25">
      <c r="E25334" s="71"/>
    </row>
    <row r="25335" spans="5:5" x14ac:dyDescent="0.25">
      <c r="E25335" s="71"/>
    </row>
    <row r="25336" spans="5:5" x14ac:dyDescent="0.25">
      <c r="E25336" s="71"/>
    </row>
    <row r="25337" spans="5:5" x14ac:dyDescent="0.25">
      <c r="E25337" s="71"/>
    </row>
    <row r="25338" spans="5:5" x14ac:dyDescent="0.25">
      <c r="E25338" s="71"/>
    </row>
    <row r="25339" spans="5:5" x14ac:dyDescent="0.25">
      <c r="E25339" s="71"/>
    </row>
    <row r="25340" spans="5:5" x14ac:dyDescent="0.25">
      <c r="E25340" s="71"/>
    </row>
    <row r="25341" spans="5:5" x14ac:dyDescent="0.25">
      <c r="E25341" s="71"/>
    </row>
    <row r="25342" spans="5:5" x14ac:dyDescent="0.25">
      <c r="E25342" s="71"/>
    </row>
    <row r="25343" spans="5:5" x14ac:dyDescent="0.25">
      <c r="E25343" s="71"/>
    </row>
    <row r="25344" spans="5:5" x14ac:dyDescent="0.25">
      <c r="E25344" s="71"/>
    </row>
    <row r="25345" spans="5:5" x14ac:dyDescent="0.25">
      <c r="E25345" s="71"/>
    </row>
    <row r="25346" spans="5:5" x14ac:dyDescent="0.25">
      <c r="E25346" s="71"/>
    </row>
    <row r="25347" spans="5:5" x14ac:dyDescent="0.25">
      <c r="E25347" s="71"/>
    </row>
    <row r="25348" spans="5:5" x14ac:dyDescent="0.25">
      <c r="E25348" s="71"/>
    </row>
    <row r="25349" spans="5:5" x14ac:dyDescent="0.25">
      <c r="E25349" s="71"/>
    </row>
    <row r="25350" spans="5:5" x14ac:dyDescent="0.25">
      <c r="E25350" s="71"/>
    </row>
    <row r="25351" spans="5:5" x14ac:dyDescent="0.25">
      <c r="E25351" s="71"/>
    </row>
    <row r="25352" spans="5:5" x14ac:dyDescent="0.25">
      <c r="E25352" s="71"/>
    </row>
    <row r="25353" spans="5:5" x14ac:dyDescent="0.25">
      <c r="E25353" s="71"/>
    </row>
    <row r="25354" spans="5:5" x14ac:dyDescent="0.25">
      <c r="E25354" s="71"/>
    </row>
    <row r="25355" spans="5:5" x14ac:dyDescent="0.25">
      <c r="E25355" s="71"/>
    </row>
    <row r="25356" spans="5:5" x14ac:dyDescent="0.25">
      <c r="E25356" s="71"/>
    </row>
    <row r="25357" spans="5:5" x14ac:dyDescent="0.25">
      <c r="E25357" s="71"/>
    </row>
    <row r="25358" spans="5:5" x14ac:dyDescent="0.25">
      <c r="E25358" s="71"/>
    </row>
    <row r="25359" spans="5:5" x14ac:dyDescent="0.25">
      <c r="E25359" s="71"/>
    </row>
    <row r="25360" spans="5:5" x14ac:dyDescent="0.25">
      <c r="E25360" s="71"/>
    </row>
    <row r="25361" spans="5:5" x14ac:dyDescent="0.25">
      <c r="E25361" s="71"/>
    </row>
    <row r="25362" spans="5:5" x14ac:dyDescent="0.25">
      <c r="E25362" s="71"/>
    </row>
    <row r="25363" spans="5:5" x14ac:dyDescent="0.25">
      <c r="E25363" s="71"/>
    </row>
    <row r="25364" spans="5:5" x14ac:dyDescent="0.25">
      <c r="E25364" s="71"/>
    </row>
    <row r="25365" spans="5:5" x14ac:dyDescent="0.25">
      <c r="E25365" s="71"/>
    </row>
    <row r="25366" spans="5:5" x14ac:dyDescent="0.25">
      <c r="E25366" s="71"/>
    </row>
    <row r="25367" spans="5:5" x14ac:dyDescent="0.25">
      <c r="E25367" s="71"/>
    </row>
    <row r="25368" spans="5:5" x14ac:dyDescent="0.25">
      <c r="E25368" s="71"/>
    </row>
    <row r="25369" spans="5:5" x14ac:dyDescent="0.25">
      <c r="E25369" s="71"/>
    </row>
    <row r="25370" spans="5:5" x14ac:dyDescent="0.25">
      <c r="E25370" s="71"/>
    </row>
    <row r="25371" spans="5:5" x14ac:dyDescent="0.25">
      <c r="E25371" s="71"/>
    </row>
    <row r="25372" spans="5:5" x14ac:dyDescent="0.25">
      <c r="E25372" s="71"/>
    </row>
    <row r="25373" spans="5:5" x14ac:dyDescent="0.25">
      <c r="E25373" s="71"/>
    </row>
    <row r="25374" spans="5:5" x14ac:dyDescent="0.25">
      <c r="E25374" s="71"/>
    </row>
    <row r="25375" spans="5:5" x14ac:dyDescent="0.25">
      <c r="E25375" s="71"/>
    </row>
    <row r="25376" spans="5:5" x14ac:dyDescent="0.25">
      <c r="E25376" s="71"/>
    </row>
    <row r="25377" spans="5:5" x14ac:dyDescent="0.25">
      <c r="E25377" s="71"/>
    </row>
    <row r="25378" spans="5:5" x14ac:dyDescent="0.25">
      <c r="E25378" s="71"/>
    </row>
    <row r="25379" spans="5:5" x14ac:dyDescent="0.25">
      <c r="E25379" s="71"/>
    </row>
    <row r="25380" spans="5:5" x14ac:dyDescent="0.25">
      <c r="E25380" s="71"/>
    </row>
    <row r="25381" spans="5:5" x14ac:dyDescent="0.25">
      <c r="E25381" s="71"/>
    </row>
    <row r="25382" spans="5:5" x14ac:dyDescent="0.25">
      <c r="E25382" s="71"/>
    </row>
    <row r="25383" spans="5:5" x14ac:dyDescent="0.25">
      <c r="E25383" s="71"/>
    </row>
    <row r="25384" spans="5:5" x14ac:dyDescent="0.25">
      <c r="E25384" s="71"/>
    </row>
    <row r="25385" spans="5:5" x14ac:dyDescent="0.25">
      <c r="E25385" s="71"/>
    </row>
    <row r="25386" spans="5:5" x14ac:dyDescent="0.25">
      <c r="E25386" s="71"/>
    </row>
    <row r="25387" spans="5:5" x14ac:dyDescent="0.25">
      <c r="E25387" s="71"/>
    </row>
    <row r="25388" spans="5:5" x14ac:dyDescent="0.25">
      <c r="E25388" s="71"/>
    </row>
    <row r="25389" spans="5:5" x14ac:dyDescent="0.25">
      <c r="E25389" s="71"/>
    </row>
    <row r="25390" spans="5:5" x14ac:dyDescent="0.25">
      <c r="E25390" s="71"/>
    </row>
    <row r="25391" spans="5:5" x14ac:dyDescent="0.25">
      <c r="E25391" s="71"/>
    </row>
    <row r="25392" spans="5:5" x14ac:dyDescent="0.25">
      <c r="E25392" s="71"/>
    </row>
    <row r="25393" spans="5:5" x14ac:dyDescent="0.25">
      <c r="E25393" s="71"/>
    </row>
    <row r="25394" spans="5:5" x14ac:dyDescent="0.25">
      <c r="E25394" s="71"/>
    </row>
    <row r="25395" spans="5:5" x14ac:dyDescent="0.25">
      <c r="E25395" s="71"/>
    </row>
    <row r="25396" spans="5:5" x14ac:dyDescent="0.25">
      <c r="E25396" s="71"/>
    </row>
    <row r="25397" spans="5:5" x14ac:dyDescent="0.25">
      <c r="E25397" s="71"/>
    </row>
    <row r="25398" spans="5:5" x14ac:dyDescent="0.25">
      <c r="E25398" s="71"/>
    </row>
    <row r="25399" spans="5:5" x14ac:dyDescent="0.25">
      <c r="E25399" s="71"/>
    </row>
    <row r="25400" spans="5:5" x14ac:dyDescent="0.25">
      <c r="E25400" s="71"/>
    </row>
    <row r="25401" spans="5:5" x14ac:dyDescent="0.25">
      <c r="E25401" s="71"/>
    </row>
    <row r="25402" spans="5:5" x14ac:dyDescent="0.25">
      <c r="E25402" s="71"/>
    </row>
    <row r="25403" spans="5:5" x14ac:dyDescent="0.25">
      <c r="E25403" s="71"/>
    </row>
    <row r="25404" spans="5:5" x14ac:dyDescent="0.25">
      <c r="E25404" s="71"/>
    </row>
    <row r="25405" spans="5:5" x14ac:dyDescent="0.25">
      <c r="E25405" s="71"/>
    </row>
    <row r="25406" spans="5:5" x14ac:dyDescent="0.25">
      <c r="E25406" s="71"/>
    </row>
    <row r="25407" spans="5:5" x14ac:dyDescent="0.25">
      <c r="E25407" s="71"/>
    </row>
    <row r="25408" spans="5:5" x14ac:dyDescent="0.25">
      <c r="E25408" s="71"/>
    </row>
    <row r="25409" spans="5:5" x14ac:dyDescent="0.25">
      <c r="E25409" s="71"/>
    </row>
    <row r="25410" spans="5:5" x14ac:dyDescent="0.25">
      <c r="E25410" s="71"/>
    </row>
    <row r="25411" spans="5:5" x14ac:dyDescent="0.25">
      <c r="E25411" s="71"/>
    </row>
    <row r="25412" spans="5:5" x14ac:dyDescent="0.25">
      <c r="E25412" s="71"/>
    </row>
    <row r="25413" spans="5:5" x14ac:dyDescent="0.25">
      <c r="E25413" s="71"/>
    </row>
    <row r="25414" spans="5:5" x14ac:dyDescent="0.25">
      <c r="E25414" s="71"/>
    </row>
    <row r="25415" spans="5:5" x14ac:dyDescent="0.25">
      <c r="E25415" s="71"/>
    </row>
    <row r="25416" spans="5:5" x14ac:dyDescent="0.25">
      <c r="E25416" s="71"/>
    </row>
    <row r="25417" spans="5:5" x14ac:dyDescent="0.25">
      <c r="E25417" s="71"/>
    </row>
    <row r="25418" spans="5:5" x14ac:dyDescent="0.25">
      <c r="E25418" s="71"/>
    </row>
    <row r="25419" spans="5:5" x14ac:dyDescent="0.25">
      <c r="E25419" s="71"/>
    </row>
    <row r="25420" spans="5:5" x14ac:dyDescent="0.25">
      <c r="E25420" s="71"/>
    </row>
    <row r="25421" spans="5:5" x14ac:dyDescent="0.25">
      <c r="E25421" s="71"/>
    </row>
    <row r="25422" spans="5:5" x14ac:dyDescent="0.25">
      <c r="E25422" s="71"/>
    </row>
    <row r="25423" spans="5:5" x14ac:dyDescent="0.25">
      <c r="E25423" s="71"/>
    </row>
    <row r="25424" spans="5:5" x14ac:dyDescent="0.25">
      <c r="E25424" s="71"/>
    </row>
    <row r="25425" spans="5:5" x14ac:dyDescent="0.25">
      <c r="E25425" s="71"/>
    </row>
    <row r="25426" spans="5:5" x14ac:dyDescent="0.25">
      <c r="E25426" s="71"/>
    </row>
    <row r="25427" spans="5:5" x14ac:dyDescent="0.25">
      <c r="E25427" s="71"/>
    </row>
    <row r="25428" spans="5:5" x14ac:dyDescent="0.25">
      <c r="E25428" s="71"/>
    </row>
    <row r="25429" spans="5:5" x14ac:dyDescent="0.25">
      <c r="E25429" s="71"/>
    </row>
    <row r="25430" spans="5:5" x14ac:dyDescent="0.25">
      <c r="E25430" s="71"/>
    </row>
    <row r="25431" spans="5:5" x14ac:dyDescent="0.25">
      <c r="E25431" s="71"/>
    </row>
    <row r="25432" spans="5:5" x14ac:dyDescent="0.25">
      <c r="E25432" s="71"/>
    </row>
    <row r="25433" spans="5:5" x14ac:dyDescent="0.25">
      <c r="E25433" s="71"/>
    </row>
    <row r="25434" spans="5:5" x14ac:dyDescent="0.25">
      <c r="E25434" s="71"/>
    </row>
    <row r="25435" spans="5:5" x14ac:dyDescent="0.25">
      <c r="E25435" s="71"/>
    </row>
    <row r="25436" spans="5:5" x14ac:dyDescent="0.25">
      <c r="E25436" s="71"/>
    </row>
    <row r="25437" spans="5:5" x14ac:dyDescent="0.25">
      <c r="E25437" s="71"/>
    </row>
    <row r="25438" spans="5:5" x14ac:dyDescent="0.25">
      <c r="E25438" s="71"/>
    </row>
    <row r="25439" spans="5:5" x14ac:dyDescent="0.25">
      <c r="E25439" s="71"/>
    </row>
    <row r="25440" spans="5:5" x14ac:dyDescent="0.25">
      <c r="E25440" s="71"/>
    </row>
    <row r="25441" spans="5:5" x14ac:dyDescent="0.25">
      <c r="E25441" s="71"/>
    </row>
    <row r="25442" spans="5:5" x14ac:dyDescent="0.25">
      <c r="E25442" s="71"/>
    </row>
    <row r="25443" spans="5:5" x14ac:dyDescent="0.25">
      <c r="E25443" s="71"/>
    </row>
    <row r="25444" spans="5:5" x14ac:dyDescent="0.25">
      <c r="E25444" s="71"/>
    </row>
    <row r="25445" spans="5:5" x14ac:dyDescent="0.25">
      <c r="E25445" s="71"/>
    </row>
    <row r="25446" spans="5:5" x14ac:dyDescent="0.25">
      <c r="E25446" s="71"/>
    </row>
    <row r="25447" spans="5:5" x14ac:dyDescent="0.25">
      <c r="E25447" s="71"/>
    </row>
    <row r="25448" spans="5:5" x14ac:dyDescent="0.25">
      <c r="E25448" s="71"/>
    </row>
    <row r="25449" spans="5:5" x14ac:dyDescent="0.25">
      <c r="E25449" s="71"/>
    </row>
    <row r="25450" spans="5:5" x14ac:dyDescent="0.25">
      <c r="E25450" s="71"/>
    </row>
    <row r="25451" spans="5:5" x14ac:dyDescent="0.25">
      <c r="E25451" s="71"/>
    </row>
    <row r="25452" spans="5:5" x14ac:dyDescent="0.25">
      <c r="E25452" s="71"/>
    </row>
    <row r="25453" spans="5:5" x14ac:dyDescent="0.25">
      <c r="E25453" s="71"/>
    </row>
    <row r="25454" spans="5:5" x14ac:dyDescent="0.25">
      <c r="E25454" s="71"/>
    </row>
    <row r="25455" spans="5:5" x14ac:dyDescent="0.25">
      <c r="E25455" s="71"/>
    </row>
    <row r="25456" spans="5:5" x14ac:dyDescent="0.25">
      <c r="E25456" s="71"/>
    </row>
    <row r="25457" spans="5:5" x14ac:dyDescent="0.25">
      <c r="E25457" s="71"/>
    </row>
    <row r="25458" spans="5:5" x14ac:dyDescent="0.25">
      <c r="E25458" s="71"/>
    </row>
    <row r="25459" spans="5:5" x14ac:dyDescent="0.25">
      <c r="E25459" s="71"/>
    </row>
    <row r="25460" spans="5:5" x14ac:dyDescent="0.25">
      <c r="E25460" s="71"/>
    </row>
    <row r="25461" spans="5:5" x14ac:dyDescent="0.25">
      <c r="E25461" s="71"/>
    </row>
    <row r="25462" spans="5:5" x14ac:dyDescent="0.25">
      <c r="E25462" s="71"/>
    </row>
    <row r="25463" spans="5:5" x14ac:dyDescent="0.25">
      <c r="E25463" s="71"/>
    </row>
    <row r="25464" spans="5:5" x14ac:dyDescent="0.25">
      <c r="E25464" s="71"/>
    </row>
    <row r="25465" spans="5:5" x14ac:dyDescent="0.25">
      <c r="E25465" s="71"/>
    </row>
    <row r="25466" spans="5:5" x14ac:dyDescent="0.25">
      <c r="E25466" s="71"/>
    </row>
    <row r="25467" spans="5:5" x14ac:dyDescent="0.25">
      <c r="E25467" s="71"/>
    </row>
    <row r="25468" spans="5:5" x14ac:dyDescent="0.25">
      <c r="E25468" s="71"/>
    </row>
    <row r="25469" spans="5:5" x14ac:dyDescent="0.25">
      <c r="E25469" s="71"/>
    </row>
    <row r="25470" spans="5:5" x14ac:dyDescent="0.25">
      <c r="E25470" s="71"/>
    </row>
    <row r="25471" spans="5:5" x14ac:dyDescent="0.25">
      <c r="E25471" s="71"/>
    </row>
    <row r="25472" spans="5:5" x14ac:dyDescent="0.25">
      <c r="E25472" s="71"/>
    </row>
    <row r="25473" spans="5:5" x14ac:dyDescent="0.25">
      <c r="E25473" s="71"/>
    </row>
    <row r="25474" spans="5:5" x14ac:dyDescent="0.25">
      <c r="E25474" s="71"/>
    </row>
    <row r="25475" spans="5:5" x14ac:dyDescent="0.25">
      <c r="E25475" s="71"/>
    </row>
    <row r="25476" spans="5:5" x14ac:dyDescent="0.25">
      <c r="E25476" s="71"/>
    </row>
    <row r="25477" spans="5:5" x14ac:dyDescent="0.25">
      <c r="E25477" s="71"/>
    </row>
    <row r="25478" spans="5:5" x14ac:dyDescent="0.25">
      <c r="E25478" s="71"/>
    </row>
    <row r="25479" spans="5:5" x14ac:dyDescent="0.25">
      <c r="E25479" s="71"/>
    </row>
    <row r="25480" spans="5:5" x14ac:dyDescent="0.25">
      <c r="E25480" s="71"/>
    </row>
    <row r="25481" spans="5:5" x14ac:dyDescent="0.25">
      <c r="E25481" s="71"/>
    </row>
    <row r="25482" spans="5:5" x14ac:dyDescent="0.25">
      <c r="E25482" s="71"/>
    </row>
    <row r="25483" spans="5:5" x14ac:dyDescent="0.25">
      <c r="E25483" s="71"/>
    </row>
    <row r="25484" spans="5:5" x14ac:dyDescent="0.25">
      <c r="E25484" s="71"/>
    </row>
    <row r="25485" spans="5:5" x14ac:dyDescent="0.25">
      <c r="E25485" s="71"/>
    </row>
    <row r="25486" spans="5:5" x14ac:dyDescent="0.25">
      <c r="E25486" s="71"/>
    </row>
    <row r="25487" spans="5:5" x14ac:dyDescent="0.25">
      <c r="E25487" s="71"/>
    </row>
    <row r="25488" spans="5:5" x14ac:dyDescent="0.25">
      <c r="E25488" s="71"/>
    </row>
    <row r="25489" spans="5:5" x14ac:dyDescent="0.25">
      <c r="E25489" s="71"/>
    </row>
    <row r="25490" spans="5:5" x14ac:dyDescent="0.25">
      <c r="E25490" s="71"/>
    </row>
    <row r="25491" spans="5:5" x14ac:dyDescent="0.25">
      <c r="E25491" s="71"/>
    </row>
    <row r="25492" spans="5:5" x14ac:dyDescent="0.25">
      <c r="E25492" s="71"/>
    </row>
    <row r="25493" spans="5:5" x14ac:dyDescent="0.25">
      <c r="E25493" s="71"/>
    </row>
    <row r="25494" spans="5:5" x14ac:dyDescent="0.25">
      <c r="E25494" s="71"/>
    </row>
    <row r="25495" spans="5:5" x14ac:dyDescent="0.25">
      <c r="E25495" s="71"/>
    </row>
    <row r="25496" spans="5:5" x14ac:dyDescent="0.25">
      <c r="E25496" s="71"/>
    </row>
    <row r="25497" spans="5:5" x14ac:dyDescent="0.25">
      <c r="E25497" s="71"/>
    </row>
    <row r="25498" spans="5:5" x14ac:dyDescent="0.25">
      <c r="E25498" s="71"/>
    </row>
    <row r="25499" spans="5:5" x14ac:dyDescent="0.25">
      <c r="E25499" s="71"/>
    </row>
    <row r="25500" spans="5:5" x14ac:dyDescent="0.25">
      <c r="E25500" s="71"/>
    </row>
    <row r="25501" spans="5:5" x14ac:dyDescent="0.25">
      <c r="E25501" s="71"/>
    </row>
    <row r="25502" spans="5:5" x14ac:dyDescent="0.25">
      <c r="E25502" s="71"/>
    </row>
    <row r="25503" spans="5:5" x14ac:dyDescent="0.25">
      <c r="E25503" s="71"/>
    </row>
    <row r="25504" spans="5:5" x14ac:dyDescent="0.25">
      <c r="E25504" s="71"/>
    </row>
    <row r="25505" spans="5:5" x14ac:dyDescent="0.25">
      <c r="E25505" s="71"/>
    </row>
    <row r="25506" spans="5:5" x14ac:dyDescent="0.25">
      <c r="E25506" s="71"/>
    </row>
    <row r="25507" spans="5:5" x14ac:dyDescent="0.25">
      <c r="E25507" s="71"/>
    </row>
    <row r="25508" spans="5:5" x14ac:dyDescent="0.25">
      <c r="E25508" s="71"/>
    </row>
    <row r="25509" spans="5:5" x14ac:dyDescent="0.25">
      <c r="E25509" s="71"/>
    </row>
    <row r="25510" spans="5:5" x14ac:dyDescent="0.25">
      <c r="E25510" s="71"/>
    </row>
    <row r="25511" spans="5:5" x14ac:dyDescent="0.25">
      <c r="E25511" s="71"/>
    </row>
    <row r="25512" spans="5:5" x14ac:dyDescent="0.25">
      <c r="E25512" s="71"/>
    </row>
    <row r="25513" spans="5:5" x14ac:dyDescent="0.25">
      <c r="E25513" s="71"/>
    </row>
    <row r="25514" spans="5:5" x14ac:dyDescent="0.25">
      <c r="E25514" s="71"/>
    </row>
    <row r="25515" spans="5:5" x14ac:dyDescent="0.25">
      <c r="E25515" s="71"/>
    </row>
    <row r="25516" spans="5:5" x14ac:dyDescent="0.25">
      <c r="E25516" s="71"/>
    </row>
    <row r="25517" spans="5:5" x14ac:dyDescent="0.25">
      <c r="E25517" s="71"/>
    </row>
    <row r="25518" spans="5:5" x14ac:dyDescent="0.25">
      <c r="E25518" s="71"/>
    </row>
    <row r="25519" spans="5:5" x14ac:dyDescent="0.25">
      <c r="E25519" s="71"/>
    </row>
    <row r="25520" spans="5:5" x14ac:dyDescent="0.25">
      <c r="E25520" s="71"/>
    </row>
    <row r="25521" spans="5:5" x14ac:dyDescent="0.25">
      <c r="E25521" s="71"/>
    </row>
    <row r="25522" spans="5:5" x14ac:dyDescent="0.25">
      <c r="E25522" s="71"/>
    </row>
    <row r="25523" spans="5:5" x14ac:dyDescent="0.25">
      <c r="E25523" s="71"/>
    </row>
    <row r="25524" spans="5:5" x14ac:dyDescent="0.25">
      <c r="E25524" s="71"/>
    </row>
    <row r="25525" spans="5:5" x14ac:dyDescent="0.25">
      <c r="E25525" s="71"/>
    </row>
    <row r="25526" spans="5:5" x14ac:dyDescent="0.25">
      <c r="E25526" s="71"/>
    </row>
    <row r="25527" spans="5:5" x14ac:dyDescent="0.25">
      <c r="E25527" s="71"/>
    </row>
    <row r="25528" spans="5:5" x14ac:dyDescent="0.25">
      <c r="E25528" s="71"/>
    </row>
    <row r="25529" spans="5:5" x14ac:dyDescent="0.25">
      <c r="E25529" s="71"/>
    </row>
    <row r="25530" spans="5:5" x14ac:dyDescent="0.25">
      <c r="E25530" s="71"/>
    </row>
    <row r="25531" spans="5:5" x14ac:dyDescent="0.25">
      <c r="E25531" s="71"/>
    </row>
    <row r="25532" spans="5:5" x14ac:dyDescent="0.25">
      <c r="E25532" s="71"/>
    </row>
    <row r="25533" spans="5:5" x14ac:dyDescent="0.25">
      <c r="E25533" s="71"/>
    </row>
    <row r="25534" spans="5:5" x14ac:dyDescent="0.25">
      <c r="E25534" s="71"/>
    </row>
    <row r="25535" spans="5:5" x14ac:dyDescent="0.25">
      <c r="E25535" s="71"/>
    </row>
    <row r="25536" spans="5:5" x14ac:dyDescent="0.25">
      <c r="E25536" s="71"/>
    </row>
    <row r="25537" spans="5:5" x14ac:dyDescent="0.25">
      <c r="E25537" s="71"/>
    </row>
    <row r="25538" spans="5:5" x14ac:dyDescent="0.25">
      <c r="E25538" s="71"/>
    </row>
    <row r="25539" spans="5:5" x14ac:dyDescent="0.25">
      <c r="E25539" s="71"/>
    </row>
    <row r="25540" spans="5:5" x14ac:dyDescent="0.25">
      <c r="E25540" s="71"/>
    </row>
    <row r="25541" spans="5:5" x14ac:dyDescent="0.25">
      <c r="E25541" s="71"/>
    </row>
    <row r="25542" spans="5:5" x14ac:dyDescent="0.25">
      <c r="E25542" s="71"/>
    </row>
    <row r="25543" spans="5:5" x14ac:dyDescent="0.25">
      <c r="E25543" s="71"/>
    </row>
    <row r="25544" spans="5:5" x14ac:dyDescent="0.25">
      <c r="E25544" s="71"/>
    </row>
    <row r="25545" spans="5:5" x14ac:dyDescent="0.25">
      <c r="E25545" s="71"/>
    </row>
    <row r="25546" spans="5:5" x14ac:dyDescent="0.25">
      <c r="E25546" s="71"/>
    </row>
    <row r="25547" spans="5:5" x14ac:dyDescent="0.25">
      <c r="E25547" s="71"/>
    </row>
    <row r="25548" spans="5:5" x14ac:dyDescent="0.25">
      <c r="E25548" s="71"/>
    </row>
    <row r="25549" spans="5:5" x14ac:dyDescent="0.25">
      <c r="E25549" s="71"/>
    </row>
    <row r="25550" spans="5:5" x14ac:dyDescent="0.25">
      <c r="E25550" s="71"/>
    </row>
    <row r="25551" spans="5:5" x14ac:dyDescent="0.25">
      <c r="E25551" s="71"/>
    </row>
    <row r="25552" spans="5:5" x14ac:dyDescent="0.25">
      <c r="E25552" s="71"/>
    </row>
    <row r="25553" spans="5:5" x14ac:dyDescent="0.25">
      <c r="E25553" s="71"/>
    </row>
    <row r="25554" spans="5:5" x14ac:dyDescent="0.25">
      <c r="E25554" s="71"/>
    </row>
    <row r="25555" spans="5:5" x14ac:dyDescent="0.25">
      <c r="E25555" s="71"/>
    </row>
    <row r="25556" spans="5:5" x14ac:dyDescent="0.25">
      <c r="E25556" s="71"/>
    </row>
    <row r="25557" spans="5:5" x14ac:dyDescent="0.25">
      <c r="E25557" s="71"/>
    </row>
    <row r="25558" spans="5:5" x14ac:dyDescent="0.25">
      <c r="E25558" s="71"/>
    </row>
    <row r="25559" spans="5:5" x14ac:dyDescent="0.25">
      <c r="E25559" s="71"/>
    </row>
    <row r="25560" spans="5:5" x14ac:dyDescent="0.25">
      <c r="E25560" s="71"/>
    </row>
    <row r="25561" spans="5:5" x14ac:dyDescent="0.25">
      <c r="E25561" s="71"/>
    </row>
    <row r="25562" spans="5:5" x14ac:dyDescent="0.25">
      <c r="E25562" s="71"/>
    </row>
    <row r="25563" spans="5:5" x14ac:dyDescent="0.25">
      <c r="E25563" s="71"/>
    </row>
    <row r="25564" spans="5:5" x14ac:dyDescent="0.25">
      <c r="E25564" s="71"/>
    </row>
    <row r="25565" spans="5:5" x14ac:dyDescent="0.25">
      <c r="E25565" s="71"/>
    </row>
    <row r="25566" spans="5:5" x14ac:dyDescent="0.25">
      <c r="E25566" s="71"/>
    </row>
    <row r="25567" spans="5:5" x14ac:dyDescent="0.25">
      <c r="E25567" s="71"/>
    </row>
    <row r="25568" spans="5:5" x14ac:dyDescent="0.25">
      <c r="E25568" s="71"/>
    </row>
    <row r="25569" spans="5:5" x14ac:dyDescent="0.25">
      <c r="E25569" s="71"/>
    </row>
    <row r="25570" spans="5:5" x14ac:dyDescent="0.25">
      <c r="E25570" s="71"/>
    </row>
    <row r="25571" spans="5:5" x14ac:dyDescent="0.25">
      <c r="E25571" s="71"/>
    </row>
    <row r="25572" spans="5:5" x14ac:dyDescent="0.25">
      <c r="E25572" s="71"/>
    </row>
    <row r="25573" spans="5:5" x14ac:dyDescent="0.25">
      <c r="E25573" s="71"/>
    </row>
    <row r="25574" spans="5:5" x14ac:dyDescent="0.25">
      <c r="E25574" s="71"/>
    </row>
    <row r="25575" spans="5:5" x14ac:dyDescent="0.25">
      <c r="E25575" s="71"/>
    </row>
    <row r="25576" spans="5:5" x14ac:dyDescent="0.25">
      <c r="E25576" s="71"/>
    </row>
    <row r="25577" spans="5:5" x14ac:dyDescent="0.25">
      <c r="E25577" s="71"/>
    </row>
    <row r="25578" spans="5:5" x14ac:dyDescent="0.25">
      <c r="E25578" s="71"/>
    </row>
    <row r="25579" spans="5:5" x14ac:dyDescent="0.25">
      <c r="E25579" s="71"/>
    </row>
    <row r="25580" spans="5:5" x14ac:dyDescent="0.25">
      <c r="E25580" s="71"/>
    </row>
    <row r="25581" spans="5:5" x14ac:dyDescent="0.25">
      <c r="E25581" s="71"/>
    </row>
    <row r="25582" spans="5:5" x14ac:dyDescent="0.25">
      <c r="E25582" s="71"/>
    </row>
    <row r="25583" spans="5:5" x14ac:dyDescent="0.25">
      <c r="E25583" s="71"/>
    </row>
    <row r="25584" spans="5:5" x14ac:dyDescent="0.25">
      <c r="E25584" s="71"/>
    </row>
    <row r="25585" spans="5:5" x14ac:dyDescent="0.25">
      <c r="E25585" s="71"/>
    </row>
    <row r="25586" spans="5:5" x14ac:dyDescent="0.25">
      <c r="E25586" s="71"/>
    </row>
    <row r="25587" spans="5:5" x14ac:dyDescent="0.25">
      <c r="E25587" s="71"/>
    </row>
    <row r="25588" spans="5:5" x14ac:dyDescent="0.25">
      <c r="E25588" s="71"/>
    </row>
    <row r="25589" spans="5:5" x14ac:dyDescent="0.25">
      <c r="E25589" s="71"/>
    </row>
    <row r="25590" spans="5:5" x14ac:dyDescent="0.25">
      <c r="E25590" s="71"/>
    </row>
    <row r="25591" spans="5:5" x14ac:dyDescent="0.25">
      <c r="E25591" s="71"/>
    </row>
    <row r="25592" spans="5:5" x14ac:dyDescent="0.25">
      <c r="E25592" s="71"/>
    </row>
    <row r="25593" spans="5:5" x14ac:dyDescent="0.25">
      <c r="E25593" s="71"/>
    </row>
    <row r="25594" spans="5:5" x14ac:dyDescent="0.25">
      <c r="E25594" s="71"/>
    </row>
    <row r="25595" spans="5:5" x14ac:dyDescent="0.25">
      <c r="E25595" s="71"/>
    </row>
    <row r="25596" spans="5:5" x14ac:dyDescent="0.25">
      <c r="E25596" s="71"/>
    </row>
    <row r="25597" spans="5:5" x14ac:dyDescent="0.25">
      <c r="E25597" s="71"/>
    </row>
    <row r="25598" spans="5:5" x14ac:dyDescent="0.25">
      <c r="E25598" s="71"/>
    </row>
    <row r="25599" spans="5:5" x14ac:dyDescent="0.25">
      <c r="E25599" s="71"/>
    </row>
    <row r="25600" spans="5:5" x14ac:dyDescent="0.25">
      <c r="E25600" s="71"/>
    </row>
    <row r="25601" spans="5:5" x14ac:dyDescent="0.25">
      <c r="E25601" s="71"/>
    </row>
    <row r="25602" spans="5:5" x14ac:dyDescent="0.25">
      <c r="E25602" s="71"/>
    </row>
    <row r="25603" spans="5:5" x14ac:dyDescent="0.25">
      <c r="E25603" s="71"/>
    </row>
    <row r="25604" spans="5:5" x14ac:dyDescent="0.25">
      <c r="E25604" s="71"/>
    </row>
    <row r="25605" spans="5:5" x14ac:dyDescent="0.25">
      <c r="E25605" s="71"/>
    </row>
    <row r="25606" spans="5:5" x14ac:dyDescent="0.25">
      <c r="E25606" s="71"/>
    </row>
    <row r="25607" spans="5:5" x14ac:dyDescent="0.25">
      <c r="E25607" s="71"/>
    </row>
    <row r="25608" spans="5:5" x14ac:dyDescent="0.25">
      <c r="E25608" s="71"/>
    </row>
    <row r="25609" spans="5:5" x14ac:dyDescent="0.25">
      <c r="E25609" s="71"/>
    </row>
    <row r="25610" spans="5:5" x14ac:dyDescent="0.25">
      <c r="E25610" s="71"/>
    </row>
    <row r="25611" spans="5:5" x14ac:dyDescent="0.25">
      <c r="E25611" s="71"/>
    </row>
    <row r="25612" spans="5:5" x14ac:dyDescent="0.25">
      <c r="E25612" s="71"/>
    </row>
    <row r="25613" spans="5:5" x14ac:dyDescent="0.25">
      <c r="E25613" s="71"/>
    </row>
    <row r="25614" spans="5:5" x14ac:dyDescent="0.25">
      <c r="E25614" s="71"/>
    </row>
    <row r="25615" spans="5:5" x14ac:dyDescent="0.25">
      <c r="E25615" s="71"/>
    </row>
    <row r="25616" spans="5:5" x14ac:dyDescent="0.25">
      <c r="E25616" s="71"/>
    </row>
    <row r="25617" spans="5:5" x14ac:dyDescent="0.25">
      <c r="E25617" s="71"/>
    </row>
    <row r="25618" spans="5:5" x14ac:dyDescent="0.25">
      <c r="E25618" s="71"/>
    </row>
    <row r="25619" spans="5:5" x14ac:dyDescent="0.25">
      <c r="E25619" s="71"/>
    </row>
    <row r="25620" spans="5:5" x14ac:dyDescent="0.25">
      <c r="E25620" s="71"/>
    </row>
    <row r="25621" spans="5:5" x14ac:dyDescent="0.25">
      <c r="E25621" s="71"/>
    </row>
    <row r="25622" spans="5:5" x14ac:dyDescent="0.25">
      <c r="E25622" s="71"/>
    </row>
    <row r="25623" spans="5:5" x14ac:dyDescent="0.25">
      <c r="E25623" s="71"/>
    </row>
    <row r="25624" spans="5:5" x14ac:dyDescent="0.25">
      <c r="E25624" s="71"/>
    </row>
    <row r="25625" spans="5:5" x14ac:dyDescent="0.25">
      <c r="E25625" s="71"/>
    </row>
    <row r="25626" spans="5:5" x14ac:dyDescent="0.25">
      <c r="E25626" s="71"/>
    </row>
    <row r="25627" spans="5:5" x14ac:dyDescent="0.25">
      <c r="E25627" s="71"/>
    </row>
    <row r="25628" spans="5:5" x14ac:dyDescent="0.25">
      <c r="E25628" s="71"/>
    </row>
    <row r="25629" spans="5:5" x14ac:dyDescent="0.25">
      <c r="E25629" s="71"/>
    </row>
    <row r="25630" spans="5:5" x14ac:dyDescent="0.25">
      <c r="E25630" s="71"/>
    </row>
    <row r="25631" spans="5:5" x14ac:dyDescent="0.25">
      <c r="E25631" s="71"/>
    </row>
    <row r="25632" spans="5:5" x14ac:dyDescent="0.25">
      <c r="E25632" s="71"/>
    </row>
    <row r="25633" spans="5:5" x14ac:dyDescent="0.25">
      <c r="E25633" s="71"/>
    </row>
    <row r="25634" spans="5:5" x14ac:dyDescent="0.25">
      <c r="E25634" s="71"/>
    </row>
    <row r="25635" spans="5:5" x14ac:dyDescent="0.25">
      <c r="E25635" s="71"/>
    </row>
    <row r="25636" spans="5:5" x14ac:dyDescent="0.25">
      <c r="E25636" s="71"/>
    </row>
    <row r="25637" spans="5:5" x14ac:dyDescent="0.25">
      <c r="E25637" s="71"/>
    </row>
    <row r="25638" spans="5:5" x14ac:dyDescent="0.25">
      <c r="E25638" s="71"/>
    </row>
    <row r="25639" spans="5:5" x14ac:dyDescent="0.25">
      <c r="E25639" s="71"/>
    </row>
    <row r="25640" spans="5:5" x14ac:dyDescent="0.25">
      <c r="E25640" s="71"/>
    </row>
    <row r="25641" spans="5:5" x14ac:dyDescent="0.25">
      <c r="E25641" s="71"/>
    </row>
    <row r="25642" spans="5:5" x14ac:dyDescent="0.25">
      <c r="E25642" s="71"/>
    </row>
    <row r="25643" spans="5:5" x14ac:dyDescent="0.25">
      <c r="E25643" s="71"/>
    </row>
    <row r="25644" spans="5:5" x14ac:dyDescent="0.25">
      <c r="E25644" s="71"/>
    </row>
    <row r="25645" spans="5:5" x14ac:dyDescent="0.25">
      <c r="E25645" s="71"/>
    </row>
    <row r="25646" spans="5:5" x14ac:dyDescent="0.25">
      <c r="E25646" s="71"/>
    </row>
    <row r="25647" spans="5:5" x14ac:dyDescent="0.25">
      <c r="E25647" s="71"/>
    </row>
    <row r="25648" spans="5:5" x14ac:dyDescent="0.25">
      <c r="E25648" s="71"/>
    </row>
    <row r="25649" spans="5:5" x14ac:dyDescent="0.25">
      <c r="E25649" s="71"/>
    </row>
    <row r="25650" spans="5:5" x14ac:dyDescent="0.25">
      <c r="E25650" s="71"/>
    </row>
    <row r="25651" spans="5:5" x14ac:dyDescent="0.25">
      <c r="E25651" s="71"/>
    </row>
    <row r="25652" spans="5:5" x14ac:dyDescent="0.25">
      <c r="E25652" s="71"/>
    </row>
    <row r="25653" spans="5:5" x14ac:dyDescent="0.25">
      <c r="E25653" s="71"/>
    </row>
    <row r="25654" spans="5:5" x14ac:dyDescent="0.25">
      <c r="E25654" s="71"/>
    </row>
    <row r="25655" spans="5:5" x14ac:dyDescent="0.25">
      <c r="E25655" s="71"/>
    </row>
    <row r="25656" spans="5:5" x14ac:dyDescent="0.25">
      <c r="E25656" s="71"/>
    </row>
    <row r="25657" spans="5:5" x14ac:dyDescent="0.25">
      <c r="E25657" s="71"/>
    </row>
    <row r="25658" spans="5:5" x14ac:dyDescent="0.25">
      <c r="E25658" s="71"/>
    </row>
    <row r="25659" spans="5:5" x14ac:dyDescent="0.25">
      <c r="E25659" s="71"/>
    </row>
    <row r="25660" spans="5:5" x14ac:dyDescent="0.25">
      <c r="E25660" s="71"/>
    </row>
    <row r="25661" spans="5:5" x14ac:dyDescent="0.25">
      <c r="E25661" s="71"/>
    </row>
    <row r="25662" spans="5:5" x14ac:dyDescent="0.25">
      <c r="E25662" s="71"/>
    </row>
    <row r="25663" spans="5:5" x14ac:dyDescent="0.25">
      <c r="E25663" s="71"/>
    </row>
    <row r="25664" spans="5:5" x14ac:dyDescent="0.25">
      <c r="E25664" s="71"/>
    </row>
    <row r="25665" spans="5:5" x14ac:dyDescent="0.25">
      <c r="E25665" s="71"/>
    </row>
    <row r="25666" spans="5:5" x14ac:dyDescent="0.25">
      <c r="E25666" s="71"/>
    </row>
    <row r="25667" spans="5:5" x14ac:dyDescent="0.25">
      <c r="E25667" s="71"/>
    </row>
    <row r="25668" spans="5:5" x14ac:dyDescent="0.25">
      <c r="E25668" s="71"/>
    </row>
    <row r="25669" spans="5:5" x14ac:dyDescent="0.25">
      <c r="E25669" s="71"/>
    </row>
    <row r="25670" spans="5:5" x14ac:dyDescent="0.25">
      <c r="E25670" s="71"/>
    </row>
    <row r="25671" spans="5:5" x14ac:dyDescent="0.25">
      <c r="E25671" s="71"/>
    </row>
    <row r="25672" spans="5:5" x14ac:dyDescent="0.25">
      <c r="E25672" s="71"/>
    </row>
    <row r="25673" spans="5:5" x14ac:dyDescent="0.25">
      <c r="E25673" s="71"/>
    </row>
    <row r="25674" spans="5:5" x14ac:dyDescent="0.25">
      <c r="E25674" s="71"/>
    </row>
    <row r="25675" spans="5:5" x14ac:dyDescent="0.25">
      <c r="E25675" s="71"/>
    </row>
    <row r="25676" spans="5:5" x14ac:dyDescent="0.25">
      <c r="E25676" s="71"/>
    </row>
    <row r="25677" spans="5:5" x14ac:dyDescent="0.25">
      <c r="E25677" s="71"/>
    </row>
    <row r="25678" spans="5:5" x14ac:dyDescent="0.25">
      <c r="E25678" s="71"/>
    </row>
    <row r="25679" spans="5:5" x14ac:dyDescent="0.25">
      <c r="E25679" s="71"/>
    </row>
    <row r="25680" spans="5:5" x14ac:dyDescent="0.25">
      <c r="E25680" s="71"/>
    </row>
    <row r="25681" spans="5:5" x14ac:dyDescent="0.25">
      <c r="E25681" s="71"/>
    </row>
    <row r="25682" spans="5:5" x14ac:dyDescent="0.25">
      <c r="E25682" s="71"/>
    </row>
    <row r="25683" spans="5:5" x14ac:dyDescent="0.25">
      <c r="E25683" s="71"/>
    </row>
    <row r="25684" spans="5:5" x14ac:dyDescent="0.25">
      <c r="E25684" s="71"/>
    </row>
    <row r="25685" spans="5:5" x14ac:dyDescent="0.25">
      <c r="E25685" s="71"/>
    </row>
    <row r="25686" spans="5:5" x14ac:dyDescent="0.25">
      <c r="E25686" s="71"/>
    </row>
    <row r="25687" spans="5:5" x14ac:dyDescent="0.25">
      <c r="E25687" s="71"/>
    </row>
    <row r="25688" spans="5:5" x14ac:dyDescent="0.25">
      <c r="E25688" s="71"/>
    </row>
    <row r="25689" spans="5:5" x14ac:dyDescent="0.25">
      <c r="E25689" s="71"/>
    </row>
    <row r="25690" spans="5:5" x14ac:dyDescent="0.25">
      <c r="E25690" s="71"/>
    </row>
    <row r="25691" spans="5:5" x14ac:dyDescent="0.25">
      <c r="E25691" s="71"/>
    </row>
    <row r="25692" spans="5:5" x14ac:dyDescent="0.25">
      <c r="E25692" s="71"/>
    </row>
    <row r="25693" spans="5:5" x14ac:dyDescent="0.25">
      <c r="E25693" s="71"/>
    </row>
    <row r="25694" spans="5:5" x14ac:dyDescent="0.25">
      <c r="E25694" s="71"/>
    </row>
    <row r="25695" spans="5:5" x14ac:dyDescent="0.25">
      <c r="E25695" s="71"/>
    </row>
    <row r="25696" spans="5:5" x14ac:dyDescent="0.25">
      <c r="E25696" s="71"/>
    </row>
    <row r="25697" spans="5:5" x14ac:dyDescent="0.25">
      <c r="E25697" s="71"/>
    </row>
    <row r="25698" spans="5:5" x14ac:dyDescent="0.25">
      <c r="E25698" s="71"/>
    </row>
    <row r="25699" spans="5:5" x14ac:dyDescent="0.25">
      <c r="E25699" s="71"/>
    </row>
    <row r="25700" spans="5:5" x14ac:dyDescent="0.25">
      <c r="E25700" s="71"/>
    </row>
    <row r="25701" spans="5:5" x14ac:dyDescent="0.25">
      <c r="E25701" s="71"/>
    </row>
    <row r="25702" spans="5:5" x14ac:dyDescent="0.25">
      <c r="E25702" s="71"/>
    </row>
    <row r="25703" spans="5:5" x14ac:dyDescent="0.25">
      <c r="E25703" s="71"/>
    </row>
    <row r="25704" spans="5:5" x14ac:dyDescent="0.25">
      <c r="E25704" s="71"/>
    </row>
    <row r="25705" spans="5:5" x14ac:dyDescent="0.25">
      <c r="E25705" s="71"/>
    </row>
    <row r="25706" spans="5:5" x14ac:dyDescent="0.25">
      <c r="E25706" s="71"/>
    </row>
    <row r="25707" spans="5:5" x14ac:dyDescent="0.25">
      <c r="E25707" s="71"/>
    </row>
    <row r="25708" spans="5:5" x14ac:dyDescent="0.25">
      <c r="E25708" s="71"/>
    </row>
    <row r="25709" spans="5:5" x14ac:dyDescent="0.25">
      <c r="E25709" s="71"/>
    </row>
    <row r="25710" spans="5:5" x14ac:dyDescent="0.25">
      <c r="E25710" s="71"/>
    </row>
    <row r="25711" spans="5:5" x14ac:dyDescent="0.25">
      <c r="E25711" s="71"/>
    </row>
    <row r="25712" spans="5:5" x14ac:dyDescent="0.25">
      <c r="E25712" s="71"/>
    </row>
    <row r="25713" spans="5:5" x14ac:dyDescent="0.25">
      <c r="E25713" s="71"/>
    </row>
    <row r="25714" spans="5:5" x14ac:dyDescent="0.25">
      <c r="E25714" s="71"/>
    </row>
    <row r="25715" spans="5:5" x14ac:dyDescent="0.25">
      <c r="E25715" s="71"/>
    </row>
    <row r="25716" spans="5:5" x14ac:dyDescent="0.25">
      <c r="E25716" s="71"/>
    </row>
    <row r="25717" spans="5:5" x14ac:dyDescent="0.25">
      <c r="E25717" s="71"/>
    </row>
    <row r="25718" spans="5:5" x14ac:dyDescent="0.25">
      <c r="E25718" s="71"/>
    </row>
    <row r="25719" spans="5:5" x14ac:dyDescent="0.25">
      <c r="E25719" s="71"/>
    </row>
    <row r="25720" spans="5:5" x14ac:dyDescent="0.25">
      <c r="E25720" s="71"/>
    </row>
    <row r="25721" spans="5:5" x14ac:dyDescent="0.25">
      <c r="E25721" s="71"/>
    </row>
    <row r="25722" spans="5:5" x14ac:dyDescent="0.25">
      <c r="E25722" s="71"/>
    </row>
    <row r="25723" spans="5:5" x14ac:dyDescent="0.25">
      <c r="E25723" s="71"/>
    </row>
    <row r="25724" spans="5:5" x14ac:dyDescent="0.25">
      <c r="E25724" s="71"/>
    </row>
    <row r="25725" spans="5:5" x14ac:dyDescent="0.25">
      <c r="E25725" s="71"/>
    </row>
    <row r="25726" spans="5:5" x14ac:dyDescent="0.25">
      <c r="E25726" s="71"/>
    </row>
    <row r="25727" spans="5:5" x14ac:dyDescent="0.25">
      <c r="E25727" s="71"/>
    </row>
    <row r="25728" spans="5:5" x14ac:dyDescent="0.25">
      <c r="E25728" s="71"/>
    </row>
    <row r="25729" spans="5:5" x14ac:dyDescent="0.25">
      <c r="E25729" s="71"/>
    </row>
    <row r="25730" spans="5:5" x14ac:dyDescent="0.25">
      <c r="E25730" s="71"/>
    </row>
    <row r="25731" spans="5:5" x14ac:dyDescent="0.25">
      <c r="E25731" s="71"/>
    </row>
    <row r="25732" spans="5:5" x14ac:dyDescent="0.25">
      <c r="E25732" s="71"/>
    </row>
    <row r="25733" spans="5:5" x14ac:dyDescent="0.25">
      <c r="E25733" s="71"/>
    </row>
    <row r="25734" spans="5:5" x14ac:dyDescent="0.25">
      <c r="E25734" s="71"/>
    </row>
    <row r="25735" spans="5:5" x14ac:dyDescent="0.25">
      <c r="E25735" s="71"/>
    </row>
    <row r="25736" spans="5:5" x14ac:dyDescent="0.25">
      <c r="E25736" s="71"/>
    </row>
    <row r="25737" spans="5:5" x14ac:dyDescent="0.25">
      <c r="E25737" s="71"/>
    </row>
    <row r="25738" spans="5:5" x14ac:dyDescent="0.25">
      <c r="E25738" s="71"/>
    </row>
    <row r="25739" spans="5:5" x14ac:dyDescent="0.25">
      <c r="E25739" s="71"/>
    </row>
    <row r="25740" spans="5:5" x14ac:dyDescent="0.25">
      <c r="E25740" s="71"/>
    </row>
    <row r="25741" spans="5:5" x14ac:dyDescent="0.25">
      <c r="E25741" s="71"/>
    </row>
    <row r="25742" spans="5:5" x14ac:dyDescent="0.25">
      <c r="E25742" s="71"/>
    </row>
    <row r="25743" spans="5:5" x14ac:dyDescent="0.25">
      <c r="E25743" s="71"/>
    </row>
    <row r="25744" spans="5:5" x14ac:dyDescent="0.25">
      <c r="E25744" s="71"/>
    </row>
    <row r="25745" spans="5:5" x14ac:dyDescent="0.25">
      <c r="E25745" s="71"/>
    </row>
    <row r="25746" spans="5:5" x14ac:dyDescent="0.25">
      <c r="E25746" s="71"/>
    </row>
    <row r="25747" spans="5:5" x14ac:dyDescent="0.25">
      <c r="E25747" s="71"/>
    </row>
    <row r="25748" spans="5:5" x14ac:dyDescent="0.25">
      <c r="E25748" s="71"/>
    </row>
    <row r="25749" spans="5:5" x14ac:dyDescent="0.25">
      <c r="E25749" s="71"/>
    </row>
    <row r="25750" spans="5:5" x14ac:dyDescent="0.25">
      <c r="E25750" s="71"/>
    </row>
    <row r="25751" spans="5:5" x14ac:dyDescent="0.25">
      <c r="E25751" s="71"/>
    </row>
    <row r="25752" spans="5:5" x14ac:dyDescent="0.25">
      <c r="E25752" s="71"/>
    </row>
    <row r="25753" spans="5:5" x14ac:dyDescent="0.25">
      <c r="E25753" s="71"/>
    </row>
    <row r="25754" spans="5:5" x14ac:dyDescent="0.25">
      <c r="E25754" s="71"/>
    </row>
    <row r="25755" spans="5:5" x14ac:dyDescent="0.25">
      <c r="E25755" s="71"/>
    </row>
    <row r="25756" spans="5:5" x14ac:dyDescent="0.25">
      <c r="E25756" s="71"/>
    </row>
    <row r="25757" spans="5:5" x14ac:dyDescent="0.25">
      <c r="E25757" s="71"/>
    </row>
    <row r="25758" spans="5:5" x14ac:dyDescent="0.25">
      <c r="E25758" s="71"/>
    </row>
    <row r="25759" spans="5:5" x14ac:dyDescent="0.25">
      <c r="E25759" s="71"/>
    </row>
    <row r="25760" spans="5:5" x14ac:dyDescent="0.25">
      <c r="E25760" s="71"/>
    </row>
    <row r="25761" spans="5:5" x14ac:dyDescent="0.25">
      <c r="E25761" s="71"/>
    </row>
    <row r="25762" spans="5:5" x14ac:dyDescent="0.25">
      <c r="E25762" s="71"/>
    </row>
    <row r="25763" spans="5:5" x14ac:dyDescent="0.25">
      <c r="E25763" s="71"/>
    </row>
    <row r="25764" spans="5:5" x14ac:dyDescent="0.25">
      <c r="E25764" s="71"/>
    </row>
    <row r="25765" spans="5:5" x14ac:dyDescent="0.25">
      <c r="E25765" s="71"/>
    </row>
    <row r="25766" spans="5:5" x14ac:dyDescent="0.25">
      <c r="E25766" s="71"/>
    </row>
    <row r="25767" spans="5:5" x14ac:dyDescent="0.25">
      <c r="E25767" s="71"/>
    </row>
    <row r="25768" spans="5:5" x14ac:dyDescent="0.25">
      <c r="E25768" s="71"/>
    </row>
    <row r="25769" spans="5:5" x14ac:dyDescent="0.25">
      <c r="E25769" s="71"/>
    </row>
    <row r="25770" spans="5:5" x14ac:dyDescent="0.25">
      <c r="E25770" s="71"/>
    </row>
    <row r="25771" spans="5:5" x14ac:dyDescent="0.25">
      <c r="E25771" s="71"/>
    </row>
    <row r="25772" spans="5:5" x14ac:dyDescent="0.25">
      <c r="E25772" s="71"/>
    </row>
    <row r="25773" spans="5:5" x14ac:dyDescent="0.25">
      <c r="E25773" s="71"/>
    </row>
    <row r="25774" spans="5:5" x14ac:dyDescent="0.25">
      <c r="E25774" s="71"/>
    </row>
    <row r="25775" spans="5:5" x14ac:dyDescent="0.25">
      <c r="E25775" s="71"/>
    </row>
    <row r="25776" spans="5:5" x14ac:dyDescent="0.25">
      <c r="E25776" s="71"/>
    </row>
    <row r="25777" spans="5:5" x14ac:dyDescent="0.25">
      <c r="E25777" s="71"/>
    </row>
    <row r="25778" spans="5:5" x14ac:dyDescent="0.25">
      <c r="E25778" s="71"/>
    </row>
    <row r="25779" spans="5:5" x14ac:dyDescent="0.25">
      <c r="E25779" s="71"/>
    </row>
    <row r="25780" spans="5:5" x14ac:dyDescent="0.25">
      <c r="E25780" s="71"/>
    </row>
    <row r="25781" spans="5:5" x14ac:dyDescent="0.25">
      <c r="E25781" s="71"/>
    </row>
    <row r="25782" spans="5:5" x14ac:dyDescent="0.25">
      <c r="E25782" s="71"/>
    </row>
    <row r="25783" spans="5:5" x14ac:dyDescent="0.25">
      <c r="E25783" s="71"/>
    </row>
    <row r="25784" spans="5:5" x14ac:dyDescent="0.25">
      <c r="E25784" s="71"/>
    </row>
    <row r="25785" spans="5:5" x14ac:dyDescent="0.25">
      <c r="E25785" s="71"/>
    </row>
    <row r="25786" spans="5:5" x14ac:dyDescent="0.25">
      <c r="E25786" s="71"/>
    </row>
    <row r="25787" spans="5:5" x14ac:dyDescent="0.25">
      <c r="E25787" s="71"/>
    </row>
    <row r="25788" spans="5:5" x14ac:dyDescent="0.25">
      <c r="E25788" s="71"/>
    </row>
    <row r="25789" spans="5:5" x14ac:dyDescent="0.25">
      <c r="E25789" s="71"/>
    </row>
    <row r="25790" spans="5:5" x14ac:dyDescent="0.25">
      <c r="E25790" s="71"/>
    </row>
    <row r="25791" spans="5:5" x14ac:dyDescent="0.25">
      <c r="E25791" s="71"/>
    </row>
    <row r="25792" spans="5:5" x14ac:dyDescent="0.25">
      <c r="E25792" s="71"/>
    </row>
    <row r="25793" spans="5:5" x14ac:dyDescent="0.25">
      <c r="E25793" s="71"/>
    </row>
    <row r="25794" spans="5:5" x14ac:dyDescent="0.25">
      <c r="E25794" s="71"/>
    </row>
    <row r="25795" spans="5:5" x14ac:dyDescent="0.25">
      <c r="E25795" s="71"/>
    </row>
    <row r="25796" spans="5:5" x14ac:dyDescent="0.25">
      <c r="E25796" s="71"/>
    </row>
    <row r="25797" spans="5:5" x14ac:dyDescent="0.25">
      <c r="E25797" s="71"/>
    </row>
    <row r="25798" spans="5:5" x14ac:dyDescent="0.25">
      <c r="E25798" s="71"/>
    </row>
    <row r="25799" spans="5:5" x14ac:dyDescent="0.25">
      <c r="E25799" s="71"/>
    </row>
    <row r="25800" spans="5:5" x14ac:dyDescent="0.25">
      <c r="E25800" s="71"/>
    </row>
    <row r="25801" spans="5:5" x14ac:dyDescent="0.25">
      <c r="E25801" s="71"/>
    </row>
    <row r="25802" spans="5:5" x14ac:dyDescent="0.25">
      <c r="E25802" s="71"/>
    </row>
    <row r="25803" spans="5:5" x14ac:dyDescent="0.25">
      <c r="E25803" s="71"/>
    </row>
    <row r="25804" spans="5:5" x14ac:dyDescent="0.25">
      <c r="E25804" s="71"/>
    </row>
    <row r="25805" spans="5:5" x14ac:dyDescent="0.25">
      <c r="E25805" s="71"/>
    </row>
    <row r="25806" spans="5:5" x14ac:dyDescent="0.25">
      <c r="E25806" s="71"/>
    </row>
    <row r="25807" spans="5:5" x14ac:dyDescent="0.25">
      <c r="E25807" s="71"/>
    </row>
    <row r="25808" spans="5:5" x14ac:dyDescent="0.25">
      <c r="E25808" s="71"/>
    </row>
    <row r="25809" spans="5:5" x14ac:dyDescent="0.25">
      <c r="E25809" s="71"/>
    </row>
    <row r="25810" spans="5:5" x14ac:dyDescent="0.25">
      <c r="E25810" s="71"/>
    </row>
    <row r="25811" spans="5:5" x14ac:dyDescent="0.25">
      <c r="E25811" s="71"/>
    </row>
    <row r="25812" spans="5:5" x14ac:dyDescent="0.25">
      <c r="E25812" s="71"/>
    </row>
    <row r="25813" spans="5:5" x14ac:dyDescent="0.25">
      <c r="E25813" s="71"/>
    </row>
    <row r="25814" spans="5:5" x14ac:dyDescent="0.25">
      <c r="E25814" s="71"/>
    </row>
    <row r="25815" spans="5:5" x14ac:dyDescent="0.25">
      <c r="E25815" s="71"/>
    </row>
    <row r="25816" spans="5:5" x14ac:dyDescent="0.25">
      <c r="E25816" s="71"/>
    </row>
    <row r="25817" spans="5:5" x14ac:dyDescent="0.25">
      <c r="E25817" s="71"/>
    </row>
    <row r="25818" spans="5:5" x14ac:dyDescent="0.25">
      <c r="E25818" s="71"/>
    </row>
    <row r="25819" spans="5:5" x14ac:dyDescent="0.25">
      <c r="E25819" s="71"/>
    </row>
    <row r="25820" spans="5:5" x14ac:dyDescent="0.25">
      <c r="E25820" s="71"/>
    </row>
    <row r="25821" spans="5:5" x14ac:dyDescent="0.25">
      <c r="E25821" s="71"/>
    </row>
    <row r="25822" spans="5:5" x14ac:dyDescent="0.25">
      <c r="E25822" s="71"/>
    </row>
    <row r="25823" spans="5:5" x14ac:dyDescent="0.25">
      <c r="E25823" s="71"/>
    </row>
    <row r="25824" spans="5:5" x14ac:dyDescent="0.25">
      <c r="E25824" s="71"/>
    </row>
    <row r="25825" spans="5:5" x14ac:dyDescent="0.25">
      <c r="E25825" s="71"/>
    </row>
    <row r="25826" spans="5:5" x14ac:dyDescent="0.25">
      <c r="E25826" s="71"/>
    </row>
    <row r="25827" spans="5:5" x14ac:dyDescent="0.25">
      <c r="E25827" s="71"/>
    </row>
    <row r="25828" spans="5:5" x14ac:dyDescent="0.25">
      <c r="E25828" s="71"/>
    </row>
    <row r="25829" spans="5:5" x14ac:dyDescent="0.25">
      <c r="E25829" s="71"/>
    </row>
    <row r="25830" spans="5:5" x14ac:dyDescent="0.25">
      <c r="E25830" s="71"/>
    </row>
    <row r="25831" spans="5:5" x14ac:dyDescent="0.25">
      <c r="E25831" s="71"/>
    </row>
    <row r="25832" spans="5:5" x14ac:dyDescent="0.25">
      <c r="E25832" s="71"/>
    </row>
    <row r="25833" spans="5:5" x14ac:dyDescent="0.25">
      <c r="E25833" s="71"/>
    </row>
    <row r="25834" spans="5:5" x14ac:dyDescent="0.25">
      <c r="E25834" s="71"/>
    </row>
    <row r="25835" spans="5:5" x14ac:dyDescent="0.25">
      <c r="E25835" s="71"/>
    </row>
    <row r="25836" spans="5:5" x14ac:dyDescent="0.25">
      <c r="E25836" s="71"/>
    </row>
    <row r="25837" spans="5:5" x14ac:dyDescent="0.25">
      <c r="E25837" s="71"/>
    </row>
    <row r="25838" spans="5:5" x14ac:dyDescent="0.25">
      <c r="E25838" s="71"/>
    </row>
    <row r="25839" spans="5:5" x14ac:dyDescent="0.25">
      <c r="E25839" s="71"/>
    </row>
    <row r="25840" spans="5:5" x14ac:dyDescent="0.25">
      <c r="E25840" s="71"/>
    </row>
    <row r="25841" spans="5:5" x14ac:dyDescent="0.25">
      <c r="E25841" s="71"/>
    </row>
    <row r="25842" spans="5:5" x14ac:dyDescent="0.25">
      <c r="E25842" s="71"/>
    </row>
    <row r="25843" spans="5:5" x14ac:dyDescent="0.25">
      <c r="E25843" s="71"/>
    </row>
    <row r="25844" spans="5:5" x14ac:dyDescent="0.25">
      <c r="E25844" s="71"/>
    </row>
    <row r="25845" spans="5:5" x14ac:dyDescent="0.25">
      <c r="E25845" s="71"/>
    </row>
    <row r="25846" spans="5:5" x14ac:dyDescent="0.25">
      <c r="E25846" s="71"/>
    </row>
    <row r="25847" spans="5:5" x14ac:dyDescent="0.25">
      <c r="E25847" s="71"/>
    </row>
    <row r="25848" spans="5:5" x14ac:dyDescent="0.25">
      <c r="E25848" s="71"/>
    </row>
    <row r="25849" spans="5:5" x14ac:dyDescent="0.25">
      <c r="E25849" s="71"/>
    </row>
    <row r="25850" spans="5:5" x14ac:dyDescent="0.25">
      <c r="E25850" s="71"/>
    </row>
    <row r="25851" spans="5:5" x14ac:dyDescent="0.25">
      <c r="E25851" s="71"/>
    </row>
    <row r="25852" spans="5:5" x14ac:dyDescent="0.25">
      <c r="E25852" s="71"/>
    </row>
    <row r="25853" spans="5:5" x14ac:dyDescent="0.25">
      <c r="E25853" s="71"/>
    </row>
    <row r="25854" spans="5:5" x14ac:dyDescent="0.25">
      <c r="E25854" s="71"/>
    </row>
    <row r="25855" spans="5:5" x14ac:dyDescent="0.25">
      <c r="E25855" s="71"/>
    </row>
    <row r="25856" spans="5:5" x14ac:dyDescent="0.25">
      <c r="E25856" s="71"/>
    </row>
    <row r="25857" spans="5:5" x14ac:dyDescent="0.25">
      <c r="E25857" s="71"/>
    </row>
    <row r="25858" spans="5:5" x14ac:dyDescent="0.25">
      <c r="E25858" s="71"/>
    </row>
    <row r="25859" spans="5:5" x14ac:dyDescent="0.25">
      <c r="E25859" s="71"/>
    </row>
    <row r="25860" spans="5:5" x14ac:dyDescent="0.25">
      <c r="E25860" s="71"/>
    </row>
    <row r="25861" spans="5:5" x14ac:dyDescent="0.25">
      <c r="E25861" s="71"/>
    </row>
    <row r="25862" spans="5:5" x14ac:dyDescent="0.25">
      <c r="E25862" s="71"/>
    </row>
    <row r="25863" spans="5:5" x14ac:dyDescent="0.25">
      <c r="E25863" s="71"/>
    </row>
    <row r="25864" spans="5:5" x14ac:dyDescent="0.25">
      <c r="E25864" s="71"/>
    </row>
    <row r="25865" spans="5:5" x14ac:dyDescent="0.25">
      <c r="E25865" s="71"/>
    </row>
    <row r="25866" spans="5:5" x14ac:dyDescent="0.25">
      <c r="E25866" s="71"/>
    </row>
    <row r="25867" spans="5:5" x14ac:dyDescent="0.25">
      <c r="E25867" s="71"/>
    </row>
    <row r="25868" spans="5:5" x14ac:dyDescent="0.25">
      <c r="E25868" s="71"/>
    </row>
    <row r="25869" spans="5:5" x14ac:dyDescent="0.25">
      <c r="E25869" s="71"/>
    </row>
    <row r="25870" spans="5:5" x14ac:dyDescent="0.25">
      <c r="E25870" s="71"/>
    </row>
    <row r="25871" spans="5:5" x14ac:dyDescent="0.25">
      <c r="E25871" s="71"/>
    </row>
    <row r="25872" spans="5:5" x14ac:dyDescent="0.25">
      <c r="E25872" s="71"/>
    </row>
    <row r="25873" spans="5:5" x14ac:dyDescent="0.25">
      <c r="E25873" s="71"/>
    </row>
    <row r="25874" spans="5:5" x14ac:dyDescent="0.25">
      <c r="E25874" s="71"/>
    </row>
    <row r="25875" spans="5:5" x14ac:dyDescent="0.25">
      <c r="E25875" s="71"/>
    </row>
    <row r="25876" spans="5:5" x14ac:dyDescent="0.25">
      <c r="E25876" s="71"/>
    </row>
    <row r="25877" spans="5:5" x14ac:dyDescent="0.25">
      <c r="E25877" s="71"/>
    </row>
    <row r="25878" spans="5:5" x14ac:dyDescent="0.25">
      <c r="E25878" s="71"/>
    </row>
    <row r="25879" spans="5:5" x14ac:dyDescent="0.25">
      <c r="E25879" s="71"/>
    </row>
    <row r="25880" spans="5:5" x14ac:dyDescent="0.25">
      <c r="E25880" s="71"/>
    </row>
    <row r="25881" spans="5:5" x14ac:dyDescent="0.25">
      <c r="E25881" s="71"/>
    </row>
    <row r="25882" spans="5:5" x14ac:dyDescent="0.25">
      <c r="E25882" s="71"/>
    </row>
    <row r="25883" spans="5:5" x14ac:dyDescent="0.25">
      <c r="E25883" s="71"/>
    </row>
    <row r="25884" spans="5:5" x14ac:dyDescent="0.25">
      <c r="E25884" s="71"/>
    </row>
    <row r="25885" spans="5:5" x14ac:dyDescent="0.25">
      <c r="E25885" s="71"/>
    </row>
    <row r="25886" spans="5:5" x14ac:dyDescent="0.25">
      <c r="E25886" s="71"/>
    </row>
    <row r="25887" spans="5:5" x14ac:dyDescent="0.25">
      <c r="E25887" s="71"/>
    </row>
    <row r="25888" spans="5:5" x14ac:dyDescent="0.25">
      <c r="E25888" s="71"/>
    </row>
    <row r="25889" spans="5:5" x14ac:dyDescent="0.25">
      <c r="E25889" s="71"/>
    </row>
    <row r="25890" spans="5:5" x14ac:dyDescent="0.25">
      <c r="E25890" s="71"/>
    </row>
    <row r="25891" spans="5:5" x14ac:dyDescent="0.25">
      <c r="E25891" s="71"/>
    </row>
    <row r="25892" spans="5:5" x14ac:dyDescent="0.25">
      <c r="E25892" s="71"/>
    </row>
    <row r="25893" spans="5:5" x14ac:dyDescent="0.25">
      <c r="E25893" s="71"/>
    </row>
    <row r="25894" spans="5:5" x14ac:dyDescent="0.25">
      <c r="E25894" s="71"/>
    </row>
    <row r="25895" spans="5:5" x14ac:dyDescent="0.25">
      <c r="E25895" s="71"/>
    </row>
    <row r="25896" spans="5:5" x14ac:dyDescent="0.25">
      <c r="E25896" s="71"/>
    </row>
    <row r="25897" spans="5:5" x14ac:dyDescent="0.25">
      <c r="E25897" s="71"/>
    </row>
    <row r="25898" spans="5:5" x14ac:dyDescent="0.25">
      <c r="E25898" s="71"/>
    </row>
    <row r="25899" spans="5:5" x14ac:dyDescent="0.25">
      <c r="E25899" s="71"/>
    </row>
    <row r="25900" spans="5:5" x14ac:dyDescent="0.25">
      <c r="E25900" s="71"/>
    </row>
    <row r="25901" spans="5:5" x14ac:dyDescent="0.25">
      <c r="E25901" s="71"/>
    </row>
    <row r="25902" spans="5:5" x14ac:dyDescent="0.25">
      <c r="E25902" s="71"/>
    </row>
    <row r="25903" spans="5:5" x14ac:dyDescent="0.25">
      <c r="E25903" s="71"/>
    </row>
    <row r="25904" spans="5:5" x14ac:dyDescent="0.25">
      <c r="E25904" s="71"/>
    </row>
    <row r="25905" spans="5:5" x14ac:dyDescent="0.25">
      <c r="E25905" s="71"/>
    </row>
    <row r="25906" spans="5:5" x14ac:dyDescent="0.25">
      <c r="E25906" s="71"/>
    </row>
    <row r="25907" spans="5:5" x14ac:dyDescent="0.25">
      <c r="E25907" s="71"/>
    </row>
    <row r="25908" spans="5:5" x14ac:dyDescent="0.25">
      <c r="E25908" s="71"/>
    </row>
    <row r="25909" spans="5:5" x14ac:dyDescent="0.25">
      <c r="E25909" s="71"/>
    </row>
    <row r="25910" spans="5:5" x14ac:dyDescent="0.25">
      <c r="E25910" s="71"/>
    </row>
    <row r="25911" spans="5:5" x14ac:dyDescent="0.25">
      <c r="E25911" s="71"/>
    </row>
    <row r="25912" spans="5:5" x14ac:dyDescent="0.25">
      <c r="E25912" s="71"/>
    </row>
    <row r="25913" spans="5:5" x14ac:dyDescent="0.25">
      <c r="E25913" s="71"/>
    </row>
    <row r="25914" spans="5:5" x14ac:dyDescent="0.25">
      <c r="E25914" s="71"/>
    </row>
    <row r="25915" spans="5:5" x14ac:dyDescent="0.25">
      <c r="E25915" s="71"/>
    </row>
    <row r="25916" spans="5:5" x14ac:dyDescent="0.25">
      <c r="E25916" s="71"/>
    </row>
    <row r="25917" spans="5:5" x14ac:dyDescent="0.25">
      <c r="E25917" s="71"/>
    </row>
    <row r="25918" spans="5:5" x14ac:dyDescent="0.25">
      <c r="E25918" s="71"/>
    </row>
    <row r="25919" spans="5:5" x14ac:dyDescent="0.25">
      <c r="E25919" s="71"/>
    </row>
    <row r="25920" spans="5:5" x14ac:dyDescent="0.25">
      <c r="E25920" s="71"/>
    </row>
    <row r="25921" spans="5:5" x14ac:dyDescent="0.25">
      <c r="E25921" s="71"/>
    </row>
    <row r="25922" spans="5:5" x14ac:dyDescent="0.25">
      <c r="E25922" s="71"/>
    </row>
    <row r="25923" spans="5:5" x14ac:dyDescent="0.25">
      <c r="E25923" s="71"/>
    </row>
    <row r="25924" spans="5:5" x14ac:dyDescent="0.25">
      <c r="E25924" s="71"/>
    </row>
    <row r="25925" spans="5:5" x14ac:dyDescent="0.25">
      <c r="E25925" s="71"/>
    </row>
    <row r="25926" spans="5:5" x14ac:dyDescent="0.25">
      <c r="E25926" s="71"/>
    </row>
    <row r="25927" spans="5:5" x14ac:dyDescent="0.25">
      <c r="E25927" s="71"/>
    </row>
    <row r="25928" spans="5:5" x14ac:dyDescent="0.25">
      <c r="E25928" s="71"/>
    </row>
    <row r="25929" spans="5:5" x14ac:dyDescent="0.25">
      <c r="E25929" s="71"/>
    </row>
    <row r="25930" spans="5:5" x14ac:dyDescent="0.25">
      <c r="E25930" s="71"/>
    </row>
    <row r="25931" spans="5:5" x14ac:dyDescent="0.25">
      <c r="E25931" s="71"/>
    </row>
    <row r="25932" spans="5:5" x14ac:dyDescent="0.25">
      <c r="E25932" s="71"/>
    </row>
    <row r="25933" spans="5:5" x14ac:dyDescent="0.25">
      <c r="E25933" s="71"/>
    </row>
    <row r="25934" spans="5:5" x14ac:dyDescent="0.25">
      <c r="E25934" s="71"/>
    </row>
    <row r="25935" spans="5:5" x14ac:dyDescent="0.25">
      <c r="E25935" s="71"/>
    </row>
    <row r="25936" spans="5:5" x14ac:dyDescent="0.25">
      <c r="E25936" s="71"/>
    </row>
    <row r="25937" spans="5:5" x14ac:dyDescent="0.25">
      <c r="E25937" s="71"/>
    </row>
    <row r="25938" spans="5:5" x14ac:dyDescent="0.25">
      <c r="E25938" s="71"/>
    </row>
    <row r="25939" spans="5:5" x14ac:dyDescent="0.25">
      <c r="E25939" s="71"/>
    </row>
    <row r="25940" spans="5:5" x14ac:dyDescent="0.25">
      <c r="E25940" s="71"/>
    </row>
    <row r="25941" spans="5:5" x14ac:dyDescent="0.25">
      <c r="E25941" s="71"/>
    </row>
    <row r="25942" spans="5:5" x14ac:dyDescent="0.25">
      <c r="E25942" s="71"/>
    </row>
    <row r="25943" spans="5:5" x14ac:dyDescent="0.25">
      <c r="E25943" s="71"/>
    </row>
    <row r="25944" spans="5:5" x14ac:dyDescent="0.25">
      <c r="E25944" s="71"/>
    </row>
    <row r="25945" spans="5:5" x14ac:dyDescent="0.25">
      <c r="E25945" s="71"/>
    </row>
    <row r="25946" spans="5:5" x14ac:dyDescent="0.25">
      <c r="E25946" s="71"/>
    </row>
    <row r="25947" spans="5:5" x14ac:dyDescent="0.25">
      <c r="E25947" s="71"/>
    </row>
    <row r="25948" spans="5:5" x14ac:dyDescent="0.25">
      <c r="E25948" s="71"/>
    </row>
    <row r="25949" spans="5:5" x14ac:dyDescent="0.25">
      <c r="E25949" s="71"/>
    </row>
    <row r="25950" spans="5:5" x14ac:dyDescent="0.25">
      <c r="E25950" s="71"/>
    </row>
    <row r="25951" spans="5:5" x14ac:dyDescent="0.25">
      <c r="E25951" s="71"/>
    </row>
    <row r="25952" spans="5:5" x14ac:dyDescent="0.25">
      <c r="E25952" s="71"/>
    </row>
    <row r="25953" spans="5:5" x14ac:dyDescent="0.25">
      <c r="E25953" s="71"/>
    </row>
    <row r="25954" spans="5:5" x14ac:dyDescent="0.25">
      <c r="E25954" s="71"/>
    </row>
    <row r="25955" spans="5:5" x14ac:dyDescent="0.25">
      <c r="E25955" s="71"/>
    </row>
    <row r="25956" spans="5:5" x14ac:dyDescent="0.25">
      <c r="E25956" s="71"/>
    </row>
    <row r="25957" spans="5:5" x14ac:dyDescent="0.25">
      <c r="E25957" s="71"/>
    </row>
    <row r="25958" spans="5:5" x14ac:dyDescent="0.25">
      <c r="E25958" s="71"/>
    </row>
    <row r="25959" spans="5:5" x14ac:dyDescent="0.25">
      <c r="E25959" s="71"/>
    </row>
    <row r="25960" spans="5:5" x14ac:dyDescent="0.25">
      <c r="E25960" s="71"/>
    </row>
    <row r="25961" spans="5:5" x14ac:dyDescent="0.25">
      <c r="E25961" s="71"/>
    </row>
    <row r="25962" spans="5:5" x14ac:dyDescent="0.25">
      <c r="E25962" s="71"/>
    </row>
    <row r="25963" spans="5:5" x14ac:dyDescent="0.25">
      <c r="E25963" s="71"/>
    </row>
    <row r="25964" spans="5:5" x14ac:dyDescent="0.25">
      <c r="E25964" s="71"/>
    </row>
    <row r="25965" spans="5:5" x14ac:dyDescent="0.25">
      <c r="E25965" s="71"/>
    </row>
    <row r="25966" spans="5:5" x14ac:dyDescent="0.25">
      <c r="E25966" s="71"/>
    </row>
    <row r="25967" spans="5:5" x14ac:dyDescent="0.25">
      <c r="E25967" s="71"/>
    </row>
    <row r="25968" spans="5:5" x14ac:dyDescent="0.25">
      <c r="E25968" s="71"/>
    </row>
    <row r="25969" spans="5:5" x14ac:dyDescent="0.25">
      <c r="E25969" s="71"/>
    </row>
    <row r="25970" spans="5:5" x14ac:dyDescent="0.25">
      <c r="E25970" s="71"/>
    </row>
    <row r="25971" spans="5:5" x14ac:dyDescent="0.25">
      <c r="E25971" s="71"/>
    </row>
    <row r="25972" spans="5:5" x14ac:dyDescent="0.25">
      <c r="E25972" s="71"/>
    </row>
    <row r="25973" spans="5:5" x14ac:dyDescent="0.25">
      <c r="E25973" s="71"/>
    </row>
    <row r="25974" spans="5:5" x14ac:dyDescent="0.25">
      <c r="E25974" s="71"/>
    </row>
    <row r="25975" spans="5:5" x14ac:dyDescent="0.25">
      <c r="E25975" s="71"/>
    </row>
    <row r="25976" spans="5:5" x14ac:dyDescent="0.25">
      <c r="E25976" s="71"/>
    </row>
    <row r="25977" spans="5:5" x14ac:dyDescent="0.25">
      <c r="E25977" s="71"/>
    </row>
    <row r="25978" spans="5:5" x14ac:dyDescent="0.25">
      <c r="E25978" s="71"/>
    </row>
    <row r="25979" spans="5:5" x14ac:dyDescent="0.25">
      <c r="E25979" s="71"/>
    </row>
    <row r="25980" spans="5:5" x14ac:dyDescent="0.25">
      <c r="E25980" s="71"/>
    </row>
    <row r="25981" spans="5:5" x14ac:dyDescent="0.25">
      <c r="E25981" s="71"/>
    </row>
    <row r="25982" spans="5:5" x14ac:dyDescent="0.25">
      <c r="E25982" s="71"/>
    </row>
    <row r="25983" spans="5:5" x14ac:dyDescent="0.25">
      <c r="E25983" s="71"/>
    </row>
    <row r="25984" spans="5:5" x14ac:dyDescent="0.25">
      <c r="E25984" s="71"/>
    </row>
    <row r="25985" spans="5:5" x14ac:dyDescent="0.25">
      <c r="E25985" s="71"/>
    </row>
    <row r="25986" spans="5:5" x14ac:dyDescent="0.25">
      <c r="E25986" s="71"/>
    </row>
    <row r="25987" spans="5:5" x14ac:dyDescent="0.25">
      <c r="E25987" s="71"/>
    </row>
    <row r="25988" spans="5:5" x14ac:dyDescent="0.25">
      <c r="E25988" s="71"/>
    </row>
    <row r="25989" spans="5:5" x14ac:dyDescent="0.25">
      <c r="E25989" s="71"/>
    </row>
    <row r="25990" spans="5:5" x14ac:dyDescent="0.25">
      <c r="E25990" s="71"/>
    </row>
    <row r="25991" spans="5:5" x14ac:dyDescent="0.25">
      <c r="E25991" s="71"/>
    </row>
    <row r="25992" spans="5:5" x14ac:dyDescent="0.25">
      <c r="E25992" s="71"/>
    </row>
    <row r="25993" spans="5:5" x14ac:dyDescent="0.25">
      <c r="E25993" s="71"/>
    </row>
    <row r="25994" spans="5:5" x14ac:dyDescent="0.25">
      <c r="E25994" s="71"/>
    </row>
    <row r="25995" spans="5:5" x14ac:dyDescent="0.25">
      <c r="E25995" s="71"/>
    </row>
    <row r="25996" spans="5:5" x14ac:dyDescent="0.25">
      <c r="E25996" s="71"/>
    </row>
    <row r="25997" spans="5:5" x14ac:dyDescent="0.25">
      <c r="E25997" s="71"/>
    </row>
    <row r="25998" spans="5:5" x14ac:dyDescent="0.25">
      <c r="E25998" s="71"/>
    </row>
    <row r="25999" spans="5:5" x14ac:dyDescent="0.25">
      <c r="E25999" s="71"/>
    </row>
    <row r="26000" spans="5:5" x14ac:dyDescent="0.25">
      <c r="E26000" s="71"/>
    </row>
    <row r="26001" spans="5:5" x14ac:dyDescent="0.25">
      <c r="E26001" s="71"/>
    </row>
    <row r="26002" spans="5:5" x14ac:dyDescent="0.25">
      <c r="E26002" s="71"/>
    </row>
    <row r="26003" spans="5:5" x14ac:dyDescent="0.25">
      <c r="E26003" s="71"/>
    </row>
    <row r="26004" spans="5:5" x14ac:dyDescent="0.25">
      <c r="E26004" s="71"/>
    </row>
    <row r="26005" spans="5:5" x14ac:dyDescent="0.25">
      <c r="E26005" s="71"/>
    </row>
    <row r="26006" spans="5:5" x14ac:dyDescent="0.25">
      <c r="E26006" s="71"/>
    </row>
    <row r="26007" spans="5:5" x14ac:dyDescent="0.25">
      <c r="E26007" s="71"/>
    </row>
    <row r="26008" spans="5:5" x14ac:dyDescent="0.25">
      <c r="E26008" s="71"/>
    </row>
    <row r="26009" spans="5:5" x14ac:dyDescent="0.25">
      <c r="E26009" s="71"/>
    </row>
    <row r="26010" spans="5:5" x14ac:dyDescent="0.25">
      <c r="E26010" s="71"/>
    </row>
    <row r="26011" spans="5:5" x14ac:dyDescent="0.25">
      <c r="E26011" s="71"/>
    </row>
    <row r="26012" spans="5:5" x14ac:dyDescent="0.25">
      <c r="E26012" s="71"/>
    </row>
    <row r="26013" spans="5:5" x14ac:dyDescent="0.25">
      <c r="E26013" s="71"/>
    </row>
    <row r="26014" spans="5:5" x14ac:dyDescent="0.25">
      <c r="E26014" s="71"/>
    </row>
    <row r="26015" spans="5:5" x14ac:dyDescent="0.25">
      <c r="E26015" s="71"/>
    </row>
    <row r="26016" spans="5:5" x14ac:dyDescent="0.25">
      <c r="E26016" s="71"/>
    </row>
    <row r="26017" spans="5:5" x14ac:dyDescent="0.25">
      <c r="E26017" s="71"/>
    </row>
    <row r="26018" spans="5:5" x14ac:dyDescent="0.25">
      <c r="E26018" s="71"/>
    </row>
    <row r="26019" spans="5:5" x14ac:dyDescent="0.25">
      <c r="E26019" s="71"/>
    </row>
    <row r="26020" spans="5:5" x14ac:dyDescent="0.25">
      <c r="E26020" s="71"/>
    </row>
    <row r="26021" spans="5:5" x14ac:dyDescent="0.25">
      <c r="E26021" s="71"/>
    </row>
    <row r="26022" spans="5:5" x14ac:dyDescent="0.25">
      <c r="E26022" s="71"/>
    </row>
    <row r="26023" spans="5:5" x14ac:dyDescent="0.25">
      <c r="E26023" s="71"/>
    </row>
    <row r="26024" spans="5:5" x14ac:dyDescent="0.25">
      <c r="E26024" s="71"/>
    </row>
    <row r="26025" spans="5:5" x14ac:dyDescent="0.25">
      <c r="E26025" s="71"/>
    </row>
    <row r="26026" spans="5:5" x14ac:dyDescent="0.25">
      <c r="E26026" s="71"/>
    </row>
    <row r="26027" spans="5:5" x14ac:dyDescent="0.25">
      <c r="E26027" s="71"/>
    </row>
    <row r="26028" spans="5:5" x14ac:dyDescent="0.25">
      <c r="E26028" s="71"/>
    </row>
    <row r="26029" spans="5:5" x14ac:dyDescent="0.25">
      <c r="E26029" s="71"/>
    </row>
    <row r="26030" spans="5:5" x14ac:dyDescent="0.25">
      <c r="E26030" s="71"/>
    </row>
    <row r="26031" spans="5:5" x14ac:dyDescent="0.25">
      <c r="E26031" s="71"/>
    </row>
    <row r="26032" spans="5:5" x14ac:dyDescent="0.25">
      <c r="E26032" s="71"/>
    </row>
    <row r="26033" spans="5:5" x14ac:dyDescent="0.25">
      <c r="E26033" s="71"/>
    </row>
    <row r="26034" spans="5:5" x14ac:dyDescent="0.25">
      <c r="E26034" s="71"/>
    </row>
    <row r="26035" spans="5:5" x14ac:dyDescent="0.25">
      <c r="E26035" s="71"/>
    </row>
    <row r="26036" spans="5:5" x14ac:dyDescent="0.25">
      <c r="E26036" s="71"/>
    </row>
    <row r="26037" spans="5:5" x14ac:dyDescent="0.25">
      <c r="E26037" s="71"/>
    </row>
    <row r="26038" spans="5:5" x14ac:dyDescent="0.25">
      <c r="E26038" s="71"/>
    </row>
    <row r="26039" spans="5:5" x14ac:dyDescent="0.25">
      <c r="E26039" s="71"/>
    </row>
    <row r="26040" spans="5:5" x14ac:dyDescent="0.25">
      <c r="E26040" s="71"/>
    </row>
    <row r="26041" spans="5:5" x14ac:dyDescent="0.25">
      <c r="E26041" s="71"/>
    </row>
    <row r="26042" spans="5:5" x14ac:dyDescent="0.25">
      <c r="E26042" s="71"/>
    </row>
    <row r="26043" spans="5:5" x14ac:dyDescent="0.25">
      <c r="E26043" s="71"/>
    </row>
    <row r="26044" spans="5:5" x14ac:dyDescent="0.25">
      <c r="E26044" s="71"/>
    </row>
    <row r="26045" spans="5:5" x14ac:dyDescent="0.25">
      <c r="E26045" s="71"/>
    </row>
    <row r="26046" spans="5:5" x14ac:dyDescent="0.25">
      <c r="E26046" s="71"/>
    </row>
    <row r="26047" spans="5:5" x14ac:dyDescent="0.25">
      <c r="E26047" s="71"/>
    </row>
    <row r="26048" spans="5:5" x14ac:dyDescent="0.25">
      <c r="E26048" s="71"/>
    </row>
    <row r="26049" spans="5:5" x14ac:dyDescent="0.25">
      <c r="E26049" s="71"/>
    </row>
    <row r="26050" spans="5:5" x14ac:dyDescent="0.25">
      <c r="E26050" s="71"/>
    </row>
    <row r="26051" spans="5:5" x14ac:dyDescent="0.25">
      <c r="E26051" s="71"/>
    </row>
    <row r="26052" spans="5:5" x14ac:dyDescent="0.25">
      <c r="E26052" s="71"/>
    </row>
    <row r="26053" spans="5:5" x14ac:dyDescent="0.25">
      <c r="E26053" s="71"/>
    </row>
    <row r="26054" spans="5:5" x14ac:dyDescent="0.25">
      <c r="E26054" s="71"/>
    </row>
    <row r="26055" spans="5:5" x14ac:dyDescent="0.25">
      <c r="E26055" s="71"/>
    </row>
    <row r="26056" spans="5:5" x14ac:dyDescent="0.25">
      <c r="E26056" s="71"/>
    </row>
    <row r="26057" spans="5:5" x14ac:dyDescent="0.25">
      <c r="E26057" s="71"/>
    </row>
    <row r="26058" spans="5:5" x14ac:dyDescent="0.25">
      <c r="E26058" s="71"/>
    </row>
    <row r="26059" spans="5:5" x14ac:dyDescent="0.25">
      <c r="E26059" s="71"/>
    </row>
    <row r="26060" spans="5:5" x14ac:dyDescent="0.25">
      <c r="E26060" s="71"/>
    </row>
    <row r="26061" spans="5:5" x14ac:dyDescent="0.25">
      <c r="E26061" s="71"/>
    </row>
    <row r="26062" spans="5:5" x14ac:dyDescent="0.25">
      <c r="E26062" s="71"/>
    </row>
    <row r="26063" spans="5:5" x14ac:dyDescent="0.25">
      <c r="E26063" s="71"/>
    </row>
    <row r="26064" spans="5:5" x14ac:dyDescent="0.25">
      <c r="E26064" s="71"/>
    </row>
    <row r="26065" spans="5:5" x14ac:dyDescent="0.25">
      <c r="E26065" s="71"/>
    </row>
    <row r="26066" spans="5:5" x14ac:dyDescent="0.25">
      <c r="E26066" s="71"/>
    </row>
    <row r="26067" spans="5:5" x14ac:dyDescent="0.25">
      <c r="E26067" s="71"/>
    </row>
    <row r="26068" spans="5:5" x14ac:dyDescent="0.25">
      <c r="E26068" s="71"/>
    </row>
    <row r="26069" spans="5:5" x14ac:dyDescent="0.25">
      <c r="E26069" s="71"/>
    </row>
    <row r="26070" spans="5:5" x14ac:dyDescent="0.25">
      <c r="E26070" s="71"/>
    </row>
    <row r="26071" spans="5:5" x14ac:dyDescent="0.25">
      <c r="E26071" s="71"/>
    </row>
    <row r="26072" spans="5:5" x14ac:dyDescent="0.25">
      <c r="E26072" s="71"/>
    </row>
    <row r="26073" spans="5:5" x14ac:dyDescent="0.25">
      <c r="E26073" s="71"/>
    </row>
    <row r="26074" spans="5:5" x14ac:dyDescent="0.25">
      <c r="E26074" s="71"/>
    </row>
    <row r="26075" spans="5:5" x14ac:dyDescent="0.25">
      <c r="E26075" s="71"/>
    </row>
    <row r="26076" spans="5:5" x14ac:dyDescent="0.25">
      <c r="E26076" s="71"/>
    </row>
    <row r="26077" spans="5:5" x14ac:dyDescent="0.25">
      <c r="E26077" s="71"/>
    </row>
    <row r="26078" spans="5:5" x14ac:dyDescent="0.25">
      <c r="E26078" s="71"/>
    </row>
    <row r="26079" spans="5:5" x14ac:dyDescent="0.25">
      <c r="E26079" s="71"/>
    </row>
    <row r="26080" spans="5:5" x14ac:dyDescent="0.25">
      <c r="E26080" s="71"/>
    </row>
    <row r="26081" spans="5:5" x14ac:dyDescent="0.25">
      <c r="E26081" s="71"/>
    </row>
    <row r="26082" spans="5:5" x14ac:dyDescent="0.25">
      <c r="E26082" s="71"/>
    </row>
    <row r="26083" spans="5:5" x14ac:dyDescent="0.25">
      <c r="E26083" s="71"/>
    </row>
    <row r="26084" spans="5:5" x14ac:dyDescent="0.25">
      <c r="E26084" s="71"/>
    </row>
    <row r="26085" spans="5:5" x14ac:dyDescent="0.25">
      <c r="E26085" s="71"/>
    </row>
    <row r="26086" spans="5:5" x14ac:dyDescent="0.25">
      <c r="E26086" s="71"/>
    </row>
    <row r="26087" spans="5:5" x14ac:dyDescent="0.25">
      <c r="E26087" s="71"/>
    </row>
    <row r="26088" spans="5:5" x14ac:dyDescent="0.25">
      <c r="E26088" s="71"/>
    </row>
    <row r="26089" spans="5:5" x14ac:dyDescent="0.25">
      <c r="E26089" s="71"/>
    </row>
    <row r="26090" spans="5:5" x14ac:dyDescent="0.25">
      <c r="E26090" s="71"/>
    </row>
    <row r="26091" spans="5:5" x14ac:dyDescent="0.25">
      <c r="E26091" s="71"/>
    </row>
    <row r="26092" spans="5:5" x14ac:dyDescent="0.25">
      <c r="E26092" s="71"/>
    </row>
    <row r="26093" spans="5:5" x14ac:dyDescent="0.25">
      <c r="E26093" s="71"/>
    </row>
    <row r="26094" spans="5:5" x14ac:dyDescent="0.25">
      <c r="E26094" s="71"/>
    </row>
    <row r="26095" spans="5:5" x14ac:dyDescent="0.25">
      <c r="E26095" s="71"/>
    </row>
    <row r="26096" spans="5:5" x14ac:dyDescent="0.25">
      <c r="E26096" s="71"/>
    </row>
    <row r="26097" spans="5:5" x14ac:dyDescent="0.25">
      <c r="E26097" s="71"/>
    </row>
    <row r="26098" spans="5:5" x14ac:dyDescent="0.25">
      <c r="E26098" s="71"/>
    </row>
    <row r="26099" spans="5:5" x14ac:dyDescent="0.25">
      <c r="E26099" s="71"/>
    </row>
    <row r="26100" spans="5:5" x14ac:dyDescent="0.25">
      <c r="E26100" s="71"/>
    </row>
    <row r="26101" spans="5:5" x14ac:dyDescent="0.25">
      <c r="E26101" s="71"/>
    </row>
    <row r="26102" spans="5:5" x14ac:dyDescent="0.25">
      <c r="E26102" s="71"/>
    </row>
    <row r="26103" spans="5:5" x14ac:dyDescent="0.25">
      <c r="E26103" s="71"/>
    </row>
    <row r="26104" spans="5:5" x14ac:dyDescent="0.25">
      <c r="E26104" s="71"/>
    </row>
    <row r="26105" spans="5:5" x14ac:dyDescent="0.25">
      <c r="E26105" s="71"/>
    </row>
    <row r="26106" spans="5:5" x14ac:dyDescent="0.25">
      <c r="E26106" s="71"/>
    </row>
    <row r="26107" spans="5:5" x14ac:dyDescent="0.25">
      <c r="E26107" s="71"/>
    </row>
    <row r="26108" spans="5:5" x14ac:dyDescent="0.25">
      <c r="E26108" s="71"/>
    </row>
    <row r="26109" spans="5:5" x14ac:dyDescent="0.25">
      <c r="E26109" s="71"/>
    </row>
    <row r="26110" spans="5:5" x14ac:dyDescent="0.25">
      <c r="E26110" s="71"/>
    </row>
    <row r="26111" spans="5:5" x14ac:dyDescent="0.25">
      <c r="E26111" s="71"/>
    </row>
    <row r="26112" spans="5:5" x14ac:dyDescent="0.25">
      <c r="E26112" s="71"/>
    </row>
    <row r="26113" spans="5:5" x14ac:dyDescent="0.25">
      <c r="E26113" s="71"/>
    </row>
    <row r="26114" spans="5:5" x14ac:dyDescent="0.25">
      <c r="E26114" s="71"/>
    </row>
    <row r="26115" spans="5:5" x14ac:dyDescent="0.25">
      <c r="E26115" s="71"/>
    </row>
    <row r="26116" spans="5:5" x14ac:dyDescent="0.25">
      <c r="E26116" s="71"/>
    </row>
    <row r="26117" spans="5:5" x14ac:dyDescent="0.25">
      <c r="E26117" s="71"/>
    </row>
    <row r="26118" spans="5:5" x14ac:dyDescent="0.25">
      <c r="E26118" s="71"/>
    </row>
    <row r="26119" spans="5:5" x14ac:dyDescent="0.25">
      <c r="E26119" s="71"/>
    </row>
    <row r="26120" spans="5:5" x14ac:dyDescent="0.25">
      <c r="E26120" s="71"/>
    </row>
    <row r="26121" spans="5:5" x14ac:dyDescent="0.25">
      <c r="E26121" s="71"/>
    </row>
    <row r="26122" spans="5:5" x14ac:dyDescent="0.25">
      <c r="E26122" s="71"/>
    </row>
    <row r="26123" spans="5:5" x14ac:dyDescent="0.25">
      <c r="E26123" s="71"/>
    </row>
    <row r="26124" spans="5:5" x14ac:dyDescent="0.25">
      <c r="E26124" s="71"/>
    </row>
    <row r="26125" spans="5:5" x14ac:dyDescent="0.25">
      <c r="E26125" s="71"/>
    </row>
    <row r="26126" spans="5:5" x14ac:dyDescent="0.25">
      <c r="E26126" s="71"/>
    </row>
    <row r="26127" spans="5:5" x14ac:dyDescent="0.25">
      <c r="E26127" s="71"/>
    </row>
    <row r="26128" spans="5:5" x14ac:dyDescent="0.25">
      <c r="E26128" s="71"/>
    </row>
    <row r="26129" spans="5:5" x14ac:dyDescent="0.25">
      <c r="E26129" s="71"/>
    </row>
    <row r="26130" spans="5:5" x14ac:dyDescent="0.25">
      <c r="E26130" s="71"/>
    </row>
    <row r="26131" spans="5:5" x14ac:dyDescent="0.25">
      <c r="E26131" s="71"/>
    </row>
    <row r="26132" spans="5:5" x14ac:dyDescent="0.25">
      <c r="E26132" s="71"/>
    </row>
    <row r="26133" spans="5:5" x14ac:dyDescent="0.25">
      <c r="E26133" s="71"/>
    </row>
    <row r="26134" spans="5:5" x14ac:dyDescent="0.25">
      <c r="E26134" s="71"/>
    </row>
    <row r="26135" spans="5:5" x14ac:dyDescent="0.25">
      <c r="E26135" s="71"/>
    </row>
    <row r="26136" spans="5:5" x14ac:dyDescent="0.25">
      <c r="E26136" s="71"/>
    </row>
    <row r="26137" spans="5:5" x14ac:dyDescent="0.25">
      <c r="E26137" s="71"/>
    </row>
    <row r="26138" spans="5:5" x14ac:dyDescent="0.25">
      <c r="E26138" s="71"/>
    </row>
    <row r="26139" spans="5:5" x14ac:dyDescent="0.25">
      <c r="E26139" s="71"/>
    </row>
    <row r="26140" spans="5:5" x14ac:dyDescent="0.25">
      <c r="E26140" s="71"/>
    </row>
    <row r="26141" spans="5:5" x14ac:dyDescent="0.25">
      <c r="E26141" s="71"/>
    </row>
    <row r="26142" spans="5:5" x14ac:dyDescent="0.25">
      <c r="E26142" s="71"/>
    </row>
    <row r="26143" spans="5:5" x14ac:dyDescent="0.25">
      <c r="E26143" s="71"/>
    </row>
    <row r="26144" spans="5:5" x14ac:dyDescent="0.25">
      <c r="E26144" s="71"/>
    </row>
    <row r="26145" spans="5:5" x14ac:dyDescent="0.25">
      <c r="E26145" s="71"/>
    </row>
    <row r="26146" spans="5:5" x14ac:dyDescent="0.25">
      <c r="E26146" s="71"/>
    </row>
    <row r="26147" spans="5:5" x14ac:dyDescent="0.25">
      <c r="E26147" s="71"/>
    </row>
    <row r="26148" spans="5:5" x14ac:dyDescent="0.25">
      <c r="E26148" s="71"/>
    </row>
    <row r="26149" spans="5:5" x14ac:dyDescent="0.25">
      <c r="E26149" s="71"/>
    </row>
    <row r="26150" spans="5:5" x14ac:dyDescent="0.25">
      <c r="E26150" s="71"/>
    </row>
    <row r="26151" spans="5:5" x14ac:dyDescent="0.25">
      <c r="E26151" s="71"/>
    </row>
    <row r="26152" spans="5:5" x14ac:dyDescent="0.25">
      <c r="E26152" s="71"/>
    </row>
    <row r="26153" spans="5:5" x14ac:dyDescent="0.25">
      <c r="E26153" s="71"/>
    </row>
    <row r="26154" spans="5:5" x14ac:dyDescent="0.25">
      <c r="E26154" s="71"/>
    </row>
    <row r="26155" spans="5:5" x14ac:dyDescent="0.25">
      <c r="E26155" s="71"/>
    </row>
    <row r="26156" spans="5:5" x14ac:dyDescent="0.25">
      <c r="E26156" s="71"/>
    </row>
    <row r="26157" spans="5:5" x14ac:dyDescent="0.25">
      <c r="E26157" s="71"/>
    </row>
    <row r="26158" spans="5:5" x14ac:dyDescent="0.25">
      <c r="E26158" s="71"/>
    </row>
    <row r="26159" spans="5:5" x14ac:dyDescent="0.25">
      <c r="E26159" s="71"/>
    </row>
    <row r="26160" spans="5:5" x14ac:dyDescent="0.25">
      <c r="E26160" s="71"/>
    </row>
    <row r="26161" spans="5:5" x14ac:dyDescent="0.25">
      <c r="E26161" s="71"/>
    </row>
    <row r="26162" spans="5:5" x14ac:dyDescent="0.25">
      <c r="E26162" s="71"/>
    </row>
    <row r="26163" spans="5:5" x14ac:dyDescent="0.25">
      <c r="E26163" s="71"/>
    </row>
    <row r="26164" spans="5:5" x14ac:dyDescent="0.25">
      <c r="E26164" s="71"/>
    </row>
    <row r="26165" spans="5:5" x14ac:dyDescent="0.25">
      <c r="E26165" s="71"/>
    </row>
    <row r="26166" spans="5:5" x14ac:dyDescent="0.25">
      <c r="E26166" s="71"/>
    </row>
    <row r="26167" spans="5:5" x14ac:dyDescent="0.25">
      <c r="E26167" s="71"/>
    </row>
    <row r="26168" spans="5:5" x14ac:dyDescent="0.25">
      <c r="E26168" s="71"/>
    </row>
    <row r="26169" spans="5:5" x14ac:dyDescent="0.25">
      <c r="E26169" s="71"/>
    </row>
    <row r="26170" spans="5:5" x14ac:dyDescent="0.25">
      <c r="E26170" s="71"/>
    </row>
    <row r="26171" spans="5:5" x14ac:dyDescent="0.25">
      <c r="E26171" s="71"/>
    </row>
    <row r="26172" spans="5:5" x14ac:dyDescent="0.25">
      <c r="E26172" s="71"/>
    </row>
    <row r="26173" spans="5:5" x14ac:dyDescent="0.25">
      <c r="E26173" s="71"/>
    </row>
    <row r="26174" spans="5:5" x14ac:dyDescent="0.25">
      <c r="E26174" s="71"/>
    </row>
    <row r="26175" spans="5:5" x14ac:dyDescent="0.25">
      <c r="E26175" s="71"/>
    </row>
    <row r="26176" spans="5:5" x14ac:dyDescent="0.25">
      <c r="E26176" s="71"/>
    </row>
    <row r="26177" spans="5:5" x14ac:dyDescent="0.25">
      <c r="E26177" s="71"/>
    </row>
    <row r="26178" spans="5:5" x14ac:dyDescent="0.25">
      <c r="E26178" s="71"/>
    </row>
    <row r="26179" spans="5:5" x14ac:dyDescent="0.25">
      <c r="E26179" s="71"/>
    </row>
    <row r="26180" spans="5:5" x14ac:dyDescent="0.25">
      <c r="E26180" s="71"/>
    </row>
    <row r="26181" spans="5:5" x14ac:dyDescent="0.25">
      <c r="E26181" s="71"/>
    </row>
    <row r="26182" spans="5:5" x14ac:dyDescent="0.25">
      <c r="E26182" s="71"/>
    </row>
    <row r="26183" spans="5:5" x14ac:dyDescent="0.25">
      <c r="E26183" s="71"/>
    </row>
    <row r="26184" spans="5:5" x14ac:dyDescent="0.25">
      <c r="E26184" s="71"/>
    </row>
    <row r="26185" spans="5:5" x14ac:dyDescent="0.25">
      <c r="E26185" s="71"/>
    </row>
    <row r="26186" spans="5:5" x14ac:dyDescent="0.25">
      <c r="E26186" s="71"/>
    </row>
    <row r="26187" spans="5:5" x14ac:dyDescent="0.25">
      <c r="E26187" s="71"/>
    </row>
    <row r="26188" spans="5:5" x14ac:dyDescent="0.25">
      <c r="E26188" s="71"/>
    </row>
    <row r="26189" spans="5:5" x14ac:dyDescent="0.25">
      <c r="E26189" s="71"/>
    </row>
    <row r="26190" spans="5:5" x14ac:dyDescent="0.25">
      <c r="E26190" s="71"/>
    </row>
    <row r="26191" spans="5:5" x14ac:dyDescent="0.25">
      <c r="E26191" s="71"/>
    </row>
    <row r="26192" spans="5:5" x14ac:dyDescent="0.25">
      <c r="E26192" s="71"/>
    </row>
    <row r="26193" spans="5:5" x14ac:dyDescent="0.25">
      <c r="E26193" s="71"/>
    </row>
    <row r="26194" spans="5:5" x14ac:dyDescent="0.25">
      <c r="E26194" s="71"/>
    </row>
    <row r="26195" spans="5:5" x14ac:dyDescent="0.25">
      <c r="E26195" s="71"/>
    </row>
    <row r="26196" spans="5:5" x14ac:dyDescent="0.25">
      <c r="E26196" s="71"/>
    </row>
    <row r="26197" spans="5:5" x14ac:dyDescent="0.25">
      <c r="E26197" s="71"/>
    </row>
    <row r="26198" spans="5:5" x14ac:dyDescent="0.25">
      <c r="E26198" s="71"/>
    </row>
    <row r="26199" spans="5:5" x14ac:dyDescent="0.25">
      <c r="E26199" s="71"/>
    </row>
    <row r="26200" spans="5:5" x14ac:dyDescent="0.25">
      <c r="E26200" s="71"/>
    </row>
    <row r="26201" spans="5:5" x14ac:dyDescent="0.25">
      <c r="E26201" s="71"/>
    </row>
    <row r="26202" spans="5:5" x14ac:dyDescent="0.25">
      <c r="E26202" s="71"/>
    </row>
    <row r="26203" spans="5:5" x14ac:dyDescent="0.25">
      <c r="E26203" s="71"/>
    </row>
    <row r="26204" spans="5:5" x14ac:dyDescent="0.25">
      <c r="E26204" s="71"/>
    </row>
    <row r="26205" spans="5:5" x14ac:dyDescent="0.25">
      <c r="E26205" s="71"/>
    </row>
    <row r="26206" spans="5:5" x14ac:dyDescent="0.25">
      <c r="E26206" s="71"/>
    </row>
    <row r="26207" spans="5:5" x14ac:dyDescent="0.25">
      <c r="E26207" s="71"/>
    </row>
    <row r="26208" spans="5:5" x14ac:dyDescent="0.25">
      <c r="E26208" s="71"/>
    </row>
    <row r="26209" spans="5:5" x14ac:dyDescent="0.25">
      <c r="E26209" s="71"/>
    </row>
    <row r="26210" spans="5:5" x14ac:dyDescent="0.25">
      <c r="E26210" s="71"/>
    </row>
    <row r="26211" spans="5:5" x14ac:dyDescent="0.25">
      <c r="E26211" s="71"/>
    </row>
    <row r="26212" spans="5:5" x14ac:dyDescent="0.25">
      <c r="E26212" s="71"/>
    </row>
    <row r="26213" spans="5:5" x14ac:dyDescent="0.25">
      <c r="E26213" s="71"/>
    </row>
    <row r="26214" spans="5:5" x14ac:dyDescent="0.25">
      <c r="E26214" s="71"/>
    </row>
    <row r="26215" spans="5:5" x14ac:dyDescent="0.25">
      <c r="E26215" s="71"/>
    </row>
    <row r="26216" spans="5:5" x14ac:dyDescent="0.25">
      <c r="E26216" s="71"/>
    </row>
    <row r="26217" spans="5:5" x14ac:dyDescent="0.25">
      <c r="E26217" s="71"/>
    </row>
    <row r="26218" spans="5:5" x14ac:dyDescent="0.25">
      <c r="E26218" s="71"/>
    </row>
    <row r="26219" spans="5:5" x14ac:dyDescent="0.25">
      <c r="E26219" s="71"/>
    </row>
    <row r="26220" spans="5:5" x14ac:dyDescent="0.25">
      <c r="E26220" s="71"/>
    </row>
    <row r="26221" spans="5:5" x14ac:dyDescent="0.25">
      <c r="E26221" s="71"/>
    </row>
    <row r="26222" spans="5:5" x14ac:dyDescent="0.25">
      <c r="E26222" s="71"/>
    </row>
    <row r="26223" spans="5:5" x14ac:dyDescent="0.25">
      <c r="E26223" s="71"/>
    </row>
    <row r="26224" spans="5:5" x14ac:dyDescent="0.25">
      <c r="E26224" s="71"/>
    </row>
    <row r="26225" spans="5:5" x14ac:dyDescent="0.25">
      <c r="E26225" s="71"/>
    </row>
    <row r="26226" spans="5:5" x14ac:dyDescent="0.25">
      <c r="E26226" s="71"/>
    </row>
    <row r="26227" spans="5:5" x14ac:dyDescent="0.25">
      <c r="E26227" s="71"/>
    </row>
    <row r="26228" spans="5:5" x14ac:dyDescent="0.25">
      <c r="E26228" s="71"/>
    </row>
    <row r="26229" spans="5:5" x14ac:dyDescent="0.25">
      <c r="E26229" s="71"/>
    </row>
    <row r="26230" spans="5:5" x14ac:dyDescent="0.25">
      <c r="E26230" s="71"/>
    </row>
    <row r="26231" spans="5:5" x14ac:dyDescent="0.25">
      <c r="E26231" s="71"/>
    </row>
    <row r="26232" spans="5:5" x14ac:dyDescent="0.25">
      <c r="E26232" s="71"/>
    </row>
    <row r="26233" spans="5:5" x14ac:dyDescent="0.25">
      <c r="E26233" s="71"/>
    </row>
    <row r="26234" spans="5:5" x14ac:dyDescent="0.25">
      <c r="E26234" s="71"/>
    </row>
    <row r="26235" spans="5:5" x14ac:dyDescent="0.25">
      <c r="E26235" s="71"/>
    </row>
    <row r="26236" spans="5:5" x14ac:dyDescent="0.25">
      <c r="E26236" s="71"/>
    </row>
    <row r="26237" spans="5:5" x14ac:dyDescent="0.25">
      <c r="E26237" s="71"/>
    </row>
    <row r="26238" spans="5:5" x14ac:dyDescent="0.25">
      <c r="E26238" s="71"/>
    </row>
    <row r="26239" spans="5:5" x14ac:dyDescent="0.25">
      <c r="E26239" s="71"/>
    </row>
    <row r="26240" spans="5:5" x14ac:dyDescent="0.25">
      <c r="E26240" s="71"/>
    </row>
    <row r="26241" spans="5:5" x14ac:dyDescent="0.25">
      <c r="E26241" s="71"/>
    </row>
    <row r="26242" spans="5:5" x14ac:dyDescent="0.25">
      <c r="E26242" s="71"/>
    </row>
    <row r="26243" spans="5:5" x14ac:dyDescent="0.25">
      <c r="E26243" s="71"/>
    </row>
    <row r="26244" spans="5:5" x14ac:dyDescent="0.25">
      <c r="E26244" s="71"/>
    </row>
    <row r="26245" spans="5:5" x14ac:dyDescent="0.25">
      <c r="E26245" s="71"/>
    </row>
    <row r="26246" spans="5:5" x14ac:dyDescent="0.25">
      <c r="E26246" s="71"/>
    </row>
    <row r="26247" spans="5:5" x14ac:dyDescent="0.25">
      <c r="E26247" s="71"/>
    </row>
    <row r="26248" spans="5:5" x14ac:dyDescent="0.25">
      <c r="E26248" s="71"/>
    </row>
    <row r="26249" spans="5:5" x14ac:dyDescent="0.25">
      <c r="E26249" s="71"/>
    </row>
    <row r="26250" spans="5:5" x14ac:dyDescent="0.25">
      <c r="E26250" s="71"/>
    </row>
    <row r="26251" spans="5:5" x14ac:dyDescent="0.25">
      <c r="E26251" s="71"/>
    </row>
    <row r="26252" spans="5:5" x14ac:dyDescent="0.25">
      <c r="E26252" s="71"/>
    </row>
    <row r="26253" spans="5:5" x14ac:dyDescent="0.25">
      <c r="E26253" s="71"/>
    </row>
    <row r="26254" spans="5:5" x14ac:dyDescent="0.25">
      <c r="E26254" s="71"/>
    </row>
    <row r="26255" spans="5:5" x14ac:dyDescent="0.25">
      <c r="E26255" s="71"/>
    </row>
    <row r="26256" spans="5:5" x14ac:dyDescent="0.25">
      <c r="E26256" s="71"/>
    </row>
    <row r="26257" spans="5:5" x14ac:dyDescent="0.25">
      <c r="E26257" s="71"/>
    </row>
    <row r="26258" spans="5:5" x14ac:dyDescent="0.25">
      <c r="E26258" s="71"/>
    </row>
    <row r="26259" spans="5:5" x14ac:dyDescent="0.25">
      <c r="E26259" s="71"/>
    </row>
    <row r="26260" spans="5:5" x14ac:dyDescent="0.25">
      <c r="E26260" s="71"/>
    </row>
    <row r="26261" spans="5:5" x14ac:dyDescent="0.25">
      <c r="E26261" s="71"/>
    </row>
    <row r="26262" spans="5:5" x14ac:dyDescent="0.25">
      <c r="E26262" s="71"/>
    </row>
    <row r="26263" spans="5:5" x14ac:dyDescent="0.25">
      <c r="E26263" s="71"/>
    </row>
    <row r="26264" spans="5:5" x14ac:dyDescent="0.25">
      <c r="E26264" s="71"/>
    </row>
    <row r="26265" spans="5:5" x14ac:dyDescent="0.25">
      <c r="E26265" s="71"/>
    </row>
    <row r="26266" spans="5:5" x14ac:dyDescent="0.25">
      <c r="E26266" s="71"/>
    </row>
    <row r="26267" spans="5:5" x14ac:dyDescent="0.25">
      <c r="E26267" s="71"/>
    </row>
    <row r="26268" spans="5:5" x14ac:dyDescent="0.25">
      <c r="E26268" s="71"/>
    </row>
    <row r="26269" spans="5:5" x14ac:dyDescent="0.25">
      <c r="E26269" s="71"/>
    </row>
    <row r="26270" spans="5:5" x14ac:dyDescent="0.25">
      <c r="E26270" s="71"/>
    </row>
    <row r="26271" spans="5:5" x14ac:dyDescent="0.25">
      <c r="E26271" s="71"/>
    </row>
    <row r="26272" spans="5:5" x14ac:dyDescent="0.25">
      <c r="E26272" s="71"/>
    </row>
    <row r="26273" spans="5:5" x14ac:dyDescent="0.25">
      <c r="E26273" s="71"/>
    </row>
    <row r="26274" spans="5:5" x14ac:dyDescent="0.25">
      <c r="E26274" s="71"/>
    </row>
    <row r="26275" spans="5:5" x14ac:dyDescent="0.25">
      <c r="E26275" s="71"/>
    </row>
    <row r="26276" spans="5:5" x14ac:dyDescent="0.25">
      <c r="E26276" s="71"/>
    </row>
    <row r="26277" spans="5:5" x14ac:dyDescent="0.25">
      <c r="E26277" s="71"/>
    </row>
    <row r="26278" spans="5:5" x14ac:dyDescent="0.25">
      <c r="E26278" s="71"/>
    </row>
    <row r="26279" spans="5:5" x14ac:dyDescent="0.25">
      <c r="E26279" s="71"/>
    </row>
    <row r="26280" spans="5:5" x14ac:dyDescent="0.25">
      <c r="E26280" s="71"/>
    </row>
    <row r="26281" spans="5:5" x14ac:dyDescent="0.25">
      <c r="E26281" s="71"/>
    </row>
    <row r="26282" spans="5:5" x14ac:dyDescent="0.25">
      <c r="E26282" s="71"/>
    </row>
    <row r="26283" spans="5:5" x14ac:dyDescent="0.25">
      <c r="E26283" s="71"/>
    </row>
    <row r="26284" spans="5:5" x14ac:dyDescent="0.25">
      <c r="E26284" s="71"/>
    </row>
    <row r="26285" spans="5:5" x14ac:dyDescent="0.25">
      <c r="E26285" s="71"/>
    </row>
    <row r="26286" spans="5:5" x14ac:dyDescent="0.25">
      <c r="E26286" s="71"/>
    </row>
    <row r="26287" spans="5:5" x14ac:dyDescent="0.25">
      <c r="E26287" s="71"/>
    </row>
    <row r="26288" spans="5:5" x14ac:dyDescent="0.25">
      <c r="E26288" s="71"/>
    </row>
    <row r="26289" spans="5:5" x14ac:dyDescent="0.25">
      <c r="E26289" s="71"/>
    </row>
    <row r="26290" spans="5:5" x14ac:dyDescent="0.25">
      <c r="E26290" s="71"/>
    </row>
    <row r="26291" spans="5:5" x14ac:dyDescent="0.25">
      <c r="E26291" s="71"/>
    </row>
    <row r="26292" spans="5:5" x14ac:dyDescent="0.25">
      <c r="E26292" s="71"/>
    </row>
    <row r="26293" spans="5:5" x14ac:dyDescent="0.25">
      <c r="E26293" s="71"/>
    </row>
    <row r="26294" spans="5:5" x14ac:dyDescent="0.25">
      <c r="E26294" s="71"/>
    </row>
    <row r="26295" spans="5:5" x14ac:dyDescent="0.25">
      <c r="E26295" s="71"/>
    </row>
    <row r="26296" spans="5:5" x14ac:dyDescent="0.25">
      <c r="E26296" s="71"/>
    </row>
    <row r="26297" spans="5:5" x14ac:dyDescent="0.25">
      <c r="E26297" s="71"/>
    </row>
    <row r="26298" spans="5:5" x14ac:dyDescent="0.25">
      <c r="E26298" s="71"/>
    </row>
    <row r="26299" spans="5:5" x14ac:dyDescent="0.25">
      <c r="E26299" s="71"/>
    </row>
    <row r="26300" spans="5:5" x14ac:dyDescent="0.25">
      <c r="E26300" s="71"/>
    </row>
    <row r="26301" spans="5:5" x14ac:dyDescent="0.25">
      <c r="E26301" s="71"/>
    </row>
    <row r="26302" spans="5:5" x14ac:dyDescent="0.25">
      <c r="E26302" s="71"/>
    </row>
    <row r="26303" spans="5:5" x14ac:dyDescent="0.25">
      <c r="E26303" s="71"/>
    </row>
    <row r="26304" spans="5:5" x14ac:dyDescent="0.25">
      <c r="E26304" s="71"/>
    </row>
    <row r="26305" spans="5:5" x14ac:dyDescent="0.25">
      <c r="E26305" s="71"/>
    </row>
    <row r="26306" spans="5:5" x14ac:dyDescent="0.25">
      <c r="E26306" s="71"/>
    </row>
    <row r="26307" spans="5:5" x14ac:dyDescent="0.25">
      <c r="E26307" s="71"/>
    </row>
    <row r="26308" spans="5:5" x14ac:dyDescent="0.25">
      <c r="E26308" s="71"/>
    </row>
    <row r="26309" spans="5:5" x14ac:dyDescent="0.25">
      <c r="E26309" s="71"/>
    </row>
    <row r="26310" spans="5:5" x14ac:dyDescent="0.25">
      <c r="E26310" s="71"/>
    </row>
    <row r="26311" spans="5:5" x14ac:dyDescent="0.25">
      <c r="E26311" s="71"/>
    </row>
    <row r="26312" spans="5:5" x14ac:dyDescent="0.25">
      <c r="E26312" s="71"/>
    </row>
    <row r="26313" spans="5:5" x14ac:dyDescent="0.25">
      <c r="E26313" s="71"/>
    </row>
    <row r="26314" spans="5:5" x14ac:dyDescent="0.25">
      <c r="E26314" s="71"/>
    </row>
    <row r="26315" spans="5:5" x14ac:dyDescent="0.25">
      <c r="E26315" s="71"/>
    </row>
    <row r="26316" spans="5:5" x14ac:dyDescent="0.25">
      <c r="E26316" s="71"/>
    </row>
    <row r="26317" spans="5:5" x14ac:dyDescent="0.25">
      <c r="E26317" s="71"/>
    </row>
    <row r="26318" spans="5:5" x14ac:dyDescent="0.25">
      <c r="E26318" s="71"/>
    </row>
    <row r="26319" spans="5:5" x14ac:dyDescent="0.25">
      <c r="E26319" s="71"/>
    </row>
    <row r="26320" spans="5:5" x14ac:dyDescent="0.25">
      <c r="E26320" s="71"/>
    </row>
    <row r="26321" spans="5:5" x14ac:dyDescent="0.25">
      <c r="E26321" s="71"/>
    </row>
    <row r="26322" spans="5:5" x14ac:dyDescent="0.25">
      <c r="E26322" s="71"/>
    </row>
    <row r="26323" spans="5:5" x14ac:dyDescent="0.25">
      <c r="E26323" s="71"/>
    </row>
    <row r="26324" spans="5:5" x14ac:dyDescent="0.25">
      <c r="E26324" s="71"/>
    </row>
    <row r="26325" spans="5:5" x14ac:dyDescent="0.25">
      <c r="E26325" s="71"/>
    </row>
    <row r="26326" spans="5:5" x14ac:dyDescent="0.25">
      <c r="E26326" s="71"/>
    </row>
    <row r="26327" spans="5:5" x14ac:dyDescent="0.25">
      <c r="E26327" s="71"/>
    </row>
    <row r="26328" spans="5:5" x14ac:dyDescent="0.25">
      <c r="E26328" s="71"/>
    </row>
    <row r="26329" spans="5:5" x14ac:dyDescent="0.25">
      <c r="E26329" s="71"/>
    </row>
    <row r="26330" spans="5:5" x14ac:dyDescent="0.25">
      <c r="E26330" s="71"/>
    </row>
    <row r="26331" spans="5:5" x14ac:dyDescent="0.25">
      <c r="E26331" s="71"/>
    </row>
    <row r="26332" spans="5:5" x14ac:dyDescent="0.25">
      <c r="E26332" s="71"/>
    </row>
    <row r="26333" spans="5:5" x14ac:dyDescent="0.25">
      <c r="E26333" s="71"/>
    </row>
    <row r="26334" spans="5:5" x14ac:dyDescent="0.25">
      <c r="E26334" s="71"/>
    </row>
    <row r="26335" spans="5:5" x14ac:dyDescent="0.25">
      <c r="E26335" s="71"/>
    </row>
    <row r="26336" spans="5:5" x14ac:dyDescent="0.25">
      <c r="E26336" s="71"/>
    </row>
    <row r="26337" spans="5:5" x14ac:dyDescent="0.25">
      <c r="E26337" s="71"/>
    </row>
    <row r="26338" spans="5:5" x14ac:dyDescent="0.25">
      <c r="E26338" s="71"/>
    </row>
    <row r="26339" spans="5:5" x14ac:dyDescent="0.25">
      <c r="E26339" s="71"/>
    </row>
    <row r="26340" spans="5:5" x14ac:dyDescent="0.25">
      <c r="E26340" s="71"/>
    </row>
    <row r="26341" spans="5:5" x14ac:dyDescent="0.25">
      <c r="E26341" s="71"/>
    </row>
    <row r="26342" spans="5:5" x14ac:dyDescent="0.25">
      <c r="E26342" s="71"/>
    </row>
    <row r="26343" spans="5:5" x14ac:dyDescent="0.25">
      <c r="E26343" s="71"/>
    </row>
    <row r="26344" spans="5:5" x14ac:dyDescent="0.25">
      <c r="E26344" s="71"/>
    </row>
    <row r="26345" spans="5:5" x14ac:dyDescent="0.25">
      <c r="E26345" s="71"/>
    </row>
    <row r="26346" spans="5:5" x14ac:dyDescent="0.25">
      <c r="E26346" s="71"/>
    </row>
    <row r="26347" spans="5:5" x14ac:dyDescent="0.25">
      <c r="E26347" s="71"/>
    </row>
    <row r="26348" spans="5:5" x14ac:dyDescent="0.25">
      <c r="E26348" s="71"/>
    </row>
    <row r="26349" spans="5:5" x14ac:dyDescent="0.25">
      <c r="E26349" s="71"/>
    </row>
    <row r="26350" spans="5:5" x14ac:dyDescent="0.25">
      <c r="E26350" s="71"/>
    </row>
    <row r="26351" spans="5:5" x14ac:dyDescent="0.25">
      <c r="E26351" s="71"/>
    </row>
    <row r="26352" spans="5:5" x14ac:dyDescent="0.25">
      <c r="E26352" s="71"/>
    </row>
    <row r="26353" spans="5:5" x14ac:dyDescent="0.25">
      <c r="E26353" s="71"/>
    </row>
    <row r="26354" spans="5:5" x14ac:dyDescent="0.25">
      <c r="E26354" s="71"/>
    </row>
    <row r="26355" spans="5:5" x14ac:dyDescent="0.25">
      <c r="E26355" s="71"/>
    </row>
    <row r="26356" spans="5:5" x14ac:dyDescent="0.25">
      <c r="E26356" s="71"/>
    </row>
    <row r="26357" spans="5:5" x14ac:dyDescent="0.25">
      <c r="E26357" s="71"/>
    </row>
    <row r="26358" spans="5:5" x14ac:dyDescent="0.25">
      <c r="E26358" s="71"/>
    </row>
    <row r="26359" spans="5:5" x14ac:dyDescent="0.25">
      <c r="E26359" s="71"/>
    </row>
    <row r="26360" spans="5:5" x14ac:dyDescent="0.25">
      <c r="E26360" s="71"/>
    </row>
    <row r="26361" spans="5:5" x14ac:dyDescent="0.25">
      <c r="E26361" s="71"/>
    </row>
    <row r="26362" spans="5:5" x14ac:dyDescent="0.25">
      <c r="E26362" s="71"/>
    </row>
    <row r="26363" spans="5:5" x14ac:dyDescent="0.25">
      <c r="E26363" s="71"/>
    </row>
    <row r="26364" spans="5:5" x14ac:dyDescent="0.25">
      <c r="E26364" s="71"/>
    </row>
    <row r="26365" spans="5:5" x14ac:dyDescent="0.25">
      <c r="E26365" s="71"/>
    </row>
    <row r="26366" spans="5:5" x14ac:dyDescent="0.25">
      <c r="E26366" s="71"/>
    </row>
    <row r="26367" spans="5:5" x14ac:dyDescent="0.25">
      <c r="E26367" s="71"/>
    </row>
    <row r="26368" spans="5:5" x14ac:dyDescent="0.25">
      <c r="E26368" s="71"/>
    </row>
    <row r="26369" spans="5:5" x14ac:dyDescent="0.25">
      <c r="E26369" s="71"/>
    </row>
    <row r="26370" spans="5:5" x14ac:dyDescent="0.25">
      <c r="E26370" s="71"/>
    </row>
    <row r="26371" spans="5:5" x14ac:dyDescent="0.25">
      <c r="E26371" s="71"/>
    </row>
    <row r="26372" spans="5:5" x14ac:dyDescent="0.25">
      <c r="E26372" s="71"/>
    </row>
    <row r="26373" spans="5:5" x14ac:dyDescent="0.25">
      <c r="E26373" s="71"/>
    </row>
    <row r="26374" spans="5:5" x14ac:dyDescent="0.25">
      <c r="E26374" s="71"/>
    </row>
    <row r="26375" spans="5:5" x14ac:dyDescent="0.25">
      <c r="E26375" s="71"/>
    </row>
    <row r="26376" spans="5:5" x14ac:dyDescent="0.25">
      <c r="E26376" s="71"/>
    </row>
    <row r="26377" spans="5:5" x14ac:dyDescent="0.25">
      <c r="E26377" s="71"/>
    </row>
    <row r="26378" spans="5:5" x14ac:dyDescent="0.25">
      <c r="E26378" s="71"/>
    </row>
    <row r="26379" spans="5:5" x14ac:dyDescent="0.25">
      <c r="E26379" s="71"/>
    </row>
    <row r="26380" spans="5:5" x14ac:dyDescent="0.25">
      <c r="E26380" s="71"/>
    </row>
    <row r="26381" spans="5:5" x14ac:dyDescent="0.25">
      <c r="E26381" s="71"/>
    </row>
    <row r="26382" spans="5:5" x14ac:dyDescent="0.25">
      <c r="E26382" s="71"/>
    </row>
    <row r="26383" spans="5:5" x14ac:dyDescent="0.25">
      <c r="E26383" s="71"/>
    </row>
    <row r="26384" spans="5:5" x14ac:dyDescent="0.25">
      <c r="E26384" s="71"/>
    </row>
    <row r="26385" spans="5:5" x14ac:dyDescent="0.25">
      <c r="E26385" s="71"/>
    </row>
    <row r="26386" spans="5:5" x14ac:dyDescent="0.25">
      <c r="E26386" s="71"/>
    </row>
    <row r="26387" spans="5:5" x14ac:dyDescent="0.25">
      <c r="E26387" s="71"/>
    </row>
    <row r="26388" spans="5:5" x14ac:dyDescent="0.25">
      <c r="E26388" s="71"/>
    </row>
    <row r="26389" spans="5:5" x14ac:dyDescent="0.25">
      <c r="E26389" s="71"/>
    </row>
    <row r="26390" spans="5:5" x14ac:dyDescent="0.25">
      <c r="E26390" s="71"/>
    </row>
    <row r="26391" spans="5:5" x14ac:dyDescent="0.25">
      <c r="E26391" s="71"/>
    </row>
    <row r="26392" spans="5:5" x14ac:dyDescent="0.25">
      <c r="E26392" s="71"/>
    </row>
    <row r="26393" spans="5:5" x14ac:dyDescent="0.25">
      <c r="E26393" s="71"/>
    </row>
    <row r="26394" spans="5:5" x14ac:dyDescent="0.25">
      <c r="E26394" s="71"/>
    </row>
    <row r="26395" spans="5:5" x14ac:dyDescent="0.25">
      <c r="E26395" s="71"/>
    </row>
    <row r="26396" spans="5:5" x14ac:dyDescent="0.25">
      <c r="E26396" s="71"/>
    </row>
    <row r="26397" spans="5:5" x14ac:dyDescent="0.25">
      <c r="E26397" s="71"/>
    </row>
    <row r="26398" spans="5:5" x14ac:dyDescent="0.25">
      <c r="E26398" s="71"/>
    </row>
    <row r="26399" spans="5:5" x14ac:dyDescent="0.25">
      <c r="E26399" s="71"/>
    </row>
    <row r="26400" spans="5:5" x14ac:dyDescent="0.25">
      <c r="E26400" s="71"/>
    </row>
    <row r="26401" spans="5:5" x14ac:dyDescent="0.25">
      <c r="E26401" s="71"/>
    </row>
    <row r="26402" spans="5:5" x14ac:dyDescent="0.25">
      <c r="E26402" s="71"/>
    </row>
    <row r="26403" spans="5:5" x14ac:dyDescent="0.25">
      <c r="E26403" s="71"/>
    </row>
    <row r="26404" spans="5:5" x14ac:dyDescent="0.25">
      <c r="E26404" s="71"/>
    </row>
    <row r="26405" spans="5:5" x14ac:dyDescent="0.25">
      <c r="E26405" s="71"/>
    </row>
    <row r="26406" spans="5:5" x14ac:dyDescent="0.25">
      <c r="E26406" s="71"/>
    </row>
    <row r="26407" spans="5:5" x14ac:dyDescent="0.25">
      <c r="E26407" s="71"/>
    </row>
    <row r="26408" spans="5:5" x14ac:dyDescent="0.25">
      <c r="E26408" s="71"/>
    </row>
    <row r="26409" spans="5:5" x14ac:dyDescent="0.25">
      <c r="E26409" s="71"/>
    </row>
    <row r="26410" spans="5:5" x14ac:dyDescent="0.25">
      <c r="E26410" s="71"/>
    </row>
    <row r="26411" spans="5:5" x14ac:dyDescent="0.25">
      <c r="E26411" s="71"/>
    </row>
    <row r="26412" spans="5:5" x14ac:dyDescent="0.25">
      <c r="E26412" s="71"/>
    </row>
    <row r="26413" spans="5:5" x14ac:dyDescent="0.25">
      <c r="E26413" s="71"/>
    </row>
    <row r="26414" spans="5:5" x14ac:dyDescent="0.25">
      <c r="E26414" s="71"/>
    </row>
    <row r="26415" spans="5:5" x14ac:dyDescent="0.25">
      <c r="E26415" s="71"/>
    </row>
    <row r="26416" spans="5:5" x14ac:dyDescent="0.25">
      <c r="E26416" s="71"/>
    </row>
    <row r="26417" spans="5:5" x14ac:dyDescent="0.25">
      <c r="E26417" s="71"/>
    </row>
    <row r="26418" spans="5:5" x14ac:dyDescent="0.25">
      <c r="E26418" s="71"/>
    </row>
    <row r="26419" spans="5:5" x14ac:dyDescent="0.25">
      <c r="E26419" s="71"/>
    </row>
    <row r="26420" spans="5:5" x14ac:dyDescent="0.25">
      <c r="E26420" s="71"/>
    </row>
    <row r="26421" spans="5:5" x14ac:dyDescent="0.25">
      <c r="E26421" s="71"/>
    </row>
    <row r="26422" spans="5:5" x14ac:dyDescent="0.25">
      <c r="E26422" s="71"/>
    </row>
    <row r="26423" spans="5:5" x14ac:dyDescent="0.25">
      <c r="E26423" s="71"/>
    </row>
    <row r="26424" spans="5:5" x14ac:dyDescent="0.25">
      <c r="E26424" s="71"/>
    </row>
    <row r="26425" spans="5:5" x14ac:dyDescent="0.25">
      <c r="E26425" s="71"/>
    </row>
    <row r="26426" spans="5:5" x14ac:dyDescent="0.25">
      <c r="E26426" s="71"/>
    </row>
    <row r="26427" spans="5:5" x14ac:dyDescent="0.25">
      <c r="E26427" s="71"/>
    </row>
    <row r="26428" spans="5:5" x14ac:dyDescent="0.25">
      <c r="E26428" s="71"/>
    </row>
    <row r="26429" spans="5:5" x14ac:dyDescent="0.25">
      <c r="E26429" s="71"/>
    </row>
    <row r="26430" spans="5:5" x14ac:dyDescent="0.25">
      <c r="E26430" s="71"/>
    </row>
    <row r="26431" spans="5:5" x14ac:dyDescent="0.25">
      <c r="E26431" s="71"/>
    </row>
    <row r="26432" spans="5:5" x14ac:dyDescent="0.25">
      <c r="E26432" s="71"/>
    </row>
    <row r="26433" spans="5:5" x14ac:dyDescent="0.25">
      <c r="E26433" s="71"/>
    </row>
    <row r="26434" spans="5:5" x14ac:dyDescent="0.25">
      <c r="E26434" s="71"/>
    </row>
    <row r="26435" spans="5:5" x14ac:dyDescent="0.25">
      <c r="E26435" s="71"/>
    </row>
    <row r="26436" spans="5:5" x14ac:dyDescent="0.25">
      <c r="E26436" s="71"/>
    </row>
    <row r="26437" spans="5:5" x14ac:dyDescent="0.25">
      <c r="E26437" s="71"/>
    </row>
    <row r="26438" spans="5:5" x14ac:dyDescent="0.25">
      <c r="E26438" s="71"/>
    </row>
    <row r="26439" spans="5:5" x14ac:dyDescent="0.25">
      <c r="E26439" s="71"/>
    </row>
    <row r="26440" spans="5:5" x14ac:dyDescent="0.25">
      <c r="E26440" s="71"/>
    </row>
    <row r="26441" spans="5:5" x14ac:dyDescent="0.25">
      <c r="E26441" s="71"/>
    </row>
    <row r="26442" spans="5:5" x14ac:dyDescent="0.25">
      <c r="E26442" s="71"/>
    </row>
    <row r="26443" spans="5:5" x14ac:dyDescent="0.25">
      <c r="E26443" s="71"/>
    </row>
    <row r="26444" spans="5:5" x14ac:dyDescent="0.25">
      <c r="E26444" s="71"/>
    </row>
    <row r="26445" spans="5:5" x14ac:dyDescent="0.25">
      <c r="E26445" s="71"/>
    </row>
    <row r="26446" spans="5:5" x14ac:dyDescent="0.25">
      <c r="E26446" s="71"/>
    </row>
    <row r="26447" spans="5:5" x14ac:dyDescent="0.25">
      <c r="E26447" s="71"/>
    </row>
    <row r="26448" spans="5:5" x14ac:dyDescent="0.25">
      <c r="E26448" s="71"/>
    </row>
    <row r="26449" spans="5:5" x14ac:dyDescent="0.25">
      <c r="E26449" s="71"/>
    </row>
    <row r="26450" spans="5:5" x14ac:dyDescent="0.25">
      <c r="E26450" s="71"/>
    </row>
    <row r="26451" spans="5:5" x14ac:dyDescent="0.25">
      <c r="E26451" s="71"/>
    </row>
    <row r="26452" spans="5:5" x14ac:dyDescent="0.25">
      <c r="E26452" s="71"/>
    </row>
    <row r="26453" spans="5:5" x14ac:dyDescent="0.25">
      <c r="E26453" s="71"/>
    </row>
    <row r="26454" spans="5:5" x14ac:dyDescent="0.25">
      <c r="E26454" s="71"/>
    </row>
    <row r="26455" spans="5:5" x14ac:dyDescent="0.25">
      <c r="E26455" s="71"/>
    </row>
    <row r="26456" spans="5:5" x14ac:dyDescent="0.25">
      <c r="E26456" s="71"/>
    </row>
    <row r="26457" spans="5:5" x14ac:dyDescent="0.25">
      <c r="E26457" s="71"/>
    </row>
    <row r="26458" spans="5:5" x14ac:dyDescent="0.25">
      <c r="E26458" s="71"/>
    </row>
    <row r="26459" spans="5:5" x14ac:dyDescent="0.25">
      <c r="E26459" s="71"/>
    </row>
    <row r="26460" spans="5:5" x14ac:dyDescent="0.25">
      <c r="E26460" s="71"/>
    </row>
    <row r="26461" spans="5:5" x14ac:dyDescent="0.25">
      <c r="E26461" s="71"/>
    </row>
    <row r="26462" spans="5:5" x14ac:dyDescent="0.25">
      <c r="E26462" s="71"/>
    </row>
    <row r="26463" spans="5:5" x14ac:dyDescent="0.25">
      <c r="E26463" s="71"/>
    </row>
    <row r="26464" spans="5:5" x14ac:dyDescent="0.25">
      <c r="E26464" s="71"/>
    </row>
    <row r="26465" spans="5:5" x14ac:dyDescent="0.25">
      <c r="E26465" s="71"/>
    </row>
    <row r="26466" spans="5:5" x14ac:dyDescent="0.25">
      <c r="E26466" s="71"/>
    </row>
    <row r="26467" spans="5:5" x14ac:dyDescent="0.25">
      <c r="E26467" s="71"/>
    </row>
    <row r="26468" spans="5:5" x14ac:dyDescent="0.25">
      <c r="E26468" s="71"/>
    </row>
    <row r="26469" spans="5:5" x14ac:dyDescent="0.25">
      <c r="E26469" s="71"/>
    </row>
    <row r="26470" spans="5:5" x14ac:dyDescent="0.25">
      <c r="E26470" s="71"/>
    </row>
    <row r="26471" spans="5:5" x14ac:dyDescent="0.25">
      <c r="E26471" s="71"/>
    </row>
    <row r="26472" spans="5:5" x14ac:dyDescent="0.25">
      <c r="E26472" s="71"/>
    </row>
    <row r="26473" spans="5:5" x14ac:dyDescent="0.25">
      <c r="E26473" s="71"/>
    </row>
    <row r="26474" spans="5:5" x14ac:dyDescent="0.25">
      <c r="E26474" s="71"/>
    </row>
    <row r="26475" spans="5:5" x14ac:dyDescent="0.25">
      <c r="E26475" s="71"/>
    </row>
    <row r="26476" spans="5:5" x14ac:dyDescent="0.25">
      <c r="E26476" s="71"/>
    </row>
    <row r="26477" spans="5:5" x14ac:dyDescent="0.25">
      <c r="E26477" s="71"/>
    </row>
    <row r="26478" spans="5:5" x14ac:dyDescent="0.25">
      <c r="E26478" s="71"/>
    </row>
    <row r="26479" spans="5:5" x14ac:dyDescent="0.25">
      <c r="E26479" s="71"/>
    </row>
    <row r="26480" spans="5:5" x14ac:dyDescent="0.25">
      <c r="E26480" s="71"/>
    </row>
    <row r="26481" spans="5:5" x14ac:dyDescent="0.25">
      <c r="E26481" s="71"/>
    </row>
    <row r="26482" spans="5:5" x14ac:dyDescent="0.25">
      <c r="E26482" s="71"/>
    </row>
    <row r="26483" spans="5:5" x14ac:dyDescent="0.25">
      <c r="E26483" s="71"/>
    </row>
    <row r="26484" spans="5:5" x14ac:dyDescent="0.25">
      <c r="E26484" s="71"/>
    </row>
    <row r="26485" spans="5:5" x14ac:dyDescent="0.25">
      <c r="E26485" s="71"/>
    </row>
    <row r="26486" spans="5:5" x14ac:dyDescent="0.25">
      <c r="E26486" s="71"/>
    </row>
    <row r="26487" spans="5:5" x14ac:dyDescent="0.25">
      <c r="E26487" s="71"/>
    </row>
    <row r="26488" spans="5:5" x14ac:dyDescent="0.25">
      <c r="E26488" s="71"/>
    </row>
    <row r="26489" spans="5:5" x14ac:dyDescent="0.25">
      <c r="E26489" s="71"/>
    </row>
    <row r="26490" spans="5:5" x14ac:dyDescent="0.25">
      <c r="E26490" s="71"/>
    </row>
    <row r="26491" spans="5:5" x14ac:dyDescent="0.25">
      <c r="E26491" s="71"/>
    </row>
    <row r="26492" spans="5:5" x14ac:dyDescent="0.25">
      <c r="E26492" s="71"/>
    </row>
    <row r="26493" spans="5:5" x14ac:dyDescent="0.25">
      <c r="E26493" s="71"/>
    </row>
    <row r="26494" spans="5:5" x14ac:dyDescent="0.25">
      <c r="E26494" s="71"/>
    </row>
    <row r="26495" spans="5:5" x14ac:dyDescent="0.25">
      <c r="E26495" s="71"/>
    </row>
    <row r="26496" spans="5:5" x14ac:dyDescent="0.25">
      <c r="E26496" s="71"/>
    </row>
    <row r="26497" spans="5:5" x14ac:dyDescent="0.25">
      <c r="E26497" s="71"/>
    </row>
    <row r="26498" spans="5:5" x14ac:dyDescent="0.25">
      <c r="E26498" s="71"/>
    </row>
    <row r="26499" spans="5:5" x14ac:dyDescent="0.25">
      <c r="E26499" s="71"/>
    </row>
    <row r="26500" spans="5:5" x14ac:dyDescent="0.25">
      <c r="E26500" s="71"/>
    </row>
    <row r="26501" spans="5:5" x14ac:dyDescent="0.25">
      <c r="E26501" s="71"/>
    </row>
    <row r="26502" spans="5:5" x14ac:dyDescent="0.25">
      <c r="E26502" s="71"/>
    </row>
    <row r="26503" spans="5:5" x14ac:dyDescent="0.25">
      <c r="E26503" s="71"/>
    </row>
    <row r="26504" spans="5:5" x14ac:dyDescent="0.25">
      <c r="E26504" s="71"/>
    </row>
    <row r="26505" spans="5:5" x14ac:dyDescent="0.25">
      <c r="E26505" s="71"/>
    </row>
    <row r="26506" spans="5:5" x14ac:dyDescent="0.25">
      <c r="E26506" s="71"/>
    </row>
    <row r="26507" spans="5:5" x14ac:dyDescent="0.25">
      <c r="E26507" s="71"/>
    </row>
    <row r="26508" spans="5:5" x14ac:dyDescent="0.25">
      <c r="E26508" s="71"/>
    </row>
    <row r="26509" spans="5:5" x14ac:dyDescent="0.25">
      <c r="E26509" s="71"/>
    </row>
    <row r="26510" spans="5:5" x14ac:dyDescent="0.25">
      <c r="E26510" s="71"/>
    </row>
    <row r="26511" spans="5:5" x14ac:dyDescent="0.25">
      <c r="E26511" s="71"/>
    </row>
    <row r="26512" spans="5:5" x14ac:dyDescent="0.25">
      <c r="E26512" s="71"/>
    </row>
    <row r="26513" spans="5:5" x14ac:dyDescent="0.25">
      <c r="E26513" s="71"/>
    </row>
    <row r="26514" spans="5:5" x14ac:dyDescent="0.25">
      <c r="E26514" s="71"/>
    </row>
    <row r="26515" spans="5:5" x14ac:dyDescent="0.25">
      <c r="E26515" s="71"/>
    </row>
    <row r="26516" spans="5:5" x14ac:dyDescent="0.25">
      <c r="E26516" s="71"/>
    </row>
    <row r="26517" spans="5:5" x14ac:dyDescent="0.25">
      <c r="E26517" s="71"/>
    </row>
    <row r="26518" spans="5:5" x14ac:dyDescent="0.25">
      <c r="E26518" s="71"/>
    </row>
    <row r="26519" spans="5:5" x14ac:dyDescent="0.25">
      <c r="E26519" s="71"/>
    </row>
    <row r="26520" spans="5:5" x14ac:dyDescent="0.25">
      <c r="E26520" s="71"/>
    </row>
    <row r="26521" spans="5:5" x14ac:dyDescent="0.25">
      <c r="E26521" s="71"/>
    </row>
    <row r="26522" spans="5:5" x14ac:dyDescent="0.25">
      <c r="E26522" s="71"/>
    </row>
    <row r="26523" spans="5:5" x14ac:dyDescent="0.25">
      <c r="E26523" s="71"/>
    </row>
    <row r="26524" spans="5:5" x14ac:dyDescent="0.25">
      <c r="E26524" s="71"/>
    </row>
    <row r="26525" spans="5:5" x14ac:dyDescent="0.25">
      <c r="E26525" s="71"/>
    </row>
    <row r="26526" spans="5:5" x14ac:dyDescent="0.25">
      <c r="E26526" s="71"/>
    </row>
    <row r="26527" spans="5:5" x14ac:dyDescent="0.25">
      <c r="E26527" s="71"/>
    </row>
    <row r="26528" spans="5:5" x14ac:dyDescent="0.25">
      <c r="E26528" s="71"/>
    </row>
    <row r="26529" spans="5:5" x14ac:dyDescent="0.25">
      <c r="E26529" s="71"/>
    </row>
    <row r="26530" spans="5:5" x14ac:dyDescent="0.25">
      <c r="E26530" s="71"/>
    </row>
    <row r="26531" spans="5:5" x14ac:dyDescent="0.25">
      <c r="E26531" s="71"/>
    </row>
    <row r="26532" spans="5:5" x14ac:dyDescent="0.25">
      <c r="E26532" s="71"/>
    </row>
    <row r="26533" spans="5:5" x14ac:dyDescent="0.25">
      <c r="E26533" s="71"/>
    </row>
    <row r="26534" spans="5:5" x14ac:dyDescent="0.25">
      <c r="E26534" s="71"/>
    </row>
    <row r="26535" spans="5:5" x14ac:dyDescent="0.25">
      <c r="E26535" s="71"/>
    </row>
    <row r="26536" spans="5:5" x14ac:dyDescent="0.25">
      <c r="E26536" s="71"/>
    </row>
    <row r="26537" spans="5:5" x14ac:dyDescent="0.25">
      <c r="E26537" s="71"/>
    </row>
    <row r="26538" spans="5:5" x14ac:dyDescent="0.25">
      <c r="E26538" s="71"/>
    </row>
    <row r="26539" spans="5:5" x14ac:dyDescent="0.25">
      <c r="E26539" s="71"/>
    </row>
    <row r="26540" spans="5:5" x14ac:dyDescent="0.25">
      <c r="E26540" s="71"/>
    </row>
    <row r="26541" spans="5:5" x14ac:dyDescent="0.25">
      <c r="E26541" s="71"/>
    </row>
    <row r="26542" spans="5:5" x14ac:dyDescent="0.25">
      <c r="E26542" s="71"/>
    </row>
    <row r="26543" spans="5:5" x14ac:dyDescent="0.25">
      <c r="E26543" s="71"/>
    </row>
    <row r="26544" spans="5:5" x14ac:dyDescent="0.25">
      <c r="E26544" s="71"/>
    </row>
    <row r="26545" spans="5:5" x14ac:dyDescent="0.25">
      <c r="E26545" s="71"/>
    </row>
    <row r="26546" spans="5:5" x14ac:dyDescent="0.25">
      <c r="E26546" s="71"/>
    </row>
    <row r="26547" spans="5:5" x14ac:dyDescent="0.25">
      <c r="E26547" s="71"/>
    </row>
    <row r="26548" spans="5:5" x14ac:dyDescent="0.25">
      <c r="E26548" s="71"/>
    </row>
    <row r="26549" spans="5:5" x14ac:dyDescent="0.25">
      <c r="E26549" s="71"/>
    </row>
    <row r="26550" spans="5:5" x14ac:dyDescent="0.25">
      <c r="E26550" s="71"/>
    </row>
    <row r="26551" spans="5:5" x14ac:dyDescent="0.25">
      <c r="E26551" s="71"/>
    </row>
    <row r="26552" spans="5:5" x14ac:dyDescent="0.25">
      <c r="E26552" s="71"/>
    </row>
    <row r="26553" spans="5:5" x14ac:dyDescent="0.25">
      <c r="E26553" s="71"/>
    </row>
    <row r="26554" spans="5:5" x14ac:dyDescent="0.25">
      <c r="E26554" s="71"/>
    </row>
    <row r="26555" spans="5:5" x14ac:dyDescent="0.25">
      <c r="E26555" s="71"/>
    </row>
    <row r="26556" spans="5:5" x14ac:dyDescent="0.25">
      <c r="E26556" s="71"/>
    </row>
    <row r="26557" spans="5:5" x14ac:dyDescent="0.25">
      <c r="E26557" s="71"/>
    </row>
    <row r="26558" spans="5:5" x14ac:dyDescent="0.25">
      <c r="E26558" s="71"/>
    </row>
    <row r="26559" spans="5:5" x14ac:dyDescent="0.25">
      <c r="E26559" s="71"/>
    </row>
    <row r="26560" spans="5:5" x14ac:dyDescent="0.25">
      <c r="E26560" s="71"/>
    </row>
    <row r="26561" spans="5:5" x14ac:dyDescent="0.25">
      <c r="E26561" s="71"/>
    </row>
    <row r="26562" spans="5:5" x14ac:dyDescent="0.25">
      <c r="E26562" s="71"/>
    </row>
    <row r="26563" spans="5:5" x14ac:dyDescent="0.25">
      <c r="E26563" s="71"/>
    </row>
    <row r="26564" spans="5:5" x14ac:dyDescent="0.25">
      <c r="E26564" s="71"/>
    </row>
    <row r="26565" spans="5:5" x14ac:dyDescent="0.25">
      <c r="E26565" s="71"/>
    </row>
    <row r="26566" spans="5:5" x14ac:dyDescent="0.25">
      <c r="E26566" s="71"/>
    </row>
    <row r="26567" spans="5:5" x14ac:dyDescent="0.25">
      <c r="E26567" s="71"/>
    </row>
    <row r="26568" spans="5:5" x14ac:dyDescent="0.25">
      <c r="E26568" s="71"/>
    </row>
    <row r="26569" spans="5:5" x14ac:dyDescent="0.25">
      <c r="E26569" s="71"/>
    </row>
    <row r="26570" spans="5:5" x14ac:dyDescent="0.25">
      <c r="E26570" s="71"/>
    </row>
    <row r="26571" spans="5:5" x14ac:dyDescent="0.25">
      <c r="E26571" s="71"/>
    </row>
    <row r="26572" spans="5:5" x14ac:dyDescent="0.25">
      <c r="E26572" s="71"/>
    </row>
    <row r="26573" spans="5:5" x14ac:dyDescent="0.25">
      <c r="E26573" s="71"/>
    </row>
    <row r="26574" spans="5:5" x14ac:dyDescent="0.25">
      <c r="E26574" s="71"/>
    </row>
    <row r="26575" spans="5:5" x14ac:dyDescent="0.25">
      <c r="E26575" s="71"/>
    </row>
    <row r="26576" spans="5:5" x14ac:dyDescent="0.25">
      <c r="E26576" s="71"/>
    </row>
    <row r="26577" spans="5:5" x14ac:dyDescent="0.25">
      <c r="E26577" s="71"/>
    </row>
    <row r="26578" spans="5:5" x14ac:dyDescent="0.25">
      <c r="E26578" s="71"/>
    </row>
    <row r="26579" spans="5:5" x14ac:dyDescent="0.25">
      <c r="E26579" s="71"/>
    </row>
    <row r="26580" spans="5:5" x14ac:dyDescent="0.25">
      <c r="E26580" s="71"/>
    </row>
    <row r="26581" spans="5:5" x14ac:dyDescent="0.25">
      <c r="E26581" s="71"/>
    </row>
    <row r="26582" spans="5:5" x14ac:dyDescent="0.25">
      <c r="E26582" s="71"/>
    </row>
    <row r="26583" spans="5:5" x14ac:dyDescent="0.25">
      <c r="E26583" s="71"/>
    </row>
    <row r="26584" spans="5:5" x14ac:dyDescent="0.25">
      <c r="E26584" s="71"/>
    </row>
    <row r="26585" spans="5:5" x14ac:dyDescent="0.25">
      <c r="E26585" s="71"/>
    </row>
    <row r="26586" spans="5:5" x14ac:dyDescent="0.25">
      <c r="E26586" s="71"/>
    </row>
    <row r="26587" spans="5:5" x14ac:dyDescent="0.25">
      <c r="E26587" s="71"/>
    </row>
    <row r="26588" spans="5:5" x14ac:dyDescent="0.25">
      <c r="E26588" s="71"/>
    </row>
    <row r="26589" spans="5:5" x14ac:dyDescent="0.25">
      <c r="E26589" s="71"/>
    </row>
    <row r="26590" spans="5:5" x14ac:dyDescent="0.25">
      <c r="E26590" s="71"/>
    </row>
    <row r="26591" spans="5:5" x14ac:dyDescent="0.25">
      <c r="E26591" s="71"/>
    </row>
    <row r="26592" spans="5:5" x14ac:dyDescent="0.25">
      <c r="E26592" s="71"/>
    </row>
    <row r="26593" spans="5:5" x14ac:dyDescent="0.25">
      <c r="E26593" s="71"/>
    </row>
    <row r="26594" spans="5:5" x14ac:dyDescent="0.25">
      <c r="E26594" s="71"/>
    </row>
    <row r="26595" spans="5:5" x14ac:dyDescent="0.25">
      <c r="E26595" s="71"/>
    </row>
    <row r="26596" spans="5:5" x14ac:dyDescent="0.25">
      <c r="E26596" s="71"/>
    </row>
    <row r="26597" spans="5:5" x14ac:dyDescent="0.25">
      <c r="E26597" s="71"/>
    </row>
    <row r="26598" spans="5:5" x14ac:dyDescent="0.25">
      <c r="E26598" s="71"/>
    </row>
    <row r="26599" spans="5:5" x14ac:dyDescent="0.25">
      <c r="E26599" s="71"/>
    </row>
    <row r="26600" spans="5:5" x14ac:dyDescent="0.25">
      <c r="E26600" s="71"/>
    </row>
    <row r="26601" spans="5:5" x14ac:dyDescent="0.25">
      <c r="E26601" s="71"/>
    </row>
    <row r="26602" spans="5:5" x14ac:dyDescent="0.25">
      <c r="E26602" s="71"/>
    </row>
    <row r="26603" spans="5:5" x14ac:dyDescent="0.25">
      <c r="E26603" s="71"/>
    </row>
    <row r="26604" spans="5:5" x14ac:dyDescent="0.25">
      <c r="E26604" s="71"/>
    </row>
    <row r="26605" spans="5:5" x14ac:dyDescent="0.25">
      <c r="E26605" s="71"/>
    </row>
    <row r="26606" spans="5:5" x14ac:dyDescent="0.25">
      <c r="E26606" s="71"/>
    </row>
    <row r="26607" spans="5:5" x14ac:dyDescent="0.25">
      <c r="E26607" s="71"/>
    </row>
    <row r="26608" spans="5:5" x14ac:dyDescent="0.25">
      <c r="E26608" s="71"/>
    </row>
    <row r="26609" spans="5:5" x14ac:dyDescent="0.25">
      <c r="E26609" s="71"/>
    </row>
    <row r="26610" spans="5:5" x14ac:dyDescent="0.25">
      <c r="E26610" s="71"/>
    </row>
    <row r="26611" spans="5:5" x14ac:dyDescent="0.25">
      <c r="E26611" s="71"/>
    </row>
    <row r="26612" spans="5:5" x14ac:dyDescent="0.25">
      <c r="E26612" s="71"/>
    </row>
    <row r="26613" spans="5:5" x14ac:dyDescent="0.25">
      <c r="E26613" s="71"/>
    </row>
    <row r="26614" spans="5:5" x14ac:dyDescent="0.25">
      <c r="E26614" s="71"/>
    </row>
    <row r="26615" spans="5:5" x14ac:dyDescent="0.25">
      <c r="E26615" s="71"/>
    </row>
    <row r="26616" spans="5:5" x14ac:dyDescent="0.25">
      <c r="E26616" s="71"/>
    </row>
    <row r="26617" spans="5:5" x14ac:dyDescent="0.25">
      <c r="E26617" s="71"/>
    </row>
    <row r="26618" spans="5:5" x14ac:dyDescent="0.25">
      <c r="E26618" s="71"/>
    </row>
    <row r="26619" spans="5:5" x14ac:dyDescent="0.25">
      <c r="E26619" s="71"/>
    </row>
    <row r="26620" spans="5:5" x14ac:dyDescent="0.25">
      <c r="E26620" s="71"/>
    </row>
    <row r="26621" spans="5:5" x14ac:dyDescent="0.25">
      <c r="E26621" s="71"/>
    </row>
    <row r="26622" spans="5:5" x14ac:dyDescent="0.25">
      <c r="E26622" s="71"/>
    </row>
    <row r="26623" spans="5:5" x14ac:dyDescent="0.25">
      <c r="E26623" s="71"/>
    </row>
    <row r="26624" spans="5:5" x14ac:dyDescent="0.25">
      <c r="E26624" s="71"/>
    </row>
    <row r="26625" spans="5:5" x14ac:dyDescent="0.25">
      <c r="E26625" s="71"/>
    </row>
    <row r="26626" spans="5:5" x14ac:dyDescent="0.25">
      <c r="E26626" s="71"/>
    </row>
    <row r="26627" spans="5:5" x14ac:dyDescent="0.25">
      <c r="E26627" s="71"/>
    </row>
    <row r="26628" spans="5:5" x14ac:dyDescent="0.25">
      <c r="E26628" s="71"/>
    </row>
    <row r="26629" spans="5:5" x14ac:dyDescent="0.25">
      <c r="E26629" s="71"/>
    </row>
    <row r="26630" spans="5:5" x14ac:dyDescent="0.25">
      <c r="E26630" s="71"/>
    </row>
    <row r="26631" spans="5:5" x14ac:dyDescent="0.25">
      <c r="E26631" s="71"/>
    </row>
    <row r="26632" spans="5:5" x14ac:dyDescent="0.25">
      <c r="E26632" s="71"/>
    </row>
    <row r="26633" spans="5:5" x14ac:dyDescent="0.25">
      <c r="E26633" s="71"/>
    </row>
    <row r="26634" spans="5:5" x14ac:dyDescent="0.25">
      <c r="E26634" s="71"/>
    </row>
    <row r="26635" spans="5:5" x14ac:dyDescent="0.25">
      <c r="E26635" s="71"/>
    </row>
    <row r="26636" spans="5:5" x14ac:dyDescent="0.25">
      <c r="E26636" s="71"/>
    </row>
    <row r="26637" spans="5:5" x14ac:dyDescent="0.25">
      <c r="E26637" s="71"/>
    </row>
    <row r="26638" spans="5:5" x14ac:dyDescent="0.25">
      <c r="E26638" s="71"/>
    </row>
    <row r="26639" spans="5:5" x14ac:dyDescent="0.25">
      <c r="E26639" s="71"/>
    </row>
    <row r="26640" spans="5:5" x14ac:dyDescent="0.25">
      <c r="E26640" s="71"/>
    </row>
    <row r="26641" spans="5:5" x14ac:dyDescent="0.25">
      <c r="E26641" s="71"/>
    </row>
    <row r="26642" spans="5:5" x14ac:dyDescent="0.25">
      <c r="E26642" s="71"/>
    </row>
    <row r="26643" spans="5:5" x14ac:dyDescent="0.25">
      <c r="E26643" s="71"/>
    </row>
    <row r="26644" spans="5:5" x14ac:dyDescent="0.25">
      <c r="E26644" s="71"/>
    </row>
    <row r="26645" spans="5:5" x14ac:dyDescent="0.25">
      <c r="E26645" s="71"/>
    </row>
    <row r="26646" spans="5:5" x14ac:dyDescent="0.25">
      <c r="E26646" s="71"/>
    </row>
    <row r="26647" spans="5:5" x14ac:dyDescent="0.25">
      <c r="E26647" s="71"/>
    </row>
    <row r="26648" spans="5:5" x14ac:dyDescent="0.25">
      <c r="E26648" s="71"/>
    </row>
    <row r="26649" spans="5:5" x14ac:dyDescent="0.25">
      <c r="E26649" s="71"/>
    </row>
    <row r="26650" spans="5:5" x14ac:dyDescent="0.25">
      <c r="E26650" s="71"/>
    </row>
    <row r="26651" spans="5:5" x14ac:dyDescent="0.25">
      <c r="E26651" s="71"/>
    </row>
    <row r="26652" spans="5:5" x14ac:dyDescent="0.25">
      <c r="E26652" s="71"/>
    </row>
    <row r="26653" spans="5:5" x14ac:dyDescent="0.25">
      <c r="E26653" s="71"/>
    </row>
    <row r="26654" spans="5:5" x14ac:dyDescent="0.25">
      <c r="E26654" s="71"/>
    </row>
    <row r="26655" spans="5:5" x14ac:dyDescent="0.25">
      <c r="E26655" s="71"/>
    </row>
    <row r="26656" spans="5:5" x14ac:dyDescent="0.25">
      <c r="E26656" s="71"/>
    </row>
    <row r="26657" spans="5:5" x14ac:dyDescent="0.25">
      <c r="E26657" s="71"/>
    </row>
    <row r="26658" spans="5:5" x14ac:dyDescent="0.25">
      <c r="E26658" s="71"/>
    </row>
    <row r="26659" spans="5:5" x14ac:dyDescent="0.25">
      <c r="E26659" s="71"/>
    </row>
    <row r="26660" spans="5:5" x14ac:dyDescent="0.25">
      <c r="E26660" s="71"/>
    </row>
    <row r="26661" spans="5:5" x14ac:dyDescent="0.25">
      <c r="E26661" s="71"/>
    </row>
    <row r="26662" spans="5:5" x14ac:dyDescent="0.25">
      <c r="E26662" s="71"/>
    </row>
    <row r="26663" spans="5:5" x14ac:dyDescent="0.25">
      <c r="E26663" s="71"/>
    </row>
    <row r="26664" spans="5:5" x14ac:dyDescent="0.25">
      <c r="E26664" s="71"/>
    </row>
    <row r="26665" spans="5:5" x14ac:dyDescent="0.25">
      <c r="E26665" s="71"/>
    </row>
    <row r="26666" spans="5:5" x14ac:dyDescent="0.25">
      <c r="E26666" s="71"/>
    </row>
    <row r="26667" spans="5:5" x14ac:dyDescent="0.25">
      <c r="E26667" s="71"/>
    </row>
    <row r="26668" spans="5:5" x14ac:dyDescent="0.25">
      <c r="E26668" s="71"/>
    </row>
    <row r="26669" spans="5:5" x14ac:dyDescent="0.25">
      <c r="E26669" s="71"/>
    </row>
    <row r="26670" spans="5:5" x14ac:dyDescent="0.25">
      <c r="E26670" s="71"/>
    </row>
    <row r="26671" spans="5:5" x14ac:dyDescent="0.25">
      <c r="E26671" s="71"/>
    </row>
    <row r="26672" spans="5:5" x14ac:dyDescent="0.25">
      <c r="E26672" s="71"/>
    </row>
    <row r="26673" spans="5:5" x14ac:dyDescent="0.25">
      <c r="E26673" s="71"/>
    </row>
    <row r="26674" spans="5:5" x14ac:dyDescent="0.25">
      <c r="E26674" s="71"/>
    </row>
    <row r="26675" spans="5:5" x14ac:dyDescent="0.25">
      <c r="E26675" s="71"/>
    </row>
    <row r="26676" spans="5:5" x14ac:dyDescent="0.25">
      <c r="E26676" s="71"/>
    </row>
    <row r="26677" spans="5:5" x14ac:dyDescent="0.25">
      <c r="E26677" s="71"/>
    </row>
    <row r="26678" spans="5:5" x14ac:dyDescent="0.25">
      <c r="E26678" s="71"/>
    </row>
    <row r="26679" spans="5:5" x14ac:dyDescent="0.25">
      <c r="E26679" s="71"/>
    </row>
    <row r="26680" spans="5:5" x14ac:dyDescent="0.25">
      <c r="E26680" s="71"/>
    </row>
    <row r="26681" spans="5:5" x14ac:dyDescent="0.25">
      <c r="E26681" s="71"/>
    </row>
    <row r="26682" spans="5:5" x14ac:dyDescent="0.25">
      <c r="E26682" s="71"/>
    </row>
    <row r="26683" spans="5:5" x14ac:dyDescent="0.25">
      <c r="E26683" s="71"/>
    </row>
    <row r="26684" spans="5:5" x14ac:dyDescent="0.25">
      <c r="E26684" s="71"/>
    </row>
    <row r="26685" spans="5:5" x14ac:dyDescent="0.25">
      <c r="E26685" s="71"/>
    </row>
    <row r="26686" spans="5:5" x14ac:dyDescent="0.25">
      <c r="E26686" s="71"/>
    </row>
    <row r="26687" spans="5:5" x14ac:dyDescent="0.25">
      <c r="E26687" s="71"/>
    </row>
    <row r="26688" spans="5:5" x14ac:dyDescent="0.25">
      <c r="E26688" s="71"/>
    </row>
    <row r="26689" spans="5:5" x14ac:dyDescent="0.25">
      <c r="E26689" s="71"/>
    </row>
    <row r="26690" spans="5:5" x14ac:dyDescent="0.25">
      <c r="E26690" s="71"/>
    </row>
    <row r="26691" spans="5:5" x14ac:dyDescent="0.25">
      <c r="E26691" s="71"/>
    </row>
    <row r="26692" spans="5:5" x14ac:dyDescent="0.25">
      <c r="E26692" s="71"/>
    </row>
    <row r="26693" spans="5:5" x14ac:dyDescent="0.25">
      <c r="E26693" s="71"/>
    </row>
    <row r="26694" spans="5:5" x14ac:dyDescent="0.25">
      <c r="E26694" s="71"/>
    </row>
    <row r="26695" spans="5:5" x14ac:dyDescent="0.25">
      <c r="E26695" s="71"/>
    </row>
    <row r="26696" spans="5:5" x14ac:dyDescent="0.25">
      <c r="E26696" s="71"/>
    </row>
    <row r="26697" spans="5:5" x14ac:dyDescent="0.25">
      <c r="E26697" s="71"/>
    </row>
    <row r="26698" spans="5:5" x14ac:dyDescent="0.25">
      <c r="E26698" s="71"/>
    </row>
    <row r="26699" spans="5:5" x14ac:dyDescent="0.25">
      <c r="E26699" s="71"/>
    </row>
    <row r="26700" spans="5:5" x14ac:dyDescent="0.25">
      <c r="E26700" s="71"/>
    </row>
    <row r="26701" spans="5:5" x14ac:dyDescent="0.25">
      <c r="E26701" s="71"/>
    </row>
    <row r="26702" spans="5:5" x14ac:dyDescent="0.25">
      <c r="E26702" s="71"/>
    </row>
    <row r="26703" spans="5:5" x14ac:dyDescent="0.25">
      <c r="E26703" s="71"/>
    </row>
    <row r="26704" spans="5:5" x14ac:dyDescent="0.25">
      <c r="E26704" s="71"/>
    </row>
    <row r="26705" spans="5:5" x14ac:dyDescent="0.25">
      <c r="E26705" s="71"/>
    </row>
    <row r="26706" spans="5:5" x14ac:dyDescent="0.25">
      <c r="E26706" s="71"/>
    </row>
    <row r="26707" spans="5:5" x14ac:dyDescent="0.25">
      <c r="E26707" s="71"/>
    </row>
    <row r="26708" spans="5:5" x14ac:dyDescent="0.25">
      <c r="E26708" s="71"/>
    </row>
    <row r="26709" spans="5:5" x14ac:dyDescent="0.25">
      <c r="E26709" s="71"/>
    </row>
    <row r="26710" spans="5:5" x14ac:dyDescent="0.25">
      <c r="E26710" s="71"/>
    </row>
    <row r="26711" spans="5:5" x14ac:dyDescent="0.25">
      <c r="E26711" s="71"/>
    </row>
    <row r="26712" spans="5:5" x14ac:dyDescent="0.25">
      <c r="E26712" s="71"/>
    </row>
    <row r="26713" spans="5:5" x14ac:dyDescent="0.25">
      <c r="E26713" s="71"/>
    </row>
    <row r="26714" spans="5:5" x14ac:dyDescent="0.25">
      <c r="E26714" s="71"/>
    </row>
    <row r="26715" spans="5:5" x14ac:dyDescent="0.25">
      <c r="E26715" s="71"/>
    </row>
    <row r="26716" spans="5:5" x14ac:dyDescent="0.25">
      <c r="E26716" s="71"/>
    </row>
    <row r="26717" spans="5:5" x14ac:dyDescent="0.25">
      <c r="E26717" s="71"/>
    </row>
    <row r="26718" spans="5:5" x14ac:dyDescent="0.25">
      <c r="E26718" s="71"/>
    </row>
    <row r="26719" spans="5:5" x14ac:dyDescent="0.25">
      <c r="E26719" s="71"/>
    </row>
    <row r="26720" spans="5:5" x14ac:dyDescent="0.25">
      <c r="E26720" s="71"/>
    </row>
    <row r="26721" spans="5:5" x14ac:dyDescent="0.25">
      <c r="E26721" s="71"/>
    </row>
    <row r="26722" spans="5:5" x14ac:dyDescent="0.25">
      <c r="E26722" s="71"/>
    </row>
    <row r="26723" spans="5:5" x14ac:dyDescent="0.25">
      <c r="E26723" s="71"/>
    </row>
    <row r="26724" spans="5:5" x14ac:dyDescent="0.25">
      <c r="E26724" s="71"/>
    </row>
    <row r="26725" spans="5:5" x14ac:dyDescent="0.25">
      <c r="E26725" s="71"/>
    </row>
    <row r="26726" spans="5:5" x14ac:dyDescent="0.25">
      <c r="E26726" s="71"/>
    </row>
    <row r="26727" spans="5:5" x14ac:dyDescent="0.25">
      <c r="E26727" s="71"/>
    </row>
    <row r="26728" spans="5:5" x14ac:dyDescent="0.25">
      <c r="E26728" s="71"/>
    </row>
    <row r="26729" spans="5:5" x14ac:dyDescent="0.25">
      <c r="E26729" s="71"/>
    </row>
    <row r="26730" spans="5:5" x14ac:dyDescent="0.25">
      <c r="E26730" s="71"/>
    </row>
    <row r="26731" spans="5:5" x14ac:dyDescent="0.25">
      <c r="E26731" s="71"/>
    </row>
    <row r="26732" spans="5:5" x14ac:dyDescent="0.25">
      <c r="E26732" s="71"/>
    </row>
    <row r="26733" spans="5:5" x14ac:dyDescent="0.25">
      <c r="E26733" s="71"/>
    </row>
    <row r="26734" spans="5:5" x14ac:dyDescent="0.25">
      <c r="E26734" s="71"/>
    </row>
    <row r="26735" spans="5:5" x14ac:dyDescent="0.25">
      <c r="E26735" s="71"/>
    </row>
    <row r="26736" spans="5:5" x14ac:dyDescent="0.25">
      <c r="E26736" s="71"/>
    </row>
    <row r="26737" spans="5:5" x14ac:dyDescent="0.25">
      <c r="E26737" s="71"/>
    </row>
    <row r="26738" spans="5:5" x14ac:dyDescent="0.25">
      <c r="E26738" s="71"/>
    </row>
    <row r="26739" spans="5:5" x14ac:dyDescent="0.25">
      <c r="E26739" s="71"/>
    </row>
    <row r="26740" spans="5:5" x14ac:dyDescent="0.25">
      <c r="E26740" s="71"/>
    </row>
    <row r="26741" spans="5:5" x14ac:dyDescent="0.25">
      <c r="E26741" s="71"/>
    </row>
    <row r="26742" spans="5:5" x14ac:dyDescent="0.25">
      <c r="E26742" s="71"/>
    </row>
    <row r="26743" spans="5:5" x14ac:dyDescent="0.25">
      <c r="E26743" s="71"/>
    </row>
    <row r="26744" spans="5:5" x14ac:dyDescent="0.25">
      <c r="E26744" s="71"/>
    </row>
    <row r="26745" spans="5:5" x14ac:dyDescent="0.25">
      <c r="E26745" s="71"/>
    </row>
    <row r="26746" spans="5:5" x14ac:dyDescent="0.25">
      <c r="E26746" s="71"/>
    </row>
    <row r="26747" spans="5:5" x14ac:dyDescent="0.25">
      <c r="E26747" s="71"/>
    </row>
    <row r="26748" spans="5:5" x14ac:dyDescent="0.25">
      <c r="E26748" s="71"/>
    </row>
    <row r="26749" spans="5:5" x14ac:dyDescent="0.25">
      <c r="E26749" s="71"/>
    </row>
    <row r="26750" spans="5:5" x14ac:dyDescent="0.25">
      <c r="E26750" s="71"/>
    </row>
    <row r="26751" spans="5:5" x14ac:dyDescent="0.25">
      <c r="E26751" s="71"/>
    </row>
    <row r="26752" spans="5:5" x14ac:dyDescent="0.25">
      <c r="E26752" s="71"/>
    </row>
    <row r="26753" spans="5:5" x14ac:dyDescent="0.25">
      <c r="E26753" s="71"/>
    </row>
    <row r="26754" spans="5:5" x14ac:dyDescent="0.25">
      <c r="E26754" s="71"/>
    </row>
    <row r="26755" spans="5:5" x14ac:dyDescent="0.25">
      <c r="E26755" s="71"/>
    </row>
    <row r="26756" spans="5:5" x14ac:dyDescent="0.25">
      <c r="E26756" s="71"/>
    </row>
    <row r="26757" spans="5:5" x14ac:dyDescent="0.25">
      <c r="E26757" s="71"/>
    </row>
    <row r="26758" spans="5:5" x14ac:dyDescent="0.25">
      <c r="E26758" s="71"/>
    </row>
    <row r="26759" spans="5:5" x14ac:dyDescent="0.25">
      <c r="E26759" s="71"/>
    </row>
    <row r="26760" spans="5:5" x14ac:dyDescent="0.25">
      <c r="E26760" s="71"/>
    </row>
    <row r="26761" spans="5:5" x14ac:dyDescent="0.25">
      <c r="E26761" s="71"/>
    </row>
    <row r="26762" spans="5:5" x14ac:dyDescent="0.25">
      <c r="E26762" s="71"/>
    </row>
    <row r="26763" spans="5:5" x14ac:dyDescent="0.25">
      <c r="E26763" s="71"/>
    </row>
    <row r="26764" spans="5:5" x14ac:dyDescent="0.25">
      <c r="E26764" s="71"/>
    </row>
    <row r="26765" spans="5:5" x14ac:dyDescent="0.25">
      <c r="E26765" s="71"/>
    </row>
    <row r="26766" spans="5:5" x14ac:dyDescent="0.25">
      <c r="E26766" s="71"/>
    </row>
    <row r="26767" spans="5:5" x14ac:dyDescent="0.25">
      <c r="E26767" s="71"/>
    </row>
    <row r="26768" spans="5:5" x14ac:dyDescent="0.25">
      <c r="E26768" s="71"/>
    </row>
    <row r="26769" spans="5:5" x14ac:dyDescent="0.25">
      <c r="E26769" s="71"/>
    </row>
    <row r="26770" spans="5:5" x14ac:dyDescent="0.25">
      <c r="E26770" s="71"/>
    </row>
    <row r="26771" spans="5:5" x14ac:dyDescent="0.25">
      <c r="E26771" s="71"/>
    </row>
    <row r="26772" spans="5:5" x14ac:dyDescent="0.25">
      <c r="E26772" s="71"/>
    </row>
    <row r="26773" spans="5:5" x14ac:dyDescent="0.25">
      <c r="E26773" s="71"/>
    </row>
    <row r="26774" spans="5:5" x14ac:dyDescent="0.25">
      <c r="E26774" s="71"/>
    </row>
    <row r="26775" spans="5:5" x14ac:dyDescent="0.25">
      <c r="E26775" s="71"/>
    </row>
    <row r="26776" spans="5:5" x14ac:dyDescent="0.25">
      <c r="E26776" s="71"/>
    </row>
    <row r="26777" spans="5:5" x14ac:dyDescent="0.25">
      <c r="E26777" s="71"/>
    </row>
    <row r="26778" spans="5:5" x14ac:dyDescent="0.25">
      <c r="E26778" s="71"/>
    </row>
    <row r="26779" spans="5:5" x14ac:dyDescent="0.25">
      <c r="E26779" s="71"/>
    </row>
    <row r="26780" spans="5:5" x14ac:dyDescent="0.25">
      <c r="E26780" s="71"/>
    </row>
    <row r="26781" spans="5:5" x14ac:dyDescent="0.25">
      <c r="E26781" s="71"/>
    </row>
    <row r="26782" spans="5:5" x14ac:dyDescent="0.25">
      <c r="E26782" s="71"/>
    </row>
    <row r="26783" spans="5:5" x14ac:dyDescent="0.25">
      <c r="E26783" s="71"/>
    </row>
    <row r="26784" spans="5:5" x14ac:dyDescent="0.25">
      <c r="E26784" s="71"/>
    </row>
    <row r="26785" spans="5:5" x14ac:dyDescent="0.25">
      <c r="E26785" s="71"/>
    </row>
    <row r="26786" spans="5:5" x14ac:dyDescent="0.25">
      <c r="E26786" s="71"/>
    </row>
    <row r="26787" spans="5:5" x14ac:dyDescent="0.25">
      <c r="E26787" s="71"/>
    </row>
    <row r="26788" spans="5:5" x14ac:dyDescent="0.25">
      <c r="E26788" s="71"/>
    </row>
    <row r="26789" spans="5:5" x14ac:dyDescent="0.25">
      <c r="E26789" s="71"/>
    </row>
    <row r="26790" spans="5:5" x14ac:dyDescent="0.25">
      <c r="E26790" s="71"/>
    </row>
    <row r="26791" spans="5:5" x14ac:dyDescent="0.25">
      <c r="E26791" s="71"/>
    </row>
    <row r="26792" spans="5:5" x14ac:dyDescent="0.25">
      <c r="E26792" s="71"/>
    </row>
    <row r="26793" spans="5:5" x14ac:dyDescent="0.25">
      <c r="E26793" s="71"/>
    </row>
    <row r="26794" spans="5:5" x14ac:dyDescent="0.25">
      <c r="E26794" s="71"/>
    </row>
    <row r="26795" spans="5:5" x14ac:dyDescent="0.25">
      <c r="E26795" s="71"/>
    </row>
    <row r="26796" spans="5:5" x14ac:dyDescent="0.25">
      <c r="E26796" s="71"/>
    </row>
    <row r="26797" spans="5:5" x14ac:dyDescent="0.25">
      <c r="E26797" s="71"/>
    </row>
    <row r="26798" spans="5:5" x14ac:dyDescent="0.25">
      <c r="E26798" s="71"/>
    </row>
    <row r="26799" spans="5:5" x14ac:dyDescent="0.25">
      <c r="E26799" s="71"/>
    </row>
    <row r="26800" spans="5:5" x14ac:dyDescent="0.25">
      <c r="E26800" s="71"/>
    </row>
    <row r="26801" spans="5:5" x14ac:dyDescent="0.25">
      <c r="E26801" s="71"/>
    </row>
    <row r="26802" spans="5:5" x14ac:dyDescent="0.25">
      <c r="E26802" s="71"/>
    </row>
    <row r="26803" spans="5:5" x14ac:dyDescent="0.25">
      <c r="E26803" s="71"/>
    </row>
    <row r="26804" spans="5:5" x14ac:dyDescent="0.25">
      <c r="E26804" s="71"/>
    </row>
    <row r="26805" spans="5:5" x14ac:dyDescent="0.25">
      <c r="E26805" s="71"/>
    </row>
    <row r="26806" spans="5:5" x14ac:dyDescent="0.25">
      <c r="E26806" s="71"/>
    </row>
    <row r="26807" spans="5:5" x14ac:dyDescent="0.25">
      <c r="E26807" s="71"/>
    </row>
    <row r="26808" spans="5:5" x14ac:dyDescent="0.25">
      <c r="E26808" s="71"/>
    </row>
    <row r="26809" spans="5:5" x14ac:dyDescent="0.25">
      <c r="E26809" s="71"/>
    </row>
    <row r="26810" spans="5:5" x14ac:dyDescent="0.25">
      <c r="E26810" s="71"/>
    </row>
    <row r="26811" spans="5:5" x14ac:dyDescent="0.25">
      <c r="E26811" s="71"/>
    </row>
    <row r="26812" spans="5:5" x14ac:dyDescent="0.25">
      <c r="E26812" s="71"/>
    </row>
    <row r="26813" spans="5:5" x14ac:dyDescent="0.25">
      <c r="E26813" s="71"/>
    </row>
    <row r="26814" spans="5:5" x14ac:dyDescent="0.25">
      <c r="E26814" s="71"/>
    </row>
    <row r="26815" spans="5:5" x14ac:dyDescent="0.25">
      <c r="E26815" s="71"/>
    </row>
    <row r="26816" spans="5:5" x14ac:dyDescent="0.25">
      <c r="E26816" s="71"/>
    </row>
    <row r="26817" spans="5:5" x14ac:dyDescent="0.25">
      <c r="E26817" s="71"/>
    </row>
    <row r="26818" spans="5:5" x14ac:dyDescent="0.25">
      <c r="E26818" s="71"/>
    </row>
    <row r="26819" spans="5:5" x14ac:dyDescent="0.25">
      <c r="E26819" s="71"/>
    </row>
    <row r="26820" spans="5:5" x14ac:dyDescent="0.25">
      <c r="E26820" s="71"/>
    </row>
    <row r="26821" spans="5:5" x14ac:dyDescent="0.25">
      <c r="E26821" s="71"/>
    </row>
    <row r="26822" spans="5:5" x14ac:dyDescent="0.25">
      <c r="E26822" s="71"/>
    </row>
    <row r="26823" spans="5:5" x14ac:dyDescent="0.25">
      <c r="E26823" s="71"/>
    </row>
    <row r="26824" spans="5:5" x14ac:dyDescent="0.25">
      <c r="E26824" s="71"/>
    </row>
    <row r="26825" spans="5:5" x14ac:dyDescent="0.25">
      <c r="E26825" s="71"/>
    </row>
    <row r="26826" spans="5:5" x14ac:dyDescent="0.25">
      <c r="E26826" s="71"/>
    </row>
    <row r="26827" spans="5:5" x14ac:dyDescent="0.25">
      <c r="E26827" s="71"/>
    </row>
    <row r="26828" spans="5:5" x14ac:dyDescent="0.25">
      <c r="E26828" s="71"/>
    </row>
    <row r="26829" spans="5:5" x14ac:dyDescent="0.25">
      <c r="E26829" s="71"/>
    </row>
    <row r="26830" spans="5:5" x14ac:dyDescent="0.25">
      <c r="E26830" s="71"/>
    </row>
    <row r="26831" spans="5:5" x14ac:dyDescent="0.25">
      <c r="E26831" s="71"/>
    </row>
    <row r="26832" spans="5:5" x14ac:dyDescent="0.25">
      <c r="E26832" s="71"/>
    </row>
    <row r="26833" spans="5:5" x14ac:dyDescent="0.25">
      <c r="E26833" s="71"/>
    </row>
    <row r="26834" spans="5:5" x14ac:dyDescent="0.25">
      <c r="E26834" s="71"/>
    </row>
    <row r="26835" spans="5:5" x14ac:dyDescent="0.25">
      <c r="E26835" s="71"/>
    </row>
    <row r="26836" spans="5:5" x14ac:dyDescent="0.25">
      <c r="E26836" s="71"/>
    </row>
    <row r="26837" spans="5:5" x14ac:dyDescent="0.25">
      <c r="E26837" s="71"/>
    </row>
    <row r="26838" spans="5:5" x14ac:dyDescent="0.25">
      <c r="E26838" s="71"/>
    </row>
    <row r="26839" spans="5:5" x14ac:dyDescent="0.25">
      <c r="E26839" s="71"/>
    </row>
    <row r="26840" spans="5:5" x14ac:dyDescent="0.25">
      <c r="E26840" s="71"/>
    </row>
    <row r="26841" spans="5:5" x14ac:dyDescent="0.25">
      <c r="E26841" s="71"/>
    </row>
    <row r="26842" spans="5:5" x14ac:dyDescent="0.25">
      <c r="E26842" s="71"/>
    </row>
    <row r="26843" spans="5:5" x14ac:dyDescent="0.25">
      <c r="E26843" s="71"/>
    </row>
    <row r="26844" spans="5:5" x14ac:dyDescent="0.25">
      <c r="E26844" s="71"/>
    </row>
    <row r="26845" spans="5:5" x14ac:dyDescent="0.25">
      <c r="E26845" s="71"/>
    </row>
    <row r="26846" spans="5:5" x14ac:dyDescent="0.25">
      <c r="E26846" s="71"/>
    </row>
    <row r="26847" spans="5:5" x14ac:dyDescent="0.25">
      <c r="E26847" s="71"/>
    </row>
    <row r="26848" spans="5:5" x14ac:dyDescent="0.25">
      <c r="E26848" s="71"/>
    </row>
    <row r="26849" spans="5:5" x14ac:dyDescent="0.25">
      <c r="E26849" s="71"/>
    </row>
    <row r="26850" spans="5:5" x14ac:dyDescent="0.25">
      <c r="E26850" s="71"/>
    </row>
    <row r="26851" spans="5:5" x14ac:dyDescent="0.25">
      <c r="E26851" s="71"/>
    </row>
    <row r="26852" spans="5:5" x14ac:dyDescent="0.25">
      <c r="E26852" s="71"/>
    </row>
    <row r="26853" spans="5:5" x14ac:dyDescent="0.25">
      <c r="E26853" s="71"/>
    </row>
    <row r="26854" spans="5:5" x14ac:dyDescent="0.25">
      <c r="E26854" s="71"/>
    </row>
    <row r="26855" spans="5:5" x14ac:dyDescent="0.25">
      <c r="E26855" s="71"/>
    </row>
    <row r="26856" spans="5:5" x14ac:dyDescent="0.25">
      <c r="E26856" s="71"/>
    </row>
    <row r="26857" spans="5:5" x14ac:dyDescent="0.25">
      <c r="E26857" s="71"/>
    </row>
    <row r="26858" spans="5:5" x14ac:dyDescent="0.25">
      <c r="E26858" s="71"/>
    </row>
    <row r="26859" spans="5:5" x14ac:dyDescent="0.25">
      <c r="E26859" s="71"/>
    </row>
    <row r="26860" spans="5:5" x14ac:dyDescent="0.25">
      <c r="E26860" s="71"/>
    </row>
    <row r="26861" spans="5:5" x14ac:dyDescent="0.25">
      <c r="E26861" s="71"/>
    </row>
    <row r="26862" spans="5:5" x14ac:dyDescent="0.25">
      <c r="E26862" s="71"/>
    </row>
    <row r="26863" spans="5:5" x14ac:dyDescent="0.25">
      <c r="E26863" s="71"/>
    </row>
    <row r="26864" spans="5:5" x14ac:dyDescent="0.25">
      <c r="E26864" s="71"/>
    </row>
    <row r="26865" spans="5:5" x14ac:dyDescent="0.25">
      <c r="E26865" s="71"/>
    </row>
    <row r="26866" spans="5:5" x14ac:dyDescent="0.25">
      <c r="E26866" s="71"/>
    </row>
    <row r="26867" spans="5:5" x14ac:dyDescent="0.25">
      <c r="E26867" s="71"/>
    </row>
    <row r="26868" spans="5:5" x14ac:dyDescent="0.25">
      <c r="E26868" s="71"/>
    </row>
    <row r="26869" spans="5:5" x14ac:dyDescent="0.25">
      <c r="E26869" s="71"/>
    </row>
    <row r="26870" spans="5:5" x14ac:dyDescent="0.25">
      <c r="E26870" s="71"/>
    </row>
    <row r="26871" spans="5:5" x14ac:dyDescent="0.25">
      <c r="E26871" s="71"/>
    </row>
    <row r="26872" spans="5:5" x14ac:dyDescent="0.25">
      <c r="E26872" s="71"/>
    </row>
    <row r="26873" spans="5:5" x14ac:dyDescent="0.25">
      <c r="E26873" s="71"/>
    </row>
    <row r="26874" spans="5:5" x14ac:dyDescent="0.25">
      <c r="E26874" s="71"/>
    </row>
    <row r="26875" spans="5:5" x14ac:dyDescent="0.25">
      <c r="E26875" s="71"/>
    </row>
    <row r="26876" spans="5:5" x14ac:dyDescent="0.25">
      <c r="E26876" s="71"/>
    </row>
    <row r="26877" spans="5:5" x14ac:dyDescent="0.25">
      <c r="E26877" s="71"/>
    </row>
    <row r="26878" spans="5:5" x14ac:dyDescent="0.25">
      <c r="E26878" s="71"/>
    </row>
    <row r="26879" spans="5:5" x14ac:dyDescent="0.25">
      <c r="E26879" s="71"/>
    </row>
    <row r="26880" spans="5:5" x14ac:dyDescent="0.25">
      <c r="E26880" s="71"/>
    </row>
    <row r="26881" spans="5:5" x14ac:dyDescent="0.25">
      <c r="E26881" s="71"/>
    </row>
    <row r="26882" spans="5:5" x14ac:dyDescent="0.25">
      <c r="E26882" s="71"/>
    </row>
    <row r="26883" spans="5:5" x14ac:dyDescent="0.25">
      <c r="E26883" s="71"/>
    </row>
    <row r="26884" spans="5:5" x14ac:dyDescent="0.25">
      <c r="E26884" s="71"/>
    </row>
    <row r="26885" spans="5:5" x14ac:dyDescent="0.25">
      <c r="E26885" s="71"/>
    </row>
    <row r="26886" spans="5:5" x14ac:dyDescent="0.25">
      <c r="E26886" s="71"/>
    </row>
    <row r="26887" spans="5:5" x14ac:dyDescent="0.25">
      <c r="E26887" s="71"/>
    </row>
    <row r="26888" spans="5:5" x14ac:dyDescent="0.25">
      <c r="E26888" s="71"/>
    </row>
    <row r="26889" spans="5:5" x14ac:dyDescent="0.25">
      <c r="E26889" s="71"/>
    </row>
    <row r="26890" spans="5:5" x14ac:dyDescent="0.25">
      <c r="E26890" s="71"/>
    </row>
    <row r="26891" spans="5:5" x14ac:dyDescent="0.25">
      <c r="E26891" s="71"/>
    </row>
    <row r="26892" spans="5:5" x14ac:dyDescent="0.25">
      <c r="E26892" s="71"/>
    </row>
    <row r="26893" spans="5:5" x14ac:dyDescent="0.25">
      <c r="E26893" s="71"/>
    </row>
    <row r="26894" spans="5:5" x14ac:dyDescent="0.25">
      <c r="E26894" s="71"/>
    </row>
    <row r="26895" spans="5:5" x14ac:dyDescent="0.25">
      <c r="E26895" s="71"/>
    </row>
    <row r="26896" spans="5:5" x14ac:dyDescent="0.25">
      <c r="E26896" s="71"/>
    </row>
    <row r="26897" spans="5:5" x14ac:dyDescent="0.25">
      <c r="E26897" s="71"/>
    </row>
    <row r="26898" spans="5:5" x14ac:dyDescent="0.25">
      <c r="E26898" s="71"/>
    </row>
    <row r="26899" spans="5:5" x14ac:dyDescent="0.25">
      <c r="E26899" s="71"/>
    </row>
    <row r="26900" spans="5:5" x14ac:dyDescent="0.25">
      <c r="E26900" s="71"/>
    </row>
    <row r="26901" spans="5:5" x14ac:dyDescent="0.25">
      <c r="E26901" s="71"/>
    </row>
    <row r="26902" spans="5:5" x14ac:dyDescent="0.25">
      <c r="E26902" s="71"/>
    </row>
    <row r="26903" spans="5:5" x14ac:dyDescent="0.25">
      <c r="E26903" s="71"/>
    </row>
    <row r="26904" spans="5:5" x14ac:dyDescent="0.25">
      <c r="E26904" s="71"/>
    </row>
    <row r="26905" spans="5:5" x14ac:dyDescent="0.25">
      <c r="E26905" s="71"/>
    </row>
    <row r="26906" spans="5:5" x14ac:dyDescent="0.25">
      <c r="E26906" s="71"/>
    </row>
    <row r="26907" spans="5:5" x14ac:dyDescent="0.25">
      <c r="E26907" s="71"/>
    </row>
    <row r="26908" spans="5:5" x14ac:dyDescent="0.25">
      <c r="E26908" s="71"/>
    </row>
    <row r="26909" spans="5:5" x14ac:dyDescent="0.25">
      <c r="E26909" s="71"/>
    </row>
    <row r="26910" spans="5:5" x14ac:dyDescent="0.25">
      <c r="E26910" s="71"/>
    </row>
    <row r="26911" spans="5:5" x14ac:dyDescent="0.25">
      <c r="E26911" s="71"/>
    </row>
    <row r="26912" spans="5:5" x14ac:dyDescent="0.25">
      <c r="E26912" s="71"/>
    </row>
    <row r="26913" spans="5:5" x14ac:dyDescent="0.25">
      <c r="E26913" s="71"/>
    </row>
    <row r="26914" spans="5:5" x14ac:dyDescent="0.25">
      <c r="E26914" s="71"/>
    </row>
    <row r="26915" spans="5:5" x14ac:dyDescent="0.25">
      <c r="E26915" s="71"/>
    </row>
    <row r="26916" spans="5:5" x14ac:dyDescent="0.25">
      <c r="E26916" s="71"/>
    </row>
    <row r="26917" spans="5:5" x14ac:dyDescent="0.25">
      <c r="E26917" s="71"/>
    </row>
    <row r="26918" spans="5:5" x14ac:dyDescent="0.25">
      <c r="E26918" s="71"/>
    </row>
    <row r="26919" spans="5:5" x14ac:dyDescent="0.25">
      <c r="E26919" s="71"/>
    </row>
    <row r="26920" spans="5:5" x14ac:dyDescent="0.25">
      <c r="E26920" s="71"/>
    </row>
    <row r="26921" spans="5:5" x14ac:dyDescent="0.25">
      <c r="E26921" s="71"/>
    </row>
    <row r="26922" spans="5:5" x14ac:dyDescent="0.25">
      <c r="E26922" s="71"/>
    </row>
    <row r="26923" spans="5:5" x14ac:dyDescent="0.25">
      <c r="E26923" s="71"/>
    </row>
    <row r="26924" spans="5:5" x14ac:dyDescent="0.25">
      <c r="E26924" s="71"/>
    </row>
    <row r="26925" spans="5:5" x14ac:dyDescent="0.25">
      <c r="E26925" s="71"/>
    </row>
    <row r="26926" spans="5:5" x14ac:dyDescent="0.25">
      <c r="E26926" s="71"/>
    </row>
    <row r="26927" spans="5:5" x14ac:dyDescent="0.25">
      <c r="E26927" s="71"/>
    </row>
    <row r="26928" spans="5:5" x14ac:dyDescent="0.25">
      <c r="E26928" s="71"/>
    </row>
    <row r="26929" spans="5:5" x14ac:dyDescent="0.25">
      <c r="E26929" s="71"/>
    </row>
    <row r="26930" spans="5:5" x14ac:dyDescent="0.25">
      <c r="E26930" s="71"/>
    </row>
    <row r="26931" spans="5:5" x14ac:dyDescent="0.25">
      <c r="E26931" s="71"/>
    </row>
    <row r="26932" spans="5:5" x14ac:dyDescent="0.25">
      <c r="E26932" s="71"/>
    </row>
    <row r="26933" spans="5:5" x14ac:dyDescent="0.25">
      <c r="E26933" s="71"/>
    </row>
    <row r="26934" spans="5:5" x14ac:dyDescent="0.25">
      <c r="E26934" s="71"/>
    </row>
    <row r="26935" spans="5:5" x14ac:dyDescent="0.25">
      <c r="E26935" s="71"/>
    </row>
    <row r="26936" spans="5:5" x14ac:dyDescent="0.25">
      <c r="E26936" s="71"/>
    </row>
    <row r="26937" spans="5:5" x14ac:dyDescent="0.25">
      <c r="E26937" s="71"/>
    </row>
    <row r="26938" spans="5:5" x14ac:dyDescent="0.25">
      <c r="E26938" s="71"/>
    </row>
    <row r="26939" spans="5:5" x14ac:dyDescent="0.25">
      <c r="E26939" s="71"/>
    </row>
    <row r="26940" spans="5:5" x14ac:dyDescent="0.25">
      <c r="E26940" s="71"/>
    </row>
    <row r="26941" spans="5:5" x14ac:dyDescent="0.25">
      <c r="E26941" s="71"/>
    </row>
    <row r="26942" spans="5:5" x14ac:dyDescent="0.25">
      <c r="E26942" s="71"/>
    </row>
    <row r="26943" spans="5:5" x14ac:dyDescent="0.25">
      <c r="E26943" s="71"/>
    </row>
    <row r="26944" spans="5:5" x14ac:dyDescent="0.25">
      <c r="E26944" s="71"/>
    </row>
    <row r="26945" spans="5:5" x14ac:dyDescent="0.25">
      <c r="E26945" s="71"/>
    </row>
    <row r="26946" spans="5:5" x14ac:dyDescent="0.25">
      <c r="E26946" s="71"/>
    </row>
    <row r="26947" spans="5:5" x14ac:dyDescent="0.25">
      <c r="E26947" s="71"/>
    </row>
    <row r="26948" spans="5:5" x14ac:dyDescent="0.25">
      <c r="E26948" s="71"/>
    </row>
    <row r="26949" spans="5:5" x14ac:dyDescent="0.25">
      <c r="E26949" s="71"/>
    </row>
    <row r="26950" spans="5:5" x14ac:dyDescent="0.25">
      <c r="E26950" s="71"/>
    </row>
    <row r="26951" spans="5:5" x14ac:dyDescent="0.25">
      <c r="E26951" s="71"/>
    </row>
    <row r="26952" spans="5:5" x14ac:dyDescent="0.25">
      <c r="E26952" s="71"/>
    </row>
    <row r="26953" spans="5:5" x14ac:dyDescent="0.25">
      <c r="E26953" s="71"/>
    </row>
    <row r="26954" spans="5:5" x14ac:dyDescent="0.25">
      <c r="E26954" s="71"/>
    </row>
    <row r="26955" spans="5:5" x14ac:dyDescent="0.25">
      <c r="E26955" s="71"/>
    </row>
    <row r="26956" spans="5:5" x14ac:dyDescent="0.25">
      <c r="E26956" s="71"/>
    </row>
    <row r="26957" spans="5:5" x14ac:dyDescent="0.25">
      <c r="E26957" s="71"/>
    </row>
    <row r="26958" spans="5:5" x14ac:dyDescent="0.25">
      <c r="E26958" s="71"/>
    </row>
    <row r="26959" spans="5:5" x14ac:dyDescent="0.25">
      <c r="E26959" s="71"/>
    </row>
    <row r="26960" spans="5:5" x14ac:dyDescent="0.25">
      <c r="E26960" s="71"/>
    </row>
    <row r="26961" spans="5:5" x14ac:dyDescent="0.25">
      <c r="E26961" s="71"/>
    </row>
    <row r="26962" spans="5:5" x14ac:dyDescent="0.25">
      <c r="E26962" s="71"/>
    </row>
    <row r="26963" spans="5:5" x14ac:dyDescent="0.25">
      <c r="E26963" s="71"/>
    </row>
    <row r="26964" spans="5:5" x14ac:dyDescent="0.25">
      <c r="E26964" s="71"/>
    </row>
    <row r="26965" spans="5:5" x14ac:dyDescent="0.25">
      <c r="E26965" s="71"/>
    </row>
    <row r="26966" spans="5:5" x14ac:dyDescent="0.25">
      <c r="E26966" s="71"/>
    </row>
    <row r="26967" spans="5:5" x14ac:dyDescent="0.25">
      <c r="E26967" s="71"/>
    </row>
    <row r="26968" spans="5:5" x14ac:dyDescent="0.25">
      <c r="E26968" s="71"/>
    </row>
    <row r="26969" spans="5:5" x14ac:dyDescent="0.25">
      <c r="E26969" s="71"/>
    </row>
    <row r="26970" spans="5:5" x14ac:dyDescent="0.25">
      <c r="E26970" s="71"/>
    </row>
    <row r="26971" spans="5:5" x14ac:dyDescent="0.25">
      <c r="E26971" s="71"/>
    </row>
    <row r="26972" spans="5:5" x14ac:dyDescent="0.25">
      <c r="E26972" s="71"/>
    </row>
    <row r="26973" spans="5:5" x14ac:dyDescent="0.25">
      <c r="E26973" s="71"/>
    </row>
    <row r="26974" spans="5:5" x14ac:dyDescent="0.25">
      <c r="E26974" s="71"/>
    </row>
    <row r="26975" spans="5:5" x14ac:dyDescent="0.25">
      <c r="E26975" s="71"/>
    </row>
    <row r="26976" spans="5:5" x14ac:dyDescent="0.25">
      <c r="E26976" s="71"/>
    </row>
    <row r="26977" spans="5:5" x14ac:dyDescent="0.25">
      <c r="E26977" s="71"/>
    </row>
    <row r="26978" spans="5:5" x14ac:dyDescent="0.25">
      <c r="E26978" s="71"/>
    </row>
    <row r="26979" spans="5:5" x14ac:dyDescent="0.25">
      <c r="E26979" s="71"/>
    </row>
    <row r="26980" spans="5:5" x14ac:dyDescent="0.25">
      <c r="E26980" s="71"/>
    </row>
    <row r="26981" spans="5:5" x14ac:dyDescent="0.25">
      <c r="E26981" s="71"/>
    </row>
    <row r="26982" spans="5:5" x14ac:dyDescent="0.25">
      <c r="E26982" s="71"/>
    </row>
    <row r="26983" spans="5:5" x14ac:dyDescent="0.25">
      <c r="E26983" s="71"/>
    </row>
    <row r="26984" spans="5:5" x14ac:dyDescent="0.25">
      <c r="E26984" s="71"/>
    </row>
    <row r="26985" spans="5:5" x14ac:dyDescent="0.25">
      <c r="E26985" s="71"/>
    </row>
    <row r="26986" spans="5:5" x14ac:dyDescent="0.25">
      <c r="E26986" s="71"/>
    </row>
    <row r="26987" spans="5:5" x14ac:dyDescent="0.25">
      <c r="E26987" s="71"/>
    </row>
    <row r="26988" spans="5:5" x14ac:dyDescent="0.25">
      <c r="E26988" s="71"/>
    </row>
    <row r="26989" spans="5:5" x14ac:dyDescent="0.25">
      <c r="E26989" s="71"/>
    </row>
    <row r="26990" spans="5:5" x14ac:dyDescent="0.25">
      <c r="E26990" s="71"/>
    </row>
    <row r="26991" spans="5:5" x14ac:dyDescent="0.25">
      <c r="E26991" s="71"/>
    </row>
    <row r="26992" spans="5:5" x14ac:dyDescent="0.25">
      <c r="E26992" s="71"/>
    </row>
    <row r="26993" spans="5:5" x14ac:dyDescent="0.25">
      <c r="E26993" s="71"/>
    </row>
    <row r="26994" spans="5:5" x14ac:dyDescent="0.25">
      <c r="E26994" s="71"/>
    </row>
    <row r="26995" spans="5:5" x14ac:dyDescent="0.25">
      <c r="E26995" s="71"/>
    </row>
    <row r="26996" spans="5:5" x14ac:dyDescent="0.25">
      <c r="E26996" s="71"/>
    </row>
    <row r="26997" spans="5:5" x14ac:dyDescent="0.25">
      <c r="E26997" s="71"/>
    </row>
    <row r="26998" spans="5:5" x14ac:dyDescent="0.25">
      <c r="E26998" s="71"/>
    </row>
    <row r="26999" spans="5:5" x14ac:dyDescent="0.25">
      <c r="E26999" s="71"/>
    </row>
    <row r="27000" spans="5:5" x14ac:dyDescent="0.25">
      <c r="E27000" s="71"/>
    </row>
    <row r="27001" spans="5:5" x14ac:dyDescent="0.25">
      <c r="E27001" s="71"/>
    </row>
    <row r="27002" spans="5:5" x14ac:dyDescent="0.25">
      <c r="E27002" s="71"/>
    </row>
    <row r="27003" spans="5:5" x14ac:dyDescent="0.25">
      <c r="E27003" s="71"/>
    </row>
    <row r="27004" spans="5:5" x14ac:dyDescent="0.25">
      <c r="E27004" s="71"/>
    </row>
    <row r="27005" spans="5:5" x14ac:dyDescent="0.25">
      <c r="E27005" s="71"/>
    </row>
    <row r="27006" spans="5:5" x14ac:dyDescent="0.25">
      <c r="E27006" s="71"/>
    </row>
    <row r="27007" spans="5:5" x14ac:dyDescent="0.25">
      <c r="E27007" s="71"/>
    </row>
    <row r="27008" spans="5:5" x14ac:dyDescent="0.25">
      <c r="E27008" s="71"/>
    </row>
    <row r="27009" spans="5:5" x14ac:dyDescent="0.25">
      <c r="E27009" s="71"/>
    </row>
    <row r="27010" spans="5:5" x14ac:dyDescent="0.25">
      <c r="E27010" s="71"/>
    </row>
    <row r="27011" spans="5:5" x14ac:dyDescent="0.25">
      <c r="E27011" s="71"/>
    </row>
    <row r="27012" spans="5:5" x14ac:dyDescent="0.25">
      <c r="E27012" s="71"/>
    </row>
    <row r="27013" spans="5:5" x14ac:dyDescent="0.25">
      <c r="E27013" s="71"/>
    </row>
    <row r="27014" spans="5:5" x14ac:dyDescent="0.25">
      <c r="E27014" s="71"/>
    </row>
    <row r="27015" spans="5:5" x14ac:dyDescent="0.25">
      <c r="E27015" s="71"/>
    </row>
    <row r="27016" spans="5:5" x14ac:dyDescent="0.25">
      <c r="E27016" s="71"/>
    </row>
    <row r="27017" spans="5:5" x14ac:dyDescent="0.25">
      <c r="E27017" s="71"/>
    </row>
    <row r="27018" spans="5:5" x14ac:dyDescent="0.25">
      <c r="E27018" s="71"/>
    </row>
    <row r="27019" spans="5:5" x14ac:dyDescent="0.25">
      <c r="E27019" s="71"/>
    </row>
    <row r="27020" spans="5:5" x14ac:dyDescent="0.25">
      <c r="E27020" s="71"/>
    </row>
    <row r="27021" spans="5:5" x14ac:dyDescent="0.25">
      <c r="E27021" s="71"/>
    </row>
    <row r="27022" spans="5:5" x14ac:dyDescent="0.25">
      <c r="E27022" s="71"/>
    </row>
    <row r="27023" spans="5:5" x14ac:dyDescent="0.25">
      <c r="E27023" s="71"/>
    </row>
    <row r="27024" spans="5:5" x14ac:dyDescent="0.25">
      <c r="E27024" s="71"/>
    </row>
    <row r="27025" spans="5:5" x14ac:dyDescent="0.25">
      <c r="E27025" s="71"/>
    </row>
    <row r="27026" spans="5:5" x14ac:dyDescent="0.25">
      <c r="E27026" s="71"/>
    </row>
    <row r="27027" spans="5:5" x14ac:dyDescent="0.25">
      <c r="E27027" s="71"/>
    </row>
    <row r="27028" spans="5:5" x14ac:dyDescent="0.25">
      <c r="E27028" s="71"/>
    </row>
    <row r="27029" spans="5:5" x14ac:dyDescent="0.25">
      <c r="E27029" s="71"/>
    </row>
    <row r="27030" spans="5:5" x14ac:dyDescent="0.25">
      <c r="E27030" s="71"/>
    </row>
    <row r="27031" spans="5:5" x14ac:dyDescent="0.25">
      <c r="E27031" s="71"/>
    </row>
    <row r="27032" spans="5:5" x14ac:dyDescent="0.25">
      <c r="E27032" s="71"/>
    </row>
    <row r="27033" spans="5:5" x14ac:dyDescent="0.25">
      <c r="E27033" s="71"/>
    </row>
    <row r="27034" spans="5:5" x14ac:dyDescent="0.25">
      <c r="E27034" s="71"/>
    </row>
    <row r="27035" spans="5:5" x14ac:dyDescent="0.25">
      <c r="E27035" s="71"/>
    </row>
    <row r="27036" spans="5:5" x14ac:dyDescent="0.25">
      <c r="E27036" s="71"/>
    </row>
    <row r="27037" spans="5:5" x14ac:dyDescent="0.25">
      <c r="E27037" s="71"/>
    </row>
    <row r="27038" spans="5:5" x14ac:dyDescent="0.25">
      <c r="E27038" s="71"/>
    </row>
    <row r="27039" spans="5:5" x14ac:dyDescent="0.25">
      <c r="E27039" s="71"/>
    </row>
    <row r="27040" spans="5:5" x14ac:dyDescent="0.25">
      <c r="E27040" s="71"/>
    </row>
    <row r="27041" spans="5:5" x14ac:dyDescent="0.25">
      <c r="E27041" s="71"/>
    </row>
    <row r="27042" spans="5:5" x14ac:dyDescent="0.25">
      <c r="E27042" s="71"/>
    </row>
    <row r="27043" spans="5:5" x14ac:dyDescent="0.25">
      <c r="E27043" s="71"/>
    </row>
    <row r="27044" spans="5:5" x14ac:dyDescent="0.25">
      <c r="E27044" s="71"/>
    </row>
    <row r="27045" spans="5:5" x14ac:dyDescent="0.25">
      <c r="E27045" s="71"/>
    </row>
    <row r="27046" spans="5:5" x14ac:dyDescent="0.25">
      <c r="E27046" s="71"/>
    </row>
    <row r="27047" spans="5:5" x14ac:dyDescent="0.25">
      <c r="E27047" s="71"/>
    </row>
    <row r="27048" spans="5:5" x14ac:dyDescent="0.25">
      <c r="E27048" s="71"/>
    </row>
    <row r="27049" spans="5:5" x14ac:dyDescent="0.25">
      <c r="E27049" s="71"/>
    </row>
    <row r="27050" spans="5:5" x14ac:dyDescent="0.25">
      <c r="E27050" s="71"/>
    </row>
    <row r="27051" spans="5:5" x14ac:dyDescent="0.25">
      <c r="E27051" s="71"/>
    </row>
    <row r="27052" spans="5:5" x14ac:dyDescent="0.25">
      <c r="E27052" s="71"/>
    </row>
    <row r="27053" spans="5:5" x14ac:dyDescent="0.25">
      <c r="E27053" s="71"/>
    </row>
    <row r="27054" spans="5:5" x14ac:dyDescent="0.25">
      <c r="E27054" s="71"/>
    </row>
    <row r="27055" spans="5:5" x14ac:dyDescent="0.25">
      <c r="E27055" s="71"/>
    </row>
    <row r="27056" spans="5:5" x14ac:dyDescent="0.25">
      <c r="E27056" s="71"/>
    </row>
    <row r="27057" spans="5:5" x14ac:dyDescent="0.25">
      <c r="E27057" s="71"/>
    </row>
    <row r="27058" spans="5:5" x14ac:dyDescent="0.25">
      <c r="E27058" s="71"/>
    </row>
    <row r="27059" spans="5:5" x14ac:dyDescent="0.25">
      <c r="E27059" s="71"/>
    </row>
    <row r="27060" spans="5:5" x14ac:dyDescent="0.25">
      <c r="E27060" s="71"/>
    </row>
    <row r="27061" spans="5:5" x14ac:dyDescent="0.25">
      <c r="E27061" s="71"/>
    </row>
    <row r="27062" spans="5:5" x14ac:dyDescent="0.25">
      <c r="E27062" s="71"/>
    </row>
    <row r="27063" spans="5:5" x14ac:dyDescent="0.25">
      <c r="E27063" s="71"/>
    </row>
    <row r="27064" spans="5:5" x14ac:dyDescent="0.25">
      <c r="E27064" s="71"/>
    </row>
    <row r="27065" spans="5:5" x14ac:dyDescent="0.25">
      <c r="E27065" s="71"/>
    </row>
    <row r="27066" spans="5:5" x14ac:dyDescent="0.25">
      <c r="E27066" s="71"/>
    </row>
    <row r="27067" spans="5:5" x14ac:dyDescent="0.25">
      <c r="E27067" s="71"/>
    </row>
    <row r="27068" spans="5:5" x14ac:dyDescent="0.25">
      <c r="E27068" s="71"/>
    </row>
    <row r="27069" spans="5:5" x14ac:dyDescent="0.25">
      <c r="E27069" s="71"/>
    </row>
    <row r="27070" spans="5:5" x14ac:dyDescent="0.25">
      <c r="E27070" s="71"/>
    </row>
    <row r="27071" spans="5:5" x14ac:dyDescent="0.25">
      <c r="E27071" s="71"/>
    </row>
    <row r="27072" spans="5:5" x14ac:dyDescent="0.25">
      <c r="E27072" s="71"/>
    </row>
    <row r="27073" spans="5:5" x14ac:dyDescent="0.25">
      <c r="E27073" s="71"/>
    </row>
    <row r="27074" spans="5:5" x14ac:dyDescent="0.25">
      <c r="E27074" s="71"/>
    </row>
    <row r="27075" spans="5:5" x14ac:dyDescent="0.25">
      <c r="E27075" s="71"/>
    </row>
    <row r="27076" spans="5:5" x14ac:dyDescent="0.25">
      <c r="E27076" s="71"/>
    </row>
    <row r="27077" spans="5:5" x14ac:dyDescent="0.25">
      <c r="E27077" s="71"/>
    </row>
    <row r="27078" spans="5:5" x14ac:dyDescent="0.25">
      <c r="E27078" s="71"/>
    </row>
    <row r="27079" spans="5:5" x14ac:dyDescent="0.25">
      <c r="E27079" s="71"/>
    </row>
    <row r="27080" spans="5:5" x14ac:dyDescent="0.25">
      <c r="E27080" s="71"/>
    </row>
    <row r="27081" spans="5:5" x14ac:dyDescent="0.25">
      <c r="E27081" s="71"/>
    </row>
    <row r="27082" spans="5:5" x14ac:dyDescent="0.25">
      <c r="E27082" s="71"/>
    </row>
    <row r="27083" spans="5:5" x14ac:dyDescent="0.25">
      <c r="E27083" s="71"/>
    </row>
    <row r="27084" spans="5:5" x14ac:dyDescent="0.25">
      <c r="E27084" s="71"/>
    </row>
    <row r="27085" spans="5:5" x14ac:dyDescent="0.25">
      <c r="E27085" s="71"/>
    </row>
    <row r="27086" spans="5:5" x14ac:dyDescent="0.25">
      <c r="E27086" s="71"/>
    </row>
    <row r="27087" spans="5:5" x14ac:dyDescent="0.25">
      <c r="E27087" s="71"/>
    </row>
    <row r="27088" spans="5:5" x14ac:dyDescent="0.25">
      <c r="E27088" s="71"/>
    </row>
    <row r="27089" spans="5:5" x14ac:dyDescent="0.25">
      <c r="E27089" s="71"/>
    </row>
    <row r="27090" spans="5:5" x14ac:dyDescent="0.25">
      <c r="E27090" s="71"/>
    </row>
    <row r="27091" spans="5:5" x14ac:dyDescent="0.25">
      <c r="E27091" s="71"/>
    </row>
    <row r="27092" spans="5:5" x14ac:dyDescent="0.25">
      <c r="E27092" s="71"/>
    </row>
    <row r="27093" spans="5:5" x14ac:dyDescent="0.25">
      <c r="E27093" s="71"/>
    </row>
    <row r="27094" spans="5:5" x14ac:dyDescent="0.25">
      <c r="E27094" s="71"/>
    </row>
    <row r="27095" spans="5:5" x14ac:dyDescent="0.25">
      <c r="E27095" s="71"/>
    </row>
    <row r="27096" spans="5:5" x14ac:dyDescent="0.25">
      <c r="E27096" s="71"/>
    </row>
    <row r="27097" spans="5:5" x14ac:dyDescent="0.25">
      <c r="E27097" s="71"/>
    </row>
    <row r="27098" spans="5:5" x14ac:dyDescent="0.25">
      <c r="E27098" s="71"/>
    </row>
    <row r="27099" spans="5:5" x14ac:dyDescent="0.25">
      <c r="E27099" s="71"/>
    </row>
    <row r="27100" spans="5:5" x14ac:dyDescent="0.25">
      <c r="E27100" s="71"/>
    </row>
    <row r="27101" spans="5:5" x14ac:dyDescent="0.25">
      <c r="E27101" s="71"/>
    </row>
    <row r="27102" spans="5:5" x14ac:dyDescent="0.25">
      <c r="E27102" s="71"/>
    </row>
    <row r="27103" spans="5:5" x14ac:dyDescent="0.25">
      <c r="E27103" s="71"/>
    </row>
    <row r="27104" spans="5:5" x14ac:dyDescent="0.25">
      <c r="E27104" s="71"/>
    </row>
    <row r="27105" spans="5:5" x14ac:dyDescent="0.25">
      <c r="E27105" s="71"/>
    </row>
    <row r="27106" spans="5:5" x14ac:dyDescent="0.25">
      <c r="E27106" s="71"/>
    </row>
    <row r="27107" spans="5:5" x14ac:dyDescent="0.25">
      <c r="E27107" s="71"/>
    </row>
    <row r="27108" spans="5:5" x14ac:dyDescent="0.25">
      <c r="E27108" s="71"/>
    </row>
    <row r="27109" spans="5:5" x14ac:dyDescent="0.25">
      <c r="E27109" s="71"/>
    </row>
    <row r="27110" spans="5:5" x14ac:dyDescent="0.25">
      <c r="E27110" s="71"/>
    </row>
    <row r="27111" spans="5:5" x14ac:dyDescent="0.25">
      <c r="E27111" s="71"/>
    </row>
    <row r="27112" spans="5:5" x14ac:dyDescent="0.25">
      <c r="E27112" s="71"/>
    </row>
    <row r="27113" spans="5:5" x14ac:dyDescent="0.25">
      <c r="E27113" s="71"/>
    </row>
    <row r="27114" spans="5:5" x14ac:dyDescent="0.25">
      <c r="E27114" s="71"/>
    </row>
    <row r="27115" spans="5:5" x14ac:dyDescent="0.25">
      <c r="E27115" s="71"/>
    </row>
    <row r="27116" spans="5:5" x14ac:dyDescent="0.25">
      <c r="E27116" s="71"/>
    </row>
    <row r="27117" spans="5:5" x14ac:dyDescent="0.25">
      <c r="E27117" s="71"/>
    </row>
    <row r="27118" spans="5:5" x14ac:dyDescent="0.25">
      <c r="E27118" s="71"/>
    </row>
    <row r="27119" spans="5:5" x14ac:dyDescent="0.25">
      <c r="E27119" s="71"/>
    </row>
    <row r="27120" spans="5:5" x14ac:dyDescent="0.25">
      <c r="E27120" s="71"/>
    </row>
    <row r="27121" spans="5:5" x14ac:dyDescent="0.25">
      <c r="E27121" s="71"/>
    </row>
    <row r="27122" spans="5:5" x14ac:dyDescent="0.25">
      <c r="E27122" s="71"/>
    </row>
    <row r="27123" spans="5:5" x14ac:dyDescent="0.25">
      <c r="E27123" s="71"/>
    </row>
    <row r="27124" spans="5:5" x14ac:dyDescent="0.25">
      <c r="E27124" s="71"/>
    </row>
    <row r="27125" spans="5:5" x14ac:dyDescent="0.25">
      <c r="E27125" s="71"/>
    </row>
    <row r="27126" spans="5:5" x14ac:dyDescent="0.25">
      <c r="E27126" s="71"/>
    </row>
    <row r="27127" spans="5:5" x14ac:dyDescent="0.25">
      <c r="E27127" s="71"/>
    </row>
    <row r="27128" spans="5:5" x14ac:dyDescent="0.25">
      <c r="E27128" s="71"/>
    </row>
    <row r="27129" spans="5:5" x14ac:dyDescent="0.25">
      <c r="E27129" s="71"/>
    </row>
    <row r="27130" spans="5:5" x14ac:dyDescent="0.25">
      <c r="E27130" s="71"/>
    </row>
    <row r="27131" spans="5:5" x14ac:dyDescent="0.25">
      <c r="E27131" s="71"/>
    </row>
    <row r="27132" spans="5:5" x14ac:dyDescent="0.25">
      <c r="E27132" s="71"/>
    </row>
    <row r="27133" spans="5:5" x14ac:dyDescent="0.25">
      <c r="E27133" s="71"/>
    </row>
    <row r="27134" spans="5:5" x14ac:dyDescent="0.25">
      <c r="E27134" s="71"/>
    </row>
    <row r="27135" spans="5:5" x14ac:dyDescent="0.25">
      <c r="E27135" s="71"/>
    </row>
    <row r="27136" spans="5:5" x14ac:dyDescent="0.25">
      <c r="E27136" s="71"/>
    </row>
    <row r="27137" spans="5:5" x14ac:dyDescent="0.25">
      <c r="E27137" s="71"/>
    </row>
    <row r="27138" spans="5:5" x14ac:dyDescent="0.25">
      <c r="E27138" s="71"/>
    </row>
    <row r="27139" spans="5:5" x14ac:dyDescent="0.25">
      <c r="E27139" s="71"/>
    </row>
    <row r="27140" spans="5:5" x14ac:dyDescent="0.25">
      <c r="E27140" s="71"/>
    </row>
    <row r="27141" spans="5:5" x14ac:dyDescent="0.25">
      <c r="E27141" s="71"/>
    </row>
    <row r="27142" spans="5:5" x14ac:dyDescent="0.25">
      <c r="E27142" s="71"/>
    </row>
    <row r="27143" spans="5:5" x14ac:dyDescent="0.25">
      <c r="E27143" s="71"/>
    </row>
    <row r="27144" spans="5:5" x14ac:dyDescent="0.25">
      <c r="E27144" s="71"/>
    </row>
    <row r="27145" spans="5:5" x14ac:dyDescent="0.25">
      <c r="E27145" s="71"/>
    </row>
    <row r="27146" spans="5:5" x14ac:dyDescent="0.25">
      <c r="E27146" s="71"/>
    </row>
    <row r="27147" spans="5:5" x14ac:dyDescent="0.25">
      <c r="E27147" s="71"/>
    </row>
    <row r="27148" spans="5:5" x14ac:dyDescent="0.25">
      <c r="E27148" s="71"/>
    </row>
    <row r="27149" spans="5:5" x14ac:dyDescent="0.25">
      <c r="E27149" s="71"/>
    </row>
    <row r="27150" spans="5:5" x14ac:dyDescent="0.25">
      <c r="E27150" s="71"/>
    </row>
    <row r="27151" spans="5:5" x14ac:dyDescent="0.25">
      <c r="E27151" s="71"/>
    </row>
    <row r="27152" spans="5:5" x14ac:dyDescent="0.25">
      <c r="E27152" s="71"/>
    </row>
    <row r="27153" spans="5:5" x14ac:dyDescent="0.25">
      <c r="E27153" s="71"/>
    </row>
    <row r="27154" spans="5:5" x14ac:dyDescent="0.25">
      <c r="E27154" s="71"/>
    </row>
    <row r="27155" spans="5:5" x14ac:dyDescent="0.25">
      <c r="E27155" s="71"/>
    </row>
    <row r="27156" spans="5:5" x14ac:dyDescent="0.25">
      <c r="E27156" s="71"/>
    </row>
    <row r="27157" spans="5:5" x14ac:dyDescent="0.25">
      <c r="E27157" s="71"/>
    </row>
    <row r="27158" spans="5:5" x14ac:dyDescent="0.25">
      <c r="E27158" s="71"/>
    </row>
    <row r="27159" spans="5:5" x14ac:dyDescent="0.25">
      <c r="E27159" s="71"/>
    </row>
    <row r="27160" spans="5:5" x14ac:dyDescent="0.25">
      <c r="E27160" s="71"/>
    </row>
    <row r="27161" spans="5:5" x14ac:dyDescent="0.25">
      <c r="E27161" s="71"/>
    </row>
    <row r="27162" spans="5:5" x14ac:dyDescent="0.25">
      <c r="E27162" s="71"/>
    </row>
    <row r="27163" spans="5:5" x14ac:dyDescent="0.25">
      <c r="E27163" s="71"/>
    </row>
    <row r="27164" spans="5:5" x14ac:dyDescent="0.25">
      <c r="E27164" s="71"/>
    </row>
    <row r="27165" spans="5:5" x14ac:dyDescent="0.25">
      <c r="E27165" s="71"/>
    </row>
    <row r="27166" spans="5:5" x14ac:dyDescent="0.25">
      <c r="E27166" s="71"/>
    </row>
    <row r="27167" spans="5:5" x14ac:dyDescent="0.25">
      <c r="E27167" s="71"/>
    </row>
    <row r="27168" spans="5:5" x14ac:dyDescent="0.25">
      <c r="E27168" s="71"/>
    </row>
    <row r="27169" spans="5:5" x14ac:dyDescent="0.25">
      <c r="E27169" s="71"/>
    </row>
    <row r="27170" spans="5:5" x14ac:dyDescent="0.25">
      <c r="E27170" s="71"/>
    </row>
    <row r="27171" spans="5:5" x14ac:dyDescent="0.25">
      <c r="E27171" s="71"/>
    </row>
    <row r="27172" spans="5:5" x14ac:dyDescent="0.25">
      <c r="E27172" s="71"/>
    </row>
    <row r="27173" spans="5:5" x14ac:dyDescent="0.25">
      <c r="E27173" s="71"/>
    </row>
    <row r="27174" spans="5:5" x14ac:dyDescent="0.25">
      <c r="E27174" s="71"/>
    </row>
    <row r="27175" spans="5:5" x14ac:dyDescent="0.25">
      <c r="E27175" s="71"/>
    </row>
    <row r="27176" spans="5:5" x14ac:dyDescent="0.25">
      <c r="E27176" s="71"/>
    </row>
    <row r="27177" spans="5:5" x14ac:dyDescent="0.25">
      <c r="E27177" s="71"/>
    </row>
    <row r="27178" spans="5:5" x14ac:dyDescent="0.25">
      <c r="E27178" s="71"/>
    </row>
    <row r="27179" spans="5:5" x14ac:dyDescent="0.25">
      <c r="E27179" s="71"/>
    </row>
    <row r="27180" spans="5:5" x14ac:dyDescent="0.25">
      <c r="E27180" s="71"/>
    </row>
    <row r="27181" spans="5:5" x14ac:dyDescent="0.25">
      <c r="E27181" s="71"/>
    </row>
    <row r="27182" spans="5:5" x14ac:dyDescent="0.25">
      <c r="E27182" s="71"/>
    </row>
    <row r="27183" spans="5:5" x14ac:dyDescent="0.25">
      <c r="E27183" s="71"/>
    </row>
    <row r="27184" spans="5:5" x14ac:dyDescent="0.25">
      <c r="E27184" s="71"/>
    </row>
    <row r="27185" spans="5:5" x14ac:dyDescent="0.25">
      <c r="E27185" s="71"/>
    </row>
    <row r="27186" spans="5:5" x14ac:dyDescent="0.25">
      <c r="E27186" s="71"/>
    </row>
    <row r="27187" spans="5:5" x14ac:dyDescent="0.25">
      <c r="E27187" s="71"/>
    </row>
    <row r="27188" spans="5:5" x14ac:dyDescent="0.25">
      <c r="E27188" s="71"/>
    </row>
    <row r="27189" spans="5:5" x14ac:dyDescent="0.25">
      <c r="E27189" s="71"/>
    </row>
    <row r="27190" spans="5:5" x14ac:dyDescent="0.25">
      <c r="E27190" s="71"/>
    </row>
    <row r="27191" spans="5:5" x14ac:dyDescent="0.25">
      <c r="E27191" s="71"/>
    </row>
    <row r="27192" spans="5:5" x14ac:dyDescent="0.25">
      <c r="E27192" s="71"/>
    </row>
    <row r="27193" spans="5:5" x14ac:dyDescent="0.25">
      <c r="E27193" s="71"/>
    </row>
    <row r="27194" spans="5:5" x14ac:dyDescent="0.25">
      <c r="E27194" s="71"/>
    </row>
    <row r="27195" spans="5:5" x14ac:dyDescent="0.25">
      <c r="E27195" s="71"/>
    </row>
    <row r="27196" spans="5:5" x14ac:dyDescent="0.25">
      <c r="E27196" s="71"/>
    </row>
    <row r="27197" spans="5:5" x14ac:dyDescent="0.25">
      <c r="E27197" s="71"/>
    </row>
    <row r="27198" spans="5:5" x14ac:dyDescent="0.25">
      <c r="E27198" s="71"/>
    </row>
    <row r="27199" spans="5:5" x14ac:dyDescent="0.25">
      <c r="E27199" s="71"/>
    </row>
    <row r="27200" spans="5:5" x14ac:dyDescent="0.25">
      <c r="E27200" s="71"/>
    </row>
    <row r="27201" spans="5:5" x14ac:dyDescent="0.25">
      <c r="E27201" s="71"/>
    </row>
    <row r="27202" spans="5:5" x14ac:dyDescent="0.25">
      <c r="E27202" s="71"/>
    </row>
    <row r="27203" spans="5:5" x14ac:dyDescent="0.25">
      <c r="E27203" s="71"/>
    </row>
    <row r="27204" spans="5:5" x14ac:dyDescent="0.25">
      <c r="E27204" s="71"/>
    </row>
    <row r="27205" spans="5:5" x14ac:dyDescent="0.25">
      <c r="E27205" s="71"/>
    </row>
    <row r="27206" spans="5:5" x14ac:dyDescent="0.25">
      <c r="E27206" s="71"/>
    </row>
    <row r="27207" spans="5:5" x14ac:dyDescent="0.25">
      <c r="E27207" s="71"/>
    </row>
    <row r="27208" spans="5:5" x14ac:dyDescent="0.25">
      <c r="E27208" s="71"/>
    </row>
    <row r="27209" spans="5:5" x14ac:dyDescent="0.25">
      <c r="E27209" s="71"/>
    </row>
    <row r="27210" spans="5:5" x14ac:dyDescent="0.25">
      <c r="E27210" s="71"/>
    </row>
    <row r="27211" spans="5:5" x14ac:dyDescent="0.25">
      <c r="E27211" s="71"/>
    </row>
    <row r="27212" spans="5:5" x14ac:dyDescent="0.25">
      <c r="E27212" s="71"/>
    </row>
    <row r="27213" spans="5:5" x14ac:dyDescent="0.25">
      <c r="E27213" s="71"/>
    </row>
    <row r="27214" spans="5:5" x14ac:dyDescent="0.25">
      <c r="E27214" s="71"/>
    </row>
    <row r="27215" spans="5:5" x14ac:dyDescent="0.25">
      <c r="E27215" s="71"/>
    </row>
    <row r="27216" spans="5:5" x14ac:dyDescent="0.25">
      <c r="E27216" s="71"/>
    </row>
    <row r="27217" spans="5:5" x14ac:dyDescent="0.25">
      <c r="E27217" s="71"/>
    </row>
    <row r="27218" spans="5:5" x14ac:dyDescent="0.25">
      <c r="E27218" s="71"/>
    </row>
    <row r="27219" spans="5:5" x14ac:dyDescent="0.25">
      <c r="E27219" s="71"/>
    </row>
    <row r="27220" spans="5:5" x14ac:dyDescent="0.25">
      <c r="E27220" s="71"/>
    </row>
    <row r="27221" spans="5:5" x14ac:dyDescent="0.25">
      <c r="E27221" s="71"/>
    </row>
    <row r="27222" spans="5:5" x14ac:dyDescent="0.25">
      <c r="E27222" s="71"/>
    </row>
    <row r="27223" spans="5:5" x14ac:dyDescent="0.25">
      <c r="E27223" s="71"/>
    </row>
    <row r="27224" spans="5:5" x14ac:dyDescent="0.25">
      <c r="E27224" s="71"/>
    </row>
    <row r="27225" spans="5:5" x14ac:dyDescent="0.25">
      <c r="E27225" s="71"/>
    </row>
    <row r="27226" spans="5:5" x14ac:dyDescent="0.25">
      <c r="E27226" s="71"/>
    </row>
    <row r="27227" spans="5:5" x14ac:dyDescent="0.25">
      <c r="E27227" s="71"/>
    </row>
    <row r="27228" spans="5:5" x14ac:dyDescent="0.25">
      <c r="E27228" s="71"/>
    </row>
    <row r="27229" spans="5:5" x14ac:dyDescent="0.25">
      <c r="E27229" s="71"/>
    </row>
    <row r="27230" spans="5:5" x14ac:dyDescent="0.25">
      <c r="E27230" s="71"/>
    </row>
    <row r="27231" spans="5:5" x14ac:dyDescent="0.25">
      <c r="E27231" s="71"/>
    </row>
    <row r="27232" spans="5:5" x14ac:dyDescent="0.25">
      <c r="E27232" s="71"/>
    </row>
    <row r="27233" spans="5:5" x14ac:dyDescent="0.25">
      <c r="E27233" s="71"/>
    </row>
    <row r="27234" spans="5:5" x14ac:dyDescent="0.25">
      <c r="E27234" s="71"/>
    </row>
    <row r="27235" spans="5:5" x14ac:dyDescent="0.25">
      <c r="E27235" s="71"/>
    </row>
    <row r="27236" spans="5:5" x14ac:dyDescent="0.25">
      <c r="E27236" s="71"/>
    </row>
    <row r="27237" spans="5:5" x14ac:dyDescent="0.25">
      <c r="E27237" s="71"/>
    </row>
    <row r="27238" spans="5:5" x14ac:dyDescent="0.25">
      <c r="E27238" s="71"/>
    </row>
    <row r="27239" spans="5:5" x14ac:dyDescent="0.25">
      <c r="E27239" s="71"/>
    </row>
    <row r="27240" spans="5:5" x14ac:dyDescent="0.25">
      <c r="E27240" s="71"/>
    </row>
    <row r="27241" spans="5:5" x14ac:dyDescent="0.25">
      <c r="E27241" s="71"/>
    </row>
    <row r="27242" spans="5:5" x14ac:dyDescent="0.25">
      <c r="E27242" s="71"/>
    </row>
    <row r="27243" spans="5:5" x14ac:dyDescent="0.25">
      <c r="E27243" s="71"/>
    </row>
    <row r="27244" spans="5:5" x14ac:dyDescent="0.25">
      <c r="E27244" s="71"/>
    </row>
    <row r="27245" spans="5:5" x14ac:dyDescent="0.25">
      <c r="E27245" s="71"/>
    </row>
    <row r="27246" spans="5:5" x14ac:dyDescent="0.25">
      <c r="E27246" s="71"/>
    </row>
    <row r="27247" spans="5:5" x14ac:dyDescent="0.25">
      <c r="E27247" s="71"/>
    </row>
    <row r="27248" spans="5:5" x14ac:dyDescent="0.25">
      <c r="E27248" s="71"/>
    </row>
    <row r="27249" spans="5:5" x14ac:dyDescent="0.25">
      <c r="E27249" s="71"/>
    </row>
    <row r="27250" spans="5:5" x14ac:dyDescent="0.25">
      <c r="E27250" s="71"/>
    </row>
    <row r="27251" spans="5:5" x14ac:dyDescent="0.25">
      <c r="E27251" s="71"/>
    </row>
    <row r="27252" spans="5:5" x14ac:dyDescent="0.25">
      <c r="E27252" s="71"/>
    </row>
    <row r="27253" spans="5:5" x14ac:dyDescent="0.25">
      <c r="E27253" s="71"/>
    </row>
    <row r="27254" spans="5:5" x14ac:dyDescent="0.25">
      <c r="E27254" s="71"/>
    </row>
    <row r="27255" spans="5:5" x14ac:dyDescent="0.25">
      <c r="E27255" s="71"/>
    </row>
    <row r="27256" spans="5:5" x14ac:dyDescent="0.25">
      <c r="E27256" s="71"/>
    </row>
    <row r="27257" spans="5:5" x14ac:dyDescent="0.25">
      <c r="E27257" s="71"/>
    </row>
    <row r="27258" spans="5:5" x14ac:dyDescent="0.25">
      <c r="E27258" s="71"/>
    </row>
    <row r="27259" spans="5:5" x14ac:dyDescent="0.25">
      <c r="E27259" s="71"/>
    </row>
    <row r="27260" spans="5:5" x14ac:dyDescent="0.25">
      <c r="E27260" s="71"/>
    </row>
    <row r="27261" spans="5:5" x14ac:dyDescent="0.25">
      <c r="E27261" s="71"/>
    </row>
    <row r="27262" spans="5:5" x14ac:dyDescent="0.25">
      <c r="E27262" s="71"/>
    </row>
    <row r="27263" spans="5:5" x14ac:dyDescent="0.25">
      <c r="E27263" s="71"/>
    </row>
    <row r="27264" spans="5:5" x14ac:dyDescent="0.25">
      <c r="E27264" s="71"/>
    </row>
    <row r="27265" spans="5:5" x14ac:dyDescent="0.25">
      <c r="E27265" s="71"/>
    </row>
    <row r="27266" spans="5:5" x14ac:dyDescent="0.25">
      <c r="E27266" s="71"/>
    </row>
    <row r="27267" spans="5:5" x14ac:dyDescent="0.25">
      <c r="E27267" s="71"/>
    </row>
    <row r="27268" spans="5:5" x14ac:dyDescent="0.25">
      <c r="E27268" s="71"/>
    </row>
    <row r="27269" spans="5:5" x14ac:dyDescent="0.25">
      <c r="E27269" s="71"/>
    </row>
    <row r="27270" spans="5:5" x14ac:dyDescent="0.25">
      <c r="E27270" s="71"/>
    </row>
    <row r="27271" spans="5:5" x14ac:dyDescent="0.25">
      <c r="E27271" s="71"/>
    </row>
    <row r="27272" spans="5:5" x14ac:dyDescent="0.25">
      <c r="E27272" s="71"/>
    </row>
    <row r="27273" spans="5:5" x14ac:dyDescent="0.25">
      <c r="E27273" s="71"/>
    </row>
    <row r="27274" spans="5:5" x14ac:dyDescent="0.25">
      <c r="E27274" s="71"/>
    </row>
    <row r="27275" spans="5:5" x14ac:dyDescent="0.25">
      <c r="E27275" s="71"/>
    </row>
    <row r="27276" spans="5:5" x14ac:dyDescent="0.25">
      <c r="E27276" s="71"/>
    </row>
    <row r="27277" spans="5:5" x14ac:dyDescent="0.25">
      <c r="E27277" s="71"/>
    </row>
    <row r="27278" spans="5:5" x14ac:dyDescent="0.25">
      <c r="E27278" s="71"/>
    </row>
    <row r="27279" spans="5:5" x14ac:dyDescent="0.25">
      <c r="E27279" s="71"/>
    </row>
    <row r="27280" spans="5:5" x14ac:dyDescent="0.25">
      <c r="E27280" s="71"/>
    </row>
    <row r="27281" spans="5:5" x14ac:dyDescent="0.25">
      <c r="E27281" s="71"/>
    </row>
    <row r="27282" spans="5:5" x14ac:dyDescent="0.25">
      <c r="E27282" s="71"/>
    </row>
    <row r="27283" spans="5:5" x14ac:dyDescent="0.25">
      <c r="E27283" s="71"/>
    </row>
    <row r="27284" spans="5:5" x14ac:dyDescent="0.25">
      <c r="E27284" s="71"/>
    </row>
    <row r="27285" spans="5:5" x14ac:dyDescent="0.25">
      <c r="E27285" s="71"/>
    </row>
    <row r="27286" spans="5:5" x14ac:dyDescent="0.25">
      <c r="E27286" s="71"/>
    </row>
    <row r="27287" spans="5:5" x14ac:dyDescent="0.25">
      <c r="E27287" s="71"/>
    </row>
    <row r="27288" spans="5:5" x14ac:dyDescent="0.25">
      <c r="E27288" s="71"/>
    </row>
    <row r="27289" spans="5:5" x14ac:dyDescent="0.25">
      <c r="E27289" s="71"/>
    </row>
    <row r="27290" spans="5:5" x14ac:dyDescent="0.25">
      <c r="E27290" s="71"/>
    </row>
    <row r="27291" spans="5:5" x14ac:dyDescent="0.25">
      <c r="E27291" s="71"/>
    </row>
    <row r="27292" spans="5:5" x14ac:dyDescent="0.25">
      <c r="E27292" s="71"/>
    </row>
    <row r="27293" spans="5:5" x14ac:dyDescent="0.25">
      <c r="E27293" s="71"/>
    </row>
    <row r="27294" spans="5:5" x14ac:dyDescent="0.25">
      <c r="E27294" s="71"/>
    </row>
    <row r="27295" spans="5:5" x14ac:dyDescent="0.25">
      <c r="E27295" s="71"/>
    </row>
    <row r="27296" spans="5:5" x14ac:dyDescent="0.25">
      <c r="E27296" s="71"/>
    </row>
    <row r="27297" spans="5:5" x14ac:dyDescent="0.25">
      <c r="E27297" s="71"/>
    </row>
    <row r="27298" spans="5:5" x14ac:dyDescent="0.25">
      <c r="E27298" s="71"/>
    </row>
    <row r="27299" spans="5:5" x14ac:dyDescent="0.25">
      <c r="E27299" s="71"/>
    </row>
    <row r="27300" spans="5:5" x14ac:dyDescent="0.25">
      <c r="E27300" s="71"/>
    </row>
    <row r="27301" spans="5:5" x14ac:dyDescent="0.25">
      <c r="E27301" s="71"/>
    </row>
    <row r="27302" spans="5:5" x14ac:dyDescent="0.25">
      <c r="E27302" s="71"/>
    </row>
    <row r="27303" spans="5:5" x14ac:dyDescent="0.25">
      <c r="E27303" s="71"/>
    </row>
    <row r="27304" spans="5:5" x14ac:dyDescent="0.25">
      <c r="E27304" s="71"/>
    </row>
    <row r="27305" spans="5:5" x14ac:dyDescent="0.25">
      <c r="E27305" s="71"/>
    </row>
    <row r="27306" spans="5:5" x14ac:dyDescent="0.25">
      <c r="E27306" s="71"/>
    </row>
    <row r="27307" spans="5:5" x14ac:dyDescent="0.25">
      <c r="E27307" s="71"/>
    </row>
    <row r="27308" spans="5:5" x14ac:dyDescent="0.25">
      <c r="E27308" s="71"/>
    </row>
    <row r="27309" spans="5:5" x14ac:dyDescent="0.25">
      <c r="E27309" s="71"/>
    </row>
    <row r="27310" spans="5:5" x14ac:dyDescent="0.25">
      <c r="E27310" s="71"/>
    </row>
    <row r="27311" spans="5:5" x14ac:dyDescent="0.25">
      <c r="E27311" s="71"/>
    </row>
    <row r="27312" spans="5:5" x14ac:dyDescent="0.25">
      <c r="E27312" s="71"/>
    </row>
    <row r="27313" spans="5:5" x14ac:dyDescent="0.25">
      <c r="E27313" s="71"/>
    </row>
    <row r="27314" spans="5:5" x14ac:dyDescent="0.25">
      <c r="E27314" s="71"/>
    </row>
    <row r="27315" spans="5:5" x14ac:dyDescent="0.25">
      <c r="E27315" s="71"/>
    </row>
    <row r="27316" spans="5:5" x14ac:dyDescent="0.25">
      <c r="E27316" s="71"/>
    </row>
    <row r="27317" spans="5:5" x14ac:dyDescent="0.25">
      <c r="E27317" s="71"/>
    </row>
    <row r="27318" spans="5:5" x14ac:dyDescent="0.25">
      <c r="E27318" s="71"/>
    </row>
    <row r="27319" spans="5:5" x14ac:dyDescent="0.25">
      <c r="E27319" s="71"/>
    </row>
    <row r="27320" spans="5:5" x14ac:dyDescent="0.25">
      <c r="E27320" s="71"/>
    </row>
    <row r="27321" spans="5:5" x14ac:dyDescent="0.25">
      <c r="E27321" s="71"/>
    </row>
    <row r="27322" spans="5:5" x14ac:dyDescent="0.25">
      <c r="E27322" s="71"/>
    </row>
    <row r="27323" spans="5:5" x14ac:dyDescent="0.25">
      <c r="E27323" s="71"/>
    </row>
    <row r="27324" spans="5:5" x14ac:dyDescent="0.25">
      <c r="E27324" s="71"/>
    </row>
    <row r="27325" spans="5:5" x14ac:dyDescent="0.25">
      <c r="E27325" s="71"/>
    </row>
    <row r="27326" spans="5:5" x14ac:dyDescent="0.25">
      <c r="E27326" s="71"/>
    </row>
    <row r="27327" spans="5:5" x14ac:dyDescent="0.25">
      <c r="E27327" s="71"/>
    </row>
    <row r="27328" spans="5:5" x14ac:dyDescent="0.25">
      <c r="E27328" s="71"/>
    </row>
    <row r="27329" spans="5:5" x14ac:dyDescent="0.25">
      <c r="E27329" s="71"/>
    </row>
    <row r="27330" spans="5:5" x14ac:dyDescent="0.25">
      <c r="E27330" s="71"/>
    </row>
    <row r="27331" spans="5:5" x14ac:dyDescent="0.25">
      <c r="E27331" s="71"/>
    </row>
    <row r="27332" spans="5:5" x14ac:dyDescent="0.25">
      <c r="E27332" s="71"/>
    </row>
    <row r="27333" spans="5:5" x14ac:dyDescent="0.25">
      <c r="E27333" s="71"/>
    </row>
    <row r="27334" spans="5:5" x14ac:dyDescent="0.25">
      <c r="E27334" s="71"/>
    </row>
    <row r="27335" spans="5:5" x14ac:dyDescent="0.25">
      <c r="E27335" s="71"/>
    </row>
    <row r="27336" spans="5:5" x14ac:dyDescent="0.25">
      <c r="E27336" s="71"/>
    </row>
    <row r="27337" spans="5:5" x14ac:dyDescent="0.25">
      <c r="E27337" s="71"/>
    </row>
    <row r="27338" spans="5:5" x14ac:dyDescent="0.25">
      <c r="E27338" s="71"/>
    </row>
    <row r="27339" spans="5:5" x14ac:dyDescent="0.25">
      <c r="E27339" s="71"/>
    </row>
    <row r="27340" spans="5:5" x14ac:dyDescent="0.25">
      <c r="E27340" s="71"/>
    </row>
    <row r="27341" spans="5:5" x14ac:dyDescent="0.25">
      <c r="E27341" s="71"/>
    </row>
    <row r="27342" spans="5:5" x14ac:dyDescent="0.25">
      <c r="E27342" s="71"/>
    </row>
    <row r="27343" spans="5:5" x14ac:dyDescent="0.25">
      <c r="E27343" s="71"/>
    </row>
    <row r="27344" spans="5:5" x14ac:dyDescent="0.25">
      <c r="E27344" s="71"/>
    </row>
    <row r="27345" spans="5:5" x14ac:dyDescent="0.25">
      <c r="E27345" s="71"/>
    </row>
    <row r="27346" spans="5:5" x14ac:dyDescent="0.25">
      <c r="E27346" s="71"/>
    </row>
    <row r="27347" spans="5:5" x14ac:dyDescent="0.25">
      <c r="E27347" s="71"/>
    </row>
    <row r="27348" spans="5:5" x14ac:dyDescent="0.25">
      <c r="E27348" s="71"/>
    </row>
    <row r="27349" spans="5:5" x14ac:dyDescent="0.25">
      <c r="E27349" s="71"/>
    </row>
    <row r="27350" spans="5:5" x14ac:dyDescent="0.25">
      <c r="E27350" s="71"/>
    </row>
    <row r="27351" spans="5:5" x14ac:dyDescent="0.25">
      <c r="E27351" s="71"/>
    </row>
    <row r="27352" spans="5:5" x14ac:dyDescent="0.25">
      <c r="E27352" s="71"/>
    </row>
    <row r="27353" spans="5:5" x14ac:dyDescent="0.25">
      <c r="E27353" s="71"/>
    </row>
    <row r="27354" spans="5:5" x14ac:dyDescent="0.25">
      <c r="E27354" s="71"/>
    </row>
    <row r="27355" spans="5:5" x14ac:dyDescent="0.25">
      <c r="E27355" s="71"/>
    </row>
    <row r="27356" spans="5:5" x14ac:dyDescent="0.25">
      <c r="E27356" s="71"/>
    </row>
    <row r="27357" spans="5:5" x14ac:dyDescent="0.25">
      <c r="E27357" s="71"/>
    </row>
    <row r="27358" spans="5:5" x14ac:dyDescent="0.25">
      <c r="E27358" s="71"/>
    </row>
    <row r="27359" spans="5:5" x14ac:dyDescent="0.25">
      <c r="E27359" s="71"/>
    </row>
    <row r="27360" spans="5:5" x14ac:dyDescent="0.25">
      <c r="E27360" s="71"/>
    </row>
    <row r="27361" spans="5:5" x14ac:dyDescent="0.25">
      <c r="E27361" s="71"/>
    </row>
    <row r="27362" spans="5:5" x14ac:dyDescent="0.25">
      <c r="E27362" s="71"/>
    </row>
    <row r="27363" spans="5:5" x14ac:dyDescent="0.25">
      <c r="E27363" s="71"/>
    </row>
    <row r="27364" spans="5:5" x14ac:dyDescent="0.25">
      <c r="E27364" s="71"/>
    </row>
    <row r="27365" spans="5:5" x14ac:dyDescent="0.25">
      <c r="E27365" s="71"/>
    </row>
    <row r="27366" spans="5:5" x14ac:dyDescent="0.25">
      <c r="E27366" s="71"/>
    </row>
    <row r="27367" spans="5:5" x14ac:dyDescent="0.25">
      <c r="E27367" s="71"/>
    </row>
    <row r="27368" spans="5:5" x14ac:dyDescent="0.25">
      <c r="E27368" s="71"/>
    </row>
    <row r="27369" spans="5:5" x14ac:dyDescent="0.25">
      <c r="E27369" s="71"/>
    </row>
    <row r="27370" spans="5:5" x14ac:dyDescent="0.25">
      <c r="E27370" s="71"/>
    </row>
    <row r="27371" spans="5:5" x14ac:dyDescent="0.25">
      <c r="E27371" s="71"/>
    </row>
    <row r="27372" spans="5:5" x14ac:dyDescent="0.25">
      <c r="E27372" s="71"/>
    </row>
    <row r="27373" spans="5:5" x14ac:dyDescent="0.25">
      <c r="E27373" s="71"/>
    </row>
    <row r="27374" spans="5:5" x14ac:dyDescent="0.25">
      <c r="E27374" s="71"/>
    </row>
    <row r="27375" spans="5:5" x14ac:dyDescent="0.25">
      <c r="E27375" s="71"/>
    </row>
    <row r="27376" spans="5:5" x14ac:dyDescent="0.25">
      <c r="E27376" s="71"/>
    </row>
    <row r="27377" spans="5:5" x14ac:dyDescent="0.25">
      <c r="E27377" s="71"/>
    </row>
    <row r="27378" spans="5:5" x14ac:dyDescent="0.25">
      <c r="E27378" s="71"/>
    </row>
    <row r="27379" spans="5:5" x14ac:dyDescent="0.25">
      <c r="E27379" s="71"/>
    </row>
    <row r="27380" spans="5:5" x14ac:dyDescent="0.25">
      <c r="E27380" s="71"/>
    </row>
    <row r="27381" spans="5:5" x14ac:dyDescent="0.25">
      <c r="E27381" s="71"/>
    </row>
    <row r="27382" spans="5:5" x14ac:dyDescent="0.25">
      <c r="E27382" s="71"/>
    </row>
    <row r="27383" spans="5:5" x14ac:dyDescent="0.25">
      <c r="E27383" s="71"/>
    </row>
    <row r="27384" spans="5:5" x14ac:dyDescent="0.25">
      <c r="E27384" s="71"/>
    </row>
    <row r="27385" spans="5:5" x14ac:dyDescent="0.25">
      <c r="E27385" s="71"/>
    </row>
    <row r="27386" spans="5:5" x14ac:dyDescent="0.25">
      <c r="E27386" s="71"/>
    </row>
    <row r="27387" spans="5:5" x14ac:dyDescent="0.25">
      <c r="E27387" s="71"/>
    </row>
    <row r="27388" spans="5:5" x14ac:dyDescent="0.25">
      <c r="E27388" s="71"/>
    </row>
    <row r="27389" spans="5:5" x14ac:dyDescent="0.25">
      <c r="E27389" s="71"/>
    </row>
    <row r="27390" spans="5:5" x14ac:dyDescent="0.25">
      <c r="E27390" s="71"/>
    </row>
    <row r="27391" spans="5:5" x14ac:dyDescent="0.25">
      <c r="E27391" s="71"/>
    </row>
    <row r="27392" spans="5:5" x14ac:dyDescent="0.25">
      <c r="E27392" s="71"/>
    </row>
    <row r="27393" spans="5:5" x14ac:dyDescent="0.25">
      <c r="E27393" s="71"/>
    </row>
    <row r="27394" spans="5:5" x14ac:dyDescent="0.25">
      <c r="E27394" s="71"/>
    </row>
    <row r="27395" spans="5:5" x14ac:dyDescent="0.25">
      <c r="E27395" s="71"/>
    </row>
    <row r="27396" spans="5:5" x14ac:dyDescent="0.25">
      <c r="E27396" s="71"/>
    </row>
    <row r="27397" spans="5:5" x14ac:dyDescent="0.25">
      <c r="E27397" s="71"/>
    </row>
    <row r="27398" spans="5:5" x14ac:dyDescent="0.25">
      <c r="E27398" s="71"/>
    </row>
    <row r="27399" spans="5:5" x14ac:dyDescent="0.25">
      <c r="E27399" s="71"/>
    </row>
    <row r="27400" spans="5:5" x14ac:dyDescent="0.25">
      <c r="E27400" s="71"/>
    </row>
    <row r="27401" spans="5:5" x14ac:dyDescent="0.25">
      <c r="E27401" s="71"/>
    </row>
    <row r="27402" spans="5:5" x14ac:dyDescent="0.25">
      <c r="E27402" s="71"/>
    </row>
    <row r="27403" spans="5:5" x14ac:dyDescent="0.25">
      <c r="E27403" s="71"/>
    </row>
    <row r="27404" spans="5:5" x14ac:dyDescent="0.25">
      <c r="E27404" s="71"/>
    </row>
    <row r="27405" spans="5:5" x14ac:dyDescent="0.25">
      <c r="E27405" s="71"/>
    </row>
    <row r="27406" spans="5:5" x14ac:dyDescent="0.25">
      <c r="E27406" s="71"/>
    </row>
    <row r="27407" spans="5:5" x14ac:dyDescent="0.25">
      <c r="E27407" s="71"/>
    </row>
    <row r="27408" spans="5:5" x14ac:dyDescent="0.25">
      <c r="E27408" s="71"/>
    </row>
    <row r="27409" spans="5:5" x14ac:dyDescent="0.25">
      <c r="E27409" s="71"/>
    </row>
    <row r="27410" spans="5:5" x14ac:dyDescent="0.25">
      <c r="E27410" s="71"/>
    </row>
    <row r="27411" spans="5:5" x14ac:dyDescent="0.25">
      <c r="E27411" s="71"/>
    </row>
    <row r="27412" spans="5:5" x14ac:dyDescent="0.25">
      <c r="E27412" s="71"/>
    </row>
    <row r="27413" spans="5:5" x14ac:dyDescent="0.25">
      <c r="E27413" s="71"/>
    </row>
    <row r="27414" spans="5:5" x14ac:dyDescent="0.25">
      <c r="E27414" s="71"/>
    </row>
    <row r="27415" spans="5:5" x14ac:dyDescent="0.25">
      <c r="E27415" s="71"/>
    </row>
    <row r="27416" spans="5:5" x14ac:dyDescent="0.25">
      <c r="E27416" s="71"/>
    </row>
    <row r="27417" spans="5:5" x14ac:dyDescent="0.25">
      <c r="E27417" s="71"/>
    </row>
    <row r="27418" spans="5:5" x14ac:dyDescent="0.25">
      <c r="E27418" s="71"/>
    </row>
    <row r="27419" spans="5:5" x14ac:dyDescent="0.25">
      <c r="E27419" s="71"/>
    </row>
    <row r="27420" spans="5:5" x14ac:dyDescent="0.25">
      <c r="E27420" s="71"/>
    </row>
    <row r="27421" spans="5:5" x14ac:dyDescent="0.25">
      <c r="E27421" s="71"/>
    </row>
    <row r="27422" spans="5:5" x14ac:dyDescent="0.25">
      <c r="E27422" s="71"/>
    </row>
    <row r="27423" spans="5:5" x14ac:dyDescent="0.25">
      <c r="E27423" s="71"/>
    </row>
    <row r="27424" spans="5:5" x14ac:dyDescent="0.25">
      <c r="E27424" s="71"/>
    </row>
    <row r="27425" spans="5:5" x14ac:dyDescent="0.25">
      <c r="E27425" s="71"/>
    </row>
    <row r="27426" spans="5:5" x14ac:dyDescent="0.25">
      <c r="E27426" s="71"/>
    </row>
    <row r="27427" spans="5:5" x14ac:dyDescent="0.25">
      <c r="E27427" s="71"/>
    </row>
    <row r="27428" spans="5:5" x14ac:dyDescent="0.25">
      <c r="E27428" s="71"/>
    </row>
    <row r="27429" spans="5:5" x14ac:dyDescent="0.25">
      <c r="E27429" s="71"/>
    </row>
    <row r="27430" spans="5:5" x14ac:dyDescent="0.25">
      <c r="E27430" s="71"/>
    </row>
    <row r="27431" spans="5:5" x14ac:dyDescent="0.25">
      <c r="E27431" s="71"/>
    </row>
    <row r="27432" spans="5:5" x14ac:dyDescent="0.25">
      <c r="E27432" s="71"/>
    </row>
    <row r="27433" spans="5:5" x14ac:dyDescent="0.25">
      <c r="E27433" s="71"/>
    </row>
    <row r="27434" spans="5:5" x14ac:dyDescent="0.25">
      <c r="E27434" s="71"/>
    </row>
    <row r="27435" spans="5:5" x14ac:dyDescent="0.25">
      <c r="E27435" s="71"/>
    </row>
    <row r="27436" spans="5:5" x14ac:dyDescent="0.25">
      <c r="E27436" s="71"/>
    </row>
    <row r="27437" spans="5:5" x14ac:dyDescent="0.25">
      <c r="E27437" s="71"/>
    </row>
    <row r="27438" spans="5:5" x14ac:dyDescent="0.25">
      <c r="E27438" s="71"/>
    </row>
    <row r="27439" spans="5:5" x14ac:dyDescent="0.25">
      <c r="E27439" s="71"/>
    </row>
    <row r="27440" spans="5:5" x14ac:dyDescent="0.25">
      <c r="E27440" s="71"/>
    </row>
    <row r="27441" spans="5:5" x14ac:dyDescent="0.25">
      <c r="E27441" s="71"/>
    </row>
    <row r="27442" spans="5:5" x14ac:dyDescent="0.25">
      <c r="E27442" s="71"/>
    </row>
    <row r="27443" spans="5:5" x14ac:dyDescent="0.25">
      <c r="E27443" s="71"/>
    </row>
    <row r="27444" spans="5:5" x14ac:dyDescent="0.25">
      <c r="E27444" s="71"/>
    </row>
    <row r="27445" spans="5:5" x14ac:dyDescent="0.25">
      <c r="E27445" s="71"/>
    </row>
    <row r="27446" spans="5:5" x14ac:dyDescent="0.25">
      <c r="E27446" s="71"/>
    </row>
    <row r="27447" spans="5:5" x14ac:dyDescent="0.25">
      <c r="E27447" s="71"/>
    </row>
    <row r="27448" spans="5:5" x14ac:dyDescent="0.25">
      <c r="E27448" s="71"/>
    </row>
    <row r="27449" spans="5:5" x14ac:dyDescent="0.25">
      <c r="E27449" s="71"/>
    </row>
    <row r="27450" spans="5:5" x14ac:dyDescent="0.25">
      <c r="E27450" s="71"/>
    </row>
    <row r="27451" spans="5:5" x14ac:dyDescent="0.25">
      <c r="E27451" s="71"/>
    </row>
    <row r="27452" spans="5:5" x14ac:dyDescent="0.25">
      <c r="E27452" s="71"/>
    </row>
    <row r="27453" spans="5:5" x14ac:dyDescent="0.25">
      <c r="E27453" s="71"/>
    </row>
    <row r="27454" spans="5:5" x14ac:dyDescent="0.25">
      <c r="E27454" s="71"/>
    </row>
    <row r="27455" spans="5:5" x14ac:dyDescent="0.25">
      <c r="E27455" s="71"/>
    </row>
    <row r="27456" spans="5:5" x14ac:dyDescent="0.25">
      <c r="E27456" s="71"/>
    </row>
    <row r="27457" spans="5:5" x14ac:dyDescent="0.25">
      <c r="E27457" s="71"/>
    </row>
    <row r="27458" spans="5:5" x14ac:dyDescent="0.25">
      <c r="E27458" s="71"/>
    </row>
    <row r="27459" spans="5:5" x14ac:dyDescent="0.25">
      <c r="E27459" s="71"/>
    </row>
    <row r="27460" spans="5:5" x14ac:dyDescent="0.25">
      <c r="E27460" s="71"/>
    </row>
    <row r="27461" spans="5:5" x14ac:dyDescent="0.25">
      <c r="E27461" s="71"/>
    </row>
    <row r="27462" spans="5:5" x14ac:dyDescent="0.25">
      <c r="E27462" s="71"/>
    </row>
    <row r="27463" spans="5:5" x14ac:dyDescent="0.25">
      <c r="E27463" s="71"/>
    </row>
    <row r="27464" spans="5:5" x14ac:dyDescent="0.25">
      <c r="E27464" s="71"/>
    </row>
    <row r="27465" spans="5:5" x14ac:dyDescent="0.25">
      <c r="E27465" s="71"/>
    </row>
    <row r="27466" spans="5:5" x14ac:dyDescent="0.25">
      <c r="E27466" s="71"/>
    </row>
    <row r="27467" spans="5:5" x14ac:dyDescent="0.25">
      <c r="E27467" s="71"/>
    </row>
    <row r="27468" spans="5:5" x14ac:dyDescent="0.25">
      <c r="E27468" s="71"/>
    </row>
    <row r="27469" spans="5:5" x14ac:dyDescent="0.25">
      <c r="E27469" s="71"/>
    </row>
    <row r="27470" spans="5:5" x14ac:dyDescent="0.25">
      <c r="E27470" s="71"/>
    </row>
    <row r="27471" spans="5:5" x14ac:dyDescent="0.25">
      <c r="E27471" s="71"/>
    </row>
    <row r="27472" spans="5:5" x14ac:dyDescent="0.25">
      <c r="E27472" s="71"/>
    </row>
    <row r="27473" spans="5:5" x14ac:dyDescent="0.25">
      <c r="E27473" s="71"/>
    </row>
    <row r="27474" spans="5:5" x14ac:dyDescent="0.25">
      <c r="E27474" s="71"/>
    </row>
    <row r="27475" spans="5:5" x14ac:dyDescent="0.25">
      <c r="E27475" s="71"/>
    </row>
    <row r="27476" spans="5:5" x14ac:dyDescent="0.25">
      <c r="E27476" s="71"/>
    </row>
    <row r="27477" spans="5:5" x14ac:dyDescent="0.25">
      <c r="E27477" s="71"/>
    </row>
    <row r="27478" spans="5:5" x14ac:dyDescent="0.25">
      <c r="E27478" s="71"/>
    </row>
    <row r="27479" spans="5:5" x14ac:dyDescent="0.25">
      <c r="E27479" s="71"/>
    </row>
    <row r="27480" spans="5:5" x14ac:dyDescent="0.25">
      <c r="E27480" s="71"/>
    </row>
    <row r="27481" spans="5:5" x14ac:dyDescent="0.25">
      <c r="E27481" s="71"/>
    </row>
    <row r="27482" spans="5:5" x14ac:dyDescent="0.25">
      <c r="E27482" s="71"/>
    </row>
    <row r="27483" spans="5:5" x14ac:dyDescent="0.25">
      <c r="E27483" s="71"/>
    </row>
    <row r="27484" spans="5:5" x14ac:dyDescent="0.25">
      <c r="E27484" s="71"/>
    </row>
    <row r="27485" spans="5:5" x14ac:dyDescent="0.25">
      <c r="E27485" s="71"/>
    </row>
    <row r="27486" spans="5:5" x14ac:dyDescent="0.25">
      <c r="E27486" s="71"/>
    </row>
    <row r="27487" spans="5:5" x14ac:dyDescent="0.25">
      <c r="E27487" s="71"/>
    </row>
    <row r="27488" spans="5:5" x14ac:dyDescent="0.25">
      <c r="E27488" s="71"/>
    </row>
    <row r="27489" spans="5:5" x14ac:dyDescent="0.25">
      <c r="E27489" s="71"/>
    </row>
    <row r="27490" spans="5:5" x14ac:dyDescent="0.25">
      <c r="E27490" s="71"/>
    </row>
    <row r="27491" spans="5:5" x14ac:dyDescent="0.25">
      <c r="E27491" s="71"/>
    </row>
    <row r="27492" spans="5:5" x14ac:dyDescent="0.25">
      <c r="E27492" s="71"/>
    </row>
    <row r="27493" spans="5:5" x14ac:dyDescent="0.25">
      <c r="E27493" s="71"/>
    </row>
    <row r="27494" spans="5:5" x14ac:dyDescent="0.25">
      <c r="E27494" s="71"/>
    </row>
    <row r="27495" spans="5:5" x14ac:dyDescent="0.25">
      <c r="E27495" s="71"/>
    </row>
    <row r="27496" spans="5:5" x14ac:dyDescent="0.25">
      <c r="E27496" s="71"/>
    </row>
    <row r="27497" spans="5:5" x14ac:dyDescent="0.25">
      <c r="E27497" s="71"/>
    </row>
    <row r="27498" spans="5:5" x14ac:dyDescent="0.25">
      <c r="E27498" s="71"/>
    </row>
    <row r="27499" spans="5:5" x14ac:dyDescent="0.25">
      <c r="E27499" s="71"/>
    </row>
    <row r="27500" spans="5:5" x14ac:dyDescent="0.25">
      <c r="E27500" s="71"/>
    </row>
    <row r="27501" spans="5:5" x14ac:dyDescent="0.25">
      <c r="E27501" s="71"/>
    </row>
    <row r="27502" spans="5:5" x14ac:dyDescent="0.25">
      <c r="E27502" s="71"/>
    </row>
    <row r="27503" spans="5:5" x14ac:dyDescent="0.25">
      <c r="E27503" s="71"/>
    </row>
    <row r="27504" spans="5:5" x14ac:dyDescent="0.25">
      <c r="E27504" s="71"/>
    </row>
    <row r="27505" spans="5:5" x14ac:dyDescent="0.25">
      <c r="E27505" s="71"/>
    </row>
    <row r="27506" spans="5:5" x14ac:dyDescent="0.25">
      <c r="E27506" s="71"/>
    </row>
    <row r="27507" spans="5:5" x14ac:dyDescent="0.25">
      <c r="E27507" s="71"/>
    </row>
    <row r="27508" spans="5:5" x14ac:dyDescent="0.25">
      <c r="E27508" s="71"/>
    </row>
    <row r="27509" spans="5:5" x14ac:dyDescent="0.25">
      <c r="E27509" s="71"/>
    </row>
    <row r="27510" spans="5:5" x14ac:dyDescent="0.25">
      <c r="E27510" s="71"/>
    </row>
    <row r="27511" spans="5:5" x14ac:dyDescent="0.25">
      <c r="E27511" s="71"/>
    </row>
    <row r="27512" spans="5:5" x14ac:dyDescent="0.25">
      <c r="E27512" s="71"/>
    </row>
    <row r="27513" spans="5:5" x14ac:dyDescent="0.25">
      <c r="E27513" s="71"/>
    </row>
    <row r="27514" spans="5:5" x14ac:dyDescent="0.25">
      <c r="E27514" s="71"/>
    </row>
    <row r="27515" spans="5:5" x14ac:dyDescent="0.25">
      <c r="E27515" s="71"/>
    </row>
    <row r="27516" spans="5:5" x14ac:dyDescent="0.25">
      <c r="E27516" s="71"/>
    </row>
    <row r="27517" spans="5:5" x14ac:dyDescent="0.25">
      <c r="E27517" s="71"/>
    </row>
    <row r="27518" spans="5:5" x14ac:dyDescent="0.25">
      <c r="E27518" s="71"/>
    </row>
    <row r="27519" spans="5:5" x14ac:dyDescent="0.25">
      <c r="E27519" s="71"/>
    </row>
    <row r="27520" spans="5:5" x14ac:dyDescent="0.25">
      <c r="E27520" s="71"/>
    </row>
    <row r="27521" spans="5:5" x14ac:dyDescent="0.25">
      <c r="E27521" s="71"/>
    </row>
    <row r="27522" spans="5:5" x14ac:dyDescent="0.25">
      <c r="E27522" s="71"/>
    </row>
    <row r="27523" spans="5:5" x14ac:dyDescent="0.25">
      <c r="E27523" s="71"/>
    </row>
    <row r="27524" spans="5:5" x14ac:dyDescent="0.25">
      <c r="E27524" s="71"/>
    </row>
    <row r="27525" spans="5:5" x14ac:dyDescent="0.25">
      <c r="E27525" s="71"/>
    </row>
    <row r="27526" spans="5:5" x14ac:dyDescent="0.25">
      <c r="E27526" s="71"/>
    </row>
    <row r="27527" spans="5:5" x14ac:dyDescent="0.25">
      <c r="E27527" s="71"/>
    </row>
    <row r="27528" spans="5:5" x14ac:dyDescent="0.25">
      <c r="E27528" s="71"/>
    </row>
    <row r="27529" spans="5:5" x14ac:dyDescent="0.25">
      <c r="E27529" s="71"/>
    </row>
    <row r="27530" spans="5:5" x14ac:dyDescent="0.25">
      <c r="E27530" s="71"/>
    </row>
    <row r="27531" spans="5:5" x14ac:dyDescent="0.25">
      <c r="E27531" s="71"/>
    </row>
    <row r="27532" spans="5:5" x14ac:dyDescent="0.25">
      <c r="E27532" s="71"/>
    </row>
    <row r="27533" spans="5:5" x14ac:dyDescent="0.25">
      <c r="E27533" s="71"/>
    </row>
    <row r="27534" spans="5:5" x14ac:dyDescent="0.25">
      <c r="E27534" s="71"/>
    </row>
    <row r="27535" spans="5:5" x14ac:dyDescent="0.25">
      <c r="E27535" s="71"/>
    </row>
    <row r="27536" spans="5:5" x14ac:dyDescent="0.25">
      <c r="E27536" s="71"/>
    </row>
    <row r="27537" spans="5:5" x14ac:dyDescent="0.25">
      <c r="E27537" s="71"/>
    </row>
    <row r="27538" spans="5:5" x14ac:dyDescent="0.25">
      <c r="E27538" s="71"/>
    </row>
    <row r="27539" spans="5:5" x14ac:dyDescent="0.25">
      <c r="E27539" s="71"/>
    </row>
    <row r="27540" spans="5:5" x14ac:dyDescent="0.25">
      <c r="E27540" s="71"/>
    </row>
    <row r="27541" spans="5:5" x14ac:dyDescent="0.25">
      <c r="E27541" s="71"/>
    </row>
    <row r="27542" spans="5:5" x14ac:dyDescent="0.25">
      <c r="E27542" s="71"/>
    </row>
    <row r="27543" spans="5:5" x14ac:dyDescent="0.25">
      <c r="E27543" s="71"/>
    </row>
    <row r="27544" spans="5:5" x14ac:dyDescent="0.25">
      <c r="E27544" s="71"/>
    </row>
    <row r="27545" spans="5:5" x14ac:dyDescent="0.25">
      <c r="E27545" s="71"/>
    </row>
    <row r="27546" spans="5:5" x14ac:dyDescent="0.25">
      <c r="E27546" s="71"/>
    </row>
    <row r="27547" spans="5:5" x14ac:dyDescent="0.25">
      <c r="E27547" s="71"/>
    </row>
    <row r="27548" spans="5:5" x14ac:dyDescent="0.25">
      <c r="E27548" s="71"/>
    </row>
    <row r="27549" spans="5:5" x14ac:dyDescent="0.25">
      <c r="E27549" s="71"/>
    </row>
    <row r="27550" spans="5:5" x14ac:dyDescent="0.25">
      <c r="E27550" s="71"/>
    </row>
    <row r="27551" spans="5:5" x14ac:dyDescent="0.25">
      <c r="E27551" s="71"/>
    </row>
    <row r="27552" spans="5:5" x14ac:dyDescent="0.25">
      <c r="E27552" s="71"/>
    </row>
    <row r="27553" spans="5:5" x14ac:dyDescent="0.25">
      <c r="E27553" s="71"/>
    </row>
    <row r="27554" spans="5:5" x14ac:dyDescent="0.25">
      <c r="E27554" s="71"/>
    </row>
    <row r="27555" spans="5:5" x14ac:dyDescent="0.25">
      <c r="E27555" s="71"/>
    </row>
    <row r="27556" spans="5:5" x14ac:dyDescent="0.25">
      <c r="E27556" s="71"/>
    </row>
    <row r="27557" spans="5:5" x14ac:dyDescent="0.25">
      <c r="E27557" s="71"/>
    </row>
    <row r="27558" spans="5:5" x14ac:dyDescent="0.25">
      <c r="E27558" s="71"/>
    </row>
    <row r="27559" spans="5:5" x14ac:dyDescent="0.25">
      <c r="E27559" s="71"/>
    </row>
    <row r="27560" spans="5:5" x14ac:dyDescent="0.25">
      <c r="E27560" s="71"/>
    </row>
    <row r="27561" spans="5:5" x14ac:dyDescent="0.25">
      <c r="E27561" s="71"/>
    </row>
    <row r="27562" spans="5:5" x14ac:dyDescent="0.25">
      <c r="E27562" s="71"/>
    </row>
    <row r="27563" spans="5:5" x14ac:dyDescent="0.25">
      <c r="E27563" s="71"/>
    </row>
    <row r="27564" spans="5:5" x14ac:dyDescent="0.25">
      <c r="E27564" s="71"/>
    </row>
    <row r="27565" spans="5:5" x14ac:dyDescent="0.25">
      <c r="E27565" s="71"/>
    </row>
    <row r="27566" spans="5:5" x14ac:dyDescent="0.25">
      <c r="E27566" s="71"/>
    </row>
    <row r="27567" spans="5:5" x14ac:dyDescent="0.25">
      <c r="E27567" s="71"/>
    </row>
    <row r="27568" spans="5:5" x14ac:dyDescent="0.25">
      <c r="E27568" s="71"/>
    </row>
    <row r="27569" spans="5:5" x14ac:dyDescent="0.25">
      <c r="E27569" s="71"/>
    </row>
    <row r="27570" spans="5:5" x14ac:dyDescent="0.25">
      <c r="E27570" s="71"/>
    </row>
    <row r="27571" spans="5:5" x14ac:dyDescent="0.25">
      <c r="E27571" s="71"/>
    </row>
    <row r="27572" spans="5:5" x14ac:dyDescent="0.25">
      <c r="E27572" s="71"/>
    </row>
    <row r="27573" spans="5:5" x14ac:dyDescent="0.25">
      <c r="E27573" s="71"/>
    </row>
    <row r="27574" spans="5:5" x14ac:dyDescent="0.25">
      <c r="E27574" s="71"/>
    </row>
    <row r="27575" spans="5:5" x14ac:dyDescent="0.25">
      <c r="E27575" s="71"/>
    </row>
    <row r="27576" spans="5:5" x14ac:dyDescent="0.25">
      <c r="E27576" s="71"/>
    </row>
    <row r="27577" spans="5:5" x14ac:dyDescent="0.25">
      <c r="E27577" s="71"/>
    </row>
    <row r="27578" spans="5:5" x14ac:dyDescent="0.25">
      <c r="E27578" s="71"/>
    </row>
    <row r="27579" spans="5:5" x14ac:dyDescent="0.25">
      <c r="E27579" s="71"/>
    </row>
    <row r="27580" spans="5:5" x14ac:dyDescent="0.25">
      <c r="E27580" s="71"/>
    </row>
    <row r="27581" spans="5:5" x14ac:dyDescent="0.25">
      <c r="E27581" s="71"/>
    </row>
    <row r="27582" spans="5:5" x14ac:dyDescent="0.25">
      <c r="E27582" s="71"/>
    </row>
    <row r="27583" spans="5:5" x14ac:dyDescent="0.25">
      <c r="E27583" s="71"/>
    </row>
    <row r="27584" spans="5:5" x14ac:dyDescent="0.25">
      <c r="E27584" s="71"/>
    </row>
    <row r="27585" spans="5:5" x14ac:dyDescent="0.25">
      <c r="E27585" s="71"/>
    </row>
    <row r="27586" spans="5:5" x14ac:dyDescent="0.25">
      <c r="E27586" s="71"/>
    </row>
    <row r="27587" spans="5:5" x14ac:dyDescent="0.25">
      <c r="E27587" s="71"/>
    </row>
    <row r="27588" spans="5:5" x14ac:dyDescent="0.25">
      <c r="E27588" s="71"/>
    </row>
    <row r="27589" spans="5:5" x14ac:dyDescent="0.25">
      <c r="E27589" s="71"/>
    </row>
    <row r="27590" spans="5:5" x14ac:dyDescent="0.25">
      <c r="E27590" s="71"/>
    </row>
    <row r="27591" spans="5:5" x14ac:dyDescent="0.25">
      <c r="E27591" s="71"/>
    </row>
    <row r="27592" spans="5:5" x14ac:dyDescent="0.25">
      <c r="E27592" s="71"/>
    </row>
    <row r="27593" spans="5:5" x14ac:dyDescent="0.25">
      <c r="E27593" s="71"/>
    </row>
    <row r="27594" spans="5:5" x14ac:dyDescent="0.25">
      <c r="E27594" s="71"/>
    </row>
    <row r="27595" spans="5:5" x14ac:dyDescent="0.25">
      <c r="E27595" s="71"/>
    </row>
    <row r="27596" spans="5:5" x14ac:dyDescent="0.25">
      <c r="E27596" s="71"/>
    </row>
    <row r="27597" spans="5:5" x14ac:dyDescent="0.25">
      <c r="E27597" s="71"/>
    </row>
    <row r="27598" spans="5:5" x14ac:dyDescent="0.25">
      <c r="E27598" s="71"/>
    </row>
    <row r="27599" spans="5:5" x14ac:dyDescent="0.25">
      <c r="E27599" s="71"/>
    </row>
    <row r="27600" spans="5:5" x14ac:dyDescent="0.25">
      <c r="E27600" s="71"/>
    </row>
    <row r="27601" spans="5:5" x14ac:dyDescent="0.25">
      <c r="E27601" s="71"/>
    </row>
    <row r="27602" spans="5:5" x14ac:dyDescent="0.25">
      <c r="E27602" s="71"/>
    </row>
    <row r="27603" spans="5:5" x14ac:dyDescent="0.25">
      <c r="E27603" s="71"/>
    </row>
    <row r="27604" spans="5:5" x14ac:dyDescent="0.25">
      <c r="E27604" s="71"/>
    </row>
    <row r="27605" spans="5:5" x14ac:dyDescent="0.25">
      <c r="E27605" s="71"/>
    </row>
    <row r="27606" spans="5:5" x14ac:dyDescent="0.25">
      <c r="E27606" s="71"/>
    </row>
    <row r="27607" spans="5:5" x14ac:dyDescent="0.25">
      <c r="E27607" s="71"/>
    </row>
    <row r="27608" spans="5:5" x14ac:dyDescent="0.25">
      <c r="E27608" s="71"/>
    </row>
    <row r="27609" spans="5:5" x14ac:dyDescent="0.25">
      <c r="E27609" s="71"/>
    </row>
    <row r="27610" spans="5:5" x14ac:dyDescent="0.25">
      <c r="E27610" s="71"/>
    </row>
    <row r="27611" spans="5:5" x14ac:dyDescent="0.25">
      <c r="E27611" s="71"/>
    </row>
    <row r="27612" spans="5:5" x14ac:dyDescent="0.25">
      <c r="E27612" s="71"/>
    </row>
    <row r="27613" spans="5:5" x14ac:dyDescent="0.25">
      <c r="E27613" s="71"/>
    </row>
    <row r="27614" spans="5:5" x14ac:dyDescent="0.25">
      <c r="E27614" s="71"/>
    </row>
    <row r="27615" spans="5:5" x14ac:dyDescent="0.25">
      <c r="E27615" s="71"/>
    </row>
    <row r="27616" spans="5:5" x14ac:dyDescent="0.25">
      <c r="E27616" s="71"/>
    </row>
    <row r="27617" spans="5:5" x14ac:dyDescent="0.25">
      <c r="E27617" s="71"/>
    </row>
    <row r="27618" spans="5:5" x14ac:dyDescent="0.25">
      <c r="E27618" s="71"/>
    </row>
    <row r="27619" spans="5:5" x14ac:dyDescent="0.25">
      <c r="E27619" s="71"/>
    </row>
    <row r="27620" spans="5:5" x14ac:dyDescent="0.25">
      <c r="E27620" s="71"/>
    </row>
    <row r="27621" spans="5:5" x14ac:dyDescent="0.25">
      <c r="E27621" s="71"/>
    </row>
    <row r="27622" spans="5:5" x14ac:dyDescent="0.25">
      <c r="E27622" s="71"/>
    </row>
    <row r="27623" spans="5:5" x14ac:dyDescent="0.25">
      <c r="E27623" s="71"/>
    </row>
    <row r="27624" spans="5:5" x14ac:dyDescent="0.25">
      <c r="E27624" s="71"/>
    </row>
    <row r="27625" spans="5:5" x14ac:dyDescent="0.25">
      <c r="E27625" s="71"/>
    </row>
    <row r="27626" spans="5:5" x14ac:dyDescent="0.25">
      <c r="E27626" s="71"/>
    </row>
    <row r="27627" spans="5:5" x14ac:dyDescent="0.25">
      <c r="E27627" s="71"/>
    </row>
    <row r="27628" spans="5:5" x14ac:dyDescent="0.25">
      <c r="E27628" s="71"/>
    </row>
    <row r="27629" spans="5:5" x14ac:dyDescent="0.25">
      <c r="E27629" s="71"/>
    </row>
    <row r="27630" spans="5:5" x14ac:dyDescent="0.25">
      <c r="E27630" s="71"/>
    </row>
    <row r="27631" spans="5:5" x14ac:dyDescent="0.25">
      <c r="E27631" s="71"/>
    </row>
    <row r="27632" spans="5:5" x14ac:dyDescent="0.25">
      <c r="E27632" s="71"/>
    </row>
    <row r="27633" spans="5:5" x14ac:dyDescent="0.25">
      <c r="E27633" s="71"/>
    </row>
    <row r="27634" spans="5:5" x14ac:dyDescent="0.25">
      <c r="E27634" s="71"/>
    </row>
    <row r="27635" spans="5:5" x14ac:dyDescent="0.25">
      <c r="E27635" s="71"/>
    </row>
    <row r="27636" spans="5:5" x14ac:dyDescent="0.25">
      <c r="E27636" s="71"/>
    </row>
    <row r="27637" spans="5:5" x14ac:dyDescent="0.25">
      <c r="E27637" s="71"/>
    </row>
    <row r="27638" spans="5:5" x14ac:dyDescent="0.25">
      <c r="E27638" s="71"/>
    </row>
    <row r="27639" spans="5:5" x14ac:dyDescent="0.25">
      <c r="E27639" s="71"/>
    </row>
    <row r="27640" spans="5:5" x14ac:dyDescent="0.25">
      <c r="E27640" s="71"/>
    </row>
    <row r="27641" spans="5:5" x14ac:dyDescent="0.25">
      <c r="E27641" s="71"/>
    </row>
    <row r="27642" spans="5:5" x14ac:dyDescent="0.25">
      <c r="E27642" s="71"/>
    </row>
    <row r="27643" spans="5:5" x14ac:dyDescent="0.25">
      <c r="E27643" s="71"/>
    </row>
    <row r="27644" spans="5:5" x14ac:dyDescent="0.25">
      <c r="E27644" s="71"/>
    </row>
    <row r="27645" spans="5:5" x14ac:dyDescent="0.25">
      <c r="E27645" s="71"/>
    </row>
    <row r="27646" spans="5:5" x14ac:dyDescent="0.25">
      <c r="E27646" s="71"/>
    </row>
    <row r="27647" spans="5:5" x14ac:dyDescent="0.25">
      <c r="E27647" s="71"/>
    </row>
    <row r="27648" spans="5:5" x14ac:dyDescent="0.25">
      <c r="E27648" s="71"/>
    </row>
    <row r="27649" spans="5:5" x14ac:dyDescent="0.25">
      <c r="E27649" s="71"/>
    </row>
    <row r="27650" spans="5:5" x14ac:dyDescent="0.25">
      <c r="E27650" s="71"/>
    </row>
    <row r="27651" spans="5:5" x14ac:dyDescent="0.25">
      <c r="E27651" s="71"/>
    </row>
    <row r="27652" spans="5:5" x14ac:dyDescent="0.25">
      <c r="E27652" s="71"/>
    </row>
    <row r="27653" spans="5:5" x14ac:dyDescent="0.25">
      <c r="E27653" s="71"/>
    </row>
    <row r="27654" spans="5:5" x14ac:dyDescent="0.25">
      <c r="E27654" s="71"/>
    </row>
    <row r="27655" spans="5:5" x14ac:dyDescent="0.25">
      <c r="E27655" s="71"/>
    </row>
    <row r="27656" spans="5:5" x14ac:dyDescent="0.25">
      <c r="E27656" s="71"/>
    </row>
    <row r="27657" spans="5:5" x14ac:dyDescent="0.25">
      <c r="E27657" s="71"/>
    </row>
    <row r="27658" spans="5:5" x14ac:dyDescent="0.25">
      <c r="E27658" s="71"/>
    </row>
    <row r="27659" spans="5:5" x14ac:dyDescent="0.25">
      <c r="E27659" s="71"/>
    </row>
    <row r="27660" spans="5:5" x14ac:dyDescent="0.25">
      <c r="E27660" s="71"/>
    </row>
    <row r="27661" spans="5:5" x14ac:dyDescent="0.25">
      <c r="E27661" s="71"/>
    </row>
    <row r="27662" spans="5:5" x14ac:dyDescent="0.25">
      <c r="E27662" s="71"/>
    </row>
    <row r="27663" spans="5:5" x14ac:dyDescent="0.25">
      <c r="E27663" s="71"/>
    </row>
    <row r="27664" spans="5:5" x14ac:dyDescent="0.25">
      <c r="E27664" s="71"/>
    </row>
    <row r="27665" spans="5:5" x14ac:dyDescent="0.25">
      <c r="E27665" s="71"/>
    </row>
    <row r="27666" spans="5:5" x14ac:dyDescent="0.25">
      <c r="E27666" s="71"/>
    </row>
    <row r="27667" spans="5:5" x14ac:dyDescent="0.25">
      <c r="E27667" s="71"/>
    </row>
    <row r="27668" spans="5:5" x14ac:dyDescent="0.25">
      <c r="E27668" s="71"/>
    </row>
    <row r="27669" spans="5:5" x14ac:dyDescent="0.25">
      <c r="E27669" s="71"/>
    </row>
    <row r="27670" spans="5:5" x14ac:dyDescent="0.25">
      <c r="E27670" s="71"/>
    </row>
    <row r="27671" spans="5:5" x14ac:dyDescent="0.25">
      <c r="E27671" s="71"/>
    </row>
    <row r="27672" spans="5:5" x14ac:dyDescent="0.25">
      <c r="E27672" s="71"/>
    </row>
    <row r="27673" spans="5:5" x14ac:dyDescent="0.25">
      <c r="E27673" s="71"/>
    </row>
    <row r="27674" spans="5:5" x14ac:dyDescent="0.25">
      <c r="E27674" s="71"/>
    </row>
    <row r="27675" spans="5:5" x14ac:dyDescent="0.25">
      <c r="E27675" s="71"/>
    </row>
    <row r="27676" spans="5:5" x14ac:dyDescent="0.25">
      <c r="E27676" s="71"/>
    </row>
    <row r="27677" spans="5:5" x14ac:dyDescent="0.25">
      <c r="E27677" s="71"/>
    </row>
    <row r="27678" spans="5:5" x14ac:dyDescent="0.25">
      <c r="E27678" s="71"/>
    </row>
    <row r="27679" spans="5:5" x14ac:dyDescent="0.25">
      <c r="E27679" s="71"/>
    </row>
    <row r="27680" spans="5:5" x14ac:dyDescent="0.25">
      <c r="E27680" s="71"/>
    </row>
    <row r="27681" spans="5:5" x14ac:dyDescent="0.25">
      <c r="E27681" s="71"/>
    </row>
    <row r="27682" spans="5:5" x14ac:dyDescent="0.25">
      <c r="E27682" s="71"/>
    </row>
    <row r="27683" spans="5:5" x14ac:dyDescent="0.25">
      <c r="E27683" s="71"/>
    </row>
    <row r="27684" spans="5:5" x14ac:dyDescent="0.25">
      <c r="E27684" s="71"/>
    </row>
    <row r="27685" spans="5:5" x14ac:dyDescent="0.25">
      <c r="E27685" s="71"/>
    </row>
    <row r="27686" spans="5:5" x14ac:dyDescent="0.25">
      <c r="E27686" s="71"/>
    </row>
    <row r="27687" spans="5:5" x14ac:dyDescent="0.25">
      <c r="E27687" s="71"/>
    </row>
    <row r="27688" spans="5:5" x14ac:dyDescent="0.25">
      <c r="E27688" s="71"/>
    </row>
    <row r="27689" spans="5:5" x14ac:dyDescent="0.25">
      <c r="E27689" s="71"/>
    </row>
    <row r="27690" spans="5:5" x14ac:dyDescent="0.25">
      <c r="E27690" s="71"/>
    </row>
    <row r="27691" spans="5:5" x14ac:dyDescent="0.25">
      <c r="E27691" s="71"/>
    </row>
    <row r="27692" spans="5:5" x14ac:dyDescent="0.25">
      <c r="E27692" s="71"/>
    </row>
    <row r="27693" spans="5:5" x14ac:dyDescent="0.25">
      <c r="E27693" s="71"/>
    </row>
    <row r="27694" spans="5:5" x14ac:dyDescent="0.25">
      <c r="E27694" s="71"/>
    </row>
    <row r="27695" spans="5:5" x14ac:dyDescent="0.25">
      <c r="E27695" s="71"/>
    </row>
    <row r="27696" spans="5:5" x14ac:dyDescent="0.25">
      <c r="E27696" s="71"/>
    </row>
    <row r="27697" spans="5:5" x14ac:dyDescent="0.25">
      <c r="E27697" s="71"/>
    </row>
    <row r="27698" spans="5:5" x14ac:dyDescent="0.25">
      <c r="E27698" s="71"/>
    </row>
    <row r="27699" spans="5:5" x14ac:dyDescent="0.25">
      <c r="E27699" s="71"/>
    </row>
    <row r="27700" spans="5:5" x14ac:dyDescent="0.25">
      <c r="E27700" s="71"/>
    </row>
    <row r="27701" spans="5:5" x14ac:dyDescent="0.25">
      <c r="E27701" s="71"/>
    </row>
    <row r="27702" spans="5:5" x14ac:dyDescent="0.25">
      <c r="E27702" s="71"/>
    </row>
    <row r="27703" spans="5:5" x14ac:dyDescent="0.25">
      <c r="E27703" s="71"/>
    </row>
    <row r="27704" spans="5:5" x14ac:dyDescent="0.25">
      <c r="E27704" s="71"/>
    </row>
    <row r="27705" spans="5:5" x14ac:dyDescent="0.25">
      <c r="E27705" s="71"/>
    </row>
    <row r="27706" spans="5:5" x14ac:dyDescent="0.25">
      <c r="E27706" s="71"/>
    </row>
    <row r="27707" spans="5:5" x14ac:dyDescent="0.25">
      <c r="E27707" s="71"/>
    </row>
    <row r="27708" spans="5:5" x14ac:dyDescent="0.25">
      <c r="E27708" s="71"/>
    </row>
    <row r="27709" spans="5:5" x14ac:dyDescent="0.25">
      <c r="E27709" s="71"/>
    </row>
    <row r="27710" spans="5:5" x14ac:dyDescent="0.25">
      <c r="E27710" s="71"/>
    </row>
    <row r="27711" spans="5:5" x14ac:dyDescent="0.25">
      <c r="E27711" s="71"/>
    </row>
    <row r="27712" spans="5:5" x14ac:dyDescent="0.25">
      <c r="E27712" s="71"/>
    </row>
    <row r="27713" spans="5:5" x14ac:dyDescent="0.25">
      <c r="E27713" s="71"/>
    </row>
    <row r="27714" spans="5:5" x14ac:dyDescent="0.25">
      <c r="E27714" s="71"/>
    </row>
    <row r="27715" spans="5:5" x14ac:dyDescent="0.25">
      <c r="E27715" s="71"/>
    </row>
    <row r="27716" spans="5:5" x14ac:dyDescent="0.25">
      <c r="E27716" s="71"/>
    </row>
    <row r="27717" spans="5:5" x14ac:dyDescent="0.25">
      <c r="E27717" s="71"/>
    </row>
    <row r="27718" spans="5:5" x14ac:dyDescent="0.25">
      <c r="E27718" s="71"/>
    </row>
    <row r="27719" spans="5:5" x14ac:dyDescent="0.25">
      <c r="E27719" s="71"/>
    </row>
    <row r="27720" spans="5:5" x14ac:dyDescent="0.25">
      <c r="E27720" s="71"/>
    </row>
    <row r="27721" spans="5:5" x14ac:dyDescent="0.25">
      <c r="E27721" s="71"/>
    </row>
    <row r="27722" spans="5:5" x14ac:dyDescent="0.25">
      <c r="E27722" s="71"/>
    </row>
    <row r="27723" spans="5:5" x14ac:dyDescent="0.25">
      <c r="E27723" s="71"/>
    </row>
    <row r="27724" spans="5:5" x14ac:dyDescent="0.25">
      <c r="E27724" s="71"/>
    </row>
    <row r="27725" spans="5:5" x14ac:dyDescent="0.25">
      <c r="E27725" s="71"/>
    </row>
    <row r="27726" spans="5:5" x14ac:dyDescent="0.25">
      <c r="E27726" s="71"/>
    </row>
    <row r="27727" spans="5:5" x14ac:dyDescent="0.25">
      <c r="E27727" s="71"/>
    </row>
    <row r="27728" spans="5:5" x14ac:dyDescent="0.25">
      <c r="E27728" s="71"/>
    </row>
    <row r="27729" spans="5:5" x14ac:dyDescent="0.25">
      <c r="E27729" s="71"/>
    </row>
    <row r="27730" spans="5:5" x14ac:dyDescent="0.25">
      <c r="E27730" s="71"/>
    </row>
    <row r="27731" spans="5:5" x14ac:dyDescent="0.25">
      <c r="E27731" s="71"/>
    </row>
    <row r="27732" spans="5:5" x14ac:dyDescent="0.25">
      <c r="E27732" s="71"/>
    </row>
    <row r="27733" spans="5:5" x14ac:dyDescent="0.25">
      <c r="E27733" s="71"/>
    </row>
    <row r="27734" spans="5:5" x14ac:dyDescent="0.25">
      <c r="E27734" s="71"/>
    </row>
    <row r="27735" spans="5:5" x14ac:dyDescent="0.25">
      <c r="E27735" s="71"/>
    </row>
    <row r="27736" spans="5:5" x14ac:dyDescent="0.25">
      <c r="E27736" s="71"/>
    </row>
    <row r="27737" spans="5:5" x14ac:dyDescent="0.25">
      <c r="E27737" s="71"/>
    </row>
    <row r="27738" spans="5:5" x14ac:dyDescent="0.25">
      <c r="E27738" s="71"/>
    </row>
    <row r="27739" spans="5:5" x14ac:dyDescent="0.25">
      <c r="E27739" s="71"/>
    </row>
    <row r="27740" spans="5:5" x14ac:dyDescent="0.25">
      <c r="E27740" s="71"/>
    </row>
    <row r="27741" spans="5:5" x14ac:dyDescent="0.25">
      <c r="E27741" s="71"/>
    </row>
    <row r="27742" spans="5:5" x14ac:dyDescent="0.25">
      <c r="E27742" s="71"/>
    </row>
    <row r="27743" spans="5:5" x14ac:dyDescent="0.25">
      <c r="E27743" s="71"/>
    </row>
    <row r="27744" spans="5:5" x14ac:dyDescent="0.25">
      <c r="E27744" s="71"/>
    </row>
    <row r="27745" spans="5:5" x14ac:dyDescent="0.25">
      <c r="E27745" s="71"/>
    </row>
    <row r="27746" spans="5:5" x14ac:dyDescent="0.25">
      <c r="E27746" s="71"/>
    </row>
    <row r="27747" spans="5:5" x14ac:dyDescent="0.25">
      <c r="E27747" s="71"/>
    </row>
    <row r="27748" spans="5:5" x14ac:dyDescent="0.25">
      <c r="E27748" s="71"/>
    </row>
    <row r="27749" spans="5:5" x14ac:dyDescent="0.25">
      <c r="E27749" s="71"/>
    </row>
    <row r="27750" spans="5:5" x14ac:dyDescent="0.25">
      <c r="E27750" s="71"/>
    </row>
    <row r="27751" spans="5:5" x14ac:dyDescent="0.25">
      <c r="E27751" s="71"/>
    </row>
    <row r="27752" spans="5:5" x14ac:dyDescent="0.25">
      <c r="E27752" s="71"/>
    </row>
    <row r="27753" spans="5:5" x14ac:dyDescent="0.25">
      <c r="E27753" s="71"/>
    </row>
    <row r="27754" spans="5:5" x14ac:dyDescent="0.25">
      <c r="E27754" s="71"/>
    </row>
    <row r="27755" spans="5:5" x14ac:dyDescent="0.25">
      <c r="E27755" s="71"/>
    </row>
    <row r="27756" spans="5:5" x14ac:dyDescent="0.25">
      <c r="E27756" s="71"/>
    </row>
    <row r="27757" spans="5:5" x14ac:dyDescent="0.25">
      <c r="E27757" s="71"/>
    </row>
    <row r="27758" spans="5:5" x14ac:dyDescent="0.25">
      <c r="E27758" s="71"/>
    </row>
    <row r="27759" spans="5:5" x14ac:dyDescent="0.25">
      <c r="E27759" s="71"/>
    </row>
    <row r="27760" spans="5:5" x14ac:dyDescent="0.25">
      <c r="E27760" s="71"/>
    </row>
    <row r="27761" spans="5:5" x14ac:dyDescent="0.25">
      <c r="E27761" s="71"/>
    </row>
    <row r="27762" spans="5:5" x14ac:dyDescent="0.25">
      <c r="E27762" s="71"/>
    </row>
    <row r="27763" spans="5:5" x14ac:dyDescent="0.25">
      <c r="E27763" s="71"/>
    </row>
    <row r="27764" spans="5:5" x14ac:dyDescent="0.25">
      <c r="E27764" s="71"/>
    </row>
    <row r="27765" spans="5:5" x14ac:dyDescent="0.25">
      <c r="E27765" s="71"/>
    </row>
    <row r="27766" spans="5:5" x14ac:dyDescent="0.25">
      <c r="E27766" s="71"/>
    </row>
    <row r="27767" spans="5:5" x14ac:dyDescent="0.25">
      <c r="E27767" s="71"/>
    </row>
    <row r="27768" spans="5:5" x14ac:dyDescent="0.25">
      <c r="E27768" s="71"/>
    </row>
    <row r="27769" spans="5:5" x14ac:dyDescent="0.25">
      <c r="E27769" s="71"/>
    </row>
    <row r="27770" spans="5:5" x14ac:dyDescent="0.25">
      <c r="E27770" s="71"/>
    </row>
    <row r="27771" spans="5:5" x14ac:dyDescent="0.25">
      <c r="E27771" s="71"/>
    </row>
    <row r="27772" spans="5:5" x14ac:dyDescent="0.25">
      <c r="E27772" s="71"/>
    </row>
    <row r="27773" spans="5:5" x14ac:dyDescent="0.25">
      <c r="E27773" s="71"/>
    </row>
    <row r="27774" spans="5:5" x14ac:dyDescent="0.25">
      <c r="E27774" s="71"/>
    </row>
    <row r="27775" spans="5:5" x14ac:dyDescent="0.25">
      <c r="E27775" s="71"/>
    </row>
    <row r="27776" spans="5:5" x14ac:dyDescent="0.25">
      <c r="E27776" s="71"/>
    </row>
    <row r="27777" spans="5:5" x14ac:dyDescent="0.25">
      <c r="E27777" s="71"/>
    </row>
    <row r="27778" spans="5:5" x14ac:dyDescent="0.25">
      <c r="E27778" s="71"/>
    </row>
    <row r="27779" spans="5:5" x14ac:dyDescent="0.25">
      <c r="E27779" s="71"/>
    </row>
    <row r="27780" spans="5:5" x14ac:dyDescent="0.25">
      <c r="E27780" s="71"/>
    </row>
    <row r="27781" spans="5:5" x14ac:dyDescent="0.25">
      <c r="E27781" s="71"/>
    </row>
    <row r="27782" spans="5:5" x14ac:dyDescent="0.25">
      <c r="E27782" s="71"/>
    </row>
    <row r="27783" spans="5:5" x14ac:dyDescent="0.25">
      <c r="E27783" s="71"/>
    </row>
    <row r="27784" spans="5:5" x14ac:dyDescent="0.25">
      <c r="E27784" s="71"/>
    </row>
    <row r="27785" spans="5:5" x14ac:dyDescent="0.25">
      <c r="E27785" s="71"/>
    </row>
    <row r="27786" spans="5:5" x14ac:dyDescent="0.25">
      <c r="E27786" s="71"/>
    </row>
    <row r="27787" spans="5:5" x14ac:dyDescent="0.25">
      <c r="E27787" s="71"/>
    </row>
    <row r="27788" spans="5:5" x14ac:dyDescent="0.25">
      <c r="E27788" s="71"/>
    </row>
    <row r="27789" spans="5:5" x14ac:dyDescent="0.25">
      <c r="E27789" s="71"/>
    </row>
    <row r="27790" spans="5:5" x14ac:dyDescent="0.25">
      <c r="E27790" s="71"/>
    </row>
    <row r="27791" spans="5:5" x14ac:dyDescent="0.25">
      <c r="E27791" s="71"/>
    </row>
    <row r="27792" spans="5:5" x14ac:dyDescent="0.25">
      <c r="E27792" s="71"/>
    </row>
    <row r="27793" spans="5:5" x14ac:dyDescent="0.25">
      <c r="E27793" s="71"/>
    </row>
    <row r="27794" spans="5:5" x14ac:dyDescent="0.25">
      <c r="E27794" s="71"/>
    </row>
    <row r="27795" spans="5:5" x14ac:dyDescent="0.25">
      <c r="E27795" s="71"/>
    </row>
    <row r="27796" spans="5:5" x14ac:dyDescent="0.25">
      <c r="E27796" s="71"/>
    </row>
    <row r="27797" spans="5:5" x14ac:dyDescent="0.25">
      <c r="E27797" s="71"/>
    </row>
    <row r="27798" spans="5:5" x14ac:dyDescent="0.25">
      <c r="E27798" s="71"/>
    </row>
    <row r="27799" spans="5:5" x14ac:dyDescent="0.25">
      <c r="E27799" s="71"/>
    </row>
    <row r="27800" spans="5:5" x14ac:dyDescent="0.25">
      <c r="E27800" s="71"/>
    </row>
    <row r="27801" spans="5:5" x14ac:dyDescent="0.25">
      <c r="E27801" s="71"/>
    </row>
    <row r="27802" spans="5:5" x14ac:dyDescent="0.25">
      <c r="E27802" s="71"/>
    </row>
    <row r="27803" spans="5:5" x14ac:dyDescent="0.25">
      <c r="E27803" s="71"/>
    </row>
    <row r="27804" spans="5:5" x14ac:dyDescent="0.25">
      <c r="E27804" s="71"/>
    </row>
    <row r="27805" spans="5:5" x14ac:dyDescent="0.25">
      <c r="E27805" s="71"/>
    </row>
    <row r="27806" spans="5:5" x14ac:dyDescent="0.25">
      <c r="E27806" s="71"/>
    </row>
    <row r="27807" spans="5:5" x14ac:dyDescent="0.25">
      <c r="E27807" s="71"/>
    </row>
    <row r="27808" spans="5:5" x14ac:dyDescent="0.25">
      <c r="E27808" s="71"/>
    </row>
    <row r="27809" spans="5:5" x14ac:dyDescent="0.25">
      <c r="E27809" s="71"/>
    </row>
    <row r="27810" spans="5:5" x14ac:dyDescent="0.25">
      <c r="E27810" s="71"/>
    </row>
    <row r="27811" spans="5:5" x14ac:dyDescent="0.25">
      <c r="E27811" s="71"/>
    </row>
    <row r="27812" spans="5:5" x14ac:dyDescent="0.25">
      <c r="E27812" s="71"/>
    </row>
    <row r="27813" spans="5:5" x14ac:dyDescent="0.25">
      <c r="E27813" s="71"/>
    </row>
    <row r="27814" spans="5:5" x14ac:dyDescent="0.25">
      <c r="E27814" s="71"/>
    </row>
    <row r="27815" spans="5:5" x14ac:dyDescent="0.25">
      <c r="E27815" s="71"/>
    </row>
    <row r="27816" spans="5:5" x14ac:dyDescent="0.25">
      <c r="E27816" s="71"/>
    </row>
    <row r="27817" spans="5:5" x14ac:dyDescent="0.25">
      <c r="E27817" s="71"/>
    </row>
    <row r="27818" spans="5:5" x14ac:dyDescent="0.25">
      <c r="E27818" s="71"/>
    </row>
    <row r="27819" spans="5:5" x14ac:dyDescent="0.25">
      <c r="E27819" s="71"/>
    </row>
    <row r="27820" spans="5:5" x14ac:dyDescent="0.25">
      <c r="E27820" s="71"/>
    </row>
    <row r="27821" spans="5:5" x14ac:dyDescent="0.25">
      <c r="E27821" s="71"/>
    </row>
    <row r="27822" spans="5:5" x14ac:dyDescent="0.25">
      <c r="E27822" s="71"/>
    </row>
    <row r="27823" spans="5:5" x14ac:dyDescent="0.25">
      <c r="E27823" s="71"/>
    </row>
    <row r="27824" spans="5:5" x14ac:dyDescent="0.25">
      <c r="E27824" s="71"/>
    </row>
    <row r="27825" spans="5:5" x14ac:dyDescent="0.25">
      <c r="E27825" s="71"/>
    </row>
    <row r="27826" spans="5:5" x14ac:dyDescent="0.25">
      <c r="E27826" s="71"/>
    </row>
    <row r="27827" spans="5:5" x14ac:dyDescent="0.25">
      <c r="E27827" s="71"/>
    </row>
    <row r="27828" spans="5:5" x14ac:dyDescent="0.25">
      <c r="E27828" s="71"/>
    </row>
    <row r="27829" spans="5:5" x14ac:dyDescent="0.25">
      <c r="E27829" s="71"/>
    </row>
    <row r="27830" spans="5:5" x14ac:dyDescent="0.25">
      <c r="E27830" s="71"/>
    </row>
    <row r="27831" spans="5:5" x14ac:dyDescent="0.25">
      <c r="E27831" s="71"/>
    </row>
    <row r="27832" spans="5:5" x14ac:dyDescent="0.25">
      <c r="E27832" s="71"/>
    </row>
    <row r="27833" spans="5:5" x14ac:dyDescent="0.25">
      <c r="E27833" s="71"/>
    </row>
    <row r="27834" spans="5:5" x14ac:dyDescent="0.25">
      <c r="E27834" s="71"/>
    </row>
    <row r="27835" spans="5:5" x14ac:dyDescent="0.25">
      <c r="E27835" s="71"/>
    </row>
    <row r="27836" spans="5:5" x14ac:dyDescent="0.25">
      <c r="E27836" s="71"/>
    </row>
    <row r="27837" spans="5:5" x14ac:dyDescent="0.25">
      <c r="E27837" s="71"/>
    </row>
    <row r="27838" spans="5:5" x14ac:dyDescent="0.25">
      <c r="E27838" s="71"/>
    </row>
    <row r="27839" spans="5:5" x14ac:dyDescent="0.25">
      <c r="E27839" s="71"/>
    </row>
    <row r="27840" spans="5:5" x14ac:dyDescent="0.25">
      <c r="E27840" s="71"/>
    </row>
    <row r="27841" spans="5:5" x14ac:dyDescent="0.25">
      <c r="E27841" s="71"/>
    </row>
    <row r="27842" spans="5:5" x14ac:dyDescent="0.25">
      <c r="E27842" s="71"/>
    </row>
    <row r="27843" spans="5:5" x14ac:dyDescent="0.25">
      <c r="E27843" s="71"/>
    </row>
    <row r="27844" spans="5:5" x14ac:dyDescent="0.25">
      <c r="E27844" s="71"/>
    </row>
    <row r="27845" spans="5:5" x14ac:dyDescent="0.25">
      <c r="E27845" s="71"/>
    </row>
    <row r="27846" spans="5:5" x14ac:dyDescent="0.25">
      <c r="E27846" s="71"/>
    </row>
    <row r="27847" spans="5:5" x14ac:dyDescent="0.25">
      <c r="E27847" s="71"/>
    </row>
    <row r="27848" spans="5:5" x14ac:dyDescent="0.25">
      <c r="E27848" s="71"/>
    </row>
    <row r="27849" spans="5:5" x14ac:dyDescent="0.25">
      <c r="E27849" s="71"/>
    </row>
    <row r="27850" spans="5:5" x14ac:dyDescent="0.25">
      <c r="E27850" s="71"/>
    </row>
    <row r="27851" spans="5:5" x14ac:dyDescent="0.25">
      <c r="E27851" s="71"/>
    </row>
    <row r="27852" spans="5:5" x14ac:dyDescent="0.25">
      <c r="E27852" s="71"/>
    </row>
    <row r="27853" spans="5:5" x14ac:dyDescent="0.25">
      <c r="E27853" s="71"/>
    </row>
    <row r="27854" spans="5:5" x14ac:dyDescent="0.25">
      <c r="E27854" s="71"/>
    </row>
    <row r="27855" spans="5:5" x14ac:dyDescent="0.25">
      <c r="E27855" s="71"/>
    </row>
    <row r="27856" spans="5:5" x14ac:dyDescent="0.25">
      <c r="E27856" s="71"/>
    </row>
    <row r="27857" spans="5:5" x14ac:dyDescent="0.25">
      <c r="E27857" s="71"/>
    </row>
    <row r="27858" spans="5:5" x14ac:dyDescent="0.25">
      <c r="E27858" s="71"/>
    </row>
    <row r="27859" spans="5:5" x14ac:dyDescent="0.25">
      <c r="E27859" s="71"/>
    </row>
    <row r="27860" spans="5:5" x14ac:dyDescent="0.25">
      <c r="E27860" s="71"/>
    </row>
    <row r="27861" spans="5:5" x14ac:dyDescent="0.25">
      <c r="E27861" s="71"/>
    </row>
    <row r="27862" spans="5:5" x14ac:dyDescent="0.25">
      <c r="E27862" s="71"/>
    </row>
    <row r="27863" spans="5:5" x14ac:dyDescent="0.25">
      <c r="E27863" s="71"/>
    </row>
    <row r="27864" spans="5:5" x14ac:dyDescent="0.25">
      <c r="E27864" s="71"/>
    </row>
    <row r="27865" spans="5:5" x14ac:dyDescent="0.25">
      <c r="E27865" s="71"/>
    </row>
    <row r="27866" spans="5:5" x14ac:dyDescent="0.25">
      <c r="E27866" s="71"/>
    </row>
    <row r="27867" spans="5:5" x14ac:dyDescent="0.25">
      <c r="E27867" s="71"/>
    </row>
    <row r="27868" spans="5:5" x14ac:dyDescent="0.25">
      <c r="E27868" s="71"/>
    </row>
    <row r="27869" spans="5:5" x14ac:dyDescent="0.25">
      <c r="E27869" s="71"/>
    </row>
    <row r="27870" spans="5:5" x14ac:dyDescent="0.25">
      <c r="E27870" s="71"/>
    </row>
    <row r="27871" spans="5:5" x14ac:dyDescent="0.25">
      <c r="E27871" s="71"/>
    </row>
    <row r="27872" spans="5:5" x14ac:dyDescent="0.25">
      <c r="E27872" s="71"/>
    </row>
    <row r="27873" spans="5:5" x14ac:dyDescent="0.25">
      <c r="E27873" s="71"/>
    </row>
    <row r="27874" spans="5:5" x14ac:dyDescent="0.25">
      <c r="E27874" s="71"/>
    </row>
    <row r="27875" spans="5:5" x14ac:dyDescent="0.25">
      <c r="E27875" s="71"/>
    </row>
    <row r="27876" spans="5:5" x14ac:dyDescent="0.25">
      <c r="E27876" s="71"/>
    </row>
    <row r="27877" spans="5:5" x14ac:dyDescent="0.25">
      <c r="E27877" s="71"/>
    </row>
    <row r="27878" spans="5:5" x14ac:dyDescent="0.25">
      <c r="E27878" s="71"/>
    </row>
    <row r="27879" spans="5:5" x14ac:dyDescent="0.25">
      <c r="E27879" s="71"/>
    </row>
    <row r="27880" spans="5:5" x14ac:dyDescent="0.25">
      <c r="E27880" s="71"/>
    </row>
    <row r="27881" spans="5:5" x14ac:dyDescent="0.25">
      <c r="E27881" s="71"/>
    </row>
    <row r="27882" spans="5:5" x14ac:dyDescent="0.25">
      <c r="E27882" s="71"/>
    </row>
    <row r="27883" spans="5:5" x14ac:dyDescent="0.25">
      <c r="E27883" s="71"/>
    </row>
    <row r="27884" spans="5:5" x14ac:dyDescent="0.25">
      <c r="E27884" s="71"/>
    </row>
    <row r="27885" spans="5:5" x14ac:dyDescent="0.25">
      <c r="E27885" s="71"/>
    </row>
    <row r="27886" spans="5:5" x14ac:dyDescent="0.25">
      <c r="E27886" s="71"/>
    </row>
    <row r="27887" spans="5:5" x14ac:dyDescent="0.25">
      <c r="E27887" s="71"/>
    </row>
    <row r="27888" spans="5:5" x14ac:dyDescent="0.25">
      <c r="E27888" s="71"/>
    </row>
    <row r="27889" spans="5:5" x14ac:dyDescent="0.25">
      <c r="E27889" s="71"/>
    </row>
    <row r="27890" spans="5:5" x14ac:dyDescent="0.25">
      <c r="E27890" s="71"/>
    </row>
    <row r="27891" spans="5:5" x14ac:dyDescent="0.25">
      <c r="E27891" s="71"/>
    </row>
    <row r="27892" spans="5:5" x14ac:dyDescent="0.25">
      <c r="E27892" s="71"/>
    </row>
    <row r="27893" spans="5:5" x14ac:dyDescent="0.25">
      <c r="E27893" s="71"/>
    </row>
    <row r="27894" spans="5:5" x14ac:dyDescent="0.25">
      <c r="E27894" s="71"/>
    </row>
    <row r="27895" spans="5:5" x14ac:dyDescent="0.25">
      <c r="E27895" s="71"/>
    </row>
    <row r="27896" spans="5:5" x14ac:dyDescent="0.25">
      <c r="E27896" s="71"/>
    </row>
    <row r="27897" spans="5:5" x14ac:dyDescent="0.25">
      <c r="E27897" s="71"/>
    </row>
    <row r="27898" spans="5:5" x14ac:dyDescent="0.25">
      <c r="E27898" s="71"/>
    </row>
    <row r="27899" spans="5:5" x14ac:dyDescent="0.25">
      <c r="E27899" s="71"/>
    </row>
    <row r="27900" spans="5:5" x14ac:dyDescent="0.25">
      <c r="E27900" s="71"/>
    </row>
    <row r="27901" spans="5:5" x14ac:dyDescent="0.25">
      <c r="E27901" s="71"/>
    </row>
    <row r="27902" spans="5:5" x14ac:dyDescent="0.25">
      <c r="E27902" s="71"/>
    </row>
    <row r="27903" spans="5:5" x14ac:dyDescent="0.25">
      <c r="E27903" s="71"/>
    </row>
    <row r="27904" spans="5:5" x14ac:dyDescent="0.25">
      <c r="E27904" s="71"/>
    </row>
    <row r="27905" spans="5:5" x14ac:dyDescent="0.25">
      <c r="E27905" s="71"/>
    </row>
    <row r="27906" spans="5:5" x14ac:dyDescent="0.25">
      <c r="E27906" s="71"/>
    </row>
    <row r="27907" spans="5:5" x14ac:dyDescent="0.25">
      <c r="E27907" s="71"/>
    </row>
    <row r="27908" spans="5:5" x14ac:dyDescent="0.25">
      <c r="E27908" s="71"/>
    </row>
    <row r="27909" spans="5:5" x14ac:dyDescent="0.25">
      <c r="E27909" s="71"/>
    </row>
    <row r="27910" spans="5:5" x14ac:dyDescent="0.25">
      <c r="E27910" s="71"/>
    </row>
    <row r="27911" spans="5:5" x14ac:dyDescent="0.25">
      <c r="E27911" s="71"/>
    </row>
    <row r="27912" spans="5:5" x14ac:dyDescent="0.25">
      <c r="E27912" s="71"/>
    </row>
    <row r="27913" spans="5:5" x14ac:dyDescent="0.25">
      <c r="E27913" s="71"/>
    </row>
    <row r="27914" spans="5:5" x14ac:dyDescent="0.25">
      <c r="E27914" s="71"/>
    </row>
    <row r="27915" spans="5:5" x14ac:dyDescent="0.25">
      <c r="E27915" s="71"/>
    </row>
    <row r="27916" spans="5:5" x14ac:dyDescent="0.25">
      <c r="E27916" s="71"/>
    </row>
    <row r="27917" spans="5:5" x14ac:dyDescent="0.25">
      <c r="E27917" s="71"/>
    </row>
    <row r="27918" spans="5:5" x14ac:dyDescent="0.25">
      <c r="E27918" s="71"/>
    </row>
    <row r="27919" spans="5:5" x14ac:dyDescent="0.25">
      <c r="E27919" s="71"/>
    </row>
    <row r="27920" spans="5:5" x14ac:dyDescent="0.25">
      <c r="E27920" s="71"/>
    </row>
    <row r="27921" spans="5:5" x14ac:dyDescent="0.25">
      <c r="E27921" s="71"/>
    </row>
    <row r="27922" spans="5:5" x14ac:dyDescent="0.25">
      <c r="E27922" s="71"/>
    </row>
    <row r="27923" spans="5:5" x14ac:dyDescent="0.25">
      <c r="E27923" s="71"/>
    </row>
    <row r="27924" spans="5:5" x14ac:dyDescent="0.25">
      <c r="E27924" s="71"/>
    </row>
    <row r="27925" spans="5:5" x14ac:dyDescent="0.25">
      <c r="E27925" s="71"/>
    </row>
    <row r="27926" spans="5:5" x14ac:dyDescent="0.25">
      <c r="E27926" s="71"/>
    </row>
    <row r="27927" spans="5:5" x14ac:dyDescent="0.25">
      <c r="E27927" s="71"/>
    </row>
    <row r="27928" spans="5:5" x14ac:dyDescent="0.25">
      <c r="E27928" s="71"/>
    </row>
    <row r="27929" spans="5:5" x14ac:dyDescent="0.25">
      <c r="E27929" s="71"/>
    </row>
    <row r="27930" spans="5:5" x14ac:dyDescent="0.25">
      <c r="E27930" s="71"/>
    </row>
    <row r="27931" spans="5:5" x14ac:dyDescent="0.25">
      <c r="E27931" s="71"/>
    </row>
    <row r="27932" spans="5:5" x14ac:dyDescent="0.25">
      <c r="E27932" s="71"/>
    </row>
    <row r="27933" spans="5:5" x14ac:dyDescent="0.25">
      <c r="E27933" s="71"/>
    </row>
    <row r="27934" spans="5:5" x14ac:dyDescent="0.25">
      <c r="E27934" s="71"/>
    </row>
    <row r="27935" spans="5:5" x14ac:dyDescent="0.25">
      <c r="E27935" s="71"/>
    </row>
    <row r="27936" spans="5:5" x14ac:dyDescent="0.25">
      <c r="E27936" s="71"/>
    </row>
    <row r="27937" spans="5:5" x14ac:dyDescent="0.25">
      <c r="E27937" s="71"/>
    </row>
    <row r="27938" spans="5:5" x14ac:dyDescent="0.25">
      <c r="E27938" s="71"/>
    </row>
    <row r="27939" spans="5:5" x14ac:dyDescent="0.25">
      <c r="E27939" s="71"/>
    </row>
    <row r="27940" spans="5:5" x14ac:dyDescent="0.25">
      <c r="E27940" s="71"/>
    </row>
    <row r="27941" spans="5:5" x14ac:dyDescent="0.25">
      <c r="E27941" s="71"/>
    </row>
    <row r="27942" spans="5:5" x14ac:dyDescent="0.25">
      <c r="E27942" s="71"/>
    </row>
    <row r="27943" spans="5:5" x14ac:dyDescent="0.25">
      <c r="E27943" s="71"/>
    </row>
    <row r="27944" spans="5:5" x14ac:dyDescent="0.25">
      <c r="E27944" s="71"/>
    </row>
    <row r="27945" spans="5:5" x14ac:dyDescent="0.25">
      <c r="E27945" s="71"/>
    </row>
    <row r="27946" spans="5:5" x14ac:dyDescent="0.25">
      <c r="E27946" s="71"/>
    </row>
    <row r="27947" spans="5:5" x14ac:dyDescent="0.25">
      <c r="E27947" s="71"/>
    </row>
    <row r="27948" spans="5:5" x14ac:dyDescent="0.25">
      <c r="E27948" s="71"/>
    </row>
    <row r="27949" spans="5:5" x14ac:dyDescent="0.25">
      <c r="E27949" s="71"/>
    </row>
    <row r="27950" spans="5:5" x14ac:dyDescent="0.25">
      <c r="E27950" s="71"/>
    </row>
    <row r="27951" spans="5:5" x14ac:dyDescent="0.25">
      <c r="E27951" s="71"/>
    </row>
    <row r="27952" spans="5:5" x14ac:dyDescent="0.25">
      <c r="E27952" s="71"/>
    </row>
    <row r="27953" spans="5:5" x14ac:dyDescent="0.25">
      <c r="E27953" s="71"/>
    </row>
    <row r="27954" spans="5:5" x14ac:dyDescent="0.25">
      <c r="E27954" s="71"/>
    </row>
    <row r="27955" spans="5:5" x14ac:dyDescent="0.25">
      <c r="E27955" s="71"/>
    </row>
    <row r="27956" spans="5:5" x14ac:dyDescent="0.25">
      <c r="E27956" s="71"/>
    </row>
    <row r="27957" spans="5:5" x14ac:dyDescent="0.25">
      <c r="E27957" s="71"/>
    </row>
    <row r="27958" spans="5:5" x14ac:dyDescent="0.25">
      <c r="E27958" s="71"/>
    </row>
    <row r="27959" spans="5:5" x14ac:dyDescent="0.25">
      <c r="E27959" s="71"/>
    </row>
    <row r="27960" spans="5:5" x14ac:dyDescent="0.25">
      <c r="E27960" s="71"/>
    </row>
    <row r="27961" spans="5:5" x14ac:dyDescent="0.25">
      <c r="E27961" s="71"/>
    </row>
    <row r="27962" spans="5:5" x14ac:dyDescent="0.25">
      <c r="E27962" s="71"/>
    </row>
    <row r="27963" spans="5:5" x14ac:dyDescent="0.25">
      <c r="E27963" s="71"/>
    </row>
    <row r="27964" spans="5:5" x14ac:dyDescent="0.25">
      <c r="E27964" s="71"/>
    </row>
    <row r="27965" spans="5:5" x14ac:dyDescent="0.25">
      <c r="E27965" s="71"/>
    </row>
    <row r="27966" spans="5:5" x14ac:dyDescent="0.25">
      <c r="E27966" s="71"/>
    </row>
    <row r="27967" spans="5:5" x14ac:dyDescent="0.25">
      <c r="E27967" s="71"/>
    </row>
    <row r="27968" spans="5:5" x14ac:dyDescent="0.25">
      <c r="E27968" s="71"/>
    </row>
    <row r="27969" spans="5:5" x14ac:dyDescent="0.25">
      <c r="E27969" s="71"/>
    </row>
    <row r="27970" spans="5:5" x14ac:dyDescent="0.25">
      <c r="E27970" s="71"/>
    </row>
    <row r="27971" spans="5:5" x14ac:dyDescent="0.25">
      <c r="E27971" s="71"/>
    </row>
    <row r="27972" spans="5:5" x14ac:dyDescent="0.25">
      <c r="E27972" s="71"/>
    </row>
    <row r="27973" spans="5:5" x14ac:dyDescent="0.25">
      <c r="E27973" s="71"/>
    </row>
    <row r="27974" spans="5:5" x14ac:dyDescent="0.25">
      <c r="E27974" s="71"/>
    </row>
    <row r="27975" spans="5:5" x14ac:dyDescent="0.25">
      <c r="E27975" s="71"/>
    </row>
    <row r="27976" spans="5:5" x14ac:dyDescent="0.25">
      <c r="E27976" s="71"/>
    </row>
    <row r="27977" spans="5:5" x14ac:dyDescent="0.25">
      <c r="E27977" s="71"/>
    </row>
    <row r="27978" spans="5:5" x14ac:dyDescent="0.25">
      <c r="E27978" s="71"/>
    </row>
    <row r="27979" spans="5:5" x14ac:dyDescent="0.25">
      <c r="E27979" s="71"/>
    </row>
    <row r="27980" spans="5:5" x14ac:dyDescent="0.25">
      <c r="E27980" s="71"/>
    </row>
    <row r="27981" spans="5:5" x14ac:dyDescent="0.25">
      <c r="E27981" s="71"/>
    </row>
    <row r="27982" spans="5:5" x14ac:dyDescent="0.25">
      <c r="E27982" s="71"/>
    </row>
    <row r="27983" spans="5:5" x14ac:dyDescent="0.25">
      <c r="E27983" s="71"/>
    </row>
    <row r="27984" spans="5:5" x14ac:dyDescent="0.25">
      <c r="E27984" s="71"/>
    </row>
    <row r="27985" spans="5:5" x14ac:dyDescent="0.25">
      <c r="E27985" s="71"/>
    </row>
    <row r="27986" spans="5:5" x14ac:dyDescent="0.25">
      <c r="E27986" s="71"/>
    </row>
    <row r="27987" spans="5:5" x14ac:dyDescent="0.25">
      <c r="E27987" s="71"/>
    </row>
    <row r="27988" spans="5:5" x14ac:dyDescent="0.25">
      <c r="E27988" s="71"/>
    </row>
    <row r="27989" spans="5:5" x14ac:dyDescent="0.25">
      <c r="E27989" s="71"/>
    </row>
    <row r="27990" spans="5:5" x14ac:dyDescent="0.25">
      <c r="E27990" s="71"/>
    </row>
    <row r="27991" spans="5:5" x14ac:dyDescent="0.25">
      <c r="E27991" s="71"/>
    </row>
    <row r="27992" spans="5:5" x14ac:dyDescent="0.25">
      <c r="E27992" s="71"/>
    </row>
    <row r="27993" spans="5:5" x14ac:dyDescent="0.25">
      <c r="E27993" s="71"/>
    </row>
    <row r="27994" spans="5:5" x14ac:dyDescent="0.25">
      <c r="E27994" s="71"/>
    </row>
    <row r="27995" spans="5:5" x14ac:dyDescent="0.25">
      <c r="E27995" s="71"/>
    </row>
    <row r="27996" spans="5:5" x14ac:dyDescent="0.25">
      <c r="E27996" s="71"/>
    </row>
    <row r="27997" spans="5:5" x14ac:dyDescent="0.25">
      <c r="E27997" s="71"/>
    </row>
    <row r="27998" spans="5:5" x14ac:dyDescent="0.25">
      <c r="E27998" s="71"/>
    </row>
    <row r="27999" spans="5:5" x14ac:dyDescent="0.25">
      <c r="E27999" s="71"/>
    </row>
    <row r="28000" spans="5:5" x14ac:dyDescent="0.25">
      <c r="E28000" s="71"/>
    </row>
    <row r="28001" spans="5:5" x14ac:dyDescent="0.25">
      <c r="E28001" s="71"/>
    </row>
    <row r="28002" spans="5:5" x14ac:dyDescent="0.25">
      <c r="E28002" s="71"/>
    </row>
    <row r="28003" spans="5:5" x14ac:dyDescent="0.25">
      <c r="E28003" s="71"/>
    </row>
    <row r="28004" spans="5:5" x14ac:dyDescent="0.25">
      <c r="E28004" s="71"/>
    </row>
    <row r="28005" spans="5:5" x14ac:dyDescent="0.25">
      <c r="E28005" s="71"/>
    </row>
    <row r="28006" spans="5:5" x14ac:dyDescent="0.25">
      <c r="E28006" s="71"/>
    </row>
    <row r="28007" spans="5:5" x14ac:dyDescent="0.25">
      <c r="E28007" s="71"/>
    </row>
    <row r="28008" spans="5:5" x14ac:dyDescent="0.25">
      <c r="E28008" s="71"/>
    </row>
    <row r="28009" spans="5:5" x14ac:dyDescent="0.25">
      <c r="E28009" s="71"/>
    </row>
    <row r="28010" spans="5:5" x14ac:dyDescent="0.25">
      <c r="E28010" s="71"/>
    </row>
    <row r="28011" spans="5:5" x14ac:dyDescent="0.25">
      <c r="E28011" s="71"/>
    </row>
    <row r="28012" spans="5:5" x14ac:dyDescent="0.25">
      <c r="E28012" s="71"/>
    </row>
    <row r="28013" spans="5:5" x14ac:dyDescent="0.25">
      <c r="E28013" s="71"/>
    </row>
    <row r="28014" spans="5:5" x14ac:dyDescent="0.25">
      <c r="E28014" s="71"/>
    </row>
    <row r="28015" spans="5:5" x14ac:dyDescent="0.25">
      <c r="E28015" s="71"/>
    </row>
    <row r="28016" spans="5:5" x14ac:dyDescent="0.25">
      <c r="E28016" s="71"/>
    </row>
    <row r="28017" spans="5:5" x14ac:dyDescent="0.25">
      <c r="E28017" s="71"/>
    </row>
    <row r="28018" spans="5:5" x14ac:dyDescent="0.25">
      <c r="E28018" s="71"/>
    </row>
    <row r="28019" spans="5:5" x14ac:dyDescent="0.25">
      <c r="E28019" s="71"/>
    </row>
    <row r="28020" spans="5:5" x14ac:dyDescent="0.25">
      <c r="E28020" s="71"/>
    </row>
    <row r="28021" spans="5:5" x14ac:dyDescent="0.25">
      <c r="E28021" s="71"/>
    </row>
    <row r="28022" spans="5:5" x14ac:dyDescent="0.25">
      <c r="E28022" s="71"/>
    </row>
    <row r="28023" spans="5:5" x14ac:dyDescent="0.25">
      <c r="E28023" s="71"/>
    </row>
    <row r="28024" spans="5:5" x14ac:dyDescent="0.25">
      <c r="E28024" s="71"/>
    </row>
    <row r="28025" spans="5:5" x14ac:dyDescent="0.25">
      <c r="E28025" s="71"/>
    </row>
    <row r="28026" spans="5:5" x14ac:dyDescent="0.25">
      <c r="E28026" s="71"/>
    </row>
    <row r="28027" spans="5:5" x14ac:dyDescent="0.25">
      <c r="E28027" s="71"/>
    </row>
    <row r="28028" spans="5:5" x14ac:dyDescent="0.25">
      <c r="E28028" s="71"/>
    </row>
    <row r="28029" spans="5:5" x14ac:dyDescent="0.25">
      <c r="E28029" s="71"/>
    </row>
    <row r="28030" spans="5:5" x14ac:dyDescent="0.25">
      <c r="E28030" s="71"/>
    </row>
    <row r="28031" spans="5:5" x14ac:dyDescent="0.25">
      <c r="E28031" s="71"/>
    </row>
    <row r="28032" spans="5:5" x14ac:dyDescent="0.25">
      <c r="E28032" s="71"/>
    </row>
    <row r="28033" spans="5:5" x14ac:dyDescent="0.25">
      <c r="E28033" s="71"/>
    </row>
    <row r="28034" spans="5:5" x14ac:dyDescent="0.25">
      <c r="E28034" s="71"/>
    </row>
    <row r="28035" spans="5:5" x14ac:dyDescent="0.25">
      <c r="E28035" s="71"/>
    </row>
    <row r="28036" spans="5:5" x14ac:dyDescent="0.25">
      <c r="E28036" s="71"/>
    </row>
    <row r="28037" spans="5:5" x14ac:dyDescent="0.25">
      <c r="E28037" s="71"/>
    </row>
    <row r="28038" spans="5:5" x14ac:dyDescent="0.25">
      <c r="E28038" s="71"/>
    </row>
    <row r="28039" spans="5:5" x14ac:dyDescent="0.25">
      <c r="E28039" s="71"/>
    </row>
    <row r="28040" spans="5:5" x14ac:dyDescent="0.25">
      <c r="E28040" s="71"/>
    </row>
    <row r="28041" spans="5:5" x14ac:dyDescent="0.25">
      <c r="E28041" s="71"/>
    </row>
    <row r="28042" spans="5:5" x14ac:dyDescent="0.25">
      <c r="E28042" s="71"/>
    </row>
    <row r="28043" spans="5:5" x14ac:dyDescent="0.25">
      <c r="E28043" s="71"/>
    </row>
    <row r="28044" spans="5:5" x14ac:dyDescent="0.25">
      <c r="E28044" s="71"/>
    </row>
    <row r="28045" spans="5:5" x14ac:dyDescent="0.25">
      <c r="E28045" s="71"/>
    </row>
    <row r="28046" spans="5:5" x14ac:dyDescent="0.25">
      <c r="E28046" s="71"/>
    </row>
    <row r="28047" spans="5:5" x14ac:dyDescent="0.25">
      <c r="E28047" s="71"/>
    </row>
    <row r="28048" spans="5:5" x14ac:dyDescent="0.25">
      <c r="E28048" s="71"/>
    </row>
    <row r="28049" spans="5:5" x14ac:dyDescent="0.25">
      <c r="E28049" s="71"/>
    </row>
    <row r="28050" spans="5:5" x14ac:dyDescent="0.25">
      <c r="E28050" s="71"/>
    </row>
    <row r="28051" spans="5:5" x14ac:dyDescent="0.25">
      <c r="E28051" s="71"/>
    </row>
    <row r="28052" spans="5:5" x14ac:dyDescent="0.25">
      <c r="E28052" s="71"/>
    </row>
    <row r="28053" spans="5:5" x14ac:dyDescent="0.25">
      <c r="E28053" s="71"/>
    </row>
    <row r="28054" spans="5:5" x14ac:dyDescent="0.25">
      <c r="E28054" s="71"/>
    </row>
    <row r="28055" spans="5:5" x14ac:dyDescent="0.25">
      <c r="E28055" s="71"/>
    </row>
    <row r="28056" spans="5:5" x14ac:dyDescent="0.25">
      <c r="E28056" s="71"/>
    </row>
    <row r="28057" spans="5:5" x14ac:dyDescent="0.25">
      <c r="E28057" s="71"/>
    </row>
    <row r="28058" spans="5:5" x14ac:dyDescent="0.25">
      <c r="E28058" s="71"/>
    </row>
    <row r="28059" spans="5:5" x14ac:dyDescent="0.25">
      <c r="E28059" s="71"/>
    </row>
    <row r="28060" spans="5:5" x14ac:dyDescent="0.25">
      <c r="E28060" s="71"/>
    </row>
    <row r="28061" spans="5:5" x14ac:dyDescent="0.25">
      <c r="E28061" s="71"/>
    </row>
    <row r="28062" spans="5:5" x14ac:dyDescent="0.25">
      <c r="E28062" s="71"/>
    </row>
    <row r="28063" spans="5:5" x14ac:dyDescent="0.25">
      <c r="E28063" s="71"/>
    </row>
    <row r="28064" spans="5:5" x14ac:dyDescent="0.25">
      <c r="E28064" s="71"/>
    </row>
    <row r="28065" spans="5:5" x14ac:dyDescent="0.25">
      <c r="E28065" s="71"/>
    </row>
    <row r="28066" spans="5:5" x14ac:dyDescent="0.25">
      <c r="E28066" s="71"/>
    </row>
    <row r="28067" spans="5:5" x14ac:dyDescent="0.25">
      <c r="E28067" s="71"/>
    </row>
    <row r="28068" spans="5:5" x14ac:dyDescent="0.25">
      <c r="E28068" s="71"/>
    </row>
    <row r="28069" spans="5:5" x14ac:dyDescent="0.25">
      <c r="E28069" s="71"/>
    </row>
    <row r="28070" spans="5:5" x14ac:dyDescent="0.25">
      <c r="E28070" s="71"/>
    </row>
    <row r="28071" spans="5:5" x14ac:dyDescent="0.25">
      <c r="E28071" s="71"/>
    </row>
    <row r="28072" spans="5:5" x14ac:dyDescent="0.25">
      <c r="E28072" s="71"/>
    </row>
    <row r="28073" spans="5:5" x14ac:dyDescent="0.25">
      <c r="E28073" s="71"/>
    </row>
    <row r="28074" spans="5:5" x14ac:dyDescent="0.25">
      <c r="E28074" s="71"/>
    </row>
    <row r="28075" spans="5:5" x14ac:dyDescent="0.25">
      <c r="E28075" s="71"/>
    </row>
    <row r="28076" spans="5:5" x14ac:dyDescent="0.25">
      <c r="E28076" s="71"/>
    </row>
    <row r="28077" spans="5:5" x14ac:dyDescent="0.25">
      <c r="E28077" s="71"/>
    </row>
    <row r="28078" spans="5:5" x14ac:dyDescent="0.25">
      <c r="E28078" s="71"/>
    </row>
    <row r="28079" spans="5:5" x14ac:dyDescent="0.25">
      <c r="E28079" s="71"/>
    </row>
    <row r="28080" spans="5:5" x14ac:dyDescent="0.25">
      <c r="E28080" s="71"/>
    </row>
    <row r="28081" spans="5:5" x14ac:dyDescent="0.25">
      <c r="E28081" s="71"/>
    </row>
    <row r="28082" spans="5:5" x14ac:dyDescent="0.25">
      <c r="E28082" s="71"/>
    </row>
    <row r="28083" spans="5:5" x14ac:dyDescent="0.25">
      <c r="E28083" s="71"/>
    </row>
    <row r="28084" spans="5:5" x14ac:dyDescent="0.25">
      <c r="E28084" s="71"/>
    </row>
    <row r="28085" spans="5:5" x14ac:dyDescent="0.25">
      <c r="E28085" s="71"/>
    </row>
    <row r="28086" spans="5:5" x14ac:dyDescent="0.25">
      <c r="E28086" s="71"/>
    </row>
    <row r="28087" spans="5:5" x14ac:dyDescent="0.25">
      <c r="E28087" s="71"/>
    </row>
    <row r="28088" spans="5:5" x14ac:dyDescent="0.25">
      <c r="E28088" s="71"/>
    </row>
    <row r="28089" spans="5:5" x14ac:dyDescent="0.25">
      <c r="E28089" s="71"/>
    </row>
    <row r="28090" spans="5:5" x14ac:dyDescent="0.25">
      <c r="E28090" s="71"/>
    </row>
    <row r="28091" spans="5:5" x14ac:dyDescent="0.25">
      <c r="E28091" s="71"/>
    </row>
    <row r="28092" spans="5:5" x14ac:dyDescent="0.25">
      <c r="E28092" s="71"/>
    </row>
    <row r="28093" spans="5:5" x14ac:dyDescent="0.25">
      <c r="E28093" s="71"/>
    </row>
    <row r="28094" spans="5:5" x14ac:dyDescent="0.25">
      <c r="E28094" s="71"/>
    </row>
    <row r="28095" spans="5:5" x14ac:dyDescent="0.25">
      <c r="E28095" s="71"/>
    </row>
    <row r="28096" spans="5:5" x14ac:dyDescent="0.25">
      <c r="E28096" s="71"/>
    </row>
    <row r="28097" spans="5:5" x14ac:dyDescent="0.25">
      <c r="E28097" s="71"/>
    </row>
    <row r="28098" spans="5:5" x14ac:dyDescent="0.25">
      <c r="E28098" s="71"/>
    </row>
    <row r="28099" spans="5:5" x14ac:dyDescent="0.25">
      <c r="E28099" s="71"/>
    </row>
    <row r="28100" spans="5:5" x14ac:dyDescent="0.25">
      <c r="E28100" s="71"/>
    </row>
    <row r="28101" spans="5:5" x14ac:dyDescent="0.25">
      <c r="E28101" s="71"/>
    </row>
    <row r="28102" spans="5:5" x14ac:dyDescent="0.25">
      <c r="E28102" s="71"/>
    </row>
    <row r="28103" spans="5:5" x14ac:dyDescent="0.25">
      <c r="E28103" s="71"/>
    </row>
    <row r="28104" spans="5:5" x14ac:dyDescent="0.25">
      <c r="E28104" s="71"/>
    </row>
    <row r="28105" spans="5:5" x14ac:dyDescent="0.25">
      <c r="E28105" s="71"/>
    </row>
    <row r="28106" spans="5:5" x14ac:dyDescent="0.25">
      <c r="E28106" s="71"/>
    </row>
    <row r="28107" spans="5:5" x14ac:dyDescent="0.25">
      <c r="E28107" s="71"/>
    </row>
    <row r="28108" spans="5:5" x14ac:dyDescent="0.25">
      <c r="E28108" s="71"/>
    </row>
    <row r="28109" spans="5:5" x14ac:dyDescent="0.25">
      <c r="E28109" s="71"/>
    </row>
    <row r="28110" spans="5:5" x14ac:dyDescent="0.25">
      <c r="E28110" s="71"/>
    </row>
    <row r="28111" spans="5:5" x14ac:dyDescent="0.25">
      <c r="E28111" s="71"/>
    </row>
    <row r="28112" spans="5:5" x14ac:dyDescent="0.25">
      <c r="E28112" s="71"/>
    </row>
    <row r="28113" spans="5:5" x14ac:dyDescent="0.25">
      <c r="E28113" s="71"/>
    </row>
    <row r="28114" spans="5:5" x14ac:dyDescent="0.25">
      <c r="E28114" s="71"/>
    </row>
    <row r="28115" spans="5:5" x14ac:dyDescent="0.25">
      <c r="E28115" s="71"/>
    </row>
    <row r="28116" spans="5:5" x14ac:dyDescent="0.25">
      <c r="E28116" s="71"/>
    </row>
    <row r="28117" spans="5:5" x14ac:dyDescent="0.25">
      <c r="E28117" s="71"/>
    </row>
    <row r="28118" spans="5:5" x14ac:dyDescent="0.25">
      <c r="E28118" s="71"/>
    </row>
    <row r="28119" spans="5:5" x14ac:dyDescent="0.25">
      <c r="E28119" s="71"/>
    </row>
    <row r="28120" spans="5:5" x14ac:dyDescent="0.25">
      <c r="E28120" s="71"/>
    </row>
    <row r="28121" spans="5:5" x14ac:dyDescent="0.25">
      <c r="E28121" s="71"/>
    </row>
    <row r="28122" spans="5:5" x14ac:dyDescent="0.25">
      <c r="E28122" s="71"/>
    </row>
    <row r="28123" spans="5:5" x14ac:dyDescent="0.25">
      <c r="E28123" s="71"/>
    </row>
    <row r="28124" spans="5:5" x14ac:dyDescent="0.25">
      <c r="E28124" s="71"/>
    </row>
    <row r="28125" spans="5:5" x14ac:dyDescent="0.25">
      <c r="E28125" s="71"/>
    </row>
    <row r="28126" spans="5:5" x14ac:dyDescent="0.25">
      <c r="E28126" s="71"/>
    </row>
    <row r="28127" spans="5:5" x14ac:dyDescent="0.25">
      <c r="E28127" s="71"/>
    </row>
    <row r="28128" spans="5:5" x14ac:dyDescent="0.25">
      <c r="E28128" s="71"/>
    </row>
    <row r="28129" spans="5:5" x14ac:dyDescent="0.25">
      <c r="E28129" s="71"/>
    </row>
    <row r="28130" spans="5:5" x14ac:dyDescent="0.25">
      <c r="E28130" s="71"/>
    </row>
    <row r="28131" spans="5:5" x14ac:dyDescent="0.25">
      <c r="E28131" s="71"/>
    </row>
    <row r="28132" spans="5:5" x14ac:dyDescent="0.25">
      <c r="E28132" s="71"/>
    </row>
    <row r="28133" spans="5:5" x14ac:dyDescent="0.25">
      <c r="E28133" s="71"/>
    </row>
    <row r="28134" spans="5:5" x14ac:dyDescent="0.25">
      <c r="E28134" s="71"/>
    </row>
    <row r="28135" spans="5:5" x14ac:dyDescent="0.25">
      <c r="E28135" s="71"/>
    </row>
    <row r="28136" spans="5:5" x14ac:dyDescent="0.25">
      <c r="E28136" s="71"/>
    </row>
    <row r="28137" spans="5:5" x14ac:dyDescent="0.25">
      <c r="E28137" s="71"/>
    </row>
    <row r="28138" spans="5:5" x14ac:dyDescent="0.25">
      <c r="E28138" s="71"/>
    </row>
    <row r="28139" spans="5:5" x14ac:dyDescent="0.25">
      <c r="E28139" s="71"/>
    </row>
    <row r="28140" spans="5:5" x14ac:dyDescent="0.25">
      <c r="E28140" s="71"/>
    </row>
    <row r="28141" spans="5:5" x14ac:dyDescent="0.25">
      <c r="E28141" s="71"/>
    </row>
    <row r="28142" spans="5:5" x14ac:dyDescent="0.25">
      <c r="E28142" s="71"/>
    </row>
    <row r="28143" spans="5:5" x14ac:dyDescent="0.25">
      <c r="E28143" s="71"/>
    </row>
    <row r="28144" spans="5:5" x14ac:dyDescent="0.25">
      <c r="E28144" s="71"/>
    </row>
    <row r="28145" spans="5:5" x14ac:dyDescent="0.25">
      <c r="E28145" s="71"/>
    </row>
    <row r="28146" spans="5:5" x14ac:dyDescent="0.25">
      <c r="E28146" s="71"/>
    </row>
    <row r="28147" spans="5:5" x14ac:dyDescent="0.25">
      <c r="E28147" s="71"/>
    </row>
    <row r="28148" spans="5:5" x14ac:dyDescent="0.25">
      <c r="E28148" s="71"/>
    </row>
    <row r="28149" spans="5:5" x14ac:dyDescent="0.25">
      <c r="E28149" s="71"/>
    </row>
    <row r="28150" spans="5:5" x14ac:dyDescent="0.25">
      <c r="E28150" s="71"/>
    </row>
    <row r="28151" spans="5:5" x14ac:dyDescent="0.25">
      <c r="E28151" s="71"/>
    </row>
    <row r="28152" spans="5:5" x14ac:dyDescent="0.25">
      <c r="E28152" s="71"/>
    </row>
    <row r="28153" spans="5:5" x14ac:dyDescent="0.25">
      <c r="E28153" s="71"/>
    </row>
    <row r="28154" spans="5:5" x14ac:dyDescent="0.25">
      <c r="E28154" s="71"/>
    </row>
    <row r="28155" spans="5:5" x14ac:dyDescent="0.25">
      <c r="E28155" s="71"/>
    </row>
    <row r="28156" spans="5:5" x14ac:dyDescent="0.25">
      <c r="E28156" s="71"/>
    </row>
    <row r="28157" spans="5:5" x14ac:dyDescent="0.25">
      <c r="E28157" s="71"/>
    </row>
    <row r="28158" spans="5:5" x14ac:dyDescent="0.25">
      <c r="E28158" s="71"/>
    </row>
    <row r="28159" spans="5:5" x14ac:dyDescent="0.25">
      <c r="E28159" s="71"/>
    </row>
    <row r="28160" spans="5:5" x14ac:dyDescent="0.25">
      <c r="E28160" s="71"/>
    </row>
    <row r="28161" spans="5:5" x14ac:dyDescent="0.25">
      <c r="E28161" s="71"/>
    </row>
    <row r="28162" spans="5:5" x14ac:dyDescent="0.25">
      <c r="E28162" s="71"/>
    </row>
    <row r="28163" spans="5:5" x14ac:dyDescent="0.25">
      <c r="E28163" s="71"/>
    </row>
    <row r="28164" spans="5:5" x14ac:dyDescent="0.25">
      <c r="E28164" s="71"/>
    </row>
    <row r="28165" spans="5:5" x14ac:dyDescent="0.25">
      <c r="E28165" s="71"/>
    </row>
    <row r="28166" spans="5:5" x14ac:dyDescent="0.25">
      <c r="E28166" s="71"/>
    </row>
    <row r="28167" spans="5:5" x14ac:dyDescent="0.25">
      <c r="E28167" s="71"/>
    </row>
    <row r="28168" spans="5:5" x14ac:dyDescent="0.25">
      <c r="E28168" s="71"/>
    </row>
    <row r="28169" spans="5:5" x14ac:dyDescent="0.25">
      <c r="E28169" s="71"/>
    </row>
    <row r="28170" spans="5:5" x14ac:dyDescent="0.25">
      <c r="E28170" s="71"/>
    </row>
    <row r="28171" spans="5:5" x14ac:dyDescent="0.25">
      <c r="E28171" s="71"/>
    </row>
    <row r="28172" spans="5:5" x14ac:dyDescent="0.25">
      <c r="E28172" s="71"/>
    </row>
    <row r="28173" spans="5:5" x14ac:dyDescent="0.25">
      <c r="E28173" s="71"/>
    </row>
    <row r="28174" spans="5:5" x14ac:dyDescent="0.25">
      <c r="E28174" s="71"/>
    </row>
    <row r="28175" spans="5:5" x14ac:dyDescent="0.25">
      <c r="E28175" s="71"/>
    </row>
    <row r="28176" spans="5:5" x14ac:dyDescent="0.25">
      <c r="E28176" s="71"/>
    </row>
    <row r="28177" spans="5:5" x14ac:dyDescent="0.25">
      <c r="E28177" s="71"/>
    </row>
    <row r="28178" spans="5:5" x14ac:dyDescent="0.25">
      <c r="E28178" s="71"/>
    </row>
    <row r="28179" spans="5:5" x14ac:dyDescent="0.25">
      <c r="E28179" s="71"/>
    </row>
    <row r="28180" spans="5:5" x14ac:dyDescent="0.25">
      <c r="E28180" s="71"/>
    </row>
    <row r="28181" spans="5:5" x14ac:dyDescent="0.25">
      <c r="E28181" s="71"/>
    </row>
    <row r="28182" spans="5:5" x14ac:dyDescent="0.25">
      <c r="E28182" s="71"/>
    </row>
    <row r="28183" spans="5:5" x14ac:dyDescent="0.25">
      <c r="E28183" s="71"/>
    </row>
    <row r="28184" spans="5:5" x14ac:dyDescent="0.25">
      <c r="E28184" s="71"/>
    </row>
    <row r="28185" spans="5:5" x14ac:dyDescent="0.25">
      <c r="E28185" s="71"/>
    </row>
    <row r="28186" spans="5:5" x14ac:dyDescent="0.25">
      <c r="E28186" s="71"/>
    </row>
    <row r="28187" spans="5:5" x14ac:dyDescent="0.25">
      <c r="E28187" s="71"/>
    </row>
    <row r="28188" spans="5:5" x14ac:dyDescent="0.25">
      <c r="E28188" s="71"/>
    </row>
    <row r="28189" spans="5:5" x14ac:dyDescent="0.25">
      <c r="E28189" s="71"/>
    </row>
    <row r="28190" spans="5:5" x14ac:dyDescent="0.25">
      <c r="E28190" s="71"/>
    </row>
    <row r="28191" spans="5:5" x14ac:dyDescent="0.25">
      <c r="E28191" s="71"/>
    </row>
    <row r="28192" spans="5:5" x14ac:dyDescent="0.25">
      <c r="E28192" s="71"/>
    </row>
    <row r="28193" spans="5:5" x14ac:dyDescent="0.25">
      <c r="E28193" s="71"/>
    </row>
    <row r="28194" spans="5:5" x14ac:dyDescent="0.25">
      <c r="E28194" s="71"/>
    </row>
    <row r="28195" spans="5:5" x14ac:dyDescent="0.25">
      <c r="E28195" s="71"/>
    </row>
    <row r="28196" spans="5:5" x14ac:dyDescent="0.25">
      <c r="E28196" s="71"/>
    </row>
    <row r="28197" spans="5:5" x14ac:dyDescent="0.25">
      <c r="E28197" s="71"/>
    </row>
    <row r="28198" spans="5:5" x14ac:dyDescent="0.25">
      <c r="E28198" s="71"/>
    </row>
    <row r="28199" spans="5:5" x14ac:dyDescent="0.25">
      <c r="E28199" s="71"/>
    </row>
    <row r="28200" spans="5:5" x14ac:dyDescent="0.25">
      <c r="E28200" s="71"/>
    </row>
    <row r="28201" spans="5:5" x14ac:dyDescent="0.25">
      <c r="E28201" s="71"/>
    </row>
    <row r="28202" spans="5:5" x14ac:dyDescent="0.25">
      <c r="E28202" s="71"/>
    </row>
    <row r="28203" spans="5:5" x14ac:dyDescent="0.25">
      <c r="E28203" s="71"/>
    </row>
    <row r="28204" spans="5:5" x14ac:dyDescent="0.25">
      <c r="E28204" s="71"/>
    </row>
    <row r="28205" spans="5:5" x14ac:dyDescent="0.25">
      <c r="E28205" s="71"/>
    </row>
    <row r="28206" spans="5:5" x14ac:dyDescent="0.25">
      <c r="E28206" s="71"/>
    </row>
    <row r="28207" spans="5:5" x14ac:dyDescent="0.25">
      <c r="E28207" s="71"/>
    </row>
    <row r="28208" spans="5:5" x14ac:dyDescent="0.25">
      <c r="E28208" s="71"/>
    </row>
    <row r="28209" spans="5:5" x14ac:dyDescent="0.25">
      <c r="E28209" s="71"/>
    </row>
    <row r="28210" spans="5:5" x14ac:dyDescent="0.25">
      <c r="E28210" s="71"/>
    </row>
    <row r="28211" spans="5:5" x14ac:dyDescent="0.25">
      <c r="E28211" s="71"/>
    </row>
    <row r="28212" spans="5:5" x14ac:dyDescent="0.25">
      <c r="E28212" s="71"/>
    </row>
    <row r="28213" spans="5:5" x14ac:dyDescent="0.25">
      <c r="E28213" s="71"/>
    </row>
    <row r="28214" spans="5:5" x14ac:dyDescent="0.25">
      <c r="E28214" s="71"/>
    </row>
    <row r="28215" spans="5:5" x14ac:dyDescent="0.25">
      <c r="E28215" s="71"/>
    </row>
    <row r="28216" spans="5:5" x14ac:dyDescent="0.25">
      <c r="E28216" s="71"/>
    </row>
    <row r="28217" spans="5:5" x14ac:dyDescent="0.25">
      <c r="E28217" s="71"/>
    </row>
    <row r="28218" spans="5:5" x14ac:dyDescent="0.25">
      <c r="E28218" s="71"/>
    </row>
    <row r="28219" spans="5:5" x14ac:dyDescent="0.25">
      <c r="E28219" s="71"/>
    </row>
    <row r="28220" spans="5:5" x14ac:dyDescent="0.25">
      <c r="E28220" s="71"/>
    </row>
    <row r="28221" spans="5:5" x14ac:dyDescent="0.25">
      <c r="E28221" s="71"/>
    </row>
    <row r="28222" spans="5:5" x14ac:dyDescent="0.25">
      <c r="E28222" s="71"/>
    </row>
    <row r="28223" spans="5:5" x14ac:dyDescent="0.25">
      <c r="E28223" s="71"/>
    </row>
    <row r="28224" spans="5:5" x14ac:dyDescent="0.25">
      <c r="E28224" s="71"/>
    </row>
    <row r="28225" spans="5:5" x14ac:dyDescent="0.25">
      <c r="E28225" s="71"/>
    </row>
    <row r="28226" spans="5:5" x14ac:dyDescent="0.25">
      <c r="E28226" s="71"/>
    </row>
    <row r="28227" spans="5:5" x14ac:dyDescent="0.25">
      <c r="E28227" s="71"/>
    </row>
    <row r="28228" spans="5:5" x14ac:dyDescent="0.25">
      <c r="E28228" s="71"/>
    </row>
    <row r="28229" spans="5:5" x14ac:dyDescent="0.25">
      <c r="E28229" s="71"/>
    </row>
    <row r="28230" spans="5:5" x14ac:dyDescent="0.25">
      <c r="E28230" s="71"/>
    </row>
    <row r="28231" spans="5:5" x14ac:dyDescent="0.25">
      <c r="E28231" s="71"/>
    </row>
    <row r="28232" spans="5:5" x14ac:dyDescent="0.25">
      <c r="E28232" s="71"/>
    </row>
    <row r="28233" spans="5:5" x14ac:dyDescent="0.25">
      <c r="E28233" s="71"/>
    </row>
    <row r="28234" spans="5:5" x14ac:dyDescent="0.25">
      <c r="E28234" s="71"/>
    </row>
    <row r="28235" spans="5:5" x14ac:dyDescent="0.25">
      <c r="E28235" s="71"/>
    </row>
    <row r="28236" spans="5:5" x14ac:dyDescent="0.25">
      <c r="E28236" s="71"/>
    </row>
    <row r="28237" spans="5:5" x14ac:dyDescent="0.25">
      <c r="E28237" s="71"/>
    </row>
    <row r="28238" spans="5:5" x14ac:dyDescent="0.25">
      <c r="E28238" s="71"/>
    </row>
    <row r="28239" spans="5:5" x14ac:dyDescent="0.25">
      <c r="E28239" s="71"/>
    </row>
    <row r="28240" spans="5:5" x14ac:dyDescent="0.25">
      <c r="E28240" s="71"/>
    </row>
    <row r="28241" spans="5:5" x14ac:dyDescent="0.25">
      <c r="E28241" s="71"/>
    </row>
    <row r="28242" spans="5:5" x14ac:dyDescent="0.25">
      <c r="E28242" s="71"/>
    </row>
    <row r="28243" spans="5:5" x14ac:dyDescent="0.25">
      <c r="E28243" s="71"/>
    </row>
    <row r="28244" spans="5:5" x14ac:dyDescent="0.25">
      <c r="E28244" s="71"/>
    </row>
    <row r="28245" spans="5:5" x14ac:dyDescent="0.25">
      <c r="E28245" s="71"/>
    </row>
    <row r="28246" spans="5:5" x14ac:dyDescent="0.25">
      <c r="E28246" s="71"/>
    </row>
    <row r="28247" spans="5:5" x14ac:dyDescent="0.25">
      <c r="E28247" s="71"/>
    </row>
    <row r="28248" spans="5:5" x14ac:dyDescent="0.25">
      <c r="E28248" s="71"/>
    </row>
    <row r="28249" spans="5:5" x14ac:dyDescent="0.25">
      <c r="E28249" s="71"/>
    </row>
    <row r="28250" spans="5:5" x14ac:dyDescent="0.25">
      <c r="E28250" s="71"/>
    </row>
    <row r="28251" spans="5:5" x14ac:dyDescent="0.25">
      <c r="E28251" s="71"/>
    </row>
    <row r="28252" spans="5:5" x14ac:dyDescent="0.25">
      <c r="E28252" s="71"/>
    </row>
    <row r="28253" spans="5:5" x14ac:dyDescent="0.25">
      <c r="E28253" s="71"/>
    </row>
    <row r="28254" spans="5:5" x14ac:dyDescent="0.25">
      <c r="E28254" s="71"/>
    </row>
    <row r="28255" spans="5:5" x14ac:dyDescent="0.25">
      <c r="E28255" s="71"/>
    </row>
    <row r="28256" spans="5:5" x14ac:dyDescent="0.25">
      <c r="E28256" s="71"/>
    </row>
    <row r="28257" spans="5:5" x14ac:dyDescent="0.25">
      <c r="E28257" s="71"/>
    </row>
    <row r="28258" spans="5:5" x14ac:dyDescent="0.25">
      <c r="E28258" s="71"/>
    </row>
    <row r="28259" spans="5:5" x14ac:dyDescent="0.25">
      <c r="E28259" s="71"/>
    </row>
    <row r="28260" spans="5:5" x14ac:dyDescent="0.25">
      <c r="E28260" s="71"/>
    </row>
    <row r="28261" spans="5:5" x14ac:dyDescent="0.25">
      <c r="E28261" s="71"/>
    </row>
    <row r="28262" spans="5:5" x14ac:dyDescent="0.25">
      <c r="E28262" s="71"/>
    </row>
    <row r="28263" spans="5:5" x14ac:dyDescent="0.25">
      <c r="E28263" s="71"/>
    </row>
    <row r="28264" spans="5:5" x14ac:dyDescent="0.25">
      <c r="E28264" s="71"/>
    </row>
    <row r="28265" spans="5:5" x14ac:dyDescent="0.25">
      <c r="E28265" s="71"/>
    </row>
    <row r="28266" spans="5:5" x14ac:dyDescent="0.25">
      <c r="E28266" s="71"/>
    </row>
    <row r="28267" spans="5:5" x14ac:dyDescent="0.25">
      <c r="E28267" s="71"/>
    </row>
    <row r="28268" spans="5:5" x14ac:dyDescent="0.25">
      <c r="E28268" s="71"/>
    </row>
    <row r="28269" spans="5:5" x14ac:dyDescent="0.25">
      <c r="E28269" s="71"/>
    </row>
    <row r="28270" spans="5:5" x14ac:dyDescent="0.25">
      <c r="E28270" s="71"/>
    </row>
    <row r="28271" spans="5:5" x14ac:dyDescent="0.25">
      <c r="E28271" s="71"/>
    </row>
    <row r="28272" spans="5:5" x14ac:dyDescent="0.25">
      <c r="E28272" s="71"/>
    </row>
    <row r="28273" spans="5:5" x14ac:dyDescent="0.25">
      <c r="E28273" s="71"/>
    </row>
    <row r="28274" spans="5:5" x14ac:dyDescent="0.25">
      <c r="E28274" s="71"/>
    </row>
    <row r="28275" spans="5:5" x14ac:dyDescent="0.25">
      <c r="E28275" s="71"/>
    </row>
    <row r="28276" spans="5:5" x14ac:dyDescent="0.25">
      <c r="E28276" s="71"/>
    </row>
    <row r="28277" spans="5:5" x14ac:dyDescent="0.25">
      <c r="E28277" s="71"/>
    </row>
    <row r="28278" spans="5:5" x14ac:dyDescent="0.25">
      <c r="E28278" s="71"/>
    </row>
    <row r="28279" spans="5:5" x14ac:dyDescent="0.25">
      <c r="E28279" s="71"/>
    </row>
    <row r="28280" spans="5:5" x14ac:dyDescent="0.25">
      <c r="E28280" s="71"/>
    </row>
    <row r="28281" spans="5:5" x14ac:dyDescent="0.25">
      <c r="E28281" s="71"/>
    </row>
    <row r="28282" spans="5:5" x14ac:dyDescent="0.25">
      <c r="E28282" s="71"/>
    </row>
    <row r="28283" spans="5:5" x14ac:dyDescent="0.25">
      <c r="E28283" s="71"/>
    </row>
    <row r="28284" spans="5:5" x14ac:dyDescent="0.25">
      <c r="E28284" s="71"/>
    </row>
    <row r="28285" spans="5:5" x14ac:dyDescent="0.25">
      <c r="E28285" s="71"/>
    </row>
    <row r="28286" spans="5:5" x14ac:dyDescent="0.25">
      <c r="E28286" s="71"/>
    </row>
    <row r="28287" spans="5:5" x14ac:dyDescent="0.25">
      <c r="E28287" s="71"/>
    </row>
    <row r="28288" spans="5:5" x14ac:dyDescent="0.25">
      <c r="E28288" s="71"/>
    </row>
    <row r="28289" spans="5:5" x14ac:dyDescent="0.25">
      <c r="E28289" s="71"/>
    </row>
    <row r="28290" spans="5:5" x14ac:dyDescent="0.25">
      <c r="E28290" s="71"/>
    </row>
    <row r="28291" spans="5:5" x14ac:dyDescent="0.25">
      <c r="E28291" s="71"/>
    </row>
    <row r="28292" spans="5:5" x14ac:dyDescent="0.25">
      <c r="E28292" s="71"/>
    </row>
    <row r="28293" spans="5:5" x14ac:dyDescent="0.25">
      <c r="E28293" s="71"/>
    </row>
    <row r="28294" spans="5:5" x14ac:dyDescent="0.25">
      <c r="E28294" s="71"/>
    </row>
    <row r="28295" spans="5:5" x14ac:dyDescent="0.25">
      <c r="E28295" s="71"/>
    </row>
    <row r="28296" spans="5:5" x14ac:dyDescent="0.25">
      <c r="E28296" s="71"/>
    </row>
    <row r="28297" spans="5:5" x14ac:dyDescent="0.25">
      <c r="E28297" s="71"/>
    </row>
    <row r="28298" spans="5:5" x14ac:dyDescent="0.25">
      <c r="E28298" s="71"/>
    </row>
    <row r="28299" spans="5:5" x14ac:dyDescent="0.25">
      <c r="E28299" s="71"/>
    </row>
    <row r="28300" spans="5:5" x14ac:dyDescent="0.25">
      <c r="E28300" s="71"/>
    </row>
    <row r="28301" spans="5:5" x14ac:dyDescent="0.25">
      <c r="E28301" s="71"/>
    </row>
    <row r="28302" spans="5:5" x14ac:dyDescent="0.25">
      <c r="E28302" s="71"/>
    </row>
    <row r="28303" spans="5:5" x14ac:dyDescent="0.25">
      <c r="E28303" s="71"/>
    </row>
    <row r="28304" spans="5:5" x14ac:dyDescent="0.25">
      <c r="E28304" s="71"/>
    </row>
    <row r="28305" spans="5:5" x14ac:dyDescent="0.25">
      <c r="E28305" s="71"/>
    </row>
    <row r="28306" spans="5:5" x14ac:dyDescent="0.25">
      <c r="E28306" s="71"/>
    </row>
    <row r="28307" spans="5:5" x14ac:dyDescent="0.25">
      <c r="E28307" s="71"/>
    </row>
    <row r="28308" spans="5:5" x14ac:dyDescent="0.25">
      <c r="E28308" s="71"/>
    </row>
    <row r="28309" spans="5:5" x14ac:dyDescent="0.25">
      <c r="E28309" s="71"/>
    </row>
    <row r="28310" spans="5:5" x14ac:dyDescent="0.25">
      <c r="E28310" s="71"/>
    </row>
    <row r="28311" spans="5:5" x14ac:dyDescent="0.25">
      <c r="E28311" s="71"/>
    </row>
    <row r="28312" spans="5:5" x14ac:dyDescent="0.25">
      <c r="E28312" s="71"/>
    </row>
    <row r="28313" spans="5:5" x14ac:dyDescent="0.25">
      <c r="E28313" s="71"/>
    </row>
    <row r="28314" spans="5:5" x14ac:dyDescent="0.25">
      <c r="E28314" s="71"/>
    </row>
    <row r="28315" spans="5:5" x14ac:dyDescent="0.25">
      <c r="E28315" s="71"/>
    </row>
    <row r="28316" spans="5:5" x14ac:dyDescent="0.25">
      <c r="E28316" s="71"/>
    </row>
    <row r="28317" spans="5:5" x14ac:dyDescent="0.25">
      <c r="E28317" s="71"/>
    </row>
    <row r="28318" spans="5:5" x14ac:dyDescent="0.25">
      <c r="E28318" s="71"/>
    </row>
    <row r="28319" spans="5:5" x14ac:dyDescent="0.25">
      <c r="E28319" s="71"/>
    </row>
    <row r="28320" spans="5:5" x14ac:dyDescent="0.25">
      <c r="E28320" s="71"/>
    </row>
    <row r="28321" spans="5:5" x14ac:dyDescent="0.25">
      <c r="E28321" s="71"/>
    </row>
    <row r="28322" spans="5:5" x14ac:dyDescent="0.25">
      <c r="E28322" s="71"/>
    </row>
    <row r="28323" spans="5:5" x14ac:dyDescent="0.25">
      <c r="E28323" s="71"/>
    </row>
    <row r="28324" spans="5:5" x14ac:dyDescent="0.25">
      <c r="E28324" s="71"/>
    </row>
    <row r="28325" spans="5:5" x14ac:dyDescent="0.25">
      <c r="E28325" s="71"/>
    </row>
    <row r="28326" spans="5:5" x14ac:dyDescent="0.25">
      <c r="E28326" s="71"/>
    </row>
    <row r="28327" spans="5:5" x14ac:dyDescent="0.25">
      <c r="E28327" s="71"/>
    </row>
    <row r="28328" spans="5:5" x14ac:dyDescent="0.25">
      <c r="E28328" s="71"/>
    </row>
    <row r="28329" spans="5:5" x14ac:dyDescent="0.25">
      <c r="E28329" s="71"/>
    </row>
    <row r="28330" spans="5:5" x14ac:dyDescent="0.25">
      <c r="E28330" s="71"/>
    </row>
    <row r="28331" spans="5:5" x14ac:dyDescent="0.25">
      <c r="E28331" s="71"/>
    </row>
    <row r="28332" spans="5:5" x14ac:dyDescent="0.25">
      <c r="E28332" s="71"/>
    </row>
    <row r="28333" spans="5:5" x14ac:dyDescent="0.25">
      <c r="E28333" s="71"/>
    </row>
    <row r="28334" spans="5:5" x14ac:dyDescent="0.25">
      <c r="E28334" s="71"/>
    </row>
    <row r="28335" spans="5:5" x14ac:dyDescent="0.25">
      <c r="E28335" s="71"/>
    </row>
    <row r="28336" spans="5:5" x14ac:dyDescent="0.25">
      <c r="E28336" s="71"/>
    </row>
    <row r="28337" spans="5:5" x14ac:dyDescent="0.25">
      <c r="E28337" s="71"/>
    </row>
    <row r="28338" spans="5:5" x14ac:dyDescent="0.25">
      <c r="E28338" s="71"/>
    </row>
    <row r="28339" spans="5:5" x14ac:dyDescent="0.25">
      <c r="E28339" s="71"/>
    </row>
    <row r="28340" spans="5:5" x14ac:dyDescent="0.25">
      <c r="E28340" s="71"/>
    </row>
    <row r="28341" spans="5:5" x14ac:dyDescent="0.25">
      <c r="E28341" s="71"/>
    </row>
    <row r="28342" spans="5:5" x14ac:dyDescent="0.25">
      <c r="E28342" s="71"/>
    </row>
    <row r="28343" spans="5:5" x14ac:dyDescent="0.25">
      <c r="E28343" s="71"/>
    </row>
    <row r="28344" spans="5:5" x14ac:dyDescent="0.25">
      <c r="E28344" s="71"/>
    </row>
    <row r="28345" spans="5:5" x14ac:dyDescent="0.25">
      <c r="E28345" s="71"/>
    </row>
    <row r="28346" spans="5:5" x14ac:dyDescent="0.25">
      <c r="E28346" s="71"/>
    </row>
    <row r="28347" spans="5:5" x14ac:dyDescent="0.25">
      <c r="E28347" s="71"/>
    </row>
    <row r="28348" spans="5:5" x14ac:dyDescent="0.25">
      <c r="E28348" s="71"/>
    </row>
    <row r="28349" spans="5:5" x14ac:dyDescent="0.25">
      <c r="E28349" s="71"/>
    </row>
    <row r="28350" spans="5:5" x14ac:dyDescent="0.25">
      <c r="E28350" s="71"/>
    </row>
    <row r="28351" spans="5:5" x14ac:dyDescent="0.25">
      <c r="E28351" s="71"/>
    </row>
    <row r="28352" spans="5:5" x14ac:dyDescent="0.25">
      <c r="E28352" s="71"/>
    </row>
    <row r="28353" spans="5:5" x14ac:dyDescent="0.25">
      <c r="E28353" s="71"/>
    </row>
    <row r="28354" spans="5:5" x14ac:dyDescent="0.25">
      <c r="E28354" s="71"/>
    </row>
    <row r="28355" spans="5:5" x14ac:dyDescent="0.25">
      <c r="E28355" s="71"/>
    </row>
    <row r="28356" spans="5:5" x14ac:dyDescent="0.25">
      <c r="E28356" s="71"/>
    </row>
    <row r="28357" spans="5:5" x14ac:dyDescent="0.25">
      <c r="E28357" s="71"/>
    </row>
    <row r="28358" spans="5:5" x14ac:dyDescent="0.25">
      <c r="E28358" s="71"/>
    </row>
    <row r="28359" spans="5:5" x14ac:dyDescent="0.25">
      <c r="E28359" s="71"/>
    </row>
    <row r="28360" spans="5:5" x14ac:dyDescent="0.25">
      <c r="E28360" s="71"/>
    </row>
    <row r="28361" spans="5:5" x14ac:dyDescent="0.25">
      <c r="E28361" s="71"/>
    </row>
    <row r="28362" spans="5:5" x14ac:dyDescent="0.25">
      <c r="E28362" s="71"/>
    </row>
    <row r="28363" spans="5:5" x14ac:dyDescent="0.25">
      <c r="E28363" s="71"/>
    </row>
    <row r="28364" spans="5:5" x14ac:dyDescent="0.25">
      <c r="E28364" s="71"/>
    </row>
    <row r="28365" spans="5:5" x14ac:dyDescent="0.25">
      <c r="E28365" s="71"/>
    </row>
    <row r="28366" spans="5:5" x14ac:dyDescent="0.25">
      <c r="E28366" s="71"/>
    </row>
    <row r="28367" spans="5:5" x14ac:dyDescent="0.25">
      <c r="E28367" s="71"/>
    </row>
    <row r="28368" spans="5:5" x14ac:dyDescent="0.25">
      <c r="E28368" s="71"/>
    </row>
    <row r="28369" spans="5:5" x14ac:dyDescent="0.25">
      <c r="E28369" s="71"/>
    </row>
    <row r="28370" spans="5:5" x14ac:dyDescent="0.25">
      <c r="E28370" s="71"/>
    </row>
    <row r="28371" spans="5:5" x14ac:dyDescent="0.25">
      <c r="E28371" s="71"/>
    </row>
    <row r="28372" spans="5:5" x14ac:dyDescent="0.25">
      <c r="E28372" s="71"/>
    </row>
    <row r="28373" spans="5:5" x14ac:dyDescent="0.25">
      <c r="E28373" s="71"/>
    </row>
    <row r="28374" spans="5:5" x14ac:dyDescent="0.25">
      <c r="E28374" s="71"/>
    </row>
    <row r="28375" spans="5:5" x14ac:dyDescent="0.25">
      <c r="E28375" s="71"/>
    </row>
    <row r="28376" spans="5:5" x14ac:dyDescent="0.25">
      <c r="E28376" s="71"/>
    </row>
    <row r="28377" spans="5:5" x14ac:dyDescent="0.25">
      <c r="E28377" s="71"/>
    </row>
    <row r="28378" spans="5:5" x14ac:dyDescent="0.25">
      <c r="E28378" s="71"/>
    </row>
    <row r="28379" spans="5:5" x14ac:dyDescent="0.25">
      <c r="E28379" s="71"/>
    </row>
    <row r="28380" spans="5:5" x14ac:dyDescent="0.25">
      <c r="E28380" s="71"/>
    </row>
    <row r="28381" spans="5:5" x14ac:dyDescent="0.25">
      <c r="E28381" s="71"/>
    </row>
    <row r="28382" spans="5:5" x14ac:dyDescent="0.25">
      <c r="E28382" s="71"/>
    </row>
    <row r="28383" spans="5:5" x14ac:dyDescent="0.25">
      <c r="E28383" s="71"/>
    </row>
    <row r="28384" spans="5:5" x14ac:dyDescent="0.25">
      <c r="E28384" s="71"/>
    </row>
    <row r="28385" spans="5:5" x14ac:dyDescent="0.25">
      <c r="E28385" s="71"/>
    </row>
    <row r="28386" spans="5:5" x14ac:dyDescent="0.25">
      <c r="E28386" s="71"/>
    </row>
    <row r="28387" spans="5:5" x14ac:dyDescent="0.25">
      <c r="E28387" s="71"/>
    </row>
    <row r="28388" spans="5:5" x14ac:dyDescent="0.25">
      <c r="E28388" s="71"/>
    </row>
    <row r="28389" spans="5:5" x14ac:dyDescent="0.25">
      <c r="E28389" s="71"/>
    </row>
    <row r="28390" spans="5:5" x14ac:dyDescent="0.25">
      <c r="E28390" s="71"/>
    </row>
    <row r="28391" spans="5:5" x14ac:dyDescent="0.25">
      <c r="E28391" s="71"/>
    </row>
    <row r="28392" spans="5:5" x14ac:dyDescent="0.25">
      <c r="E28392" s="71"/>
    </row>
    <row r="28393" spans="5:5" x14ac:dyDescent="0.25">
      <c r="E28393" s="71"/>
    </row>
    <row r="28394" spans="5:5" x14ac:dyDescent="0.25">
      <c r="E28394" s="71"/>
    </row>
    <row r="28395" spans="5:5" x14ac:dyDescent="0.25">
      <c r="E28395" s="71"/>
    </row>
    <row r="28396" spans="5:5" x14ac:dyDescent="0.25">
      <c r="E28396" s="71"/>
    </row>
    <row r="28397" spans="5:5" x14ac:dyDescent="0.25">
      <c r="E28397" s="71"/>
    </row>
    <row r="28398" spans="5:5" x14ac:dyDescent="0.25">
      <c r="E28398" s="71"/>
    </row>
    <row r="28399" spans="5:5" x14ac:dyDescent="0.25">
      <c r="E28399" s="71"/>
    </row>
    <row r="28400" spans="5:5" x14ac:dyDescent="0.25">
      <c r="E28400" s="71"/>
    </row>
    <row r="28401" spans="5:5" x14ac:dyDescent="0.25">
      <c r="E28401" s="71"/>
    </row>
    <row r="28402" spans="5:5" x14ac:dyDescent="0.25">
      <c r="E28402" s="71"/>
    </row>
    <row r="28403" spans="5:5" x14ac:dyDescent="0.25">
      <c r="E28403" s="71"/>
    </row>
    <row r="28404" spans="5:5" x14ac:dyDescent="0.25">
      <c r="E28404" s="71"/>
    </row>
    <row r="28405" spans="5:5" x14ac:dyDescent="0.25">
      <c r="E28405" s="71"/>
    </row>
    <row r="28406" spans="5:5" x14ac:dyDescent="0.25">
      <c r="E28406" s="71"/>
    </row>
    <row r="28407" spans="5:5" x14ac:dyDescent="0.25">
      <c r="E28407" s="71"/>
    </row>
    <row r="28408" spans="5:5" x14ac:dyDescent="0.25">
      <c r="E28408" s="71"/>
    </row>
    <row r="28409" spans="5:5" x14ac:dyDescent="0.25">
      <c r="E28409" s="71"/>
    </row>
    <row r="28410" spans="5:5" x14ac:dyDescent="0.25">
      <c r="E28410" s="71"/>
    </row>
    <row r="28411" spans="5:5" x14ac:dyDescent="0.25">
      <c r="E28411" s="71"/>
    </row>
    <row r="28412" spans="5:5" x14ac:dyDescent="0.25">
      <c r="E28412" s="71"/>
    </row>
    <row r="28413" spans="5:5" x14ac:dyDescent="0.25">
      <c r="E28413" s="71"/>
    </row>
    <row r="28414" spans="5:5" x14ac:dyDescent="0.25">
      <c r="E28414" s="71"/>
    </row>
    <row r="28415" spans="5:5" x14ac:dyDescent="0.25">
      <c r="E28415" s="71"/>
    </row>
    <row r="28416" spans="5:5" x14ac:dyDescent="0.25">
      <c r="E28416" s="71"/>
    </row>
    <row r="28417" spans="5:5" x14ac:dyDescent="0.25">
      <c r="E28417" s="71"/>
    </row>
    <row r="28418" spans="5:5" x14ac:dyDescent="0.25">
      <c r="E28418" s="71"/>
    </row>
    <row r="28419" spans="5:5" x14ac:dyDescent="0.25">
      <c r="E28419" s="71"/>
    </row>
    <row r="28420" spans="5:5" x14ac:dyDescent="0.25">
      <c r="E28420" s="71"/>
    </row>
    <row r="28421" spans="5:5" x14ac:dyDescent="0.25">
      <c r="E28421" s="71"/>
    </row>
    <row r="28422" spans="5:5" x14ac:dyDescent="0.25">
      <c r="E28422" s="71"/>
    </row>
    <row r="28423" spans="5:5" x14ac:dyDescent="0.25">
      <c r="E28423" s="71"/>
    </row>
    <row r="28424" spans="5:5" x14ac:dyDescent="0.25">
      <c r="E28424" s="71"/>
    </row>
    <row r="28425" spans="5:5" x14ac:dyDescent="0.25">
      <c r="E28425" s="71"/>
    </row>
    <row r="28426" spans="5:5" x14ac:dyDescent="0.25">
      <c r="E28426" s="71"/>
    </row>
    <row r="28427" spans="5:5" x14ac:dyDescent="0.25">
      <c r="E28427" s="71"/>
    </row>
    <row r="28428" spans="5:5" x14ac:dyDescent="0.25">
      <c r="E28428" s="71"/>
    </row>
    <row r="28429" spans="5:5" x14ac:dyDescent="0.25">
      <c r="E28429" s="71"/>
    </row>
    <row r="28430" spans="5:5" x14ac:dyDescent="0.25">
      <c r="E28430" s="71"/>
    </row>
    <row r="28431" spans="5:5" x14ac:dyDescent="0.25">
      <c r="E28431" s="71"/>
    </row>
    <row r="28432" spans="5:5" x14ac:dyDescent="0.25">
      <c r="E28432" s="71"/>
    </row>
    <row r="28433" spans="5:5" x14ac:dyDescent="0.25">
      <c r="E28433" s="71"/>
    </row>
    <row r="28434" spans="5:5" x14ac:dyDescent="0.25">
      <c r="E28434" s="71"/>
    </row>
    <row r="28435" spans="5:5" x14ac:dyDescent="0.25">
      <c r="E28435" s="71"/>
    </row>
    <row r="28436" spans="5:5" x14ac:dyDescent="0.25">
      <c r="E28436" s="71"/>
    </row>
    <row r="28437" spans="5:5" x14ac:dyDescent="0.25">
      <c r="E28437" s="71"/>
    </row>
    <row r="28438" spans="5:5" x14ac:dyDescent="0.25">
      <c r="E28438" s="71"/>
    </row>
    <row r="28439" spans="5:5" x14ac:dyDescent="0.25">
      <c r="E28439" s="71"/>
    </row>
    <row r="28440" spans="5:5" x14ac:dyDescent="0.25">
      <c r="E28440" s="71"/>
    </row>
    <row r="28441" spans="5:5" x14ac:dyDescent="0.25">
      <c r="E28441" s="71"/>
    </row>
    <row r="28442" spans="5:5" x14ac:dyDescent="0.25">
      <c r="E28442" s="71"/>
    </row>
    <row r="28443" spans="5:5" x14ac:dyDescent="0.25">
      <c r="E28443" s="71"/>
    </row>
    <row r="28444" spans="5:5" x14ac:dyDescent="0.25">
      <c r="E28444" s="71"/>
    </row>
    <row r="28445" spans="5:5" x14ac:dyDescent="0.25">
      <c r="E28445" s="71"/>
    </row>
    <row r="28446" spans="5:5" x14ac:dyDescent="0.25">
      <c r="E28446" s="71"/>
    </row>
    <row r="28447" spans="5:5" x14ac:dyDescent="0.25">
      <c r="E28447" s="71"/>
    </row>
    <row r="28448" spans="5:5" x14ac:dyDescent="0.25">
      <c r="E28448" s="71"/>
    </row>
    <row r="28449" spans="5:5" x14ac:dyDescent="0.25">
      <c r="E28449" s="71"/>
    </row>
    <row r="28450" spans="5:5" x14ac:dyDescent="0.25">
      <c r="E28450" s="71"/>
    </row>
    <row r="28451" spans="5:5" x14ac:dyDescent="0.25">
      <c r="E28451" s="71"/>
    </row>
    <row r="28452" spans="5:5" x14ac:dyDescent="0.25">
      <c r="E28452" s="71"/>
    </row>
    <row r="28453" spans="5:5" x14ac:dyDescent="0.25">
      <c r="E28453" s="71"/>
    </row>
    <row r="28454" spans="5:5" x14ac:dyDescent="0.25">
      <c r="E28454" s="71"/>
    </row>
    <row r="28455" spans="5:5" x14ac:dyDescent="0.25">
      <c r="E28455" s="71"/>
    </row>
    <row r="28456" spans="5:5" x14ac:dyDescent="0.25">
      <c r="E28456" s="71"/>
    </row>
    <row r="28457" spans="5:5" x14ac:dyDescent="0.25">
      <c r="E28457" s="71"/>
    </row>
    <row r="28458" spans="5:5" x14ac:dyDescent="0.25">
      <c r="E28458" s="71"/>
    </row>
    <row r="28459" spans="5:5" x14ac:dyDescent="0.25">
      <c r="E28459" s="71"/>
    </row>
    <row r="28460" spans="5:5" x14ac:dyDescent="0.25">
      <c r="E28460" s="71"/>
    </row>
    <row r="28461" spans="5:5" x14ac:dyDescent="0.25">
      <c r="E28461" s="71"/>
    </row>
    <row r="28462" spans="5:5" x14ac:dyDescent="0.25">
      <c r="E28462" s="71"/>
    </row>
    <row r="28463" spans="5:5" x14ac:dyDescent="0.25">
      <c r="E28463" s="71"/>
    </row>
    <row r="28464" spans="5:5" x14ac:dyDescent="0.25">
      <c r="E28464" s="71"/>
    </row>
    <row r="28465" spans="5:5" x14ac:dyDescent="0.25">
      <c r="E28465" s="71"/>
    </row>
    <row r="28466" spans="5:5" x14ac:dyDescent="0.25">
      <c r="E28466" s="71"/>
    </row>
    <row r="28467" spans="5:5" x14ac:dyDescent="0.25">
      <c r="E28467" s="71"/>
    </row>
    <row r="28468" spans="5:5" x14ac:dyDescent="0.25">
      <c r="E28468" s="71"/>
    </row>
    <row r="28469" spans="5:5" x14ac:dyDescent="0.25">
      <c r="E28469" s="71"/>
    </row>
    <row r="28470" spans="5:5" x14ac:dyDescent="0.25">
      <c r="E28470" s="71"/>
    </row>
    <row r="28471" spans="5:5" x14ac:dyDescent="0.25">
      <c r="E28471" s="71"/>
    </row>
    <row r="28472" spans="5:5" x14ac:dyDescent="0.25">
      <c r="E28472" s="71"/>
    </row>
    <row r="28473" spans="5:5" x14ac:dyDescent="0.25">
      <c r="E28473" s="71"/>
    </row>
    <row r="28474" spans="5:5" x14ac:dyDescent="0.25">
      <c r="E28474" s="71"/>
    </row>
    <row r="28475" spans="5:5" x14ac:dyDescent="0.25">
      <c r="E28475" s="71"/>
    </row>
    <row r="28476" spans="5:5" x14ac:dyDescent="0.25">
      <c r="E28476" s="71"/>
    </row>
    <row r="28477" spans="5:5" x14ac:dyDescent="0.25">
      <c r="E28477" s="71"/>
    </row>
    <row r="28478" spans="5:5" x14ac:dyDescent="0.25">
      <c r="E28478" s="71"/>
    </row>
    <row r="28479" spans="5:5" x14ac:dyDescent="0.25">
      <c r="E28479" s="71"/>
    </row>
    <row r="28480" spans="5:5" x14ac:dyDescent="0.25">
      <c r="E28480" s="71"/>
    </row>
    <row r="28481" spans="5:5" x14ac:dyDescent="0.25">
      <c r="E28481" s="71"/>
    </row>
    <row r="28482" spans="5:5" x14ac:dyDescent="0.25">
      <c r="E28482" s="71"/>
    </row>
    <row r="28483" spans="5:5" x14ac:dyDescent="0.25">
      <c r="E28483" s="71"/>
    </row>
    <row r="28484" spans="5:5" x14ac:dyDescent="0.25">
      <c r="E28484" s="71"/>
    </row>
    <row r="28485" spans="5:5" x14ac:dyDescent="0.25">
      <c r="E28485" s="71"/>
    </row>
    <row r="28486" spans="5:5" x14ac:dyDescent="0.25">
      <c r="E28486" s="71"/>
    </row>
    <row r="28487" spans="5:5" x14ac:dyDescent="0.25">
      <c r="E28487" s="71"/>
    </row>
    <row r="28488" spans="5:5" x14ac:dyDescent="0.25">
      <c r="E28488" s="71"/>
    </row>
    <row r="28489" spans="5:5" x14ac:dyDescent="0.25">
      <c r="E28489" s="71"/>
    </row>
    <row r="28490" spans="5:5" x14ac:dyDescent="0.25">
      <c r="E28490" s="71"/>
    </row>
    <row r="28491" spans="5:5" x14ac:dyDescent="0.25">
      <c r="E28491" s="71"/>
    </row>
    <row r="28492" spans="5:5" x14ac:dyDescent="0.25">
      <c r="E28492" s="71"/>
    </row>
    <row r="28493" spans="5:5" x14ac:dyDescent="0.25">
      <c r="E28493" s="71"/>
    </row>
    <row r="28494" spans="5:5" x14ac:dyDescent="0.25">
      <c r="E28494" s="71"/>
    </row>
    <row r="28495" spans="5:5" x14ac:dyDescent="0.25">
      <c r="E28495" s="71"/>
    </row>
    <row r="28496" spans="5:5" x14ac:dyDescent="0.25">
      <c r="E28496" s="71"/>
    </row>
    <row r="28497" spans="5:5" x14ac:dyDescent="0.25">
      <c r="E28497" s="71"/>
    </row>
    <row r="28498" spans="5:5" x14ac:dyDescent="0.25">
      <c r="E28498" s="71"/>
    </row>
    <row r="28499" spans="5:5" x14ac:dyDescent="0.25">
      <c r="E28499" s="71"/>
    </row>
    <row r="28500" spans="5:5" x14ac:dyDescent="0.25">
      <c r="E28500" s="71"/>
    </row>
    <row r="28501" spans="5:5" x14ac:dyDescent="0.25">
      <c r="E28501" s="71"/>
    </row>
    <row r="28502" spans="5:5" x14ac:dyDescent="0.25">
      <c r="E28502" s="71"/>
    </row>
    <row r="28503" spans="5:5" x14ac:dyDescent="0.25">
      <c r="E28503" s="71"/>
    </row>
    <row r="28504" spans="5:5" x14ac:dyDescent="0.25">
      <c r="E28504" s="71"/>
    </row>
    <row r="28505" spans="5:5" x14ac:dyDescent="0.25">
      <c r="E28505" s="71"/>
    </row>
    <row r="28506" spans="5:5" x14ac:dyDescent="0.25">
      <c r="E28506" s="71"/>
    </row>
    <row r="28507" spans="5:5" x14ac:dyDescent="0.25">
      <c r="E28507" s="71"/>
    </row>
    <row r="28508" spans="5:5" x14ac:dyDescent="0.25">
      <c r="E28508" s="71"/>
    </row>
    <row r="28509" spans="5:5" x14ac:dyDescent="0.25">
      <c r="E28509" s="71"/>
    </row>
    <row r="28510" spans="5:5" x14ac:dyDescent="0.25">
      <c r="E28510" s="71"/>
    </row>
    <row r="28511" spans="5:5" x14ac:dyDescent="0.25">
      <c r="E28511" s="71"/>
    </row>
    <row r="28512" spans="5:5" x14ac:dyDescent="0.25">
      <c r="E28512" s="71"/>
    </row>
    <row r="28513" spans="5:5" x14ac:dyDescent="0.25">
      <c r="E28513" s="71"/>
    </row>
    <row r="28514" spans="5:5" x14ac:dyDescent="0.25">
      <c r="E28514" s="71"/>
    </row>
    <row r="28515" spans="5:5" x14ac:dyDescent="0.25">
      <c r="E28515" s="71"/>
    </row>
    <row r="28516" spans="5:5" x14ac:dyDescent="0.25">
      <c r="E28516" s="71"/>
    </row>
    <row r="28517" spans="5:5" x14ac:dyDescent="0.25">
      <c r="E28517" s="71"/>
    </row>
    <row r="28518" spans="5:5" x14ac:dyDescent="0.25">
      <c r="E28518" s="71"/>
    </row>
    <row r="28519" spans="5:5" x14ac:dyDescent="0.25">
      <c r="E28519" s="71"/>
    </row>
    <row r="28520" spans="5:5" x14ac:dyDescent="0.25">
      <c r="E28520" s="71"/>
    </row>
    <row r="28521" spans="5:5" x14ac:dyDescent="0.25">
      <c r="E28521" s="71"/>
    </row>
    <row r="28522" spans="5:5" x14ac:dyDescent="0.25">
      <c r="E28522" s="71"/>
    </row>
    <row r="28523" spans="5:5" x14ac:dyDescent="0.25">
      <c r="E28523" s="71"/>
    </row>
    <row r="28524" spans="5:5" x14ac:dyDescent="0.25">
      <c r="E28524" s="71"/>
    </row>
    <row r="28525" spans="5:5" x14ac:dyDescent="0.25">
      <c r="E28525" s="71"/>
    </row>
    <row r="28526" spans="5:5" x14ac:dyDescent="0.25">
      <c r="E28526" s="71"/>
    </row>
    <row r="28527" spans="5:5" x14ac:dyDescent="0.25">
      <c r="E28527" s="71"/>
    </row>
    <row r="28528" spans="5:5" x14ac:dyDescent="0.25">
      <c r="E28528" s="71"/>
    </row>
    <row r="28529" spans="5:5" x14ac:dyDescent="0.25">
      <c r="E28529" s="71"/>
    </row>
    <row r="28530" spans="5:5" x14ac:dyDescent="0.25">
      <c r="E28530" s="71"/>
    </row>
    <row r="28531" spans="5:5" x14ac:dyDescent="0.25">
      <c r="E28531" s="71"/>
    </row>
    <row r="28532" spans="5:5" x14ac:dyDescent="0.25">
      <c r="E28532" s="71"/>
    </row>
    <row r="28533" spans="5:5" x14ac:dyDescent="0.25">
      <c r="E28533" s="71"/>
    </row>
    <row r="28534" spans="5:5" x14ac:dyDescent="0.25">
      <c r="E28534" s="71"/>
    </row>
    <row r="28535" spans="5:5" x14ac:dyDescent="0.25">
      <c r="E28535" s="71"/>
    </row>
    <row r="28536" spans="5:5" x14ac:dyDescent="0.25">
      <c r="E28536" s="71"/>
    </row>
    <row r="28537" spans="5:5" x14ac:dyDescent="0.25">
      <c r="E28537" s="71"/>
    </row>
    <row r="28538" spans="5:5" x14ac:dyDescent="0.25">
      <c r="E28538" s="71"/>
    </row>
    <row r="28539" spans="5:5" x14ac:dyDescent="0.25">
      <c r="E28539" s="71"/>
    </row>
    <row r="28540" spans="5:5" x14ac:dyDescent="0.25">
      <c r="E28540" s="71"/>
    </row>
    <row r="28541" spans="5:5" x14ac:dyDescent="0.25">
      <c r="E28541" s="71"/>
    </row>
    <row r="28542" spans="5:5" x14ac:dyDescent="0.25">
      <c r="E28542" s="71"/>
    </row>
    <row r="28543" spans="5:5" x14ac:dyDescent="0.25">
      <c r="E28543" s="71"/>
    </row>
    <row r="28544" spans="5:5" x14ac:dyDescent="0.25">
      <c r="E28544" s="71"/>
    </row>
    <row r="28545" spans="5:5" x14ac:dyDescent="0.25">
      <c r="E28545" s="71"/>
    </row>
    <row r="28546" spans="5:5" x14ac:dyDescent="0.25">
      <c r="E28546" s="71"/>
    </row>
    <row r="28547" spans="5:5" x14ac:dyDescent="0.25">
      <c r="E28547" s="71"/>
    </row>
    <row r="28548" spans="5:5" x14ac:dyDescent="0.25">
      <c r="E28548" s="71"/>
    </row>
    <row r="28549" spans="5:5" x14ac:dyDescent="0.25">
      <c r="E28549" s="71"/>
    </row>
    <row r="28550" spans="5:5" x14ac:dyDescent="0.25">
      <c r="E28550" s="71"/>
    </row>
    <row r="28551" spans="5:5" x14ac:dyDescent="0.25">
      <c r="E28551" s="71"/>
    </row>
    <row r="28552" spans="5:5" x14ac:dyDescent="0.25">
      <c r="E28552" s="71"/>
    </row>
    <row r="28553" spans="5:5" x14ac:dyDescent="0.25">
      <c r="E28553" s="71"/>
    </row>
    <row r="28554" spans="5:5" x14ac:dyDescent="0.25">
      <c r="E28554" s="71"/>
    </row>
    <row r="28555" spans="5:5" x14ac:dyDescent="0.25">
      <c r="E28555" s="71"/>
    </row>
    <row r="28556" spans="5:5" x14ac:dyDescent="0.25">
      <c r="E28556" s="71"/>
    </row>
    <row r="28557" spans="5:5" x14ac:dyDescent="0.25">
      <c r="E28557" s="71"/>
    </row>
    <row r="28558" spans="5:5" x14ac:dyDescent="0.25">
      <c r="E28558" s="71"/>
    </row>
    <row r="28559" spans="5:5" x14ac:dyDescent="0.25">
      <c r="E28559" s="71"/>
    </row>
    <row r="28560" spans="5:5" x14ac:dyDescent="0.25">
      <c r="E28560" s="71"/>
    </row>
    <row r="28561" spans="5:5" x14ac:dyDescent="0.25">
      <c r="E28561" s="71"/>
    </row>
    <row r="28562" spans="5:5" x14ac:dyDescent="0.25">
      <c r="E28562" s="71"/>
    </row>
    <row r="28563" spans="5:5" x14ac:dyDescent="0.25">
      <c r="E28563" s="71"/>
    </row>
    <row r="28564" spans="5:5" x14ac:dyDescent="0.25">
      <c r="E28564" s="71"/>
    </row>
    <row r="28565" spans="5:5" x14ac:dyDescent="0.25">
      <c r="E28565" s="71"/>
    </row>
    <row r="28566" spans="5:5" x14ac:dyDescent="0.25">
      <c r="E28566" s="71"/>
    </row>
    <row r="28567" spans="5:5" x14ac:dyDescent="0.25">
      <c r="E28567" s="71"/>
    </row>
    <row r="28568" spans="5:5" x14ac:dyDescent="0.25">
      <c r="E28568" s="71"/>
    </row>
    <row r="28569" spans="5:5" x14ac:dyDescent="0.25">
      <c r="E28569" s="71"/>
    </row>
    <row r="28570" spans="5:5" x14ac:dyDescent="0.25">
      <c r="E28570" s="71"/>
    </row>
    <row r="28571" spans="5:5" x14ac:dyDescent="0.25">
      <c r="E28571" s="71"/>
    </row>
    <row r="28572" spans="5:5" x14ac:dyDescent="0.25">
      <c r="E28572" s="71"/>
    </row>
    <row r="28573" spans="5:5" x14ac:dyDescent="0.25">
      <c r="E28573" s="71"/>
    </row>
    <row r="28574" spans="5:5" x14ac:dyDescent="0.25">
      <c r="E28574" s="71"/>
    </row>
    <row r="28575" spans="5:5" x14ac:dyDescent="0.25">
      <c r="E28575" s="71"/>
    </row>
    <row r="28576" spans="5:5" x14ac:dyDescent="0.25">
      <c r="E28576" s="71"/>
    </row>
    <row r="28577" spans="5:5" x14ac:dyDescent="0.25">
      <c r="E28577" s="71"/>
    </row>
    <row r="28578" spans="5:5" x14ac:dyDescent="0.25">
      <c r="E28578" s="71"/>
    </row>
    <row r="28579" spans="5:5" x14ac:dyDescent="0.25">
      <c r="E28579" s="71"/>
    </row>
    <row r="28580" spans="5:5" x14ac:dyDescent="0.25">
      <c r="E28580" s="71"/>
    </row>
    <row r="28581" spans="5:5" x14ac:dyDescent="0.25">
      <c r="E28581" s="71"/>
    </row>
    <row r="28582" spans="5:5" x14ac:dyDescent="0.25">
      <c r="E28582" s="71"/>
    </row>
    <row r="28583" spans="5:5" x14ac:dyDescent="0.25">
      <c r="E28583" s="71"/>
    </row>
    <row r="28584" spans="5:5" x14ac:dyDescent="0.25">
      <c r="E28584" s="71"/>
    </row>
    <row r="28585" spans="5:5" x14ac:dyDescent="0.25">
      <c r="E28585" s="71"/>
    </row>
    <row r="28586" spans="5:5" x14ac:dyDescent="0.25">
      <c r="E28586" s="71"/>
    </row>
    <row r="28587" spans="5:5" x14ac:dyDescent="0.25">
      <c r="E28587" s="71"/>
    </row>
    <row r="28588" spans="5:5" x14ac:dyDescent="0.25">
      <c r="E28588" s="71"/>
    </row>
    <row r="28589" spans="5:5" x14ac:dyDescent="0.25">
      <c r="E28589" s="71"/>
    </row>
    <row r="28590" spans="5:5" x14ac:dyDescent="0.25">
      <c r="E28590" s="71"/>
    </row>
    <row r="28591" spans="5:5" x14ac:dyDescent="0.25">
      <c r="E28591" s="71"/>
    </row>
    <row r="28592" spans="5:5" x14ac:dyDescent="0.25">
      <c r="E28592" s="71"/>
    </row>
    <row r="28593" spans="5:5" x14ac:dyDescent="0.25">
      <c r="E28593" s="71"/>
    </row>
    <row r="28594" spans="5:5" x14ac:dyDescent="0.25">
      <c r="E28594" s="71"/>
    </row>
    <row r="28595" spans="5:5" x14ac:dyDescent="0.25">
      <c r="E28595" s="71"/>
    </row>
    <row r="28596" spans="5:5" x14ac:dyDescent="0.25">
      <c r="E28596" s="71"/>
    </row>
    <row r="28597" spans="5:5" x14ac:dyDescent="0.25">
      <c r="E28597" s="71"/>
    </row>
    <row r="28598" spans="5:5" x14ac:dyDescent="0.25">
      <c r="E28598" s="71"/>
    </row>
    <row r="28599" spans="5:5" x14ac:dyDescent="0.25">
      <c r="E28599" s="71"/>
    </row>
    <row r="28600" spans="5:5" x14ac:dyDescent="0.25">
      <c r="E28600" s="71"/>
    </row>
    <row r="28601" spans="5:5" x14ac:dyDescent="0.25">
      <c r="E28601" s="71"/>
    </row>
    <row r="28602" spans="5:5" x14ac:dyDescent="0.25">
      <c r="E28602" s="71"/>
    </row>
    <row r="28603" spans="5:5" x14ac:dyDescent="0.25">
      <c r="E28603" s="71"/>
    </row>
    <row r="28604" spans="5:5" x14ac:dyDescent="0.25">
      <c r="E28604" s="71"/>
    </row>
    <row r="28605" spans="5:5" x14ac:dyDescent="0.25">
      <c r="E28605" s="71"/>
    </row>
    <row r="28606" spans="5:5" x14ac:dyDescent="0.25">
      <c r="E28606" s="71"/>
    </row>
    <row r="28607" spans="5:5" x14ac:dyDescent="0.25">
      <c r="E28607" s="71"/>
    </row>
    <row r="28608" spans="5:5" x14ac:dyDescent="0.25">
      <c r="E28608" s="71"/>
    </row>
    <row r="28609" spans="5:5" x14ac:dyDescent="0.25">
      <c r="E28609" s="71"/>
    </row>
    <row r="28610" spans="5:5" x14ac:dyDescent="0.25">
      <c r="E28610" s="71"/>
    </row>
    <row r="28611" spans="5:5" x14ac:dyDescent="0.25">
      <c r="E28611" s="71"/>
    </row>
    <row r="28612" spans="5:5" x14ac:dyDescent="0.25">
      <c r="E28612" s="71"/>
    </row>
    <row r="28613" spans="5:5" x14ac:dyDescent="0.25">
      <c r="E28613" s="71"/>
    </row>
    <row r="28614" spans="5:5" x14ac:dyDescent="0.25">
      <c r="E28614" s="71"/>
    </row>
    <row r="28615" spans="5:5" x14ac:dyDescent="0.25">
      <c r="E28615" s="71"/>
    </row>
    <row r="28616" spans="5:5" x14ac:dyDescent="0.25">
      <c r="E28616" s="71"/>
    </row>
    <row r="28617" spans="5:5" x14ac:dyDescent="0.25">
      <c r="E28617" s="71"/>
    </row>
    <row r="28618" spans="5:5" x14ac:dyDescent="0.25">
      <c r="E28618" s="71"/>
    </row>
    <row r="28619" spans="5:5" x14ac:dyDescent="0.25">
      <c r="E28619" s="71"/>
    </row>
    <row r="28620" spans="5:5" x14ac:dyDescent="0.25">
      <c r="E28620" s="71"/>
    </row>
    <row r="28621" spans="5:5" x14ac:dyDescent="0.25">
      <c r="E28621" s="71"/>
    </row>
    <row r="28622" spans="5:5" x14ac:dyDescent="0.25">
      <c r="E28622" s="71"/>
    </row>
    <row r="28623" spans="5:5" x14ac:dyDescent="0.25">
      <c r="E28623" s="71"/>
    </row>
    <row r="28624" spans="5:5" x14ac:dyDescent="0.25">
      <c r="E28624" s="71"/>
    </row>
    <row r="28625" spans="5:5" x14ac:dyDescent="0.25">
      <c r="E28625" s="71"/>
    </row>
    <row r="28626" spans="5:5" x14ac:dyDescent="0.25">
      <c r="E28626" s="71"/>
    </row>
    <row r="28627" spans="5:5" x14ac:dyDescent="0.25">
      <c r="E28627" s="71"/>
    </row>
    <row r="28628" spans="5:5" x14ac:dyDescent="0.25">
      <c r="E28628" s="71"/>
    </row>
    <row r="28629" spans="5:5" x14ac:dyDescent="0.25">
      <c r="E28629" s="71"/>
    </row>
    <row r="28630" spans="5:5" x14ac:dyDescent="0.25">
      <c r="E28630" s="71"/>
    </row>
    <row r="28631" spans="5:5" x14ac:dyDescent="0.25">
      <c r="E28631" s="71"/>
    </row>
    <row r="28632" spans="5:5" x14ac:dyDescent="0.25">
      <c r="E28632" s="71"/>
    </row>
    <row r="28633" spans="5:5" x14ac:dyDescent="0.25">
      <c r="E28633" s="71"/>
    </row>
    <row r="28634" spans="5:5" x14ac:dyDescent="0.25">
      <c r="E28634" s="71"/>
    </row>
    <row r="28635" spans="5:5" x14ac:dyDescent="0.25">
      <c r="E28635" s="71"/>
    </row>
    <row r="28636" spans="5:5" x14ac:dyDescent="0.25">
      <c r="E28636" s="71"/>
    </row>
    <row r="28637" spans="5:5" x14ac:dyDescent="0.25">
      <c r="E28637" s="71"/>
    </row>
    <row r="28638" spans="5:5" x14ac:dyDescent="0.25">
      <c r="E28638" s="71"/>
    </row>
    <row r="28639" spans="5:5" x14ac:dyDescent="0.25">
      <c r="E28639" s="71"/>
    </row>
    <row r="28640" spans="5:5" x14ac:dyDescent="0.25">
      <c r="E28640" s="71"/>
    </row>
    <row r="28641" spans="5:5" x14ac:dyDescent="0.25">
      <c r="E28641" s="71"/>
    </row>
    <row r="28642" spans="5:5" x14ac:dyDescent="0.25">
      <c r="E28642" s="71"/>
    </row>
    <row r="28643" spans="5:5" x14ac:dyDescent="0.25">
      <c r="E28643" s="71"/>
    </row>
    <row r="28644" spans="5:5" x14ac:dyDescent="0.25">
      <c r="E28644" s="71"/>
    </row>
    <row r="28645" spans="5:5" x14ac:dyDescent="0.25">
      <c r="E28645" s="71"/>
    </row>
    <row r="28646" spans="5:5" x14ac:dyDescent="0.25">
      <c r="E28646" s="71"/>
    </row>
    <row r="28647" spans="5:5" x14ac:dyDescent="0.25">
      <c r="E28647" s="71"/>
    </row>
    <row r="28648" spans="5:5" x14ac:dyDescent="0.25">
      <c r="E28648" s="71"/>
    </row>
    <row r="28649" spans="5:5" x14ac:dyDescent="0.25">
      <c r="E28649" s="71"/>
    </row>
    <row r="28650" spans="5:5" x14ac:dyDescent="0.25">
      <c r="E28650" s="71"/>
    </row>
    <row r="28651" spans="5:5" x14ac:dyDescent="0.25">
      <c r="E28651" s="71"/>
    </row>
    <row r="28652" spans="5:5" x14ac:dyDescent="0.25">
      <c r="E28652" s="71"/>
    </row>
    <row r="28653" spans="5:5" x14ac:dyDescent="0.25">
      <c r="E28653" s="71"/>
    </row>
    <row r="28654" spans="5:5" x14ac:dyDescent="0.25">
      <c r="E28654" s="71"/>
    </row>
    <row r="28655" spans="5:5" x14ac:dyDescent="0.25">
      <c r="E28655" s="71"/>
    </row>
    <row r="28656" spans="5:5" x14ac:dyDescent="0.25">
      <c r="E28656" s="71"/>
    </row>
    <row r="28657" spans="5:5" x14ac:dyDescent="0.25">
      <c r="E28657" s="71"/>
    </row>
    <row r="28658" spans="5:5" x14ac:dyDescent="0.25">
      <c r="E28658" s="71"/>
    </row>
    <row r="28659" spans="5:5" x14ac:dyDescent="0.25">
      <c r="E28659" s="71"/>
    </row>
    <row r="28660" spans="5:5" x14ac:dyDescent="0.25">
      <c r="E28660" s="71"/>
    </row>
    <row r="28661" spans="5:5" x14ac:dyDescent="0.25">
      <c r="E28661" s="71"/>
    </row>
    <row r="28662" spans="5:5" x14ac:dyDescent="0.25">
      <c r="E28662" s="71"/>
    </row>
    <row r="28663" spans="5:5" x14ac:dyDescent="0.25">
      <c r="E28663" s="71"/>
    </row>
    <row r="28664" spans="5:5" x14ac:dyDescent="0.25">
      <c r="E28664" s="71"/>
    </row>
    <row r="28665" spans="5:5" x14ac:dyDescent="0.25">
      <c r="E28665" s="71"/>
    </row>
    <row r="28666" spans="5:5" x14ac:dyDescent="0.25">
      <c r="E28666" s="71"/>
    </row>
    <row r="28667" spans="5:5" x14ac:dyDescent="0.25">
      <c r="E28667" s="71"/>
    </row>
    <row r="28668" spans="5:5" x14ac:dyDescent="0.25">
      <c r="E28668" s="71"/>
    </row>
    <row r="28669" spans="5:5" x14ac:dyDescent="0.25">
      <c r="E28669" s="71"/>
    </row>
    <row r="28670" spans="5:5" x14ac:dyDescent="0.25">
      <c r="E28670" s="71"/>
    </row>
    <row r="28671" spans="5:5" x14ac:dyDescent="0.25">
      <c r="E28671" s="71"/>
    </row>
    <row r="28672" spans="5:5" x14ac:dyDescent="0.25">
      <c r="E28672" s="71"/>
    </row>
    <row r="28673" spans="5:5" x14ac:dyDescent="0.25">
      <c r="E28673" s="71"/>
    </row>
    <row r="28674" spans="5:5" x14ac:dyDescent="0.25">
      <c r="E28674" s="71"/>
    </row>
    <row r="28675" spans="5:5" x14ac:dyDescent="0.25">
      <c r="E28675" s="71"/>
    </row>
    <row r="28676" spans="5:5" x14ac:dyDescent="0.25">
      <c r="E28676" s="71"/>
    </row>
    <row r="28677" spans="5:5" x14ac:dyDescent="0.25">
      <c r="E28677" s="71"/>
    </row>
    <row r="28678" spans="5:5" x14ac:dyDescent="0.25">
      <c r="E28678" s="71"/>
    </row>
    <row r="28679" spans="5:5" x14ac:dyDescent="0.25">
      <c r="E28679" s="71"/>
    </row>
    <row r="28680" spans="5:5" x14ac:dyDescent="0.25">
      <c r="E28680" s="71"/>
    </row>
    <row r="28681" spans="5:5" x14ac:dyDescent="0.25">
      <c r="E28681" s="71"/>
    </row>
    <row r="28682" spans="5:5" x14ac:dyDescent="0.25">
      <c r="E28682" s="71"/>
    </row>
    <row r="28683" spans="5:5" x14ac:dyDescent="0.25">
      <c r="E28683" s="71"/>
    </row>
    <row r="28684" spans="5:5" x14ac:dyDescent="0.25">
      <c r="E28684" s="71"/>
    </row>
    <row r="28685" spans="5:5" x14ac:dyDescent="0.25">
      <c r="E28685" s="71"/>
    </row>
    <row r="28686" spans="5:5" x14ac:dyDescent="0.25">
      <c r="E28686" s="71"/>
    </row>
    <row r="28687" spans="5:5" x14ac:dyDescent="0.25">
      <c r="E28687" s="71"/>
    </row>
    <row r="28688" spans="5:5" x14ac:dyDescent="0.25">
      <c r="E28688" s="71"/>
    </row>
    <row r="28689" spans="5:5" x14ac:dyDescent="0.25">
      <c r="E28689" s="71"/>
    </row>
    <row r="28690" spans="5:5" x14ac:dyDescent="0.25">
      <c r="E28690" s="71"/>
    </row>
    <row r="28691" spans="5:5" x14ac:dyDescent="0.25">
      <c r="E28691" s="71"/>
    </row>
    <row r="28692" spans="5:5" x14ac:dyDescent="0.25">
      <c r="E28692" s="71"/>
    </row>
    <row r="28693" spans="5:5" x14ac:dyDescent="0.25">
      <c r="E28693" s="71"/>
    </row>
    <row r="28694" spans="5:5" x14ac:dyDescent="0.25">
      <c r="E28694" s="71"/>
    </row>
    <row r="28695" spans="5:5" x14ac:dyDescent="0.25">
      <c r="E28695" s="71"/>
    </row>
    <row r="28696" spans="5:5" x14ac:dyDescent="0.25">
      <c r="E28696" s="71"/>
    </row>
    <row r="28697" spans="5:5" x14ac:dyDescent="0.25">
      <c r="E28697" s="71"/>
    </row>
    <row r="28698" spans="5:5" x14ac:dyDescent="0.25">
      <c r="E28698" s="71"/>
    </row>
    <row r="28699" spans="5:5" x14ac:dyDescent="0.25">
      <c r="E28699" s="71"/>
    </row>
    <row r="28700" spans="5:5" x14ac:dyDescent="0.25">
      <c r="E28700" s="71"/>
    </row>
    <row r="28701" spans="5:5" x14ac:dyDescent="0.25">
      <c r="E28701" s="71"/>
    </row>
    <row r="28702" spans="5:5" x14ac:dyDescent="0.25">
      <c r="E28702" s="71"/>
    </row>
    <row r="28703" spans="5:5" x14ac:dyDescent="0.25">
      <c r="E28703" s="71"/>
    </row>
    <row r="28704" spans="5:5" x14ac:dyDescent="0.25">
      <c r="E28704" s="71"/>
    </row>
    <row r="28705" spans="5:5" x14ac:dyDescent="0.25">
      <c r="E28705" s="71"/>
    </row>
    <row r="28706" spans="5:5" x14ac:dyDescent="0.25">
      <c r="E28706" s="71"/>
    </row>
    <row r="28707" spans="5:5" x14ac:dyDescent="0.25">
      <c r="E28707" s="71"/>
    </row>
    <row r="28708" spans="5:5" x14ac:dyDescent="0.25">
      <c r="E28708" s="71"/>
    </row>
    <row r="28709" spans="5:5" x14ac:dyDescent="0.25">
      <c r="E28709" s="71"/>
    </row>
    <row r="28710" spans="5:5" x14ac:dyDescent="0.25">
      <c r="E28710" s="71"/>
    </row>
    <row r="28711" spans="5:5" x14ac:dyDescent="0.25">
      <c r="E28711" s="71"/>
    </row>
    <row r="28712" spans="5:5" x14ac:dyDescent="0.25">
      <c r="E28712" s="71"/>
    </row>
    <row r="28713" spans="5:5" x14ac:dyDescent="0.25">
      <c r="E28713" s="71"/>
    </row>
    <row r="28714" spans="5:5" x14ac:dyDescent="0.25">
      <c r="E28714" s="71"/>
    </row>
    <row r="28715" spans="5:5" x14ac:dyDescent="0.25">
      <c r="E28715" s="71"/>
    </row>
    <row r="28716" spans="5:5" x14ac:dyDescent="0.25">
      <c r="E28716" s="71"/>
    </row>
    <row r="28717" spans="5:5" x14ac:dyDescent="0.25">
      <c r="E28717" s="71"/>
    </row>
    <row r="28718" spans="5:5" x14ac:dyDescent="0.25">
      <c r="E28718" s="71"/>
    </row>
    <row r="28719" spans="5:5" x14ac:dyDescent="0.25">
      <c r="E28719" s="71"/>
    </row>
    <row r="28720" spans="5:5" x14ac:dyDescent="0.25">
      <c r="E28720" s="71"/>
    </row>
    <row r="28721" spans="5:5" x14ac:dyDescent="0.25">
      <c r="E28721" s="71"/>
    </row>
    <row r="28722" spans="5:5" x14ac:dyDescent="0.25">
      <c r="E28722" s="71"/>
    </row>
    <row r="28723" spans="5:5" x14ac:dyDescent="0.25">
      <c r="E28723" s="71"/>
    </row>
    <row r="28724" spans="5:5" x14ac:dyDescent="0.25">
      <c r="E28724" s="71"/>
    </row>
    <row r="28725" spans="5:5" x14ac:dyDescent="0.25">
      <c r="E28725" s="71"/>
    </row>
    <row r="28726" spans="5:5" x14ac:dyDescent="0.25">
      <c r="E28726" s="71"/>
    </row>
    <row r="28727" spans="5:5" x14ac:dyDescent="0.25">
      <c r="E28727" s="71"/>
    </row>
    <row r="28728" spans="5:5" x14ac:dyDescent="0.25">
      <c r="E28728" s="71"/>
    </row>
    <row r="28729" spans="5:5" x14ac:dyDescent="0.25">
      <c r="E28729" s="71"/>
    </row>
    <row r="28730" spans="5:5" x14ac:dyDescent="0.25">
      <c r="E28730" s="71"/>
    </row>
    <row r="28731" spans="5:5" x14ac:dyDescent="0.25">
      <c r="E28731" s="71"/>
    </row>
    <row r="28732" spans="5:5" x14ac:dyDescent="0.25">
      <c r="E28732" s="71"/>
    </row>
    <row r="28733" spans="5:5" x14ac:dyDescent="0.25">
      <c r="E28733" s="71"/>
    </row>
    <row r="28734" spans="5:5" x14ac:dyDescent="0.25">
      <c r="E28734" s="71"/>
    </row>
    <row r="28735" spans="5:5" x14ac:dyDescent="0.25">
      <c r="E28735" s="71"/>
    </row>
    <row r="28736" spans="5:5" x14ac:dyDescent="0.25">
      <c r="E28736" s="71"/>
    </row>
    <row r="28737" spans="5:5" x14ac:dyDescent="0.25">
      <c r="E28737" s="71"/>
    </row>
    <row r="28738" spans="5:5" x14ac:dyDescent="0.25">
      <c r="E28738" s="71"/>
    </row>
    <row r="28739" spans="5:5" x14ac:dyDescent="0.25">
      <c r="E28739" s="71"/>
    </row>
    <row r="28740" spans="5:5" x14ac:dyDescent="0.25">
      <c r="E28740" s="71"/>
    </row>
    <row r="28741" spans="5:5" x14ac:dyDescent="0.25">
      <c r="E28741" s="71"/>
    </row>
    <row r="28742" spans="5:5" x14ac:dyDescent="0.25">
      <c r="E28742" s="71"/>
    </row>
    <row r="28743" spans="5:5" x14ac:dyDescent="0.25">
      <c r="E28743" s="71"/>
    </row>
    <row r="28744" spans="5:5" x14ac:dyDescent="0.25">
      <c r="E28744" s="71"/>
    </row>
    <row r="28745" spans="5:5" x14ac:dyDescent="0.25">
      <c r="E28745" s="71"/>
    </row>
    <row r="28746" spans="5:5" x14ac:dyDescent="0.25">
      <c r="E28746" s="71"/>
    </row>
    <row r="28747" spans="5:5" x14ac:dyDescent="0.25">
      <c r="E28747" s="71"/>
    </row>
    <row r="28748" spans="5:5" x14ac:dyDescent="0.25">
      <c r="E28748" s="71"/>
    </row>
    <row r="28749" spans="5:5" x14ac:dyDescent="0.25">
      <c r="E28749" s="71"/>
    </row>
    <row r="28750" spans="5:5" x14ac:dyDescent="0.25">
      <c r="E28750" s="71"/>
    </row>
    <row r="28751" spans="5:5" x14ac:dyDescent="0.25">
      <c r="E28751" s="71"/>
    </row>
    <row r="28752" spans="5:5" x14ac:dyDescent="0.25">
      <c r="E28752" s="71"/>
    </row>
    <row r="28753" spans="5:5" x14ac:dyDescent="0.25">
      <c r="E28753" s="71"/>
    </row>
    <row r="28754" spans="5:5" x14ac:dyDescent="0.25">
      <c r="E28754" s="71"/>
    </row>
    <row r="28755" spans="5:5" x14ac:dyDescent="0.25">
      <c r="E28755" s="71"/>
    </row>
    <row r="28756" spans="5:5" x14ac:dyDescent="0.25">
      <c r="E28756" s="71"/>
    </row>
    <row r="28757" spans="5:5" x14ac:dyDescent="0.25">
      <c r="E28757" s="71"/>
    </row>
    <row r="28758" spans="5:5" x14ac:dyDescent="0.25">
      <c r="E28758" s="71"/>
    </row>
    <row r="28759" spans="5:5" x14ac:dyDescent="0.25">
      <c r="E28759" s="71"/>
    </row>
    <row r="28760" spans="5:5" x14ac:dyDescent="0.25">
      <c r="E28760" s="71"/>
    </row>
    <row r="28761" spans="5:5" x14ac:dyDescent="0.25">
      <c r="E28761" s="71"/>
    </row>
    <row r="28762" spans="5:5" x14ac:dyDescent="0.25">
      <c r="E28762" s="71"/>
    </row>
    <row r="28763" spans="5:5" x14ac:dyDescent="0.25">
      <c r="E28763" s="71"/>
    </row>
    <row r="28764" spans="5:5" x14ac:dyDescent="0.25">
      <c r="E28764" s="71"/>
    </row>
    <row r="28765" spans="5:5" x14ac:dyDescent="0.25">
      <c r="E28765" s="71"/>
    </row>
    <row r="28766" spans="5:5" x14ac:dyDescent="0.25">
      <c r="E28766" s="71"/>
    </row>
    <row r="28767" spans="5:5" x14ac:dyDescent="0.25">
      <c r="E28767" s="71"/>
    </row>
    <row r="28768" spans="5:5" x14ac:dyDescent="0.25">
      <c r="E28768" s="71"/>
    </row>
    <row r="28769" spans="5:5" x14ac:dyDescent="0.25">
      <c r="E28769" s="71"/>
    </row>
    <row r="28770" spans="5:5" x14ac:dyDescent="0.25">
      <c r="E28770" s="71"/>
    </row>
    <row r="28771" spans="5:5" x14ac:dyDescent="0.25">
      <c r="E28771" s="71"/>
    </row>
    <row r="28772" spans="5:5" x14ac:dyDescent="0.25">
      <c r="E28772" s="71"/>
    </row>
    <row r="28773" spans="5:5" x14ac:dyDescent="0.25">
      <c r="E28773" s="71"/>
    </row>
    <row r="28774" spans="5:5" x14ac:dyDescent="0.25">
      <c r="E28774" s="71"/>
    </row>
    <row r="28775" spans="5:5" x14ac:dyDescent="0.25">
      <c r="E28775" s="71"/>
    </row>
    <row r="28776" spans="5:5" x14ac:dyDescent="0.25">
      <c r="E28776" s="71"/>
    </row>
    <row r="28777" spans="5:5" x14ac:dyDescent="0.25">
      <c r="E28777" s="71"/>
    </row>
    <row r="28778" spans="5:5" x14ac:dyDescent="0.25">
      <c r="E28778" s="71"/>
    </row>
    <row r="28779" spans="5:5" x14ac:dyDescent="0.25">
      <c r="E28779" s="71"/>
    </row>
    <row r="28780" spans="5:5" x14ac:dyDescent="0.25">
      <c r="E28780" s="71"/>
    </row>
    <row r="28781" spans="5:5" x14ac:dyDescent="0.25">
      <c r="E28781" s="71"/>
    </row>
    <row r="28782" spans="5:5" x14ac:dyDescent="0.25">
      <c r="E28782" s="71"/>
    </row>
    <row r="28783" spans="5:5" x14ac:dyDescent="0.25">
      <c r="E28783" s="71"/>
    </row>
    <row r="28784" spans="5:5" x14ac:dyDescent="0.25">
      <c r="E28784" s="71"/>
    </row>
    <row r="28785" spans="5:5" x14ac:dyDescent="0.25">
      <c r="E28785" s="71"/>
    </row>
    <row r="28786" spans="5:5" x14ac:dyDescent="0.25">
      <c r="E28786" s="71"/>
    </row>
    <row r="28787" spans="5:5" x14ac:dyDescent="0.25">
      <c r="E28787" s="71"/>
    </row>
    <row r="28788" spans="5:5" x14ac:dyDescent="0.25">
      <c r="E28788" s="71"/>
    </row>
    <row r="28789" spans="5:5" x14ac:dyDescent="0.25">
      <c r="E28789" s="71"/>
    </row>
    <row r="28790" spans="5:5" x14ac:dyDescent="0.25">
      <c r="E28790" s="71"/>
    </row>
    <row r="28791" spans="5:5" x14ac:dyDescent="0.25">
      <c r="E28791" s="71"/>
    </row>
    <row r="28792" spans="5:5" x14ac:dyDescent="0.25">
      <c r="E28792" s="71"/>
    </row>
    <row r="28793" spans="5:5" x14ac:dyDescent="0.25">
      <c r="E28793" s="71"/>
    </row>
    <row r="28794" spans="5:5" x14ac:dyDescent="0.25">
      <c r="E28794" s="71"/>
    </row>
    <row r="28795" spans="5:5" x14ac:dyDescent="0.25">
      <c r="E28795" s="71"/>
    </row>
    <row r="28796" spans="5:5" x14ac:dyDescent="0.25">
      <c r="E28796" s="71"/>
    </row>
    <row r="28797" spans="5:5" x14ac:dyDescent="0.25">
      <c r="E28797" s="71"/>
    </row>
    <row r="28798" spans="5:5" x14ac:dyDescent="0.25">
      <c r="E28798" s="71"/>
    </row>
    <row r="28799" spans="5:5" x14ac:dyDescent="0.25">
      <c r="E28799" s="71"/>
    </row>
    <row r="28800" spans="5:5" x14ac:dyDescent="0.25">
      <c r="E28800" s="71"/>
    </row>
    <row r="28801" spans="5:5" x14ac:dyDescent="0.25">
      <c r="E28801" s="71"/>
    </row>
    <row r="28802" spans="5:5" x14ac:dyDescent="0.25">
      <c r="E28802" s="71"/>
    </row>
    <row r="28803" spans="5:5" x14ac:dyDescent="0.25">
      <c r="E28803" s="71"/>
    </row>
    <row r="28804" spans="5:5" x14ac:dyDescent="0.25">
      <c r="E28804" s="71"/>
    </row>
    <row r="28805" spans="5:5" x14ac:dyDescent="0.25">
      <c r="E28805" s="71"/>
    </row>
    <row r="28806" spans="5:5" x14ac:dyDescent="0.25">
      <c r="E28806" s="71"/>
    </row>
    <row r="28807" spans="5:5" x14ac:dyDescent="0.25">
      <c r="E28807" s="71"/>
    </row>
    <row r="28808" spans="5:5" x14ac:dyDescent="0.25">
      <c r="E28808" s="71"/>
    </row>
    <row r="28809" spans="5:5" x14ac:dyDescent="0.25">
      <c r="E28809" s="71"/>
    </row>
    <row r="28810" spans="5:5" x14ac:dyDescent="0.25">
      <c r="E28810" s="71"/>
    </row>
    <row r="28811" spans="5:5" x14ac:dyDescent="0.25">
      <c r="E28811" s="71"/>
    </row>
    <row r="28812" spans="5:5" x14ac:dyDescent="0.25">
      <c r="E28812" s="71"/>
    </row>
    <row r="28813" spans="5:5" x14ac:dyDescent="0.25">
      <c r="E28813" s="71"/>
    </row>
    <row r="28814" spans="5:5" x14ac:dyDescent="0.25">
      <c r="E28814" s="71"/>
    </row>
    <row r="28815" spans="5:5" x14ac:dyDescent="0.25">
      <c r="E28815" s="71"/>
    </row>
    <row r="28816" spans="5:5" x14ac:dyDescent="0.25">
      <c r="E28816" s="71"/>
    </row>
    <row r="28817" spans="5:5" x14ac:dyDescent="0.25">
      <c r="E28817" s="71"/>
    </row>
    <row r="28818" spans="5:5" x14ac:dyDescent="0.25">
      <c r="E28818" s="71"/>
    </row>
    <row r="28819" spans="5:5" x14ac:dyDescent="0.25">
      <c r="E28819" s="71"/>
    </row>
    <row r="28820" spans="5:5" x14ac:dyDescent="0.25">
      <c r="E28820" s="71"/>
    </row>
    <row r="28821" spans="5:5" x14ac:dyDescent="0.25">
      <c r="E28821" s="71"/>
    </row>
    <row r="28822" spans="5:5" x14ac:dyDescent="0.25">
      <c r="E28822" s="71"/>
    </row>
    <row r="28823" spans="5:5" x14ac:dyDescent="0.25">
      <c r="E28823" s="71"/>
    </row>
    <row r="28824" spans="5:5" x14ac:dyDescent="0.25">
      <c r="E28824" s="71"/>
    </row>
    <row r="28825" spans="5:5" x14ac:dyDescent="0.25">
      <c r="E28825" s="71"/>
    </row>
    <row r="28826" spans="5:5" x14ac:dyDescent="0.25">
      <c r="E28826" s="71"/>
    </row>
    <row r="28827" spans="5:5" x14ac:dyDescent="0.25">
      <c r="E28827" s="71"/>
    </row>
    <row r="28828" spans="5:5" x14ac:dyDescent="0.25">
      <c r="E28828" s="71"/>
    </row>
    <row r="28829" spans="5:5" x14ac:dyDescent="0.25">
      <c r="E28829" s="71"/>
    </row>
    <row r="28830" spans="5:5" x14ac:dyDescent="0.25">
      <c r="E28830" s="71"/>
    </row>
    <row r="28831" spans="5:5" x14ac:dyDescent="0.25">
      <c r="E28831" s="71"/>
    </row>
    <row r="28832" spans="5:5" x14ac:dyDescent="0.25">
      <c r="E28832" s="71"/>
    </row>
    <row r="28833" spans="5:5" x14ac:dyDescent="0.25">
      <c r="E28833" s="71"/>
    </row>
    <row r="28834" spans="5:5" x14ac:dyDescent="0.25">
      <c r="E28834" s="71"/>
    </row>
    <row r="28835" spans="5:5" x14ac:dyDescent="0.25">
      <c r="E28835" s="71"/>
    </row>
    <row r="28836" spans="5:5" x14ac:dyDescent="0.25">
      <c r="E28836" s="71"/>
    </row>
    <row r="28837" spans="5:5" x14ac:dyDescent="0.25">
      <c r="E28837" s="71"/>
    </row>
    <row r="28838" spans="5:5" x14ac:dyDescent="0.25">
      <c r="E28838" s="71"/>
    </row>
    <row r="28839" spans="5:5" x14ac:dyDescent="0.25">
      <c r="E28839" s="71"/>
    </row>
    <row r="28840" spans="5:5" x14ac:dyDescent="0.25">
      <c r="E28840" s="71"/>
    </row>
    <row r="28841" spans="5:5" x14ac:dyDescent="0.25">
      <c r="E28841" s="71"/>
    </row>
    <row r="28842" spans="5:5" x14ac:dyDescent="0.25">
      <c r="E28842" s="71"/>
    </row>
    <row r="28843" spans="5:5" x14ac:dyDescent="0.25">
      <c r="E28843" s="71"/>
    </row>
    <row r="28844" spans="5:5" x14ac:dyDescent="0.25">
      <c r="E28844" s="71"/>
    </row>
    <row r="28845" spans="5:5" x14ac:dyDescent="0.25">
      <c r="E28845" s="71"/>
    </row>
    <row r="28846" spans="5:5" x14ac:dyDescent="0.25">
      <c r="E28846" s="71"/>
    </row>
    <row r="28847" spans="5:5" x14ac:dyDescent="0.25">
      <c r="E28847" s="71"/>
    </row>
    <row r="28848" spans="5:5" x14ac:dyDescent="0.25">
      <c r="E28848" s="71"/>
    </row>
    <row r="28849" spans="5:5" x14ac:dyDescent="0.25">
      <c r="E28849" s="71"/>
    </row>
    <row r="28850" spans="5:5" x14ac:dyDescent="0.25">
      <c r="E28850" s="71"/>
    </row>
    <row r="28851" spans="5:5" x14ac:dyDescent="0.25">
      <c r="E28851" s="71"/>
    </row>
    <row r="28852" spans="5:5" x14ac:dyDescent="0.25">
      <c r="E28852" s="71"/>
    </row>
    <row r="28853" spans="5:5" x14ac:dyDescent="0.25">
      <c r="E28853" s="71"/>
    </row>
    <row r="28854" spans="5:5" x14ac:dyDescent="0.25">
      <c r="E28854" s="71"/>
    </row>
    <row r="28855" spans="5:5" x14ac:dyDescent="0.25">
      <c r="E28855" s="71"/>
    </row>
    <row r="28856" spans="5:5" x14ac:dyDescent="0.25">
      <c r="E28856" s="71"/>
    </row>
    <row r="28857" spans="5:5" x14ac:dyDescent="0.25">
      <c r="E28857" s="71"/>
    </row>
    <row r="28858" spans="5:5" x14ac:dyDescent="0.25">
      <c r="E28858" s="71"/>
    </row>
    <row r="28859" spans="5:5" x14ac:dyDescent="0.25">
      <c r="E28859" s="71"/>
    </row>
    <row r="28860" spans="5:5" x14ac:dyDescent="0.25">
      <c r="E28860" s="71"/>
    </row>
    <row r="28861" spans="5:5" x14ac:dyDescent="0.25">
      <c r="E28861" s="71"/>
    </row>
    <row r="28862" spans="5:5" x14ac:dyDescent="0.25">
      <c r="E28862" s="71"/>
    </row>
    <row r="28863" spans="5:5" x14ac:dyDescent="0.25">
      <c r="E28863" s="71"/>
    </row>
    <row r="28864" spans="5:5" x14ac:dyDescent="0.25">
      <c r="E28864" s="71"/>
    </row>
    <row r="28865" spans="5:5" x14ac:dyDescent="0.25">
      <c r="E28865" s="71"/>
    </row>
    <row r="28866" spans="5:5" x14ac:dyDescent="0.25">
      <c r="E28866" s="71"/>
    </row>
    <row r="28867" spans="5:5" x14ac:dyDescent="0.25">
      <c r="E28867" s="71"/>
    </row>
    <row r="28868" spans="5:5" x14ac:dyDescent="0.25">
      <c r="E28868" s="71"/>
    </row>
    <row r="28869" spans="5:5" x14ac:dyDescent="0.25">
      <c r="E28869" s="71"/>
    </row>
    <row r="28870" spans="5:5" x14ac:dyDescent="0.25">
      <c r="E28870" s="71"/>
    </row>
    <row r="28871" spans="5:5" x14ac:dyDescent="0.25">
      <c r="E28871" s="71"/>
    </row>
    <row r="28872" spans="5:5" x14ac:dyDescent="0.25">
      <c r="E28872" s="71"/>
    </row>
    <row r="28873" spans="5:5" x14ac:dyDescent="0.25">
      <c r="E28873" s="71"/>
    </row>
    <row r="28874" spans="5:5" x14ac:dyDescent="0.25">
      <c r="E28874" s="71"/>
    </row>
    <row r="28875" spans="5:5" x14ac:dyDescent="0.25">
      <c r="E28875" s="71"/>
    </row>
    <row r="28876" spans="5:5" x14ac:dyDescent="0.25">
      <c r="E28876" s="71"/>
    </row>
    <row r="28877" spans="5:5" x14ac:dyDescent="0.25">
      <c r="E28877" s="71"/>
    </row>
    <row r="28878" spans="5:5" x14ac:dyDescent="0.25">
      <c r="E28878" s="71"/>
    </row>
    <row r="28879" spans="5:5" x14ac:dyDescent="0.25">
      <c r="E28879" s="71"/>
    </row>
    <row r="28880" spans="5:5" x14ac:dyDescent="0.25">
      <c r="E28880" s="71"/>
    </row>
    <row r="28881" spans="5:5" x14ac:dyDescent="0.25">
      <c r="E28881" s="71"/>
    </row>
    <row r="28882" spans="5:5" x14ac:dyDescent="0.25">
      <c r="E28882" s="71"/>
    </row>
    <row r="28883" spans="5:5" x14ac:dyDescent="0.25">
      <c r="E28883" s="71"/>
    </row>
    <row r="28884" spans="5:5" x14ac:dyDescent="0.25">
      <c r="E28884" s="71"/>
    </row>
    <row r="28885" spans="5:5" x14ac:dyDescent="0.25">
      <c r="E28885" s="71"/>
    </row>
    <row r="28886" spans="5:5" x14ac:dyDescent="0.25">
      <c r="E28886" s="71"/>
    </row>
    <row r="28887" spans="5:5" x14ac:dyDescent="0.25">
      <c r="E28887" s="71"/>
    </row>
    <row r="28888" spans="5:5" x14ac:dyDescent="0.25">
      <c r="E28888" s="71"/>
    </row>
    <row r="28889" spans="5:5" x14ac:dyDescent="0.25">
      <c r="E28889" s="71"/>
    </row>
    <row r="28890" spans="5:5" x14ac:dyDescent="0.25">
      <c r="E28890" s="71"/>
    </row>
    <row r="28891" spans="5:5" x14ac:dyDescent="0.25">
      <c r="E28891" s="71"/>
    </row>
    <row r="28892" spans="5:5" x14ac:dyDescent="0.25">
      <c r="E28892" s="71"/>
    </row>
    <row r="28893" spans="5:5" x14ac:dyDescent="0.25">
      <c r="E28893" s="71"/>
    </row>
    <row r="28894" spans="5:5" x14ac:dyDescent="0.25">
      <c r="E28894" s="71"/>
    </row>
    <row r="28895" spans="5:5" x14ac:dyDescent="0.25">
      <c r="E28895" s="71"/>
    </row>
    <row r="28896" spans="5:5" x14ac:dyDescent="0.25">
      <c r="E28896" s="71"/>
    </row>
    <row r="28897" spans="5:5" x14ac:dyDescent="0.25">
      <c r="E28897" s="71"/>
    </row>
    <row r="28898" spans="5:5" x14ac:dyDescent="0.25">
      <c r="E28898" s="71"/>
    </row>
    <row r="28899" spans="5:5" x14ac:dyDescent="0.25">
      <c r="E28899" s="71"/>
    </row>
    <row r="28900" spans="5:5" x14ac:dyDescent="0.25">
      <c r="E28900" s="71"/>
    </row>
    <row r="28901" spans="5:5" x14ac:dyDescent="0.25">
      <c r="E28901" s="71"/>
    </row>
    <row r="28902" spans="5:5" x14ac:dyDescent="0.25">
      <c r="E28902" s="71"/>
    </row>
    <row r="28903" spans="5:5" x14ac:dyDescent="0.25">
      <c r="E28903" s="71"/>
    </row>
    <row r="28904" spans="5:5" x14ac:dyDescent="0.25">
      <c r="E28904" s="71"/>
    </row>
    <row r="28905" spans="5:5" x14ac:dyDescent="0.25">
      <c r="E28905" s="71"/>
    </row>
    <row r="28906" spans="5:5" x14ac:dyDescent="0.25">
      <c r="E28906" s="71"/>
    </row>
    <row r="28907" spans="5:5" x14ac:dyDescent="0.25">
      <c r="E28907" s="71"/>
    </row>
    <row r="28908" spans="5:5" x14ac:dyDescent="0.25">
      <c r="E28908" s="71"/>
    </row>
    <row r="28909" spans="5:5" x14ac:dyDescent="0.25">
      <c r="E28909" s="71"/>
    </row>
    <row r="28910" spans="5:5" x14ac:dyDescent="0.25">
      <c r="E28910" s="71"/>
    </row>
    <row r="28911" spans="5:5" x14ac:dyDescent="0.25">
      <c r="E28911" s="71"/>
    </row>
    <row r="28912" spans="5:5" x14ac:dyDescent="0.25">
      <c r="E28912" s="71"/>
    </row>
    <row r="28913" spans="5:5" x14ac:dyDescent="0.25">
      <c r="E28913" s="71"/>
    </row>
    <row r="28914" spans="5:5" x14ac:dyDescent="0.25">
      <c r="E28914" s="71"/>
    </row>
    <row r="28915" spans="5:5" x14ac:dyDescent="0.25">
      <c r="E28915" s="71"/>
    </row>
    <row r="28916" spans="5:5" x14ac:dyDescent="0.25">
      <c r="E28916" s="71"/>
    </row>
    <row r="28917" spans="5:5" x14ac:dyDescent="0.25">
      <c r="E28917" s="71"/>
    </row>
    <row r="28918" spans="5:5" x14ac:dyDescent="0.25">
      <c r="E28918" s="71"/>
    </row>
    <row r="28919" spans="5:5" x14ac:dyDescent="0.25">
      <c r="E28919" s="71"/>
    </row>
    <row r="28920" spans="5:5" x14ac:dyDescent="0.25">
      <c r="E28920" s="71"/>
    </row>
    <row r="28921" spans="5:5" x14ac:dyDescent="0.25">
      <c r="E28921" s="71"/>
    </row>
    <row r="28922" spans="5:5" x14ac:dyDescent="0.25">
      <c r="E28922" s="71"/>
    </row>
    <row r="28923" spans="5:5" x14ac:dyDescent="0.25">
      <c r="E28923" s="71"/>
    </row>
    <row r="28924" spans="5:5" x14ac:dyDescent="0.25">
      <c r="E28924" s="71"/>
    </row>
    <row r="28925" spans="5:5" x14ac:dyDescent="0.25">
      <c r="E28925" s="71"/>
    </row>
    <row r="28926" spans="5:5" x14ac:dyDescent="0.25">
      <c r="E28926" s="71"/>
    </row>
    <row r="28927" spans="5:5" x14ac:dyDescent="0.25">
      <c r="E28927" s="71"/>
    </row>
    <row r="28928" spans="5:5" x14ac:dyDescent="0.25">
      <c r="E28928" s="71"/>
    </row>
    <row r="28929" spans="5:5" x14ac:dyDescent="0.25">
      <c r="E28929" s="71"/>
    </row>
    <row r="28930" spans="5:5" x14ac:dyDescent="0.25">
      <c r="E28930" s="71"/>
    </row>
    <row r="28931" spans="5:5" x14ac:dyDescent="0.25">
      <c r="E28931" s="71"/>
    </row>
    <row r="28932" spans="5:5" x14ac:dyDescent="0.25">
      <c r="E28932" s="71"/>
    </row>
    <row r="28933" spans="5:5" x14ac:dyDescent="0.25">
      <c r="E28933" s="71"/>
    </row>
    <row r="28934" spans="5:5" x14ac:dyDescent="0.25">
      <c r="E28934" s="71"/>
    </row>
    <row r="28935" spans="5:5" x14ac:dyDescent="0.25">
      <c r="E28935" s="71"/>
    </row>
    <row r="28936" spans="5:5" x14ac:dyDescent="0.25">
      <c r="E28936" s="71"/>
    </row>
    <row r="28937" spans="5:5" x14ac:dyDescent="0.25">
      <c r="E28937" s="71"/>
    </row>
    <row r="28938" spans="5:5" x14ac:dyDescent="0.25">
      <c r="E28938" s="71"/>
    </row>
    <row r="28939" spans="5:5" x14ac:dyDescent="0.25">
      <c r="E28939" s="71"/>
    </row>
    <row r="28940" spans="5:5" x14ac:dyDescent="0.25">
      <c r="E28940" s="71"/>
    </row>
    <row r="28941" spans="5:5" x14ac:dyDescent="0.25">
      <c r="E28941" s="71"/>
    </row>
    <row r="28942" spans="5:5" x14ac:dyDescent="0.25">
      <c r="E28942" s="71"/>
    </row>
    <row r="28943" spans="5:5" x14ac:dyDescent="0.25">
      <c r="E28943" s="71"/>
    </row>
    <row r="28944" spans="5:5" x14ac:dyDescent="0.25">
      <c r="E28944" s="71"/>
    </row>
    <row r="28945" spans="5:5" x14ac:dyDescent="0.25">
      <c r="E28945" s="71"/>
    </row>
    <row r="28946" spans="5:5" x14ac:dyDescent="0.25">
      <c r="E28946" s="71"/>
    </row>
    <row r="28947" spans="5:5" x14ac:dyDescent="0.25">
      <c r="E28947" s="71"/>
    </row>
    <row r="28948" spans="5:5" x14ac:dyDescent="0.25">
      <c r="E28948" s="71"/>
    </row>
    <row r="28949" spans="5:5" x14ac:dyDescent="0.25">
      <c r="E28949" s="71"/>
    </row>
    <row r="28950" spans="5:5" x14ac:dyDescent="0.25">
      <c r="E28950" s="71"/>
    </row>
    <row r="28951" spans="5:5" x14ac:dyDescent="0.25">
      <c r="E28951" s="71"/>
    </row>
    <row r="28952" spans="5:5" x14ac:dyDescent="0.25">
      <c r="E28952" s="71"/>
    </row>
    <row r="28953" spans="5:5" x14ac:dyDescent="0.25">
      <c r="E28953" s="71"/>
    </row>
    <row r="28954" spans="5:5" x14ac:dyDescent="0.25">
      <c r="E28954" s="71"/>
    </row>
    <row r="28955" spans="5:5" x14ac:dyDescent="0.25">
      <c r="E28955" s="71"/>
    </row>
    <row r="28956" spans="5:5" x14ac:dyDescent="0.25">
      <c r="E28956" s="71"/>
    </row>
    <row r="28957" spans="5:5" x14ac:dyDescent="0.25">
      <c r="E28957" s="71"/>
    </row>
    <row r="28958" spans="5:5" x14ac:dyDescent="0.25">
      <c r="E28958" s="71"/>
    </row>
    <row r="28959" spans="5:5" x14ac:dyDescent="0.25">
      <c r="E28959" s="71"/>
    </row>
    <row r="28960" spans="5:5" x14ac:dyDescent="0.25">
      <c r="E28960" s="71"/>
    </row>
    <row r="28961" spans="5:5" x14ac:dyDescent="0.25">
      <c r="E28961" s="71"/>
    </row>
    <row r="28962" spans="5:5" x14ac:dyDescent="0.25">
      <c r="E28962" s="71"/>
    </row>
    <row r="28963" spans="5:5" x14ac:dyDescent="0.25">
      <c r="E28963" s="71"/>
    </row>
    <row r="28964" spans="5:5" x14ac:dyDescent="0.25">
      <c r="E28964" s="71"/>
    </row>
    <row r="28965" spans="5:5" x14ac:dyDescent="0.25">
      <c r="E28965" s="71"/>
    </row>
    <row r="28966" spans="5:5" x14ac:dyDescent="0.25">
      <c r="E28966" s="71"/>
    </row>
    <row r="28967" spans="5:5" x14ac:dyDescent="0.25">
      <c r="E28967" s="71"/>
    </row>
    <row r="28968" spans="5:5" x14ac:dyDescent="0.25">
      <c r="E28968" s="71"/>
    </row>
    <row r="28969" spans="5:5" x14ac:dyDescent="0.25">
      <c r="E28969" s="71"/>
    </row>
    <row r="28970" spans="5:5" x14ac:dyDescent="0.25">
      <c r="E28970" s="71"/>
    </row>
    <row r="28971" spans="5:5" x14ac:dyDescent="0.25">
      <c r="E28971" s="71"/>
    </row>
    <row r="28972" spans="5:5" x14ac:dyDescent="0.25">
      <c r="E28972" s="71"/>
    </row>
    <row r="28973" spans="5:5" x14ac:dyDescent="0.25">
      <c r="E28973" s="71"/>
    </row>
    <row r="28974" spans="5:5" x14ac:dyDescent="0.25">
      <c r="E28974" s="71"/>
    </row>
    <row r="28975" spans="5:5" x14ac:dyDescent="0.25">
      <c r="E28975" s="71"/>
    </row>
    <row r="28976" spans="5:5" x14ac:dyDescent="0.25">
      <c r="E28976" s="71"/>
    </row>
    <row r="28977" spans="5:5" x14ac:dyDescent="0.25">
      <c r="E28977" s="71"/>
    </row>
    <row r="28978" spans="5:5" x14ac:dyDescent="0.25">
      <c r="E28978" s="71"/>
    </row>
    <row r="28979" spans="5:5" x14ac:dyDescent="0.25">
      <c r="E28979" s="71"/>
    </row>
    <row r="28980" spans="5:5" x14ac:dyDescent="0.25">
      <c r="E28980" s="71"/>
    </row>
    <row r="28981" spans="5:5" x14ac:dyDescent="0.25">
      <c r="E28981" s="71"/>
    </row>
    <row r="28982" spans="5:5" x14ac:dyDescent="0.25">
      <c r="E28982" s="71"/>
    </row>
    <row r="28983" spans="5:5" x14ac:dyDescent="0.25">
      <c r="E28983" s="71"/>
    </row>
    <row r="28984" spans="5:5" x14ac:dyDescent="0.25">
      <c r="E28984" s="71"/>
    </row>
    <row r="28985" spans="5:5" x14ac:dyDescent="0.25">
      <c r="E28985" s="71"/>
    </row>
    <row r="28986" spans="5:5" x14ac:dyDescent="0.25">
      <c r="E28986" s="71"/>
    </row>
    <row r="28987" spans="5:5" x14ac:dyDescent="0.25">
      <c r="E28987" s="71"/>
    </row>
    <row r="28988" spans="5:5" x14ac:dyDescent="0.25">
      <c r="E28988" s="71"/>
    </row>
    <row r="28989" spans="5:5" x14ac:dyDescent="0.25">
      <c r="E28989" s="71"/>
    </row>
    <row r="28990" spans="5:5" x14ac:dyDescent="0.25">
      <c r="E28990" s="71"/>
    </row>
    <row r="28991" spans="5:5" x14ac:dyDescent="0.25">
      <c r="E28991" s="71"/>
    </row>
    <row r="28992" spans="5:5" x14ac:dyDescent="0.25">
      <c r="E28992" s="71"/>
    </row>
    <row r="28993" spans="5:5" x14ac:dyDescent="0.25">
      <c r="E28993" s="71"/>
    </row>
    <row r="28994" spans="5:5" x14ac:dyDescent="0.25">
      <c r="E28994" s="71"/>
    </row>
    <row r="28995" spans="5:5" x14ac:dyDescent="0.25">
      <c r="E28995" s="71"/>
    </row>
    <row r="28996" spans="5:5" x14ac:dyDescent="0.25">
      <c r="E28996" s="71"/>
    </row>
    <row r="28997" spans="5:5" x14ac:dyDescent="0.25">
      <c r="E28997" s="71"/>
    </row>
    <row r="28998" spans="5:5" x14ac:dyDescent="0.25">
      <c r="E28998" s="71"/>
    </row>
    <row r="28999" spans="5:5" x14ac:dyDescent="0.25">
      <c r="E28999" s="71"/>
    </row>
    <row r="29000" spans="5:5" x14ac:dyDescent="0.25">
      <c r="E29000" s="71"/>
    </row>
    <row r="29001" spans="5:5" x14ac:dyDescent="0.25">
      <c r="E29001" s="71"/>
    </row>
    <row r="29002" spans="5:5" x14ac:dyDescent="0.25">
      <c r="E29002" s="71"/>
    </row>
    <row r="29003" spans="5:5" x14ac:dyDescent="0.25">
      <c r="E29003" s="71"/>
    </row>
    <row r="29004" spans="5:5" x14ac:dyDescent="0.25">
      <c r="E29004" s="71"/>
    </row>
    <row r="29005" spans="5:5" x14ac:dyDescent="0.25">
      <c r="E29005" s="71"/>
    </row>
    <row r="29006" spans="5:5" x14ac:dyDescent="0.25">
      <c r="E29006" s="71"/>
    </row>
    <row r="29007" spans="5:5" x14ac:dyDescent="0.25">
      <c r="E29007" s="71"/>
    </row>
    <row r="29008" spans="5:5" x14ac:dyDescent="0.25">
      <c r="E29008" s="71"/>
    </row>
    <row r="29009" spans="5:5" x14ac:dyDescent="0.25">
      <c r="E29009" s="71"/>
    </row>
    <row r="29010" spans="5:5" x14ac:dyDescent="0.25">
      <c r="E29010" s="71"/>
    </row>
    <row r="29011" spans="5:5" x14ac:dyDescent="0.25">
      <c r="E29011" s="71"/>
    </row>
    <row r="29012" spans="5:5" x14ac:dyDescent="0.25">
      <c r="E29012" s="71"/>
    </row>
    <row r="29013" spans="5:5" x14ac:dyDescent="0.25">
      <c r="E29013" s="71"/>
    </row>
    <row r="29014" spans="5:5" x14ac:dyDescent="0.25">
      <c r="E29014" s="71"/>
    </row>
    <row r="29015" spans="5:5" x14ac:dyDescent="0.25">
      <c r="E29015" s="71"/>
    </row>
    <row r="29016" spans="5:5" x14ac:dyDescent="0.25">
      <c r="E29016" s="71"/>
    </row>
    <row r="29017" spans="5:5" x14ac:dyDescent="0.25">
      <c r="E29017" s="71"/>
    </row>
    <row r="29018" spans="5:5" x14ac:dyDescent="0.25">
      <c r="E29018" s="71"/>
    </row>
    <row r="29019" spans="5:5" x14ac:dyDescent="0.25">
      <c r="E29019" s="71"/>
    </row>
    <row r="29020" spans="5:5" x14ac:dyDescent="0.25">
      <c r="E29020" s="71"/>
    </row>
    <row r="29021" spans="5:5" x14ac:dyDescent="0.25">
      <c r="E29021" s="71"/>
    </row>
    <row r="29022" spans="5:5" x14ac:dyDescent="0.25">
      <c r="E29022" s="71"/>
    </row>
    <row r="29023" spans="5:5" x14ac:dyDescent="0.25">
      <c r="E29023" s="71"/>
    </row>
    <row r="29024" spans="5:5" x14ac:dyDescent="0.25">
      <c r="E29024" s="71"/>
    </row>
    <row r="29025" spans="5:5" x14ac:dyDescent="0.25">
      <c r="E29025" s="71"/>
    </row>
    <row r="29026" spans="5:5" x14ac:dyDescent="0.25">
      <c r="E29026" s="71"/>
    </row>
    <row r="29027" spans="5:5" x14ac:dyDescent="0.25">
      <c r="E29027" s="71"/>
    </row>
    <row r="29028" spans="5:5" x14ac:dyDescent="0.25">
      <c r="E29028" s="71"/>
    </row>
    <row r="29029" spans="5:5" x14ac:dyDescent="0.25">
      <c r="E29029" s="71"/>
    </row>
    <row r="29030" spans="5:5" x14ac:dyDescent="0.25">
      <c r="E29030" s="71"/>
    </row>
    <row r="29031" spans="5:5" x14ac:dyDescent="0.25">
      <c r="E29031" s="71"/>
    </row>
    <row r="29032" spans="5:5" x14ac:dyDescent="0.25">
      <c r="E29032" s="71"/>
    </row>
    <row r="29033" spans="5:5" x14ac:dyDescent="0.25">
      <c r="E29033" s="71"/>
    </row>
    <row r="29034" spans="5:5" x14ac:dyDescent="0.25">
      <c r="E29034" s="71"/>
    </row>
    <row r="29035" spans="5:5" x14ac:dyDescent="0.25">
      <c r="E29035" s="71"/>
    </row>
    <row r="29036" spans="5:5" x14ac:dyDescent="0.25">
      <c r="E29036" s="71"/>
    </row>
    <row r="29037" spans="5:5" x14ac:dyDescent="0.25">
      <c r="E29037" s="71"/>
    </row>
    <row r="29038" spans="5:5" x14ac:dyDescent="0.25">
      <c r="E29038" s="71"/>
    </row>
    <row r="29039" spans="5:5" x14ac:dyDescent="0.25">
      <c r="E29039" s="71"/>
    </row>
    <row r="29040" spans="5:5" x14ac:dyDescent="0.25">
      <c r="E29040" s="71"/>
    </row>
    <row r="29041" spans="5:5" x14ac:dyDescent="0.25">
      <c r="E29041" s="71"/>
    </row>
    <row r="29042" spans="5:5" x14ac:dyDescent="0.25">
      <c r="E29042" s="71"/>
    </row>
    <row r="29043" spans="5:5" x14ac:dyDescent="0.25">
      <c r="E29043" s="71"/>
    </row>
    <row r="29044" spans="5:5" x14ac:dyDescent="0.25">
      <c r="E29044" s="71"/>
    </row>
    <row r="29045" spans="5:5" x14ac:dyDescent="0.25">
      <c r="E29045" s="71"/>
    </row>
    <row r="29046" spans="5:5" x14ac:dyDescent="0.25">
      <c r="E29046" s="71"/>
    </row>
    <row r="29047" spans="5:5" x14ac:dyDescent="0.25">
      <c r="E29047" s="71"/>
    </row>
    <row r="29048" spans="5:5" x14ac:dyDescent="0.25">
      <c r="E29048" s="71"/>
    </row>
    <row r="29049" spans="5:5" x14ac:dyDescent="0.25">
      <c r="E29049" s="71"/>
    </row>
    <row r="29050" spans="5:5" x14ac:dyDescent="0.25">
      <c r="E29050" s="71"/>
    </row>
    <row r="29051" spans="5:5" x14ac:dyDescent="0.25">
      <c r="E29051" s="71"/>
    </row>
    <row r="29052" spans="5:5" x14ac:dyDescent="0.25">
      <c r="E29052" s="71"/>
    </row>
    <row r="29053" spans="5:5" x14ac:dyDescent="0.25">
      <c r="E29053" s="71"/>
    </row>
    <row r="29054" spans="5:5" x14ac:dyDescent="0.25">
      <c r="E29054" s="71"/>
    </row>
    <row r="29055" spans="5:5" x14ac:dyDescent="0.25">
      <c r="E29055" s="71"/>
    </row>
    <row r="29056" spans="5:5" x14ac:dyDescent="0.25">
      <c r="E29056" s="71"/>
    </row>
    <row r="29057" spans="5:5" x14ac:dyDescent="0.25">
      <c r="E29057" s="71"/>
    </row>
    <row r="29058" spans="5:5" x14ac:dyDescent="0.25">
      <c r="E29058" s="71"/>
    </row>
    <row r="29059" spans="5:5" x14ac:dyDescent="0.25">
      <c r="E29059" s="71"/>
    </row>
    <row r="29060" spans="5:5" x14ac:dyDescent="0.25">
      <c r="E29060" s="71"/>
    </row>
    <row r="29061" spans="5:5" x14ac:dyDescent="0.25">
      <c r="E29061" s="71"/>
    </row>
    <row r="29062" spans="5:5" x14ac:dyDescent="0.25">
      <c r="E29062" s="71"/>
    </row>
    <row r="29063" spans="5:5" x14ac:dyDescent="0.25">
      <c r="E29063" s="71"/>
    </row>
    <row r="29064" spans="5:5" x14ac:dyDescent="0.25">
      <c r="E29064" s="71"/>
    </row>
    <row r="29065" spans="5:5" x14ac:dyDescent="0.25">
      <c r="E29065" s="71"/>
    </row>
    <row r="29066" spans="5:5" x14ac:dyDescent="0.25">
      <c r="E29066" s="71"/>
    </row>
    <row r="29067" spans="5:5" x14ac:dyDescent="0.25">
      <c r="E29067" s="71"/>
    </row>
    <row r="29068" spans="5:5" x14ac:dyDescent="0.25">
      <c r="E29068" s="71"/>
    </row>
    <row r="29069" spans="5:5" x14ac:dyDescent="0.25">
      <c r="E29069" s="71"/>
    </row>
    <row r="29070" spans="5:5" x14ac:dyDescent="0.25">
      <c r="E29070" s="71"/>
    </row>
    <row r="29071" spans="5:5" x14ac:dyDescent="0.25">
      <c r="E29071" s="71"/>
    </row>
    <row r="29072" spans="5:5" x14ac:dyDescent="0.25">
      <c r="E29072" s="71"/>
    </row>
    <row r="29073" spans="5:5" x14ac:dyDescent="0.25">
      <c r="E29073" s="71"/>
    </row>
    <row r="29074" spans="5:5" x14ac:dyDescent="0.25">
      <c r="E29074" s="71"/>
    </row>
    <row r="29075" spans="5:5" x14ac:dyDescent="0.25">
      <c r="E29075" s="71"/>
    </row>
    <row r="29076" spans="5:5" x14ac:dyDescent="0.25">
      <c r="E29076" s="71"/>
    </row>
    <row r="29077" spans="5:5" x14ac:dyDescent="0.25">
      <c r="E29077" s="71"/>
    </row>
    <row r="29078" spans="5:5" x14ac:dyDescent="0.25">
      <c r="E29078" s="71"/>
    </row>
    <row r="29079" spans="5:5" x14ac:dyDescent="0.25">
      <c r="E29079" s="71"/>
    </row>
    <row r="29080" spans="5:5" x14ac:dyDescent="0.25">
      <c r="E29080" s="71"/>
    </row>
    <row r="29081" spans="5:5" x14ac:dyDescent="0.25">
      <c r="E29081" s="71"/>
    </row>
    <row r="29082" spans="5:5" x14ac:dyDescent="0.25">
      <c r="E29082" s="71"/>
    </row>
    <row r="29083" spans="5:5" x14ac:dyDescent="0.25">
      <c r="E29083" s="71"/>
    </row>
    <row r="29084" spans="5:5" x14ac:dyDescent="0.25">
      <c r="E29084" s="71"/>
    </row>
    <row r="29085" spans="5:5" x14ac:dyDescent="0.25">
      <c r="E29085" s="71"/>
    </row>
    <row r="29086" spans="5:5" x14ac:dyDescent="0.25">
      <c r="E29086" s="71"/>
    </row>
    <row r="29087" spans="5:5" x14ac:dyDescent="0.25">
      <c r="E29087" s="71"/>
    </row>
    <row r="29088" spans="5:5" x14ac:dyDescent="0.25">
      <c r="E29088" s="71"/>
    </row>
    <row r="29089" spans="5:5" x14ac:dyDescent="0.25">
      <c r="E29089" s="71"/>
    </row>
    <row r="29090" spans="5:5" x14ac:dyDescent="0.25">
      <c r="E29090" s="71"/>
    </row>
    <row r="29091" spans="5:5" x14ac:dyDescent="0.25">
      <c r="E29091" s="71"/>
    </row>
    <row r="29092" spans="5:5" x14ac:dyDescent="0.25">
      <c r="E29092" s="71"/>
    </row>
    <row r="29093" spans="5:5" x14ac:dyDescent="0.25">
      <c r="E29093" s="71"/>
    </row>
    <row r="29094" spans="5:5" x14ac:dyDescent="0.25">
      <c r="E29094" s="71"/>
    </row>
    <row r="29095" spans="5:5" x14ac:dyDescent="0.25">
      <c r="E29095" s="71"/>
    </row>
    <row r="29096" spans="5:5" x14ac:dyDescent="0.25">
      <c r="E29096" s="71"/>
    </row>
    <row r="29097" spans="5:5" x14ac:dyDescent="0.25">
      <c r="E29097" s="71"/>
    </row>
    <row r="29098" spans="5:5" x14ac:dyDescent="0.25">
      <c r="E29098" s="71"/>
    </row>
    <row r="29099" spans="5:5" x14ac:dyDescent="0.25">
      <c r="E29099" s="71"/>
    </row>
    <row r="29100" spans="5:5" x14ac:dyDescent="0.25">
      <c r="E29100" s="71"/>
    </row>
    <row r="29101" spans="5:5" x14ac:dyDescent="0.25">
      <c r="E29101" s="71"/>
    </row>
    <row r="29102" spans="5:5" x14ac:dyDescent="0.25">
      <c r="E29102" s="71"/>
    </row>
    <row r="29103" spans="5:5" x14ac:dyDescent="0.25">
      <c r="E29103" s="71"/>
    </row>
    <row r="29104" spans="5:5" x14ac:dyDescent="0.25">
      <c r="E29104" s="71"/>
    </row>
    <row r="29105" spans="5:5" x14ac:dyDescent="0.25">
      <c r="E29105" s="71"/>
    </row>
    <row r="29106" spans="5:5" x14ac:dyDescent="0.25">
      <c r="E29106" s="71"/>
    </row>
    <row r="29107" spans="5:5" x14ac:dyDescent="0.25">
      <c r="E29107" s="71"/>
    </row>
    <row r="29108" spans="5:5" x14ac:dyDescent="0.25">
      <c r="E29108" s="71"/>
    </row>
    <row r="29109" spans="5:5" x14ac:dyDescent="0.25">
      <c r="E29109" s="71"/>
    </row>
    <row r="29110" spans="5:5" x14ac:dyDescent="0.25">
      <c r="E29110" s="71"/>
    </row>
    <row r="29111" spans="5:5" x14ac:dyDescent="0.25">
      <c r="E29111" s="71"/>
    </row>
    <row r="29112" spans="5:5" x14ac:dyDescent="0.25">
      <c r="E29112" s="71"/>
    </row>
    <row r="29113" spans="5:5" x14ac:dyDescent="0.25">
      <c r="E29113" s="71"/>
    </row>
    <row r="29114" spans="5:5" x14ac:dyDescent="0.25">
      <c r="E29114" s="71"/>
    </row>
    <row r="29115" spans="5:5" x14ac:dyDescent="0.25">
      <c r="E29115" s="71"/>
    </row>
    <row r="29116" spans="5:5" x14ac:dyDescent="0.25">
      <c r="E29116" s="71"/>
    </row>
    <row r="29117" spans="5:5" x14ac:dyDescent="0.25">
      <c r="E29117" s="71"/>
    </row>
    <row r="29118" spans="5:5" x14ac:dyDescent="0.25">
      <c r="E29118" s="71"/>
    </row>
    <row r="29119" spans="5:5" x14ac:dyDescent="0.25">
      <c r="E29119" s="71"/>
    </row>
    <row r="29120" spans="5:5" x14ac:dyDescent="0.25">
      <c r="E29120" s="71"/>
    </row>
    <row r="29121" spans="5:5" x14ac:dyDescent="0.25">
      <c r="E29121" s="71"/>
    </row>
    <row r="29122" spans="5:5" x14ac:dyDescent="0.25">
      <c r="E29122" s="71"/>
    </row>
    <row r="29123" spans="5:5" x14ac:dyDescent="0.25">
      <c r="E29123" s="71"/>
    </row>
    <row r="29124" spans="5:5" x14ac:dyDescent="0.25">
      <c r="E29124" s="71"/>
    </row>
    <row r="29125" spans="5:5" x14ac:dyDescent="0.25">
      <c r="E29125" s="71"/>
    </row>
    <row r="29126" spans="5:5" x14ac:dyDescent="0.25">
      <c r="E29126" s="71"/>
    </row>
    <row r="29127" spans="5:5" x14ac:dyDescent="0.25">
      <c r="E29127" s="71"/>
    </row>
    <row r="29128" spans="5:5" x14ac:dyDescent="0.25">
      <c r="E29128" s="71"/>
    </row>
    <row r="29129" spans="5:5" x14ac:dyDescent="0.25">
      <c r="E29129" s="71"/>
    </row>
    <row r="29130" spans="5:5" x14ac:dyDescent="0.25">
      <c r="E29130" s="71"/>
    </row>
    <row r="29131" spans="5:5" x14ac:dyDescent="0.25">
      <c r="E29131" s="71"/>
    </row>
    <row r="29132" spans="5:5" x14ac:dyDescent="0.25">
      <c r="E29132" s="71"/>
    </row>
    <row r="29133" spans="5:5" x14ac:dyDescent="0.25">
      <c r="E29133" s="71"/>
    </row>
    <row r="29134" spans="5:5" x14ac:dyDescent="0.25">
      <c r="E29134" s="71"/>
    </row>
    <row r="29135" spans="5:5" x14ac:dyDescent="0.25">
      <c r="E29135" s="71"/>
    </row>
    <row r="29136" spans="5:5" x14ac:dyDescent="0.25">
      <c r="E29136" s="71"/>
    </row>
    <row r="29137" spans="5:5" x14ac:dyDescent="0.25">
      <c r="E29137" s="71"/>
    </row>
    <row r="29138" spans="5:5" x14ac:dyDescent="0.25">
      <c r="E29138" s="71"/>
    </row>
    <row r="29139" spans="5:5" x14ac:dyDescent="0.25">
      <c r="E29139" s="71"/>
    </row>
    <row r="29140" spans="5:5" x14ac:dyDescent="0.25">
      <c r="E29140" s="71"/>
    </row>
    <row r="29141" spans="5:5" x14ac:dyDescent="0.25">
      <c r="E29141" s="71"/>
    </row>
    <row r="29142" spans="5:5" x14ac:dyDescent="0.25">
      <c r="E29142" s="71"/>
    </row>
    <row r="29143" spans="5:5" x14ac:dyDescent="0.25">
      <c r="E29143" s="71"/>
    </row>
    <row r="29144" spans="5:5" x14ac:dyDescent="0.25">
      <c r="E29144" s="71"/>
    </row>
    <row r="29145" spans="5:5" x14ac:dyDescent="0.25">
      <c r="E29145" s="71"/>
    </row>
    <row r="29146" spans="5:5" x14ac:dyDescent="0.25">
      <c r="E29146" s="71"/>
    </row>
    <row r="29147" spans="5:5" x14ac:dyDescent="0.25">
      <c r="E29147" s="71"/>
    </row>
    <row r="29148" spans="5:5" x14ac:dyDescent="0.25">
      <c r="E29148" s="71"/>
    </row>
    <row r="29149" spans="5:5" x14ac:dyDescent="0.25">
      <c r="E29149" s="71"/>
    </row>
    <row r="29150" spans="5:5" x14ac:dyDescent="0.25">
      <c r="E29150" s="71"/>
    </row>
    <row r="29151" spans="5:5" x14ac:dyDescent="0.25">
      <c r="E29151" s="71"/>
    </row>
    <row r="29152" spans="5:5" x14ac:dyDescent="0.25">
      <c r="E29152" s="71"/>
    </row>
    <row r="29153" spans="5:5" x14ac:dyDescent="0.25">
      <c r="E29153" s="71"/>
    </row>
    <row r="29154" spans="5:5" x14ac:dyDescent="0.25">
      <c r="E29154" s="71"/>
    </row>
    <row r="29155" spans="5:5" x14ac:dyDescent="0.25">
      <c r="E29155" s="71"/>
    </row>
    <row r="29156" spans="5:5" x14ac:dyDescent="0.25">
      <c r="E29156" s="71"/>
    </row>
    <row r="29157" spans="5:5" x14ac:dyDescent="0.25">
      <c r="E29157" s="71"/>
    </row>
    <row r="29158" spans="5:5" x14ac:dyDescent="0.25">
      <c r="E29158" s="71"/>
    </row>
    <row r="29159" spans="5:5" x14ac:dyDescent="0.25">
      <c r="E29159" s="71"/>
    </row>
    <row r="29160" spans="5:5" x14ac:dyDescent="0.25">
      <c r="E29160" s="71"/>
    </row>
    <row r="29161" spans="5:5" x14ac:dyDescent="0.25">
      <c r="E29161" s="71"/>
    </row>
    <row r="29162" spans="5:5" x14ac:dyDescent="0.25">
      <c r="E29162" s="71"/>
    </row>
    <row r="29163" spans="5:5" x14ac:dyDescent="0.25">
      <c r="E29163" s="71"/>
    </row>
    <row r="29164" spans="5:5" x14ac:dyDescent="0.25">
      <c r="E29164" s="71"/>
    </row>
    <row r="29165" spans="5:5" x14ac:dyDescent="0.25">
      <c r="E29165" s="71"/>
    </row>
    <row r="29166" spans="5:5" x14ac:dyDescent="0.25">
      <c r="E29166" s="71"/>
    </row>
    <row r="29167" spans="5:5" x14ac:dyDescent="0.25">
      <c r="E29167" s="71"/>
    </row>
    <row r="29168" spans="5:5" x14ac:dyDescent="0.25">
      <c r="E29168" s="71"/>
    </row>
    <row r="29169" spans="5:5" x14ac:dyDescent="0.25">
      <c r="E29169" s="71"/>
    </row>
    <row r="29170" spans="5:5" x14ac:dyDescent="0.25">
      <c r="E29170" s="71"/>
    </row>
    <row r="29171" spans="5:5" x14ac:dyDescent="0.25">
      <c r="E29171" s="71"/>
    </row>
    <row r="29172" spans="5:5" x14ac:dyDescent="0.25">
      <c r="E29172" s="71"/>
    </row>
    <row r="29173" spans="5:5" x14ac:dyDescent="0.25">
      <c r="E29173" s="71"/>
    </row>
    <row r="29174" spans="5:5" x14ac:dyDescent="0.25">
      <c r="E29174" s="71"/>
    </row>
    <row r="29175" spans="5:5" x14ac:dyDescent="0.25">
      <c r="E29175" s="71"/>
    </row>
    <row r="29176" spans="5:5" x14ac:dyDescent="0.25">
      <c r="E29176" s="71"/>
    </row>
    <row r="29177" spans="5:5" x14ac:dyDescent="0.25">
      <c r="E29177" s="71"/>
    </row>
    <row r="29178" spans="5:5" x14ac:dyDescent="0.25">
      <c r="E29178" s="71"/>
    </row>
    <row r="29179" spans="5:5" x14ac:dyDescent="0.25">
      <c r="E29179" s="71"/>
    </row>
    <row r="29180" spans="5:5" x14ac:dyDescent="0.25">
      <c r="E29180" s="71"/>
    </row>
    <row r="29181" spans="5:5" x14ac:dyDescent="0.25">
      <c r="E29181" s="71"/>
    </row>
    <row r="29182" spans="5:5" x14ac:dyDescent="0.25">
      <c r="E29182" s="71"/>
    </row>
    <row r="29183" spans="5:5" x14ac:dyDescent="0.25">
      <c r="E29183" s="71"/>
    </row>
    <row r="29184" spans="5:5" x14ac:dyDescent="0.25">
      <c r="E29184" s="71"/>
    </row>
    <row r="29185" spans="5:5" x14ac:dyDescent="0.25">
      <c r="E29185" s="71"/>
    </row>
    <row r="29186" spans="5:5" x14ac:dyDescent="0.25">
      <c r="E29186" s="71"/>
    </row>
    <row r="29187" spans="5:5" x14ac:dyDescent="0.25">
      <c r="E29187" s="71"/>
    </row>
    <row r="29188" spans="5:5" x14ac:dyDescent="0.25">
      <c r="E29188" s="71"/>
    </row>
    <row r="29189" spans="5:5" x14ac:dyDescent="0.25">
      <c r="E29189" s="71"/>
    </row>
    <row r="29190" spans="5:5" x14ac:dyDescent="0.25">
      <c r="E29190" s="71"/>
    </row>
    <row r="29191" spans="5:5" x14ac:dyDescent="0.25">
      <c r="E29191" s="71"/>
    </row>
    <row r="29192" spans="5:5" x14ac:dyDescent="0.25">
      <c r="E29192" s="71"/>
    </row>
    <row r="29193" spans="5:5" x14ac:dyDescent="0.25">
      <c r="E29193" s="71"/>
    </row>
    <row r="29194" spans="5:5" x14ac:dyDescent="0.25">
      <c r="E29194" s="71"/>
    </row>
    <row r="29195" spans="5:5" x14ac:dyDescent="0.25">
      <c r="E29195" s="71"/>
    </row>
    <row r="29196" spans="5:5" x14ac:dyDescent="0.25">
      <c r="E29196" s="71"/>
    </row>
    <row r="29197" spans="5:5" x14ac:dyDescent="0.25">
      <c r="E29197" s="71"/>
    </row>
    <row r="29198" spans="5:5" x14ac:dyDescent="0.25">
      <c r="E29198" s="71"/>
    </row>
    <row r="29199" spans="5:5" x14ac:dyDescent="0.25">
      <c r="E29199" s="71"/>
    </row>
    <row r="29200" spans="5:5" x14ac:dyDescent="0.25">
      <c r="E29200" s="71"/>
    </row>
    <row r="29201" spans="5:5" x14ac:dyDescent="0.25">
      <c r="E29201" s="71"/>
    </row>
    <row r="29202" spans="5:5" x14ac:dyDescent="0.25">
      <c r="E29202" s="71"/>
    </row>
    <row r="29203" spans="5:5" x14ac:dyDescent="0.25">
      <c r="E29203" s="71"/>
    </row>
    <row r="29204" spans="5:5" x14ac:dyDescent="0.25">
      <c r="E29204" s="71"/>
    </row>
    <row r="29205" spans="5:5" x14ac:dyDescent="0.25">
      <c r="E29205" s="71"/>
    </row>
    <row r="29206" spans="5:5" x14ac:dyDescent="0.25">
      <c r="E29206" s="71"/>
    </row>
    <row r="29207" spans="5:5" x14ac:dyDescent="0.25">
      <c r="E29207" s="71"/>
    </row>
    <row r="29208" spans="5:5" x14ac:dyDescent="0.25">
      <c r="E29208" s="71"/>
    </row>
    <row r="29209" spans="5:5" x14ac:dyDescent="0.25">
      <c r="E29209" s="71"/>
    </row>
    <row r="29210" spans="5:5" x14ac:dyDescent="0.25">
      <c r="E29210" s="71"/>
    </row>
    <row r="29211" spans="5:5" x14ac:dyDescent="0.25">
      <c r="E29211" s="71"/>
    </row>
    <row r="29212" spans="5:5" x14ac:dyDescent="0.25">
      <c r="E29212" s="71"/>
    </row>
    <row r="29213" spans="5:5" x14ac:dyDescent="0.25">
      <c r="E29213" s="71"/>
    </row>
    <row r="29214" spans="5:5" x14ac:dyDescent="0.25">
      <c r="E29214" s="71"/>
    </row>
    <row r="29215" spans="5:5" x14ac:dyDescent="0.25">
      <c r="E29215" s="71"/>
    </row>
    <row r="29216" spans="5:5" x14ac:dyDescent="0.25">
      <c r="E29216" s="71"/>
    </row>
    <row r="29217" spans="5:5" x14ac:dyDescent="0.25">
      <c r="E29217" s="71"/>
    </row>
    <row r="29218" spans="5:5" x14ac:dyDescent="0.25">
      <c r="E29218" s="71"/>
    </row>
    <row r="29219" spans="5:5" x14ac:dyDescent="0.25">
      <c r="E29219" s="71"/>
    </row>
    <row r="29220" spans="5:5" x14ac:dyDescent="0.25">
      <c r="E29220" s="71"/>
    </row>
    <row r="29221" spans="5:5" x14ac:dyDescent="0.25">
      <c r="E29221" s="71"/>
    </row>
    <row r="29222" spans="5:5" x14ac:dyDescent="0.25">
      <c r="E29222" s="71"/>
    </row>
    <row r="29223" spans="5:5" x14ac:dyDescent="0.25">
      <c r="E29223" s="71"/>
    </row>
    <row r="29224" spans="5:5" x14ac:dyDescent="0.25">
      <c r="E29224" s="71"/>
    </row>
    <row r="29225" spans="5:5" x14ac:dyDescent="0.25">
      <c r="E29225" s="71"/>
    </row>
    <row r="29226" spans="5:5" x14ac:dyDescent="0.25">
      <c r="E29226" s="71"/>
    </row>
    <row r="29227" spans="5:5" x14ac:dyDescent="0.25">
      <c r="E29227" s="71"/>
    </row>
    <row r="29228" spans="5:5" x14ac:dyDescent="0.25">
      <c r="E29228" s="71"/>
    </row>
    <row r="29229" spans="5:5" x14ac:dyDescent="0.25">
      <c r="E29229" s="71"/>
    </row>
    <row r="29230" spans="5:5" x14ac:dyDescent="0.25">
      <c r="E29230" s="71"/>
    </row>
    <row r="29231" spans="5:5" x14ac:dyDescent="0.25">
      <c r="E29231" s="71"/>
    </row>
    <row r="29232" spans="5:5" x14ac:dyDescent="0.25">
      <c r="E29232" s="71"/>
    </row>
    <row r="29233" spans="5:5" x14ac:dyDescent="0.25">
      <c r="E29233" s="71"/>
    </row>
    <row r="29234" spans="5:5" x14ac:dyDescent="0.25">
      <c r="E29234" s="71"/>
    </row>
    <row r="29235" spans="5:5" x14ac:dyDescent="0.25">
      <c r="E29235" s="71"/>
    </row>
    <row r="29236" spans="5:5" x14ac:dyDescent="0.25">
      <c r="E29236" s="71"/>
    </row>
    <row r="29237" spans="5:5" x14ac:dyDescent="0.25">
      <c r="E29237" s="71"/>
    </row>
    <row r="29238" spans="5:5" x14ac:dyDescent="0.25">
      <c r="E29238" s="71"/>
    </row>
    <row r="29239" spans="5:5" x14ac:dyDescent="0.25">
      <c r="E29239" s="71"/>
    </row>
    <row r="29240" spans="5:5" x14ac:dyDescent="0.25">
      <c r="E29240" s="71"/>
    </row>
    <row r="29241" spans="5:5" x14ac:dyDescent="0.25">
      <c r="E29241" s="71"/>
    </row>
    <row r="29242" spans="5:5" x14ac:dyDescent="0.25">
      <c r="E29242" s="71"/>
    </row>
    <row r="29243" spans="5:5" x14ac:dyDescent="0.25">
      <c r="E29243" s="71"/>
    </row>
    <row r="29244" spans="5:5" x14ac:dyDescent="0.25">
      <c r="E29244" s="71"/>
    </row>
    <row r="29245" spans="5:5" x14ac:dyDescent="0.25">
      <c r="E29245" s="71"/>
    </row>
    <row r="29246" spans="5:5" x14ac:dyDescent="0.25">
      <c r="E29246" s="71"/>
    </row>
    <row r="29247" spans="5:5" x14ac:dyDescent="0.25">
      <c r="E29247" s="71"/>
    </row>
    <row r="29248" spans="5:5" x14ac:dyDescent="0.25">
      <c r="E29248" s="71"/>
    </row>
    <row r="29249" spans="5:5" x14ac:dyDescent="0.25">
      <c r="E29249" s="71"/>
    </row>
    <row r="29250" spans="5:5" x14ac:dyDescent="0.25">
      <c r="E29250" s="71"/>
    </row>
    <row r="29251" spans="5:5" x14ac:dyDescent="0.25">
      <c r="E29251" s="71"/>
    </row>
    <row r="29252" spans="5:5" x14ac:dyDescent="0.25">
      <c r="E29252" s="71"/>
    </row>
    <row r="29253" spans="5:5" x14ac:dyDescent="0.25">
      <c r="E29253" s="71"/>
    </row>
    <row r="29254" spans="5:5" x14ac:dyDescent="0.25">
      <c r="E29254" s="71"/>
    </row>
    <row r="29255" spans="5:5" x14ac:dyDescent="0.25">
      <c r="E29255" s="71"/>
    </row>
    <row r="29256" spans="5:5" x14ac:dyDescent="0.25">
      <c r="E29256" s="71"/>
    </row>
    <row r="29257" spans="5:5" x14ac:dyDescent="0.25">
      <c r="E29257" s="71"/>
    </row>
    <row r="29258" spans="5:5" x14ac:dyDescent="0.25">
      <c r="E29258" s="71"/>
    </row>
    <row r="29259" spans="5:5" x14ac:dyDescent="0.25">
      <c r="E29259" s="71"/>
    </row>
    <row r="29260" spans="5:5" x14ac:dyDescent="0.25">
      <c r="E29260" s="71"/>
    </row>
    <row r="29261" spans="5:5" x14ac:dyDescent="0.25">
      <c r="E29261" s="71"/>
    </row>
    <row r="29262" spans="5:5" x14ac:dyDescent="0.25">
      <c r="E29262" s="71"/>
    </row>
    <row r="29263" spans="5:5" x14ac:dyDescent="0.25">
      <c r="E29263" s="71"/>
    </row>
    <row r="29264" spans="5:5" x14ac:dyDescent="0.25">
      <c r="E29264" s="71"/>
    </row>
    <row r="29265" spans="5:5" x14ac:dyDescent="0.25">
      <c r="E29265" s="71"/>
    </row>
    <row r="29266" spans="5:5" x14ac:dyDescent="0.25">
      <c r="E29266" s="71"/>
    </row>
    <row r="29267" spans="5:5" x14ac:dyDescent="0.25">
      <c r="E29267" s="71"/>
    </row>
    <row r="29268" spans="5:5" x14ac:dyDescent="0.25">
      <c r="E29268" s="71"/>
    </row>
    <row r="29269" spans="5:5" x14ac:dyDescent="0.25">
      <c r="E29269" s="71"/>
    </row>
    <row r="29270" spans="5:5" x14ac:dyDescent="0.25">
      <c r="E29270" s="71"/>
    </row>
    <row r="29271" spans="5:5" x14ac:dyDescent="0.25">
      <c r="E29271" s="71"/>
    </row>
    <row r="29272" spans="5:5" x14ac:dyDescent="0.25">
      <c r="E29272" s="71"/>
    </row>
    <row r="29273" spans="5:5" x14ac:dyDescent="0.25">
      <c r="E29273" s="71"/>
    </row>
    <row r="29274" spans="5:5" x14ac:dyDescent="0.25">
      <c r="E29274" s="71"/>
    </row>
    <row r="29275" spans="5:5" x14ac:dyDescent="0.25">
      <c r="E29275" s="71"/>
    </row>
    <row r="29276" spans="5:5" x14ac:dyDescent="0.25">
      <c r="E29276" s="71"/>
    </row>
    <row r="29277" spans="5:5" x14ac:dyDescent="0.25">
      <c r="E29277" s="71"/>
    </row>
    <row r="29278" spans="5:5" x14ac:dyDescent="0.25">
      <c r="E29278" s="71"/>
    </row>
    <row r="29279" spans="5:5" x14ac:dyDescent="0.25">
      <c r="E29279" s="71"/>
    </row>
    <row r="29280" spans="5:5" x14ac:dyDescent="0.25">
      <c r="E29280" s="71"/>
    </row>
    <row r="29281" spans="5:5" x14ac:dyDescent="0.25">
      <c r="E29281" s="71"/>
    </row>
    <row r="29282" spans="5:5" x14ac:dyDescent="0.25">
      <c r="E29282" s="71"/>
    </row>
    <row r="29283" spans="5:5" x14ac:dyDescent="0.25">
      <c r="E29283" s="71"/>
    </row>
    <row r="29284" spans="5:5" x14ac:dyDescent="0.25">
      <c r="E29284" s="71"/>
    </row>
    <row r="29285" spans="5:5" x14ac:dyDescent="0.25">
      <c r="E29285" s="71"/>
    </row>
    <row r="29286" spans="5:5" x14ac:dyDescent="0.25">
      <c r="E29286" s="71"/>
    </row>
    <row r="29287" spans="5:5" x14ac:dyDescent="0.25">
      <c r="E29287" s="71"/>
    </row>
    <row r="29288" spans="5:5" x14ac:dyDescent="0.25">
      <c r="E29288" s="71"/>
    </row>
    <row r="29289" spans="5:5" x14ac:dyDescent="0.25">
      <c r="E29289" s="71"/>
    </row>
    <row r="29290" spans="5:5" x14ac:dyDescent="0.25">
      <c r="E29290" s="71"/>
    </row>
    <row r="29291" spans="5:5" x14ac:dyDescent="0.25">
      <c r="E29291" s="71"/>
    </row>
    <row r="29292" spans="5:5" x14ac:dyDescent="0.25">
      <c r="E29292" s="71"/>
    </row>
    <row r="29293" spans="5:5" x14ac:dyDescent="0.25">
      <c r="E29293" s="71"/>
    </row>
    <row r="29294" spans="5:5" x14ac:dyDescent="0.25">
      <c r="E29294" s="71"/>
    </row>
    <row r="29295" spans="5:5" x14ac:dyDescent="0.25">
      <c r="E29295" s="71"/>
    </row>
    <row r="29296" spans="5:5" x14ac:dyDescent="0.25">
      <c r="E29296" s="71"/>
    </row>
    <row r="29297" spans="5:5" x14ac:dyDescent="0.25">
      <c r="E29297" s="71"/>
    </row>
    <row r="29298" spans="5:5" x14ac:dyDescent="0.25">
      <c r="E29298" s="71"/>
    </row>
    <row r="29299" spans="5:5" x14ac:dyDescent="0.25">
      <c r="E29299" s="71"/>
    </row>
    <row r="29300" spans="5:5" x14ac:dyDescent="0.25">
      <c r="E29300" s="71"/>
    </row>
    <row r="29301" spans="5:5" x14ac:dyDescent="0.25">
      <c r="E29301" s="71"/>
    </row>
    <row r="29302" spans="5:5" x14ac:dyDescent="0.25">
      <c r="E29302" s="71"/>
    </row>
    <row r="29303" spans="5:5" x14ac:dyDescent="0.25">
      <c r="E29303" s="71"/>
    </row>
    <row r="29304" spans="5:5" x14ac:dyDescent="0.25">
      <c r="E29304" s="71"/>
    </row>
    <row r="29305" spans="5:5" x14ac:dyDescent="0.25">
      <c r="E29305" s="71"/>
    </row>
    <row r="29306" spans="5:5" x14ac:dyDescent="0.25">
      <c r="E29306" s="71"/>
    </row>
    <row r="29307" spans="5:5" x14ac:dyDescent="0.25">
      <c r="E29307" s="71"/>
    </row>
    <row r="29308" spans="5:5" x14ac:dyDescent="0.25">
      <c r="E29308" s="71"/>
    </row>
    <row r="29309" spans="5:5" x14ac:dyDescent="0.25">
      <c r="E29309" s="71"/>
    </row>
    <row r="29310" spans="5:5" x14ac:dyDescent="0.25">
      <c r="E29310" s="71"/>
    </row>
    <row r="29311" spans="5:5" x14ac:dyDescent="0.25">
      <c r="E29311" s="71"/>
    </row>
    <row r="29312" spans="5:5" x14ac:dyDescent="0.25">
      <c r="E29312" s="71"/>
    </row>
    <row r="29313" spans="5:5" x14ac:dyDescent="0.25">
      <c r="E29313" s="71"/>
    </row>
    <row r="29314" spans="5:5" x14ac:dyDescent="0.25">
      <c r="E29314" s="71"/>
    </row>
    <row r="29315" spans="5:5" x14ac:dyDescent="0.25">
      <c r="E29315" s="71"/>
    </row>
    <row r="29316" spans="5:5" x14ac:dyDescent="0.25">
      <c r="E29316" s="71"/>
    </row>
    <row r="29317" spans="5:5" x14ac:dyDescent="0.25">
      <c r="E29317" s="71"/>
    </row>
    <row r="29318" spans="5:5" x14ac:dyDescent="0.25">
      <c r="E29318" s="71"/>
    </row>
    <row r="29319" spans="5:5" x14ac:dyDescent="0.25">
      <c r="E29319" s="71"/>
    </row>
    <row r="29320" spans="5:5" x14ac:dyDescent="0.25">
      <c r="E29320" s="71"/>
    </row>
    <row r="29321" spans="5:5" x14ac:dyDescent="0.25">
      <c r="E29321" s="71"/>
    </row>
    <row r="29322" spans="5:5" x14ac:dyDescent="0.25">
      <c r="E29322" s="71"/>
    </row>
    <row r="29323" spans="5:5" x14ac:dyDescent="0.25">
      <c r="E29323" s="71"/>
    </row>
    <row r="29324" spans="5:5" x14ac:dyDescent="0.25">
      <c r="E29324" s="71"/>
    </row>
    <row r="29325" spans="5:5" x14ac:dyDescent="0.25">
      <c r="E29325" s="71"/>
    </row>
    <row r="29326" spans="5:5" x14ac:dyDescent="0.25">
      <c r="E29326" s="71"/>
    </row>
    <row r="29327" spans="5:5" x14ac:dyDescent="0.25">
      <c r="E29327" s="71"/>
    </row>
    <row r="29328" spans="5:5" x14ac:dyDescent="0.25">
      <c r="E29328" s="71"/>
    </row>
    <row r="29329" spans="5:5" x14ac:dyDescent="0.25">
      <c r="E29329" s="71"/>
    </row>
    <row r="29330" spans="5:5" x14ac:dyDescent="0.25">
      <c r="E29330" s="71"/>
    </row>
    <row r="29331" spans="5:5" x14ac:dyDescent="0.25">
      <c r="E29331" s="71"/>
    </row>
    <row r="29332" spans="5:5" x14ac:dyDescent="0.25">
      <c r="E29332" s="71"/>
    </row>
    <row r="29333" spans="5:5" x14ac:dyDescent="0.25">
      <c r="E29333" s="71"/>
    </row>
    <row r="29334" spans="5:5" x14ac:dyDescent="0.25">
      <c r="E29334" s="71"/>
    </row>
    <row r="29335" spans="5:5" x14ac:dyDescent="0.25">
      <c r="E29335" s="71"/>
    </row>
    <row r="29336" spans="5:5" x14ac:dyDescent="0.25">
      <c r="E29336" s="71"/>
    </row>
    <row r="29337" spans="5:5" x14ac:dyDescent="0.25">
      <c r="E29337" s="71"/>
    </row>
    <row r="29338" spans="5:5" x14ac:dyDescent="0.25">
      <c r="E29338" s="71"/>
    </row>
    <row r="29339" spans="5:5" x14ac:dyDescent="0.25">
      <c r="E29339" s="71"/>
    </row>
    <row r="29340" spans="5:5" x14ac:dyDescent="0.25">
      <c r="E29340" s="71"/>
    </row>
    <row r="29341" spans="5:5" x14ac:dyDescent="0.25">
      <c r="E29341" s="71"/>
    </row>
    <row r="29342" spans="5:5" x14ac:dyDescent="0.25">
      <c r="E29342" s="71"/>
    </row>
    <row r="29343" spans="5:5" x14ac:dyDescent="0.25">
      <c r="E29343" s="71"/>
    </row>
    <row r="29344" spans="5:5" x14ac:dyDescent="0.25">
      <c r="E29344" s="71"/>
    </row>
    <row r="29345" spans="5:5" x14ac:dyDescent="0.25">
      <c r="E29345" s="71"/>
    </row>
    <row r="29346" spans="5:5" x14ac:dyDescent="0.25">
      <c r="E29346" s="71"/>
    </row>
    <row r="29347" spans="5:5" x14ac:dyDescent="0.25">
      <c r="E29347" s="71"/>
    </row>
    <row r="29348" spans="5:5" x14ac:dyDescent="0.25">
      <c r="E29348" s="71"/>
    </row>
    <row r="29349" spans="5:5" x14ac:dyDescent="0.25">
      <c r="E29349" s="71"/>
    </row>
    <row r="29350" spans="5:5" x14ac:dyDescent="0.25">
      <c r="E29350" s="71"/>
    </row>
    <row r="29351" spans="5:5" x14ac:dyDescent="0.25">
      <c r="E29351" s="71"/>
    </row>
    <row r="29352" spans="5:5" x14ac:dyDescent="0.25">
      <c r="E29352" s="71"/>
    </row>
    <row r="29353" spans="5:5" x14ac:dyDescent="0.25">
      <c r="E29353" s="71"/>
    </row>
    <row r="29354" spans="5:5" x14ac:dyDescent="0.25">
      <c r="E29354" s="71"/>
    </row>
    <row r="29355" spans="5:5" x14ac:dyDescent="0.25">
      <c r="E29355" s="71"/>
    </row>
    <row r="29356" spans="5:5" x14ac:dyDescent="0.25">
      <c r="E29356" s="71"/>
    </row>
    <row r="29357" spans="5:5" x14ac:dyDescent="0.25">
      <c r="E29357" s="71"/>
    </row>
    <row r="29358" spans="5:5" x14ac:dyDescent="0.25">
      <c r="E29358" s="71"/>
    </row>
    <row r="29359" spans="5:5" x14ac:dyDescent="0.25">
      <c r="E29359" s="71"/>
    </row>
    <row r="29360" spans="5:5" x14ac:dyDescent="0.25">
      <c r="E29360" s="71"/>
    </row>
    <row r="29361" spans="5:5" x14ac:dyDescent="0.25">
      <c r="E29361" s="71"/>
    </row>
    <row r="29362" spans="5:5" x14ac:dyDescent="0.25">
      <c r="E29362" s="71"/>
    </row>
    <row r="29363" spans="5:5" x14ac:dyDescent="0.25">
      <c r="E29363" s="71"/>
    </row>
    <row r="29364" spans="5:5" x14ac:dyDescent="0.25">
      <c r="E29364" s="71"/>
    </row>
    <row r="29365" spans="5:5" x14ac:dyDescent="0.25">
      <c r="E29365" s="71"/>
    </row>
    <row r="29366" spans="5:5" x14ac:dyDescent="0.25">
      <c r="E29366" s="71"/>
    </row>
    <row r="29367" spans="5:5" x14ac:dyDescent="0.25">
      <c r="E29367" s="71"/>
    </row>
    <row r="29368" spans="5:5" x14ac:dyDescent="0.25">
      <c r="E29368" s="71"/>
    </row>
    <row r="29369" spans="5:5" x14ac:dyDescent="0.25">
      <c r="E29369" s="71"/>
    </row>
    <row r="29370" spans="5:5" x14ac:dyDescent="0.25">
      <c r="E29370" s="71"/>
    </row>
    <row r="29371" spans="5:5" x14ac:dyDescent="0.25">
      <c r="E29371" s="71"/>
    </row>
    <row r="29372" spans="5:5" x14ac:dyDescent="0.25">
      <c r="E29372" s="71"/>
    </row>
    <row r="29373" spans="5:5" x14ac:dyDescent="0.25">
      <c r="E29373" s="71"/>
    </row>
    <row r="29374" spans="5:5" x14ac:dyDescent="0.25">
      <c r="E29374" s="71"/>
    </row>
    <row r="29375" spans="5:5" x14ac:dyDescent="0.25">
      <c r="E29375" s="71"/>
    </row>
    <row r="29376" spans="5:5" x14ac:dyDescent="0.25">
      <c r="E29376" s="71"/>
    </row>
    <row r="29377" spans="5:5" x14ac:dyDescent="0.25">
      <c r="E29377" s="71"/>
    </row>
    <row r="29378" spans="5:5" x14ac:dyDescent="0.25">
      <c r="E29378" s="71"/>
    </row>
    <row r="29379" spans="5:5" x14ac:dyDescent="0.25">
      <c r="E29379" s="71"/>
    </row>
    <row r="29380" spans="5:5" x14ac:dyDescent="0.25">
      <c r="E29380" s="71"/>
    </row>
    <row r="29381" spans="5:5" x14ac:dyDescent="0.25">
      <c r="E29381" s="71"/>
    </row>
    <row r="29382" spans="5:5" x14ac:dyDescent="0.25">
      <c r="E29382" s="71"/>
    </row>
    <row r="29383" spans="5:5" x14ac:dyDescent="0.25">
      <c r="E29383" s="71"/>
    </row>
    <row r="29384" spans="5:5" x14ac:dyDescent="0.25">
      <c r="E29384" s="71"/>
    </row>
    <row r="29385" spans="5:5" x14ac:dyDescent="0.25">
      <c r="E29385" s="71"/>
    </row>
    <row r="29386" spans="5:5" x14ac:dyDescent="0.25">
      <c r="E29386" s="71"/>
    </row>
    <row r="29387" spans="5:5" x14ac:dyDescent="0.25">
      <c r="E29387" s="71"/>
    </row>
    <row r="29388" spans="5:5" x14ac:dyDescent="0.25">
      <c r="E29388" s="71"/>
    </row>
    <row r="29389" spans="5:5" x14ac:dyDescent="0.25">
      <c r="E29389" s="71"/>
    </row>
    <row r="29390" spans="5:5" x14ac:dyDescent="0.25">
      <c r="E29390" s="71"/>
    </row>
    <row r="29391" spans="5:5" x14ac:dyDescent="0.25">
      <c r="E29391" s="71"/>
    </row>
    <row r="29392" spans="5:5" x14ac:dyDescent="0.25">
      <c r="E29392" s="71"/>
    </row>
    <row r="29393" spans="5:5" x14ac:dyDescent="0.25">
      <c r="E29393" s="71"/>
    </row>
    <row r="29394" spans="5:5" x14ac:dyDescent="0.25">
      <c r="E29394" s="71"/>
    </row>
    <row r="29395" spans="5:5" x14ac:dyDescent="0.25">
      <c r="E29395" s="71"/>
    </row>
    <row r="29396" spans="5:5" x14ac:dyDescent="0.25">
      <c r="E29396" s="71"/>
    </row>
    <row r="29397" spans="5:5" x14ac:dyDescent="0.25">
      <c r="E29397" s="71"/>
    </row>
    <row r="29398" spans="5:5" x14ac:dyDescent="0.25">
      <c r="E29398" s="71"/>
    </row>
    <row r="29399" spans="5:5" x14ac:dyDescent="0.25">
      <c r="E29399" s="71"/>
    </row>
    <row r="29400" spans="5:5" x14ac:dyDescent="0.25">
      <c r="E29400" s="71"/>
    </row>
    <row r="29401" spans="5:5" x14ac:dyDescent="0.25">
      <c r="E29401" s="71"/>
    </row>
    <row r="29402" spans="5:5" x14ac:dyDescent="0.25">
      <c r="E29402" s="71"/>
    </row>
    <row r="29403" spans="5:5" x14ac:dyDescent="0.25">
      <c r="E29403" s="71"/>
    </row>
    <row r="29404" spans="5:5" x14ac:dyDescent="0.25">
      <c r="E29404" s="71"/>
    </row>
    <row r="29405" spans="5:5" x14ac:dyDescent="0.25">
      <c r="E29405" s="71"/>
    </row>
    <row r="29406" spans="5:5" x14ac:dyDescent="0.25">
      <c r="E29406" s="71"/>
    </row>
    <row r="29407" spans="5:5" x14ac:dyDescent="0.25">
      <c r="E29407" s="71"/>
    </row>
    <row r="29408" spans="5:5" x14ac:dyDescent="0.25">
      <c r="E29408" s="71"/>
    </row>
    <row r="29409" spans="5:5" x14ac:dyDescent="0.25">
      <c r="E29409" s="71"/>
    </row>
    <row r="29410" spans="5:5" x14ac:dyDescent="0.25">
      <c r="E29410" s="71"/>
    </row>
    <row r="29411" spans="5:5" x14ac:dyDescent="0.25">
      <c r="E29411" s="71"/>
    </row>
    <row r="29412" spans="5:5" x14ac:dyDescent="0.25">
      <c r="E29412" s="71"/>
    </row>
    <row r="29413" spans="5:5" x14ac:dyDescent="0.25">
      <c r="E29413" s="71"/>
    </row>
    <row r="29414" spans="5:5" x14ac:dyDescent="0.25">
      <c r="E29414" s="71"/>
    </row>
    <row r="29415" spans="5:5" x14ac:dyDescent="0.25">
      <c r="E29415" s="71"/>
    </row>
    <row r="29416" spans="5:5" x14ac:dyDescent="0.25">
      <c r="E29416" s="71"/>
    </row>
    <row r="29417" spans="5:5" x14ac:dyDescent="0.25">
      <c r="E29417" s="71"/>
    </row>
    <row r="29418" spans="5:5" x14ac:dyDescent="0.25">
      <c r="E29418" s="71"/>
    </row>
    <row r="29419" spans="5:5" x14ac:dyDescent="0.25">
      <c r="E29419" s="71"/>
    </row>
    <row r="29420" spans="5:5" x14ac:dyDescent="0.25">
      <c r="E29420" s="71"/>
    </row>
    <row r="29421" spans="5:5" x14ac:dyDescent="0.25">
      <c r="E29421" s="71"/>
    </row>
    <row r="29422" spans="5:5" x14ac:dyDescent="0.25">
      <c r="E29422" s="71"/>
    </row>
    <row r="29423" spans="5:5" x14ac:dyDescent="0.25">
      <c r="E29423" s="71"/>
    </row>
    <row r="29424" spans="5:5" x14ac:dyDescent="0.25">
      <c r="E29424" s="71"/>
    </row>
    <row r="29425" spans="5:5" x14ac:dyDescent="0.25">
      <c r="E29425" s="71"/>
    </row>
    <row r="29426" spans="5:5" x14ac:dyDescent="0.25">
      <c r="E29426" s="71"/>
    </row>
    <row r="29427" spans="5:5" x14ac:dyDescent="0.25">
      <c r="E29427" s="71"/>
    </row>
    <row r="29428" spans="5:5" x14ac:dyDescent="0.25">
      <c r="E29428" s="71"/>
    </row>
    <row r="29429" spans="5:5" x14ac:dyDescent="0.25">
      <c r="E29429" s="71"/>
    </row>
    <row r="29430" spans="5:5" x14ac:dyDescent="0.25">
      <c r="E29430" s="71"/>
    </row>
    <row r="29431" spans="5:5" x14ac:dyDescent="0.25">
      <c r="E29431" s="71"/>
    </row>
    <row r="29432" spans="5:5" x14ac:dyDescent="0.25">
      <c r="E29432" s="71"/>
    </row>
    <row r="29433" spans="5:5" x14ac:dyDescent="0.25">
      <c r="E29433" s="71"/>
    </row>
    <row r="29434" spans="5:5" x14ac:dyDescent="0.25">
      <c r="E29434" s="71"/>
    </row>
    <row r="29435" spans="5:5" x14ac:dyDescent="0.25">
      <c r="E29435" s="71"/>
    </row>
    <row r="29436" spans="5:5" x14ac:dyDescent="0.25">
      <c r="E29436" s="71"/>
    </row>
    <row r="29437" spans="5:5" x14ac:dyDescent="0.25">
      <c r="E29437" s="71"/>
    </row>
    <row r="29438" spans="5:5" x14ac:dyDescent="0.25">
      <c r="E29438" s="71"/>
    </row>
    <row r="29439" spans="5:5" x14ac:dyDescent="0.25">
      <c r="E29439" s="71"/>
    </row>
    <row r="29440" spans="5:5" x14ac:dyDescent="0.25">
      <c r="E29440" s="71"/>
    </row>
    <row r="29441" spans="5:5" x14ac:dyDescent="0.25">
      <c r="E29441" s="71"/>
    </row>
    <row r="29442" spans="5:5" x14ac:dyDescent="0.25">
      <c r="E29442" s="71"/>
    </row>
    <row r="29443" spans="5:5" x14ac:dyDescent="0.25">
      <c r="E29443" s="71"/>
    </row>
    <row r="29444" spans="5:5" x14ac:dyDescent="0.25">
      <c r="E29444" s="71"/>
    </row>
    <row r="29445" spans="5:5" x14ac:dyDescent="0.25">
      <c r="E29445" s="71"/>
    </row>
    <row r="29446" spans="5:5" x14ac:dyDescent="0.25">
      <c r="E29446" s="71"/>
    </row>
    <row r="29447" spans="5:5" x14ac:dyDescent="0.25">
      <c r="E29447" s="71"/>
    </row>
    <row r="29448" spans="5:5" x14ac:dyDescent="0.25">
      <c r="E29448" s="71"/>
    </row>
    <row r="29449" spans="5:5" x14ac:dyDescent="0.25">
      <c r="E29449" s="71"/>
    </row>
    <row r="29450" spans="5:5" x14ac:dyDescent="0.25">
      <c r="E29450" s="71"/>
    </row>
    <row r="29451" spans="5:5" x14ac:dyDescent="0.25">
      <c r="E29451" s="71"/>
    </row>
    <row r="29452" spans="5:5" x14ac:dyDescent="0.25">
      <c r="E29452" s="71"/>
    </row>
    <row r="29453" spans="5:5" x14ac:dyDescent="0.25">
      <c r="E29453" s="71"/>
    </row>
    <row r="29454" spans="5:5" x14ac:dyDescent="0.25">
      <c r="E29454" s="71"/>
    </row>
    <row r="29455" spans="5:5" x14ac:dyDescent="0.25">
      <c r="E29455" s="71"/>
    </row>
    <row r="29456" spans="5:5" x14ac:dyDescent="0.25">
      <c r="E29456" s="71"/>
    </row>
    <row r="29457" spans="5:5" x14ac:dyDescent="0.25">
      <c r="E29457" s="71"/>
    </row>
    <row r="29458" spans="5:5" x14ac:dyDescent="0.25">
      <c r="E29458" s="71"/>
    </row>
    <row r="29459" spans="5:5" x14ac:dyDescent="0.25">
      <c r="E29459" s="71"/>
    </row>
    <row r="29460" spans="5:5" x14ac:dyDescent="0.25">
      <c r="E29460" s="71"/>
    </row>
    <row r="29461" spans="5:5" x14ac:dyDescent="0.25">
      <c r="E29461" s="71"/>
    </row>
    <row r="29462" spans="5:5" x14ac:dyDescent="0.25">
      <c r="E29462" s="71"/>
    </row>
    <row r="29463" spans="5:5" x14ac:dyDescent="0.25">
      <c r="E29463" s="71"/>
    </row>
    <row r="29464" spans="5:5" x14ac:dyDescent="0.25">
      <c r="E29464" s="71"/>
    </row>
    <row r="29465" spans="5:5" x14ac:dyDescent="0.25">
      <c r="E29465" s="71"/>
    </row>
    <row r="29466" spans="5:5" x14ac:dyDescent="0.25">
      <c r="E29466" s="71"/>
    </row>
    <row r="29467" spans="5:5" x14ac:dyDescent="0.25">
      <c r="E29467" s="71"/>
    </row>
    <row r="29468" spans="5:5" x14ac:dyDescent="0.25">
      <c r="E29468" s="71"/>
    </row>
    <row r="29469" spans="5:5" x14ac:dyDescent="0.25">
      <c r="E29469" s="71"/>
    </row>
    <row r="29470" spans="5:5" x14ac:dyDescent="0.25">
      <c r="E29470" s="71"/>
    </row>
    <row r="29471" spans="5:5" x14ac:dyDescent="0.25">
      <c r="E29471" s="71"/>
    </row>
    <row r="29472" spans="5:5" x14ac:dyDescent="0.25">
      <c r="E29472" s="71"/>
    </row>
    <row r="29473" spans="5:5" x14ac:dyDescent="0.25">
      <c r="E29473" s="71"/>
    </row>
    <row r="29474" spans="5:5" x14ac:dyDescent="0.25">
      <c r="E29474" s="71"/>
    </row>
    <row r="29475" spans="5:5" x14ac:dyDescent="0.25">
      <c r="E29475" s="71"/>
    </row>
    <row r="29476" spans="5:5" x14ac:dyDescent="0.25">
      <c r="E29476" s="71"/>
    </row>
    <row r="29477" spans="5:5" x14ac:dyDescent="0.25">
      <c r="E29477" s="71"/>
    </row>
    <row r="29478" spans="5:5" x14ac:dyDescent="0.25">
      <c r="E29478" s="71"/>
    </row>
    <row r="29479" spans="5:5" x14ac:dyDescent="0.25">
      <c r="E29479" s="71"/>
    </row>
    <row r="29480" spans="5:5" x14ac:dyDescent="0.25">
      <c r="E29480" s="71"/>
    </row>
    <row r="29481" spans="5:5" x14ac:dyDescent="0.25">
      <c r="E29481" s="71"/>
    </row>
    <row r="29482" spans="5:5" x14ac:dyDescent="0.25">
      <c r="E29482" s="71"/>
    </row>
    <row r="29483" spans="5:5" x14ac:dyDescent="0.25">
      <c r="E29483" s="71"/>
    </row>
    <row r="29484" spans="5:5" x14ac:dyDescent="0.25">
      <c r="E29484" s="71"/>
    </row>
    <row r="29485" spans="5:5" x14ac:dyDescent="0.25">
      <c r="E29485" s="71"/>
    </row>
    <row r="29486" spans="5:5" x14ac:dyDescent="0.25">
      <c r="E29486" s="71"/>
    </row>
    <row r="29487" spans="5:5" x14ac:dyDescent="0.25">
      <c r="E29487" s="71"/>
    </row>
    <row r="29488" spans="5:5" x14ac:dyDescent="0.25">
      <c r="E29488" s="71"/>
    </row>
    <row r="29489" spans="5:5" x14ac:dyDescent="0.25">
      <c r="E29489" s="71"/>
    </row>
    <row r="29490" spans="5:5" x14ac:dyDescent="0.25">
      <c r="E29490" s="71"/>
    </row>
    <row r="29491" spans="5:5" x14ac:dyDescent="0.25">
      <c r="E29491" s="71"/>
    </row>
    <row r="29492" spans="5:5" x14ac:dyDescent="0.25">
      <c r="E29492" s="71"/>
    </row>
    <row r="29493" spans="5:5" x14ac:dyDescent="0.25">
      <c r="E29493" s="71"/>
    </row>
    <row r="29494" spans="5:5" x14ac:dyDescent="0.25">
      <c r="E29494" s="71"/>
    </row>
    <row r="29495" spans="5:5" x14ac:dyDescent="0.25">
      <c r="E29495" s="71"/>
    </row>
    <row r="29496" spans="5:5" x14ac:dyDescent="0.25">
      <c r="E29496" s="71"/>
    </row>
    <row r="29497" spans="5:5" x14ac:dyDescent="0.25">
      <c r="E29497" s="71"/>
    </row>
    <row r="29498" spans="5:5" x14ac:dyDescent="0.25">
      <c r="E29498" s="71"/>
    </row>
    <row r="29499" spans="5:5" x14ac:dyDescent="0.25">
      <c r="E29499" s="71"/>
    </row>
    <row r="29500" spans="5:5" x14ac:dyDescent="0.25">
      <c r="E29500" s="71"/>
    </row>
    <row r="29501" spans="5:5" x14ac:dyDescent="0.25">
      <c r="E29501" s="71"/>
    </row>
    <row r="29502" spans="5:5" x14ac:dyDescent="0.25">
      <c r="E29502" s="71"/>
    </row>
    <row r="29503" spans="5:5" x14ac:dyDescent="0.25">
      <c r="E29503" s="71"/>
    </row>
    <row r="29504" spans="5:5" x14ac:dyDescent="0.25">
      <c r="E29504" s="71"/>
    </row>
    <row r="29505" spans="5:5" x14ac:dyDescent="0.25">
      <c r="E29505" s="71"/>
    </row>
    <row r="29506" spans="5:5" x14ac:dyDescent="0.25">
      <c r="E29506" s="71"/>
    </row>
    <row r="29507" spans="5:5" x14ac:dyDescent="0.25">
      <c r="E29507" s="71"/>
    </row>
    <row r="29508" spans="5:5" x14ac:dyDescent="0.25">
      <c r="E29508" s="71"/>
    </row>
    <row r="29509" spans="5:5" x14ac:dyDescent="0.25">
      <c r="E29509" s="71"/>
    </row>
    <row r="29510" spans="5:5" x14ac:dyDescent="0.25">
      <c r="E29510" s="71"/>
    </row>
    <row r="29511" spans="5:5" x14ac:dyDescent="0.25">
      <c r="E29511" s="71"/>
    </row>
    <row r="29512" spans="5:5" x14ac:dyDescent="0.25">
      <c r="E29512" s="71"/>
    </row>
    <row r="29513" spans="5:5" x14ac:dyDescent="0.25">
      <c r="E29513" s="71"/>
    </row>
    <row r="29514" spans="5:5" x14ac:dyDescent="0.25">
      <c r="E29514" s="71"/>
    </row>
    <row r="29515" spans="5:5" x14ac:dyDescent="0.25">
      <c r="E29515" s="71"/>
    </row>
    <row r="29516" spans="5:5" x14ac:dyDescent="0.25">
      <c r="E29516" s="71"/>
    </row>
    <row r="29517" spans="5:5" x14ac:dyDescent="0.25">
      <c r="E29517" s="71"/>
    </row>
    <row r="29518" spans="5:5" x14ac:dyDescent="0.25">
      <c r="E29518" s="71"/>
    </row>
    <row r="29519" spans="5:5" x14ac:dyDescent="0.25">
      <c r="E29519" s="71"/>
    </row>
    <row r="29520" spans="5:5" x14ac:dyDescent="0.25">
      <c r="E29520" s="71"/>
    </row>
    <row r="29521" spans="5:5" x14ac:dyDescent="0.25">
      <c r="E29521" s="71"/>
    </row>
    <row r="29522" spans="5:5" x14ac:dyDescent="0.25">
      <c r="E29522" s="71"/>
    </row>
    <row r="29523" spans="5:5" x14ac:dyDescent="0.25">
      <c r="E29523" s="71"/>
    </row>
    <row r="29524" spans="5:5" x14ac:dyDescent="0.25">
      <c r="E29524" s="71"/>
    </row>
    <row r="29525" spans="5:5" x14ac:dyDescent="0.25">
      <c r="E29525" s="71"/>
    </row>
    <row r="29526" spans="5:5" x14ac:dyDescent="0.25">
      <c r="E29526" s="71"/>
    </row>
    <row r="29527" spans="5:5" x14ac:dyDescent="0.25">
      <c r="E29527" s="71"/>
    </row>
    <row r="29528" spans="5:5" x14ac:dyDescent="0.25">
      <c r="E29528" s="71"/>
    </row>
    <row r="29529" spans="5:5" x14ac:dyDescent="0.25">
      <c r="E29529" s="71"/>
    </row>
    <row r="29530" spans="5:5" x14ac:dyDescent="0.25">
      <c r="E29530" s="71"/>
    </row>
    <row r="29531" spans="5:5" x14ac:dyDescent="0.25">
      <c r="E29531" s="71"/>
    </row>
    <row r="29532" spans="5:5" x14ac:dyDescent="0.25">
      <c r="E29532" s="71"/>
    </row>
    <row r="29533" spans="5:5" x14ac:dyDescent="0.25">
      <c r="E29533" s="71"/>
    </row>
    <row r="29534" spans="5:5" x14ac:dyDescent="0.25">
      <c r="E29534" s="71"/>
    </row>
    <row r="29535" spans="5:5" x14ac:dyDescent="0.25">
      <c r="E29535" s="71"/>
    </row>
    <row r="29536" spans="5:5" x14ac:dyDescent="0.25">
      <c r="E29536" s="71"/>
    </row>
    <row r="29537" spans="5:5" x14ac:dyDescent="0.25">
      <c r="E29537" s="71"/>
    </row>
    <row r="29538" spans="5:5" x14ac:dyDescent="0.25">
      <c r="E29538" s="71"/>
    </row>
    <row r="29539" spans="5:5" x14ac:dyDescent="0.25">
      <c r="E29539" s="71"/>
    </row>
    <row r="29540" spans="5:5" x14ac:dyDescent="0.25">
      <c r="E29540" s="71"/>
    </row>
    <row r="29541" spans="5:5" x14ac:dyDescent="0.25">
      <c r="E29541" s="71"/>
    </row>
    <row r="29542" spans="5:5" x14ac:dyDescent="0.25">
      <c r="E29542" s="71"/>
    </row>
    <row r="29543" spans="5:5" x14ac:dyDescent="0.25">
      <c r="E29543" s="71"/>
    </row>
    <row r="29544" spans="5:5" x14ac:dyDescent="0.25">
      <c r="E29544" s="71"/>
    </row>
    <row r="29545" spans="5:5" x14ac:dyDescent="0.25">
      <c r="E29545" s="71"/>
    </row>
    <row r="29546" spans="5:5" x14ac:dyDescent="0.25">
      <c r="E29546" s="71"/>
    </row>
    <row r="29547" spans="5:5" x14ac:dyDescent="0.25">
      <c r="E29547" s="71"/>
    </row>
    <row r="29548" spans="5:5" x14ac:dyDescent="0.25">
      <c r="E29548" s="71"/>
    </row>
    <row r="29549" spans="5:5" x14ac:dyDescent="0.25">
      <c r="E29549" s="71"/>
    </row>
    <row r="29550" spans="5:5" x14ac:dyDescent="0.25">
      <c r="E29550" s="71"/>
    </row>
    <row r="29551" spans="5:5" x14ac:dyDescent="0.25">
      <c r="E29551" s="71"/>
    </row>
    <row r="29552" spans="5:5" x14ac:dyDescent="0.25">
      <c r="E29552" s="71"/>
    </row>
    <row r="29553" spans="5:5" x14ac:dyDescent="0.25">
      <c r="E29553" s="71"/>
    </row>
    <row r="29554" spans="5:5" x14ac:dyDescent="0.25">
      <c r="E29554" s="71"/>
    </row>
    <row r="29555" spans="5:5" x14ac:dyDescent="0.25">
      <c r="E29555" s="71"/>
    </row>
    <row r="29556" spans="5:5" x14ac:dyDescent="0.25">
      <c r="E29556" s="71"/>
    </row>
    <row r="29557" spans="5:5" x14ac:dyDescent="0.25">
      <c r="E29557" s="71"/>
    </row>
    <row r="29558" spans="5:5" x14ac:dyDescent="0.25">
      <c r="E29558" s="71"/>
    </row>
    <row r="29559" spans="5:5" x14ac:dyDescent="0.25">
      <c r="E29559" s="71"/>
    </row>
    <row r="29560" spans="5:5" x14ac:dyDescent="0.25">
      <c r="E29560" s="71"/>
    </row>
    <row r="29561" spans="5:5" x14ac:dyDescent="0.25">
      <c r="E29561" s="71"/>
    </row>
    <row r="29562" spans="5:5" x14ac:dyDescent="0.25">
      <c r="E29562" s="71"/>
    </row>
    <row r="29563" spans="5:5" x14ac:dyDescent="0.25">
      <c r="E29563" s="71"/>
    </row>
    <row r="29564" spans="5:5" x14ac:dyDescent="0.25">
      <c r="E29564" s="71"/>
    </row>
    <row r="29565" spans="5:5" x14ac:dyDescent="0.25">
      <c r="E29565" s="71"/>
    </row>
    <row r="29566" spans="5:5" x14ac:dyDescent="0.25">
      <c r="E29566" s="71"/>
    </row>
    <row r="29567" spans="5:5" x14ac:dyDescent="0.25">
      <c r="E29567" s="71"/>
    </row>
    <row r="29568" spans="5:5" x14ac:dyDescent="0.25">
      <c r="E29568" s="71"/>
    </row>
    <row r="29569" spans="5:5" x14ac:dyDescent="0.25">
      <c r="E29569" s="71"/>
    </row>
    <row r="29570" spans="5:5" x14ac:dyDescent="0.25">
      <c r="E29570" s="71"/>
    </row>
    <row r="29571" spans="5:5" x14ac:dyDescent="0.25">
      <c r="E29571" s="71"/>
    </row>
    <row r="29572" spans="5:5" x14ac:dyDescent="0.25">
      <c r="E29572" s="71"/>
    </row>
    <row r="29573" spans="5:5" x14ac:dyDescent="0.25">
      <c r="E29573" s="71"/>
    </row>
    <row r="29574" spans="5:5" x14ac:dyDescent="0.25">
      <c r="E29574" s="71"/>
    </row>
    <row r="29575" spans="5:5" x14ac:dyDescent="0.25">
      <c r="E29575" s="71"/>
    </row>
    <row r="29576" spans="5:5" x14ac:dyDescent="0.25">
      <c r="E29576" s="71"/>
    </row>
    <row r="29577" spans="5:5" x14ac:dyDescent="0.25">
      <c r="E29577" s="71"/>
    </row>
    <row r="29578" spans="5:5" x14ac:dyDescent="0.25">
      <c r="E29578" s="71"/>
    </row>
    <row r="29579" spans="5:5" x14ac:dyDescent="0.25">
      <c r="E29579" s="71"/>
    </row>
    <row r="29580" spans="5:5" x14ac:dyDescent="0.25">
      <c r="E29580" s="71"/>
    </row>
    <row r="29581" spans="5:5" x14ac:dyDescent="0.25">
      <c r="E29581" s="71"/>
    </row>
    <row r="29582" spans="5:5" x14ac:dyDescent="0.25">
      <c r="E29582" s="71"/>
    </row>
    <row r="29583" spans="5:5" x14ac:dyDescent="0.25">
      <c r="E29583" s="71"/>
    </row>
    <row r="29584" spans="5:5" x14ac:dyDescent="0.25">
      <c r="E29584" s="71"/>
    </row>
    <row r="29585" spans="5:5" x14ac:dyDescent="0.25">
      <c r="E29585" s="71"/>
    </row>
    <row r="29586" spans="5:5" x14ac:dyDescent="0.25">
      <c r="E29586" s="71"/>
    </row>
    <row r="29587" spans="5:5" x14ac:dyDescent="0.25">
      <c r="E29587" s="71"/>
    </row>
    <row r="29588" spans="5:5" x14ac:dyDescent="0.25">
      <c r="E29588" s="71"/>
    </row>
    <row r="29589" spans="5:5" x14ac:dyDescent="0.25">
      <c r="E29589" s="71"/>
    </row>
    <row r="29590" spans="5:5" x14ac:dyDescent="0.25">
      <c r="E29590" s="71"/>
    </row>
    <row r="29591" spans="5:5" x14ac:dyDescent="0.25">
      <c r="E29591" s="71"/>
    </row>
    <row r="29592" spans="5:5" x14ac:dyDescent="0.25">
      <c r="E29592" s="71"/>
    </row>
    <row r="29593" spans="5:5" x14ac:dyDescent="0.25">
      <c r="E29593" s="71"/>
    </row>
    <row r="29594" spans="5:5" x14ac:dyDescent="0.25">
      <c r="E29594" s="71"/>
    </row>
    <row r="29595" spans="5:5" x14ac:dyDescent="0.25">
      <c r="E29595" s="71"/>
    </row>
    <row r="29596" spans="5:5" x14ac:dyDescent="0.25">
      <c r="E29596" s="71"/>
    </row>
    <row r="29597" spans="5:5" x14ac:dyDescent="0.25">
      <c r="E29597" s="71"/>
    </row>
    <row r="29598" spans="5:5" x14ac:dyDescent="0.25">
      <c r="E29598" s="71"/>
    </row>
    <row r="29599" spans="5:5" x14ac:dyDescent="0.25">
      <c r="E29599" s="71"/>
    </row>
    <row r="29600" spans="5:5" x14ac:dyDescent="0.25">
      <c r="E29600" s="71"/>
    </row>
    <row r="29601" spans="5:5" x14ac:dyDescent="0.25">
      <c r="E29601" s="71"/>
    </row>
    <row r="29602" spans="5:5" x14ac:dyDescent="0.25">
      <c r="E29602" s="71"/>
    </row>
    <row r="29603" spans="5:5" x14ac:dyDescent="0.25">
      <c r="E29603" s="71"/>
    </row>
    <row r="29604" spans="5:5" x14ac:dyDescent="0.25">
      <c r="E29604" s="71"/>
    </row>
    <row r="29605" spans="5:5" x14ac:dyDescent="0.25">
      <c r="E29605" s="71"/>
    </row>
    <row r="29606" spans="5:5" x14ac:dyDescent="0.25">
      <c r="E29606" s="71"/>
    </row>
    <row r="29607" spans="5:5" x14ac:dyDescent="0.25">
      <c r="E29607" s="71"/>
    </row>
    <row r="29608" spans="5:5" x14ac:dyDescent="0.25">
      <c r="E29608" s="71"/>
    </row>
    <row r="29609" spans="5:5" x14ac:dyDescent="0.25">
      <c r="E29609" s="71"/>
    </row>
    <row r="29610" spans="5:5" x14ac:dyDescent="0.25">
      <c r="E29610" s="71"/>
    </row>
    <row r="29611" spans="5:5" x14ac:dyDescent="0.25">
      <c r="E29611" s="71"/>
    </row>
    <row r="29612" spans="5:5" x14ac:dyDescent="0.25">
      <c r="E29612" s="71"/>
    </row>
    <row r="29613" spans="5:5" x14ac:dyDescent="0.25">
      <c r="E29613" s="71"/>
    </row>
    <row r="29614" spans="5:5" x14ac:dyDescent="0.25">
      <c r="E29614" s="71"/>
    </row>
    <row r="29615" spans="5:5" x14ac:dyDescent="0.25">
      <c r="E29615" s="71"/>
    </row>
    <row r="29616" spans="5:5" x14ac:dyDescent="0.25">
      <c r="E29616" s="71"/>
    </row>
    <row r="29617" spans="5:5" x14ac:dyDescent="0.25">
      <c r="E29617" s="71"/>
    </row>
    <row r="29618" spans="5:5" x14ac:dyDescent="0.25">
      <c r="E29618" s="71"/>
    </row>
    <row r="29619" spans="5:5" x14ac:dyDescent="0.25">
      <c r="E29619" s="71"/>
    </row>
    <row r="29620" spans="5:5" x14ac:dyDescent="0.25">
      <c r="E29620" s="71"/>
    </row>
    <row r="29621" spans="5:5" x14ac:dyDescent="0.25">
      <c r="E29621" s="71"/>
    </row>
    <row r="29622" spans="5:5" x14ac:dyDescent="0.25">
      <c r="E29622" s="71"/>
    </row>
    <row r="29623" spans="5:5" x14ac:dyDescent="0.25">
      <c r="E29623" s="71"/>
    </row>
    <row r="29624" spans="5:5" x14ac:dyDescent="0.25">
      <c r="E29624" s="71"/>
    </row>
    <row r="29625" spans="5:5" x14ac:dyDescent="0.25">
      <c r="E29625" s="71"/>
    </row>
    <row r="29626" spans="5:5" x14ac:dyDescent="0.25">
      <c r="E29626" s="71"/>
    </row>
    <row r="29627" spans="5:5" x14ac:dyDescent="0.25">
      <c r="E29627" s="71"/>
    </row>
    <row r="29628" spans="5:5" x14ac:dyDescent="0.25">
      <c r="E29628" s="71"/>
    </row>
    <row r="29629" spans="5:5" x14ac:dyDescent="0.25">
      <c r="E29629" s="71"/>
    </row>
    <row r="29630" spans="5:5" x14ac:dyDescent="0.25">
      <c r="E29630" s="71"/>
    </row>
    <row r="29631" spans="5:5" x14ac:dyDescent="0.25">
      <c r="E29631" s="71"/>
    </row>
    <row r="29632" spans="5:5" x14ac:dyDescent="0.25">
      <c r="E29632" s="71"/>
    </row>
    <row r="29633" spans="5:5" x14ac:dyDescent="0.25">
      <c r="E29633" s="71"/>
    </row>
    <row r="29634" spans="5:5" x14ac:dyDescent="0.25">
      <c r="E29634" s="71"/>
    </row>
    <row r="29635" spans="5:5" x14ac:dyDescent="0.25">
      <c r="E29635" s="71"/>
    </row>
    <row r="29636" spans="5:5" x14ac:dyDescent="0.25">
      <c r="E29636" s="71"/>
    </row>
    <row r="29637" spans="5:5" x14ac:dyDescent="0.25">
      <c r="E29637" s="71"/>
    </row>
    <row r="29638" spans="5:5" x14ac:dyDescent="0.25">
      <c r="E29638" s="71"/>
    </row>
    <row r="29639" spans="5:5" x14ac:dyDescent="0.25">
      <c r="E29639" s="71"/>
    </row>
    <row r="29640" spans="5:5" x14ac:dyDescent="0.25">
      <c r="E29640" s="71"/>
    </row>
    <row r="29641" spans="5:5" x14ac:dyDescent="0.25">
      <c r="E29641" s="71"/>
    </row>
    <row r="29642" spans="5:5" x14ac:dyDescent="0.25">
      <c r="E29642" s="71"/>
    </row>
    <row r="29643" spans="5:5" x14ac:dyDescent="0.25">
      <c r="E29643" s="71"/>
    </row>
    <row r="29644" spans="5:5" x14ac:dyDescent="0.25">
      <c r="E29644" s="71"/>
    </row>
    <row r="29645" spans="5:5" x14ac:dyDescent="0.25">
      <c r="E29645" s="71"/>
    </row>
    <row r="29646" spans="5:5" x14ac:dyDescent="0.25">
      <c r="E29646" s="71"/>
    </row>
    <row r="29647" spans="5:5" x14ac:dyDescent="0.25">
      <c r="E29647" s="71"/>
    </row>
    <row r="29648" spans="5:5" x14ac:dyDescent="0.25">
      <c r="E29648" s="71"/>
    </row>
    <row r="29649" spans="5:5" x14ac:dyDescent="0.25">
      <c r="E29649" s="71"/>
    </row>
    <row r="29650" spans="5:5" x14ac:dyDescent="0.25">
      <c r="E29650" s="71"/>
    </row>
    <row r="29651" spans="5:5" x14ac:dyDescent="0.25">
      <c r="E29651" s="71"/>
    </row>
    <row r="29652" spans="5:5" x14ac:dyDescent="0.25">
      <c r="E29652" s="71"/>
    </row>
    <row r="29653" spans="5:5" x14ac:dyDescent="0.25">
      <c r="E29653" s="71"/>
    </row>
    <row r="29654" spans="5:5" x14ac:dyDescent="0.25">
      <c r="E29654" s="71"/>
    </row>
    <row r="29655" spans="5:5" x14ac:dyDescent="0.25">
      <c r="E29655" s="71"/>
    </row>
    <row r="29656" spans="5:5" x14ac:dyDescent="0.25">
      <c r="E29656" s="71"/>
    </row>
    <row r="29657" spans="5:5" x14ac:dyDescent="0.25">
      <c r="E29657" s="71"/>
    </row>
    <row r="29658" spans="5:5" x14ac:dyDescent="0.25">
      <c r="E29658" s="71"/>
    </row>
    <row r="29659" spans="5:5" x14ac:dyDescent="0.25">
      <c r="E29659" s="71"/>
    </row>
    <row r="29660" spans="5:5" x14ac:dyDescent="0.25">
      <c r="E29660" s="71"/>
    </row>
    <row r="29661" spans="5:5" x14ac:dyDescent="0.25">
      <c r="E29661" s="71"/>
    </row>
    <row r="29662" spans="5:5" x14ac:dyDescent="0.25">
      <c r="E29662" s="71"/>
    </row>
    <row r="29663" spans="5:5" x14ac:dyDescent="0.25">
      <c r="E29663" s="71"/>
    </row>
    <row r="29664" spans="5:5" x14ac:dyDescent="0.25">
      <c r="E29664" s="71"/>
    </row>
    <row r="29665" spans="5:5" x14ac:dyDescent="0.25">
      <c r="E29665" s="71"/>
    </row>
    <row r="29666" spans="5:5" x14ac:dyDescent="0.25">
      <c r="E29666" s="71"/>
    </row>
    <row r="29667" spans="5:5" x14ac:dyDescent="0.25">
      <c r="E29667" s="71"/>
    </row>
    <row r="29668" spans="5:5" x14ac:dyDescent="0.25">
      <c r="E29668" s="71"/>
    </row>
    <row r="29669" spans="5:5" x14ac:dyDescent="0.25">
      <c r="E29669" s="71"/>
    </row>
    <row r="29670" spans="5:5" x14ac:dyDescent="0.25">
      <c r="E29670" s="71"/>
    </row>
    <row r="29671" spans="5:5" x14ac:dyDescent="0.25">
      <c r="E29671" s="71"/>
    </row>
    <row r="29672" spans="5:5" x14ac:dyDescent="0.25">
      <c r="E29672" s="71"/>
    </row>
    <row r="29673" spans="5:5" x14ac:dyDescent="0.25">
      <c r="E29673" s="71"/>
    </row>
    <row r="29674" spans="5:5" x14ac:dyDescent="0.25">
      <c r="E29674" s="71"/>
    </row>
    <row r="29675" spans="5:5" x14ac:dyDescent="0.25">
      <c r="E29675" s="71"/>
    </row>
    <row r="29676" spans="5:5" x14ac:dyDescent="0.25">
      <c r="E29676" s="71"/>
    </row>
    <row r="29677" spans="5:5" x14ac:dyDescent="0.25">
      <c r="E29677" s="71"/>
    </row>
    <row r="29678" spans="5:5" x14ac:dyDescent="0.25">
      <c r="E29678" s="71"/>
    </row>
    <row r="29679" spans="5:5" x14ac:dyDescent="0.25">
      <c r="E29679" s="71"/>
    </row>
    <row r="29680" spans="5:5" x14ac:dyDescent="0.25">
      <c r="E29680" s="71"/>
    </row>
    <row r="29681" spans="5:5" x14ac:dyDescent="0.25">
      <c r="E29681" s="71"/>
    </row>
    <row r="29682" spans="5:5" x14ac:dyDescent="0.25">
      <c r="E29682" s="71"/>
    </row>
    <row r="29683" spans="5:5" x14ac:dyDescent="0.25">
      <c r="E29683" s="71"/>
    </row>
    <row r="29684" spans="5:5" x14ac:dyDescent="0.25">
      <c r="E29684" s="71"/>
    </row>
    <row r="29685" spans="5:5" x14ac:dyDescent="0.25">
      <c r="E29685" s="71"/>
    </row>
    <row r="29686" spans="5:5" x14ac:dyDescent="0.25">
      <c r="E29686" s="71"/>
    </row>
    <row r="29687" spans="5:5" x14ac:dyDescent="0.25">
      <c r="E29687" s="71"/>
    </row>
    <row r="29688" spans="5:5" x14ac:dyDescent="0.25">
      <c r="E29688" s="71"/>
    </row>
    <row r="29689" spans="5:5" x14ac:dyDescent="0.25">
      <c r="E29689" s="71"/>
    </row>
    <row r="29690" spans="5:5" x14ac:dyDescent="0.25">
      <c r="E29690" s="71"/>
    </row>
    <row r="29691" spans="5:5" x14ac:dyDescent="0.25">
      <c r="E29691" s="71"/>
    </row>
    <row r="29692" spans="5:5" x14ac:dyDescent="0.25">
      <c r="E29692" s="71"/>
    </row>
    <row r="29693" spans="5:5" x14ac:dyDescent="0.25">
      <c r="E29693" s="71"/>
    </row>
    <row r="29694" spans="5:5" x14ac:dyDescent="0.25">
      <c r="E29694" s="71"/>
    </row>
    <row r="29695" spans="5:5" x14ac:dyDescent="0.25">
      <c r="E29695" s="71"/>
    </row>
    <row r="29696" spans="5:5" x14ac:dyDescent="0.25">
      <c r="E29696" s="71"/>
    </row>
    <row r="29697" spans="5:5" x14ac:dyDescent="0.25">
      <c r="E29697" s="71"/>
    </row>
    <row r="29698" spans="5:5" x14ac:dyDescent="0.25">
      <c r="E29698" s="71"/>
    </row>
    <row r="29699" spans="5:5" x14ac:dyDescent="0.25">
      <c r="E29699" s="71"/>
    </row>
    <row r="29700" spans="5:5" x14ac:dyDescent="0.25">
      <c r="E29700" s="71"/>
    </row>
    <row r="29701" spans="5:5" x14ac:dyDescent="0.25">
      <c r="E29701" s="71"/>
    </row>
    <row r="29702" spans="5:5" x14ac:dyDescent="0.25">
      <c r="E29702" s="71"/>
    </row>
    <row r="29703" spans="5:5" x14ac:dyDescent="0.25">
      <c r="E29703" s="71"/>
    </row>
    <row r="29704" spans="5:5" x14ac:dyDescent="0.25">
      <c r="E29704" s="71"/>
    </row>
    <row r="29705" spans="5:5" x14ac:dyDescent="0.25">
      <c r="E29705" s="71"/>
    </row>
    <row r="29706" spans="5:5" x14ac:dyDescent="0.25">
      <c r="E29706" s="71"/>
    </row>
    <row r="29707" spans="5:5" x14ac:dyDescent="0.25">
      <c r="E29707" s="71"/>
    </row>
    <row r="29708" spans="5:5" x14ac:dyDescent="0.25">
      <c r="E29708" s="71"/>
    </row>
    <row r="29709" spans="5:5" x14ac:dyDescent="0.25">
      <c r="E29709" s="71"/>
    </row>
    <row r="29710" spans="5:5" x14ac:dyDescent="0.25">
      <c r="E29710" s="71"/>
    </row>
    <row r="29711" spans="5:5" x14ac:dyDescent="0.25">
      <c r="E29711" s="71"/>
    </row>
    <row r="29712" spans="5:5" x14ac:dyDescent="0.25">
      <c r="E29712" s="71"/>
    </row>
    <row r="29713" spans="5:5" x14ac:dyDescent="0.25">
      <c r="E29713" s="71"/>
    </row>
    <row r="29714" spans="5:5" x14ac:dyDescent="0.25">
      <c r="E29714" s="71"/>
    </row>
    <row r="29715" spans="5:5" x14ac:dyDescent="0.25">
      <c r="E29715" s="71"/>
    </row>
    <row r="29716" spans="5:5" x14ac:dyDescent="0.25">
      <c r="E29716" s="71"/>
    </row>
    <row r="29717" spans="5:5" x14ac:dyDescent="0.25">
      <c r="E29717" s="71"/>
    </row>
    <row r="29718" spans="5:5" x14ac:dyDescent="0.25">
      <c r="E29718" s="71"/>
    </row>
    <row r="29719" spans="5:5" x14ac:dyDescent="0.25">
      <c r="E29719" s="71"/>
    </row>
    <row r="29720" spans="5:5" x14ac:dyDescent="0.25">
      <c r="E29720" s="71"/>
    </row>
    <row r="29721" spans="5:5" x14ac:dyDescent="0.25">
      <c r="E29721" s="71"/>
    </row>
    <row r="29722" spans="5:5" x14ac:dyDescent="0.25">
      <c r="E29722" s="71"/>
    </row>
    <row r="29723" spans="5:5" x14ac:dyDescent="0.25">
      <c r="E29723" s="71"/>
    </row>
    <row r="29724" spans="5:5" x14ac:dyDescent="0.25">
      <c r="E29724" s="71"/>
    </row>
    <row r="29725" spans="5:5" x14ac:dyDescent="0.25">
      <c r="E29725" s="71"/>
    </row>
    <row r="29726" spans="5:5" x14ac:dyDescent="0.25">
      <c r="E29726" s="71"/>
    </row>
    <row r="29727" spans="5:5" x14ac:dyDescent="0.25">
      <c r="E29727" s="71"/>
    </row>
    <row r="29728" spans="5:5" x14ac:dyDescent="0.25">
      <c r="E29728" s="71"/>
    </row>
    <row r="29729" spans="5:5" x14ac:dyDescent="0.25">
      <c r="E29729" s="71"/>
    </row>
    <row r="29730" spans="5:5" x14ac:dyDescent="0.25">
      <c r="E29730" s="71"/>
    </row>
    <row r="29731" spans="5:5" x14ac:dyDescent="0.25">
      <c r="E29731" s="71"/>
    </row>
    <row r="29732" spans="5:5" x14ac:dyDescent="0.25">
      <c r="E29732" s="71"/>
    </row>
    <row r="29733" spans="5:5" x14ac:dyDescent="0.25">
      <c r="E29733" s="71"/>
    </row>
    <row r="29734" spans="5:5" x14ac:dyDescent="0.25">
      <c r="E29734" s="71"/>
    </row>
    <row r="29735" spans="5:5" x14ac:dyDescent="0.25">
      <c r="E29735" s="71"/>
    </row>
    <row r="29736" spans="5:5" x14ac:dyDescent="0.25">
      <c r="E29736" s="71"/>
    </row>
    <row r="29737" spans="5:5" x14ac:dyDescent="0.25">
      <c r="E29737" s="71"/>
    </row>
    <row r="29738" spans="5:5" x14ac:dyDescent="0.25">
      <c r="E29738" s="71"/>
    </row>
    <row r="29739" spans="5:5" x14ac:dyDescent="0.25">
      <c r="E29739" s="71"/>
    </row>
    <row r="29740" spans="5:5" x14ac:dyDescent="0.25">
      <c r="E29740" s="71"/>
    </row>
    <row r="29741" spans="5:5" x14ac:dyDescent="0.25">
      <c r="E29741" s="71"/>
    </row>
    <row r="29742" spans="5:5" x14ac:dyDescent="0.25">
      <c r="E29742" s="71"/>
    </row>
    <row r="29743" spans="5:5" x14ac:dyDescent="0.25">
      <c r="E29743" s="71"/>
    </row>
    <row r="29744" spans="5:5" x14ac:dyDescent="0.25">
      <c r="E29744" s="71"/>
    </row>
    <row r="29745" spans="5:5" x14ac:dyDescent="0.25">
      <c r="E29745" s="71"/>
    </row>
    <row r="29746" spans="5:5" x14ac:dyDescent="0.25">
      <c r="E29746" s="71"/>
    </row>
    <row r="29747" spans="5:5" x14ac:dyDescent="0.25">
      <c r="E29747" s="71"/>
    </row>
    <row r="29748" spans="5:5" x14ac:dyDescent="0.25">
      <c r="E29748" s="71"/>
    </row>
    <row r="29749" spans="5:5" x14ac:dyDescent="0.25">
      <c r="E29749" s="71"/>
    </row>
    <row r="29750" spans="5:5" x14ac:dyDescent="0.25">
      <c r="E29750" s="71"/>
    </row>
    <row r="29751" spans="5:5" x14ac:dyDescent="0.25">
      <c r="E29751" s="71"/>
    </row>
    <row r="29752" spans="5:5" x14ac:dyDescent="0.25">
      <c r="E29752" s="71"/>
    </row>
    <row r="29753" spans="5:5" x14ac:dyDescent="0.25">
      <c r="E29753" s="71"/>
    </row>
    <row r="29754" spans="5:5" x14ac:dyDescent="0.25">
      <c r="E29754" s="71"/>
    </row>
    <row r="29755" spans="5:5" x14ac:dyDescent="0.25">
      <c r="E29755" s="71"/>
    </row>
    <row r="29756" spans="5:5" x14ac:dyDescent="0.25">
      <c r="E29756" s="71"/>
    </row>
    <row r="29757" spans="5:5" x14ac:dyDescent="0.25">
      <c r="E29757" s="71"/>
    </row>
    <row r="29758" spans="5:5" x14ac:dyDescent="0.25">
      <c r="E29758" s="71"/>
    </row>
    <row r="29759" spans="5:5" x14ac:dyDescent="0.25">
      <c r="E29759" s="71"/>
    </row>
    <row r="29760" spans="5:5" x14ac:dyDescent="0.25">
      <c r="E29760" s="71"/>
    </row>
    <row r="29761" spans="5:5" x14ac:dyDescent="0.25">
      <c r="E29761" s="71"/>
    </row>
    <row r="29762" spans="5:5" x14ac:dyDescent="0.25">
      <c r="E29762" s="71"/>
    </row>
    <row r="29763" spans="5:5" x14ac:dyDescent="0.25">
      <c r="E29763" s="71"/>
    </row>
    <row r="29764" spans="5:5" x14ac:dyDescent="0.25">
      <c r="E29764" s="71"/>
    </row>
    <row r="29765" spans="5:5" x14ac:dyDescent="0.25">
      <c r="E29765" s="71"/>
    </row>
    <row r="29766" spans="5:5" x14ac:dyDescent="0.25">
      <c r="E29766" s="71"/>
    </row>
    <row r="29767" spans="5:5" x14ac:dyDescent="0.25">
      <c r="E29767" s="71"/>
    </row>
    <row r="29768" spans="5:5" x14ac:dyDescent="0.25">
      <c r="E29768" s="71"/>
    </row>
    <row r="29769" spans="5:5" x14ac:dyDescent="0.25">
      <c r="E29769" s="71"/>
    </row>
    <row r="29770" spans="5:5" x14ac:dyDescent="0.25">
      <c r="E29770" s="71"/>
    </row>
    <row r="29771" spans="5:5" x14ac:dyDescent="0.25">
      <c r="E29771" s="71"/>
    </row>
    <row r="29772" spans="5:5" x14ac:dyDescent="0.25">
      <c r="E29772" s="71"/>
    </row>
    <row r="29773" spans="5:5" x14ac:dyDescent="0.25">
      <c r="E29773" s="71"/>
    </row>
    <row r="29774" spans="5:5" x14ac:dyDescent="0.25">
      <c r="E29774" s="71"/>
    </row>
    <row r="29775" spans="5:5" x14ac:dyDescent="0.25">
      <c r="E29775" s="71"/>
    </row>
    <row r="29776" spans="5:5" x14ac:dyDescent="0.25">
      <c r="E29776" s="71"/>
    </row>
    <row r="29777" spans="5:5" x14ac:dyDescent="0.25">
      <c r="E29777" s="71"/>
    </row>
    <row r="29778" spans="5:5" x14ac:dyDescent="0.25">
      <c r="E29778" s="71"/>
    </row>
    <row r="29779" spans="5:5" x14ac:dyDescent="0.25">
      <c r="E29779" s="71"/>
    </row>
    <row r="29780" spans="5:5" x14ac:dyDescent="0.25">
      <c r="E29780" s="71"/>
    </row>
    <row r="29781" spans="5:5" x14ac:dyDescent="0.25">
      <c r="E29781" s="71"/>
    </row>
    <row r="29782" spans="5:5" x14ac:dyDescent="0.25">
      <c r="E29782" s="71"/>
    </row>
    <row r="29783" spans="5:5" x14ac:dyDescent="0.25">
      <c r="E29783" s="71"/>
    </row>
    <row r="29784" spans="5:5" x14ac:dyDescent="0.25">
      <c r="E29784" s="71"/>
    </row>
    <row r="29785" spans="5:5" x14ac:dyDescent="0.25">
      <c r="E29785" s="71"/>
    </row>
    <row r="29786" spans="5:5" x14ac:dyDescent="0.25">
      <c r="E29786" s="71"/>
    </row>
    <row r="29787" spans="5:5" x14ac:dyDescent="0.25">
      <c r="E29787" s="71"/>
    </row>
    <row r="29788" spans="5:5" x14ac:dyDescent="0.25">
      <c r="E29788" s="71"/>
    </row>
    <row r="29789" spans="5:5" x14ac:dyDescent="0.25">
      <c r="E29789" s="71"/>
    </row>
    <row r="29790" spans="5:5" x14ac:dyDescent="0.25">
      <c r="E29790" s="71"/>
    </row>
    <row r="29791" spans="5:5" x14ac:dyDescent="0.25">
      <c r="E29791" s="71"/>
    </row>
    <row r="29792" spans="5:5" x14ac:dyDescent="0.25">
      <c r="E29792" s="71"/>
    </row>
    <row r="29793" spans="5:5" x14ac:dyDescent="0.25">
      <c r="E29793" s="71"/>
    </row>
    <row r="29794" spans="5:5" x14ac:dyDescent="0.25">
      <c r="E29794" s="71"/>
    </row>
    <row r="29795" spans="5:5" x14ac:dyDescent="0.25">
      <c r="E29795" s="71"/>
    </row>
    <row r="29796" spans="5:5" x14ac:dyDescent="0.25">
      <c r="E29796" s="71"/>
    </row>
    <row r="29797" spans="5:5" x14ac:dyDescent="0.25">
      <c r="E29797" s="71"/>
    </row>
    <row r="29798" spans="5:5" x14ac:dyDescent="0.25">
      <c r="E29798" s="71"/>
    </row>
    <row r="29799" spans="5:5" x14ac:dyDescent="0.25">
      <c r="E29799" s="71"/>
    </row>
    <row r="29800" spans="5:5" x14ac:dyDescent="0.25">
      <c r="E29800" s="71"/>
    </row>
    <row r="29801" spans="5:5" x14ac:dyDescent="0.25">
      <c r="E29801" s="71"/>
    </row>
    <row r="29802" spans="5:5" x14ac:dyDescent="0.25">
      <c r="E29802" s="71"/>
    </row>
    <row r="29803" spans="5:5" x14ac:dyDescent="0.25">
      <c r="E29803" s="71"/>
    </row>
    <row r="29804" spans="5:5" x14ac:dyDescent="0.25">
      <c r="E29804" s="71"/>
    </row>
    <row r="29805" spans="5:5" x14ac:dyDescent="0.25">
      <c r="E29805" s="71"/>
    </row>
    <row r="29806" spans="5:5" x14ac:dyDescent="0.25">
      <c r="E29806" s="71"/>
    </row>
    <row r="29807" spans="5:5" x14ac:dyDescent="0.25">
      <c r="E29807" s="71"/>
    </row>
    <row r="29808" spans="5:5" x14ac:dyDescent="0.25">
      <c r="E29808" s="71"/>
    </row>
    <row r="29809" spans="5:5" x14ac:dyDescent="0.25">
      <c r="E29809" s="71"/>
    </row>
    <row r="29810" spans="5:5" x14ac:dyDescent="0.25">
      <c r="E29810" s="71"/>
    </row>
    <row r="29811" spans="5:5" x14ac:dyDescent="0.25">
      <c r="E29811" s="71"/>
    </row>
    <row r="29812" spans="5:5" x14ac:dyDescent="0.25">
      <c r="E29812" s="71"/>
    </row>
    <row r="29813" spans="5:5" x14ac:dyDescent="0.25">
      <c r="E29813" s="71"/>
    </row>
    <row r="29814" spans="5:5" x14ac:dyDescent="0.25">
      <c r="E29814" s="71"/>
    </row>
    <row r="29815" spans="5:5" x14ac:dyDescent="0.25">
      <c r="E29815" s="71"/>
    </row>
    <row r="29816" spans="5:5" x14ac:dyDescent="0.25">
      <c r="E29816" s="71"/>
    </row>
    <row r="29817" spans="5:5" x14ac:dyDescent="0.25">
      <c r="E29817" s="71"/>
    </row>
    <row r="29818" spans="5:5" x14ac:dyDescent="0.25">
      <c r="E29818" s="71"/>
    </row>
    <row r="29819" spans="5:5" x14ac:dyDescent="0.25">
      <c r="E29819" s="71"/>
    </row>
    <row r="29820" spans="5:5" x14ac:dyDescent="0.25">
      <c r="E29820" s="71"/>
    </row>
    <row r="29821" spans="5:5" x14ac:dyDescent="0.25">
      <c r="E29821" s="71"/>
    </row>
    <row r="29822" spans="5:5" x14ac:dyDescent="0.25">
      <c r="E29822" s="71"/>
    </row>
    <row r="29823" spans="5:5" x14ac:dyDescent="0.25">
      <c r="E29823" s="71"/>
    </row>
    <row r="29824" spans="5:5" x14ac:dyDescent="0.25">
      <c r="E29824" s="71"/>
    </row>
    <row r="29825" spans="5:5" x14ac:dyDescent="0.25">
      <c r="E29825" s="71"/>
    </row>
    <row r="29826" spans="5:5" x14ac:dyDescent="0.25">
      <c r="E29826" s="71"/>
    </row>
    <row r="29827" spans="5:5" x14ac:dyDescent="0.25">
      <c r="E29827" s="71"/>
    </row>
    <row r="29828" spans="5:5" x14ac:dyDescent="0.25">
      <c r="E29828" s="71"/>
    </row>
    <row r="29829" spans="5:5" x14ac:dyDescent="0.25">
      <c r="E29829" s="71"/>
    </row>
    <row r="29830" spans="5:5" x14ac:dyDescent="0.25">
      <c r="E29830" s="71"/>
    </row>
    <row r="29831" spans="5:5" x14ac:dyDescent="0.25">
      <c r="E29831" s="71"/>
    </row>
    <row r="29832" spans="5:5" x14ac:dyDescent="0.25">
      <c r="E29832" s="71"/>
    </row>
    <row r="29833" spans="5:5" x14ac:dyDescent="0.25">
      <c r="E29833" s="71"/>
    </row>
    <row r="29834" spans="5:5" x14ac:dyDescent="0.25">
      <c r="E29834" s="71"/>
    </row>
    <row r="29835" spans="5:5" x14ac:dyDescent="0.25">
      <c r="E29835" s="71"/>
    </row>
    <row r="29836" spans="5:5" x14ac:dyDescent="0.25">
      <c r="E29836" s="71"/>
    </row>
    <row r="29837" spans="5:5" x14ac:dyDescent="0.25">
      <c r="E29837" s="71"/>
    </row>
    <row r="29838" spans="5:5" x14ac:dyDescent="0.25">
      <c r="E29838" s="71"/>
    </row>
    <row r="29839" spans="5:5" x14ac:dyDescent="0.25">
      <c r="E29839" s="71"/>
    </row>
    <row r="29840" spans="5:5" x14ac:dyDescent="0.25">
      <c r="E29840" s="71"/>
    </row>
    <row r="29841" spans="5:5" x14ac:dyDescent="0.25">
      <c r="E29841" s="71"/>
    </row>
    <row r="29842" spans="5:5" x14ac:dyDescent="0.25">
      <c r="E29842" s="71"/>
    </row>
    <row r="29843" spans="5:5" x14ac:dyDescent="0.25">
      <c r="E29843" s="71"/>
    </row>
    <row r="29844" spans="5:5" x14ac:dyDescent="0.25">
      <c r="E29844" s="71"/>
    </row>
    <row r="29845" spans="5:5" x14ac:dyDescent="0.25">
      <c r="E29845" s="71"/>
    </row>
    <row r="29846" spans="5:5" x14ac:dyDescent="0.25">
      <c r="E29846" s="71"/>
    </row>
    <row r="29847" spans="5:5" x14ac:dyDescent="0.25">
      <c r="E29847" s="71"/>
    </row>
    <row r="29848" spans="5:5" x14ac:dyDescent="0.25">
      <c r="E29848" s="71"/>
    </row>
    <row r="29849" spans="5:5" x14ac:dyDescent="0.25">
      <c r="E29849" s="71"/>
    </row>
    <row r="29850" spans="5:5" x14ac:dyDescent="0.25">
      <c r="E29850" s="71"/>
    </row>
    <row r="29851" spans="5:5" x14ac:dyDescent="0.25">
      <c r="E29851" s="71"/>
    </row>
    <row r="29852" spans="5:5" x14ac:dyDescent="0.25">
      <c r="E29852" s="71"/>
    </row>
    <row r="29853" spans="5:5" x14ac:dyDescent="0.25">
      <c r="E29853" s="71"/>
    </row>
    <row r="29854" spans="5:5" x14ac:dyDescent="0.25">
      <c r="E29854" s="71"/>
    </row>
    <row r="29855" spans="5:5" x14ac:dyDescent="0.25">
      <c r="E29855" s="71"/>
    </row>
    <row r="29856" spans="5:5" x14ac:dyDescent="0.25">
      <c r="E29856" s="71"/>
    </row>
    <row r="29857" spans="5:5" x14ac:dyDescent="0.25">
      <c r="E29857" s="71"/>
    </row>
    <row r="29858" spans="5:5" x14ac:dyDescent="0.25">
      <c r="E29858" s="71"/>
    </row>
    <row r="29859" spans="5:5" x14ac:dyDescent="0.25">
      <c r="E29859" s="71"/>
    </row>
    <row r="29860" spans="5:5" x14ac:dyDescent="0.25">
      <c r="E29860" s="71"/>
    </row>
    <row r="29861" spans="5:5" x14ac:dyDescent="0.25">
      <c r="E29861" s="71"/>
    </row>
    <row r="29862" spans="5:5" x14ac:dyDescent="0.25">
      <c r="E29862" s="71"/>
    </row>
    <row r="29863" spans="5:5" x14ac:dyDescent="0.25">
      <c r="E29863" s="71"/>
    </row>
    <row r="29864" spans="5:5" x14ac:dyDescent="0.25">
      <c r="E29864" s="71"/>
    </row>
    <row r="29865" spans="5:5" x14ac:dyDescent="0.25">
      <c r="E29865" s="71"/>
    </row>
    <row r="29866" spans="5:5" x14ac:dyDescent="0.25">
      <c r="E29866" s="71"/>
    </row>
    <row r="29867" spans="5:5" x14ac:dyDescent="0.25">
      <c r="E29867" s="71"/>
    </row>
    <row r="29868" spans="5:5" x14ac:dyDescent="0.25">
      <c r="E29868" s="71"/>
    </row>
    <row r="29869" spans="5:5" x14ac:dyDescent="0.25">
      <c r="E29869" s="71"/>
    </row>
    <row r="29870" spans="5:5" x14ac:dyDescent="0.25">
      <c r="E29870" s="71"/>
    </row>
    <row r="29871" spans="5:5" x14ac:dyDescent="0.25">
      <c r="E29871" s="71"/>
    </row>
    <row r="29872" spans="5:5" x14ac:dyDescent="0.25">
      <c r="E29872" s="71"/>
    </row>
    <row r="29873" spans="5:5" x14ac:dyDescent="0.25">
      <c r="E29873" s="71"/>
    </row>
    <row r="29874" spans="5:5" x14ac:dyDescent="0.25">
      <c r="E29874" s="71"/>
    </row>
    <row r="29875" spans="5:5" x14ac:dyDescent="0.25">
      <c r="E29875" s="71"/>
    </row>
    <row r="29876" spans="5:5" x14ac:dyDescent="0.25">
      <c r="E29876" s="71"/>
    </row>
    <row r="29877" spans="5:5" x14ac:dyDescent="0.25">
      <c r="E29877" s="71"/>
    </row>
    <row r="29878" spans="5:5" x14ac:dyDescent="0.25">
      <c r="E29878" s="71"/>
    </row>
    <row r="29879" spans="5:5" x14ac:dyDescent="0.25">
      <c r="E29879" s="71"/>
    </row>
    <row r="29880" spans="5:5" x14ac:dyDescent="0.25">
      <c r="E29880" s="71"/>
    </row>
    <row r="29881" spans="5:5" x14ac:dyDescent="0.25">
      <c r="E29881" s="71"/>
    </row>
    <row r="29882" spans="5:5" x14ac:dyDescent="0.25">
      <c r="E29882" s="71"/>
    </row>
    <row r="29883" spans="5:5" x14ac:dyDescent="0.25">
      <c r="E29883" s="71"/>
    </row>
    <row r="29884" spans="5:5" x14ac:dyDescent="0.25">
      <c r="E29884" s="71"/>
    </row>
    <row r="29885" spans="5:5" x14ac:dyDescent="0.25">
      <c r="E29885" s="71"/>
    </row>
    <row r="29886" spans="5:5" x14ac:dyDescent="0.25">
      <c r="E29886" s="71"/>
    </row>
    <row r="29887" spans="5:5" x14ac:dyDescent="0.25">
      <c r="E29887" s="71"/>
    </row>
    <row r="29888" spans="5:5" x14ac:dyDescent="0.25">
      <c r="E29888" s="71"/>
    </row>
    <row r="29889" spans="5:5" x14ac:dyDescent="0.25">
      <c r="E29889" s="71"/>
    </row>
    <row r="29890" spans="5:5" x14ac:dyDescent="0.25">
      <c r="E29890" s="71"/>
    </row>
    <row r="29891" spans="5:5" x14ac:dyDescent="0.25">
      <c r="E29891" s="71"/>
    </row>
    <row r="29892" spans="5:5" x14ac:dyDescent="0.25">
      <c r="E29892" s="71"/>
    </row>
    <row r="29893" spans="5:5" x14ac:dyDescent="0.25">
      <c r="E29893" s="71"/>
    </row>
    <row r="29894" spans="5:5" x14ac:dyDescent="0.25">
      <c r="E29894" s="71"/>
    </row>
    <row r="29895" spans="5:5" x14ac:dyDescent="0.25">
      <c r="E29895" s="71"/>
    </row>
    <row r="29896" spans="5:5" x14ac:dyDescent="0.25">
      <c r="E29896" s="71"/>
    </row>
    <row r="29897" spans="5:5" x14ac:dyDescent="0.25">
      <c r="E29897" s="71"/>
    </row>
    <row r="29898" spans="5:5" x14ac:dyDescent="0.25">
      <c r="E29898" s="71"/>
    </row>
    <row r="29899" spans="5:5" x14ac:dyDescent="0.25">
      <c r="E29899" s="71"/>
    </row>
    <row r="29900" spans="5:5" x14ac:dyDescent="0.25">
      <c r="E29900" s="71"/>
    </row>
    <row r="29901" spans="5:5" x14ac:dyDescent="0.25">
      <c r="E29901" s="71"/>
    </row>
    <row r="29902" spans="5:5" x14ac:dyDescent="0.25">
      <c r="E29902" s="71"/>
    </row>
    <row r="29903" spans="5:5" x14ac:dyDescent="0.25">
      <c r="E29903" s="71"/>
    </row>
    <row r="29904" spans="5:5" x14ac:dyDescent="0.25">
      <c r="E29904" s="71"/>
    </row>
    <row r="29905" spans="5:5" x14ac:dyDescent="0.25">
      <c r="E29905" s="71"/>
    </row>
    <row r="29906" spans="5:5" x14ac:dyDescent="0.25">
      <c r="E29906" s="71"/>
    </row>
    <row r="29907" spans="5:5" x14ac:dyDescent="0.25">
      <c r="E29907" s="71"/>
    </row>
    <row r="29908" spans="5:5" x14ac:dyDescent="0.25">
      <c r="E29908" s="71"/>
    </row>
    <row r="29909" spans="5:5" x14ac:dyDescent="0.25">
      <c r="E29909" s="71"/>
    </row>
    <row r="29910" spans="5:5" x14ac:dyDescent="0.25">
      <c r="E29910" s="71"/>
    </row>
    <row r="29911" spans="5:5" x14ac:dyDescent="0.25">
      <c r="E29911" s="71"/>
    </row>
    <row r="29912" spans="5:5" x14ac:dyDescent="0.25">
      <c r="E29912" s="71"/>
    </row>
    <row r="29913" spans="5:5" x14ac:dyDescent="0.25">
      <c r="E29913" s="71"/>
    </row>
    <row r="29914" spans="5:5" x14ac:dyDescent="0.25">
      <c r="E29914" s="71"/>
    </row>
    <row r="29915" spans="5:5" x14ac:dyDescent="0.25">
      <c r="E29915" s="71"/>
    </row>
    <row r="29916" spans="5:5" x14ac:dyDescent="0.25">
      <c r="E29916" s="71"/>
    </row>
    <row r="29917" spans="5:5" x14ac:dyDescent="0.25">
      <c r="E29917" s="71"/>
    </row>
    <row r="29918" spans="5:5" x14ac:dyDescent="0.25">
      <c r="E29918" s="71"/>
    </row>
    <row r="29919" spans="5:5" x14ac:dyDescent="0.25">
      <c r="E29919" s="71"/>
    </row>
    <row r="29920" spans="5:5" x14ac:dyDescent="0.25">
      <c r="E29920" s="71"/>
    </row>
    <row r="29921" spans="5:5" x14ac:dyDescent="0.25">
      <c r="E29921" s="71"/>
    </row>
    <row r="29922" spans="5:5" x14ac:dyDescent="0.25">
      <c r="E29922" s="71"/>
    </row>
    <row r="29923" spans="5:5" x14ac:dyDescent="0.25">
      <c r="E29923" s="71"/>
    </row>
    <row r="29924" spans="5:5" x14ac:dyDescent="0.25">
      <c r="E29924" s="71"/>
    </row>
    <row r="29925" spans="5:5" x14ac:dyDescent="0.25">
      <c r="E29925" s="71"/>
    </row>
    <row r="29926" spans="5:5" x14ac:dyDescent="0.25">
      <c r="E29926" s="71"/>
    </row>
    <row r="29927" spans="5:5" x14ac:dyDescent="0.25">
      <c r="E29927" s="71"/>
    </row>
    <row r="29928" spans="5:5" x14ac:dyDescent="0.25">
      <c r="E29928" s="71"/>
    </row>
    <row r="29929" spans="5:5" x14ac:dyDescent="0.25">
      <c r="E29929" s="71"/>
    </row>
    <row r="29930" spans="5:5" x14ac:dyDescent="0.25">
      <c r="E29930" s="71"/>
    </row>
    <row r="29931" spans="5:5" x14ac:dyDescent="0.25">
      <c r="E29931" s="71"/>
    </row>
    <row r="29932" spans="5:5" x14ac:dyDescent="0.25">
      <c r="E29932" s="71"/>
    </row>
    <row r="29933" spans="5:5" x14ac:dyDescent="0.25">
      <c r="E29933" s="71"/>
    </row>
    <row r="29934" spans="5:5" x14ac:dyDescent="0.25">
      <c r="E29934" s="71"/>
    </row>
    <row r="29935" spans="5:5" x14ac:dyDescent="0.25">
      <c r="E29935" s="71"/>
    </row>
    <row r="29936" spans="5:5" x14ac:dyDescent="0.25">
      <c r="E29936" s="71"/>
    </row>
    <row r="29937" spans="5:5" x14ac:dyDescent="0.25">
      <c r="E29937" s="71"/>
    </row>
    <row r="29938" spans="5:5" x14ac:dyDescent="0.25">
      <c r="E29938" s="71"/>
    </row>
    <row r="29939" spans="5:5" x14ac:dyDescent="0.25">
      <c r="E29939" s="71"/>
    </row>
    <row r="29940" spans="5:5" x14ac:dyDescent="0.25">
      <c r="E29940" s="71"/>
    </row>
    <row r="29941" spans="5:5" x14ac:dyDescent="0.25">
      <c r="E29941" s="71"/>
    </row>
    <row r="29942" spans="5:5" x14ac:dyDescent="0.25">
      <c r="E29942" s="71"/>
    </row>
    <row r="29943" spans="5:5" x14ac:dyDescent="0.25">
      <c r="E29943" s="71"/>
    </row>
    <row r="29944" spans="5:5" x14ac:dyDescent="0.25">
      <c r="E29944" s="71"/>
    </row>
    <row r="29945" spans="5:5" x14ac:dyDescent="0.25">
      <c r="E29945" s="71"/>
    </row>
    <row r="29946" spans="5:5" x14ac:dyDescent="0.25">
      <c r="E29946" s="71"/>
    </row>
    <row r="29947" spans="5:5" x14ac:dyDescent="0.25">
      <c r="E29947" s="71"/>
    </row>
    <row r="29948" spans="5:5" x14ac:dyDescent="0.25">
      <c r="E29948" s="71"/>
    </row>
    <row r="29949" spans="5:5" x14ac:dyDescent="0.25">
      <c r="E29949" s="71"/>
    </row>
    <row r="29950" spans="5:5" x14ac:dyDescent="0.25">
      <c r="E29950" s="71"/>
    </row>
    <row r="29951" spans="5:5" x14ac:dyDescent="0.25">
      <c r="E29951" s="71"/>
    </row>
    <row r="29952" spans="5:5" x14ac:dyDescent="0.25">
      <c r="E29952" s="71"/>
    </row>
    <row r="29953" spans="5:5" x14ac:dyDescent="0.25">
      <c r="E29953" s="71"/>
    </row>
    <row r="29954" spans="5:5" x14ac:dyDescent="0.25">
      <c r="E29954" s="71"/>
    </row>
    <row r="29955" spans="5:5" x14ac:dyDescent="0.25">
      <c r="E29955" s="71"/>
    </row>
    <row r="29956" spans="5:5" x14ac:dyDescent="0.25">
      <c r="E29956" s="71"/>
    </row>
    <row r="29957" spans="5:5" x14ac:dyDescent="0.25">
      <c r="E29957" s="71"/>
    </row>
    <row r="29958" spans="5:5" x14ac:dyDescent="0.25">
      <c r="E29958" s="71"/>
    </row>
    <row r="29959" spans="5:5" x14ac:dyDescent="0.25">
      <c r="E29959" s="71"/>
    </row>
    <row r="29960" spans="5:5" x14ac:dyDescent="0.25">
      <c r="E29960" s="71"/>
    </row>
    <row r="29961" spans="5:5" x14ac:dyDescent="0.25">
      <c r="E29961" s="71"/>
    </row>
    <row r="29962" spans="5:5" x14ac:dyDescent="0.25">
      <c r="E29962" s="71"/>
    </row>
    <row r="29963" spans="5:5" x14ac:dyDescent="0.25">
      <c r="E29963" s="71"/>
    </row>
    <row r="29964" spans="5:5" x14ac:dyDescent="0.25">
      <c r="E29964" s="71"/>
    </row>
    <row r="29965" spans="5:5" x14ac:dyDescent="0.25">
      <c r="E29965" s="71"/>
    </row>
    <row r="29966" spans="5:5" x14ac:dyDescent="0.25">
      <c r="E29966" s="71"/>
    </row>
    <row r="29967" spans="5:5" x14ac:dyDescent="0.25">
      <c r="E29967" s="71"/>
    </row>
    <row r="29968" spans="5:5" x14ac:dyDescent="0.25">
      <c r="E29968" s="71"/>
    </row>
    <row r="29969" spans="5:5" x14ac:dyDescent="0.25">
      <c r="E29969" s="71"/>
    </row>
    <row r="29970" spans="5:5" x14ac:dyDescent="0.25">
      <c r="E29970" s="71"/>
    </row>
    <row r="29971" spans="5:5" x14ac:dyDescent="0.25">
      <c r="E29971" s="71"/>
    </row>
    <row r="29972" spans="5:5" x14ac:dyDescent="0.25">
      <c r="E29972" s="71"/>
    </row>
    <row r="29973" spans="5:5" x14ac:dyDescent="0.25">
      <c r="E29973" s="71"/>
    </row>
    <row r="29974" spans="5:5" x14ac:dyDescent="0.25">
      <c r="E29974" s="71"/>
    </row>
    <row r="29975" spans="5:5" x14ac:dyDescent="0.25">
      <c r="E29975" s="71"/>
    </row>
    <row r="29976" spans="5:5" x14ac:dyDescent="0.25">
      <c r="E29976" s="71"/>
    </row>
    <row r="29977" spans="5:5" x14ac:dyDescent="0.25">
      <c r="E29977" s="71"/>
    </row>
    <row r="29978" spans="5:5" x14ac:dyDescent="0.25">
      <c r="E29978" s="71"/>
    </row>
    <row r="29979" spans="5:5" x14ac:dyDescent="0.25">
      <c r="E29979" s="71"/>
    </row>
    <row r="29980" spans="5:5" x14ac:dyDescent="0.25">
      <c r="E29980" s="71"/>
    </row>
    <row r="29981" spans="5:5" x14ac:dyDescent="0.25">
      <c r="E29981" s="71"/>
    </row>
    <row r="29982" spans="5:5" x14ac:dyDescent="0.25">
      <c r="E29982" s="71"/>
    </row>
    <row r="29983" spans="5:5" x14ac:dyDescent="0.25">
      <c r="E29983" s="71"/>
    </row>
    <row r="29984" spans="5:5" x14ac:dyDescent="0.25">
      <c r="E29984" s="71"/>
    </row>
    <row r="29985" spans="5:5" x14ac:dyDescent="0.25">
      <c r="E29985" s="71"/>
    </row>
    <row r="29986" spans="5:5" x14ac:dyDescent="0.25">
      <c r="E29986" s="71"/>
    </row>
    <row r="29987" spans="5:5" x14ac:dyDescent="0.25">
      <c r="E29987" s="71"/>
    </row>
    <row r="29988" spans="5:5" x14ac:dyDescent="0.25">
      <c r="E29988" s="71"/>
    </row>
    <row r="29989" spans="5:5" x14ac:dyDescent="0.25">
      <c r="E29989" s="71"/>
    </row>
    <row r="29990" spans="5:5" x14ac:dyDescent="0.25">
      <c r="E29990" s="71"/>
    </row>
    <row r="29991" spans="5:5" x14ac:dyDescent="0.25">
      <c r="E29991" s="71"/>
    </row>
    <row r="29992" spans="5:5" x14ac:dyDescent="0.25">
      <c r="E29992" s="71"/>
    </row>
    <row r="29993" spans="5:5" x14ac:dyDescent="0.25">
      <c r="E29993" s="71"/>
    </row>
    <row r="29994" spans="5:5" x14ac:dyDescent="0.25">
      <c r="E29994" s="71"/>
    </row>
    <row r="29995" spans="5:5" x14ac:dyDescent="0.25">
      <c r="E29995" s="71"/>
    </row>
    <row r="29996" spans="5:5" x14ac:dyDescent="0.25">
      <c r="E29996" s="71"/>
    </row>
    <row r="29997" spans="5:5" x14ac:dyDescent="0.25">
      <c r="E29997" s="71"/>
    </row>
    <row r="29998" spans="5:5" x14ac:dyDescent="0.25">
      <c r="E29998" s="71"/>
    </row>
    <row r="29999" spans="5:5" x14ac:dyDescent="0.25">
      <c r="E29999" s="71"/>
    </row>
    <row r="30000" spans="5:5" x14ac:dyDescent="0.25">
      <c r="E30000" s="71"/>
    </row>
    <row r="30001" spans="5:5" x14ac:dyDescent="0.25">
      <c r="E30001" s="71"/>
    </row>
    <row r="30002" spans="5:5" x14ac:dyDescent="0.25">
      <c r="E30002" s="71"/>
    </row>
    <row r="30003" spans="5:5" x14ac:dyDescent="0.25">
      <c r="E30003" s="71"/>
    </row>
    <row r="30004" spans="5:5" x14ac:dyDescent="0.25">
      <c r="E30004" s="71"/>
    </row>
    <row r="30005" spans="5:5" x14ac:dyDescent="0.25">
      <c r="E30005" s="71"/>
    </row>
    <row r="30006" spans="5:5" x14ac:dyDescent="0.25">
      <c r="E30006" s="71"/>
    </row>
    <row r="30007" spans="5:5" x14ac:dyDescent="0.25">
      <c r="E30007" s="71"/>
    </row>
    <row r="30008" spans="5:5" x14ac:dyDescent="0.25">
      <c r="E30008" s="71"/>
    </row>
    <row r="30009" spans="5:5" x14ac:dyDescent="0.25">
      <c r="E30009" s="71"/>
    </row>
    <row r="30010" spans="5:5" x14ac:dyDescent="0.25">
      <c r="E30010" s="71"/>
    </row>
    <row r="30011" spans="5:5" x14ac:dyDescent="0.25">
      <c r="E30011" s="71"/>
    </row>
    <row r="30012" spans="5:5" x14ac:dyDescent="0.25">
      <c r="E30012" s="71"/>
    </row>
    <row r="30013" spans="5:5" x14ac:dyDescent="0.25">
      <c r="E30013" s="71"/>
    </row>
    <row r="30014" spans="5:5" x14ac:dyDescent="0.25">
      <c r="E30014" s="71"/>
    </row>
    <row r="30015" spans="5:5" x14ac:dyDescent="0.25">
      <c r="E30015" s="71"/>
    </row>
    <row r="30016" spans="5:5" x14ac:dyDescent="0.25">
      <c r="E30016" s="71"/>
    </row>
    <row r="30017" spans="5:5" x14ac:dyDescent="0.25">
      <c r="E30017" s="71"/>
    </row>
    <row r="30018" spans="5:5" x14ac:dyDescent="0.25">
      <c r="E30018" s="71"/>
    </row>
    <row r="30019" spans="5:5" x14ac:dyDescent="0.25">
      <c r="E30019" s="71"/>
    </row>
    <row r="30020" spans="5:5" x14ac:dyDescent="0.25">
      <c r="E30020" s="71"/>
    </row>
    <row r="30021" spans="5:5" x14ac:dyDescent="0.25">
      <c r="E30021" s="71"/>
    </row>
    <row r="30022" spans="5:5" x14ac:dyDescent="0.25">
      <c r="E30022" s="71"/>
    </row>
    <row r="30023" spans="5:5" x14ac:dyDescent="0.25">
      <c r="E30023" s="71"/>
    </row>
    <row r="30024" spans="5:5" x14ac:dyDescent="0.25">
      <c r="E30024" s="71"/>
    </row>
    <row r="30025" spans="5:5" x14ac:dyDescent="0.25">
      <c r="E30025" s="71"/>
    </row>
    <row r="30026" spans="5:5" x14ac:dyDescent="0.25">
      <c r="E30026" s="71"/>
    </row>
    <row r="30027" spans="5:5" x14ac:dyDescent="0.25">
      <c r="E30027" s="71"/>
    </row>
    <row r="30028" spans="5:5" x14ac:dyDescent="0.25">
      <c r="E30028" s="71"/>
    </row>
    <row r="30029" spans="5:5" x14ac:dyDescent="0.25">
      <c r="E30029" s="71"/>
    </row>
    <row r="30030" spans="5:5" x14ac:dyDescent="0.25">
      <c r="E30030" s="71"/>
    </row>
    <row r="30031" spans="5:5" x14ac:dyDescent="0.25">
      <c r="E30031" s="71"/>
    </row>
    <row r="30032" spans="5:5" x14ac:dyDescent="0.25">
      <c r="E30032" s="71"/>
    </row>
    <row r="30033" spans="5:5" x14ac:dyDescent="0.25">
      <c r="E30033" s="71"/>
    </row>
    <row r="30034" spans="5:5" x14ac:dyDescent="0.25">
      <c r="E30034" s="71"/>
    </row>
    <row r="30035" spans="5:5" x14ac:dyDescent="0.25">
      <c r="E30035" s="71"/>
    </row>
    <row r="30036" spans="5:5" x14ac:dyDescent="0.25">
      <c r="E30036" s="71"/>
    </row>
    <row r="30037" spans="5:5" x14ac:dyDescent="0.25">
      <c r="E30037" s="71"/>
    </row>
    <row r="30038" spans="5:5" x14ac:dyDescent="0.25">
      <c r="E30038" s="71"/>
    </row>
    <row r="30039" spans="5:5" x14ac:dyDescent="0.25">
      <c r="E30039" s="71"/>
    </row>
    <row r="30040" spans="5:5" x14ac:dyDescent="0.25">
      <c r="E30040" s="71"/>
    </row>
    <row r="30041" spans="5:5" x14ac:dyDescent="0.25">
      <c r="E30041" s="71"/>
    </row>
    <row r="30042" spans="5:5" x14ac:dyDescent="0.25">
      <c r="E30042" s="71"/>
    </row>
    <row r="30043" spans="5:5" x14ac:dyDescent="0.25">
      <c r="E30043" s="71"/>
    </row>
    <row r="30044" spans="5:5" x14ac:dyDescent="0.25">
      <c r="E30044" s="71"/>
    </row>
    <row r="30045" spans="5:5" x14ac:dyDescent="0.25">
      <c r="E30045" s="71"/>
    </row>
    <row r="30046" spans="5:5" x14ac:dyDescent="0.25">
      <c r="E30046" s="71"/>
    </row>
    <row r="30047" spans="5:5" x14ac:dyDescent="0.25">
      <c r="E30047" s="71"/>
    </row>
    <row r="30048" spans="5:5" x14ac:dyDescent="0.25">
      <c r="E30048" s="71"/>
    </row>
    <row r="30049" spans="5:5" x14ac:dyDescent="0.25">
      <c r="E30049" s="71"/>
    </row>
    <row r="30050" spans="5:5" x14ac:dyDescent="0.25">
      <c r="E30050" s="71"/>
    </row>
    <row r="30051" spans="5:5" x14ac:dyDescent="0.25">
      <c r="E30051" s="71"/>
    </row>
    <row r="30052" spans="5:5" x14ac:dyDescent="0.25">
      <c r="E30052" s="71"/>
    </row>
    <row r="30053" spans="5:5" x14ac:dyDescent="0.25">
      <c r="E30053" s="71"/>
    </row>
    <row r="30054" spans="5:5" x14ac:dyDescent="0.25">
      <c r="E30054" s="71"/>
    </row>
    <row r="30055" spans="5:5" x14ac:dyDescent="0.25">
      <c r="E30055" s="71"/>
    </row>
    <row r="30056" spans="5:5" x14ac:dyDescent="0.25">
      <c r="E30056" s="71"/>
    </row>
    <row r="30057" spans="5:5" x14ac:dyDescent="0.25">
      <c r="E30057" s="71"/>
    </row>
    <row r="30058" spans="5:5" x14ac:dyDescent="0.25">
      <c r="E30058" s="71"/>
    </row>
    <row r="30059" spans="5:5" x14ac:dyDescent="0.25">
      <c r="E30059" s="71"/>
    </row>
    <row r="30060" spans="5:5" x14ac:dyDescent="0.25">
      <c r="E30060" s="71"/>
    </row>
    <row r="30061" spans="5:5" x14ac:dyDescent="0.25">
      <c r="E30061" s="71"/>
    </row>
    <row r="30062" spans="5:5" x14ac:dyDescent="0.25">
      <c r="E30062" s="71"/>
    </row>
    <row r="30063" spans="5:5" x14ac:dyDescent="0.25">
      <c r="E30063" s="71"/>
    </row>
    <row r="30064" spans="5:5" x14ac:dyDescent="0.25">
      <c r="E30064" s="71"/>
    </row>
    <row r="30065" spans="5:5" x14ac:dyDescent="0.25">
      <c r="E30065" s="71"/>
    </row>
    <row r="30066" spans="5:5" x14ac:dyDescent="0.25">
      <c r="E30066" s="71"/>
    </row>
    <row r="30067" spans="5:5" x14ac:dyDescent="0.25">
      <c r="E30067" s="71"/>
    </row>
    <row r="30068" spans="5:5" x14ac:dyDescent="0.25">
      <c r="E30068" s="71"/>
    </row>
    <row r="30069" spans="5:5" x14ac:dyDescent="0.25">
      <c r="E30069" s="71"/>
    </row>
    <row r="30070" spans="5:5" x14ac:dyDescent="0.25">
      <c r="E30070" s="71"/>
    </row>
    <row r="30071" spans="5:5" x14ac:dyDescent="0.25">
      <c r="E30071" s="71"/>
    </row>
    <row r="30072" spans="5:5" x14ac:dyDescent="0.25">
      <c r="E30072" s="71"/>
    </row>
    <row r="30073" spans="5:5" x14ac:dyDescent="0.25">
      <c r="E30073" s="71"/>
    </row>
    <row r="30074" spans="5:5" x14ac:dyDescent="0.25">
      <c r="E30074" s="71"/>
    </row>
    <row r="30075" spans="5:5" x14ac:dyDescent="0.25">
      <c r="E30075" s="71"/>
    </row>
    <row r="30076" spans="5:5" x14ac:dyDescent="0.25">
      <c r="E30076" s="71"/>
    </row>
    <row r="30077" spans="5:5" x14ac:dyDescent="0.25">
      <c r="E30077" s="71"/>
    </row>
    <row r="30078" spans="5:5" x14ac:dyDescent="0.25">
      <c r="E30078" s="71"/>
    </row>
    <row r="30079" spans="5:5" x14ac:dyDescent="0.25">
      <c r="E30079" s="71"/>
    </row>
    <row r="30080" spans="5:5" x14ac:dyDescent="0.25">
      <c r="E30080" s="71"/>
    </row>
    <row r="30081" spans="5:5" x14ac:dyDescent="0.25">
      <c r="E30081" s="71"/>
    </row>
    <row r="30082" spans="5:5" x14ac:dyDescent="0.25">
      <c r="E30082" s="71"/>
    </row>
    <row r="30083" spans="5:5" x14ac:dyDescent="0.25">
      <c r="E30083" s="71"/>
    </row>
    <row r="30084" spans="5:5" x14ac:dyDescent="0.25">
      <c r="E30084" s="71"/>
    </row>
    <row r="30085" spans="5:5" x14ac:dyDescent="0.25">
      <c r="E30085" s="71"/>
    </row>
    <row r="30086" spans="5:5" x14ac:dyDescent="0.25">
      <c r="E30086" s="71"/>
    </row>
    <row r="30087" spans="5:5" x14ac:dyDescent="0.25">
      <c r="E30087" s="71"/>
    </row>
    <row r="30088" spans="5:5" x14ac:dyDescent="0.25">
      <c r="E30088" s="71"/>
    </row>
    <row r="30089" spans="5:5" x14ac:dyDescent="0.25">
      <c r="E30089" s="71"/>
    </row>
    <row r="30090" spans="5:5" x14ac:dyDescent="0.25">
      <c r="E30090" s="71"/>
    </row>
    <row r="30091" spans="5:5" x14ac:dyDescent="0.25">
      <c r="E30091" s="71"/>
    </row>
    <row r="30092" spans="5:5" x14ac:dyDescent="0.25">
      <c r="E30092" s="71"/>
    </row>
    <row r="30093" spans="5:5" x14ac:dyDescent="0.25">
      <c r="E30093" s="71"/>
    </row>
    <row r="30094" spans="5:5" x14ac:dyDescent="0.25">
      <c r="E30094" s="71"/>
    </row>
    <row r="30095" spans="5:5" x14ac:dyDescent="0.25">
      <c r="E30095" s="71"/>
    </row>
    <row r="30096" spans="5:5" x14ac:dyDescent="0.25">
      <c r="E30096" s="71"/>
    </row>
    <row r="30097" spans="5:5" x14ac:dyDescent="0.25">
      <c r="E30097" s="71"/>
    </row>
    <row r="30098" spans="5:5" x14ac:dyDescent="0.25">
      <c r="E30098" s="71"/>
    </row>
    <row r="30099" spans="5:5" x14ac:dyDescent="0.25">
      <c r="E30099" s="71"/>
    </row>
    <row r="30100" spans="5:5" x14ac:dyDescent="0.25">
      <c r="E30100" s="71"/>
    </row>
    <row r="30101" spans="5:5" x14ac:dyDescent="0.25">
      <c r="E30101" s="71"/>
    </row>
    <row r="30102" spans="5:5" x14ac:dyDescent="0.25">
      <c r="E30102" s="71"/>
    </row>
    <row r="30103" spans="5:5" x14ac:dyDescent="0.25">
      <c r="E30103" s="71"/>
    </row>
    <row r="30104" spans="5:5" x14ac:dyDescent="0.25">
      <c r="E30104" s="71"/>
    </row>
    <row r="30105" spans="5:5" x14ac:dyDescent="0.25">
      <c r="E30105" s="71"/>
    </row>
    <row r="30106" spans="5:5" x14ac:dyDescent="0.25">
      <c r="E30106" s="71"/>
    </row>
    <row r="30107" spans="5:5" x14ac:dyDescent="0.25">
      <c r="E30107" s="71"/>
    </row>
    <row r="30108" spans="5:5" x14ac:dyDescent="0.25">
      <c r="E30108" s="71"/>
    </row>
    <row r="30109" spans="5:5" x14ac:dyDescent="0.25">
      <c r="E30109" s="71"/>
    </row>
    <row r="30110" spans="5:5" x14ac:dyDescent="0.25">
      <c r="E30110" s="71"/>
    </row>
    <row r="30111" spans="5:5" x14ac:dyDescent="0.25">
      <c r="E30111" s="71"/>
    </row>
    <row r="30112" spans="5:5" x14ac:dyDescent="0.25">
      <c r="E30112" s="71"/>
    </row>
    <row r="30113" spans="5:5" x14ac:dyDescent="0.25">
      <c r="E30113" s="71"/>
    </row>
    <row r="30114" spans="5:5" x14ac:dyDescent="0.25">
      <c r="E30114" s="71"/>
    </row>
    <row r="30115" spans="5:5" x14ac:dyDescent="0.25">
      <c r="E30115" s="71"/>
    </row>
    <row r="30116" spans="5:5" x14ac:dyDescent="0.25">
      <c r="E30116" s="71"/>
    </row>
    <row r="30117" spans="5:5" x14ac:dyDescent="0.25">
      <c r="E30117" s="71"/>
    </row>
    <row r="30118" spans="5:5" x14ac:dyDescent="0.25">
      <c r="E30118" s="71"/>
    </row>
    <row r="30119" spans="5:5" x14ac:dyDescent="0.25">
      <c r="E30119" s="71"/>
    </row>
    <row r="30120" spans="5:5" x14ac:dyDescent="0.25">
      <c r="E30120" s="71"/>
    </row>
    <row r="30121" spans="5:5" x14ac:dyDescent="0.25">
      <c r="E30121" s="71"/>
    </row>
    <row r="30122" spans="5:5" x14ac:dyDescent="0.25">
      <c r="E30122" s="71"/>
    </row>
    <row r="30123" spans="5:5" x14ac:dyDescent="0.25">
      <c r="E30123" s="71"/>
    </row>
    <row r="30124" spans="5:5" x14ac:dyDescent="0.25">
      <c r="E30124" s="71"/>
    </row>
    <row r="30125" spans="5:5" x14ac:dyDescent="0.25">
      <c r="E30125" s="71"/>
    </row>
    <row r="30126" spans="5:5" x14ac:dyDescent="0.25">
      <c r="E30126" s="71"/>
    </row>
    <row r="30127" spans="5:5" x14ac:dyDescent="0.25">
      <c r="E30127" s="71"/>
    </row>
    <row r="30128" spans="5:5" x14ac:dyDescent="0.25">
      <c r="E30128" s="71"/>
    </row>
    <row r="30129" spans="5:5" x14ac:dyDescent="0.25">
      <c r="E30129" s="71"/>
    </row>
    <row r="30130" spans="5:5" x14ac:dyDescent="0.25">
      <c r="E30130" s="71"/>
    </row>
    <row r="30131" spans="5:5" x14ac:dyDescent="0.25">
      <c r="E30131" s="71"/>
    </row>
    <row r="30132" spans="5:5" x14ac:dyDescent="0.25">
      <c r="E30132" s="71"/>
    </row>
    <row r="30133" spans="5:5" x14ac:dyDescent="0.25">
      <c r="E30133" s="71"/>
    </row>
    <row r="30134" spans="5:5" x14ac:dyDescent="0.25">
      <c r="E30134" s="71"/>
    </row>
    <row r="30135" spans="5:5" x14ac:dyDescent="0.25">
      <c r="E30135" s="71"/>
    </row>
    <row r="30136" spans="5:5" x14ac:dyDescent="0.25">
      <c r="E30136" s="71"/>
    </row>
    <row r="30137" spans="5:5" x14ac:dyDescent="0.25">
      <c r="E30137" s="71"/>
    </row>
    <row r="30138" spans="5:5" x14ac:dyDescent="0.25">
      <c r="E30138" s="71"/>
    </row>
    <row r="30139" spans="5:5" x14ac:dyDescent="0.25">
      <c r="E30139" s="71"/>
    </row>
    <row r="30140" spans="5:5" x14ac:dyDescent="0.25">
      <c r="E30140" s="71"/>
    </row>
    <row r="30141" spans="5:5" x14ac:dyDescent="0.25">
      <c r="E30141" s="71"/>
    </row>
    <row r="30142" spans="5:5" x14ac:dyDescent="0.25">
      <c r="E30142" s="71"/>
    </row>
    <row r="30143" spans="5:5" x14ac:dyDescent="0.25">
      <c r="E30143" s="71"/>
    </row>
    <row r="30144" spans="5:5" x14ac:dyDescent="0.25">
      <c r="E30144" s="71"/>
    </row>
    <row r="30145" spans="5:5" x14ac:dyDescent="0.25">
      <c r="E30145" s="71"/>
    </row>
    <row r="30146" spans="5:5" x14ac:dyDescent="0.25">
      <c r="E30146" s="71"/>
    </row>
    <row r="30147" spans="5:5" x14ac:dyDescent="0.25">
      <c r="E30147" s="71"/>
    </row>
    <row r="30148" spans="5:5" x14ac:dyDescent="0.25">
      <c r="E30148" s="71"/>
    </row>
    <row r="30149" spans="5:5" x14ac:dyDescent="0.25">
      <c r="E30149" s="71"/>
    </row>
    <row r="30150" spans="5:5" x14ac:dyDescent="0.25">
      <c r="E30150" s="71"/>
    </row>
    <row r="30151" spans="5:5" x14ac:dyDescent="0.25">
      <c r="E30151" s="71"/>
    </row>
    <row r="30152" spans="5:5" x14ac:dyDescent="0.25">
      <c r="E30152" s="71"/>
    </row>
    <row r="30153" spans="5:5" x14ac:dyDescent="0.25">
      <c r="E30153" s="71"/>
    </row>
    <row r="30154" spans="5:5" x14ac:dyDescent="0.25">
      <c r="E30154" s="71"/>
    </row>
    <row r="30155" spans="5:5" x14ac:dyDescent="0.25">
      <c r="E30155" s="71"/>
    </row>
    <row r="30156" spans="5:5" x14ac:dyDescent="0.25">
      <c r="E30156" s="71"/>
    </row>
    <row r="30157" spans="5:5" x14ac:dyDescent="0.25">
      <c r="E30157" s="71"/>
    </row>
    <row r="30158" spans="5:5" x14ac:dyDescent="0.25">
      <c r="E30158" s="71"/>
    </row>
    <row r="30159" spans="5:5" x14ac:dyDescent="0.25">
      <c r="E30159" s="71"/>
    </row>
    <row r="30160" spans="5:5" x14ac:dyDescent="0.25">
      <c r="E30160" s="71"/>
    </row>
    <row r="30161" spans="5:5" x14ac:dyDescent="0.25">
      <c r="E30161" s="71"/>
    </row>
    <row r="30162" spans="5:5" x14ac:dyDescent="0.25">
      <c r="E30162" s="71"/>
    </row>
    <row r="30163" spans="5:5" x14ac:dyDescent="0.25">
      <c r="E30163" s="71"/>
    </row>
    <row r="30164" spans="5:5" x14ac:dyDescent="0.25">
      <c r="E30164" s="71"/>
    </row>
    <row r="30165" spans="5:5" x14ac:dyDescent="0.25">
      <c r="E30165" s="71"/>
    </row>
    <row r="30166" spans="5:5" x14ac:dyDescent="0.25">
      <c r="E30166" s="71"/>
    </row>
    <row r="30167" spans="5:5" x14ac:dyDescent="0.25">
      <c r="E30167" s="71"/>
    </row>
    <row r="30168" spans="5:5" x14ac:dyDescent="0.25">
      <c r="E30168" s="71"/>
    </row>
    <row r="30169" spans="5:5" x14ac:dyDescent="0.25">
      <c r="E30169" s="71"/>
    </row>
    <row r="30170" spans="5:5" x14ac:dyDescent="0.25">
      <c r="E30170" s="71"/>
    </row>
    <row r="30171" spans="5:5" x14ac:dyDescent="0.25">
      <c r="E30171" s="71"/>
    </row>
    <row r="30172" spans="5:5" x14ac:dyDescent="0.25">
      <c r="E30172" s="71"/>
    </row>
    <row r="30173" spans="5:5" x14ac:dyDescent="0.25">
      <c r="E30173" s="71"/>
    </row>
    <row r="30174" spans="5:5" x14ac:dyDescent="0.25">
      <c r="E30174" s="71"/>
    </row>
    <row r="30175" spans="5:5" x14ac:dyDescent="0.25">
      <c r="E30175" s="71"/>
    </row>
    <row r="30176" spans="5:5" x14ac:dyDescent="0.25">
      <c r="E30176" s="71"/>
    </row>
    <row r="30177" spans="5:5" x14ac:dyDescent="0.25">
      <c r="E30177" s="71"/>
    </row>
    <row r="30178" spans="5:5" x14ac:dyDescent="0.25">
      <c r="E30178" s="71"/>
    </row>
    <row r="30179" spans="5:5" x14ac:dyDescent="0.25">
      <c r="E30179" s="71"/>
    </row>
    <row r="30180" spans="5:5" x14ac:dyDescent="0.25">
      <c r="E30180" s="71"/>
    </row>
    <row r="30181" spans="5:5" x14ac:dyDescent="0.25">
      <c r="E30181" s="71"/>
    </row>
    <row r="30182" spans="5:5" x14ac:dyDescent="0.25">
      <c r="E30182" s="71"/>
    </row>
    <row r="30183" spans="5:5" x14ac:dyDescent="0.25">
      <c r="E30183" s="71"/>
    </row>
    <row r="30184" spans="5:5" x14ac:dyDescent="0.25">
      <c r="E30184" s="71"/>
    </row>
    <row r="30185" spans="5:5" x14ac:dyDescent="0.25">
      <c r="E30185" s="71"/>
    </row>
    <row r="30186" spans="5:5" x14ac:dyDescent="0.25">
      <c r="E30186" s="71"/>
    </row>
    <row r="30187" spans="5:5" x14ac:dyDescent="0.25">
      <c r="E30187" s="71"/>
    </row>
    <row r="30188" spans="5:5" x14ac:dyDescent="0.25">
      <c r="E30188" s="71"/>
    </row>
    <row r="30189" spans="5:5" x14ac:dyDescent="0.25">
      <c r="E30189" s="71"/>
    </row>
    <row r="30190" spans="5:5" x14ac:dyDescent="0.25">
      <c r="E30190" s="71"/>
    </row>
    <row r="30191" spans="5:5" x14ac:dyDescent="0.25">
      <c r="E30191" s="71"/>
    </row>
    <row r="30192" spans="5:5" x14ac:dyDescent="0.25">
      <c r="E30192" s="71"/>
    </row>
    <row r="30193" spans="5:5" x14ac:dyDescent="0.25">
      <c r="E30193" s="71"/>
    </row>
    <row r="30194" spans="5:5" x14ac:dyDescent="0.25">
      <c r="E30194" s="71"/>
    </row>
    <row r="30195" spans="5:5" x14ac:dyDescent="0.25">
      <c r="E30195" s="71"/>
    </row>
    <row r="30196" spans="5:5" x14ac:dyDescent="0.25">
      <c r="E30196" s="71"/>
    </row>
    <row r="30197" spans="5:5" x14ac:dyDescent="0.25">
      <c r="E30197" s="71"/>
    </row>
    <row r="30198" spans="5:5" x14ac:dyDescent="0.25">
      <c r="E30198" s="71"/>
    </row>
    <row r="30199" spans="5:5" x14ac:dyDescent="0.25">
      <c r="E30199" s="71"/>
    </row>
    <row r="30200" spans="5:5" x14ac:dyDescent="0.25">
      <c r="E30200" s="71"/>
    </row>
    <row r="30201" spans="5:5" x14ac:dyDescent="0.25">
      <c r="E30201" s="71"/>
    </row>
    <row r="30202" spans="5:5" x14ac:dyDescent="0.25">
      <c r="E30202" s="71"/>
    </row>
    <row r="30203" spans="5:5" x14ac:dyDescent="0.25">
      <c r="E30203" s="71"/>
    </row>
    <row r="30204" spans="5:5" x14ac:dyDescent="0.25">
      <c r="E30204" s="71"/>
    </row>
    <row r="30205" spans="5:5" x14ac:dyDescent="0.25">
      <c r="E30205" s="71"/>
    </row>
    <row r="30206" spans="5:5" x14ac:dyDescent="0.25">
      <c r="E30206" s="71"/>
    </row>
    <row r="30207" spans="5:5" x14ac:dyDescent="0.25">
      <c r="E30207" s="71"/>
    </row>
    <row r="30208" spans="5:5" x14ac:dyDescent="0.25">
      <c r="E30208" s="71"/>
    </row>
    <row r="30209" spans="5:5" x14ac:dyDescent="0.25">
      <c r="E30209" s="71"/>
    </row>
    <row r="30210" spans="5:5" x14ac:dyDescent="0.25">
      <c r="E30210" s="71"/>
    </row>
    <row r="30211" spans="5:5" x14ac:dyDescent="0.25">
      <c r="E30211" s="71"/>
    </row>
    <row r="30212" spans="5:5" x14ac:dyDescent="0.25">
      <c r="E30212" s="71"/>
    </row>
    <row r="30213" spans="5:5" x14ac:dyDescent="0.25">
      <c r="E30213" s="71"/>
    </row>
    <row r="30214" spans="5:5" x14ac:dyDescent="0.25">
      <c r="E30214" s="71"/>
    </row>
    <row r="30215" spans="5:5" x14ac:dyDescent="0.25">
      <c r="E30215" s="71"/>
    </row>
    <row r="30216" spans="5:5" x14ac:dyDescent="0.25">
      <c r="E30216" s="71"/>
    </row>
    <row r="30217" spans="5:5" x14ac:dyDescent="0.25">
      <c r="E30217" s="71"/>
    </row>
    <row r="30218" spans="5:5" x14ac:dyDescent="0.25">
      <c r="E30218" s="71"/>
    </row>
    <row r="30219" spans="5:5" x14ac:dyDescent="0.25">
      <c r="E30219" s="71"/>
    </row>
    <row r="30220" spans="5:5" x14ac:dyDescent="0.25">
      <c r="E30220" s="71"/>
    </row>
    <row r="30221" spans="5:5" x14ac:dyDescent="0.25">
      <c r="E30221" s="71"/>
    </row>
    <row r="30222" spans="5:5" x14ac:dyDescent="0.25">
      <c r="E30222" s="71"/>
    </row>
    <row r="30223" spans="5:5" x14ac:dyDescent="0.25">
      <c r="E30223" s="71"/>
    </row>
    <row r="30224" spans="5:5" x14ac:dyDescent="0.25">
      <c r="E30224" s="71"/>
    </row>
    <row r="30225" spans="5:5" x14ac:dyDescent="0.25">
      <c r="E30225" s="71"/>
    </row>
    <row r="30226" spans="5:5" x14ac:dyDescent="0.25">
      <c r="E30226" s="71"/>
    </row>
    <row r="30227" spans="5:5" x14ac:dyDescent="0.25">
      <c r="E30227" s="71"/>
    </row>
    <row r="30228" spans="5:5" x14ac:dyDescent="0.25">
      <c r="E30228" s="71"/>
    </row>
    <row r="30229" spans="5:5" x14ac:dyDescent="0.25">
      <c r="E30229" s="71"/>
    </row>
    <row r="30230" spans="5:5" x14ac:dyDescent="0.25">
      <c r="E30230" s="71"/>
    </row>
    <row r="30231" spans="5:5" x14ac:dyDescent="0.25">
      <c r="E30231" s="71"/>
    </row>
    <row r="30232" spans="5:5" x14ac:dyDescent="0.25">
      <c r="E30232" s="71"/>
    </row>
    <row r="30233" spans="5:5" x14ac:dyDescent="0.25">
      <c r="E30233" s="71"/>
    </row>
    <row r="30234" spans="5:5" x14ac:dyDescent="0.25">
      <c r="E30234" s="71"/>
    </row>
    <row r="30235" spans="5:5" x14ac:dyDescent="0.25">
      <c r="E30235" s="71"/>
    </row>
    <row r="30236" spans="5:5" x14ac:dyDescent="0.25">
      <c r="E30236" s="71"/>
    </row>
    <row r="30237" spans="5:5" x14ac:dyDescent="0.25">
      <c r="E30237" s="71"/>
    </row>
    <row r="30238" spans="5:5" x14ac:dyDescent="0.25">
      <c r="E30238" s="71"/>
    </row>
    <row r="30239" spans="5:5" x14ac:dyDescent="0.25">
      <c r="E30239" s="71"/>
    </row>
    <row r="30240" spans="5:5" x14ac:dyDescent="0.25">
      <c r="E30240" s="71"/>
    </row>
    <row r="30241" spans="5:5" x14ac:dyDescent="0.25">
      <c r="E30241" s="71"/>
    </row>
    <row r="30242" spans="5:5" x14ac:dyDescent="0.25">
      <c r="E30242" s="71"/>
    </row>
    <row r="30243" spans="5:5" x14ac:dyDescent="0.25">
      <c r="E30243" s="71"/>
    </row>
    <row r="30244" spans="5:5" x14ac:dyDescent="0.25">
      <c r="E30244" s="71"/>
    </row>
    <row r="30245" spans="5:5" x14ac:dyDescent="0.25">
      <c r="E30245" s="71"/>
    </row>
    <row r="30246" spans="5:5" x14ac:dyDescent="0.25">
      <c r="E30246" s="71"/>
    </row>
    <row r="30247" spans="5:5" x14ac:dyDescent="0.25">
      <c r="E30247" s="71"/>
    </row>
    <row r="30248" spans="5:5" x14ac:dyDescent="0.25">
      <c r="E30248" s="71"/>
    </row>
    <row r="30249" spans="5:5" x14ac:dyDescent="0.25">
      <c r="E30249" s="71"/>
    </row>
    <row r="30250" spans="5:5" x14ac:dyDescent="0.25">
      <c r="E30250" s="71"/>
    </row>
    <row r="30251" spans="5:5" x14ac:dyDescent="0.25">
      <c r="E30251" s="71"/>
    </row>
    <row r="30252" spans="5:5" x14ac:dyDescent="0.25">
      <c r="E30252" s="71"/>
    </row>
    <row r="30253" spans="5:5" x14ac:dyDescent="0.25">
      <c r="E30253" s="71"/>
    </row>
    <row r="30254" spans="5:5" x14ac:dyDescent="0.25">
      <c r="E30254" s="71"/>
    </row>
    <row r="30255" spans="5:5" x14ac:dyDescent="0.25">
      <c r="E30255" s="71"/>
    </row>
    <row r="30256" spans="5:5" x14ac:dyDescent="0.25">
      <c r="E30256" s="71"/>
    </row>
    <row r="30257" spans="5:5" x14ac:dyDescent="0.25">
      <c r="E30257" s="71"/>
    </row>
    <row r="30258" spans="5:5" x14ac:dyDescent="0.25">
      <c r="E30258" s="71"/>
    </row>
    <row r="30259" spans="5:5" x14ac:dyDescent="0.25">
      <c r="E30259" s="71"/>
    </row>
    <row r="30260" spans="5:5" x14ac:dyDescent="0.25">
      <c r="E30260" s="71"/>
    </row>
    <row r="30261" spans="5:5" x14ac:dyDescent="0.25">
      <c r="E30261" s="71"/>
    </row>
    <row r="30262" spans="5:5" x14ac:dyDescent="0.25">
      <c r="E30262" s="71"/>
    </row>
    <row r="30263" spans="5:5" x14ac:dyDescent="0.25">
      <c r="E30263" s="71"/>
    </row>
    <row r="30264" spans="5:5" x14ac:dyDescent="0.25">
      <c r="E30264" s="71"/>
    </row>
    <row r="30265" spans="5:5" x14ac:dyDescent="0.25">
      <c r="E30265" s="71"/>
    </row>
    <row r="30266" spans="5:5" x14ac:dyDescent="0.25">
      <c r="E30266" s="71"/>
    </row>
    <row r="30267" spans="5:5" x14ac:dyDescent="0.25">
      <c r="E30267" s="71"/>
    </row>
    <row r="30268" spans="5:5" x14ac:dyDescent="0.25">
      <c r="E30268" s="71"/>
    </row>
    <row r="30269" spans="5:5" x14ac:dyDescent="0.25">
      <c r="E30269" s="71"/>
    </row>
    <row r="30270" spans="5:5" x14ac:dyDescent="0.25">
      <c r="E30270" s="71"/>
    </row>
    <row r="30271" spans="5:5" x14ac:dyDescent="0.25">
      <c r="E30271" s="71"/>
    </row>
    <row r="30272" spans="5:5" x14ac:dyDescent="0.25">
      <c r="E30272" s="71"/>
    </row>
    <row r="30273" spans="5:5" x14ac:dyDescent="0.25">
      <c r="E30273" s="71"/>
    </row>
    <row r="30274" spans="5:5" x14ac:dyDescent="0.25">
      <c r="E30274" s="71"/>
    </row>
    <row r="30275" spans="5:5" x14ac:dyDescent="0.25">
      <c r="E30275" s="71"/>
    </row>
    <row r="30276" spans="5:5" x14ac:dyDescent="0.25">
      <c r="E30276" s="71"/>
    </row>
    <row r="30277" spans="5:5" x14ac:dyDescent="0.25">
      <c r="E30277" s="71"/>
    </row>
    <row r="30278" spans="5:5" x14ac:dyDescent="0.25">
      <c r="E30278" s="71"/>
    </row>
    <row r="30279" spans="5:5" x14ac:dyDescent="0.25">
      <c r="E30279" s="71"/>
    </row>
    <row r="30280" spans="5:5" x14ac:dyDescent="0.25">
      <c r="E30280" s="71"/>
    </row>
    <row r="30281" spans="5:5" x14ac:dyDescent="0.25">
      <c r="E30281" s="71"/>
    </row>
    <row r="30282" spans="5:5" x14ac:dyDescent="0.25">
      <c r="E30282" s="71"/>
    </row>
    <row r="30283" spans="5:5" x14ac:dyDescent="0.25">
      <c r="E30283" s="71"/>
    </row>
    <row r="30284" spans="5:5" x14ac:dyDescent="0.25">
      <c r="E30284" s="71"/>
    </row>
    <row r="30285" spans="5:5" x14ac:dyDescent="0.25">
      <c r="E30285" s="71"/>
    </row>
    <row r="30286" spans="5:5" x14ac:dyDescent="0.25">
      <c r="E30286" s="71"/>
    </row>
    <row r="30287" spans="5:5" x14ac:dyDescent="0.25">
      <c r="E30287" s="71"/>
    </row>
    <row r="30288" spans="5:5" x14ac:dyDescent="0.25">
      <c r="E30288" s="71"/>
    </row>
    <row r="30289" spans="5:5" x14ac:dyDescent="0.25">
      <c r="E30289" s="71"/>
    </row>
    <row r="30290" spans="5:5" x14ac:dyDescent="0.25">
      <c r="E30290" s="71"/>
    </row>
    <row r="30291" spans="5:5" x14ac:dyDescent="0.25">
      <c r="E30291" s="71"/>
    </row>
    <row r="30292" spans="5:5" x14ac:dyDescent="0.25">
      <c r="E30292" s="71"/>
    </row>
    <row r="30293" spans="5:5" x14ac:dyDescent="0.25">
      <c r="E30293" s="71"/>
    </row>
    <row r="30294" spans="5:5" x14ac:dyDescent="0.25">
      <c r="E30294" s="71"/>
    </row>
    <row r="30295" spans="5:5" x14ac:dyDescent="0.25">
      <c r="E30295" s="71"/>
    </row>
    <row r="30296" spans="5:5" x14ac:dyDescent="0.25">
      <c r="E30296" s="71"/>
    </row>
    <row r="30297" spans="5:5" x14ac:dyDescent="0.25">
      <c r="E30297" s="71"/>
    </row>
    <row r="30298" spans="5:5" x14ac:dyDescent="0.25">
      <c r="E30298" s="71"/>
    </row>
    <row r="30299" spans="5:5" x14ac:dyDescent="0.25">
      <c r="E30299" s="71"/>
    </row>
    <row r="30300" spans="5:5" x14ac:dyDescent="0.25">
      <c r="E30300" s="71"/>
    </row>
    <row r="30301" spans="5:5" x14ac:dyDescent="0.25">
      <c r="E30301" s="71"/>
    </row>
    <row r="30302" spans="5:5" x14ac:dyDescent="0.25">
      <c r="E30302" s="71"/>
    </row>
    <row r="30303" spans="5:5" x14ac:dyDescent="0.25">
      <c r="E30303" s="71"/>
    </row>
    <row r="30304" spans="5:5" x14ac:dyDescent="0.25">
      <c r="E30304" s="71"/>
    </row>
    <row r="30305" spans="5:5" x14ac:dyDescent="0.25">
      <c r="E30305" s="71"/>
    </row>
    <row r="30306" spans="5:5" x14ac:dyDescent="0.25">
      <c r="E30306" s="71"/>
    </row>
    <row r="30307" spans="5:5" x14ac:dyDescent="0.25">
      <c r="E30307" s="71"/>
    </row>
    <row r="30308" spans="5:5" x14ac:dyDescent="0.25">
      <c r="E30308" s="71"/>
    </row>
    <row r="30309" spans="5:5" x14ac:dyDescent="0.25">
      <c r="E30309" s="71"/>
    </row>
    <row r="30310" spans="5:5" x14ac:dyDescent="0.25">
      <c r="E30310" s="71"/>
    </row>
    <row r="30311" spans="5:5" x14ac:dyDescent="0.25">
      <c r="E30311" s="71"/>
    </row>
    <row r="30312" spans="5:5" x14ac:dyDescent="0.25">
      <c r="E30312" s="71"/>
    </row>
    <row r="30313" spans="5:5" x14ac:dyDescent="0.25">
      <c r="E30313" s="71"/>
    </row>
    <row r="30314" spans="5:5" x14ac:dyDescent="0.25">
      <c r="E30314" s="71"/>
    </row>
    <row r="30315" spans="5:5" x14ac:dyDescent="0.25">
      <c r="E30315" s="71"/>
    </row>
    <row r="30316" spans="5:5" x14ac:dyDescent="0.25">
      <c r="E30316" s="71"/>
    </row>
    <row r="30317" spans="5:5" x14ac:dyDescent="0.25">
      <c r="E30317" s="71"/>
    </row>
    <row r="30318" spans="5:5" x14ac:dyDescent="0.25">
      <c r="E30318" s="71"/>
    </row>
    <row r="30319" spans="5:5" x14ac:dyDescent="0.25">
      <c r="E30319" s="71"/>
    </row>
    <row r="30320" spans="5:5" x14ac:dyDescent="0.25">
      <c r="E30320" s="71"/>
    </row>
    <row r="30321" spans="5:5" x14ac:dyDescent="0.25">
      <c r="E30321" s="71"/>
    </row>
    <row r="30322" spans="5:5" x14ac:dyDescent="0.25">
      <c r="E30322" s="71"/>
    </row>
    <row r="30323" spans="5:5" x14ac:dyDescent="0.25">
      <c r="E30323" s="71"/>
    </row>
    <row r="30324" spans="5:5" x14ac:dyDescent="0.25">
      <c r="E30324" s="71"/>
    </row>
    <row r="30325" spans="5:5" x14ac:dyDescent="0.25">
      <c r="E30325" s="71"/>
    </row>
    <row r="30326" spans="5:5" x14ac:dyDescent="0.25">
      <c r="E30326" s="71"/>
    </row>
    <row r="30327" spans="5:5" x14ac:dyDescent="0.25">
      <c r="E30327" s="71"/>
    </row>
    <row r="30328" spans="5:5" x14ac:dyDescent="0.25">
      <c r="E30328" s="71"/>
    </row>
    <row r="30329" spans="5:5" x14ac:dyDescent="0.25">
      <c r="E30329" s="71"/>
    </row>
    <row r="30330" spans="5:5" x14ac:dyDescent="0.25">
      <c r="E30330" s="71"/>
    </row>
    <row r="30331" spans="5:5" x14ac:dyDescent="0.25">
      <c r="E30331" s="71"/>
    </row>
    <row r="30332" spans="5:5" x14ac:dyDescent="0.25">
      <c r="E30332" s="71"/>
    </row>
    <row r="30333" spans="5:5" x14ac:dyDescent="0.25">
      <c r="E30333" s="71"/>
    </row>
    <row r="30334" spans="5:5" x14ac:dyDescent="0.25">
      <c r="E30334" s="71"/>
    </row>
    <row r="30335" spans="5:5" x14ac:dyDescent="0.25">
      <c r="E30335" s="71"/>
    </row>
    <row r="30336" spans="5:5" x14ac:dyDescent="0.25">
      <c r="E30336" s="71"/>
    </row>
    <row r="30337" spans="5:5" x14ac:dyDescent="0.25">
      <c r="E30337" s="71"/>
    </row>
    <row r="30338" spans="5:5" x14ac:dyDescent="0.25">
      <c r="E30338" s="71"/>
    </row>
    <row r="30339" spans="5:5" x14ac:dyDescent="0.25">
      <c r="E30339" s="71"/>
    </row>
    <row r="30340" spans="5:5" x14ac:dyDescent="0.25">
      <c r="E30340" s="71"/>
    </row>
    <row r="30341" spans="5:5" x14ac:dyDescent="0.25">
      <c r="E30341" s="71"/>
    </row>
    <row r="30342" spans="5:5" x14ac:dyDescent="0.25">
      <c r="E30342" s="71"/>
    </row>
    <row r="30343" spans="5:5" x14ac:dyDescent="0.25">
      <c r="E30343" s="71"/>
    </row>
    <row r="30344" spans="5:5" x14ac:dyDescent="0.25">
      <c r="E30344" s="71"/>
    </row>
    <row r="30345" spans="5:5" x14ac:dyDescent="0.25">
      <c r="E30345" s="71"/>
    </row>
    <row r="30346" spans="5:5" x14ac:dyDescent="0.25">
      <c r="E30346" s="71"/>
    </row>
    <row r="30347" spans="5:5" x14ac:dyDescent="0.25">
      <c r="E30347" s="71"/>
    </row>
    <row r="30348" spans="5:5" x14ac:dyDescent="0.25">
      <c r="E30348" s="71"/>
    </row>
    <row r="30349" spans="5:5" x14ac:dyDescent="0.25">
      <c r="E30349" s="71"/>
    </row>
    <row r="30350" spans="5:5" x14ac:dyDescent="0.25">
      <c r="E30350" s="71"/>
    </row>
    <row r="30351" spans="5:5" x14ac:dyDescent="0.25">
      <c r="E30351" s="71"/>
    </row>
    <row r="30352" spans="5:5" x14ac:dyDescent="0.25">
      <c r="E30352" s="71"/>
    </row>
    <row r="30353" spans="5:5" x14ac:dyDescent="0.25">
      <c r="E30353" s="71"/>
    </row>
    <row r="30354" spans="5:5" x14ac:dyDescent="0.25">
      <c r="E30354" s="71"/>
    </row>
    <row r="30355" spans="5:5" x14ac:dyDescent="0.25">
      <c r="E30355" s="71"/>
    </row>
    <row r="30356" spans="5:5" x14ac:dyDescent="0.25">
      <c r="E30356" s="71"/>
    </row>
    <row r="30357" spans="5:5" x14ac:dyDescent="0.25">
      <c r="E30357" s="71"/>
    </row>
    <row r="30358" spans="5:5" x14ac:dyDescent="0.25">
      <c r="E30358" s="71"/>
    </row>
    <row r="30359" spans="5:5" x14ac:dyDescent="0.25">
      <c r="E30359" s="71"/>
    </row>
    <row r="30360" spans="5:5" x14ac:dyDescent="0.25">
      <c r="E30360" s="71"/>
    </row>
    <row r="30361" spans="5:5" x14ac:dyDescent="0.25">
      <c r="E30361" s="71"/>
    </row>
    <row r="30362" spans="5:5" x14ac:dyDescent="0.25">
      <c r="E30362" s="71"/>
    </row>
    <row r="30363" spans="5:5" x14ac:dyDescent="0.25">
      <c r="E30363" s="71"/>
    </row>
    <row r="30364" spans="5:5" x14ac:dyDescent="0.25">
      <c r="E30364" s="71"/>
    </row>
    <row r="30365" spans="5:5" x14ac:dyDescent="0.25">
      <c r="E30365" s="71"/>
    </row>
    <row r="30366" spans="5:5" x14ac:dyDescent="0.25">
      <c r="E30366" s="71"/>
    </row>
    <row r="30367" spans="5:5" x14ac:dyDescent="0.25">
      <c r="E30367" s="71"/>
    </row>
    <row r="30368" spans="5:5" x14ac:dyDescent="0.25">
      <c r="E30368" s="71"/>
    </row>
    <row r="30369" spans="5:5" x14ac:dyDescent="0.25">
      <c r="E30369" s="71"/>
    </row>
    <row r="30370" spans="5:5" x14ac:dyDescent="0.25">
      <c r="E30370" s="71"/>
    </row>
    <row r="30371" spans="5:5" x14ac:dyDescent="0.25">
      <c r="E30371" s="71"/>
    </row>
    <row r="30372" spans="5:5" x14ac:dyDescent="0.25">
      <c r="E30372" s="71"/>
    </row>
    <row r="30373" spans="5:5" x14ac:dyDescent="0.25">
      <c r="E30373" s="71"/>
    </row>
    <row r="30374" spans="5:5" x14ac:dyDescent="0.25">
      <c r="E30374" s="71"/>
    </row>
    <row r="30375" spans="5:5" x14ac:dyDescent="0.25">
      <c r="E30375" s="71"/>
    </row>
    <row r="30376" spans="5:5" x14ac:dyDescent="0.25">
      <c r="E30376" s="71"/>
    </row>
    <row r="30377" spans="5:5" x14ac:dyDescent="0.25">
      <c r="E30377" s="71"/>
    </row>
    <row r="30378" spans="5:5" x14ac:dyDescent="0.25">
      <c r="E30378" s="71"/>
    </row>
    <row r="30379" spans="5:5" x14ac:dyDescent="0.25">
      <c r="E30379" s="71"/>
    </row>
    <row r="30380" spans="5:5" x14ac:dyDescent="0.25">
      <c r="E30380" s="71"/>
    </row>
    <row r="30381" spans="5:5" x14ac:dyDescent="0.25">
      <c r="E30381" s="71"/>
    </row>
    <row r="30382" spans="5:5" x14ac:dyDescent="0.25">
      <c r="E30382" s="71"/>
    </row>
    <row r="30383" spans="5:5" x14ac:dyDescent="0.25">
      <c r="E30383" s="71"/>
    </row>
    <row r="30384" spans="5:5" x14ac:dyDescent="0.25">
      <c r="E30384" s="71"/>
    </row>
    <row r="30385" spans="5:5" x14ac:dyDescent="0.25">
      <c r="E30385" s="71"/>
    </row>
    <row r="30386" spans="5:5" x14ac:dyDescent="0.25">
      <c r="E30386" s="71"/>
    </row>
    <row r="30387" spans="5:5" x14ac:dyDescent="0.25">
      <c r="E30387" s="71"/>
    </row>
    <row r="30388" spans="5:5" x14ac:dyDescent="0.25">
      <c r="E30388" s="71"/>
    </row>
    <row r="30389" spans="5:5" x14ac:dyDescent="0.25">
      <c r="E30389" s="71"/>
    </row>
    <row r="30390" spans="5:5" x14ac:dyDescent="0.25">
      <c r="E30390" s="71"/>
    </row>
    <row r="30391" spans="5:5" x14ac:dyDescent="0.25">
      <c r="E30391" s="71"/>
    </row>
    <row r="30392" spans="5:5" x14ac:dyDescent="0.25">
      <c r="E30392" s="71"/>
    </row>
    <row r="30393" spans="5:5" x14ac:dyDescent="0.25">
      <c r="E30393" s="71"/>
    </row>
    <row r="30394" spans="5:5" x14ac:dyDescent="0.25">
      <c r="E30394" s="71"/>
    </row>
    <row r="30395" spans="5:5" x14ac:dyDescent="0.25">
      <c r="E30395" s="71"/>
    </row>
    <row r="30396" spans="5:5" x14ac:dyDescent="0.25">
      <c r="E30396" s="71"/>
    </row>
    <row r="30397" spans="5:5" x14ac:dyDescent="0.25">
      <c r="E30397" s="71"/>
    </row>
    <row r="30398" spans="5:5" x14ac:dyDescent="0.25">
      <c r="E30398" s="71"/>
    </row>
    <row r="30399" spans="5:5" x14ac:dyDescent="0.25">
      <c r="E30399" s="71"/>
    </row>
    <row r="30400" spans="5:5" x14ac:dyDescent="0.25">
      <c r="E30400" s="71"/>
    </row>
    <row r="30401" spans="5:5" x14ac:dyDescent="0.25">
      <c r="E30401" s="71"/>
    </row>
    <row r="30402" spans="5:5" x14ac:dyDescent="0.25">
      <c r="E30402" s="71"/>
    </row>
    <row r="30403" spans="5:5" x14ac:dyDescent="0.25">
      <c r="E30403" s="71"/>
    </row>
    <row r="30404" spans="5:5" x14ac:dyDescent="0.25">
      <c r="E30404" s="71"/>
    </row>
    <row r="30405" spans="5:5" x14ac:dyDescent="0.25">
      <c r="E30405" s="71"/>
    </row>
    <row r="30406" spans="5:5" x14ac:dyDescent="0.25">
      <c r="E30406" s="71"/>
    </row>
    <row r="30407" spans="5:5" x14ac:dyDescent="0.25">
      <c r="E30407" s="71"/>
    </row>
    <row r="30408" spans="5:5" x14ac:dyDescent="0.25">
      <c r="E30408" s="71"/>
    </row>
    <row r="30409" spans="5:5" x14ac:dyDescent="0.25">
      <c r="E30409" s="71"/>
    </row>
    <row r="30410" spans="5:5" x14ac:dyDescent="0.25">
      <c r="E30410" s="71"/>
    </row>
    <row r="30411" spans="5:5" x14ac:dyDescent="0.25">
      <c r="E30411" s="71"/>
    </row>
    <row r="30412" spans="5:5" x14ac:dyDescent="0.25">
      <c r="E30412" s="71"/>
    </row>
    <row r="30413" spans="5:5" x14ac:dyDescent="0.25">
      <c r="E30413" s="71"/>
    </row>
    <row r="30414" spans="5:5" x14ac:dyDescent="0.25">
      <c r="E30414" s="71"/>
    </row>
    <row r="30415" spans="5:5" x14ac:dyDescent="0.25">
      <c r="E30415" s="71"/>
    </row>
    <row r="30416" spans="5:5" x14ac:dyDescent="0.25">
      <c r="E30416" s="71"/>
    </row>
    <row r="30417" spans="5:5" x14ac:dyDescent="0.25">
      <c r="E30417" s="71"/>
    </row>
    <row r="30418" spans="5:5" x14ac:dyDescent="0.25">
      <c r="E30418" s="71"/>
    </row>
    <row r="30419" spans="5:5" x14ac:dyDescent="0.25">
      <c r="E30419" s="71"/>
    </row>
    <row r="30420" spans="5:5" x14ac:dyDescent="0.25">
      <c r="E30420" s="71"/>
    </row>
    <row r="30421" spans="5:5" x14ac:dyDescent="0.25">
      <c r="E30421" s="71"/>
    </row>
    <row r="30422" spans="5:5" x14ac:dyDescent="0.25">
      <c r="E30422" s="71"/>
    </row>
    <row r="30423" spans="5:5" x14ac:dyDescent="0.25">
      <c r="E30423" s="71"/>
    </row>
    <row r="30424" spans="5:5" x14ac:dyDescent="0.25">
      <c r="E30424" s="71"/>
    </row>
    <row r="30425" spans="5:5" x14ac:dyDescent="0.25">
      <c r="E30425" s="71"/>
    </row>
    <row r="30426" spans="5:5" x14ac:dyDescent="0.25">
      <c r="E30426" s="71"/>
    </row>
    <row r="30427" spans="5:5" x14ac:dyDescent="0.25">
      <c r="E30427" s="71"/>
    </row>
    <row r="30428" spans="5:5" x14ac:dyDescent="0.25">
      <c r="E30428" s="71"/>
    </row>
    <row r="30429" spans="5:5" x14ac:dyDescent="0.25">
      <c r="E30429" s="71"/>
    </row>
    <row r="30430" spans="5:5" x14ac:dyDescent="0.25">
      <c r="E30430" s="71"/>
    </row>
    <row r="30431" spans="5:5" x14ac:dyDescent="0.25">
      <c r="E30431" s="71"/>
    </row>
    <row r="30432" spans="5:5" x14ac:dyDescent="0.25">
      <c r="E30432" s="71"/>
    </row>
    <row r="30433" spans="5:5" x14ac:dyDescent="0.25">
      <c r="E30433" s="71"/>
    </row>
    <row r="30434" spans="5:5" x14ac:dyDescent="0.25">
      <c r="E30434" s="71"/>
    </row>
    <row r="30435" spans="5:5" x14ac:dyDescent="0.25">
      <c r="E30435" s="71"/>
    </row>
    <row r="30436" spans="5:5" x14ac:dyDescent="0.25">
      <c r="E30436" s="71"/>
    </row>
    <row r="30437" spans="5:5" x14ac:dyDescent="0.25">
      <c r="E30437" s="71"/>
    </row>
    <row r="30438" spans="5:5" x14ac:dyDescent="0.25">
      <c r="E30438" s="71"/>
    </row>
    <row r="30439" spans="5:5" x14ac:dyDescent="0.25">
      <c r="E30439" s="71"/>
    </row>
    <row r="30440" spans="5:5" x14ac:dyDescent="0.25">
      <c r="E30440" s="71"/>
    </row>
    <row r="30441" spans="5:5" x14ac:dyDescent="0.25">
      <c r="E30441" s="71"/>
    </row>
    <row r="30442" spans="5:5" x14ac:dyDescent="0.25">
      <c r="E30442" s="71"/>
    </row>
    <row r="30443" spans="5:5" x14ac:dyDescent="0.25">
      <c r="E30443" s="71"/>
    </row>
    <row r="30444" spans="5:5" x14ac:dyDescent="0.25">
      <c r="E30444" s="71"/>
    </row>
    <row r="30445" spans="5:5" x14ac:dyDescent="0.25">
      <c r="E30445" s="71"/>
    </row>
    <row r="30446" spans="5:5" x14ac:dyDescent="0.25">
      <c r="E30446" s="71"/>
    </row>
    <row r="30447" spans="5:5" x14ac:dyDescent="0.25">
      <c r="E30447" s="71"/>
    </row>
    <row r="30448" spans="5:5" x14ac:dyDescent="0.25">
      <c r="E30448" s="71"/>
    </row>
    <row r="30449" spans="5:5" x14ac:dyDescent="0.25">
      <c r="E30449" s="71"/>
    </row>
    <row r="30450" spans="5:5" x14ac:dyDescent="0.25">
      <c r="E30450" s="71"/>
    </row>
    <row r="30451" spans="5:5" x14ac:dyDescent="0.25">
      <c r="E30451" s="71"/>
    </row>
    <row r="30452" spans="5:5" x14ac:dyDescent="0.25">
      <c r="E30452" s="71"/>
    </row>
    <row r="30453" spans="5:5" x14ac:dyDescent="0.25">
      <c r="E30453" s="71"/>
    </row>
    <row r="30454" spans="5:5" x14ac:dyDescent="0.25">
      <c r="E30454" s="71"/>
    </row>
    <row r="30455" spans="5:5" x14ac:dyDescent="0.25">
      <c r="E30455" s="71"/>
    </row>
    <row r="30456" spans="5:5" x14ac:dyDescent="0.25">
      <c r="E30456" s="71"/>
    </row>
    <row r="30457" spans="5:5" x14ac:dyDescent="0.25">
      <c r="E30457" s="71"/>
    </row>
    <row r="30458" spans="5:5" x14ac:dyDescent="0.25">
      <c r="E30458" s="71"/>
    </row>
    <row r="30459" spans="5:5" x14ac:dyDescent="0.25">
      <c r="E30459" s="71"/>
    </row>
    <row r="30460" spans="5:5" x14ac:dyDescent="0.25">
      <c r="E30460" s="71"/>
    </row>
    <row r="30461" spans="5:5" x14ac:dyDescent="0.25">
      <c r="E30461" s="71"/>
    </row>
    <row r="30462" spans="5:5" x14ac:dyDescent="0.25">
      <c r="E30462" s="71"/>
    </row>
    <row r="30463" spans="5:5" x14ac:dyDescent="0.25">
      <c r="E30463" s="71"/>
    </row>
    <row r="30464" spans="5:5" x14ac:dyDescent="0.25">
      <c r="E30464" s="71"/>
    </row>
    <row r="30465" spans="5:5" x14ac:dyDescent="0.25">
      <c r="E30465" s="71"/>
    </row>
    <row r="30466" spans="5:5" x14ac:dyDescent="0.25">
      <c r="E30466" s="71"/>
    </row>
    <row r="30467" spans="5:5" x14ac:dyDescent="0.25">
      <c r="E30467" s="71"/>
    </row>
    <row r="30468" spans="5:5" x14ac:dyDescent="0.25">
      <c r="E30468" s="71"/>
    </row>
    <row r="30469" spans="5:5" x14ac:dyDescent="0.25">
      <c r="E30469" s="71"/>
    </row>
    <row r="30470" spans="5:5" x14ac:dyDescent="0.25">
      <c r="E30470" s="71"/>
    </row>
    <row r="30471" spans="5:5" x14ac:dyDescent="0.25">
      <c r="E30471" s="71"/>
    </row>
    <row r="30472" spans="5:5" x14ac:dyDescent="0.25">
      <c r="E30472" s="71"/>
    </row>
    <row r="30473" spans="5:5" x14ac:dyDescent="0.25">
      <c r="E30473" s="71"/>
    </row>
    <row r="30474" spans="5:5" x14ac:dyDescent="0.25">
      <c r="E30474" s="71"/>
    </row>
    <row r="30475" spans="5:5" x14ac:dyDescent="0.25">
      <c r="E30475" s="71"/>
    </row>
    <row r="30476" spans="5:5" x14ac:dyDescent="0.25">
      <c r="E30476" s="71"/>
    </row>
    <row r="30477" spans="5:5" x14ac:dyDescent="0.25">
      <c r="E30477" s="71"/>
    </row>
    <row r="30478" spans="5:5" x14ac:dyDescent="0.25">
      <c r="E30478" s="71"/>
    </row>
    <row r="30479" spans="5:5" x14ac:dyDescent="0.25">
      <c r="E30479" s="71"/>
    </row>
    <row r="30480" spans="5:5" x14ac:dyDescent="0.25">
      <c r="E30480" s="71"/>
    </row>
    <row r="30481" spans="5:5" x14ac:dyDescent="0.25">
      <c r="E30481" s="71"/>
    </row>
    <row r="30482" spans="5:5" x14ac:dyDescent="0.25">
      <c r="E30482" s="71"/>
    </row>
    <row r="30483" spans="5:5" x14ac:dyDescent="0.25">
      <c r="E30483" s="71"/>
    </row>
    <row r="30484" spans="5:5" x14ac:dyDescent="0.25">
      <c r="E30484" s="71"/>
    </row>
    <row r="30485" spans="5:5" x14ac:dyDescent="0.25">
      <c r="E30485" s="71"/>
    </row>
    <row r="30486" spans="5:5" x14ac:dyDescent="0.25">
      <c r="E30486" s="71"/>
    </row>
    <row r="30487" spans="5:5" x14ac:dyDescent="0.25">
      <c r="E30487" s="71"/>
    </row>
    <row r="30488" spans="5:5" x14ac:dyDescent="0.25">
      <c r="E30488" s="71"/>
    </row>
    <row r="30489" spans="5:5" x14ac:dyDescent="0.25">
      <c r="E30489" s="71"/>
    </row>
    <row r="30490" spans="5:5" x14ac:dyDescent="0.25">
      <c r="E30490" s="71"/>
    </row>
    <row r="30491" spans="5:5" x14ac:dyDescent="0.25">
      <c r="E30491" s="71"/>
    </row>
    <row r="30492" spans="5:5" x14ac:dyDescent="0.25">
      <c r="E30492" s="71"/>
    </row>
    <row r="30493" spans="5:5" x14ac:dyDescent="0.25">
      <c r="E30493" s="71"/>
    </row>
    <row r="30494" spans="5:5" x14ac:dyDescent="0.25">
      <c r="E30494" s="71"/>
    </row>
    <row r="30495" spans="5:5" x14ac:dyDescent="0.25">
      <c r="E30495" s="71"/>
    </row>
    <row r="30496" spans="5:5" x14ac:dyDescent="0.25">
      <c r="E30496" s="71"/>
    </row>
    <row r="30497" spans="5:5" x14ac:dyDescent="0.25">
      <c r="E30497" s="71"/>
    </row>
    <row r="30498" spans="5:5" x14ac:dyDescent="0.25">
      <c r="E30498" s="71"/>
    </row>
    <row r="30499" spans="5:5" x14ac:dyDescent="0.25">
      <c r="E30499" s="71"/>
    </row>
    <row r="30500" spans="5:5" x14ac:dyDescent="0.25">
      <c r="E30500" s="71"/>
    </row>
    <row r="30501" spans="5:5" x14ac:dyDescent="0.25">
      <c r="E30501" s="71"/>
    </row>
    <row r="30502" spans="5:5" x14ac:dyDescent="0.25">
      <c r="E30502" s="71"/>
    </row>
    <row r="30503" spans="5:5" x14ac:dyDescent="0.25">
      <c r="E30503" s="71"/>
    </row>
    <row r="30504" spans="5:5" x14ac:dyDescent="0.25">
      <c r="E30504" s="71"/>
    </row>
    <row r="30505" spans="5:5" x14ac:dyDescent="0.25">
      <c r="E30505" s="71"/>
    </row>
    <row r="30506" spans="5:5" x14ac:dyDescent="0.25">
      <c r="E30506" s="71"/>
    </row>
    <row r="30507" spans="5:5" x14ac:dyDescent="0.25">
      <c r="E30507" s="71"/>
    </row>
    <row r="30508" spans="5:5" x14ac:dyDescent="0.25">
      <c r="E30508" s="71"/>
    </row>
    <row r="30509" spans="5:5" x14ac:dyDescent="0.25">
      <c r="E30509" s="71"/>
    </row>
    <row r="30510" spans="5:5" x14ac:dyDescent="0.25">
      <c r="E30510" s="71"/>
    </row>
    <row r="30511" spans="5:5" x14ac:dyDescent="0.25">
      <c r="E30511" s="71"/>
    </row>
    <row r="30512" spans="5:5" x14ac:dyDescent="0.25">
      <c r="E30512" s="71"/>
    </row>
    <row r="30513" spans="5:5" x14ac:dyDescent="0.25">
      <c r="E30513" s="71"/>
    </row>
    <row r="30514" spans="5:5" x14ac:dyDescent="0.25">
      <c r="E30514" s="71"/>
    </row>
    <row r="30515" spans="5:5" x14ac:dyDescent="0.25">
      <c r="E30515" s="71"/>
    </row>
    <row r="30516" spans="5:5" x14ac:dyDescent="0.25">
      <c r="E30516" s="71"/>
    </row>
    <row r="30517" spans="5:5" x14ac:dyDescent="0.25">
      <c r="E30517" s="71"/>
    </row>
    <row r="30518" spans="5:5" x14ac:dyDescent="0.25">
      <c r="E30518" s="71"/>
    </row>
    <row r="30519" spans="5:5" x14ac:dyDescent="0.25">
      <c r="E30519" s="71"/>
    </row>
    <row r="30520" spans="5:5" x14ac:dyDescent="0.25">
      <c r="E30520" s="71"/>
    </row>
    <row r="30521" spans="5:5" x14ac:dyDescent="0.25">
      <c r="E30521" s="71"/>
    </row>
    <row r="30522" spans="5:5" x14ac:dyDescent="0.25">
      <c r="E30522" s="71"/>
    </row>
    <row r="30523" spans="5:5" x14ac:dyDescent="0.25">
      <c r="E30523" s="71"/>
    </row>
    <row r="30524" spans="5:5" x14ac:dyDescent="0.25">
      <c r="E30524" s="71"/>
    </row>
    <row r="30525" spans="5:5" x14ac:dyDescent="0.25">
      <c r="E30525" s="71"/>
    </row>
    <row r="30526" spans="5:5" x14ac:dyDescent="0.25">
      <c r="E30526" s="71"/>
    </row>
    <row r="30527" spans="5:5" x14ac:dyDescent="0.25">
      <c r="E30527" s="71"/>
    </row>
    <row r="30528" spans="5:5" x14ac:dyDescent="0.25">
      <c r="E30528" s="71"/>
    </row>
    <row r="30529" spans="5:5" x14ac:dyDescent="0.25">
      <c r="E30529" s="71"/>
    </row>
    <row r="30530" spans="5:5" x14ac:dyDescent="0.25">
      <c r="E30530" s="71"/>
    </row>
    <row r="30531" spans="5:5" x14ac:dyDescent="0.25">
      <c r="E30531" s="71"/>
    </row>
    <row r="30532" spans="5:5" x14ac:dyDescent="0.25">
      <c r="E30532" s="71"/>
    </row>
    <row r="30533" spans="5:5" x14ac:dyDescent="0.25">
      <c r="E30533" s="71"/>
    </row>
    <row r="30534" spans="5:5" x14ac:dyDescent="0.25">
      <c r="E30534" s="71"/>
    </row>
    <row r="30535" spans="5:5" x14ac:dyDescent="0.25">
      <c r="E30535" s="71"/>
    </row>
    <row r="30536" spans="5:5" x14ac:dyDescent="0.25">
      <c r="E30536" s="71"/>
    </row>
    <row r="30537" spans="5:5" x14ac:dyDescent="0.25">
      <c r="E30537" s="71"/>
    </row>
    <row r="30538" spans="5:5" x14ac:dyDescent="0.25">
      <c r="E30538" s="71"/>
    </row>
    <row r="30539" spans="5:5" x14ac:dyDescent="0.25">
      <c r="E30539" s="71"/>
    </row>
    <row r="30540" spans="5:5" x14ac:dyDescent="0.25">
      <c r="E30540" s="71"/>
    </row>
    <row r="30541" spans="5:5" x14ac:dyDescent="0.25">
      <c r="E30541" s="71"/>
    </row>
    <row r="30542" spans="5:5" x14ac:dyDescent="0.25">
      <c r="E30542" s="71"/>
    </row>
    <row r="30543" spans="5:5" x14ac:dyDescent="0.25">
      <c r="E30543" s="71"/>
    </row>
    <row r="30544" spans="5:5" x14ac:dyDescent="0.25">
      <c r="E30544" s="71"/>
    </row>
    <row r="30545" spans="5:5" x14ac:dyDescent="0.25">
      <c r="E30545" s="71"/>
    </row>
    <row r="30546" spans="5:5" x14ac:dyDescent="0.25">
      <c r="E30546" s="71"/>
    </row>
    <row r="30547" spans="5:5" x14ac:dyDescent="0.25">
      <c r="E30547" s="71"/>
    </row>
    <row r="30548" spans="5:5" x14ac:dyDescent="0.25">
      <c r="E30548" s="71"/>
    </row>
    <row r="30549" spans="5:5" x14ac:dyDescent="0.25">
      <c r="E30549" s="71"/>
    </row>
    <row r="30550" spans="5:5" x14ac:dyDescent="0.25">
      <c r="E30550" s="71"/>
    </row>
    <row r="30551" spans="5:5" x14ac:dyDescent="0.25">
      <c r="E30551" s="71"/>
    </row>
    <row r="30552" spans="5:5" x14ac:dyDescent="0.25">
      <c r="E30552" s="71"/>
    </row>
    <row r="30553" spans="5:5" x14ac:dyDescent="0.25">
      <c r="E30553" s="71"/>
    </row>
    <row r="30554" spans="5:5" x14ac:dyDescent="0.25">
      <c r="E30554" s="71"/>
    </row>
    <row r="30555" spans="5:5" x14ac:dyDescent="0.25">
      <c r="E30555" s="71"/>
    </row>
    <row r="30556" spans="5:5" x14ac:dyDescent="0.25">
      <c r="E30556" s="71"/>
    </row>
    <row r="30557" spans="5:5" x14ac:dyDescent="0.25">
      <c r="E30557" s="71"/>
    </row>
    <row r="30558" spans="5:5" x14ac:dyDescent="0.25">
      <c r="E30558" s="71"/>
    </row>
    <row r="30559" spans="5:5" x14ac:dyDescent="0.25">
      <c r="E30559" s="71"/>
    </row>
    <row r="30560" spans="5:5" x14ac:dyDescent="0.25">
      <c r="E30560" s="71"/>
    </row>
    <row r="30561" spans="5:5" x14ac:dyDescent="0.25">
      <c r="E30561" s="71"/>
    </row>
    <row r="30562" spans="5:5" x14ac:dyDescent="0.25">
      <c r="E30562" s="71"/>
    </row>
    <row r="30563" spans="5:5" x14ac:dyDescent="0.25">
      <c r="E30563" s="71"/>
    </row>
    <row r="30564" spans="5:5" x14ac:dyDescent="0.25">
      <c r="E30564" s="71"/>
    </row>
    <row r="30565" spans="5:5" x14ac:dyDescent="0.25">
      <c r="E30565" s="71"/>
    </row>
    <row r="30566" spans="5:5" x14ac:dyDescent="0.25">
      <c r="E30566" s="71"/>
    </row>
    <row r="30567" spans="5:5" x14ac:dyDescent="0.25">
      <c r="E30567" s="71"/>
    </row>
    <row r="30568" spans="5:5" x14ac:dyDescent="0.25">
      <c r="E30568" s="71"/>
    </row>
    <row r="30569" spans="5:5" x14ac:dyDescent="0.25">
      <c r="E30569" s="71"/>
    </row>
    <row r="30570" spans="5:5" x14ac:dyDescent="0.25">
      <c r="E30570" s="71"/>
    </row>
    <row r="30571" spans="5:5" x14ac:dyDescent="0.25">
      <c r="E30571" s="71"/>
    </row>
    <row r="30572" spans="5:5" x14ac:dyDescent="0.25">
      <c r="E30572" s="71"/>
    </row>
    <row r="30573" spans="5:5" x14ac:dyDescent="0.25">
      <c r="E30573" s="71"/>
    </row>
    <row r="30574" spans="5:5" x14ac:dyDescent="0.25">
      <c r="E30574" s="71"/>
    </row>
    <row r="30575" spans="5:5" x14ac:dyDescent="0.25">
      <c r="E30575" s="71"/>
    </row>
    <row r="30576" spans="5:5" x14ac:dyDescent="0.25">
      <c r="E30576" s="71"/>
    </row>
    <row r="30577" spans="5:5" x14ac:dyDescent="0.25">
      <c r="E30577" s="71"/>
    </row>
    <row r="30578" spans="5:5" x14ac:dyDescent="0.25">
      <c r="E30578" s="71"/>
    </row>
    <row r="30579" spans="5:5" x14ac:dyDescent="0.25">
      <c r="E30579" s="71"/>
    </row>
    <row r="30580" spans="5:5" x14ac:dyDescent="0.25">
      <c r="E30580" s="71"/>
    </row>
    <row r="30581" spans="5:5" x14ac:dyDescent="0.25">
      <c r="E30581" s="71"/>
    </row>
    <row r="30582" spans="5:5" x14ac:dyDescent="0.25">
      <c r="E30582" s="71"/>
    </row>
    <row r="30583" spans="5:5" x14ac:dyDescent="0.25">
      <c r="E30583" s="71"/>
    </row>
    <row r="30584" spans="5:5" x14ac:dyDescent="0.25">
      <c r="E30584" s="71"/>
    </row>
    <row r="30585" spans="5:5" x14ac:dyDescent="0.25">
      <c r="E30585" s="71"/>
    </row>
    <row r="30586" spans="5:5" x14ac:dyDescent="0.25">
      <c r="E30586" s="71"/>
    </row>
    <row r="30587" spans="5:5" x14ac:dyDescent="0.25">
      <c r="E30587" s="71"/>
    </row>
    <row r="30588" spans="5:5" x14ac:dyDescent="0.25">
      <c r="E30588" s="71"/>
    </row>
    <row r="30589" spans="5:5" x14ac:dyDescent="0.25">
      <c r="E30589" s="71"/>
    </row>
    <row r="30590" spans="5:5" x14ac:dyDescent="0.25">
      <c r="E30590" s="71"/>
    </row>
    <row r="30591" spans="5:5" x14ac:dyDescent="0.25">
      <c r="E30591" s="71"/>
    </row>
    <row r="30592" spans="5:5" x14ac:dyDescent="0.25">
      <c r="E30592" s="71"/>
    </row>
    <row r="30593" spans="5:5" x14ac:dyDescent="0.25">
      <c r="E30593" s="71"/>
    </row>
    <row r="30594" spans="5:5" x14ac:dyDescent="0.25">
      <c r="E30594" s="71"/>
    </row>
    <row r="30595" spans="5:5" x14ac:dyDescent="0.25">
      <c r="E30595" s="71"/>
    </row>
    <row r="30596" spans="5:5" x14ac:dyDescent="0.25">
      <c r="E30596" s="71"/>
    </row>
    <row r="30597" spans="5:5" x14ac:dyDescent="0.25">
      <c r="E30597" s="71"/>
    </row>
    <row r="30598" spans="5:5" x14ac:dyDescent="0.25">
      <c r="E30598" s="71"/>
    </row>
    <row r="30599" spans="5:5" x14ac:dyDescent="0.25">
      <c r="E30599" s="71"/>
    </row>
    <row r="30600" spans="5:5" x14ac:dyDescent="0.25">
      <c r="E30600" s="71"/>
    </row>
    <row r="30601" spans="5:5" x14ac:dyDescent="0.25">
      <c r="E30601" s="71"/>
    </row>
    <row r="30602" spans="5:5" x14ac:dyDescent="0.25">
      <c r="E30602" s="71"/>
    </row>
    <row r="30603" spans="5:5" x14ac:dyDescent="0.25">
      <c r="E30603" s="71"/>
    </row>
    <row r="30604" spans="5:5" x14ac:dyDescent="0.25">
      <c r="E30604" s="71"/>
    </row>
    <row r="30605" spans="5:5" x14ac:dyDescent="0.25">
      <c r="E30605" s="71"/>
    </row>
    <row r="30606" spans="5:5" x14ac:dyDescent="0.25">
      <c r="E30606" s="71"/>
    </row>
    <row r="30607" spans="5:5" x14ac:dyDescent="0.25">
      <c r="E30607" s="71"/>
    </row>
    <row r="30608" spans="5:5" x14ac:dyDescent="0.25">
      <c r="E30608" s="71"/>
    </row>
    <row r="30609" spans="5:5" x14ac:dyDescent="0.25">
      <c r="E30609" s="71"/>
    </row>
    <row r="30610" spans="5:5" x14ac:dyDescent="0.25">
      <c r="E30610" s="71"/>
    </row>
    <row r="30611" spans="5:5" x14ac:dyDescent="0.25">
      <c r="E30611" s="71"/>
    </row>
    <row r="30612" spans="5:5" x14ac:dyDescent="0.25">
      <c r="E30612" s="71"/>
    </row>
    <row r="30613" spans="5:5" x14ac:dyDescent="0.25">
      <c r="E30613" s="71"/>
    </row>
    <row r="30614" spans="5:5" x14ac:dyDescent="0.25">
      <c r="E30614" s="71"/>
    </row>
    <row r="30615" spans="5:5" x14ac:dyDescent="0.25">
      <c r="E30615" s="71"/>
    </row>
    <row r="30616" spans="5:5" x14ac:dyDescent="0.25">
      <c r="E30616" s="71"/>
    </row>
    <row r="30617" spans="5:5" x14ac:dyDescent="0.25">
      <c r="E30617" s="71"/>
    </row>
    <row r="30618" spans="5:5" x14ac:dyDescent="0.25">
      <c r="E30618" s="71"/>
    </row>
    <row r="30619" spans="5:5" x14ac:dyDescent="0.25">
      <c r="E30619" s="71"/>
    </row>
    <row r="30620" spans="5:5" x14ac:dyDescent="0.25">
      <c r="E30620" s="71"/>
    </row>
    <row r="30621" spans="5:5" x14ac:dyDescent="0.25">
      <c r="E30621" s="71"/>
    </row>
    <row r="30622" spans="5:5" x14ac:dyDescent="0.25">
      <c r="E30622" s="71"/>
    </row>
    <row r="30623" spans="5:5" x14ac:dyDescent="0.25">
      <c r="E30623" s="71"/>
    </row>
    <row r="30624" spans="5:5" x14ac:dyDescent="0.25">
      <c r="E30624" s="71"/>
    </row>
    <row r="30625" spans="5:5" x14ac:dyDescent="0.25">
      <c r="E30625" s="71"/>
    </row>
    <row r="30626" spans="5:5" x14ac:dyDescent="0.25">
      <c r="E30626" s="71"/>
    </row>
    <row r="30627" spans="5:5" x14ac:dyDescent="0.25">
      <c r="E30627" s="71"/>
    </row>
    <row r="30628" spans="5:5" x14ac:dyDescent="0.25">
      <c r="E30628" s="71"/>
    </row>
    <row r="30629" spans="5:5" x14ac:dyDescent="0.25">
      <c r="E30629" s="71"/>
    </row>
    <row r="30630" spans="5:5" x14ac:dyDescent="0.25">
      <c r="E30630" s="71"/>
    </row>
    <row r="30631" spans="5:5" x14ac:dyDescent="0.25">
      <c r="E30631" s="71"/>
    </row>
    <row r="30632" spans="5:5" x14ac:dyDescent="0.25">
      <c r="E30632" s="71"/>
    </row>
    <row r="30633" spans="5:5" x14ac:dyDescent="0.25">
      <c r="E30633" s="71"/>
    </row>
    <row r="30634" spans="5:5" x14ac:dyDescent="0.25">
      <c r="E30634" s="71"/>
    </row>
    <row r="30635" spans="5:5" x14ac:dyDescent="0.25">
      <c r="E30635" s="71"/>
    </row>
    <row r="30636" spans="5:5" x14ac:dyDescent="0.25">
      <c r="E30636" s="71"/>
    </row>
    <row r="30637" spans="5:5" x14ac:dyDescent="0.25">
      <c r="E30637" s="71"/>
    </row>
    <row r="30638" spans="5:5" x14ac:dyDescent="0.25">
      <c r="E30638" s="71"/>
    </row>
    <row r="30639" spans="5:5" x14ac:dyDescent="0.25">
      <c r="E30639" s="71"/>
    </row>
    <row r="30640" spans="5:5" x14ac:dyDescent="0.25">
      <c r="E30640" s="71"/>
    </row>
    <row r="30641" spans="5:5" x14ac:dyDescent="0.25">
      <c r="E30641" s="71"/>
    </row>
    <row r="30642" spans="5:5" x14ac:dyDescent="0.25">
      <c r="E30642" s="71"/>
    </row>
    <row r="30643" spans="5:5" x14ac:dyDescent="0.25">
      <c r="E30643" s="71"/>
    </row>
    <row r="30644" spans="5:5" x14ac:dyDescent="0.25">
      <c r="E30644" s="71"/>
    </row>
    <row r="30645" spans="5:5" x14ac:dyDescent="0.25">
      <c r="E30645" s="71"/>
    </row>
    <row r="30646" spans="5:5" x14ac:dyDescent="0.25">
      <c r="E30646" s="71"/>
    </row>
    <row r="30647" spans="5:5" x14ac:dyDescent="0.25">
      <c r="E30647" s="71"/>
    </row>
    <row r="30648" spans="5:5" x14ac:dyDescent="0.25">
      <c r="E30648" s="71"/>
    </row>
    <row r="30649" spans="5:5" x14ac:dyDescent="0.25">
      <c r="E30649" s="71"/>
    </row>
    <row r="30650" spans="5:5" x14ac:dyDescent="0.25">
      <c r="E30650" s="71"/>
    </row>
    <row r="30651" spans="5:5" x14ac:dyDescent="0.25">
      <c r="E30651" s="71"/>
    </row>
    <row r="30652" spans="5:5" x14ac:dyDescent="0.25">
      <c r="E30652" s="71"/>
    </row>
    <row r="30653" spans="5:5" x14ac:dyDescent="0.25">
      <c r="E30653" s="71"/>
    </row>
    <row r="30654" spans="5:5" x14ac:dyDescent="0.25">
      <c r="E30654" s="71"/>
    </row>
    <row r="30655" spans="5:5" x14ac:dyDescent="0.25">
      <c r="E30655" s="71"/>
    </row>
    <row r="30656" spans="5:5" x14ac:dyDescent="0.25">
      <c r="E30656" s="71"/>
    </row>
    <row r="30657" spans="5:5" x14ac:dyDescent="0.25">
      <c r="E30657" s="71"/>
    </row>
    <row r="30658" spans="5:5" x14ac:dyDescent="0.25">
      <c r="E30658" s="71"/>
    </row>
    <row r="30659" spans="5:5" x14ac:dyDescent="0.25">
      <c r="E30659" s="71"/>
    </row>
    <row r="30660" spans="5:5" x14ac:dyDescent="0.25">
      <c r="E30660" s="71"/>
    </row>
    <row r="30661" spans="5:5" x14ac:dyDescent="0.25">
      <c r="E30661" s="71"/>
    </row>
    <row r="30662" spans="5:5" x14ac:dyDescent="0.25">
      <c r="E30662" s="71"/>
    </row>
    <row r="30663" spans="5:5" x14ac:dyDescent="0.25">
      <c r="E30663" s="71"/>
    </row>
    <row r="30664" spans="5:5" x14ac:dyDescent="0.25">
      <c r="E30664" s="71"/>
    </row>
    <row r="30665" spans="5:5" x14ac:dyDescent="0.25">
      <c r="E30665" s="71"/>
    </row>
    <row r="30666" spans="5:5" x14ac:dyDescent="0.25">
      <c r="E30666" s="71"/>
    </row>
    <row r="30667" spans="5:5" x14ac:dyDescent="0.25">
      <c r="E30667" s="71"/>
    </row>
    <row r="30668" spans="5:5" x14ac:dyDescent="0.25">
      <c r="E30668" s="71"/>
    </row>
    <row r="30669" spans="5:5" x14ac:dyDescent="0.25">
      <c r="E30669" s="71"/>
    </row>
    <row r="30670" spans="5:5" x14ac:dyDescent="0.25">
      <c r="E30670" s="71"/>
    </row>
    <row r="30671" spans="5:5" x14ac:dyDescent="0.25">
      <c r="E30671" s="71"/>
    </row>
    <row r="30672" spans="5:5" x14ac:dyDescent="0.25">
      <c r="E30672" s="71"/>
    </row>
    <row r="30673" spans="5:5" x14ac:dyDescent="0.25">
      <c r="E30673" s="71"/>
    </row>
    <row r="30674" spans="5:5" x14ac:dyDescent="0.25">
      <c r="E30674" s="71"/>
    </row>
    <row r="30675" spans="5:5" x14ac:dyDescent="0.25">
      <c r="E30675" s="71"/>
    </row>
    <row r="30676" spans="5:5" x14ac:dyDescent="0.25">
      <c r="E30676" s="71"/>
    </row>
    <row r="30677" spans="5:5" x14ac:dyDescent="0.25">
      <c r="E30677" s="71"/>
    </row>
    <row r="30678" spans="5:5" x14ac:dyDescent="0.25">
      <c r="E30678" s="71"/>
    </row>
    <row r="30679" spans="5:5" x14ac:dyDescent="0.25">
      <c r="E30679" s="71"/>
    </row>
    <row r="30680" spans="5:5" x14ac:dyDescent="0.25">
      <c r="E30680" s="71"/>
    </row>
    <row r="30681" spans="5:5" x14ac:dyDescent="0.25">
      <c r="E30681" s="71"/>
    </row>
    <row r="30682" spans="5:5" x14ac:dyDescent="0.25">
      <c r="E30682" s="71"/>
    </row>
    <row r="30683" spans="5:5" x14ac:dyDescent="0.25">
      <c r="E30683" s="71"/>
    </row>
    <row r="30684" spans="5:5" x14ac:dyDescent="0.25">
      <c r="E30684" s="71"/>
    </row>
    <row r="30685" spans="5:5" x14ac:dyDescent="0.25">
      <c r="E30685" s="71"/>
    </row>
    <row r="30686" spans="5:5" x14ac:dyDescent="0.25">
      <c r="E30686" s="71"/>
    </row>
    <row r="30687" spans="5:5" x14ac:dyDescent="0.25">
      <c r="E30687" s="71"/>
    </row>
    <row r="30688" spans="5:5" x14ac:dyDescent="0.25">
      <c r="E30688" s="71"/>
    </row>
    <row r="30689" spans="5:5" x14ac:dyDescent="0.25">
      <c r="E30689" s="71"/>
    </row>
    <row r="30690" spans="5:5" x14ac:dyDescent="0.25">
      <c r="E30690" s="71"/>
    </row>
    <row r="30691" spans="5:5" x14ac:dyDescent="0.25">
      <c r="E30691" s="71"/>
    </row>
    <row r="30692" spans="5:5" x14ac:dyDescent="0.25">
      <c r="E30692" s="71"/>
    </row>
    <row r="30693" spans="5:5" x14ac:dyDescent="0.25">
      <c r="E30693" s="71"/>
    </row>
    <row r="30694" spans="5:5" x14ac:dyDescent="0.25">
      <c r="E30694" s="71"/>
    </row>
    <row r="30695" spans="5:5" x14ac:dyDescent="0.25">
      <c r="E30695" s="71"/>
    </row>
    <row r="30696" spans="5:5" x14ac:dyDescent="0.25">
      <c r="E30696" s="71"/>
    </row>
    <row r="30697" spans="5:5" x14ac:dyDescent="0.25">
      <c r="E30697" s="71"/>
    </row>
    <row r="30698" spans="5:5" x14ac:dyDescent="0.25">
      <c r="E30698" s="71"/>
    </row>
    <row r="30699" spans="5:5" x14ac:dyDescent="0.25">
      <c r="E30699" s="71"/>
    </row>
    <row r="30700" spans="5:5" x14ac:dyDescent="0.25">
      <c r="E30700" s="71"/>
    </row>
    <row r="30701" spans="5:5" x14ac:dyDescent="0.25">
      <c r="E30701" s="71"/>
    </row>
    <row r="30702" spans="5:5" x14ac:dyDescent="0.25">
      <c r="E30702" s="71"/>
    </row>
    <row r="30703" spans="5:5" x14ac:dyDescent="0.25">
      <c r="E30703" s="71"/>
    </row>
    <row r="30704" spans="5:5" x14ac:dyDescent="0.25">
      <c r="E30704" s="71"/>
    </row>
    <row r="30705" spans="5:5" x14ac:dyDescent="0.25">
      <c r="E30705" s="71"/>
    </row>
    <row r="30706" spans="5:5" x14ac:dyDescent="0.25">
      <c r="E30706" s="71"/>
    </row>
    <row r="30707" spans="5:5" x14ac:dyDescent="0.25">
      <c r="E30707" s="71"/>
    </row>
    <row r="30708" spans="5:5" x14ac:dyDescent="0.25">
      <c r="E30708" s="71"/>
    </row>
    <row r="30709" spans="5:5" x14ac:dyDescent="0.25">
      <c r="E30709" s="71"/>
    </row>
    <row r="30710" spans="5:5" x14ac:dyDescent="0.25">
      <c r="E30710" s="71"/>
    </row>
    <row r="30711" spans="5:5" x14ac:dyDescent="0.25">
      <c r="E30711" s="71"/>
    </row>
    <row r="30712" spans="5:5" x14ac:dyDescent="0.25">
      <c r="E30712" s="71"/>
    </row>
    <row r="30713" spans="5:5" x14ac:dyDescent="0.25">
      <c r="E30713" s="71"/>
    </row>
    <row r="30714" spans="5:5" x14ac:dyDescent="0.25">
      <c r="E30714" s="71"/>
    </row>
    <row r="30715" spans="5:5" x14ac:dyDescent="0.25">
      <c r="E30715" s="71"/>
    </row>
    <row r="30716" spans="5:5" x14ac:dyDescent="0.25">
      <c r="E30716" s="71"/>
    </row>
    <row r="30717" spans="5:5" x14ac:dyDescent="0.25">
      <c r="E30717" s="71"/>
    </row>
    <row r="30718" spans="5:5" x14ac:dyDescent="0.25">
      <c r="E30718" s="71"/>
    </row>
    <row r="30719" spans="5:5" x14ac:dyDescent="0.25">
      <c r="E30719" s="71"/>
    </row>
    <row r="30720" spans="5:5" x14ac:dyDescent="0.25">
      <c r="E30720" s="71"/>
    </row>
    <row r="30721" spans="5:5" x14ac:dyDescent="0.25">
      <c r="E30721" s="71"/>
    </row>
    <row r="30722" spans="5:5" x14ac:dyDescent="0.25">
      <c r="E30722" s="71"/>
    </row>
    <row r="30723" spans="5:5" x14ac:dyDescent="0.25">
      <c r="E30723" s="71"/>
    </row>
    <row r="30724" spans="5:5" x14ac:dyDescent="0.25">
      <c r="E30724" s="71"/>
    </row>
    <row r="30725" spans="5:5" x14ac:dyDescent="0.25">
      <c r="E30725" s="71"/>
    </row>
    <row r="30726" spans="5:5" x14ac:dyDescent="0.25">
      <c r="E30726" s="71"/>
    </row>
    <row r="30727" spans="5:5" x14ac:dyDescent="0.25">
      <c r="E30727" s="71"/>
    </row>
    <row r="30728" spans="5:5" x14ac:dyDescent="0.25">
      <c r="E30728" s="71"/>
    </row>
    <row r="30729" spans="5:5" x14ac:dyDescent="0.25">
      <c r="E30729" s="71"/>
    </row>
    <row r="30730" spans="5:5" x14ac:dyDescent="0.25">
      <c r="E30730" s="71"/>
    </row>
    <row r="30731" spans="5:5" x14ac:dyDescent="0.25">
      <c r="E30731" s="71"/>
    </row>
    <row r="30732" spans="5:5" x14ac:dyDescent="0.25">
      <c r="E30732" s="71"/>
    </row>
    <row r="30733" spans="5:5" x14ac:dyDescent="0.25">
      <c r="E30733" s="71"/>
    </row>
    <row r="30734" spans="5:5" x14ac:dyDescent="0.25">
      <c r="E30734" s="71"/>
    </row>
    <row r="30735" spans="5:5" x14ac:dyDescent="0.25">
      <c r="E30735" s="71"/>
    </row>
    <row r="30736" spans="5:5" x14ac:dyDescent="0.25">
      <c r="E30736" s="71"/>
    </row>
    <row r="30737" spans="5:5" x14ac:dyDescent="0.25">
      <c r="E30737" s="71"/>
    </row>
    <row r="30738" spans="5:5" x14ac:dyDescent="0.25">
      <c r="E30738" s="71"/>
    </row>
    <row r="30739" spans="5:5" x14ac:dyDescent="0.25">
      <c r="E30739" s="71"/>
    </row>
    <row r="30740" spans="5:5" x14ac:dyDescent="0.25">
      <c r="E30740" s="71"/>
    </row>
    <row r="30741" spans="5:5" x14ac:dyDescent="0.25">
      <c r="E30741" s="71"/>
    </row>
    <row r="30742" spans="5:5" x14ac:dyDescent="0.25">
      <c r="E30742" s="71"/>
    </row>
    <row r="30743" spans="5:5" x14ac:dyDescent="0.25">
      <c r="E30743" s="71"/>
    </row>
    <row r="30744" spans="5:5" x14ac:dyDescent="0.25">
      <c r="E30744" s="71"/>
    </row>
    <row r="30745" spans="5:5" x14ac:dyDescent="0.25">
      <c r="E30745" s="71"/>
    </row>
    <row r="30746" spans="5:5" x14ac:dyDescent="0.25">
      <c r="E30746" s="71"/>
    </row>
    <row r="30747" spans="5:5" x14ac:dyDescent="0.25">
      <c r="E30747" s="71"/>
    </row>
    <row r="30748" spans="5:5" x14ac:dyDescent="0.25">
      <c r="E30748" s="71"/>
    </row>
    <row r="30749" spans="5:5" x14ac:dyDescent="0.25">
      <c r="E30749" s="71"/>
    </row>
    <row r="30750" spans="5:5" x14ac:dyDescent="0.25">
      <c r="E30750" s="71"/>
    </row>
    <row r="30751" spans="5:5" x14ac:dyDescent="0.25">
      <c r="E30751" s="71"/>
    </row>
    <row r="30752" spans="5:5" x14ac:dyDescent="0.25">
      <c r="E30752" s="71"/>
    </row>
    <row r="30753" spans="5:5" x14ac:dyDescent="0.25">
      <c r="E30753" s="71"/>
    </row>
    <row r="30754" spans="5:5" x14ac:dyDescent="0.25">
      <c r="E30754" s="71"/>
    </row>
    <row r="30755" spans="5:5" x14ac:dyDescent="0.25">
      <c r="E30755" s="71"/>
    </row>
    <row r="30756" spans="5:5" x14ac:dyDescent="0.25">
      <c r="E30756" s="71"/>
    </row>
    <row r="30757" spans="5:5" x14ac:dyDescent="0.25">
      <c r="E30757" s="71"/>
    </row>
    <row r="30758" spans="5:5" x14ac:dyDescent="0.25">
      <c r="E30758" s="71"/>
    </row>
    <row r="30759" spans="5:5" x14ac:dyDescent="0.25">
      <c r="E30759" s="71"/>
    </row>
    <row r="30760" spans="5:5" x14ac:dyDescent="0.25">
      <c r="E30760" s="71"/>
    </row>
    <row r="30761" spans="5:5" x14ac:dyDescent="0.25">
      <c r="E30761" s="71"/>
    </row>
    <row r="30762" spans="5:5" x14ac:dyDescent="0.25">
      <c r="E30762" s="71"/>
    </row>
    <row r="30763" spans="5:5" x14ac:dyDescent="0.25">
      <c r="E30763" s="71"/>
    </row>
    <row r="30764" spans="5:5" x14ac:dyDescent="0.25">
      <c r="E30764" s="71"/>
    </row>
    <row r="30765" spans="5:5" x14ac:dyDescent="0.25">
      <c r="E30765" s="71"/>
    </row>
    <row r="30766" spans="5:5" x14ac:dyDescent="0.25">
      <c r="E30766" s="71"/>
    </row>
    <row r="30767" spans="5:5" x14ac:dyDescent="0.25">
      <c r="E30767" s="71"/>
    </row>
    <row r="30768" spans="5:5" x14ac:dyDescent="0.25">
      <c r="E30768" s="71"/>
    </row>
    <row r="30769" spans="5:5" x14ac:dyDescent="0.25">
      <c r="E30769" s="71"/>
    </row>
    <row r="30770" spans="5:5" x14ac:dyDescent="0.25">
      <c r="E30770" s="71"/>
    </row>
    <row r="30771" spans="5:5" x14ac:dyDescent="0.25">
      <c r="E30771" s="71"/>
    </row>
    <row r="30772" spans="5:5" x14ac:dyDescent="0.25">
      <c r="E30772" s="71"/>
    </row>
    <row r="30773" spans="5:5" x14ac:dyDescent="0.25">
      <c r="E30773" s="71"/>
    </row>
    <row r="30774" spans="5:5" x14ac:dyDescent="0.25">
      <c r="E30774" s="71"/>
    </row>
    <row r="30775" spans="5:5" x14ac:dyDescent="0.25">
      <c r="E30775" s="71"/>
    </row>
    <row r="30776" spans="5:5" x14ac:dyDescent="0.25">
      <c r="E30776" s="71"/>
    </row>
    <row r="30777" spans="5:5" x14ac:dyDescent="0.25">
      <c r="E30777" s="71"/>
    </row>
    <row r="30778" spans="5:5" x14ac:dyDescent="0.25">
      <c r="E30778" s="71"/>
    </row>
    <row r="30779" spans="5:5" x14ac:dyDescent="0.25">
      <c r="E30779" s="71"/>
    </row>
    <row r="30780" spans="5:5" x14ac:dyDescent="0.25">
      <c r="E30780" s="71"/>
    </row>
    <row r="30781" spans="5:5" x14ac:dyDescent="0.25">
      <c r="E30781" s="71"/>
    </row>
    <row r="30782" spans="5:5" x14ac:dyDescent="0.25">
      <c r="E30782" s="71"/>
    </row>
    <row r="30783" spans="5:5" x14ac:dyDescent="0.25">
      <c r="E30783" s="71"/>
    </row>
    <row r="30784" spans="5:5" x14ac:dyDescent="0.25">
      <c r="E30784" s="71"/>
    </row>
    <row r="30785" spans="5:5" x14ac:dyDescent="0.25">
      <c r="E30785" s="71"/>
    </row>
    <row r="30786" spans="5:5" x14ac:dyDescent="0.25">
      <c r="E30786" s="71"/>
    </row>
    <row r="30787" spans="5:5" x14ac:dyDescent="0.25">
      <c r="E30787" s="71"/>
    </row>
    <row r="30788" spans="5:5" x14ac:dyDescent="0.25">
      <c r="E30788" s="71"/>
    </row>
    <row r="30789" spans="5:5" x14ac:dyDescent="0.25">
      <c r="E30789" s="71"/>
    </row>
    <row r="30790" spans="5:5" x14ac:dyDescent="0.25">
      <c r="E30790" s="71"/>
    </row>
    <row r="30791" spans="5:5" x14ac:dyDescent="0.25">
      <c r="E30791" s="71"/>
    </row>
    <row r="30792" spans="5:5" x14ac:dyDescent="0.25">
      <c r="E30792" s="71"/>
    </row>
    <row r="30793" spans="5:5" x14ac:dyDescent="0.25">
      <c r="E30793" s="71"/>
    </row>
    <row r="30794" spans="5:5" x14ac:dyDescent="0.25">
      <c r="E30794" s="71"/>
    </row>
    <row r="30795" spans="5:5" x14ac:dyDescent="0.25">
      <c r="E30795" s="71"/>
    </row>
    <row r="30796" spans="5:5" x14ac:dyDescent="0.25">
      <c r="E30796" s="71"/>
    </row>
    <row r="30797" spans="5:5" x14ac:dyDescent="0.25">
      <c r="E30797" s="71"/>
    </row>
    <row r="30798" spans="5:5" x14ac:dyDescent="0.25">
      <c r="E30798" s="71"/>
    </row>
    <row r="30799" spans="5:5" x14ac:dyDescent="0.25">
      <c r="E30799" s="71"/>
    </row>
    <row r="30800" spans="5:5" x14ac:dyDescent="0.25">
      <c r="E30800" s="71"/>
    </row>
    <row r="30801" spans="5:5" x14ac:dyDescent="0.25">
      <c r="E30801" s="71"/>
    </row>
    <row r="30802" spans="5:5" x14ac:dyDescent="0.25">
      <c r="E30802" s="71"/>
    </row>
    <row r="30803" spans="5:5" x14ac:dyDescent="0.25">
      <c r="E30803" s="71"/>
    </row>
    <row r="30804" spans="5:5" x14ac:dyDescent="0.25">
      <c r="E30804" s="71"/>
    </row>
    <row r="30805" spans="5:5" x14ac:dyDescent="0.25">
      <c r="E30805" s="71"/>
    </row>
    <row r="30806" spans="5:5" x14ac:dyDescent="0.25">
      <c r="E30806" s="71"/>
    </row>
    <row r="30807" spans="5:5" x14ac:dyDescent="0.25">
      <c r="E30807" s="71"/>
    </row>
    <row r="30808" spans="5:5" x14ac:dyDescent="0.25">
      <c r="E30808" s="71"/>
    </row>
    <row r="30809" spans="5:5" x14ac:dyDescent="0.25">
      <c r="E30809" s="71"/>
    </row>
    <row r="30810" spans="5:5" x14ac:dyDescent="0.25">
      <c r="E30810" s="71"/>
    </row>
    <row r="30811" spans="5:5" x14ac:dyDescent="0.25">
      <c r="E30811" s="71"/>
    </row>
    <row r="30812" spans="5:5" x14ac:dyDescent="0.25">
      <c r="E30812" s="71"/>
    </row>
    <row r="30813" spans="5:5" x14ac:dyDescent="0.25">
      <c r="E30813" s="71"/>
    </row>
    <row r="30814" spans="5:5" x14ac:dyDescent="0.25">
      <c r="E30814" s="71"/>
    </row>
    <row r="30815" spans="5:5" x14ac:dyDescent="0.25">
      <c r="E30815" s="71"/>
    </row>
    <row r="30816" spans="5:5" x14ac:dyDescent="0.25">
      <c r="E30816" s="71"/>
    </row>
    <row r="30817" spans="5:5" x14ac:dyDescent="0.25">
      <c r="E30817" s="71"/>
    </row>
    <row r="30818" spans="5:5" x14ac:dyDescent="0.25">
      <c r="E30818" s="71"/>
    </row>
    <row r="30819" spans="5:5" x14ac:dyDescent="0.25">
      <c r="E30819" s="71"/>
    </row>
    <row r="30820" spans="5:5" x14ac:dyDescent="0.25">
      <c r="E30820" s="71"/>
    </row>
    <row r="30821" spans="5:5" x14ac:dyDescent="0.25">
      <c r="E30821" s="71"/>
    </row>
    <row r="30822" spans="5:5" x14ac:dyDescent="0.25">
      <c r="E30822" s="71"/>
    </row>
    <row r="30823" spans="5:5" x14ac:dyDescent="0.25">
      <c r="E30823" s="71"/>
    </row>
    <row r="30824" spans="5:5" x14ac:dyDescent="0.25">
      <c r="E30824" s="71"/>
    </row>
    <row r="30825" spans="5:5" x14ac:dyDescent="0.25">
      <c r="E30825" s="71"/>
    </row>
    <row r="30826" spans="5:5" x14ac:dyDescent="0.25">
      <c r="E30826" s="71"/>
    </row>
    <row r="30827" spans="5:5" x14ac:dyDescent="0.25">
      <c r="E30827" s="71"/>
    </row>
    <row r="30828" spans="5:5" x14ac:dyDescent="0.25">
      <c r="E30828" s="71"/>
    </row>
    <row r="30829" spans="5:5" x14ac:dyDescent="0.25">
      <c r="E30829" s="71"/>
    </row>
    <row r="30830" spans="5:5" x14ac:dyDescent="0.25">
      <c r="E30830" s="71"/>
    </row>
    <row r="30831" spans="5:5" x14ac:dyDescent="0.25">
      <c r="E30831" s="71"/>
    </row>
    <row r="30832" spans="5:5" x14ac:dyDescent="0.25">
      <c r="E30832" s="71"/>
    </row>
    <row r="30833" spans="5:5" x14ac:dyDescent="0.25">
      <c r="E30833" s="71"/>
    </row>
    <row r="30834" spans="5:5" x14ac:dyDescent="0.25">
      <c r="E30834" s="71"/>
    </row>
    <row r="30835" spans="5:5" x14ac:dyDescent="0.25">
      <c r="E30835" s="71"/>
    </row>
    <row r="30836" spans="5:5" x14ac:dyDescent="0.25">
      <c r="E30836" s="71"/>
    </row>
    <row r="30837" spans="5:5" x14ac:dyDescent="0.25">
      <c r="E30837" s="71"/>
    </row>
    <row r="30838" spans="5:5" x14ac:dyDescent="0.25">
      <c r="E30838" s="71"/>
    </row>
    <row r="30839" spans="5:5" x14ac:dyDescent="0.25">
      <c r="E30839" s="71"/>
    </row>
    <row r="30840" spans="5:5" x14ac:dyDescent="0.25">
      <c r="E30840" s="71"/>
    </row>
    <row r="30841" spans="5:5" x14ac:dyDescent="0.25">
      <c r="E30841" s="71"/>
    </row>
    <row r="30842" spans="5:5" x14ac:dyDescent="0.25">
      <c r="E30842" s="71"/>
    </row>
    <row r="30843" spans="5:5" x14ac:dyDescent="0.25">
      <c r="E30843" s="71"/>
    </row>
    <row r="30844" spans="5:5" x14ac:dyDescent="0.25">
      <c r="E30844" s="71"/>
    </row>
    <row r="30845" spans="5:5" x14ac:dyDescent="0.25">
      <c r="E30845" s="71"/>
    </row>
    <row r="30846" spans="5:5" x14ac:dyDescent="0.25">
      <c r="E30846" s="71"/>
    </row>
    <row r="30847" spans="5:5" x14ac:dyDescent="0.25">
      <c r="E30847" s="71"/>
    </row>
    <row r="30848" spans="5:5" x14ac:dyDescent="0.25">
      <c r="E30848" s="71"/>
    </row>
    <row r="30849" spans="5:5" x14ac:dyDescent="0.25">
      <c r="E30849" s="71"/>
    </row>
    <row r="30850" spans="5:5" x14ac:dyDescent="0.25">
      <c r="E30850" s="71"/>
    </row>
    <row r="30851" spans="5:5" x14ac:dyDescent="0.25">
      <c r="E30851" s="71"/>
    </row>
    <row r="30852" spans="5:5" x14ac:dyDescent="0.25">
      <c r="E30852" s="71"/>
    </row>
    <row r="30853" spans="5:5" x14ac:dyDescent="0.25">
      <c r="E30853" s="71"/>
    </row>
    <row r="30854" spans="5:5" x14ac:dyDescent="0.25">
      <c r="E30854" s="71"/>
    </row>
    <row r="30855" spans="5:5" x14ac:dyDescent="0.25">
      <c r="E30855" s="71"/>
    </row>
    <row r="30856" spans="5:5" x14ac:dyDescent="0.25">
      <c r="E30856" s="71"/>
    </row>
    <row r="30857" spans="5:5" x14ac:dyDescent="0.25">
      <c r="E30857" s="71"/>
    </row>
    <row r="30858" spans="5:5" x14ac:dyDescent="0.25">
      <c r="E30858" s="71"/>
    </row>
    <row r="30859" spans="5:5" x14ac:dyDescent="0.25">
      <c r="E30859" s="71"/>
    </row>
    <row r="30860" spans="5:5" x14ac:dyDescent="0.25">
      <c r="E30860" s="71"/>
    </row>
    <row r="30861" spans="5:5" x14ac:dyDescent="0.25">
      <c r="E30861" s="71"/>
    </row>
    <row r="30862" spans="5:5" x14ac:dyDescent="0.25">
      <c r="E30862" s="71"/>
    </row>
    <row r="30863" spans="5:5" x14ac:dyDescent="0.25">
      <c r="E30863" s="71"/>
    </row>
    <row r="30864" spans="5:5" x14ac:dyDescent="0.25">
      <c r="E30864" s="71"/>
    </row>
    <row r="30865" spans="5:5" x14ac:dyDescent="0.25">
      <c r="E30865" s="71"/>
    </row>
    <row r="30866" spans="5:5" x14ac:dyDescent="0.25">
      <c r="E30866" s="71"/>
    </row>
    <row r="30867" spans="5:5" x14ac:dyDescent="0.25">
      <c r="E30867" s="71"/>
    </row>
    <row r="30868" spans="5:5" x14ac:dyDescent="0.25">
      <c r="E30868" s="71"/>
    </row>
    <row r="30869" spans="5:5" x14ac:dyDescent="0.25">
      <c r="E30869" s="71"/>
    </row>
    <row r="30870" spans="5:5" x14ac:dyDescent="0.25">
      <c r="E30870" s="71"/>
    </row>
    <row r="30871" spans="5:5" x14ac:dyDescent="0.25">
      <c r="E30871" s="71"/>
    </row>
    <row r="30872" spans="5:5" x14ac:dyDescent="0.25">
      <c r="E30872" s="71"/>
    </row>
    <row r="30873" spans="5:5" x14ac:dyDescent="0.25">
      <c r="E30873" s="71"/>
    </row>
    <row r="30874" spans="5:5" x14ac:dyDescent="0.25">
      <c r="E30874" s="71"/>
    </row>
    <row r="30875" spans="5:5" x14ac:dyDescent="0.25">
      <c r="E30875" s="71"/>
    </row>
    <row r="30876" spans="5:5" x14ac:dyDescent="0.25">
      <c r="E30876" s="71"/>
    </row>
    <row r="30877" spans="5:5" x14ac:dyDescent="0.25">
      <c r="E30877" s="71"/>
    </row>
    <row r="30878" spans="5:5" x14ac:dyDescent="0.25">
      <c r="E30878" s="71"/>
    </row>
    <row r="30879" spans="5:5" x14ac:dyDescent="0.25">
      <c r="E30879" s="71"/>
    </row>
    <row r="30880" spans="5:5" x14ac:dyDescent="0.25">
      <c r="E30880" s="71"/>
    </row>
    <row r="30881" spans="5:5" x14ac:dyDescent="0.25">
      <c r="E30881" s="71"/>
    </row>
    <row r="30882" spans="5:5" x14ac:dyDescent="0.25">
      <c r="E30882" s="71"/>
    </row>
    <row r="30883" spans="5:5" x14ac:dyDescent="0.25">
      <c r="E30883" s="71"/>
    </row>
    <row r="30884" spans="5:5" x14ac:dyDescent="0.25">
      <c r="E30884" s="71"/>
    </row>
    <row r="30885" spans="5:5" x14ac:dyDescent="0.25">
      <c r="E30885" s="71"/>
    </row>
    <row r="30886" spans="5:5" x14ac:dyDescent="0.25">
      <c r="E30886" s="71"/>
    </row>
    <row r="30887" spans="5:5" x14ac:dyDescent="0.25">
      <c r="E30887" s="71"/>
    </row>
    <row r="30888" spans="5:5" x14ac:dyDescent="0.25">
      <c r="E30888" s="71"/>
    </row>
    <row r="30889" spans="5:5" x14ac:dyDescent="0.25">
      <c r="E30889" s="71"/>
    </row>
    <row r="30890" spans="5:5" x14ac:dyDescent="0.25">
      <c r="E30890" s="71"/>
    </row>
    <row r="30891" spans="5:5" x14ac:dyDescent="0.25">
      <c r="E30891" s="71"/>
    </row>
    <row r="30892" spans="5:5" x14ac:dyDescent="0.25">
      <c r="E30892" s="71"/>
    </row>
    <row r="30893" spans="5:5" x14ac:dyDescent="0.25">
      <c r="E30893" s="71"/>
    </row>
    <row r="30894" spans="5:5" x14ac:dyDescent="0.25">
      <c r="E30894" s="71"/>
    </row>
    <row r="30895" spans="5:5" x14ac:dyDescent="0.25">
      <c r="E30895" s="71"/>
    </row>
    <row r="30896" spans="5:5" x14ac:dyDescent="0.25">
      <c r="E30896" s="71"/>
    </row>
    <row r="30897" spans="5:5" x14ac:dyDescent="0.25">
      <c r="E30897" s="71"/>
    </row>
    <row r="30898" spans="5:5" x14ac:dyDescent="0.25">
      <c r="E30898" s="71"/>
    </row>
    <row r="30899" spans="5:5" x14ac:dyDescent="0.25">
      <c r="E30899" s="71"/>
    </row>
    <row r="30900" spans="5:5" x14ac:dyDescent="0.25">
      <c r="E30900" s="71"/>
    </row>
    <row r="30901" spans="5:5" x14ac:dyDescent="0.25">
      <c r="E30901" s="71"/>
    </row>
    <row r="30902" spans="5:5" x14ac:dyDescent="0.25">
      <c r="E30902" s="71"/>
    </row>
    <row r="30903" spans="5:5" x14ac:dyDescent="0.25">
      <c r="E30903" s="71"/>
    </row>
    <row r="30904" spans="5:5" x14ac:dyDescent="0.25">
      <c r="E30904" s="71"/>
    </row>
    <row r="30905" spans="5:5" x14ac:dyDescent="0.25">
      <c r="E30905" s="71"/>
    </row>
    <row r="30906" spans="5:5" x14ac:dyDescent="0.25">
      <c r="E30906" s="71"/>
    </row>
    <row r="30907" spans="5:5" x14ac:dyDescent="0.25">
      <c r="E30907" s="71"/>
    </row>
    <row r="30908" spans="5:5" x14ac:dyDescent="0.25">
      <c r="E30908" s="71"/>
    </row>
    <row r="30909" spans="5:5" x14ac:dyDescent="0.25">
      <c r="E30909" s="71"/>
    </row>
    <row r="30910" spans="5:5" x14ac:dyDescent="0.25">
      <c r="E30910" s="71"/>
    </row>
    <row r="30911" spans="5:5" x14ac:dyDescent="0.25">
      <c r="E30911" s="71"/>
    </row>
    <row r="30912" spans="5:5" x14ac:dyDescent="0.25">
      <c r="E30912" s="71"/>
    </row>
    <row r="30913" spans="5:5" x14ac:dyDescent="0.25">
      <c r="E30913" s="71"/>
    </row>
    <row r="30914" spans="5:5" x14ac:dyDescent="0.25">
      <c r="E30914" s="71"/>
    </row>
    <row r="30915" spans="5:5" x14ac:dyDescent="0.25">
      <c r="E30915" s="71"/>
    </row>
    <row r="30916" spans="5:5" x14ac:dyDescent="0.25">
      <c r="E30916" s="71"/>
    </row>
    <row r="30917" spans="5:5" x14ac:dyDescent="0.25">
      <c r="E30917" s="71"/>
    </row>
    <row r="30918" spans="5:5" x14ac:dyDescent="0.25">
      <c r="E30918" s="71"/>
    </row>
    <row r="30919" spans="5:5" x14ac:dyDescent="0.25">
      <c r="E30919" s="71"/>
    </row>
    <row r="30920" spans="5:5" x14ac:dyDescent="0.25">
      <c r="E30920" s="71"/>
    </row>
    <row r="30921" spans="5:5" x14ac:dyDescent="0.25">
      <c r="E30921" s="71"/>
    </row>
    <row r="30922" spans="5:5" x14ac:dyDescent="0.25">
      <c r="E30922" s="71"/>
    </row>
    <row r="30923" spans="5:5" x14ac:dyDescent="0.25">
      <c r="E30923" s="71"/>
    </row>
    <row r="30924" spans="5:5" x14ac:dyDescent="0.25">
      <c r="E30924" s="71"/>
    </row>
    <row r="30925" spans="5:5" x14ac:dyDescent="0.25">
      <c r="E30925" s="71"/>
    </row>
    <row r="30926" spans="5:5" x14ac:dyDescent="0.25">
      <c r="E30926" s="71"/>
    </row>
    <row r="30927" spans="5:5" x14ac:dyDescent="0.25">
      <c r="E30927" s="71"/>
    </row>
    <row r="30928" spans="5:5" x14ac:dyDescent="0.25">
      <c r="E30928" s="71"/>
    </row>
    <row r="30929" spans="5:5" x14ac:dyDescent="0.25">
      <c r="E30929" s="71"/>
    </row>
    <row r="30930" spans="5:5" x14ac:dyDescent="0.25">
      <c r="E30930" s="71"/>
    </row>
    <row r="30931" spans="5:5" x14ac:dyDescent="0.25">
      <c r="E30931" s="71"/>
    </row>
    <row r="30932" spans="5:5" x14ac:dyDescent="0.25">
      <c r="E30932" s="71"/>
    </row>
    <row r="30933" spans="5:5" x14ac:dyDescent="0.25">
      <c r="E30933" s="71"/>
    </row>
    <row r="30934" spans="5:5" x14ac:dyDescent="0.25">
      <c r="E30934" s="71"/>
    </row>
    <row r="30935" spans="5:5" x14ac:dyDescent="0.25">
      <c r="E30935" s="71"/>
    </row>
    <row r="30936" spans="5:5" x14ac:dyDescent="0.25">
      <c r="E30936" s="71"/>
    </row>
    <row r="30937" spans="5:5" x14ac:dyDescent="0.25">
      <c r="E30937" s="71"/>
    </row>
    <row r="30938" spans="5:5" x14ac:dyDescent="0.25">
      <c r="E30938" s="71"/>
    </row>
    <row r="30939" spans="5:5" x14ac:dyDescent="0.25">
      <c r="E30939" s="71"/>
    </row>
    <row r="30940" spans="5:5" x14ac:dyDescent="0.25">
      <c r="E30940" s="71"/>
    </row>
    <row r="30941" spans="5:5" x14ac:dyDescent="0.25">
      <c r="E30941" s="71"/>
    </row>
    <row r="30942" spans="5:5" x14ac:dyDescent="0.25">
      <c r="E30942" s="71"/>
    </row>
    <row r="30943" spans="5:5" x14ac:dyDescent="0.25">
      <c r="E30943" s="71"/>
    </row>
    <row r="30944" spans="5:5" x14ac:dyDescent="0.25">
      <c r="E30944" s="71"/>
    </row>
    <row r="30945" spans="5:5" x14ac:dyDescent="0.25">
      <c r="E30945" s="71"/>
    </row>
    <row r="30946" spans="5:5" x14ac:dyDescent="0.25">
      <c r="E30946" s="71"/>
    </row>
    <row r="30947" spans="5:5" x14ac:dyDescent="0.25">
      <c r="E30947" s="71"/>
    </row>
    <row r="30948" spans="5:5" x14ac:dyDescent="0.25">
      <c r="E30948" s="71"/>
    </row>
    <row r="30949" spans="5:5" x14ac:dyDescent="0.25">
      <c r="E30949" s="71"/>
    </row>
    <row r="30950" spans="5:5" x14ac:dyDescent="0.25">
      <c r="E30950" s="71"/>
    </row>
    <row r="30951" spans="5:5" x14ac:dyDescent="0.25">
      <c r="E30951" s="71"/>
    </row>
    <row r="30952" spans="5:5" x14ac:dyDescent="0.25">
      <c r="E30952" s="71"/>
    </row>
    <row r="30953" spans="5:5" x14ac:dyDescent="0.25">
      <c r="E30953" s="71"/>
    </row>
    <row r="30954" spans="5:5" x14ac:dyDescent="0.25">
      <c r="E30954" s="71"/>
    </row>
    <row r="30955" spans="5:5" x14ac:dyDescent="0.25">
      <c r="E30955" s="71"/>
    </row>
    <row r="30956" spans="5:5" x14ac:dyDescent="0.25">
      <c r="E30956" s="71"/>
    </row>
    <row r="30957" spans="5:5" x14ac:dyDescent="0.25">
      <c r="E30957" s="71"/>
    </row>
    <row r="30958" spans="5:5" x14ac:dyDescent="0.25">
      <c r="E30958" s="71"/>
    </row>
    <row r="30959" spans="5:5" x14ac:dyDescent="0.25">
      <c r="E30959" s="71"/>
    </row>
    <row r="30960" spans="5:5" x14ac:dyDescent="0.25">
      <c r="E30960" s="71"/>
    </row>
    <row r="30961" spans="5:5" x14ac:dyDescent="0.25">
      <c r="E30961" s="71"/>
    </row>
    <row r="30962" spans="5:5" x14ac:dyDescent="0.25">
      <c r="E30962" s="71"/>
    </row>
    <row r="30963" spans="5:5" x14ac:dyDescent="0.25">
      <c r="E30963" s="71"/>
    </row>
    <row r="30964" spans="5:5" x14ac:dyDescent="0.25">
      <c r="E30964" s="71"/>
    </row>
    <row r="30965" spans="5:5" x14ac:dyDescent="0.25">
      <c r="E30965" s="71"/>
    </row>
    <row r="30966" spans="5:5" x14ac:dyDescent="0.25">
      <c r="E30966" s="71"/>
    </row>
    <row r="30967" spans="5:5" x14ac:dyDescent="0.25">
      <c r="E30967" s="71"/>
    </row>
    <row r="30968" spans="5:5" x14ac:dyDescent="0.25">
      <c r="E30968" s="71"/>
    </row>
    <row r="30969" spans="5:5" x14ac:dyDescent="0.25">
      <c r="E30969" s="71"/>
    </row>
    <row r="30970" spans="5:5" x14ac:dyDescent="0.25">
      <c r="E30970" s="71"/>
    </row>
    <row r="30971" spans="5:5" x14ac:dyDescent="0.25">
      <c r="E30971" s="71"/>
    </row>
    <row r="30972" spans="5:5" x14ac:dyDescent="0.25">
      <c r="E30972" s="71"/>
    </row>
    <row r="30973" spans="5:5" x14ac:dyDescent="0.25">
      <c r="E30973" s="71"/>
    </row>
    <row r="30974" spans="5:5" x14ac:dyDescent="0.25">
      <c r="E30974" s="71"/>
    </row>
    <row r="30975" spans="5:5" x14ac:dyDescent="0.25">
      <c r="E30975" s="71"/>
    </row>
    <row r="30976" spans="5:5" x14ac:dyDescent="0.25">
      <c r="E30976" s="71"/>
    </row>
    <row r="30977" spans="5:5" x14ac:dyDescent="0.25">
      <c r="E30977" s="71"/>
    </row>
    <row r="30978" spans="5:5" x14ac:dyDescent="0.25">
      <c r="E30978" s="71"/>
    </row>
    <row r="30979" spans="5:5" x14ac:dyDescent="0.25">
      <c r="E30979" s="71"/>
    </row>
    <row r="30980" spans="5:5" x14ac:dyDescent="0.25">
      <c r="E30980" s="71"/>
    </row>
    <row r="30981" spans="5:5" x14ac:dyDescent="0.25">
      <c r="E30981" s="71"/>
    </row>
    <row r="30982" spans="5:5" x14ac:dyDescent="0.25">
      <c r="E30982" s="71"/>
    </row>
    <row r="30983" spans="5:5" x14ac:dyDescent="0.25">
      <c r="E30983" s="71"/>
    </row>
    <row r="30984" spans="5:5" x14ac:dyDescent="0.25">
      <c r="E30984" s="71"/>
    </row>
    <row r="30985" spans="5:5" x14ac:dyDescent="0.25">
      <c r="E30985" s="71"/>
    </row>
    <row r="30986" spans="5:5" x14ac:dyDescent="0.25">
      <c r="E30986" s="71"/>
    </row>
    <row r="30987" spans="5:5" x14ac:dyDescent="0.25">
      <c r="E30987" s="71"/>
    </row>
    <row r="30988" spans="5:5" x14ac:dyDescent="0.25">
      <c r="E30988" s="71"/>
    </row>
    <row r="30989" spans="5:5" x14ac:dyDescent="0.25">
      <c r="E30989" s="71"/>
    </row>
    <row r="30990" spans="5:5" x14ac:dyDescent="0.25">
      <c r="E30990" s="71"/>
    </row>
    <row r="30991" spans="5:5" x14ac:dyDescent="0.25">
      <c r="E30991" s="71"/>
    </row>
    <row r="30992" spans="5:5" x14ac:dyDescent="0.25">
      <c r="E30992" s="71"/>
    </row>
    <row r="30993" spans="5:5" x14ac:dyDescent="0.25">
      <c r="E30993" s="71"/>
    </row>
    <row r="30994" spans="5:5" x14ac:dyDescent="0.25">
      <c r="E30994" s="71"/>
    </row>
    <row r="30995" spans="5:5" x14ac:dyDescent="0.25">
      <c r="E30995" s="71"/>
    </row>
    <row r="30996" spans="5:5" x14ac:dyDescent="0.25">
      <c r="E30996" s="71"/>
    </row>
    <row r="30997" spans="5:5" x14ac:dyDescent="0.25">
      <c r="E30997" s="71"/>
    </row>
    <row r="30998" spans="5:5" x14ac:dyDescent="0.25">
      <c r="E30998" s="71"/>
    </row>
    <row r="30999" spans="5:5" x14ac:dyDescent="0.25">
      <c r="E30999" s="71"/>
    </row>
    <row r="31000" spans="5:5" x14ac:dyDescent="0.25">
      <c r="E31000" s="71"/>
    </row>
    <row r="31001" spans="5:5" x14ac:dyDescent="0.25">
      <c r="E31001" s="71"/>
    </row>
    <row r="31002" spans="5:5" x14ac:dyDescent="0.25">
      <c r="E31002" s="71"/>
    </row>
    <row r="31003" spans="5:5" x14ac:dyDescent="0.25">
      <c r="E31003" s="71"/>
    </row>
    <row r="31004" spans="5:5" x14ac:dyDescent="0.25">
      <c r="E31004" s="71"/>
    </row>
    <row r="31005" spans="5:5" x14ac:dyDescent="0.25">
      <c r="E31005" s="71"/>
    </row>
    <row r="31006" spans="5:5" x14ac:dyDescent="0.25">
      <c r="E31006" s="71"/>
    </row>
    <row r="31007" spans="5:5" x14ac:dyDescent="0.25">
      <c r="E31007" s="71"/>
    </row>
    <row r="31008" spans="5:5" x14ac:dyDescent="0.25">
      <c r="E31008" s="71"/>
    </row>
    <row r="31009" spans="5:5" x14ac:dyDescent="0.25">
      <c r="E31009" s="71"/>
    </row>
    <row r="31010" spans="5:5" x14ac:dyDescent="0.25">
      <c r="E31010" s="71"/>
    </row>
    <row r="31011" spans="5:5" x14ac:dyDescent="0.25">
      <c r="E31011" s="71"/>
    </row>
    <row r="31012" spans="5:5" x14ac:dyDescent="0.25">
      <c r="E31012" s="71"/>
    </row>
    <row r="31013" spans="5:5" x14ac:dyDescent="0.25">
      <c r="E31013" s="71"/>
    </row>
    <row r="31014" spans="5:5" x14ac:dyDescent="0.25">
      <c r="E31014" s="71"/>
    </row>
    <row r="31015" spans="5:5" x14ac:dyDescent="0.25">
      <c r="E31015" s="71"/>
    </row>
    <row r="31016" spans="5:5" x14ac:dyDescent="0.25">
      <c r="E31016" s="71"/>
    </row>
    <row r="31017" spans="5:5" x14ac:dyDescent="0.25">
      <c r="E31017" s="71"/>
    </row>
    <row r="31018" spans="5:5" x14ac:dyDescent="0.25">
      <c r="E31018" s="71"/>
    </row>
    <row r="31019" spans="5:5" x14ac:dyDescent="0.25">
      <c r="E31019" s="71"/>
    </row>
    <row r="31020" spans="5:5" x14ac:dyDescent="0.25">
      <c r="E31020" s="71"/>
    </row>
    <row r="31021" spans="5:5" x14ac:dyDescent="0.25">
      <c r="E31021" s="71"/>
    </row>
    <row r="31022" spans="5:5" x14ac:dyDescent="0.25">
      <c r="E31022" s="71"/>
    </row>
    <row r="31023" spans="5:5" x14ac:dyDescent="0.25">
      <c r="E31023" s="71"/>
    </row>
    <row r="31024" spans="5:5" x14ac:dyDescent="0.25">
      <c r="E31024" s="71"/>
    </row>
    <row r="31025" spans="5:5" x14ac:dyDescent="0.25">
      <c r="E31025" s="71"/>
    </row>
    <row r="31026" spans="5:5" x14ac:dyDescent="0.25">
      <c r="E31026" s="71"/>
    </row>
    <row r="31027" spans="5:5" x14ac:dyDescent="0.25">
      <c r="E31027" s="71"/>
    </row>
    <row r="31028" spans="5:5" x14ac:dyDescent="0.25">
      <c r="E31028" s="71"/>
    </row>
    <row r="31029" spans="5:5" x14ac:dyDescent="0.25">
      <c r="E31029" s="71"/>
    </row>
    <row r="31030" spans="5:5" x14ac:dyDescent="0.25">
      <c r="E31030" s="71"/>
    </row>
    <row r="31031" spans="5:5" x14ac:dyDescent="0.25">
      <c r="E31031" s="71"/>
    </row>
    <row r="31032" spans="5:5" x14ac:dyDescent="0.25">
      <c r="E31032" s="71"/>
    </row>
    <row r="31033" spans="5:5" x14ac:dyDescent="0.25">
      <c r="E31033" s="71"/>
    </row>
    <row r="31034" spans="5:5" x14ac:dyDescent="0.25">
      <c r="E31034" s="71"/>
    </row>
    <row r="31035" spans="5:5" x14ac:dyDescent="0.25">
      <c r="E31035" s="71"/>
    </row>
    <row r="31036" spans="5:5" x14ac:dyDescent="0.25">
      <c r="E31036" s="71"/>
    </row>
    <row r="31037" spans="5:5" x14ac:dyDescent="0.25">
      <c r="E31037" s="71"/>
    </row>
    <row r="31038" spans="5:5" x14ac:dyDescent="0.25">
      <c r="E31038" s="71"/>
    </row>
    <row r="31039" spans="5:5" x14ac:dyDescent="0.25">
      <c r="E31039" s="71"/>
    </row>
    <row r="31040" spans="5:5" x14ac:dyDescent="0.25">
      <c r="E31040" s="71"/>
    </row>
    <row r="31041" spans="5:5" x14ac:dyDescent="0.25">
      <c r="E31041" s="71"/>
    </row>
    <row r="31042" spans="5:5" x14ac:dyDescent="0.25">
      <c r="E31042" s="71"/>
    </row>
    <row r="31043" spans="5:5" x14ac:dyDescent="0.25">
      <c r="E31043" s="71"/>
    </row>
    <row r="31044" spans="5:5" x14ac:dyDescent="0.25">
      <c r="E31044" s="71"/>
    </row>
    <row r="31045" spans="5:5" x14ac:dyDescent="0.25">
      <c r="E31045" s="71"/>
    </row>
    <row r="31046" spans="5:5" x14ac:dyDescent="0.25">
      <c r="E31046" s="71"/>
    </row>
    <row r="31047" spans="5:5" x14ac:dyDescent="0.25">
      <c r="E31047" s="71"/>
    </row>
    <row r="31048" spans="5:5" x14ac:dyDescent="0.25">
      <c r="E31048" s="71"/>
    </row>
    <row r="31049" spans="5:5" x14ac:dyDescent="0.25">
      <c r="E31049" s="71"/>
    </row>
    <row r="31050" spans="5:5" x14ac:dyDescent="0.25">
      <c r="E31050" s="71"/>
    </row>
    <row r="31051" spans="5:5" x14ac:dyDescent="0.25">
      <c r="E31051" s="71"/>
    </row>
    <row r="31052" spans="5:5" x14ac:dyDescent="0.25">
      <c r="E31052" s="71"/>
    </row>
    <row r="31053" spans="5:5" x14ac:dyDescent="0.25">
      <c r="E31053" s="71"/>
    </row>
    <row r="31054" spans="5:5" x14ac:dyDescent="0.25">
      <c r="E31054" s="71"/>
    </row>
    <row r="31055" spans="5:5" x14ac:dyDescent="0.25">
      <c r="E31055" s="71"/>
    </row>
    <row r="31056" spans="5:5" x14ac:dyDescent="0.25">
      <c r="E31056" s="71"/>
    </row>
    <row r="31057" spans="5:5" x14ac:dyDescent="0.25">
      <c r="E31057" s="71"/>
    </row>
    <row r="31058" spans="5:5" x14ac:dyDescent="0.25">
      <c r="E31058" s="71"/>
    </row>
    <row r="31059" spans="5:5" x14ac:dyDescent="0.25">
      <c r="E31059" s="71"/>
    </row>
    <row r="31060" spans="5:5" x14ac:dyDescent="0.25">
      <c r="E31060" s="71"/>
    </row>
    <row r="31061" spans="5:5" x14ac:dyDescent="0.25">
      <c r="E31061" s="71"/>
    </row>
    <row r="31062" spans="5:5" x14ac:dyDescent="0.25">
      <c r="E31062" s="71"/>
    </row>
    <row r="31063" spans="5:5" x14ac:dyDescent="0.25">
      <c r="E31063" s="71"/>
    </row>
    <row r="31064" spans="5:5" x14ac:dyDescent="0.25">
      <c r="E31064" s="71"/>
    </row>
    <row r="31065" spans="5:5" x14ac:dyDescent="0.25">
      <c r="E31065" s="71"/>
    </row>
    <row r="31066" spans="5:5" x14ac:dyDescent="0.25">
      <c r="E31066" s="71"/>
    </row>
    <row r="31067" spans="5:5" x14ac:dyDescent="0.25">
      <c r="E31067" s="71"/>
    </row>
    <row r="31068" spans="5:5" x14ac:dyDescent="0.25">
      <c r="E31068" s="71"/>
    </row>
    <row r="31069" spans="5:5" x14ac:dyDescent="0.25">
      <c r="E31069" s="71"/>
    </row>
    <row r="31070" spans="5:5" x14ac:dyDescent="0.25">
      <c r="E31070" s="71"/>
    </row>
    <row r="31071" spans="5:5" x14ac:dyDescent="0.25">
      <c r="E31071" s="71"/>
    </row>
    <row r="31072" spans="5:5" x14ac:dyDescent="0.25">
      <c r="E31072" s="71"/>
    </row>
    <row r="31073" spans="5:5" x14ac:dyDescent="0.25">
      <c r="E31073" s="71"/>
    </row>
    <row r="31074" spans="5:5" x14ac:dyDescent="0.25">
      <c r="E31074" s="71"/>
    </row>
    <row r="31075" spans="5:5" x14ac:dyDescent="0.25">
      <c r="E31075" s="71"/>
    </row>
    <row r="31076" spans="5:5" x14ac:dyDescent="0.25">
      <c r="E31076" s="71"/>
    </row>
    <row r="31077" spans="5:5" x14ac:dyDescent="0.25">
      <c r="E31077" s="71"/>
    </row>
    <row r="31078" spans="5:5" x14ac:dyDescent="0.25">
      <c r="E31078" s="71"/>
    </row>
    <row r="31079" spans="5:5" x14ac:dyDescent="0.25">
      <c r="E31079" s="71"/>
    </row>
    <row r="31080" spans="5:5" x14ac:dyDescent="0.25">
      <c r="E31080" s="71"/>
    </row>
    <row r="31081" spans="5:5" x14ac:dyDescent="0.25">
      <c r="E31081" s="71"/>
    </row>
    <row r="31082" spans="5:5" x14ac:dyDescent="0.25">
      <c r="E31082" s="71"/>
    </row>
    <row r="31083" spans="5:5" x14ac:dyDescent="0.25">
      <c r="E31083" s="71"/>
    </row>
    <row r="31084" spans="5:5" x14ac:dyDescent="0.25">
      <c r="E31084" s="71"/>
    </row>
    <row r="31085" spans="5:5" x14ac:dyDescent="0.25">
      <c r="E31085" s="71"/>
    </row>
    <row r="31086" spans="5:5" x14ac:dyDescent="0.25">
      <c r="E31086" s="71"/>
    </row>
    <row r="31087" spans="5:5" x14ac:dyDescent="0.25">
      <c r="E31087" s="71"/>
    </row>
    <row r="31088" spans="5:5" x14ac:dyDescent="0.25">
      <c r="E31088" s="71"/>
    </row>
    <row r="31089" spans="5:5" x14ac:dyDescent="0.25">
      <c r="E31089" s="71"/>
    </row>
    <row r="31090" spans="5:5" x14ac:dyDescent="0.25">
      <c r="E31090" s="71"/>
    </row>
    <row r="31091" spans="5:5" x14ac:dyDescent="0.25">
      <c r="E31091" s="71"/>
    </row>
    <row r="31092" spans="5:5" x14ac:dyDescent="0.25">
      <c r="E31092" s="71"/>
    </row>
    <row r="31093" spans="5:5" x14ac:dyDescent="0.25">
      <c r="E31093" s="71"/>
    </row>
    <row r="31094" spans="5:5" x14ac:dyDescent="0.25">
      <c r="E31094" s="71"/>
    </row>
    <row r="31095" spans="5:5" x14ac:dyDescent="0.25">
      <c r="E31095" s="71"/>
    </row>
    <row r="31096" spans="5:5" x14ac:dyDescent="0.25">
      <c r="E31096" s="71"/>
    </row>
    <row r="31097" spans="5:5" x14ac:dyDescent="0.25">
      <c r="E31097" s="71"/>
    </row>
    <row r="31098" spans="5:5" x14ac:dyDescent="0.25">
      <c r="E31098" s="71"/>
    </row>
    <row r="31099" spans="5:5" x14ac:dyDescent="0.25">
      <c r="E31099" s="71"/>
    </row>
    <row r="31100" spans="5:5" x14ac:dyDescent="0.25">
      <c r="E31100" s="71"/>
    </row>
    <row r="31101" spans="5:5" x14ac:dyDescent="0.25">
      <c r="E31101" s="71"/>
    </row>
    <row r="31102" spans="5:5" x14ac:dyDescent="0.25">
      <c r="E31102" s="71"/>
    </row>
    <row r="31103" spans="5:5" x14ac:dyDescent="0.25">
      <c r="E31103" s="71"/>
    </row>
    <row r="31104" spans="5:5" x14ac:dyDescent="0.25">
      <c r="E31104" s="71"/>
    </row>
    <row r="31105" spans="5:5" x14ac:dyDescent="0.25">
      <c r="E31105" s="71"/>
    </row>
    <row r="31106" spans="5:5" x14ac:dyDescent="0.25">
      <c r="E31106" s="71"/>
    </row>
    <row r="31107" spans="5:5" x14ac:dyDescent="0.25">
      <c r="E31107" s="71"/>
    </row>
    <row r="31108" spans="5:5" x14ac:dyDescent="0.25">
      <c r="E31108" s="71"/>
    </row>
    <row r="31109" spans="5:5" x14ac:dyDescent="0.25">
      <c r="E31109" s="71"/>
    </row>
    <row r="31110" spans="5:5" x14ac:dyDescent="0.25">
      <c r="E31110" s="71"/>
    </row>
    <row r="31111" spans="5:5" x14ac:dyDescent="0.25">
      <c r="E31111" s="71"/>
    </row>
    <row r="31112" spans="5:5" x14ac:dyDescent="0.25">
      <c r="E31112" s="71"/>
    </row>
    <row r="31113" spans="5:5" x14ac:dyDescent="0.25">
      <c r="E31113" s="71"/>
    </row>
    <row r="31114" spans="5:5" x14ac:dyDescent="0.25">
      <c r="E31114" s="71"/>
    </row>
    <row r="31115" spans="5:5" x14ac:dyDescent="0.25">
      <c r="E31115" s="71"/>
    </row>
    <row r="31116" spans="5:5" x14ac:dyDescent="0.25">
      <c r="E31116" s="71"/>
    </row>
    <row r="31117" spans="5:5" x14ac:dyDescent="0.25">
      <c r="E31117" s="71"/>
    </row>
    <row r="31118" spans="5:5" x14ac:dyDescent="0.25">
      <c r="E31118" s="71"/>
    </row>
    <row r="31119" spans="5:5" x14ac:dyDescent="0.25">
      <c r="E31119" s="71"/>
    </row>
    <row r="31120" spans="5:5" x14ac:dyDescent="0.25">
      <c r="E31120" s="71"/>
    </row>
    <row r="31121" spans="5:5" x14ac:dyDescent="0.25">
      <c r="E31121" s="71"/>
    </row>
    <row r="31122" spans="5:5" x14ac:dyDescent="0.25">
      <c r="E31122" s="71"/>
    </row>
    <row r="31123" spans="5:5" x14ac:dyDescent="0.25">
      <c r="E31123" s="71"/>
    </row>
    <row r="31124" spans="5:5" x14ac:dyDescent="0.25">
      <c r="E31124" s="71"/>
    </row>
    <row r="31125" spans="5:5" x14ac:dyDescent="0.25">
      <c r="E31125" s="71"/>
    </row>
    <row r="31126" spans="5:5" x14ac:dyDescent="0.25">
      <c r="E31126" s="71"/>
    </row>
    <row r="31127" spans="5:5" x14ac:dyDescent="0.25">
      <c r="E31127" s="71"/>
    </row>
    <row r="31128" spans="5:5" x14ac:dyDescent="0.25">
      <c r="E31128" s="71"/>
    </row>
    <row r="31129" spans="5:5" x14ac:dyDescent="0.25">
      <c r="E31129" s="71"/>
    </row>
    <row r="31130" spans="5:5" x14ac:dyDescent="0.25">
      <c r="E31130" s="71"/>
    </row>
    <row r="31131" spans="5:5" x14ac:dyDescent="0.25">
      <c r="E31131" s="71"/>
    </row>
    <row r="31132" spans="5:5" x14ac:dyDescent="0.25">
      <c r="E31132" s="71"/>
    </row>
    <row r="31133" spans="5:5" x14ac:dyDescent="0.25">
      <c r="E31133" s="71"/>
    </row>
    <row r="31134" spans="5:5" x14ac:dyDescent="0.25">
      <c r="E31134" s="71"/>
    </row>
    <row r="31135" spans="5:5" x14ac:dyDescent="0.25">
      <c r="E31135" s="71"/>
    </row>
    <row r="31136" spans="5:5" x14ac:dyDescent="0.25">
      <c r="E31136" s="71"/>
    </row>
    <row r="31137" spans="5:5" x14ac:dyDescent="0.25">
      <c r="E31137" s="71"/>
    </row>
    <row r="31138" spans="5:5" x14ac:dyDescent="0.25">
      <c r="E31138" s="71"/>
    </row>
    <row r="31139" spans="5:5" x14ac:dyDescent="0.25">
      <c r="E31139" s="71"/>
    </row>
    <row r="31140" spans="5:5" x14ac:dyDescent="0.25">
      <c r="E31140" s="71"/>
    </row>
    <row r="31141" spans="5:5" x14ac:dyDescent="0.25">
      <c r="E31141" s="71"/>
    </row>
    <row r="31142" spans="5:5" x14ac:dyDescent="0.25">
      <c r="E31142" s="71"/>
    </row>
    <row r="31143" spans="5:5" x14ac:dyDescent="0.25">
      <c r="E31143" s="71"/>
    </row>
    <row r="31144" spans="5:5" x14ac:dyDescent="0.25">
      <c r="E31144" s="71"/>
    </row>
    <row r="31145" spans="5:5" x14ac:dyDescent="0.25">
      <c r="E31145" s="71"/>
    </row>
    <row r="31146" spans="5:5" x14ac:dyDescent="0.25">
      <c r="E31146" s="71"/>
    </row>
    <row r="31147" spans="5:5" x14ac:dyDescent="0.25">
      <c r="E31147" s="71"/>
    </row>
    <row r="31148" spans="5:5" x14ac:dyDescent="0.25">
      <c r="E31148" s="71"/>
    </row>
    <row r="31149" spans="5:5" x14ac:dyDescent="0.25">
      <c r="E31149" s="71"/>
    </row>
    <row r="31150" spans="5:5" x14ac:dyDescent="0.25">
      <c r="E31150" s="71"/>
    </row>
    <row r="31151" spans="5:5" x14ac:dyDescent="0.25">
      <c r="E31151" s="71"/>
    </row>
    <row r="31152" spans="5:5" x14ac:dyDescent="0.25">
      <c r="E31152" s="71"/>
    </row>
    <row r="31153" spans="5:5" x14ac:dyDescent="0.25">
      <c r="E31153" s="71"/>
    </row>
    <row r="31154" spans="5:5" x14ac:dyDescent="0.25">
      <c r="E31154" s="71"/>
    </row>
    <row r="31155" spans="5:5" x14ac:dyDescent="0.25">
      <c r="E31155" s="71"/>
    </row>
    <row r="31156" spans="5:5" x14ac:dyDescent="0.25">
      <c r="E31156" s="71"/>
    </row>
    <row r="31157" spans="5:5" x14ac:dyDescent="0.25">
      <c r="E31157" s="71"/>
    </row>
    <row r="31158" spans="5:5" x14ac:dyDescent="0.25">
      <c r="E31158" s="71"/>
    </row>
    <row r="31159" spans="5:5" x14ac:dyDescent="0.25">
      <c r="E31159" s="71"/>
    </row>
    <row r="31160" spans="5:5" x14ac:dyDescent="0.25">
      <c r="E31160" s="71"/>
    </row>
    <row r="31161" spans="5:5" x14ac:dyDescent="0.25">
      <c r="E31161" s="71"/>
    </row>
    <row r="31162" spans="5:5" x14ac:dyDescent="0.25">
      <c r="E31162" s="71"/>
    </row>
    <row r="31163" spans="5:5" x14ac:dyDescent="0.25">
      <c r="E31163" s="71"/>
    </row>
    <row r="31164" spans="5:5" x14ac:dyDescent="0.25">
      <c r="E31164" s="71"/>
    </row>
    <row r="31165" spans="5:5" x14ac:dyDescent="0.25">
      <c r="E31165" s="71"/>
    </row>
    <row r="31166" spans="5:5" x14ac:dyDescent="0.25">
      <c r="E31166" s="71"/>
    </row>
    <row r="31167" spans="5:5" x14ac:dyDescent="0.25">
      <c r="E31167" s="71"/>
    </row>
    <row r="31168" spans="5:5" x14ac:dyDescent="0.25">
      <c r="E31168" s="71"/>
    </row>
    <row r="31169" spans="5:5" x14ac:dyDescent="0.25">
      <c r="E31169" s="71"/>
    </row>
    <row r="31170" spans="5:5" x14ac:dyDescent="0.25">
      <c r="E31170" s="71"/>
    </row>
    <row r="31171" spans="5:5" x14ac:dyDescent="0.25">
      <c r="E31171" s="71"/>
    </row>
    <row r="31172" spans="5:5" x14ac:dyDescent="0.25">
      <c r="E31172" s="71"/>
    </row>
    <row r="31173" spans="5:5" x14ac:dyDescent="0.25">
      <c r="E31173" s="71"/>
    </row>
    <row r="31174" spans="5:5" x14ac:dyDescent="0.25">
      <c r="E31174" s="71"/>
    </row>
    <row r="31175" spans="5:5" x14ac:dyDescent="0.25">
      <c r="E31175" s="71"/>
    </row>
    <row r="31176" spans="5:5" x14ac:dyDescent="0.25">
      <c r="E31176" s="71"/>
    </row>
    <row r="31177" spans="5:5" x14ac:dyDescent="0.25">
      <c r="E31177" s="71"/>
    </row>
    <row r="31178" spans="5:5" x14ac:dyDescent="0.25">
      <c r="E31178" s="71"/>
    </row>
    <row r="31179" spans="5:5" x14ac:dyDescent="0.25">
      <c r="E31179" s="71"/>
    </row>
    <row r="31180" spans="5:5" x14ac:dyDescent="0.25">
      <c r="E31180" s="71"/>
    </row>
    <row r="31181" spans="5:5" x14ac:dyDescent="0.25">
      <c r="E31181" s="71"/>
    </row>
    <row r="31182" spans="5:5" x14ac:dyDescent="0.25">
      <c r="E31182" s="71"/>
    </row>
    <row r="31183" spans="5:5" x14ac:dyDescent="0.25">
      <c r="E31183" s="71"/>
    </row>
    <row r="31184" spans="5:5" x14ac:dyDescent="0.25">
      <c r="E31184" s="71"/>
    </row>
    <row r="31185" spans="5:5" x14ac:dyDescent="0.25">
      <c r="E31185" s="71"/>
    </row>
    <row r="31186" spans="5:5" x14ac:dyDescent="0.25">
      <c r="E31186" s="71"/>
    </row>
    <row r="31187" spans="5:5" x14ac:dyDescent="0.25">
      <c r="E31187" s="71"/>
    </row>
    <row r="31188" spans="5:5" x14ac:dyDescent="0.25">
      <c r="E31188" s="71"/>
    </row>
    <row r="31189" spans="5:5" x14ac:dyDescent="0.25">
      <c r="E31189" s="71"/>
    </row>
    <row r="31190" spans="5:5" x14ac:dyDescent="0.25">
      <c r="E31190" s="71"/>
    </row>
    <row r="31191" spans="5:5" x14ac:dyDescent="0.25">
      <c r="E31191" s="71"/>
    </row>
    <row r="31192" spans="5:5" x14ac:dyDescent="0.25">
      <c r="E31192" s="71"/>
    </row>
    <row r="31193" spans="5:5" x14ac:dyDescent="0.25">
      <c r="E31193" s="71"/>
    </row>
    <row r="31194" spans="5:5" x14ac:dyDescent="0.25">
      <c r="E31194" s="71"/>
    </row>
    <row r="31195" spans="5:5" x14ac:dyDescent="0.25">
      <c r="E31195" s="71"/>
    </row>
    <row r="31196" spans="5:5" x14ac:dyDescent="0.25">
      <c r="E31196" s="71"/>
    </row>
    <row r="31197" spans="5:5" x14ac:dyDescent="0.25">
      <c r="E31197" s="71"/>
    </row>
    <row r="31198" spans="5:5" x14ac:dyDescent="0.25">
      <c r="E31198" s="71"/>
    </row>
    <row r="31199" spans="5:5" x14ac:dyDescent="0.25">
      <c r="E31199" s="71"/>
    </row>
    <row r="31200" spans="5:5" x14ac:dyDescent="0.25">
      <c r="E31200" s="71"/>
    </row>
    <row r="31201" spans="5:5" x14ac:dyDescent="0.25">
      <c r="E31201" s="71"/>
    </row>
    <row r="31202" spans="5:5" x14ac:dyDescent="0.25">
      <c r="E31202" s="71"/>
    </row>
    <row r="31203" spans="5:5" x14ac:dyDescent="0.25">
      <c r="E31203" s="71"/>
    </row>
    <row r="31204" spans="5:5" x14ac:dyDescent="0.25">
      <c r="E31204" s="71"/>
    </row>
    <row r="31205" spans="5:5" x14ac:dyDescent="0.25">
      <c r="E31205" s="71"/>
    </row>
    <row r="31206" spans="5:5" x14ac:dyDescent="0.25">
      <c r="E31206" s="71"/>
    </row>
    <row r="31207" spans="5:5" x14ac:dyDescent="0.25">
      <c r="E31207" s="71"/>
    </row>
    <row r="31208" spans="5:5" x14ac:dyDescent="0.25">
      <c r="E31208" s="71"/>
    </row>
    <row r="31209" spans="5:5" x14ac:dyDescent="0.25">
      <c r="E31209" s="71"/>
    </row>
    <row r="31210" spans="5:5" x14ac:dyDescent="0.25">
      <c r="E31210" s="71"/>
    </row>
    <row r="31211" spans="5:5" x14ac:dyDescent="0.25">
      <c r="E31211" s="71"/>
    </row>
    <row r="31212" spans="5:5" x14ac:dyDescent="0.25">
      <c r="E31212" s="71"/>
    </row>
    <row r="31213" spans="5:5" x14ac:dyDescent="0.25">
      <c r="E31213" s="71"/>
    </row>
    <row r="31214" spans="5:5" x14ac:dyDescent="0.25">
      <c r="E31214" s="71"/>
    </row>
    <row r="31215" spans="5:5" x14ac:dyDescent="0.25">
      <c r="E31215" s="71"/>
    </row>
    <row r="31216" spans="5:5" x14ac:dyDescent="0.25">
      <c r="E31216" s="71"/>
    </row>
    <row r="31217" spans="5:5" x14ac:dyDescent="0.25">
      <c r="E31217" s="71"/>
    </row>
    <row r="31218" spans="5:5" x14ac:dyDescent="0.25">
      <c r="E31218" s="71"/>
    </row>
    <row r="31219" spans="5:5" x14ac:dyDescent="0.25">
      <c r="E31219" s="71"/>
    </row>
    <row r="31220" spans="5:5" x14ac:dyDescent="0.25">
      <c r="E31220" s="71"/>
    </row>
    <row r="31221" spans="5:5" x14ac:dyDescent="0.25">
      <c r="E31221" s="71"/>
    </row>
    <row r="31222" spans="5:5" x14ac:dyDescent="0.25">
      <c r="E31222" s="71"/>
    </row>
    <row r="31223" spans="5:5" x14ac:dyDescent="0.25">
      <c r="E31223" s="71"/>
    </row>
    <row r="31224" spans="5:5" x14ac:dyDescent="0.25">
      <c r="E31224" s="71"/>
    </row>
    <row r="31225" spans="5:5" x14ac:dyDescent="0.25">
      <c r="E31225" s="71"/>
    </row>
    <row r="31226" spans="5:5" x14ac:dyDescent="0.25">
      <c r="E31226" s="71"/>
    </row>
    <row r="31227" spans="5:5" x14ac:dyDescent="0.25">
      <c r="E31227" s="71"/>
    </row>
    <row r="31228" spans="5:5" x14ac:dyDescent="0.25">
      <c r="E31228" s="71"/>
    </row>
    <row r="31229" spans="5:5" x14ac:dyDescent="0.25">
      <c r="E31229" s="71"/>
    </row>
    <row r="31230" spans="5:5" x14ac:dyDescent="0.25">
      <c r="E31230" s="71"/>
    </row>
    <row r="31231" spans="5:5" x14ac:dyDescent="0.25">
      <c r="E31231" s="71"/>
    </row>
    <row r="31232" spans="5:5" x14ac:dyDescent="0.25">
      <c r="E31232" s="71"/>
    </row>
    <row r="31233" spans="5:5" x14ac:dyDescent="0.25">
      <c r="E31233" s="71"/>
    </row>
    <row r="31234" spans="5:5" x14ac:dyDescent="0.25">
      <c r="E31234" s="71"/>
    </row>
    <row r="31235" spans="5:5" x14ac:dyDescent="0.25">
      <c r="E31235" s="71"/>
    </row>
    <row r="31236" spans="5:5" x14ac:dyDescent="0.25">
      <c r="E31236" s="71"/>
    </row>
    <row r="31237" spans="5:5" x14ac:dyDescent="0.25">
      <c r="E31237" s="71"/>
    </row>
    <row r="31238" spans="5:5" x14ac:dyDescent="0.25">
      <c r="E31238" s="71"/>
    </row>
    <row r="31239" spans="5:5" x14ac:dyDescent="0.25">
      <c r="E31239" s="71"/>
    </row>
    <row r="31240" spans="5:5" x14ac:dyDescent="0.25">
      <c r="E31240" s="71"/>
    </row>
    <row r="31241" spans="5:5" x14ac:dyDescent="0.25">
      <c r="E31241" s="71"/>
    </row>
    <row r="31242" spans="5:5" x14ac:dyDescent="0.25">
      <c r="E31242" s="71"/>
    </row>
    <row r="31243" spans="5:5" x14ac:dyDescent="0.25">
      <c r="E31243" s="71"/>
    </row>
    <row r="31244" spans="5:5" x14ac:dyDescent="0.25">
      <c r="E31244" s="71"/>
    </row>
    <row r="31245" spans="5:5" x14ac:dyDescent="0.25">
      <c r="E31245" s="71"/>
    </row>
    <row r="31246" spans="5:5" x14ac:dyDescent="0.25">
      <c r="E31246" s="71"/>
    </row>
    <row r="31247" spans="5:5" x14ac:dyDescent="0.25">
      <c r="E31247" s="71"/>
    </row>
    <row r="31248" spans="5:5" x14ac:dyDescent="0.25">
      <c r="E31248" s="71"/>
    </row>
    <row r="31249" spans="5:5" x14ac:dyDescent="0.25">
      <c r="E31249" s="71"/>
    </row>
    <row r="31250" spans="5:5" x14ac:dyDescent="0.25">
      <c r="E31250" s="71"/>
    </row>
    <row r="31251" spans="5:5" x14ac:dyDescent="0.25">
      <c r="E31251" s="71"/>
    </row>
    <row r="31252" spans="5:5" x14ac:dyDescent="0.25">
      <c r="E31252" s="71"/>
    </row>
    <row r="31253" spans="5:5" x14ac:dyDescent="0.25">
      <c r="E31253" s="71"/>
    </row>
    <row r="31254" spans="5:5" x14ac:dyDescent="0.25">
      <c r="E31254" s="71"/>
    </row>
    <row r="31255" spans="5:5" x14ac:dyDescent="0.25">
      <c r="E31255" s="71"/>
    </row>
    <row r="31256" spans="5:5" x14ac:dyDescent="0.25">
      <c r="E31256" s="71"/>
    </row>
    <row r="31257" spans="5:5" x14ac:dyDescent="0.25">
      <c r="E31257" s="71"/>
    </row>
    <row r="31258" spans="5:5" x14ac:dyDescent="0.25">
      <c r="E31258" s="71"/>
    </row>
    <row r="31259" spans="5:5" x14ac:dyDescent="0.25">
      <c r="E31259" s="71"/>
    </row>
    <row r="31260" spans="5:5" x14ac:dyDescent="0.25">
      <c r="E31260" s="71"/>
    </row>
    <row r="31261" spans="5:5" x14ac:dyDescent="0.25">
      <c r="E31261" s="71"/>
    </row>
    <row r="31262" spans="5:5" x14ac:dyDescent="0.25">
      <c r="E31262" s="71"/>
    </row>
    <row r="31263" spans="5:5" x14ac:dyDescent="0.25">
      <c r="E31263" s="71"/>
    </row>
    <row r="31264" spans="5:5" x14ac:dyDescent="0.25">
      <c r="E31264" s="71"/>
    </row>
    <row r="31265" spans="5:5" x14ac:dyDescent="0.25">
      <c r="E31265" s="71"/>
    </row>
    <row r="31266" spans="5:5" x14ac:dyDescent="0.25">
      <c r="E31266" s="71"/>
    </row>
    <row r="31267" spans="5:5" x14ac:dyDescent="0.25">
      <c r="E31267" s="71"/>
    </row>
    <row r="31268" spans="5:5" x14ac:dyDescent="0.25">
      <c r="E31268" s="71"/>
    </row>
    <row r="31269" spans="5:5" x14ac:dyDescent="0.25">
      <c r="E31269" s="71"/>
    </row>
    <row r="31270" spans="5:5" x14ac:dyDescent="0.25">
      <c r="E31270" s="71"/>
    </row>
    <row r="31271" spans="5:5" x14ac:dyDescent="0.25">
      <c r="E31271" s="71"/>
    </row>
    <row r="31272" spans="5:5" x14ac:dyDescent="0.25">
      <c r="E31272" s="71"/>
    </row>
    <row r="31273" spans="5:5" x14ac:dyDescent="0.25">
      <c r="E31273" s="71"/>
    </row>
    <row r="31274" spans="5:5" x14ac:dyDescent="0.25">
      <c r="E31274" s="71"/>
    </row>
    <row r="31275" spans="5:5" x14ac:dyDescent="0.25">
      <c r="E31275" s="71"/>
    </row>
    <row r="31276" spans="5:5" x14ac:dyDescent="0.25">
      <c r="E31276" s="71"/>
    </row>
    <row r="31277" spans="5:5" x14ac:dyDescent="0.25">
      <c r="E31277" s="71"/>
    </row>
    <row r="31278" spans="5:5" x14ac:dyDescent="0.25">
      <c r="E31278" s="71"/>
    </row>
    <row r="31279" spans="5:5" x14ac:dyDescent="0.25">
      <c r="E31279" s="71"/>
    </row>
    <row r="31280" spans="5:5" x14ac:dyDescent="0.25">
      <c r="E31280" s="71"/>
    </row>
    <row r="31281" spans="5:5" x14ac:dyDescent="0.25">
      <c r="E31281" s="71"/>
    </row>
    <row r="31282" spans="5:5" x14ac:dyDescent="0.25">
      <c r="E31282" s="71"/>
    </row>
    <row r="31283" spans="5:5" x14ac:dyDescent="0.25">
      <c r="E31283" s="71"/>
    </row>
    <row r="31284" spans="5:5" x14ac:dyDescent="0.25">
      <c r="E31284" s="71"/>
    </row>
    <row r="31285" spans="5:5" x14ac:dyDescent="0.25">
      <c r="E31285" s="71"/>
    </row>
    <row r="31286" spans="5:5" x14ac:dyDescent="0.25">
      <c r="E31286" s="71"/>
    </row>
    <row r="31287" spans="5:5" x14ac:dyDescent="0.25">
      <c r="E31287" s="71"/>
    </row>
    <row r="31288" spans="5:5" x14ac:dyDescent="0.25">
      <c r="E31288" s="71"/>
    </row>
    <row r="31289" spans="5:5" x14ac:dyDescent="0.25">
      <c r="E31289" s="71"/>
    </row>
    <row r="31290" spans="5:5" x14ac:dyDescent="0.25">
      <c r="E31290" s="71"/>
    </row>
    <row r="31291" spans="5:5" x14ac:dyDescent="0.25">
      <c r="E31291" s="71"/>
    </row>
    <row r="31292" spans="5:5" x14ac:dyDescent="0.25">
      <c r="E31292" s="71"/>
    </row>
    <row r="31293" spans="5:5" x14ac:dyDescent="0.25">
      <c r="E31293" s="71"/>
    </row>
    <row r="31294" spans="5:5" x14ac:dyDescent="0.25">
      <c r="E31294" s="71"/>
    </row>
    <row r="31295" spans="5:5" x14ac:dyDescent="0.25">
      <c r="E31295" s="71"/>
    </row>
    <row r="31296" spans="5:5" x14ac:dyDescent="0.25">
      <c r="E31296" s="71"/>
    </row>
    <row r="31297" spans="5:5" x14ac:dyDescent="0.25">
      <c r="E31297" s="71"/>
    </row>
    <row r="31298" spans="5:5" x14ac:dyDescent="0.25">
      <c r="E31298" s="71"/>
    </row>
    <row r="31299" spans="5:5" x14ac:dyDescent="0.25">
      <c r="E31299" s="71"/>
    </row>
    <row r="31300" spans="5:5" x14ac:dyDescent="0.25">
      <c r="E31300" s="71"/>
    </row>
    <row r="31301" spans="5:5" x14ac:dyDescent="0.25">
      <c r="E31301" s="71"/>
    </row>
    <row r="31302" spans="5:5" x14ac:dyDescent="0.25">
      <c r="E31302" s="71"/>
    </row>
    <row r="31303" spans="5:5" x14ac:dyDescent="0.25">
      <c r="E31303" s="71"/>
    </row>
    <row r="31304" spans="5:5" x14ac:dyDescent="0.25">
      <c r="E31304" s="71"/>
    </row>
    <row r="31305" spans="5:5" x14ac:dyDescent="0.25">
      <c r="E31305" s="71"/>
    </row>
    <row r="31306" spans="5:5" x14ac:dyDescent="0.25">
      <c r="E31306" s="71"/>
    </row>
    <row r="31307" spans="5:5" x14ac:dyDescent="0.25">
      <c r="E31307" s="71"/>
    </row>
    <row r="31308" spans="5:5" x14ac:dyDescent="0.25">
      <c r="E31308" s="71"/>
    </row>
    <row r="31309" spans="5:5" x14ac:dyDescent="0.25">
      <c r="E31309" s="71"/>
    </row>
    <row r="31310" spans="5:5" x14ac:dyDescent="0.25">
      <c r="E31310" s="71"/>
    </row>
    <row r="31311" spans="5:5" x14ac:dyDescent="0.25">
      <c r="E31311" s="71"/>
    </row>
    <row r="31312" spans="5:5" x14ac:dyDescent="0.25">
      <c r="E31312" s="71"/>
    </row>
    <row r="31313" spans="5:5" x14ac:dyDescent="0.25">
      <c r="E31313" s="71"/>
    </row>
    <row r="31314" spans="5:5" x14ac:dyDescent="0.25">
      <c r="E31314" s="71"/>
    </row>
    <row r="31315" spans="5:5" x14ac:dyDescent="0.25">
      <c r="E31315" s="71"/>
    </row>
    <row r="31316" spans="5:5" x14ac:dyDescent="0.25">
      <c r="E31316" s="71"/>
    </row>
    <row r="31317" spans="5:5" x14ac:dyDescent="0.25">
      <c r="E31317" s="71"/>
    </row>
    <row r="31318" spans="5:5" x14ac:dyDescent="0.25">
      <c r="E31318" s="71"/>
    </row>
    <row r="31319" spans="5:5" x14ac:dyDescent="0.25">
      <c r="E31319" s="71"/>
    </row>
    <row r="31320" spans="5:5" x14ac:dyDescent="0.25">
      <c r="E31320" s="71"/>
    </row>
    <row r="31321" spans="5:5" x14ac:dyDescent="0.25">
      <c r="E31321" s="71"/>
    </row>
    <row r="31322" spans="5:5" x14ac:dyDescent="0.25">
      <c r="E31322" s="71"/>
    </row>
    <row r="31323" spans="5:5" x14ac:dyDescent="0.25">
      <c r="E31323" s="71"/>
    </row>
    <row r="31324" spans="5:5" x14ac:dyDescent="0.25">
      <c r="E31324" s="71"/>
    </row>
    <row r="31325" spans="5:5" x14ac:dyDescent="0.25">
      <c r="E31325" s="71"/>
    </row>
    <row r="31326" spans="5:5" x14ac:dyDescent="0.25">
      <c r="E31326" s="71"/>
    </row>
    <row r="31327" spans="5:5" x14ac:dyDescent="0.25">
      <c r="E31327" s="71"/>
    </row>
    <row r="31328" spans="5:5" x14ac:dyDescent="0.25">
      <c r="E31328" s="71"/>
    </row>
    <row r="31329" spans="5:5" x14ac:dyDescent="0.25">
      <c r="E31329" s="71"/>
    </row>
    <row r="31330" spans="5:5" x14ac:dyDescent="0.25">
      <c r="E31330" s="71"/>
    </row>
    <row r="31331" spans="5:5" x14ac:dyDescent="0.25">
      <c r="E31331" s="71"/>
    </row>
    <row r="31332" spans="5:5" x14ac:dyDescent="0.25">
      <c r="E31332" s="71"/>
    </row>
    <row r="31333" spans="5:5" x14ac:dyDescent="0.25">
      <c r="E31333" s="71"/>
    </row>
    <row r="31334" spans="5:5" x14ac:dyDescent="0.25">
      <c r="E31334" s="71"/>
    </row>
    <row r="31335" spans="5:5" x14ac:dyDescent="0.25">
      <c r="E31335" s="71"/>
    </row>
    <row r="31336" spans="5:5" x14ac:dyDescent="0.25">
      <c r="E31336" s="71"/>
    </row>
    <row r="31337" spans="5:5" x14ac:dyDescent="0.25">
      <c r="E31337" s="71"/>
    </row>
    <row r="31338" spans="5:5" x14ac:dyDescent="0.25">
      <c r="E31338" s="71"/>
    </row>
    <row r="31339" spans="5:5" x14ac:dyDescent="0.25">
      <c r="E31339" s="71"/>
    </row>
    <row r="31340" spans="5:5" x14ac:dyDescent="0.25">
      <c r="E31340" s="71"/>
    </row>
    <row r="31341" spans="5:5" x14ac:dyDescent="0.25">
      <c r="E31341" s="71"/>
    </row>
    <row r="31342" spans="5:5" x14ac:dyDescent="0.25">
      <c r="E31342" s="71"/>
    </row>
    <row r="31343" spans="5:5" x14ac:dyDescent="0.25">
      <c r="E31343" s="71"/>
    </row>
    <row r="31344" spans="5:5" x14ac:dyDescent="0.25">
      <c r="E31344" s="71"/>
    </row>
    <row r="31345" spans="5:5" x14ac:dyDescent="0.25">
      <c r="E31345" s="71"/>
    </row>
    <row r="31346" spans="5:5" x14ac:dyDescent="0.25">
      <c r="E31346" s="71"/>
    </row>
    <row r="31347" spans="5:5" x14ac:dyDescent="0.25">
      <c r="E31347" s="71"/>
    </row>
    <row r="31348" spans="5:5" x14ac:dyDescent="0.25">
      <c r="E31348" s="71"/>
    </row>
    <row r="31349" spans="5:5" x14ac:dyDescent="0.25">
      <c r="E31349" s="71"/>
    </row>
    <row r="31350" spans="5:5" x14ac:dyDescent="0.25">
      <c r="E31350" s="71"/>
    </row>
    <row r="31351" spans="5:5" x14ac:dyDescent="0.25">
      <c r="E31351" s="71"/>
    </row>
    <row r="31352" spans="5:5" x14ac:dyDescent="0.25">
      <c r="E31352" s="71"/>
    </row>
    <row r="31353" spans="5:5" x14ac:dyDescent="0.25">
      <c r="E31353" s="71"/>
    </row>
    <row r="31354" spans="5:5" x14ac:dyDescent="0.25">
      <c r="E31354" s="71"/>
    </row>
    <row r="31355" spans="5:5" x14ac:dyDescent="0.25">
      <c r="E31355" s="71"/>
    </row>
    <row r="31356" spans="5:5" x14ac:dyDescent="0.25">
      <c r="E31356" s="71"/>
    </row>
    <row r="31357" spans="5:5" x14ac:dyDescent="0.25">
      <c r="E31357" s="71"/>
    </row>
    <row r="31358" spans="5:5" x14ac:dyDescent="0.25">
      <c r="E31358" s="71"/>
    </row>
    <row r="31359" spans="5:5" x14ac:dyDescent="0.25">
      <c r="E31359" s="71"/>
    </row>
    <row r="31360" spans="5:5" x14ac:dyDescent="0.25">
      <c r="E31360" s="71"/>
    </row>
    <row r="31361" spans="5:5" x14ac:dyDescent="0.25">
      <c r="E31361" s="71"/>
    </row>
    <row r="31362" spans="5:5" x14ac:dyDescent="0.25">
      <c r="E31362" s="71"/>
    </row>
    <row r="31363" spans="5:5" x14ac:dyDescent="0.25">
      <c r="E31363" s="71"/>
    </row>
    <row r="31364" spans="5:5" x14ac:dyDescent="0.25">
      <c r="E31364" s="71"/>
    </row>
    <row r="31365" spans="5:5" x14ac:dyDescent="0.25">
      <c r="E31365" s="71"/>
    </row>
    <row r="31366" spans="5:5" x14ac:dyDescent="0.25">
      <c r="E31366" s="71"/>
    </row>
    <row r="31367" spans="5:5" x14ac:dyDescent="0.25">
      <c r="E31367" s="71"/>
    </row>
    <row r="31368" spans="5:5" x14ac:dyDescent="0.25">
      <c r="E31368" s="71"/>
    </row>
    <row r="31369" spans="5:5" x14ac:dyDescent="0.25">
      <c r="E31369" s="71"/>
    </row>
    <row r="31370" spans="5:5" x14ac:dyDescent="0.25">
      <c r="E31370" s="71"/>
    </row>
    <row r="31371" spans="5:5" x14ac:dyDescent="0.25">
      <c r="E31371" s="71"/>
    </row>
    <row r="31372" spans="5:5" x14ac:dyDescent="0.25">
      <c r="E31372" s="71"/>
    </row>
    <row r="31373" spans="5:5" x14ac:dyDescent="0.25">
      <c r="E31373" s="71"/>
    </row>
    <row r="31374" spans="5:5" x14ac:dyDescent="0.25">
      <c r="E31374" s="71"/>
    </row>
    <row r="31375" spans="5:5" x14ac:dyDescent="0.25">
      <c r="E31375" s="71"/>
    </row>
    <row r="31376" spans="5:5" x14ac:dyDescent="0.25">
      <c r="E31376" s="71"/>
    </row>
    <row r="31377" spans="5:5" x14ac:dyDescent="0.25">
      <c r="E31377" s="71"/>
    </row>
    <row r="31378" spans="5:5" x14ac:dyDescent="0.25">
      <c r="E31378" s="71"/>
    </row>
    <row r="31379" spans="5:5" x14ac:dyDescent="0.25">
      <c r="E31379" s="71"/>
    </row>
    <row r="31380" spans="5:5" x14ac:dyDescent="0.25">
      <c r="E31380" s="71"/>
    </row>
    <row r="31381" spans="5:5" x14ac:dyDescent="0.25">
      <c r="E31381" s="71"/>
    </row>
    <row r="31382" spans="5:5" x14ac:dyDescent="0.25">
      <c r="E31382" s="71"/>
    </row>
    <row r="31383" spans="5:5" x14ac:dyDescent="0.25">
      <c r="E31383" s="71"/>
    </row>
    <row r="31384" spans="5:5" x14ac:dyDescent="0.25">
      <c r="E31384" s="71"/>
    </row>
    <row r="31385" spans="5:5" x14ac:dyDescent="0.25">
      <c r="E31385" s="71"/>
    </row>
    <row r="31386" spans="5:5" x14ac:dyDescent="0.25">
      <c r="E31386" s="71"/>
    </row>
    <row r="31387" spans="5:5" x14ac:dyDescent="0.25">
      <c r="E31387" s="71"/>
    </row>
    <row r="31388" spans="5:5" x14ac:dyDescent="0.25">
      <c r="E31388" s="71"/>
    </row>
    <row r="31389" spans="5:5" x14ac:dyDescent="0.25">
      <c r="E31389" s="71"/>
    </row>
    <row r="31390" spans="5:5" x14ac:dyDescent="0.25">
      <c r="E31390" s="71"/>
    </row>
    <row r="31391" spans="5:5" x14ac:dyDescent="0.25">
      <c r="E31391" s="71"/>
    </row>
    <row r="31392" spans="5:5" x14ac:dyDescent="0.25">
      <c r="E31392" s="71"/>
    </row>
    <row r="31393" spans="5:5" x14ac:dyDescent="0.25">
      <c r="E31393" s="71"/>
    </row>
    <row r="31394" spans="5:5" x14ac:dyDescent="0.25">
      <c r="E31394" s="71"/>
    </row>
    <row r="31395" spans="5:5" x14ac:dyDescent="0.25">
      <c r="E31395" s="71"/>
    </row>
    <row r="31396" spans="5:5" x14ac:dyDescent="0.25">
      <c r="E31396" s="71"/>
    </row>
    <row r="31397" spans="5:5" x14ac:dyDescent="0.25">
      <c r="E31397" s="71"/>
    </row>
    <row r="31398" spans="5:5" x14ac:dyDescent="0.25">
      <c r="E31398" s="71"/>
    </row>
    <row r="31399" spans="5:5" x14ac:dyDescent="0.25">
      <c r="E31399" s="71"/>
    </row>
    <row r="31400" spans="5:5" x14ac:dyDescent="0.25">
      <c r="E31400" s="71"/>
    </row>
    <row r="31401" spans="5:5" x14ac:dyDescent="0.25">
      <c r="E31401" s="71"/>
    </row>
    <row r="31402" spans="5:5" x14ac:dyDescent="0.25">
      <c r="E31402" s="71"/>
    </row>
    <row r="31403" spans="5:5" x14ac:dyDescent="0.25">
      <c r="E31403" s="71"/>
    </row>
    <row r="31404" spans="5:5" x14ac:dyDescent="0.25">
      <c r="E31404" s="71"/>
    </row>
    <row r="31405" spans="5:5" x14ac:dyDescent="0.25">
      <c r="E31405" s="71"/>
    </row>
    <row r="31406" spans="5:5" x14ac:dyDescent="0.25">
      <c r="E31406" s="71"/>
    </row>
    <row r="31407" spans="5:5" x14ac:dyDescent="0.25">
      <c r="E31407" s="71"/>
    </row>
    <row r="31408" spans="5:5" x14ac:dyDescent="0.25">
      <c r="E31408" s="71"/>
    </row>
    <row r="31409" spans="5:5" x14ac:dyDescent="0.25">
      <c r="E31409" s="71"/>
    </row>
    <row r="31410" spans="5:5" x14ac:dyDescent="0.25">
      <c r="E31410" s="71"/>
    </row>
    <row r="31411" spans="5:5" x14ac:dyDescent="0.25">
      <c r="E31411" s="71"/>
    </row>
    <row r="31412" spans="5:5" x14ac:dyDescent="0.25">
      <c r="E31412" s="71"/>
    </row>
    <row r="31413" spans="5:5" x14ac:dyDescent="0.25">
      <c r="E31413" s="71"/>
    </row>
    <row r="31414" spans="5:5" x14ac:dyDescent="0.25">
      <c r="E31414" s="71"/>
    </row>
    <row r="31415" spans="5:5" x14ac:dyDescent="0.25">
      <c r="E31415" s="71"/>
    </row>
    <row r="31416" spans="5:5" x14ac:dyDescent="0.25">
      <c r="E31416" s="71"/>
    </row>
    <row r="31417" spans="5:5" x14ac:dyDescent="0.25">
      <c r="E31417" s="71"/>
    </row>
    <row r="31418" spans="5:5" x14ac:dyDescent="0.25">
      <c r="E31418" s="71"/>
    </row>
    <row r="31419" spans="5:5" x14ac:dyDescent="0.25">
      <c r="E31419" s="71"/>
    </row>
    <row r="31420" spans="5:5" x14ac:dyDescent="0.25">
      <c r="E31420" s="71"/>
    </row>
    <row r="31421" spans="5:5" x14ac:dyDescent="0.25">
      <c r="E31421" s="71"/>
    </row>
    <row r="31422" spans="5:5" x14ac:dyDescent="0.25">
      <c r="E31422" s="71"/>
    </row>
    <row r="31423" spans="5:5" x14ac:dyDescent="0.25">
      <c r="E31423" s="71"/>
    </row>
    <row r="31424" spans="5:5" x14ac:dyDescent="0.25">
      <c r="E31424" s="71"/>
    </row>
    <row r="31425" spans="5:5" x14ac:dyDescent="0.25">
      <c r="E31425" s="71"/>
    </row>
    <row r="31426" spans="5:5" x14ac:dyDescent="0.25">
      <c r="E31426" s="71"/>
    </row>
    <row r="31427" spans="5:5" x14ac:dyDescent="0.25">
      <c r="E31427" s="71"/>
    </row>
    <row r="31428" spans="5:5" x14ac:dyDescent="0.25">
      <c r="E31428" s="71"/>
    </row>
    <row r="31429" spans="5:5" x14ac:dyDescent="0.25">
      <c r="E31429" s="71"/>
    </row>
    <row r="31430" spans="5:5" x14ac:dyDescent="0.25">
      <c r="E31430" s="71"/>
    </row>
    <row r="31431" spans="5:5" x14ac:dyDescent="0.25">
      <c r="E31431" s="71"/>
    </row>
    <row r="31432" spans="5:5" x14ac:dyDescent="0.25">
      <c r="E31432" s="71"/>
    </row>
    <row r="31433" spans="5:5" x14ac:dyDescent="0.25">
      <c r="E31433" s="71"/>
    </row>
    <row r="31434" spans="5:5" x14ac:dyDescent="0.25">
      <c r="E31434" s="71"/>
    </row>
    <row r="31435" spans="5:5" x14ac:dyDescent="0.25">
      <c r="E31435" s="71"/>
    </row>
    <row r="31436" spans="5:5" x14ac:dyDescent="0.25">
      <c r="E31436" s="71"/>
    </row>
    <row r="31437" spans="5:5" x14ac:dyDescent="0.25">
      <c r="E31437" s="71"/>
    </row>
    <row r="31438" spans="5:5" x14ac:dyDescent="0.25">
      <c r="E31438" s="71"/>
    </row>
    <row r="31439" spans="5:5" x14ac:dyDescent="0.25">
      <c r="E31439" s="71"/>
    </row>
    <row r="31440" spans="5:5" x14ac:dyDescent="0.25">
      <c r="E31440" s="71"/>
    </row>
    <row r="31441" spans="5:5" x14ac:dyDescent="0.25">
      <c r="E31441" s="71"/>
    </row>
    <row r="31442" spans="5:5" x14ac:dyDescent="0.25">
      <c r="E31442" s="71"/>
    </row>
    <row r="31443" spans="5:5" x14ac:dyDescent="0.25">
      <c r="E31443" s="71"/>
    </row>
    <row r="31444" spans="5:5" x14ac:dyDescent="0.25">
      <c r="E31444" s="71"/>
    </row>
    <row r="31445" spans="5:5" x14ac:dyDescent="0.25">
      <c r="E31445" s="71"/>
    </row>
    <row r="31446" spans="5:5" x14ac:dyDescent="0.25">
      <c r="E31446" s="71"/>
    </row>
    <row r="31447" spans="5:5" x14ac:dyDescent="0.25">
      <c r="E31447" s="71"/>
    </row>
    <row r="31448" spans="5:5" x14ac:dyDescent="0.25">
      <c r="E31448" s="71"/>
    </row>
    <row r="31449" spans="5:5" x14ac:dyDescent="0.25">
      <c r="E31449" s="71"/>
    </row>
    <row r="31450" spans="5:5" x14ac:dyDescent="0.25">
      <c r="E31450" s="71"/>
    </row>
    <row r="31451" spans="5:5" x14ac:dyDescent="0.25">
      <c r="E31451" s="71"/>
    </row>
    <row r="31452" spans="5:5" x14ac:dyDescent="0.25">
      <c r="E31452" s="71"/>
    </row>
    <row r="31453" spans="5:5" x14ac:dyDescent="0.25">
      <c r="E31453" s="71"/>
    </row>
    <row r="31454" spans="5:5" x14ac:dyDescent="0.25">
      <c r="E31454" s="71"/>
    </row>
    <row r="31455" spans="5:5" x14ac:dyDescent="0.25">
      <c r="E31455" s="71"/>
    </row>
    <row r="31456" spans="5:5" x14ac:dyDescent="0.25">
      <c r="E31456" s="71"/>
    </row>
    <row r="31457" spans="5:5" x14ac:dyDescent="0.25">
      <c r="E31457" s="71"/>
    </row>
    <row r="31458" spans="5:5" x14ac:dyDescent="0.25">
      <c r="E31458" s="71"/>
    </row>
    <row r="31459" spans="5:5" x14ac:dyDescent="0.25">
      <c r="E31459" s="71"/>
    </row>
    <row r="31460" spans="5:5" x14ac:dyDescent="0.25">
      <c r="E31460" s="71"/>
    </row>
    <row r="31461" spans="5:5" x14ac:dyDescent="0.25">
      <c r="E31461" s="71"/>
    </row>
    <row r="31462" spans="5:5" x14ac:dyDescent="0.25">
      <c r="E31462" s="71"/>
    </row>
    <row r="31463" spans="5:5" x14ac:dyDescent="0.25">
      <c r="E31463" s="71"/>
    </row>
    <row r="31464" spans="5:5" x14ac:dyDescent="0.25">
      <c r="E31464" s="71"/>
    </row>
    <row r="31465" spans="5:5" x14ac:dyDescent="0.25">
      <c r="E31465" s="71"/>
    </row>
    <row r="31466" spans="5:5" x14ac:dyDescent="0.25">
      <c r="E31466" s="71"/>
    </row>
    <row r="31467" spans="5:5" x14ac:dyDescent="0.25">
      <c r="E31467" s="71"/>
    </row>
    <row r="31468" spans="5:5" x14ac:dyDescent="0.25">
      <c r="E31468" s="71"/>
    </row>
    <row r="31469" spans="5:5" x14ac:dyDescent="0.25">
      <c r="E31469" s="71"/>
    </row>
    <row r="31470" spans="5:5" x14ac:dyDescent="0.25">
      <c r="E31470" s="71"/>
    </row>
    <row r="31471" spans="5:5" x14ac:dyDescent="0.25">
      <c r="E31471" s="71"/>
    </row>
    <row r="31472" spans="5:5" x14ac:dyDescent="0.25">
      <c r="E31472" s="71"/>
    </row>
    <row r="31473" spans="5:5" x14ac:dyDescent="0.25">
      <c r="E31473" s="71"/>
    </row>
    <row r="31474" spans="5:5" x14ac:dyDescent="0.25">
      <c r="E31474" s="71"/>
    </row>
    <row r="31475" spans="5:5" x14ac:dyDescent="0.25">
      <c r="E31475" s="71"/>
    </row>
    <row r="31476" spans="5:5" x14ac:dyDescent="0.25">
      <c r="E31476" s="71"/>
    </row>
    <row r="31477" spans="5:5" x14ac:dyDescent="0.25">
      <c r="E31477" s="71"/>
    </row>
    <row r="31478" spans="5:5" x14ac:dyDescent="0.25">
      <c r="E31478" s="71"/>
    </row>
    <row r="31479" spans="5:5" x14ac:dyDescent="0.25">
      <c r="E31479" s="71"/>
    </row>
    <row r="31480" spans="5:5" x14ac:dyDescent="0.25">
      <c r="E31480" s="71"/>
    </row>
    <row r="31481" spans="5:5" x14ac:dyDescent="0.25">
      <c r="E31481" s="71"/>
    </row>
    <row r="31482" spans="5:5" x14ac:dyDescent="0.25">
      <c r="E31482" s="71"/>
    </row>
    <row r="31483" spans="5:5" x14ac:dyDescent="0.25">
      <c r="E31483" s="71"/>
    </row>
    <row r="31484" spans="5:5" x14ac:dyDescent="0.25">
      <c r="E31484" s="71"/>
    </row>
    <row r="31485" spans="5:5" x14ac:dyDescent="0.25">
      <c r="E31485" s="71"/>
    </row>
    <row r="31486" spans="5:5" x14ac:dyDescent="0.25">
      <c r="E31486" s="71"/>
    </row>
    <row r="31487" spans="5:5" x14ac:dyDescent="0.25">
      <c r="E31487" s="71"/>
    </row>
    <row r="31488" spans="5:5" x14ac:dyDescent="0.25">
      <c r="E31488" s="71"/>
    </row>
    <row r="31489" spans="5:5" x14ac:dyDescent="0.25">
      <c r="E31489" s="71"/>
    </row>
    <row r="31490" spans="5:5" x14ac:dyDescent="0.25">
      <c r="E31490" s="71"/>
    </row>
    <row r="31491" spans="5:5" x14ac:dyDescent="0.25">
      <c r="E31491" s="71"/>
    </row>
    <row r="31492" spans="5:5" x14ac:dyDescent="0.25">
      <c r="E31492" s="71"/>
    </row>
    <row r="31493" spans="5:5" x14ac:dyDescent="0.25">
      <c r="E31493" s="71"/>
    </row>
    <row r="31494" spans="5:5" x14ac:dyDescent="0.25">
      <c r="E31494" s="71"/>
    </row>
    <row r="31495" spans="5:5" x14ac:dyDescent="0.25">
      <c r="E31495" s="71"/>
    </row>
    <row r="31496" spans="5:5" x14ac:dyDescent="0.25">
      <c r="E31496" s="71"/>
    </row>
    <row r="31497" spans="5:5" x14ac:dyDescent="0.25">
      <c r="E31497" s="71"/>
    </row>
    <row r="31498" spans="5:5" x14ac:dyDescent="0.25">
      <c r="E31498" s="71"/>
    </row>
    <row r="31499" spans="5:5" x14ac:dyDescent="0.25">
      <c r="E31499" s="71"/>
    </row>
    <row r="31500" spans="5:5" x14ac:dyDescent="0.25">
      <c r="E31500" s="71"/>
    </row>
    <row r="31501" spans="5:5" x14ac:dyDescent="0.25">
      <c r="E31501" s="71"/>
    </row>
    <row r="31502" spans="5:5" x14ac:dyDescent="0.25">
      <c r="E31502" s="71"/>
    </row>
    <row r="31503" spans="5:5" x14ac:dyDescent="0.25">
      <c r="E31503" s="71"/>
    </row>
    <row r="31504" spans="5:5" x14ac:dyDescent="0.25">
      <c r="E31504" s="71"/>
    </row>
    <row r="31505" spans="5:5" x14ac:dyDescent="0.25">
      <c r="E31505" s="71"/>
    </row>
    <row r="31506" spans="5:5" x14ac:dyDescent="0.25">
      <c r="E31506" s="71"/>
    </row>
    <row r="31507" spans="5:5" x14ac:dyDescent="0.25">
      <c r="E31507" s="71"/>
    </row>
    <row r="31508" spans="5:5" x14ac:dyDescent="0.25">
      <c r="E31508" s="71"/>
    </row>
    <row r="31509" spans="5:5" x14ac:dyDescent="0.25">
      <c r="E31509" s="71"/>
    </row>
    <row r="31510" spans="5:5" x14ac:dyDescent="0.25">
      <c r="E31510" s="71"/>
    </row>
    <row r="31511" spans="5:5" x14ac:dyDescent="0.25">
      <c r="E31511" s="71"/>
    </row>
    <row r="31512" spans="5:5" x14ac:dyDescent="0.25">
      <c r="E31512" s="71"/>
    </row>
    <row r="31513" spans="5:5" x14ac:dyDescent="0.25">
      <c r="E31513" s="71"/>
    </row>
    <row r="31514" spans="5:5" x14ac:dyDescent="0.25">
      <c r="E31514" s="71"/>
    </row>
    <row r="31515" spans="5:5" x14ac:dyDescent="0.25">
      <c r="E31515" s="71"/>
    </row>
    <row r="31516" spans="5:5" x14ac:dyDescent="0.25">
      <c r="E31516" s="71"/>
    </row>
    <row r="31517" spans="5:5" x14ac:dyDescent="0.25">
      <c r="E31517" s="71"/>
    </row>
    <row r="31518" spans="5:5" x14ac:dyDescent="0.25">
      <c r="E31518" s="71"/>
    </row>
    <row r="31519" spans="5:5" x14ac:dyDescent="0.25">
      <c r="E31519" s="71"/>
    </row>
    <row r="31520" spans="5:5" x14ac:dyDescent="0.25">
      <c r="E31520" s="71"/>
    </row>
    <row r="31521" spans="5:5" x14ac:dyDescent="0.25">
      <c r="E31521" s="71"/>
    </row>
    <row r="31522" spans="5:5" x14ac:dyDescent="0.25">
      <c r="E31522" s="71"/>
    </row>
    <row r="31523" spans="5:5" x14ac:dyDescent="0.25">
      <c r="E31523" s="71"/>
    </row>
    <row r="31524" spans="5:5" x14ac:dyDescent="0.25">
      <c r="E31524" s="71"/>
    </row>
    <row r="31525" spans="5:5" x14ac:dyDescent="0.25">
      <c r="E31525" s="71"/>
    </row>
    <row r="31526" spans="5:5" x14ac:dyDescent="0.25">
      <c r="E31526" s="71"/>
    </row>
    <row r="31527" spans="5:5" x14ac:dyDescent="0.25">
      <c r="E31527" s="71"/>
    </row>
    <row r="31528" spans="5:5" x14ac:dyDescent="0.25">
      <c r="E31528" s="71"/>
    </row>
    <row r="31529" spans="5:5" x14ac:dyDescent="0.25">
      <c r="E31529" s="71"/>
    </row>
    <row r="31530" spans="5:5" x14ac:dyDescent="0.25">
      <c r="E31530" s="71"/>
    </row>
    <row r="31531" spans="5:5" x14ac:dyDescent="0.25">
      <c r="E31531" s="71"/>
    </row>
    <row r="31532" spans="5:5" x14ac:dyDescent="0.25">
      <c r="E31532" s="71"/>
    </row>
    <row r="31533" spans="5:5" x14ac:dyDescent="0.25">
      <c r="E31533" s="71"/>
    </row>
    <row r="31534" spans="5:5" x14ac:dyDescent="0.25">
      <c r="E31534" s="71"/>
    </row>
    <row r="31535" spans="5:5" x14ac:dyDescent="0.25">
      <c r="E31535" s="71"/>
    </row>
    <row r="31536" spans="5:5" x14ac:dyDescent="0.25">
      <c r="E31536" s="71"/>
    </row>
    <row r="31537" spans="5:5" x14ac:dyDescent="0.25">
      <c r="E31537" s="71"/>
    </row>
    <row r="31538" spans="5:5" x14ac:dyDescent="0.25">
      <c r="E31538" s="71"/>
    </row>
    <row r="31539" spans="5:5" x14ac:dyDescent="0.25">
      <c r="E31539" s="71"/>
    </row>
    <row r="31540" spans="5:5" x14ac:dyDescent="0.25">
      <c r="E31540" s="71"/>
    </row>
    <row r="31541" spans="5:5" x14ac:dyDescent="0.25">
      <c r="E31541" s="71"/>
    </row>
    <row r="31542" spans="5:5" x14ac:dyDescent="0.25">
      <c r="E31542" s="71"/>
    </row>
    <row r="31543" spans="5:5" x14ac:dyDescent="0.25">
      <c r="E31543" s="71"/>
    </row>
    <row r="31544" spans="5:5" x14ac:dyDescent="0.25">
      <c r="E31544" s="71"/>
    </row>
    <row r="31545" spans="5:5" x14ac:dyDescent="0.25">
      <c r="E31545" s="71"/>
    </row>
    <row r="31546" spans="5:5" x14ac:dyDescent="0.25">
      <c r="E31546" s="71"/>
    </row>
    <row r="31547" spans="5:5" x14ac:dyDescent="0.25">
      <c r="E31547" s="71"/>
    </row>
    <row r="31548" spans="5:5" x14ac:dyDescent="0.25">
      <c r="E31548" s="71"/>
    </row>
    <row r="31549" spans="5:5" x14ac:dyDescent="0.25">
      <c r="E31549" s="71"/>
    </row>
    <row r="31550" spans="5:5" x14ac:dyDescent="0.25">
      <c r="E31550" s="71"/>
    </row>
    <row r="31551" spans="5:5" x14ac:dyDescent="0.25">
      <c r="E31551" s="71"/>
    </row>
    <row r="31552" spans="5:5" x14ac:dyDescent="0.25">
      <c r="E31552" s="71"/>
    </row>
    <row r="31553" spans="5:5" x14ac:dyDescent="0.25">
      <c r="E31553" s="71"/>
    </row>
    <row r="31554" spans="5:5" x14ac:dyDescent="0.25">
      <c r="E31554" s="71"/>
    </row>
    <row r="31555" spans="5:5" x14ac:dyDescent="0.25">
      <c r="E31555" s="71"/>
    </row>
    <row r="31556" spans="5:5" x14ac:dyDescent="0.25">
      <c r="E31556" s="71"/>
    </row>
    <row r="31557" spans="5:5" x14ac:dyDescent="0.25">
      <c r="E31557" s="71"/>
    </row>
    <row r="31558" spans="5:5" x14ac:dyDescent="0.25">
      <c r="E31558" s="71"/>
    </row>
    <row r="31559" spans="5:5" x14ac:dyDescent="0.25">
      <c r="E31559" s="71"/>
    </row>
    <row r="31560" spans="5:5" x14ac:dyDescent="0.25">
      <c r="E31560" s="71"/>
    </row>
    <row r="31561" spans="5:5" x14ac:dyDescent="0.25">
      <c r="E31561" s="71"/>
    </row>
    <row r="31562" spans="5:5" x14ac:dyDescent="0.25">
      <c r="E31562" s="71"/>
    </row>
    <row r="31563" spans="5:5" x14ac:dyDescent="0.25">
      <c r="E31563" s="71"/>
    </row>
    <row r="31564" spans="5:5" x14ac:dyDescent="0.25">
      <c r="E31564" s="71"/>
    </row>
    <row r="31565" spans="5:5" x14ac:dyDescent="0.25">
      <c r="E31565" s="71"/>
    </row>
    <row r="31566" spans="5:5" x14ac:dyDescent="0.25">
      <c r="E31566" s="71"/>
    </row>
    <row r="31567" spans="5:5" x14ac:dyDescent="0.25">
      <c r="E31567" s="71"/>
    </row>
    <row r="31568" spans="5:5" x14ac:dyDescent="0.25">
      <c r="E31568" s="71"/>
    </row>
    <row r="31569" spans="5:5" x14ac:dyDescent="0.25">
      <c r="E31569" s="71"/>
    </row>
    <row r="31570" spans="5:5" x14ac:dyDescent="0.25">
      <c r="E31570" s="71"/>
    </row>
    <row r="31571" spans="5:5" x14ac:dyDescent="0.25">
      <c r="E31571" s="71"/>
    </row>
    <row r="31572" spans="5:5" x14ac:dyDescent="0.25">
      <c r="E31572" s="71"/>
    </row>
    <row r="31573" spans="5:5" x14ac:dyDescent="0.25">
      <c r="E31573" s="71"/>
    </row>
    <row r="31574" spans="5:5" x14ac:dyDescent="0.25">
      <c r="E31574" s="71"/>
    </row>
    <row r="31575" spans="5:5" x14ac:dyDescent="0.25">
      <c r="E31575" s="71"/>
    </row>
    <row r="31576" spans="5:5" x14ac:dyDescent="0.25">
      <c r="E31576" s="71"/>
    </row>
    <row r="31577" spans="5:5" x14ac:dyDescent="0.25">
      <c r="E31577" s="71"/>
    </row>
    <row r="31578" spans="5:5" x14ac:dyDescent="0.25">
      <c r="E31578" s="71"/>
    </row>
    <row r="31579" spans="5:5" x14ac:dyDescent="0.25">
      <c r="E31579" s="71"/>
    </row>
    <row r="31580" spans="5:5" x14ac:dyDescent="0.25">
      <c r="E31580" s="71"/>
    </row>
    <row r="31581" spans="5:5" x14ac:dyDescent="0.25">
      <c r="E31581" s="71"/>
    </row>
    <row r="31582" spans="5:5" x14ac:dyDescent="0.25">
      <c r="E31582" s="71"/>
    </row>
    <row r="31583" spans="5:5" x14ac:dyDescent="0.25">
      <c r="E31583" s="71"/>
    </row>
    <row r="31584" spans="5:5" x14ac:dyDescent="0.25">
      <c r="E31584" s="71"/>
    </row>
    <row r="31585" spans="5:5" x14ac:dyDescent="0.25">
      <c r="E31585" s="71"/>
    </row>
    <row r="31586" spans="5:5" x14ac:dyDescent="0.25">
      <c r="E31586" s="71"/>
    </row>
    <row r="31587" spans="5:5" x14ac:dyDescent="0.25">
      <c r="E31587" s="71"/>
    </row>
    <row r="31588" spans="5:5" x14ac:dyDescent="0.25">
      <c r="E31588" s="71"/>
    </row>
    <row r="31589" spans="5:5" x14ac:dyDescent="0.25">
      <c r="E31589" s="71"/>
    </row>
    <row r="31590" spans="5:5" x14ac:dyDescent="0.25">
      <c r="E31590" s="71"/>
    </row>
    <row r="31591" spans="5:5" x14ac:dyDescent="0.25">
      <c r="E31591" s="71"/>
    </row>
    <row r="31592" spans="5:5" x14ac:dyDescent="0.25">
      <c r="E31592" s="71"/>
    </row>
    <row r="31593" spans="5:5" x14ac:dyDescent="0.25">
      <c r="E31593" s="71"/>
    </row>
    <row r="31594" spans="5:5" x14ac:dyDescent="0.25">
      <c r="E31594" s="71"/>
    </row>
    <row r="31595" spans="5:5" x14ac:dyDescent="0.25">
      <c r="E31595" s="71"/>
    </row>
    <row r="31596" spans="5:5" x14ac:dyDescent="0.25">
      <c r="E31596" s="71"/>
    </row>
    <row r="31597" spans="5:5" x14ac:dyDescent="0.25">
      <c r="E31597" s="71"/>
    </row>
    <row r="31598" spans="5:5" x14ac:dyDescent="0.25">
      <c r="E31598" s="71"/>
    </row>
    <row r="31599" spans="5:5" x14ac:dyDescent="0.25">
      <c r="E31599" s="71"/>
    </row>
    <row r="31600" spans="5:5" x14ac:dyDescent="0.25">
      <c r="E31600" s="71"/>
    </row>
    <row r="31601" spans="5:5" x14ac:dyDescent="0.25">
      <c r="E31601" s="71"/>
    </row>
    <row r="31602" spans="5:5" x14ac:dyDescent="0.25">
      <c r="E31602" s="71"/>
    </row>
    <row r="31603" spans="5:5" x14ac:dyDescent="0.25">
      <c r="E31603" s="71"/>
    </row>
    <row r="31604" spans="5:5" x14ac:dyDescent="0.25">
      <c r="E31604" s="71"/>
    </row>
    <row r="31605" spans="5:5" x14ac:dyDescent="0.25">
      <c r="E31605" s="71"/>
    </row>
    <row r="31606" spans="5:5" x14ac:dyDescent="0.25">
      <c r="E31606" s="71"/>
    </row>
    <row r="31607" spans="5:5" x14ac:dyDescent="0.25">
      <c r="E31607" s="71"/>
    </row>
    <row r="31608" spans="5:5" x14ac:dyDescent="0.25">
      <c r="E31608" s="71"/>
    </row>
    <row r="31609" spans="5:5" x14ac:dyDescent="0.25">
      <c r="E31609" s="71"/>
    </row>
    <row r="31610" spans="5:5" x14ac:dyDescent="0.25">
      <c r="E31610" s="71"/>
    </row>
    <row r="31611" spans="5:5" x14ac:dyDescent="0.25">
      <c r="E31611" s="71"/>
    </row>
    <row r="31612" spans="5:5" x14ac:dyDescent="0.25">
      <c r="E31612" s="71"/>
    </row>
    <row r="31613" spans="5:5" x14ac:dyDescent="0.25">
      <c r="E31613" s="71"/>
    </row>
    <row r="31614" spans="5:5" x14ac:dyDescent="0.25">
      <c r="E31614" s="71"/>
    </row>
    <row r="31615" spans="5:5" x14ac:dyDescent="0.25">
      <c r="E31615" s="71"/>
    </row>
    <row r="31616" spans="5:5" x14ac:dyDescent="0.25">
      <c r="E31616" s="71"/>
    </row>
    <row r="31617" spans="5:5" x14ac:dyDescent="0.25">
      <c r="E31617" s="71"/>
    </row>
    <row r="31618" spans="5:5" x14ac:dyDescent="0.25">
      <c r="E31618" s="71"/>
    </row>
    <row r="31619" spans="5:5" x14ac:dyDescent="0.25">
      <c r="E31619" s="71"/>
    </row>
    <row r="31620" spans="5:5" x14ac:dyDescent="0.25">
      <c r="E31620" s="71"/>
    </row>
    <row r="31621" spans="5:5" x14ac:dyDescent="0.25">
      <c r="E31621" s="71"/>
    </row>
    <row r="31622" spans="5:5" x14ac:dyDescent="0.25">
      <c r="E31622" s="71"/>
    </row>
    <row r="31623" spans="5:5" x14ac:dyDescent="0.25">
      <c r="E31623" s="71"/>
    </row>
    <row r="31624" spans="5:5" x14ac:dyDescent="0.25">
      <c r="E31624" s="71"/>
    </row>
    <row r="31625" spans="5:5" x14ac:dyDescent="0.25">
      <c r="E31625" s="71"/>
    </row>
    <row r="31626" spans="5:5" x14ac:dyDescent="0.25">
      <c r="E31626" s="71"/>
    </row>
    <row r="31627" spans="5:5" x14ac:dyDescent="0.25">
      <c r="E31627" s="71"/>
    </row>
    <row r="31628" spans="5:5" x14ac:dyDescent="0.25">
      <c r="E31628" s="71"/>
    </row>
    <row r="31629" spans="5:5" x14ac:dyDescent="0.25">
      <c r="E31629" s="71"/>
    </row>
    <row r="31630" spans="5:5" x14ac:dyDescent="0.25">
      <c r="E31630" s="71"/>
    </row>
    <row r="31631" spans="5:5" x14ac:dyDescent="0.25">
      <c r="E31631" s="71"/>
    </row>
    <row r="31632" spans="5:5" x14ac:dyDescent="0.25">
      <c r="E31632" s="71"/>
    </row>
    <row r="31633" spans="5:5" x14ac:dyDescent="0.25">
      <c r="E31633" s="71"/>
    </row>
    <row r="31634" spans="5:5" x14ac:dyDescent="0.25">
      <c r="E31634" s="71"/>
    </row>
    <row r="31635" spans="5:5" x14ac:dyDescent="0.25">
      <c r="E31635" s="71"/>
    </row>
    <row r="31636" spans="5:5" x14ac:dyDescent="0.25">
      <c r="E31636" s="71"/>
    </row>
    <row r="31637" spans="5:5" x14ac:dyDescent="0.25">
      <c r="E31637" s="71"/>
    </row>
    <row r="31638" spans="5:5" x14ac:dyDescent="0.25">
      <c r="E31638" s="71"/>
    </row>
    <row r="31639" spans="5:5" x14ac:dyDescent="0.25">
      <c r="E31639" s="71"/>
    </row>
    <row r="31640" spans="5:5" x14ac:dyDescent="0.25">
      <c r="E31640" s="71"/>
    </row>
    <row r="31641" spans="5:5" x14ac:dyDescent="0.25">
      <c r="E31641" s="71"/>
    </row>
    <row r="31642" spans="5:5" x14ac:dyDescent="0.25">
      <c r="E31642" s="71"/>
    </row>
    <row r="31643" spans="5:5" x14ac:dyDescent="0.25">
      <c r="E31643" s="71"/>
    </row>
    <row r="31644" spans="5:5" x14ac:dyDescent="0.25">
      <c r="E31644" s="71"/>
    </row>
    <row r="31645" spans="5:5" x14ac:dyDescent="0.25">
      <c r="E31645" s="71"/>
    </row>
    <row r="31646" spans="5:5" x14ac:dyDescent="0.25">
      <c r="E31646" s="71"/>
    </row>
    <row r="31647" spans="5:5" x14ac:dyDescent="0.25">
      <c r="E31647" s="71"/>
    </row>
    <row r="31648" spans="5:5" x14ac:dyDescent="0.25">
      <c r="E31648" s="71"/>
    </row>
    <row r="31649" spans="5:5" x14ac:dyDescent="0.25">
      <c r="E31649" s="71"/>
    </row>
    <row r="31650" spans="5:5" x14ac:dyDescent="0.25">
      <c r="E31650" s="71"/>
    </row>
    <row r="31651" spans="5:5" x14ac:dyDescent="0.25">
      <c r="E31651" s="71"/>
    </row>
    <row r="31652" spans="5:5" x14ac:dyDescent="0.25">
      <c r="E31652" s="71"/>
    </row>
    <row r="31653" spans="5:5" x14ac:dyDescent="0.25">
      <c r="E31653" s="71"/>
    </row>
    <row r="31654" spans="5:5" x14ac:dyDescent="0.25">
      <c r="E31654" s="71"/>
    </row>
    <row r="31655" spans="5:5" x14ac:dyDescent="0.25">
      <c r="E31655" s="71"/>
    </row>
    <row r="31656" spans="5:5" x14ac:dyDescent="0.25">
      <c r="E31656" s="71"/>
    </row>
    <row r="31657" spans="5:5" x14ac:dyDescent="0.25">
      <c r="E31657" s="71"/>
    </row>
    <row r="31658" spans="5:5" x14ac:dyDescent="0.25">
      <c r="E31658" s="71"/>
    </row>
    <row r="31659" spans="5:5" x14ac:dyDescent="0.25">
      <c r="E31659" s="71"/>
    </row>
    <row r="31660" spans="5:5" x14ac:dyDescent="0.25">
      <c r="E31660" s="71"/>
    </row>
    <row r="31661" spans="5:5" x14ac:dyDescent="0.25">
      <c r="E31661" s="71"/>
    </row>
    <row r="31662" spans="5:5" x14ac:dyDescent="0.25">
      <c r="E31662" s="71"/>
    </row>
    <row r="31663" spans="5:5" x14ac:dyDescent="0.25">
      <c r="E31663" s="71"/>
    </row>
    <row r="31664" spans="5:5" x14ac:dyDescent="0.25">
      <c r="E31664" s="71"/>
    </row>
    <row r="31665" spans="5:5" x14ac:dyDescent="0.25">
      <c r="E31665" s="71"/>
    </row>
    <row r="31666" spans="5:5" x14ac:dyDescent="0.25">
      <c r="E31666" s="71"/>
    </row>
    <row r="31667" spans="5:5" x14ac:dyDescent="0.25">
      <c r="E31667" s="71"/>
    </row>
    <row r="31668" spans="5:5" x14ac:dyDescent="0.25">
      <c r="E31668" s="71"/>
    </row>
    <row r="31669" spans="5:5" x14ac:dyDescent="0.25">
      <c r="E31669" s="71"/>
    </row>
    <row r="31670" spans="5:5" x14ac:dyDescent="0.25">
      <c r="E31670" s="71"/>
    </row>
    <row r="31671" spans="5:5" x14ac:dyDescent="0.25">
      <c r="E31671" s="71"/>
    </row>
    <row r="31672" spans="5:5" x14ac:dyDescent="0.25">
      <c r="E31672" s="71"/>
    </row>
    <row r="31673" spans="5:5" x14ac:dyDescent="0.25">
      <c r="E31673" s="71"/>
    </row>
    <row r="31674" spans="5:5" x14ac:dyDescent="0.25">
      <c r="E31674" s="71"/>
    </row>
    <row r="31675" spans="5:5" x14ac:dyDescent="0.25">
      <c r="E31675" s="71"/>
    </row>
    <row r="31676" spans="5:5" x14ac:dyDescent="0.25">
      <c r="E31676" s="71"/>
    </row>
    <row r="31677" spans="5:5" x14ac:dyDescent="0.25">
      <c r="E31677" s="71"/>
    </row>
    <row r="31678" spans="5:5" x14ac:dyDescent="0.25">
      <c r="E31678" s="71"/>
    </row>
    <row r="31679" spans="5:5" x14ac:dyDescent="0.25">
      <c r="E31679" s="71"/>
    </row>
    <row r="31680" spans="5:5" x14ac:dyDescent="0.25">
      <c r="E31680" s="71"/>
    </row>
    <row r="31681" spans="5:5" x14ac:dyDescent="0.25">
      <c r="E31681" s="71"/>
    </row>
    <row r="31682" spans="5:5" x14ac:dyDescent="0.25">
      <c r="E31682" s="71"/>
    </row>
    <row r="31683" spans="5:5" x14ac:dyDescent="0.25">
      <c r="E31683" s="71"/>
    </row>
    <row r="31684" spans="5:5" x14ac:dyDescent="0.25">
      <c r="E31684" s="71"/>
    </row>
    <row r="31685" spans="5:5" x14ac:dyDescent="0.25">
      <c r="E31685" s="71"/>
    </row>
    <row r="31686" spans="5:5" x14ac:dyDescent="0.25">
      <c r="E31686" s="71"/>
    </row>
    <row r="31687" spans="5:5" x14ac:dyDescent="0.25">
      <c r="E31687" s="71"/>
    </row>
    <row r="31688" spans="5:5" x14ac:dyDescent="0.25">
      <c r="E31688" s="71"/>
    </row>
    <row r="31689" spans="5:5" x14ac:dyDescent="0.25">
      <c r="E31689" s="71"/>
    </row>
    <row r="31690" spans="5:5" x14ac:dyDescent="0.25">
      <c r="E31690" s="71"/>
    </row>
    <row r="31691" spans="5:5" x14ac:dyDescent="0.25">
      <c r="E31691" s="71"/>
    </row>
    <row r="31692" spans="5:5" x14ac:dyDescent="0.25">
      <c r="E31692" s="71"/>
    </row>
    <row r="31693" spans="5:5" x14ac:dyDescent="0.25">
      <c r="E31693" s="71"/>
    </row>
    <row r="31694" spans="5:5" x14ac:dyDescent="0.25">
      <c r="E31694" s="71"/>
    </row>
    <row r="31695" spans="5:5" x14ac:dyDescent="0.25">
      <c r="E31695" s="71"/>
    </row>
    <row r="31696" spans="5:5" x14ac:dyDescent="0.25">
      <c r="E31696" s="71"/>
    </row>
    <row r="31697" spans="5:5" x14ac:dyDescent="0.25">
      <c r="E31697" s="71"/>
    </row>
    <row r="31698" spans="5:5" x14ac:dyDescent="0.25">
      <c r="E31698" s="71"/>
    </row>
    <row r="31699" spans="5:5" x14ac:dyDescent="0.25">
      <c r="E31699" s="71"/>
    </row>
    <row r="31700" spans="5:5" x14ac:dyDescent="0.25">
      <c r="E31700" s="71"/>
    </row>
    <row r="31701" spans="5:5" x14ac:dyDescent="0.25">
      <c r="E31701" s="71"/>
    </row>
    <row r="31702" spans="5:5" x14ac:dyDescent="0.25">
      <c r="E31702" s="71"/>
    </row>
    <row r="31703" spans="5:5" x14ac:dyDescent="0.25">
      <c r="E31703" s="71"/>
    </row>
    <row r="31704" spans="5:5" x14ac:dyDescent="0.25">
      <c r="E31704" s="71"/>
    </row>
    <row r="31705" spans="5:5" x14ac:dyDescent="0.25">
      <c r="E31705" s="71"/>
    </row>
    <row r="31706" spans="5:5" x14ac:dyDescent="0.25">
      <c r="E31706" s="71"/>
    </row>
    <row r="31707" spans="5:5" x14ac:dyDescent="0.25">
      <c r="E31707" s="71"/>
    </row>
    <row r="31708" spans="5:5" x14ac:dyDescent="0.25">
      <c r="E31708" s="71"/>
    </row>
    <row r="31709" spans="5:5" x14ac:dyDescent="0.25">
      <c r="E31709" s="71"/>
    </row>
    <row r="31710" spans="5:5" x14ac:dyDescent="0.25">
      <c r="E31710" s="71"/>
    </row>
    <row r="31711" spans="5:5" x14ac:dyDescent="0.25">
      <c r="E31711" s="71"/>
    </row>
    <row r="31712" spans="5:5" x14ac:dyDescent="0.25">
      <c r="E31712" s="71"/>
    </row>
    <row r="31713" spans="5:5" x14ac:dyDescent="0.25">
      <c r="E31713" s="71"/>
    </row>
    <row r="31714" spans="5:5" x14ac:dyDescent="0.25">
      <c r="E31714" s="71"/>
    </row>
    <row r="31715" spans="5:5" x14ac:dyDescent="0.25">
      <c r="E31715" s="71"/>
    </row>
    <row r="31716" spans="5:5" x14ac:dyDescent="0.25">
      <c r="E31716" s="71"/>
    </row>
    <row r="31717" spans="5:5" x14ac:dyDescent="0.25">
      <c r="E31717" s="71"/>
    </row>
    <row r="31718" spans="5:5" x14ac:dyDescent="0.25">
      <c r="E31718" s="71"/>
    </row>
    <row r="31719" spans="5:5" x14ac:dyDescent="0.25">
      <c r="E31719" s="71"/>
    </row>
    <row r="31720" spans="5:5" x14ac:dyDescent="0.25">
      <c r="E31720" s="71"/>
    </row>
    <row r="31721" spans="5:5" x14ac:dyDescent="0.25">
      <c r="E31721" s="71"/>
    </row>
    <row r="31722" spans="5:5" x14ac:dyDescent="0.25">
      <c r="E31722" s="71"/>
    </row>
    <row r="31723" spans="5:5" x14ac:dyDescent="0.25">
      <c r="E31723" s="71"/>
    </row>
    <row r="31724" spans="5:5" x14ac:dyDescent="0.25">
      <c r="E31724" s="71"/>
    </row>
    <row r="31725" spans="5:5" x14ac:dyDescent="0.25">
      <c r="E31725" s="71"/>
    </row>
    <row r="31726" spans="5:5" x14ac:dyDescent="0.25">
      <c r="E31726" s="71"/>
    </row>
    <row r="31727" spans="5:5" x14ac:dyDescent="0.25">
      <c r="E31727" s="71"/>
    </row>
    <row r="31728" spans="5:5" x14ac:dyDescent="0.25">
      <c r="E31728" s="71"/>
    </row>
    <row r="31729" spans="5:5" x14ac:dyDescent="0.25">
      <c r="E31729" s="71"/>
    </row>
    <row r="31730" spans="5:5" x14ac:dyDescent="0.25">
      <c r="E31730" s="71"/>
    </row>
    <row r="31731" spans="5:5" x14ac:dyDescent="0.25">
      <c r="E31731" s="71"/>
    </row>
    <row r="31732" spans="5:5" x14ac:dyDescent="0.25">
      <c r="E31732" s="71"/>
    </row>
    <row r="31733" spans="5:5" x14ac:dyDescent="0.25">
      <c r="E31733" s="71"/>
    </row>
    <row r="31734" spans="5:5" x14ac:dyDescent="0.25">
      <c r="E31734" s="71"/>
    </row>
    <row r="31735" spans="5:5" x14ac:dyDescent="0.25">
      <c r="E31735" s="71"/>
    </row>
    <row r="31736" spans="5:5" x14ac:dyDescent="0.25">
      <c r="E31736" s="71"/>
    </row>
    <row r="31737" spans="5:5" x14ac:dyDescent="0.25">
      <c r="E31737" s="71"/>
    </row>
    <row r="31738" spans="5:5" x14ac:dyDescent="0.25">
      <c r="E31738" s="71"/>
    </row>
    <row r="31739" spans="5:5" x14ac:dyDescent="0.25">
      <c r="E31739" s="71"/>
    </row>
    <row r="31740" spans="5:5" x14ac:dyDescent="0.25">
      <c r="E31740" s="71"/>
    </row>
    <row r="31741" spans="5:5" x14ac:dyDescent="0.25">
      <c r="E31741" s="71"/>
    </row>
    <row r="31742" spans="5:5" x14ac:dyDescent="0.25">
      <c r="E31742" s="71"/>
    </row>
    <row r="31743" spans="5:5" x14ac:dyDescent="0.25">
      <c r="E31743" s="71"/>
    </row>
    <row r="31744" spans="5:5" x14ac:dyDescent="0.25">
      <c r="E31744" s="71"/>
    </row>
    <row r="31745" spans="5:5" x14ac:dyDescent="0.25">
      <c r="E31745" s="71"/>
    </row>
    <row r="31746" spans="5:5" x14ac:dyDescent="0.25">
      <c r="E31746" s="71"/>
    </row>
    <row r="31747" spans="5:5" x14ac:dyDescent="0.25">
      <c r="E31747" s="71"/>
    </row>
    <row r="31748" spans="5:5" x14ac:dyDescent="0.25">
      <c r="E31748" s="71"/>
    </row>
    <row r="31749" spans="5:5" x14ac:dyDescent="0.25">
      <c r="E31749" s="71"/>
    </row>
    <row r="31750" spans="5:5" x14ac:dyDescent="0.25">
      <c r="E31750" s="71"/>
    </row>
    <row r="31751" spans="5:5" x14ac:dyDescent="0.25">
      <c r="E31751" s="71"/>
    </row>
    <row r="31752" spans="5:5" x14ac:dyDescent="0.25">
      <c r="E31752" s="71"/>
    </row>
    <row r="31753" spans="5:5" x14ac:dyDescent="0.25">
      <c r="E31753" s="71"/>
    </row>
    <row r="31754" spans="5:5" x14ac:dyDescent="0.25">
      <c r="E31754" s="71"/>
    </row>
    <row r="31755" spans="5:5" x14ac:dyDescent="0.25">
      <c r="E31755" s="71"/>
    </row>
    <row r="31756" spans="5:5" x14ac:dyDescent="0.25">
      <c r="E31756" s="71"/>
    </row>
    <row r="31757" spans="5:5" x14ac:dyDescent="0.25">
      <c r="E31757" s="71"/>
    </row>
    <row r="31758" spans="5:5" x14ac:dyDescent="0.25">
      <c r="E31758" s="71"/>
    </row>
    <row r="31759" spans="5:5" x14ac:dyDescent="0.25">
      <c r="E31759" s="71"/>
    </row>
    <row r="31760" spans="5:5" x14ac:dyDescent="0.25">
      <c r="E31760" s="71"/>
    </row>
    <row r="31761" spans="5:5" x14ac:dyDescent="0.25">
      <c r="E31761" s="71"/>
    </row>
    <row r="31762" spans="5:5" x14ac:dyDescent="0.25">
      <c r="E31762" s="71"/>
    </row>
    <row r="31763" spans="5:5" x14ac:dyDescent="0.25">
      <c r="E31763" s="71"/>
    </row>
    <row r="31764" spans="5:5" x14ac:dyDescent="0.25">
      <c r="E31764" s="71"/>
    </row>
    <row r="31765" spans="5:5" x14ac:dyDescent="0.25">
      <c r="E31765" s="71"/>
    </row>
    <row r="31766" spans="5:5" x14ac:dyDescent="0.25">
      <c r="E31766" s="71"/>
    </row>
    <row r="31767" spans="5:5" x14ac:dyDescent="0.25">
      <c r="E31767" s="71"/>
    </row>
    <row r="31768" spans="5:5" x14ac:dyDescent="0.25">
      <c r="E31768" s="71"/>
    </row>
    <row r="31769" spans="5:5" x14ac:dyDescent="0.25">
      <c r="E31769" s="71"/>
    </row>
    <row r="31770" spans="5:5" x14ac:dyDescent="0.25">
      <c r="E31770" s="71"/>
    </row>
    <row r="31771" spans="5:5" x14ac:dyDescent="0.25">
      <c r="E31771" s="71"/>
    </row>
    <row r="31772" spans="5:5" x14ac:dyDescent="0.25">
      <c r="E31772" s="71"/>
    </row>
    <row r="31773" spans="5:5" x14ac:dyDescent="0.25">
      <c r="E31773" s="71"/>
    </row>
    <row r="31774" spans="5:5" x14ac:dyDescent="0.25">
      <c r="E31774" s="71"/>
    </row>
    <row r="31775" spans="5:5" x14ac:dyDescent="0.25">
      <c r="E31775" s="71"/>
    </row>
    <row r="31776" spans="5:5" x14ac:dyDescent="0.25">
      <c r="E31776" s="71"/>
    </row>
    <row r="31777" spans="5:5" x14ac:dyDescent="0.25">
      <c r="E31777" s="71"/>
    </row>
    <row r="31778" spans="5:5" x14ac:dyDescent="0.25">
      <c r="E31778" s="71"/>
    </row>
    <row r="31779" spans="5:5" x14ac:dyDescent="0.25">
      <c r="E31779" s="71"/>
    </row>
    <row r="31780" spans="5:5" x14ac:dyDescent="0.25">
      <c r="E31780" s="71"/>
    </row>
    <row r="31781" spans="5:5" x14ac:dyDescent="0.25">
      <c r="E31781" s="71"/>
    </row>
    <row r="31782" spans="5:5" x14ac:dyDescent="0.25">
      <c r="E31782" s="71"/>
    </row>
    <row r="31783" spans="5:5" x14ac:dyDescent="0.25">
      <c r="E31783" s="71"/>
    </row>
    <row r="31784" spans="5:5" x14ac:dyDescent="0.25">
      <c r="E31784" s="71"/>
    </row>
    <row r="31785" spans="5:5" x14ac:dyDescent="0.25">
      <c r="E31785" s="71"/>
    </row>
    <row r="31786" spans="5:5" x14ac:dyDescent="0.25">
      <c r="E31786" s="71"/>
    </row>
    <row r="31787" spans="5:5" x14ac:dyDescent="0.25">
      <c r="E31787" s="71"/>
    </row>
    <row r="31788" spans="5:5" x14ac:dyDescent="0.25">
      <c r="E31788" s="71"/>
    </row>
    <row r="31789" spans="5:5" x14ac:dyDescent="0.25">
      <c r="E31789" s="71"/>
    </row>
    <row r="31790" spans="5:5" x14ac:dyDescent="0.25">
      <c r="E31790" s="71"/>
    </row>
    <row r="31791" spans="5:5" x14ac:dyDescent="0.25">
      <c r="E31791" s="71"/>
    </row>
    <row r="31792" spans="5:5" x14ac:dyDescent="0.25">
      <c r="E31792" s="71"/>
    </row>
    <row r="31793" spans="5:5" x14ac:dyDescent="0.25">
      <c r="E31793" s="71"/>
    </row>
    <row r="31794" spans="5:5" x14ac:dyDescent="0.25">
      <c r="E31794" s="71"/>
    </row>
    <row r="31795" spans="5:5" x14ac:dyDescent="0.25">
      <c r="E31795" s="71"/>
    </row>
    <row r="31796" spans="5:5" x14ac:dyDescent="0.25">
      <c r="E31796" s="71"/>
    </row>
    <row r="31797" spans="5:5" x14ac:dyDescent="0.25">
      <c r="E31797" s="71"/>
    </row>
    <row r="31798" spans="5:5" x14ac:dyDescent="0.25">
      <c r="E31798" s="71"/>
    </row>
    <row r="31799" spans="5:5" x14ac:dyDescent="0.25">
      <c r="E31799" s="71"/>
    </row>
    <row r="31800" spans="5:5" x14ac:dyDescent="0.25">
      <c r="E31800" s="71"/>
    </row>
    <row r="31801" spans="5:5" x14ac:dyDescent="0.25">
      <c r="E31801" s="71"/>
    </row>
    <row r="31802" spans="5:5" x14ac:dyDescent="0.25">
      <c r="E31802" s="71"/>
    </row>
    <row r="31803" spans="5:5" x14ac:dyDescent="0.25">
      <c r="E31803" s="71"/>
    </row>
    <row r="31804" spans="5:5" x14ac:dyDescent="0.25">
      <c r="E31804" s="71"/>
    </row>
    <row r="31805" spans="5:5" x14ac:dyDescent="0.25">
      <c r="E31805" s="71"/>
    </row>
    <row r="31806" spans="5:5" x14ac:dyDescent="0.25">
      <c r="E31806" s="71"/>
    </row>
    <row r="31807" spans="5:5" x14ac:dyDescent="0.25">
      <c r="E31807" s="71"/>
    </row>
    <row r="31808" spans="5:5" x14ac:dyDescent="0.25">
      <c r="E31808" s="71"/>
    </row>
    <row r="31809" spans="5:5" x14ac:dyDescent="0.25">
      <c r="E31809" s="71"/>
    </row>
    <row r="31810" spans="5:5" x14ac:dyDescent="0.25">
      <c r="E31810" s="71"/>
    </row>
    <row r="31811" spans="5:5" x14ac:dyDescent="0.25">
      <c r="E31811" s="71"/>
    </row>
    <row r="31812" spans="5:5" x14ac:dyDescent="0.25">
      <c r="E31812" s="71"/>
    </row>
    <row r="31813" spans="5:5" x14ac:dyDescent="0.25">
      <c r="E31813" s="71"/>
    </row>
    <row r="31814" spans="5:5" x14ac:dyDescent="0.25">
      <c r="E31814" s="71"/>
    </row>
    <row r="31815" spans="5:5" x14ac:dyDescent="0.25">
      <c r="E31815" s="71"/>
    </row>
    <row r="31816" spans="5:5" x14ac:dyDescent="0.25">
      <c r="E31816" s="71"/>
    </row>
    <row r="31817" spans="5:5" x14ac:dyDescent="0.25">
      <c r="E31817" s="71"/>
    </row>
    <row r="31818" spans="5:5" x14ac:dyDescent="0.25">
      <c r="E31818" s="71"/>
    </row>
    <row r="31819" spans="5:5" x14ac:dyDescent="0.25">
      <c r="E31819" s="71"/>
    </row>
    <row r="31820" spans="5:5" x14ac:dyDescent="0.25">
      <c r="E31820" s="71"/>
    </row>
    <row r="31821" spans="5:5" x14ac:dyDescent="0.25">
      <c r="E31821" s="71"/>
    </row>
    <row r="31822" spans="5:5" x14ac:dyDescent="0.25">
      <c r="E31822" s="71"/>
    </row>
    <row r="31823" spans="5:5" x14ac:dyDescent="0.25">
      <c r="E31823" s="71"/>
    </row>
    <row r="31824" spans="5:5" x14ac:dyDescent="0.25">
      <c r="E31824" s="71"/>
    </row>
    <row r="31825" spans="5:5" x14ac:dyDescent="0.25">
      <c r="E31825" s="71"/>
    </row>
    <row r="31826" spans="5:5" x14ac:dyDescent="0.25">
      <c r="E31826" s="71"/>
    </row>
    <row r="31827" spans="5:5" x14ac:dyDescent="0.25">
      <c r="E31827" s="71"/>
    </row>
    <row r="31828" spans="5:5" x14ac:dyDescent="0.25">
      <c r="E31828" s="71"/>
    </row>
    <row r="31829" spans="5:5" x14ac:dyDescent="0.25">
      <c r="E31829" s="71"/>
    </row>
    <row r="31830" spans="5:5" x14ac:dyDescent="0.25">
      <c r="E31830" s="71"/>
    </row>
    <row r="31831" spans="5:5" x14ac:dyDescent="0.25">
      <c r="E31831" s="71"/>
    </row>
    <row r="31832" spans="5:5" x14ac:dyDescent="0.25">
      <c r="E31832" s="71"/>
    </row>
    <row r="31833" spans="5:5" x14ac:dyDescent="0.25">
      <c r="E31833" s="71"/>
    </row>
    <row r="31834" spans="5:5" x14ac:dyDescent="0.25">
      <c r="E31834" s="71"/>
    </row>
    <row r="31835" spans="5:5" x14ac:dyDescent="0.25">
      <c r="E31835" s="71"/>
    </row>
    <row r="31836" spans="5:5" x14ac:dyDescent="0.25">
      <c r="E31836" s="71"/>
    </row>
    <row r="31837" spans="5:5" x14ac:dyDescent="0.25">
      <c r="E31837" s="71"/>
    </row>
    <row r="31838" spans="5:5" x14ac:dyDescent="0.25">
      <c r="E31838" s="71"/>
    </row>
    <row r="31839" spans="5:5" x14ac:dyDescent="0.25">
      <c r="E31839" s="71"/>
    </row>
    <row r="31840" spans="5:5" x14ac:dyDescent="0.25">
      <c r="E31840" s="71"/>
    </row>
    <row r="31841" spans="5:5" x14ac:dyDescent="0.25">
      <c r="E31841" s="71"/>
    </row>
    <row r="31842" spans="5:5" x14ac:dyDescent="0.25">
      <c r="E31842" s="71"/>
    </row>
    <row r="31843" spans="5:5" x14ac:dyDescent="0.25">
      <c r="E31843" s="71"/>
    </row>
    <row r="31844" spans="5:5" x14ac:dyDescent="0.25">
      <c r="E31844" s="71"/>
    </row>
    <row r="31845" spans="5:5" x14ac:dyDescent="0.25">
      <c r="E31845" s="71"/>
    </row>
    <row r="31846" spans="5:5" x14ac:dyDescent="0.25">
      <c r="E31846" s="71"/>
    </row>
    <row r="31847" spans="5:5" x14ac:dyDescent="0.25">
      <c r="E31847" s="71"/>
    </row>
    <row r="31848" spans="5:5" x14ac:dyDescent="0.25">
      <c r="E31848" s="71"/>
    </row>
    <row r="31849" spans="5:5" x14ac:dyDescent="0.25">
      <c r="E31849" s="71"/>
    </row>
    <row r="31850" spans="5:5" x14ac:dyDescent="0.25">
      <c r="E31850" s="71"/>
    </row>
    <row r="31851" spans="5:5" x14ac:dyDescent="0.25">
      <c r="E31851" s="71"/>
    </row>
    <row r="31852" spans="5:5" x14ac:dyDescent="0.25">
      <c r="E31852" s="71"/>
    </row>
    <row r="31853" spans="5:5" x14ac:dyDescent="0.25">
      <c r="E31853" s="71"/>
    </row>
    <row r="31854" spans="5:5" x14ac:dyDescent="0.25">
      <c r="E31854" s="71"/>
    </row>
    <row r="31855" spans="5:5" x14ac:dyDescent="0.25">
      <c r="E31855" s="71"/>
    </row>
    <row r="31856" spans="5:5" x14ac:dyDescent="0.25">
      <c r="E31856" s="71"/>
    </row>
    <row r="31857" spans="5:5" x14ac:dyDescent="0.25">
      <c r="E31857" s="71"/>
    </row>
    <row r="31858" spans="5:5" x14ac:dyDescent="0.25">
      <c r="E31858" s="71"/>
    </row>
    <row r="31859" spans="5:5" x14ac:dyDescent="0.25">
      <c r="E31859" s="71"/>
    </row>
    <row r="31860" spans="5:5" x14ac:dyDescent="0.25">
      <c r="E31860" s="71"/>
    </row>
    <row r="31861" spans="5:5" x14ac:dyDescent="0.25">
      <c r="E31861" s="71"/>
    </row>
    <row r="31862" spans="5:5" x14ac:dyDescent="0.25">
      <c r="E31862" s="71"/>
    </row>
    <row r="31863" spans="5:5" x14ac:dyDescent="0.25">
      <c r="E31863" s="71"/>
    </row>
    <row r="31864" spans="5:5" x14ac:dyDescent="0.25">
      <c r="E31864" s="71"/>
    </row>
    <row r="31865" spans="5:5" x14ac:dyDescent="0.25">
      <c r="E31865" s="71"/>
    </row>
    <row r="31866" spans="5:5" x14ac:dyDescent="0.25">
      <c r="E31866" s="71"/>
    </row>
    <row r="31867" spans="5:5" x14ac:dyDescent="0.25">
      <c r="E31867" s="71"/>
    </row>
    <row r="31868" spans="5:5" x14ac:dyDescent="0.25">
      <c r="E31868" s="71"/>
    </row>
    <row r="31869" spans="5:5" x14ac:dyDescent="0.25">
      <c r="E31869" s="71"/>
    </row>
    <row r="31870" spans="5:5" x14ac:dyDescent="0.25">
      <c r="E31870" s="71"/>
    </row>
    <row r="31871" spans="5:5" x14ac:dyDescent="0.25">
      <c r="E31871" s="71"/>
    </row>
    <row r="31872" spans="5:5" x14ac:dyDescent="0.25">
      <c r="E31872" s="71"/>
    </row>
    <row r="31873" spans="5:5" x14ac:dyDescent="0.25">
      <c r="E31873" s="71"/>
    </row>
    <row r="31874" spans="5:5" x14ac:dyDescent="0.25">
      <c r="E31874" s="71"/>
    </row>
    <row r="31875" spans="5:5" x14ac:dyDescent="0.25">
      <c r="E31875" s="71"/>
    </row>
    <row r="31876" spans="5:5" x14ac:dyDescent="0.25">
      <c r="E31876" s="71"/>
    </row>
    <row r="31877" spans="5:5" x14ac:dyDescent="0.25">
      <c r="E31877" s="71"/>
    </row>
    <row r="31878" spans="5:5" x14ac:dyDescent="0.25">
      <c r="E31878" s="71"/>
    </row>
    <row r="31879" spans="5:5" x14ac:dyDescent="0.25">
      <c r="E31879" s="71"/>
    </row>
    <row r="31880" spans="5:5" x14ac:dyDescent="0.25">
      <c r="E31880" s="71"/>
    </row>
    <row r="31881" spans="5:5" x14ac:dyDescent="0.25">
      <c r="E31881" s="71"/>
    </row>
    <row r="31882" spans="5:5" x14ac:dyDescent="0.25">
      <c r="E31882" s="71"/>
    </row>
    <row r="31883" spans="5:5" x14ac:dyDescent="0.25">
      <c r="E31883" s="71"/>
    </row>
    <row r="31884" spans="5:5" x14ac:dyDescent="0.25">
      <c r="E31884" s="71"/>
    </row>
    <row r="31885" spans="5:5" x14ac:dyDescent="0.25">
      <c r="E31885" s="71"/>
    </row>
    <row r="31886" spans="5:5" x14ac:dyDescent="0.25">
      <c r="E31886" s="71"/>
    </row>
    <row r="31887" spans="5:5" x14ac:dyDescent="0.25">
      <c r="E31887" s="71"/>
    </row>
    <row r="31888" spans="5:5" x14ac:dyDescent="0.25">
      <c r="E31888" s="71"/>
    </row>
    <row r="31889" spans="5:5" x14ac:dyDescent="0.25">
      <c r="E31889" s="71"/>
    </row>
    <row r="31890" spans="5:5" x14ac:dyDescent="0.25">
      <c r="E31890" s="71"/>
    </row>
    <row r="31891" spans="5:5" x14ac:dyDescent="0.25">
      <c r="E31891" s="71"/>
    </row>
    <row r="31892" spans="5:5" x14ac:dyDescent="0.25">
      <c r="E31892" s="71"/>
    </row>
    <row r="31893" spans="5:5" x14ac:dyDescent="0.25">
      <c r="E31893" s="71"/>
    </row>
    <row r="31894" spans="5:5" x14ac:dyDescent="0.25">
      <c r="E31894" s="71"/>
    </row>
    <row r="31895" spans="5:5" x14ac:dyDescent="0.25">
      <c r="E31895" s="71"/>
    </row>
    <row r="31896" spans="5:5" x14ac:dyDescent="0.25">
      <c r="E31896" s="71"/>
    </row>
    <row r="31897" spans="5:5" x14ac:dyDescent="0.25">
      <c r="E31897" s="71"/>
    </row>
    <row r="31898" spans="5:5" x14ac:dyDescent="0.25">
      <c r="E31898" s="71"/>
    </row>
    <row r="31899" spans="5:5" x14ac:dyDescent="0.25">
      <c r="E31899" s="71"/>
    </row>
    <row r="31900" spans="5:5" x14ac:dyDescent="0.25">
      <c r="E31900" s="71"/>
    </row>
    <row r="31901" spans="5:5" x14ac:dyDescent="0.25">
      <c r="E31901" s="71"/>
    </row>
    <row r="31902" spans="5:5" x14ac:dyDescent="0.25">
      <c r="E31902" s="71"/>
    </row>
    <row r="31903" spans="5:5" x14ac:dyDescent="0.25">
      <c r="E31903" s="71"/>
    </row>
    <row r="31904" spans="5:5" x14ac:dyDescent="0.25">
      <c r="E31904" s="71"/>
    </row>
    <row r="31905" spans="5:5" x14ac:dyDescent="0.25">
      <c r="E31905" s="71"/>
    </row>
    <row r="31906" spans="5:5" x14ac:dyDescent="0.25">
      <c r="E31906" s="71"/>
    </row>
    <row r="31907" spans="5:5" x14ac:dyDescent="0.25">
      <c r="E31907" s="71"/>
    </row>
    <row r="31908" spans="5:5" x14ac:dyDescent="0.25">
      <c r="E31908" s="71"/>
    </row>
    <row r="31909" spans="5:5" x14ac:dyDescent="0.25">
      <c r="E31909" s="71"/>
    </row>
    <row r="31910" spans="5:5" x14ac:dyDescent="0.25">
      <c r="E31910" s="71"/>
    </row>
    <row r="31911" spans="5:5" x14ac:dyDescent="0.25">
      <c r="E31911" s="71"/>
    </row>
    <row r="31912" spans="5:5" x14ac:dyDescent="0.25">
      <c r="E31912" s="71"/>
    </row>
    <row r="31913" spans="5:5" x14ac:dyDescent="0.25">
      <c r="E31913" s="71"/>
    </row>
    <row r="31914" spans="5:5" x14ac:dyDescent="0.25">
      <c r="E31914" s="71"/>
    </row>
    <row r="31915" spans="5:5" x14ac:dyDescent="0.25">
      <c r="E31915" s="71"/>
    </row>
    <row r="31916" spans="5:5" x14ac:dyDescent="0.25">
      <c r="E31916" s="71"/>
    </row>
    <row r="31917" spans="5:5" x14ac:dyDescent="0.25">
      <c r="E31917" s="71"/>
    </row>
    <row r="31918" spans="5:5" x14ac:dyDescent="0.25">
      <c r="E31918" s="71"/>
    </row>
    <row r="31919" spans="5:5" x14ac:dyDescent="0.25">
      <c r="E31919" s="71"/>
    </row>
    <row r="31920" spans="5:5" x14ac:dyDescent="0.25">
      <c r="E31920" s="71"/>
    </row>
    <row r="31921" spans="5:5" x14ac:dyDescent="0.25">
      <c r="E31921" s="71"/>
    </row>
    <row r="31922" spans="5:5" x14ac:dyDescent="0.25">
      <c r="E31922" s="71"/>
    </row>
    <row r="31923" spans="5:5" x14ac:dyDescent="0.25">
      <c r="E31923" s="71"/>
    </row>
    <row r="31924" spans="5:5" x14ac:dyDescent="0.25">
      <c r="E31924" s="71"/>
    </row>
    <row r="31925" spans="5:5" x14ac:dyDescent="0.25">
      <c r="E31925" s="71"/>
    </row>
    <row r="31926" spans="5:5" x14ac:dyDescent="0.25">
      <c r="E31926" s="71"/>
    </row>
    <row r="31927" spans="5:5" x14ac:dyDescent="0.25">
      <c r="E31927" s="71"/>
    </row>
    <row r="31928" spans="5:5" x14ac:dyDescent="0.25">
      <c r="E31928" s="71"/>
    </row>
    <row r="31929" spans="5:5" x14ac:dyDescent="0.25">
      <c r="E31929" s="71"/>
    </row>
    <row r="31930" spans="5:5" x14ac:dyDescent="0.25">
      <c r="E31930" s="71"/>
    </row>
    <row r="31931" spans="5:5" x14ac:dyDescent="0.25">
      <c r="E31931" s="71"/>
    </row>
    <row r="31932" spans="5:5" x14ac:dyDescent="0.25">
      <c r="E31932" s="71"/>
    </row>
    <row r="31933" spans="5:5" x14ac:dyDescent="0.25">
      <c r="E31933" s="71"/>
    </row>
    <row r="31934" spans="5:5" x14ac:dyDescent="0.25">
      <c r="E31934" s="71"/>
    </row>
    <row r="31935" spans="5:5" x14ac:dyDescent="0.25">
      <c r="E31935" s="71"/>
    </row>
    <row r="31936" spans="5:5" x14ac:dyDescent="0.25">
      <c r="E31936" s="71"/>
    </row>
    <row r="31937" spans="5:5" x14ac:dyDescent="0.25">
      <c r="E31937" s="71"/>
    </row>
    <row r="31938" spans="5:5" x14ac:dyDescent="0.25">
      <c r="E31938" s="71"/>
    </row>
    <row r="31939" spans="5:5" x14ac:dyDescent="0.25">
      <c r="E31939" s="71"/>
    </row>
    <row r="31940" spans="5:5" x14ac:dyDescent="0.25">
      <c r="E31940" s="71"/>
    </row>
    <row r="31941" spans="5:5" x14ac:dyDescent="0.25">
      <c r="E31941" s="71"/>
    </row>
    <row r="31942" spans="5:5" x14ac:dyDescent="0.25">
      <c r="E31942" s="71"/>
    </row>
    <row r="31943" spans="5:5" x14ac:dyDescent="0.25">
      <c r="E31943" s="71"/>
    </row>
    <row r="31944" spans="5:5" x14ac:dyDescent="0.25">
      <c r="E31944" s="71"/>
    </row>
    <row r="31945" spans="5:5" x14ac:dyDescent="0.25">
      <c r="E31945" s="71"/>
    </row>
    <row r="31946" spans="5:5" x14ac:dyDescent="0.25">
      <c r="E31946" s="71"/>
    </row>
    <row r="31947" spans="5:5" x14ac:dyDescent="0.25">
      <c r="E31947" s="71"/>
    </row>
    <row r="31948" spans="5:5" x14ac:dyDescent="0.25">
      <c r="E31948" s="71"/>
    </row>
    <row r="31949" spans="5:5" x14ac:dyDescent="0.25">
      <c r="E31949" s="71"/>
    </row>
    <row r="31950" spans="5:5" x14ac:dyDescent="0.25">
      <c r="E31950" s="71"/>
    </row>
    <row r="31951" spans="5:5" x14ac:dyDescent="0.25">
      <c r="E31951" s="71"/>
    </row>
    <row r="31952" spans="5:5" x14ac:dyDescent="0.25">
      <c r="E31952" s="71"/>
    </row>
    <row r="31953" spans="5:5" x14ac:dyDescent="0.25">
      <c r="E31953" s="71"/>
    </row>
    <row r="31954" spans="5:5" x14ac:dyDescent="0.25">
      <c r="E31954" s="71"/>
    </row>
    <row r="31955" spans="5:5" x14ac:dyDescent="0.25">
      <c r="E31955" s="71"/>
    </row>
    <row r="31956" spans="5:5" x14ac:dyDescent="0.25">
      <c r="E31956" s="71"/>
    </row>
    <row r="31957" spans="5:5" x14ac:dyDescent="0.25">
      <c r="E31957" s="71"/>
    </row>
    <row r="31958" spans="5:5" x14ac:dyDescent="0.25">
      <c r="E31958" s="71"/>
    </row>
    <row r="31959" spans="5:5" x14ac:dyDescent="0.25">
      <c r="E31959" s="71"/>
    </row>
    <row r="31960" spans="5:5" x14ac:dyDescent="0.25">
      <c r="E31960" s="71"/>
    </row>
    <row r="31961" spans="5:5" x14ac:dyDescent="0.25">
      <c r="E31961" s="71"/>
    </row>
    <row r="31962" spans="5:5" x14ac:dyDescent="0.25">
      <c r="E31962" s="71"/>
    </row>
    <row r="31963" spans="5:5" x14ac:dyDescent="0.25">
      <c r="E31963" s="71"/>
    </row>
    <row r="31964" spans="5:5" x14ac:dyDescent="0.25">
      <c r="E31964" s="71"/>
    </row>
    <row r="31965" spans="5:5" x14ac:dyDescent="0.25">
      <c r="E31965" s="71"/>
    </row>
    <row r="31966" spans="5:5" x14ac:dyDescent="0.25">
      <c r="E31966" s="71"/>
    </row>
    <row r="31967" spans="5:5" x14ac:dyDescent="0.25">
      <c r="E31967" s="71"/>
    </row>
    <row r="31968" spans="5:5" x14ac:dyDescent="0.25">
      <c r="E31968" s="71"/>
    </row>
    <row r="31969" spans="5:5" x14ac:dyDescent="0.25">
      <c r="E31969" s="71"/>
    </row>
    <row r="31970" spans="5:5" x14ac:dyDescent="0.25">
      <c r="E31970" s="71"/>
    </row>
    <row r="31971" spans="5:5" x14ac:dyDescent="0.25">
      <c r="E31971" s="71"/>
    </row>
    <row r="31972" spans="5:5" x14ac:dyDescent="0.25">
      <c r="E31972" s="71"/>
    </row>
    <row r="31973" spans="5:5" x14ac:dyDescent="0.25">
      <c r="E31973" s="71"/>
    </row>
    <row r="31974" spans="5:5" x14ac:dyDescent="0.25">
      <c r="E31974" s="71"/>
    </row>
    <row r="31975" spans="5:5" x14ac:dyDescent="0.25">
      <c r="E31975" s="71"/>
    </row>
    <row r="31976" spans="5:5" x14ac:dyDescent="0.25">
      <c r="E31976" s="71"/>
    </row>
    <row r="31977" spans="5:5" x14ac:dyDescent="0.25">
      <c r="E31977" s="71"/>
    </row>
    <row r="31978" spans="5:5" x14ac:dyDescent="0.25">
      <c r="E31978" s="71"/>
    </row>
    <row r="31979" spans="5:5" x14ac:dyDescent="0.25">
      <c r="E31979" s="71"/>
    </row>
    <row r="31980" spans="5:5" x14ac:dyDescent="0.25">
      <c r="E31980" s="71"/>
    </row>
    <row r="31981" spans="5:5" x14ac:dyDescent="0.25">
      <c r="E31981" s="71"/>
    </row>
    <row r="31982" spans="5:5" x14ac:dyDescent="0.25">
      <c r="E31982" s="71"/>
    </row>
    <row r="31983" spans="5:5" x14ac:dyDescent="0.25">
      <c r="E31983" s="71"/>
    </row>
    <row r="31984" spans="5:5" x14ac:dyDescent="0.25">
      <c r="E31984" s="71"/>
    </row>
    <row r="31985" spans="5:5" x14ac:dyDescent="0.25">
      <c r="E31985" s="71"/>
    </row>
    <row r="31986" spans="5:5" x14ac:dyDescent="0.25">
      <c r="E31986" s="71"/>
    </row>
    <row r="31987" spans="5:5" x14ac:dyDescent="0.25">
      <c r="E31987" s="71"/>
    </row>
    <row r="31988" spans="5:5" x14ac:dyDescent="0.25">
      <c r="E31988" s="71"/>
    </row>
    <row r="31989" spans="5:5" x14ac:dyDescent="0.25">
      <c r="E31989" s="71"/>
    </row>
    <row r="31990" spans="5:5" x14ac:dyDescent="0.25">
      <c r="E31990" s="71"/>
    </row>
    <row r="31991" spans="5:5" x14ac:dyDescent="0.25">
      <c r="E31991" s="71"/>
    </row>
    <row r="31992" spans="5:5" x14ac:dyDescent="0.25">
      <c r="E31992" s="71"/>
    </row>
    <row r="31993" spans="5:5" x14ac:dyDescent="0.25">
      <c r="E31993" s="71"/>
    </row>
    <row r="31994" spans="5:5" x14ac:dyDescent="0.25">
      <c r="E31994" s="71"/>
    </row>
    <row r="31995" spans="5:5" x14ac:dyDescent="0.25">
      <c r="E31995" s="71"/>
    </row>
    <row r="31996" spans="5:5" x14ac:dyDescent="0.25">
      <c r="E31996" s="71"/>
    </row>
    <row r="31997" spans="5:5" x14ac:dyDescent="0.25">
      <c r="E31997" s="71"/>
    </row>
    <row r="31998" spans="5:5" x14ac:dyDescent="0.25">
      <c r="E31998" s="71"/>
    </row>
    <row r="31999" spans="5:5" x14ac:dyDescent="0.25">
      <c r="E31999" s="71"/>
    </row>
    <row r="32000" spans="5:5" x14ac:dyDescent="0.25">
      <c r="E32000" s="71"/>
    </row>
    <row r="32001" spans="5:5" x14ac:dyDescent="0.25">
      <c r="E32001" s="71"/>
    </row>
    <row r="32002" spans="5:5" x14ac:dyDescent="0.25">
      <c r="E32002" s="71"/>
    </row>
    <row r="32003" spans="5:5" x14ac:dyDescent="0.25">
      <c r="E32003" s="71"/>
    </row>
    <row r="32004" spans="5:5" x14ac:dyDescent="0.25">
      <c r="E32004" s="71"/>
    </row>
    <row r="32005" spans="5:5" x14ac:dyDescent="0.25">
      <c r="E32005" s="71"/>
    </row>
    <row r="32006" spans="5:5" x14ac:dyDescent="0.25">
      <c r="E32006" s="71"/>
    </row>
    <row r="32007" spans="5:5" x14ac:dyDescent="0.25">
      <c r="E32007" s="71"/>
    </row>
    <row r="32008" spans="5:5" x14ac:dyDescent="0.25">
      <c r="E32008" s="71"/>
    </row>
    <row r="32009" spans="5:5" x14ac:dyDescent="0.25">
      <c r="E32009" s="71"/>
    </row>
    <row r="32010" spans="5:5" x14ac:dyDescent="0.25">
      <c r="E32010" s="71"/>
    </row>
    <row r="32011" spans="5:5" x14ac:dyDescent="0.25">
      <c r="E32011" s="71"/>
    </row>
    <row r="32012" spans="5:5" x14ac:dyDescent="0.25">
      <c r="E32012" s="71"/>
    </row>
    <row r="32013" spans="5:5" x14ac:dyDescent="0.25">
      <c r="E32013" s="71"/>
    </row>
    <row r="32014" spans="5:5" x14ac:dyDescent="0.25">
      <c r="E32014" s="71"/>
    </row>
    <row r="32015" spans="5:5" x14ac:dyDescent="0.25">
      <c r="E32015" s="71"/>
    </row>
    <row r="32016" spans="5:5" x14ac:dyDescent="0.25">
      <c r="E32016" s="71"/>
    </row>
    <row r="32017" spans="5:5" x14ac:dyDescent="0.25">
      <c r="E32017" s="71"/>
    </row>
    <row r="32018" spans="5:5" x14ac:dyDescent="0.25">
      <c r="E32018" s="71"/>
    </row>
    <row r="32019" spans="5:5" x14ac:dyDescent="0.25">
      <c r="E32019" s="71"/>
    </row>
    <row r="32020" spans="5:5" x14ac:dyDescent="0.25">
      <c r="E32020" s="71"/>
    </row>
    <row r="32021" spans="5:5" x14ac:dyDescent="0.25">
      <c r="E32021" s="71"/>
    </row>
    <row r="32022" spans="5:5" x14ac:dyDescent="0.25">
      <c r="E32022" s="71"/>
    </row>
    <row r="32023" spans="5:5" x14ac:dyDescent="0.25">
      <c r="E32023" s="71"/>
    </row>
    <row r="32024" spans="5:5" x14ac:dyDescent="0.25">
      <c r="E32024" s="71"/>
    </row>
    <row r="32025" spans="5:5" x14ac:dyDescent="0.25">
      <c r="E32025" s="71"/>
    </row>
    <row r="32026" spans="5:5" x14ac:dyDescent="0.25">
      <c r="E32026" s="71"/>
    </row>
    <row r="32027" spans="5:5" x14ac:dyDescent="0.25">
      <c r="E32027" s="71"/>
    </row>
    <row r="32028" spans="5:5" x14ac:dyDescent="0.25">
      <c r="E32028" s="71"/>
    </row>
    <row r="32029" spans="5:5" x14ac:dyDescent="0.25">
      <c r="E32029" s="71"/>
    </row>
    <row r="32030" spans="5:5" x14ac:dyDescent="0.25">
      <c r="E32030" s="71"/>
    </row>
    <row r="32031" spans="5:5" x14ac:dyDescent="0.25">
      <c r="E32031" s="71"/>
    </row>
    <row r="32032" spans="5:5" x14ac:dyDescent="0.25">
      <c r="E32032" s="71"/>
    </row>
    <row r="32033" spans="5:5" x14ac:dyDescent="0.25">
      <c r="E32033" s="71"/>
    </row>
    <row r="32034" spans="5:5" x14ac:dyDescent="0.25">
      <c r="E32034" s="71"/>
    </row>
    <row r="32035" spans="5:5" x14ac:dyDescent="0.25">
      <c r="E32035" s="71"/>
    </row>
    <row r="32036" spans="5:5" x14ac:dyDescent="0.25">
      <c r="E32036" s="71"/>
    </row>
    <row r="32037" spans="5:5" x14ac:dyDescent="0.25">
      <c r="E32037" s="71"/>
    </row>
    <row r="32038" spans="5:5" x14ac:dyDescent="0.25">
      <c r="E32038" s="71"/>
    </row>
    <row r="32039" spans="5:5" x14ac:dyDescent="0.25">
      <c r="E32039" s="71"/>
    </row>
    <row r="32040" spans="5:5" x14ac:dyDescent="0.25">
      <c r="E32040" s="71"/>
    </row>
    <row r="32041" spans="5:5" x14ac:dyDescent="0.25">
      <c r="E32041" s="71"/>
    </row>
    <row r="32042" spans="5:5" x14ac:dyDescent="0.25">
      <c r="E32042" s="71"/>
    </row>
    <row r="32043" spans="5:5" x14ac:dyDescent="0.25">
      <c r="E32043" s="71"/>
    </row>
    <row r="32044" spans="5:5" x14ac:dyDescent="0.25">
      <c r="E32044" s="71"/>
    </row>
    <row r="32045" spans="5:5" x14ac:dyDescent="0.25">
      <c r="E32045" s="71"/>
    </row>
    <row r="32046" spans="5:5" x14ac:dyDescent="0.25">
      <c r="E32046" s="71"/>
    </row>
    <row r="32047" spans="5:5" x14ac:dyDescent="0.25">
      <c r="E32047" s="71"/>
    </row>
    <row r="32048" spans="5:5" x14ac:dyDescent="0.25">
      <c r="E32048" s="71"/>
    </row>
    <row r="32049" spans="5:5" x14ac:dyDescent="0.25">
      <c r="E32049" s="71"/>
    </row>
    <row r="32050" spans="5:5" x14ac:dyDescent="0.25">
      <c r="E32050" s="71"/>
    </row>
    <row r="32051" spans="5:5" x14ac:dyDescent="0.25">
      <c r="E32051" s="71"/>
    </row>
    <row r="32052" spans="5:5" x14ac:dyDescent="0.25">
      <c r="E32052" s="71"/>
    </row>
    <row r="32053" spans="5:5" x14ac:dyDescent="0.25">
      <c r="E32053" s="71"/>
    </row>
    <row r="32054" spans="5:5" x14ac:dyDescent="0.25">
      <c r="E32054" s="71"/>
    </row>
    <row r="32055" spans="5:5" x14ac:dyDescent="0.25">
      <c r="E32055" s="71"/>
    </row>
    <row r="32056" spans="5:5" x14ac:dyDescent="0.25">
      <c r="E32056" s="71"/>
    </row>
    <row r="32057" spans="5:5" x14ac:dyDescent="0.25">
      <c r="E32057" s="71"/>
    </row>
    <row r="32058" spans="5:5" x14ac:dyDescent="0.25">
      <c r="E32058" s="71"/>
    </row>
    <row r="32059" spans="5:5" x14ac:dyDescent="0.25">
      <c r="E32059" s="71"/>
    </row>
    <row r="32060" spans="5:5" x14ac:dyDescent="0.25">
      <c r="E32060" s="71"/>
    </row>
    <row r="32061" spans="5:5" x14ac:dyDescent="0.25">
      <c r="E32061" s="71"/>
    </row>
    <row r="32062" spans="5:5" x14ac:dyDescent="0.25">
      <c r="E32062" s="71"/>
    </row>
    <row r="32063" spans="5:5" x14ac:dyDescent="0.25">
      <c r="E32063" s="71"/>
    </row>
    <row r="32064" spans="5:5" x14ac:dyDescent="0.25">
      <c r="E32064" s="71"/>
    </row>
    <row r="32065" spans="5:5" x14ac:dyDescent="0.25">
      <c r="E32065" s="71"/>
    </row>
    <row r="32066" spans="5:5" x14ac:dyDescent="0.25">
      <c r="E32066" s="71"/>
    </row>
    <row r="32067" spans="5:5" x14ac:dyDescent="0.25">
      <c r="E32067" s="71"/>
    </row>
    <row r="32068" spans="5:5" x14ac:dyDescent="0.25">
      <c r="E32068" s="71"/>
    </row>
    <row r="32069" spans="5:5" x14ac:dyDescent="0.25">
      <c r="E32069" s="71"/>
    </row>
    <row r="32070" spans="5:5" x14ac:dyDescent="0.25">
      <c r="E32070" s="71"/>
    </row>
    <row r="32071" spans="5:5" x14ac:dyDescent="0.25">
      <c r="E32071" s="71"/>
    </row>
    <row r="32072" spans="5:5" x14ac:dyDescent="0.25">
      <c r="E32072" s="71"/>
    </row>
    <row r="32073" spans="5:5" x14ac:dyDescent="0.25">
      <c r="E32073" s="71"/>
    </row>
    <row r="32074" spans="5:5" x14ac:dyDescent="0.25">
      <c r="E32074" s="71"/>
    </row>
    <row r="32075" spans="5:5" x14ac:dyDescent="0.25">
      <c r="E32075" s="71"/>
    </row>
    <row r="32076" spans="5:5" x14ac:dyDescent="0.25">
      <c r="E32076" s="71"/>
    </row>
    <row r="32077" spans="5:5" x14ac:dyDescent="0.25">
      <c r="E32077" s="71"/>
    </row>
    <row r="32078" spans="5:5" x14ac:dyDescent="0.25">
      <c r="E32078" s="71"/>
    </row>
    <row r="32079" spans="5:5" x14ac:dyDescent="0.25">
      <c r="E32079" s="71"/>
    </row>
    <row r="32080" spans="5:5" x14ac:dyDescent="0.25">
      <c r="E32080" s="71"/>
    </row>
    <row r="32081" spans="5:5" x14ac:dyDescent="0.25">
      <c r="E32081" s="71"/>
    </row>
    <row r="32082" spans="5:5" x14ac:dyDescent="0.25">
      <c r="E32082" s="71"/>
    </row>
    <row r="32083" spans="5:5" x14ac:dyDescent="0.25">
      <c r="E32083" s="71"/>
    </row>
    <row r="32084" spans="5:5" x14ac:dyDescent="0.25">
      <c r="E32084" s="71"/>
    </row>
    <row r="32085" spans="5:5" x14ac:dyDescent="0.25">
      <c r="E32085" s="71"/>
    </row>
    <row r="32086" spans="5:5" x14ac:dyDescent="0.25">
      <c r="E32086" s="71"/>
    </row>
    <row r="32087" spans="5:5" x14ac:dyDescent="0.25">
      <c r="E32087" s="71"/>
    </row>
    <row r="32088" spans="5:5" x14ac:dyDescent="0.25">
      <c r="E32088" s="71"/>
    </row>
    <row r="32089" spans="5:5" x14ac:dyDescent="0.25">
      <c r="E32089" s="71"/>
    </row>
    <row r="32090" spans="5:5" x14ac:dyDescent="0.25">
      <c r="E32090" s="71"/>
    </row>
    <row r="32091" spans="5:5" x14ac:dyDescent="0.25">
      <c r="E32091" s="71"/>
    </row>
    <row r="32092" spans="5:5" x14ac:dyDescent="0.25">
      <c r="E32092" s="71"/>
    </row>
    <row r="32093" spans="5:5" x14ac:dyDescent="0.25">
      <c r="E32093" s="71"/>
    </row>
    <row r="32094" spans="5:5" x14ac:dyDescent="0.25">
      <c r="E32094" s="71"/>
    </row>
    <row r="32095" spans="5:5" x14ac:dyDescent="0.25">
      <c r="E32095" s="71"/>
    </row>
    <row r="32096" spans="5:5" x14ac:dyDescent="0.25">
      <c r="E32096" s="71"/>
    </row>
    <row r="32097" spans="5:5" x14ac:dyDescent="0.25">
      <c r="E32097" s="71"/>
    </row>
    <row r="32098" spans="5:5" x14ac:dyDescent="0.25">
      <c r="E32098" s="71"/>
    </row>
    <row r="32099" spans="5:5" x14ac:dyDescent="0.25">
      <c r="E32099" s="71"/>
    </row>
    <row r="32100" spans="5:5" x14ac:dyDescent="0.25">
      <c r="E32100" s="71"/>
    </row>
    <row r="32101" spans="5:5" x14ac:dyDescent="0.25">
      <c r="E32101" s="71"/>
    </row>
    <row r="32102" spans="5:5" x14ac:dyDescent="0.25">
      <c r="E32102" s="71"/>
    </row>
    <row r="32103" spans="5:5" x14ac:dyDescent="0.25">
      <c r="E32103" s="71"/>
    </row>
    <row r="32104" spans="5:5" x14ac:dyDescent="0.25">
      <c r="E32104" s="71"/>
    </row>
    <row r="32105" spans="5:5" x14ac:dyDescent="0.25">
      <c r="E32105" s="71"/>
    </row>
    <row r="32106" spans="5:5" x14ac:dyDescent="0.25">
      <c r="E32106" s="71"/>
    </row>
    <row r="32107" spans="5:5" x14ac:dyDescent="0.25">
      <c r="E32107" s="71"/>
    </row>
    <row r="32108" spans="5:5" x14ac:dyDescent="0.25">
      <c r="E32108" s="71"/>
    </row>
    <row r="32109" spans="5:5" x14ac:dyDescent="0.25">
      <c r="E32109" s="71"/>
    </row>
    <row r="32110" spans="5:5" x14ac:dyDescent="0.25">
      <c r="E32110" s="71"/>
    </row>
    <row r="32111" spans="5:5" x14ac:dyDescent="0.25">
      <c r="E32111" s="71"/>
    </row>
    <row r="32112" spans="5:5" x14ac:dyDescent="0.25">
      <c r="E32112" s="71"/>
    </row>
    <row r="32113" spans="5:5" x14ac:dyDescent="0.25">
      <c r="E32113" s="71"/>
    </row>
    <row r="32114" spans="5:5" x14ac:dyDescent="0.25">
      <c r="E32114" s="71"/>
    </row>
    <row r="32115" spans="5:5" x14ac:dyDescent="0.25">
      <c r="E32115" s="71"/>
    </row>
    <row r="32116" spans="5:5" x14ac:dyDescent="0.25">
      <c r="E32116" s="71"/>
    </row>
    <row r="32117" spans="5:5" x14ac:dyDescent="0.25">
      <c r="E32117" s="71"/>
    </row>
    <row r="32118" spans="5:5" x14ac:dyDescent="0.25">
      <c r="E32118" s="71"/>
    </row>
    <row r="32119" spans="5:5" x14ac:dyDescent="0.25">
      <c r="E32119" s="71"/>
    </row>
    <row r="32120" spans="5:5" x14ac:dyDescent="0.25">
      <c r="E32120" s="71"/>
    </row>
    <row r="32121" spans="5:5" x14ac:dyDescent="0.25">
      <c r="E32121" s="71"/>
    </row>
    <row r="32122" spans="5:5" x14ac:dyDescent="0.25">
      <c r="E32122" s="71"/>
    </row>
    <row r="32123" spans="5:5" x14ac:dyDescent="0.25">
      <c r="E32123" s="71"/>
    </row>
    <row r="32124" spans="5:5" x14ac:dyDescent="0.25">
      <c r="E32124" s="71"/>
    </row>
    <row r="32125" spans="5:5" x14ac:dyDescent="0.25">
      <c r="E32125" s="71"/>
    </row>
    <row r="32126" spans="5:5" x14ac:dyDescent="0.25">
      <c r="E32126" s="71"/>
    </row>
    <row r="32127" spans="5:5" x14ac:dyDescent="0.25">
      <c r="E32127" s="71"/>
    </row>
    <row r="32128" spans="5:5" x14ac:dyDescent="0.25">
      <c r="E32128" s="71"/>
    </row>
    <row r="32129" spans="5:5" x14ac:dyDescent="0.25">
      <c r="E32129" s="71"/>
    </row>
    <row r="32130" spans="5:5" x14ac:dyDescent="0.25">
      <c r="E32130" s="71"/>
    </row>
    <row r="32131" spans="5:5" x14ac:dyDescent="0.25">
      <c r="E32131" s="71"/>
    </row>
    <row r="32132" spans="5:5" x14ac:dyDescent="0.25">
      <c r="E32132" s="71"/>
    </row>
    <row r="32133" spans="5:5" x14ac:dyDescent="0.25">
      <c r="E32133" s="71"/>
    </row>
    <row r="32134" spans="5:5" x14ac:dyDescent="0.25">
      <c r="E32134" s="71"/>
    </row>
    <row r="32135" spans="5:5" x14ac:dyDescent="0.25">
      <c r="E32135" s="71"/>
    </row>
    <row r="32136" spans="5:5" x14ac:dyDescent="0.25">
      <c r="E32136" s="71"/>
    </row>
    <row r="32137" spans="5:5" x14ac:dyDescent="0.25">
      <c r="E32137" s="71"/>
    </row>
    <row r="32138" spans="5:5" x14ac:dyDescent="0.25">
      <c r="E32138" s="71"/>
    </row>
    <row r="32139" spans="5:5" x14ac:dyDescent="0.25">
      <c r="E32139" s="71"/>
    </row>
    <row r="32140" spans="5:5" x14ac:dyDescent="0.25">
      <c r="E32140" s="71"/>
    </row>
    <row r="32141" spans="5:5" x14ac:dyDescent="0.25">
      <c r="E32141" s="71"/>
    </row>
    <row r="32142" spans="5:5" x14ac:dyDescent="0.25">
      <c r="E32142" s="71"/>
    </row>
    <row r="32143" spans="5:5" x14ac:dyDescent="0.25">
      <c r="E32143" s="71"/>
    </row>
    <row r="32144" spans="5:5" x14ac:dyDescent="0.25">
      <c r="E32144" s="71"/>
    </row>
    <row r="32145" spans="5:5" x14ac:dyDescent="0.25">
      <c r="E32145" s="71"/>
    </row>
    <row r="32146" spans="5:5" x14ac:dyDescent="0.25">
      <c r="E32146" s="71"/>
    </row>
    <row r="32147" spans="5:5" x14ac:dyDescent="0.25">
      <c r="E32147" s="71"/>
    </row>
    <row r="32148" spans="5:5" x14ac:dyDescent="0.25">
      <c r="E32148" s="71"/>
    </row>
    <row r="32149" spans="5:5" x14ac:dyDescent="0.25">
      <c r="E32149" s="71"/>
    </row>
    <row r="32150" spans="5:5" x14ac:dyDescent="0.25">
      <c r="E32150" s="71"/>
    </row>
    <row r="32151" spans="5:5" x14ac:dyDescent="0.25">
      <c r="E32151" s="71"/>
    </row>
    <row r="32152" spans="5:5" x14ac:dyDescent="0.25">
      <c r="E32152" s="71"/>
    </row>
    <row r="32153" spans="5:5" x14ac:dyDescent="0.25">
      <c r="E32153" s="71"/>
    </row>
    <row r="32154" spans="5:5" x14ac:dyDescent="0.25">
      <c r="E32154" s="71"/>
    </row>
    <row r="32155" spans="5:5" x14ac:dyDescent="0.25">
      <c r="E32155" s="71"/>
    </row>
    <row r="32156" spans="5:5" x14ac:dyDescent="0.25">
      <c r="E32156" s="71"/>
    </row>
    <row r="32157" spans="5:5" x14ac:dyDescent="0.25">
      <c r="E32157" s="71"/>
    </row>
    <row r="32158" spans="5:5" x14ac:dyDescent="0.25">
      <c r="E32158" s="71"/>
    </row>
    <row r="32159" spans="5:5" x14ac:dyDescent="0.25">
      <c r="E32159" s="71"/>
    </row>
    <row r="32160" spans="5:5" x14ac:dyDescent="0.25">
      <c r="E32160" s="71"/>
    </row>
    <row r="32161" spans="5:5" x14ac:dyDescent="0.25">
      <c r="E32161" s="71"/>
    </row>
    <row r="32162" spans="5:5" x14ac:dyDescent="0.25">
      <c r="E32162" s="71"/>
    </row>
    <row r="32163" spans="5:5" x14ac:dyDescent="0.25">
      <c r="E32163" s="71"/>
    </row>
    <row r="32164" spans="5:5" x14ac:dyDescent="0.25">
      <c r="E32164" s="71"/>
    </row>
    <row r="32165" spans="5:5" x14ac:dyDescent="0.25">
      <c r="E32165" s="71"/>
    </row>
    <row r="32166" spans="5:5" x14ac:dyDescent="0.25">
      <c r="E32166" s="71"/>
    </row>
    <row r="32167" spans="5:5" x14ac:dyDescent="0.25">
      <c r="E32167" s="71"/>
    </row>
    <row r="32168" spans="5:5" x14ac:dyDescent="0.25">
      <c r="E32168" s="71"/>
    </row>
    <row r="32169" spans="5:5" x14ac:dyDescent="0.25">
      <c r="E32169" s="71"/>
    </row>
    <row r="32170" spans="5:5" x14ac:dyDescent="0.25">
      <c r="E32170" s="71"/>
    </row>
    <row r="32171" spans="5:5" x14ac:dyDescent="0.25">
      <c r="E32171" s="71"/>
    </row>
    <row r="32172" spans="5:5" x14ac:dyDescent="0.25">
      <c r="E32172" s="71"/>
    </row>
    <row r="32173" spans="5:5" x14ac:dyDescent="0.25">
      <c r="E32173" s="71"/>
    </row>
    <row r="32174" spans="5:5" x14ac:dyDescent="0.25">
      <c r="E32174" s="71"/>
    </row>
    <row r="32175" spans="5:5" x14ac:dyDescent="0.25">
      <c r="E32175" s="71"/>
    </row>
    <row r="32176" spans="5:5" x14ac:dyDescent="0.25">
      <c r="E32176" s="71"/>
    </row>
    <row r="32177" spans="5:5" x14ac:dyDescent="0.25">
      <c r="E32177" s="71"/>
    </row>
    <row r="32178" spans="5:5" x14ac:dyDescent="0.25">
      <c r="E32178" s="71"/>
    </row>
    <row r="32179" spans="5:5" x14ac:dyDescent="0.25">
      <c r="E32179" s="71"/>
    </row>
    <row r="32180" spans="5:5" x14ac:dyDescent="0.25">
      <c r="E32180" s="71"/>
    </row>
    <row r="32181" spans="5:5" x14ac:dyDescent="0.25">
      <c r="E32181" s="71"/>
    </row>
    <row r="32182" spans="5:5" x14ac:dyDescent="0.25">
      <c r="E32182" s="71"/>
    </row>
    <row r="32183" spans="5:5" x14ac:dyDescent="0.25">
      <c r="E32183" s="71"/>
    </row>
    <row r="32184" spans="5:5" x14ac:dyDescent="0.25">
      <c r="E32184" s="71"/>
    </row>
    <row r="32185" spans="5:5" x14ac:dyDescent="0.25">
      <c r="E32185" s="71"/>
    </row>
    <row r="32186" spans="5:5" x14ac:dyDescent="0.25">
      <c r="E32186" s="71"/>
    </row>
    <row r="32187" spans="5:5" x14ac:dyDescent="0.25">
      <c r="E32187" s="71"/>
    </row>
    <row r="32188" spans="5:5" x14ac:dyDescent="0.25">
      <c r="E32188" s="71"/>
    </row>
    <row r="32189" spans="5:5" x14ac:dyDescent="0.25">
      <c r="E32189" s="71"/>
    </row>
    <row r="32190" spans="5:5" x14ac:dyDescent="0.25">
      <c r="E32190" s="71"/>
    </row>
    <row r="32191" spans="5:5" x14ac:dyDescent="0.25">
      <c r="E32191" s="71"/>
    </row>
    <row r="32192" spans="5:5" x14ac:dyDescent="0.25">
      <c r="E32192" s="71"/>
    </row>
    <row r="32193" spans="5:5" x14ac:dyDescent="0.25">
      <c r="E32193" s="71"/>
    </row>
    <row r="32194" spans="5:5" x14ac:dyDescent="0.25">
      <c r="E32194" s="71"/>
    </row>
    <row r="32195" spans="5:5" x14ac:dyDescent="0.25">
      <c r="E32195" s="71"/>
    </row>
    <row r="32196" spans="5:5" x14ac:dyDescent="0.25">
      <c r="E32196" s="71"/>
    </row>
    <row r="32197" spans="5:5" x14ac:dyDescent="0.25">
      <c r="E32197" s="71"/>
    </row>
    <row r="32198" spans="5:5" x14ac:dyDescent="0.25">
      <c r="E32198" s="71"/>
    </row>
    <row r="32199" spans="5:5" x14ac:dyDescent="0.25">
      <c r="E32199" s="71"/>
    </row>
    <row r="32200" spans="5:5" x14ac:dyDescent="0.25">
      <c r="E32200" s="71"/>
    </row>
    <row r="32201" spans="5:5" x14ac:dyDescent="0.25">
      <c r="E32201" s="71"/>
    </row>
    <row r="32202" spans="5:5" x14ac:dyDescent="0.25">
      <c r="E32202" s="71"/>
    </row>
    <row r="32203" spans="5:5" x14ac:dyDescent="0.25">
      <c r="E32203" s="71"/>
    </row>
    <row r="32204" spans="5:5" x14ac:dyDescent="0.25">
      <c r="E32204" s="71"/>
    </row>
    <row r="32205" spans="5:5" x14ac:dyDescent="0.25">
      <c r="E32205" s="71"/>
    </row>
    <row r="32206" spans="5:5" x14ac:dyDescent="0.25">
      <c r="E32206" s="71"/>
    </row>
    <row r="32207" spans="5:5" x14ac:dyDescent="0.25">
      <c r="E32207" s="71"/>
    </row>
    <row r="32208" spans="5:5" x14ac:dyDescent="0.25">
      <c r="E32208" s="71"/>
    </row>
    <row r="32209" spans="5:5" x14ac:dyDescent="0.25">
      <c r="E32209" s="71"/>
    </row>
    <row r="32210" spans="5:5" x14ac:dyDescent="0.25">
      <c r="E32210" s="71"/>
    </row>
    <row r="32211" spans="5:5" x14ac:dyDescent="0.25">
      <c r="E32211" s="71"/>
    </row>
    <row r="32212" spans="5:5" x14ac:dyDescent="0.25">
      <c r="E32212" s="71"/>
    </row>
    <row r="32213" spans="5:5" x14ac:dyDescent="0.25">
      <c r="E32213" s="71"/>
    </row>
    <row r="32214" spans="5:5" x14ac:dyDescent="0.25">
      <c r="E32214" s="71"/>
    </row>
    <row r="32215" spans="5:5" x14ac:dyDescent="0.25">
      <c r="E32215" s="71"/>
    </row>
    <row r="32216" spans="5:5" x14ac:dyDescent="0.25">
      <c r="E32216" s="71"/>
    </row>
    <row r="32217" spans="5:5" x14ac:dyDescent="0.25">
      <c r="E32217" s="71"/>
    </row>
    <row r="32218" spans="5:5" x14ac:dyDescent="0.25">
      <c r="E32218" s="71"/>
    </row>
    <row r="32219" spans="5:5" x14ac:dyDescent="0.25">
      <c r="E32219" s="71"/>
    </row>
    <row r="32220" spans="5:5" x14ac:dyDescent="0.25">
      <c r="E32220" s="71"/>
    </row>
    <row r="32221" spans="5:5" x14ac:dyDescent="0.25">
      <c r="E32221" s="71"/>
    </row>
    <row r="32222" spans="5:5" x14ac:dyDescent="0.25">
      <c r="E32222" s="71"/>
    </row>
    <row r="32223" spans="5:5" x14ac:dyDescent="0.25">
      <c r="E32223" s="71"/>
    </row>
    <row r="32224" spans="5:5" x14ac:dyDescent="0.25">
      <c r="E32224" s="71"/>
    </row>
    <row r="32225" spans="5:5" x14ac:dyDescent="0.25">
      <c r="E32225" s="71"/>
    </row>
    <row r="32226" spans="5:5" x14ac:dyDescent="0.25">
      <c r="E32226" s="71"/>
    </row>
    <row r="32227" spans="5:5" x14ac:dyDescent="0.25">
      <c r="E32227" s="71"/>
    </row>
    <row r="32228" spans="5:5" x14ac:dyDescent="0.25">
      <c r="E32228" s="71"/>
    </row>
    <row r="32229" spans="5:5" x14ac:dyDescent="0.25">
      <c r="E32229" s="71"/>
    </row>
    <row r="32230" spans="5:5" x14ac:dyDescent="0.25">
      <c r="E32230" s="71"/>
    </row>
    <row r="32231" spans="5:5" x14ac:dyDescent="0.25">
      <c r="E32231" s="71"/>
    </row>
    <row r="32232" spans="5:5" x14ac:dyDescent="0.25">
      <c r="E32232" s="71"/>
    </row>
    <row r="32233" spans="5:5" x14ac:dyDescent="0.25">
      <c r="E32233" s="71"/>
    </row>
    <row r="32234" spans="5:5" x14ac:dyDescent="0.25">
      <c r="E32234" s="71"/>
    </row>
    <row r="32235" spans="5:5" x14ac:dyDescent="0.25">
      <c r="E32235" s="71"/>
    </row>
    <row r="32236" spans="5:5" x14ac:dyDescent="0.25">
      <c r="E32236" s="71"/>
    </row>
    <row r="32237" spans="5:5" x14ac:dyDescent="0.25">
      <c r="E32237" s="71"/>
    </row>
    <row r="32238" spans="5:5" x14ac:dyDescent="0.25">
      <c r="E32238" s="71"/>
    </row>
    <row r="32239" spans="5:5" x14ac:dyDescent="0.25">
      <c r="E32239" s="71"/>
    </row>
    <row r="32240" spans="5:5" x14ac:dyDescent="0.25">
      <c r="E32240" s="71"/>
    </row>
    <row r="32241" spans="5:5" x14ac:dyDescent="0.25">
      <c r="E32241" s="71"/>
    </row>
    <row r="32242" spans="5:5" x14ac:dyDescent="0.25">
      <c r="E32242" s="71"/>
    </row>
    <row r="32243" spans="5:5" x14ac:dyDescent="0.25">
      <c r="E32243" s="71"/>
    </row>
    <row r="32244" spans="5:5" x14ac:dyDescent="0.25">
      <c r="E32244" s="71"/>
    </row>
    <row r="32245" spans="5:5" x14ac:dyDescent="0.25">
      <c r="E32245" s="71"/>
    </row>
    <row r="32246" spans="5:5" x14ac:dyDescent="0.25">
      <c r="E32246" s="71"/>
    </row>
    <row r="32247" spans="5:5" x14ac:dyDescent="0.25">
      <c r="E32247" s="71"/>
    </row>
    <row r="32248" spans="5:5" x14ac:dyDescent="0.25">
      <c r="E32248" s="71"/>
    </row>
    <row r="32249" spans="5:5" x14ac:dyDescent="0.25">
      <c r="E32249" s="71"/>
    </row>
    <row r="32250" spans="5:5" x14ac:dyDescent="0.25">
      <c r="E32250" s="71"/>
    </row>
    <row r="32251" spans="5:5" x14ac:dyDescent="0.25">
      <c r="E32251" s="71"/>
    </row>
    <row r="32252" spans="5:5" x14ac:dyDescent="0.25">
      <c r="E32252" s="71"/>
    </row>
    <row r="32253" spans="5:5" x14ac:dyDescent="0.25">
      <c r="E32253" s="71"/>
    </row>
    <row r="32254" spans="5:5" x14ac:dyDescent="0.25">
      <c r="E32254" s="71"/>
    </row>
    <row r="32255" spans="5:5" x14ac:dyDescent="0.25">
      <c r="E32255" s="71"/>
    </row>
    <row r="32256" spans="5:5" x14ac:dyDescent="0.25">
      <c r="E32256" s="71"/>
    </row>
    <row r="32257" spans="5:5" x14ac:dyDescent="0.25">
      <c r="E32257" s="71"/>
    </row>
    <row r="32258" spans="5:5" x14ac:dyDescent="0.25">
      <c r="E32258" s="71"/>
    </row>
    <row r="32259" spans="5:5" x14ac:dyDescent="0.25">
      <c r="E32259" s="71"/>
    </row>
    <row r="32260" spans="5:5" x14ac:dyDescent="0.25">
      <c r="E32260" s="71"/>
    </row>
    <row r="32261" spans="5:5" x14ac:dyDescent="0.25">
      <c r="E32261" s="71"/>
    </row>
    <row r="32262" spans="5:5" x14ac:dyDescent="0.25">
      <c r="E32262" s="71"/>
    </row>
    <row r="32263" spans="5:5" x14ac:dyDescent="0.25">
      <c r="E32263" s="71"/>
    </row>
    <row r="32264" spans="5:5" x14ac:dyDescent="0.25">
      <c r="E32264" s="71"/>
    </row>
    <row r="32265" spans="5:5" x14ac:dyDescent="0.25">
      <c r="E32265" s="71"/>
    </row>
    <row r="32266" spans="5:5" x14ac:dyDescent="0.25">
      <c r="E32266" s="71"/>
    </row>
    <row r="32267" spans="5:5" x14ac:dyDescent="0.25">
      <c r="E32267" s="71"/>
    </row>
    <row r="32268" spans="5:5" x14ac:dyDescent="0.25">
      <c r="E32268" s="71"/>
    </row>
    <row r="32269" spans="5:5" x14ac:dyDescent="0.25">
      <c r="E32269" s="71"/>
    </row>
    <row r="32270" spans="5:5" x14ac:dyDescent="0.25">
      <c r="E32270" s="71"/>
    </row>
    <row r="32271" spans="5:5" x14ac:dyDescent="0.25">
      <c r="E32271" s="71"/>
    </row>
    <row r="32272" spans="5:5" x14ac:dyDescent="0.25">
      <c r="E32272" s="71"/>
    </row>
    <row r="32273" spans="5:5" x14ac:dyDescent="0.25">
      <c r="E32273" s="71"/>
    </row>
    <row r="32274" spans="5:5" x14ac:dyDescent="0.25">
      <c r="E32274" s="71"/>
    </row>
    <row r="32275" spans="5:5" x14ac:dyDescent="0.25">
      <c r="E32275" s="71"/>
    </row>
    <row r="32276" spans="5:5" x14ac:dyDescent="0.25">
      <c r="E32276" s="71"/>
    </row>
    <row r="32277" spans="5:5" x14ac:dyDescent="0.25">
      <c r="E32277" s="71"/>
    </row>
    <row r="32278" spans="5:5" x14ac:dyDescent="0.25">
      <c r="E32278" s="71"/>
    </row>
    <row r="32279" spans="5:5" x14ac:dyDescent="0.25">
      <c r="E32279" s="71"/>
    </row>
    <row r="32280" spans="5:5" x14ac:dyDescent="0.25">
      <c r="E32280" s="71"/>
    </row>
    <row r="32281" spans="5:5" x14ac:dyDescent="0.25">
      <c r="E32281" s="71"/>
    </row>
    <row r="32282" spans="5:5" x14ac:dyDescent="0.25">
      <c r="E32282" s="71"/>
    </row>
    <row r="32283" spans="5:5" x14ac:dyDescent="0.25">
      <c r="E32283" s="71"/>
    </row>
    <row r="32284" spans="5:5" x14ac:dyDescent="0.25">
      <c r="E32284" s="71"/>
    </row>
    <row r="32285" spans="5:5" x14ac:dyDescent="0.25">
      <c r="E32285" s="71"/>
    </row>
    <row r="32286" spans="5:5" x14ac:dyDescent="0.25">
      <c r="E32286" s="71"/>
    </row>
    <row r="32287" spans="5:5" x14ac:dyDescent="0.25">
      <c r="E32287" s="71"/>
    </row>
    <row r="32288" spans="5:5" x14ac:dyDescent="0.25">
      <c r="E32288" s="71"/>
    </row>
    <row r="32289" spans="5:5" x14ac:dyDescent="0.25">
      <c r="E32289" s="71"/>
    </row>
    <row r="32290" spans="5:5" x14ac:dyDescent="0.25">
      <c r="E32290" s="71"/>
    </row>
    <row r="32291" spans="5:5" x14ac:dyDescent="0.25">
      <c r="E32291" s="71"/>
    </row>
    <row r="32292" spans="5:5" x14ac:dyDescent="0.25">
      <c r="E32292" s="71"/>
    </row>
    <row r="32293" spans="5:5" x14ac:dyDescent="0.25">
      <c r="E32293" s="71"/>
    </row>
    <row r="32294" spans="5:5" x14ac:dyDescent="0.25">
      <c r="E32294" s="71"/>
    </row>
    <row r="32295" spans="5:5" x14ac:dyDescent="0.25">
      <c r="E32295" s="71"/>
    </row>
    <row r="32296" spans="5:5" x14ac:dyDescent="0.25">
      <c r="E32296" s="71"/>
    </row>
    <row r="32297" spans="5:5" x14ac:dyDescent="0.25">
      <c r="E32297" s="71"/>
    </row>
    <row r="32298" spans="5:5" x14ac:dyDescent="0.25">
      <c r="E32298" s="71"/>
    </row>
    <row r="32299" spans="5:5" x14ac:dyDescent="0.25">
      <c r="E32299" s="71"/>
    </row>
    <row r="32300" spans="5:5" x14ac:dyDescent="0.25">
      <c r="E32300" s="71"/>
    </row>
    <row r="32301" spans="5:5" x14ac:dyDescent="0.25">
      <c r="E32301" s="71"/>
    </row>
    <row r="32302" spans="5:5" x14ac:dyDescent="0.25">
      <c r="E32302" s="71"/>
    </row>
    <row r="32303" spans="5:5" x14ac:dyDescent="0.25">
      <c r="E32303" s="71"/>
    </row>
    <row r="32304" spans="5:5" x14ac:dyDescent="0.25">
      <c r="E32304" s="71"/>
    </row>
    <row r="32305" spans="5:5" x14ac:dyDescent="0.25">
      <c r="E32305" s="71"/>
    </row>
    <row r="32306" spans="5:5" x14ac:dyDescent="0.25">
      <c r="E32306" s="71"/>
    </row>
    <row r="32307" spans="5:5" x14ac:dyDescent="0.25">
      <c r="E32307" s="71"/>
    </row>
    <row r="32308" spans="5:5" x14ac:dyDescent="0.25">
      <c r="E32308" s="71"/>
    </row>
    <row r="32309" spans="5:5" x14ac:dyDescent="0.25">
      <c r="E32309" s="71"/>
    </row>
    <row r="32310" spans="5:5" x14ac:dyDescent="0.25">
      <c r="E32310" s="71"/>
    </row>
    <row r="32311" spans="5:5" x14ac:dyDescent="0.25">
      <c r="E32311" s="71"/>
    </row>
    <row r="32312" spans="5:5" x14ac:dyDescent="0.25">
      <c r="E32312" s="71"/>
    </row>
    <row r="32313" spans="5:5" x14ac:dyDescent="0.25">
      <c r="E32313" s="71"/>
    </row>
    <row r="32314" spans="5:5" x14ac:dyDescent="0.25">
      <c r="E32314" s="71"/>
    </row>
    <row r="32315" spans="5:5" x14ac:dyDescent="0.25">
      <c r="E32315" s="71"/>
    </row>
    <row r="32316" spans="5:5" x14ac:dyDescent="0.25">
      <c r="E32316" s="71"/>
    </row>
    <row r="32317" spans="5:5" x14ac:dyDescent="0.25">
      <c r="E32317" s="71"/>
    </row>
    <row r="32318" spans="5:5" x14ac:dyDescent="0.25">
      <c r="E32318" s="71"/>
    </row>
    <row r="32319" spans="5:5" x14ac:dyDescent="0.25">
      <c r="E32319" s="71"/>
    </row>
    <row r="32320" spans="5:5" x14ac:dyDescent="0.25">
      <c r="E32320" s="71"/>
    </row>
    <row r="32321" spans="5:5" x14ac:dyDescent="0.25">
      <c r="E32321" s="71"/>
    </row>
    <row r="32322" spans="5:5" x14ac:dyDescent="0.25">
      <c r="E32322" s="71"/>
    </row>
    <row r="32323" spans="5:5" x14ac:dyDescent="0.25">
      <c r="E32323" s="71"/>
    </row>
    <row r="32324" spans="5:5" x14ac:dyDescent="0.25">
      <c r="E32324" s="71"/>
    </row>
    <row r="32325" spans="5:5" x14ac:dyDescent="0.25">
      <c r="E32325" s="71"/>
    </row>
    <row r="32326" spans="5:5" x14ac:dyDescent="0.25">
      <c r="E32326" s="71"/>
    </row>
    <row r="32327" spans="5:5" x14ac:dyDescent="0.25">
      <c r="E32327" s="71"/>
    </row>
    <row r="32328" spans="5:5" x14ac:dyDescent="0.25">
      <c r="E32328" s="71"/>
    </row>
    <row r="32329" spans="5:5" x14ac:dyDescent="0.25">
      <c r="E32329" s="71"/>
    </row>
    <row r="32330" spans="5:5" x14ac:dyDescent="0.25">
      <c r="E32330" s="71"/>
    </row>
    <row r="32331" spans="5:5" x14ac:dyDescent="0.25">
      <c r="E32331" s="71"/>
    </row>
    <row r="32332" spans="5:5" x14ac:dyDescent="0.25">
      <c r="E32332" s="71"/>
    </row>
    <row r="32333" spans="5:5" x14ac:dyDescent="0.25">
      <c r="E32333" s="71"/>
    </row>
    <row r="32334" spans="5:5" x14ac:dyDescent="0.25">
      <c r="E32334" s="71"/>
    </row>
    <row r="32335" spans="5:5" x14ac:dyDescent="0.25">
      <c r="E32335" s="71"/>
    </row>
    <row r="32336" spans="5:5" x14ac:dyDescent="0.25">
      <c r="E32336" s="71"/>
    </row>
    <row r="32337" spans="5:5" x14ac:dyDescent="0.25">
      <c r="E32337" s="71"/>
    </row>
    <row r="32338" spans="5:5" x14ac:dyDescent="0.25">
      <c r="E32338" s="71"/>
    </row>
    <row r="32339" spans="5:5" x14ac:dyDescent="0.25">
      <c r="E32339" s="71"/>
    </row>
    <row r="32340" spans="5:5" x14ac:dyDescent="0.25">
      <c r="E32340" s="71"/>
    </row>
    <row r="32341" spans="5:5" x14ac:dyDescent="0.25">
      <c r="E32341" s="71"/>
    </row>
    <row r="32342" spans="5:5" x14ac:dyDescent="0.25">
      <c r="E32342" s="71"/>
    </row>
    <row r="32343" spans="5:5" x14ac:dyDescent="0.25">
      <c r="E32343" s="71"/>
    </row>
    <row r="32344" spans="5:5" x14ac:dyDescent="0.25">
      <c r="E32344" s="71"/>
    </row>
    <row r="32345" spans="5:5" x14ac:dyDescent="0.25">
      <c r="E32345" s="71"/>
    </row>
    <row r="32346" spans="5:5" x14ac:dyDescent="0.25">
      <c r="E32346" s="71"/>
    </row>
    <row r="32347" spans="5:5" x14ac:dyDescent="0.25">
      <c r="E32347" s="71"/>
    </row>
    <row r="32348" spans="5:5" x14ac:dyDescent="0.25">
      <c r="E32348" s="71"/>
    </row>
    <row r="32349" spans="5:5" x14ac:dyDescent="0.25">
      <c r="E32349" s="71"/>
    </row>
    <row r="32350" spans="5:5" x14ac:dyDescent="0.25">
      <c r="E32350" s="71"/>
    </row>
    <row r="32351" spans="5:5" x14ac:dyDescent="0.25">
      <c r="E32351" s="71"/>
    </row>
    <row r="32352" spans="5:5" x14ac:dyDescent="0.25">
      <c r="E32352" s="71"/>
    </row>
    <row r="32353" spans="5:5" x14ac:dyDescent="0.25">
      <c r="E32353" s="71"/>
    </row>
    <row r="32354" spans="5:5" x14ac:dyDescent="0.25">
      <c r="E32354" s="71"/>
    </row>
    <row r="32355" spans="5:5" x14ac:dyDescent="0.25">
      <c r="E32355" s="71"/>
    </row>
    <row r="32356" spans="5:5" x14ac:dyDescent="0.25">
      <c r="E32356" s="71"/>
    </row>
    <row r="32357" spans="5:5" x14ac:dyDescent="0.25">
      <c r="E32357" s="71"/>
    </row>
    <row r="32358" spans="5:5" x14ac:dyDescent="0.25">
      <c r="E32358" s="71"/>
    </row>
    <row r="32359" spans="5:5" x14ac:dyDescent="0.25">
      <c r="E32359" s="71"/>
    </row>
    <row r="32360" spans="5:5" x14ac:dyDescent="0.25">
      <c r="E32360" s="71"/>
    </row>
    <row r="32361" spans="5:5" x14ac:dyDescent="0.25">
      <c r="E32361" s="71"/>
    </row>
    <row r="32362" spans="5:5" x14ac:dyDescent="0.25">
      <c r="E32362" s="71"/>
    </row>
    <row r="32363" spans="5:5" x14ac:dyDescent="0.25">
      <c r="E32363" s="71"/>
    </row>
    <row r="32364" spans="5:5" x14ac:dyDescent="0.25">
      <c r="E32364" s="71"/>
    </row>
    <row r="32365" spans="5:5" x14ac:dyDescent="0.25">
      <c r="E32365" s="71"/>
    </row>
    <row r="32366" spans="5:5" x14ac:dyDescent="0.25">
      <c r="E32366" s="71"/>
    </row>
    <row r="32367" spans="5:5" x14ac:dyDescent="0.25">
      <c r="E32367" s="71"/>
    </row>
    <row r="32368" spans="5:5" x14ac:dyDescent="0.25">
      <c r="E32368" s="71"/>
    </row>
    <row r="32369" spans="5:5" x14ac:dyDescent="0.25">
      <c r="E32369" s="71"/>
    </row>
    <row r="32370" spans="5:5" x14ac:dyDescent="0.25">
      <c r="E32370" s="71"/>
    </row>
    <row r="32371" spans="5:5" x14ac:dyDescent="0.25">
      <c r="E32371" s="71"/>
    </row>
    <row r="32372" spans="5:5" x14ac:dyDescent="0.25">
      <c r="E32372" s="71"/>
    </row>
    <row r="32373" spans="5:5" x14ac:dyDescent="0.25">
      <c r="E32373" s="71"/>
    </row>
    <row r="32374" spans="5:5" x14ac:dyDescent="0.25">
      <c r="E32374" s="71"/>
    </row>
    <row r="32375" spans="5:5" x14ac:dyDescent="0.25">
      <c r="E32375" s="71"/>
    </row>
    <row r="32376" spans="5:5" x14ac:dyDescent="0.25">
      <c r="E32376" s="71"/>
    </row>
    <row r="32377" spans="5:5" x14ac:dyDescent="0.25">
      <c r="E32377" s="71"/>
    </row>
    <row r="32378" spans="5:5" x14ac:dyDescent="0.25">
      <c r="E32378" s="71"/>
    </row>
    <row r="32379" spans="5:5" x14ac:dyDescent="0.25">
      <c r="E32379" s="71"/>
    </row>
    <row r="32380" spans="5:5" x14ac:dyDescent="0.25">
      <c r="E32380" s="71"/>
    </row>
    <row r="32381" spans="5:5" x14ac:dyDescent="0.25">
      <c r="E32381" s="71"/>
    </row>
    <row r="32382" spans="5:5" x14ac:dyDescent="0.25">
      <c r="E32382" s="71"/>
    </row>
    <row r="32383" spans="5:5" x14ac:dyDescent="0.25">
      <c r="E32383" s="71"/>
    </row>
    <row r="32384" spans="5:5" x14ac:dyDescent="0.25">
      <c r="E32384" s="71"/>
    </row>
    <row r="32385" spans="5:5" x14ac:dyDescent="0.25">
      <c r="E32385" s="71"/>
    </row>
    <row r="32386" spans="5:5" x14ac:dyDescent="0.25">
      <c r="E32386" s="71"/>
    </row>
    <row r="32387" spans="5:5" x14ac:dyDescent="0.25">
      <c r="E32387" s="71"/>
    </row>
    <row r="32388" spans="5:5" x14ac:dyDescent="0.25">
      <c r="E32388" s="71"/>
    </row>
    <row r="32389" spans="5:5" x14ac:dyDescent="0.25">
      <c r="E32389" s="71"/>
    </row>
    <row r="32390" spans="5:5" x14ac:dyDescent="0.25">
      <c r="E32390" s="71"/>
    </row>
    <row r="32391" spans="5:5" x14ac:dyDescent="0.25">
      <c r="E32391" s="71"/>
    </row>
    <row r="32392" spans="5:5" x14ac:dyDescent="0.25">
      <c r="E32392" s="71"/>
    </row>
    <row r="32393" spans="5:5" x14ac:dyDescent="0.25">
      <c r="E32393" s="71"/>
    </row>
    <row r="32394" spans="5:5" x14ac:dyDescent="0.25">
      <c r="E32394" s="71"/>
    </row>
    <row r="32395" spans="5:5" x14ac:dyDescent="0.25">
      <c r="E32395" s="71"/>
    </row>
    <row r="32396" spans="5:5" x14ac:dyDescent="0.25">
      <c r="E32396" s="71"/>
    </row>
    <row r="32397" spans="5:5" x14ac:dyDescent="0.25">
      <c r="E32397" s="71"/>
    </row>
    <row r="32398" spans="5:5" x14ac:dyDescent="0.25">
      <c r="E32398" s="71"/>
    </row>
    <row r="32399" spans="5:5" x14ac:dyDescent="0.25">
      <c r="E32399" s="71"/>
    </row>
    <row r="32400" spans="5:5" x14ac:dyDescent="0.25">
      <c r="E32400" s="71"/>
    </row>
    <row r="32401" spans="5:5" x14ac:dyDescent="0.25">
      <c r="E32401" s="71"/>
    </row>
    <row r="32402" spans="5:5" x14ac:dyDescent="0.25">
      <c r="E32402" s="71"/>
    </row>
    <row r="32403" spans="5:5" x14ac:dyDescent="0.25">
      <c r="E32403" s="71"/>
    </row>
    <row r="32404" spans="5:5" x14ac:dyDescent="0.25">
      <c r="E32404" s="71"/>
    </row>
    <row r="32405" spans="5:5" x14ac:dyDescent="0.25">
      <c r="E32405" s="71"/>
    </row>
    <row r="32406" spans="5:5" x14ac:dyDescent="0.25">
      <c r="E32406" s="71"/>
    </row>
    <row r="32407" spans="5:5" x14ac:dyDescent="0.25">
      <c r="E32407" s="71"/>
    </row>
    <row r="32408" spans="5:5" x14ac:dyDescent="0.25">
      <c r="E32408" s="71"/>
    </row>
    <row r="32409" spans="5:5" x14ac:dyDescent="0.25">
      <c r="E32409" s="71"/>
    </row>
    <row r="32410" spans="5:5" x14ac:dyDescent="0.25">
      <c r="E32410" s="71"/>
    </row>
    <row r="32411" spans="5:5" x14ac:dyDescent="0.25">
      <c r="E32411" s="71"/>
    </row>
    <row r="32412" spans="5:5" x14ac:dyDescent="0.25">
      <c r="E32412" s="71"/>
    </row>
    <row r="32413" spans="5:5" x14ac:dyDescent="0.25">
      <c r="E32413" s="71"/>
    </row>
    <row r="32414" spans="5:5" x14ac:dyDescent="0.25">
      <c r="E32414" s="71"/>
    </row>
    <row r="32415" spans="5:5" x14ac:dyDescent="0.25">
      <c r="E32415" s="71"/>
    </row>
    <row r="32416" spans="5:5" x14ac:dyDescent="0.25">
      <c r="E32416" s="71"/>
    </row>
    <row r="32417" spans="5:5" x14ac:dyDescent="0.25">
      <c r="E32417" s="71"/>
    </row>
    <row r="32418" spans="5:5" x14ac:dyDescent="0.25">
      <c r="E32418" s="71"/>
    </row>
    <row r="32419" spans="5:5" x14ac:dyDescent="0.25">
      <c r="E32419" s="71"/>
    </row>
    <row r="32420" spans="5:5" x14ac:dyDescent="0.25">
      <c r="E32420" s="71"/>
    </row>
    <row r="32421" spans="5:5" x14ac:dyDescent="0.25">
      <c r="E32421" s="71"/>
    </row>
    <row r="32422" spans="5:5" x14ac:dyDescent="0.25">
      <c r="E32422" s="71"/>
    </row>
    <row r="32423" spans="5:5" x14ac:dyDescent="0.25">
      <c r="E32423" s="71"/>
    </row>
    <row r="32424" spans="5:5" x14ac:dyDescent="0.25">
      <c r="E32424" s="71"/>
    </row>
    <row r="32425" spans="5:5" x14ac:dyDescent="0.25">
      <c r="E32425" s="71"/>
    </row>
    <row r="32426" spans="5:5" x14ac:dyDescent="0.25">
      <c r="E32426" s="71"/>
    </row>
    <row r="32427" spans="5:5" x14ac:dyDescent="0.25">
      <c r="E32427" s="71"/>
    </row>
    <row r="32428" spans="5:5" x14ac:dyDescent="0.25">
      <c r="E32428" s="71"/>
    </row>
    <row r="32429" spans="5:5" x14ac:dyDescent="0.25">
      <c r="E32429" s="71"/>
    </row>
    <row r="32430" spans="5:5" x14ac:dyDescent="0.25">
      <c r="E32430" s="71"/>
    </row>
    <row r="32431" spans="5:5" x14ac:dyDescent="0.25">
      <c r="E32431" s="71"/>
    </row>
    <row r="32432" spans="5:5" x14ac:dyDescent="0.25">
      <c r="E32432" s="71"/>
    </row>
    <row r="32433" spans="5:5" x14ac:dyDescent="0.25">
      <c r="E32433" s="71"/>
    </row>
    <row r="32434" spans="5:5" x14ac:dyDescent="0.25">
      <c r="E32434" s="71"/>
    </row>
    <row r="32435" spans="5:5" x14ac:dyDescent="0.25">
      <c r="E32435" s="71"/>
    </row>
    <row r="32436" spans="5:5" x14ac:dyDescent="0.25">
      <c r="E32436" s="71"/>
    </row>
    <row r="32437" spans="5:5" x14ac:dyDescent="0.25">
      <c r="E32437" s="71"/>
    </row>
    <row r="32438" spans="5:5" x14ac:dyDescent="0.25">
      <c r="E32438" s="71"/>
    </row>
    <row r="32439" spans="5:5" x14ac:dyDescent="0.25">
      <c r="E32439" s="71"/>
    </row>
    <row r="32440" spans="5:5" x14ac:dyDescent="0.25">
      <c r="E32440" s="71"/>
    </row>
    <row r="32441" spans="5:5" x14ac:dyDescent="0.25">
      <c r="E32441" s="71"/>
    </row>
    <row r="32442" spans="5:5" x14ac:dyDescent="0.25">
      <c r="E32442" s="71"/>
    </row>
    <row r="32443" spans="5:5" x14ac:dyDescent="0.25">
      <c r="E32443" s="71"/>
    </row>
    <row r="32444" spans="5:5" x14ac:dyDescent="0.25">
      <c r="E32444" s="71"/>
    </row>
    <row r="32445" spans="5:5" x14ac:dyDescent="0.25">
      <c r="E32445" s="71"/>
    </row>
    <row r="32446" spans="5:5" x14ac:dyDescent="0.25">
      <c r="E32446" s="71"/>
    </row>
    <row r="32447" spans="5:5" x14ac:dyDescent="0.25">
      <c r="E32447" s="71"/>
    </row>
    <row r="32448" spans="5:5" x14ac:dyDescent="0.25">
      <c r="E32448" s="71"/>
    </row>
    <row r="32449" spans="5:5" x14ac:dyDescent="0.25">
      <c r="E32449" s="71"/>
    </row>
    <row r="32450" spans="5:5" x14ac:dyDescent="0.25">
      <c r="E32450" s="71"/>
    </row>
    <row r="32451" spans="5:5" x14ac:dyDescent="0.25">
      <c r="E32451" s="71"/>
    </row>
    <row r="32452" spans="5:5" x14ac:dyDescent="0.25">
      <c r="E32452" s="71"/>
    </row>
    <row r="32453" spans="5:5" x14ac:dyDescent="0.25">
      <c r="E32453" s="71"/>
    </row>
    <row r="32454" spans="5:5" x14ac:dyDescent="0.25">
      <c r="E32454" s="71"/>
    </row>
    <row r="32455" spans="5:5" x14ac:dyDescent="0.25">
      <c r="E32455" s="71"/>
    </row>
    <row r="32456" spans="5:5" x14ac:dyDescent="0.25">
      <c r="E32456" s="71"/>
    </row>
    <row r="32457" spans="5:5" x14ac:dyDescent="0.25">
      <c r="E32457" s="71"/>
    </row>
    <row r="32458" spans="5:5" x14ac:dyDescent="0.25">
      <c r="E32458" s="71"/>
    </row>
    <row r="32459" spans="5:5" x14ac:dyDescent="0.25">
      <c r="E32459" s="71"/>
    </row>
    <row r="32460" spans="5:5" x14ac:dyDescent="0.25">
      <c r="E32460" s="71"/>
    </row>
    <row r="32461" spans="5:5" x14ac:dyDescent="0.25">
      <c r="E32461" s="71"/>
    </row>
    <row r="32462" spans="5:5" x14ac:dyDescent="0.25">
      <c r="E32462" s="71"/>
    </row>
    <row r="32463" spans="5:5" x14ac:dyDescent="0.25">
      <c r="E32463" s="71"/>
    </row>
    <row r="32464" spans="5:5" x14ac:dyDescent="0.25">
      <c r="E32464" s="71"/>
    </row>
    <row r="32465" spans="5:5" x14ac:dyDescent="0.25">
      <c r="E32465" s="71"/>
    </row>
    <row r="32466" spans="5:5" x14ac:dyDescent="0.25">
      <c r="E32466" s="71"/>
    </row>
    <row r="32467" spans="5:5" x14ac:dyDescent="0.25">
      <c r="E32467" s="71"/>
    </row>
    <row r="32468" spans="5:5" x14ac:dyDescent="0.25">
      <c r="E32468" s="71"/>
    </row>
    <row r="32469" spans="5:5" x14ac:dyDescent="0.25">
      <c r="E32469" s="71"/>
    </row>
    <row r="32470" spans="5:5" x14ac:dyDescent="0.25">
      <c r="E32470" s="71"/>
    </row>
    <row r="32471" spans="5:5" x14ac:dyDescent="0.25">
      <c r="E32471" s="71"/>
    </row>
    <row r="32472" spans="5:5" x14ac:dyDescent="0.25">
      <c r="E32472" s="71"/>
    </row>
    <row r="32473" spans="5:5" x14ac:dyDescent="0.25">
      <c r="E32473" s="71"/>
    </row>
    <row r="32474" spans="5:5" x14ac:dyDescent="0.25">
      <c r="E32474" s="71"/>
    </row>
    <row r="32475" spans="5:5" x14ac:dyDescent="0.25">
      <c r="E32475" s="71"/>
    </row>
    <row r="32476" spans="5:5" x14ac:dyDescent="0.25">
      <c r="E32476" s="71"/>
    </row>
    <row r="32477" spans="5:5" x14ac:dyDescent="0.25">
      <c r="E32477" s="71"/>
    </row>
    <row r="32478" spans="5:5" x14ac:dyDescent="0.25">
      <c r="E32478" s="71"/>
    </row>
    <row r="32479" spans="5:5" x14ac:dyDescent="0.25">
      <c r="E32479" s="71"/>
    </row>
    <row r="32480" spans="5:5" x14ac:dyDescent="0.25">
      <c r="E32480" s="71"/>
    </row>
    <row r="32481" spans="5:5" x14ac:dyDescent="0.25">
      <c r="E32481" s="71"/>
    </row>
    <row r="32482" spans="5:5" x14ac:dyDescent="0.25">
      <c r="E32482" s="71"/>
    </row>
    <row r="32483" spans="5:5" x14ac:dyDescent="0.25">
      <c r="E32483" s="71"/>
    </row>
    <row r="32484" spans="5:5" x14ac:dyDescent="0.25">
      <c r="E32484" s="71"/>
    </row>
    <row r="32485" spans="5:5" x14ac:dyDescent="0.25">
      <c r="E32485" s="71"/>
    </row>
    <row r="32486" spans="5:5" x14ac:dyDescent="0.25">
      <c r="E32486" s="71"/>
    </row>
    <row r="32487" spans="5:5" x14ac:dyDescent="0.25">
      <c r="E32487" s="71"/>
    </row>
    <row r="32488" spans="5:5" x14ac:dyDescent="0.25">
      <c r="E32488" s="71"/>
    </row>
    <row r="32489" spans="5:5" x14ac:dyDescent="0.25">
      <c r="E32489" s="71"/>
    </row>
    <row r="32490" spans="5:5" x14ac:dyDescent="0.25">
      <c r="E32490" s="71"/>
    </row>
    <row r="32491" spans="5:5" x14ac:dyDescent="0.25">
      <c r="E32491" s="71"/>
    </row>
    <row r="32492" spans="5:5" x14ac:dyDescent="0.25">
      <c r="E32492" s="71"/>
    </row>
    <row r="32493" spans="5:5" x14ac:dyDescent="0.25">
      <c r="E32493" s="71"/>
    </row>
    <row r="32494" spans="5:5" x14ac:dyDescent="0.25">
      <c r="E32494" s="71"/>
    </row>
    <row r="32495" spans="5:5" x14ac:dyDescent="0.25">
      <c r="E32495" s="71"/>
    </row>
    <row r="32496" spans="5:5" x14ac:dyDescent="0.25">
      <c r="E32496" s="71"/>
    </row>
    <row r="32497" spans="5:5" x14ac:dyDescent="0.25">
      <c r="E32497" s="71"/>
    </row>
    <row r="32498" spans="5:5" x14ac:dyDescent="0.25">
      <c r="E32498" s="71"/>
    </row>
    <row r="32499" spans="5:5" x14ac:dyDescent="0.25">
      <c r="E32499" s="71"/>
    </row>
    <row r="32500" spans="5:5" x14ac:dyDescent="0.25">
      <c r="E32500" s="71"/>
    </row>
    <row r="32501" spans="5:5" x14ac:dyDescent="0.25">
      <c r="E32501" s="71"/>
    </row>
    <row r="32502" spans="5:5" x14ac:dyDescent="0.25">
      <c r="E32502" s="71"/>
    </row>
    <row r="32503" spans="5:5" x14ac:dyDescent="0.25">
      <c r="E32503" s="71"/>
    </row>
    <row r="32504" spans="5:5" x14ac:dyDescent="0.25">
      <c r="E32504" s="71"/>
    </row>
    <row r="32505" spans="5:5" x14ac:dyDescent="0.25">
      <c r="E32505" s="71"/>
    </row>
    <row r="32506" spans="5:5" x14ac:dyDescent="0.25">
      <c r="E32506" s="71"/>
    </row>
    <row r="32507" spans="5:5" x14ac:dyDescent="0.25">
      <c r="E32507" s="71"/>
    </row>
    <row r="32508" spans="5:5" x14ac:dyDescent="0.25">
      <c r="E32508" s="71"/>
    </row>
    <row r="32509" spans="5:5" x14ac:dyDescent="0.25">
      <c r="E32509" s="71"/>
    </row>
    <row r="32510" spans="5:5" x14ac:dyDescent="0.25">
      <c r="E32510" s="71"/>
    </row>
    <row r="32511" spans="5:5" x14ac:dyDescent="0.25">
      <c r="E32511" s="71"/>
    </row>
    <row r="32512" spans="5:5" x14ac:dyDescent="0.25">
      <c r="E32512" s="71"/>
    </row>
    <row r="32513" spans="5:5" x14ac:dyDescent="0.25">
      <c r="E32513" s="71"/>
    </row>
    <row r="32514" spans="5:5" x14ac:dyDescent="0.25">
      <c r="E32514" s="71"/>
    </row>
    <row r="32515" spans="5:5" x14ac:dyDescent="0.25">
      <c r="E32515" s="71"/>
    </row>
    <row r="32516" spans="5:5" x14ac:dyDescent="0.25">
      <c r="E32516" s="71"/>
    </row>
    <row r="32517" spans="5:5" x14ac:dyDescent="0.25">
      <c r="E32517" s="71"/>
    </row>
    <row r="32518" spans="5:5" x14ac:dyDescent="0.25">
      <c r="E32518" s="71"/>
    </row>
    <row r="32519" spans="5:5" x14ac:dyDescent="0.25">
      <c r="E32519" s="71"/>
    </row>
    <row r="32520" spans="5:5" x14ac:dyDescent="0.25">
      <c r="E32520" s="71"/>
    </row>
    <row r="32521" spans="5:5" x14ac:dyDescent="0.25">
      <c r="E32521" s="71"/>
    </row>
    <row r="32522" spans="5:5" x14ac:dyDescent="0.25">
      <c r="E32522" s="71"/>
    </row>
    <row r="32523" spans="5:5" x14ac:dyDescent="0.25">
      <c r="E32523" s="71"/>
    </row>
    <row r="32524" spans="5:5" x14ac:dyDescent="0.25">
      <c r="E32524" s="71"/>
    </row>
    <row r="32525" spans="5:5" x14ac:dyDescent="0.25">
      <c r="E32525" s="71"/>
    </row>
    <row r="32526" spans="5:5" x14ac:dyDescent="0.25">
      <c r="E32526" s="71"/>
    </row>
    <row r="32527" spans="5:5" x14ac:dyDescent="0.25">
      <c r="E32527" s="71"/>
    </row>
    <row r="32528" spans="5:5" x14ac:dyDescent="0.25">
      <c r="E32528" s="71"/>
    </row>
    <row r="32529" spans="5:5" x14ac:dyDescent="0.25">
      <c r="E32529" s="71"/>
    </row>
    <row r="32530" spans="5:5" x14ac:dyDescent="0.25">
      <c r="E32530" s="71"/>
    </row>
    <row r="32531" spans="5:5" x14ac:dyDescent="0.25">
      <c r="E32531" s="71"/>
    </row>
    <row r="32532" spans="5:5" x14ac:dyDescent="0.25">
      <c r="E32532" s="71"/>
    </row>
    <row r="32533" spans="5:5" x14ac:dyDescent="0.25">
      <c r="E32533" s="71"/>
    </row>
    <row r="32534" spans="5:5" x14ac:dyDescent="0.25">
      <c r="E32534" s="71"/>
    </row>
    <row r="32535" spans="5:5" x14ac:dyDescent="0.25">
      <c r="E32535" s="71"/>
    </row>
    <row r="32536" spans="5:5" x14ac:dyDescent="0.25">
      <c r="E32536" s="71"/>
    </row>
    <row r="32537" spans="5:5" x14ac:dyDescent="0.25">
      <c r="E32537" s="71"/>
    </row>
    <row r="32538" spans="5:5" x14ac:dyDescent="0.25">
      <c r="E32538" s="71"/>
    </row>
    <row r="32539" spans="5:5" x14ac:dyDescent="0.25">
      <c r="E32539" s="71"/>
    </row>
    <row r="32540" spans="5:5" x14ac:dyDescent="0.25">
      <c r="E32540" s="71"/>
    </row>
    <row r="32541" spans="5:5" x14ac:dyDescent="0.25">
      <c r="E32541" s="71"/>
    </row>
    <row r="32542" spans="5:5" x14ac:dyDescent="0.25">
      <c r="E32542" s="71"/>
    </row>
    <row r="32543" spans="5:5" x14ac:dyDescent="0.25">
      <c r="E32543" s="71"/>
    </row>
    <row r="32544" spans="5:5" x14ac:dyDescent="0.25">
      <c r="E32544" s="71"/>
    </row>
    <row r="32545" spans="5:5" x14ac:dyDescent="0.25">
      <c r="E32545" s="71"/>
    </row>
    <row r="32546" spans="5:5" x14ac:dyDescent="0.25">
      <c r="E32546" s="71"/>
    </row>
    <row r="32547" spans="5:5" x14ac:dyDescent="0.25">
      <c r="E32547" s="71"/>
    </row>
    <row r="32548" spans="5:5" x14ac:dyDescent="0.25">
      <c r="E32548" s="71"/>
    </row>
    <row r="32549" spans="5:5" x14ac:dyDescent="0.25">
      <c r="E32549" s="71"/>
    </row>
    <row r="32550" spans="5:5" x14ac:dyDescent="0.25">
      <c r="E32550" s="71"/>
    </row>
    <row r="32551" spans="5:5" x14ac:dyDescent="0.25">
      <c r="E32551" s="71"/>
    </row>
    <row r="32552" spans="5:5" x14ac:dyDescent="0.25">
      <c r="E32552" s="71"/>
    </row>
    <row r="32553" spans="5:5" x14ac:dyDescent="0.25">
      <c r="E32553" s="71"/>
    </row>
    <row r="32554" spans="5:5" x14ac:dyDescent="0.25">
      <c r="E32554" s="71"/>
    </row>
    <row r="32555" spans="5:5" x14ac:dyDescent="0.25">
      <c r="E32555" s="71"/>
    </row>
    <row r="32556" spans="5:5" x14ac:dyDescent="0.25">
      <c r="E32556" s="71"/>
    </row>
    <row r="32557" spans="5:5" x14ac:dyDescent="0.25">
      <c r="E32557" s="71"/>
    </row>
    <row r="32558" spans="5:5" x14ac:dyDescent="0.25">
      <c r="E32558" s="71"/>
    </row>
    <row r="32559" spans="5:5" x14ac:dyDescent="0.25">
      <c r="E32559" s="71"/>
    </row>
    <row r="32560" spans="5:5" x14ac:dyDescent="0.25">
      <c r="E32560" s="71"/>
    </row>
    <row r="32561" spans="5:5" x14ac:dyDescent="0.25">
      <c r="E32561" s="71"/>
    </row>
    <row r="32562" spans="5:5" x14ac:dyDescent="0.25">
      <c r="E32562" s="71"/>
    </row>
    <row r="32563" spans="5:5" x14ac:dyDescent="0.25">
      <c r="E32563" s="71"/>
    </row>
    <row r="32564" spans="5:5" x14ac:dyDescent="0.25">
      <c r="E32564" s="71"/>
    </row>
    <row r="32565" spans="5:5" x14ac:dyDescent="0.25">
      <c r="E32565" s="71"/>
    </row>
    <row r="32566" spans="5:5" x14ac:dyDescent="0.25">
      <c r="E32566" s="71"/>
    </row>
    <row r="32567" spans="5:5" x14ac:dyDescent="0.25">
      <c r="E32567" s="71"/>
    </row>
    <row r="32568" spans="5:5" x14ac:dyDescent="0.25">
      <c r="E32568" s="71"/>
    </row>
    <row r="32569" spans="5:5" x14ac:dyDescent="0.25">
      <c r="E32569" s="71"/>
    </row>
    <row r="32570" spans="5:5" x14ac:dyDescent="0.25">
      <c r="E32570" s="71"/>
    </row>
    <row r="32571" spans="5:5" x14ac:dyDescent="0.25">
      <c r="E32571" s="71"/>
    </row>
    <row r="32572" spans="5:5" x14ac:dyDescent="0.25">
      <c r="E32572" s="71"/>
    </row>
    <row r="32573" spans="5:5" x14ac:dyDescent="0.25">
      <c r="E32573" s="71"/>
    </row>
    <row r="32574" spans="5:5" x14ac:dyDescent="0.25">
      <c r="E32574" s="71"/>
    </row>
    <row r="32575" spans="5:5" x14ac:dyDescent="0.25">
      <c r="E32575" s="71"/>
    </row>
    <row r="32576" spans="5:5" x14ac:dyDescent="0.25">
      <c r="E32576" s="71"/>
    </row>
    <row r="32577" spans="5:5" x14ac:dyDescent="0.25">
      <c r="E32577" s="71"/>
    </row>
    <row r="32578" spans="5:5" x14ac:dyDescent="0.25">
      <c r="E32578" s="71"/>
    </row>
    <row r="32579" spans="5:5" x14ac:dyDescent="0.25">
      <c r="E32579" s="71"/>
    </row>
    <row r="32580" spans="5:5" x14ac:dyDescent="0.25">
      <c r="E32580" s="71"/>
    </row>
    <row r="32581" spans="5:5" x14ac:dyDescent="0.25">
      <c r="E32581" s="71"/>
    </row>
    <row r="32582" spans="5:5" x14ac:dyDescent="0.25">
      <c r="E32582" s="71"/>
    </row>
    <row r="32583" spans="5:5" x14ac:dyDescent="0.25">
      <c r="E32583" s="71"/>
    </row>
    <row r="32584" spans="5:5" x14ac:dyDescent="0.25">
      <c r="E32584" s="71"/>
    </row>
    <row r="32585" spans="5:5" x14ac:dyDescent="0.25">
      <c r="E32585" s="71"/>
    </row>
    <row r="32586" spans="5:5" x14ac:dyDescent="0.25">
      <c r="E32586" s="71"/>
    </row>
    <row r="32587" spans="5:5" x14ac:dyDescent="0.25">
      <c r="E32587" s="71"/>
    </row>
    <row r="32588" spans="5:5" x14ac:dyDescent="0.25">
      <c r="E32588" s="71"/>
    </row>
    <row r="32589" spans="5:5" x14ac:dyDescent="0.25">
      <c r="E32589" s="71"/>
    </row>
    <row r="32590" spans="5:5" x14ac:dyDescent="0.25">
      <c r="E32590" s="71"/>
    </row>
    <row r="32591" spans="5:5" x14ac:dyDescent="0.25">
      <c r="E32591" s="71"/>
    </row>
    <row r="32592" spans="5:5" x14ac:dyDescent="0.25">
      <c r="E32592" s="71"/>
    </row>
    <row r="32593" spans="5:5" x14ac:dyDescent="0.25">
      <c r="E32593" s="71"/>
    </row>
    <row r="32594" spans="5:5" x14ac:dyDescent="0.25">
      <c r="E32594" s="71"/>
    </row>
    <row r="32595" spans="5:5" x14ac:dyDescent="0.25">
      <c r="E32595" s="71"/>
    </row>
    <row r="32596" spans="5:5" x14ac:dyDescent="0.25">
      <c r="E32596" s="71"/>
    </row>
    <row r="32597" spans="5:5" x14ac:dyDescent="0.25">
      <c r="E32597" s="71"/>
    </row>
    <row r="32598" spans="5:5" x14ac:dyDescent="0.25">
      <c r="E32598" s="71"/>
    </row>
    <row r="32599" spans="5:5" x14ac:dyDescent="0.25">
      <c r="E32599" s="71"/>
    </row>
    <row r="32600" spans="5:5" x14ac:dyDescent="0.25">
      <c r="E32600" s="71"/>
    </row>
    <row r="32601" spans="5:5" x14ac:dyDescent="0.25">
      <c r="E32601" s="71"/>
    </row>
    <row r="32602" spans="5:5" x14ac:dyDescent="0.25">
      <c r="E32602" s="71"/>
    </row>
    <row r="32603" spans="5:5" x14ac:dyDescent="0.25">
      <c r="E32603" s="71"/>
    </row>
    <row r="32604" spans="5:5" x14ac:dyDescent="0.25">
      <c r="E32604" s="71"/>
    </row>
    <row r="32605" spans="5:5" x14ac:dyDescent="0.25">
      <c r="E32605" s="71"/>
    </row>
    <row r="32606" spans="5:5" x14ac:dyDescent="0.25">
      <c r="E32606" s="71"/>
    </row>
    <row r="32607" spans="5:5" x14ac:dyDescent="0.25">
      <c r="E32607" s="71"/>
    </row>
    <row r="32608" spans="5:5" x14ac:dyDescent="0.25">
      <c r="E32608" s="71"/>
    </row>
    <row r="32609" spans="5:5" x14ac:dyDescent="0.25">
      <c r="E32609" s="71"/>
    </row>
    <row r="32610" spans="5:5" x14ac:dyDescent="0.25">
      <c r="E32610" s="71"/>
    </row>
    <row r="32611" spans="5:5" x14ac:dyDescent="0.25">
      <c r="E32611" s="71"/>
    </row>
    <row r="32612" spans="5:5" x14ac:dyDescent="0.25">
      <c r="E32612" s="71"/>
    </row>
    <row r="32613" spans="5:5" x14ac:dyDescent="0.25">
      <c r="E32613" s="71"/>
    </row>
    <row r="32614" spans="5:5" x14ac:dyDescent="0.25">
      <c r="E32614" s="71"/>
    </row>
    <row r="32615" spans="5:5" x14ac:dyDescent="0.25">
      <c r="E32615" s="71"/>
    </row>
    <row r="32616" spans="5:5" x14ac:dyDescent="0.25">
      <c r="E32616" s="71"/>
    </row>
    <row r="32617" spans="5:5" x14ac:dyDescent="0.25">
      <c r="E32617" s="71"/>
    </row>
    <row r="32618" spans="5:5" x14ac:dyDescent="0.25">
      <c r="E32618" s="71"/>
    </row>
    <row r="32619" spans="5:5" x14ac:dyDescent="0.25">
      <c r="E32619" s="71"/>
    </row>
    <row r="32620" spans="5:5" x14ac:dyDescent="0.25">
      <c r="E32620" s="71"/>
    </row>
    <row r="32621" spans="5:5" x14ac:dyDescent="0.25">
      <c r="E32621" s="71"/>
    </row>
    <row r="32622" spans="5:5" x14ac:dyDescent="0.25">
      <c r="E32622" s="71"/>
    </row>
    <row r="32623" spans="5:5" x14ac:dyDescent="0.25">
      <c r="E32623" s="71"/>
    </row>
    <row r="32624" spans="5:5" x14ac:dyDescent="0.25">
      <c r="E32624" s="71"/>
    </row>
    <row r="32625" spans="5:5" x14ac:dyDescent="0.25">
      <c r="E32625" s="71"/>
    </row>
    <row r="32626" spans="5:5" x14ac:dyDescent="0.25">
      <c r="E32626" s="71"/>
    </row>
    <row r="32627" spans="5:5" x14ac:dyDescent="0.25">
      <c r="E32627" s="71"/>
    </row>
    <row r="32628" spans="5:5" x14ac:dyDescent="0.25">
      <c r="E32628" s="71"/>
    </row>
    <row r="32629" spans="5:5" x14ac:dyDescent="0.25">
      <c r="E32629" s="71"/>
    </row>
    <row r="32630" spans="5:5" x14ac:dyDescent="0.25">
      <c r="E32630" s="71"/>
    </row>
    <row r="32631" spans="5:5" x14ac:dyDescent="0.25">
      <c r="E32631" s="71"/>
    </row>
    <row r="32632" spans="5:5" x14ac:dyDescent="0.25">
      <c r="E32632" s="71"/>
    </row>
    <row r="32633" spans="5:5" x14ac:dyDescent="0.25">
      <c r="E32633" s="71"/>
    </row>
    <row r="32634" spans="5:5" x14ac:dyDescent="0.25">
      <c r="E32634" s="71"/>
    </row>
    <row r="32635" spans="5:5" x14ac:dyDescent="0.25">
      <c r="E32635" s="71"/>
    </row>
    <row r="32636" spans="5:5" x14ac:dyDescent="0.25">
      <c r="E32636" s="71"/>
    </row>
    <row r="32637" spans="5:5" x14ac:dyDescent="0.25">
      <c r="E32637" s="71"/>
    </row>
    <row r="32638" spans="5:5" x14ac:dyDescent="0.25">
      <c r="E32638" s="71"/>
    </row>
    <row r="32639" spans="5:5" x14ac:dyDescent="0.25">
      <c r="E32639" s="71"/>
    </row>
    <row r="32640" spans="5:5" x14ac:dyDescent="0.25">
      <c r="E32640" s="71"/>
    </row>
    <row r="32641" spans="5:5" x14ac:dyDescent="0.25">
      <c r="E32641" s="71"/>
    </row>
    <row r="32642" spans="5:5" x14ac:dyDescent="0.25">
      <c r="E32642" s="71"/>
    </row>
    <row r="32643" spans="5:5" x14ac:dyDescent="0.25">
      <c r="E32643" s="71"/>
    </row>
    <row r="32644" spans="5:5" x14ac:dyDescent="0.25">
      <c r="E32644" s="71"/>
    </row>
    <row r="32645" spans="5:5" x14ac:dyDescent="0.25">
      <c r="E32645" s="71"/>
    </row>
    <row r="32646" spans="5:5" x14ac:dyDescent="0.25">
      <c r="E32646" s="71"/>
    </row>
    <row r="32647" spans="5:5" x14ac:dyDescent="0.25">
      <c r="E32647" s="71"/>
    </row>
    <row r="32648" spans="5:5" x14ac:dyDescent="0.25">
      <c r="E32648" s="71"/>
    </row>
    <row r="32649" spans="5:5" x14ac:dyDescent="0.25">
      <c r="E32649" s="71"/>
    </row>
    <row r="32650" spans="5:5" x14ac:dyDescent="0.25">
      <c r="E32650" s="71"/>
    </row>
    <row r="32651" spans="5:5" x14ac:dyDescent="0.25">
      <c r="E32651" s="71"/>
    </row>
    <row r="32652" spans="5:5" x14ac:dyDescent="0.25">
      <c r="E32652" s="71"/>
    </row>
    <row r="32653" spans="5:5" x14ac:dyDescent="0.25">
      <c r="E32653" s="71"/>
    </row>
    <row r="32654" spans="5:5" x14ac:dyDescent="0.25">
      <c r="E32654" s="71"/>
    </row>
    <row r="32655" spans="5:5" x14ac:dyDescent="0.25">
      <c r="E32655" s="71"/>
    </row>
    <row r="32656" spans="5:5" x14ac:dyDescent="0.25">
      <c r="E32656" s="71"/>
    </row>
    <row r="32657" spans="5:5" x14ac:dyDescent="0.25">
      <c r="E32657" s="71"/>
    </row>
    <row r="32658" spans="5:5" x14ac:dyDescent="0.25">
      <c r="E32658" s="71"/>
    </row>
    <row r="32659" spans="5:5" x14ac:dyDescent="0.25">
      <c r="E32659" s="71"/>
    </row>
    <row r="32660" spans="5:5" x14ac:dyDescent="0.25">
      <c r="E32660" s="71"/>
    </row>
    <row r="32661" spans="5:5" x14ac:dyDescent="0.25">
      <c r="E32661" s="71"/>
    </row>
    <row r="32662" spans="5:5" x14ac:dyDescent="0.25">
      <c r="E32662" s="71"/>
    </row>
    <row r="32663" spans="5:5" x14ac:dyDescent="0.25">
      <c r="E32663" s="71"/>
    </row>
    <row r="32664" spans="5:5" x14ac:dyDescent="0.25">
      <c r="E32664" s="71"/>
    </row>
    <row r="32665" spans="5:5" x14ac:dyDescent="0.25">
      <c r="E32665" s="71"/>
    </row>
    <row r="32666" spans="5:5" x14ac:dyDescent="0.25">
      <c r="E32666" s="71"/>
    </row>
    <row r="32667" spans="5:5" x14ac:dyDescent="0.25">
      <c r="E32667" s="71"/>
    </row>
    <row r="32668" spans="5:5" x14ac:dyDescent="0.25">
      <c r="E32668" s="71"/>
    </row>
    <row r="32669" spans="5:5" x14ac:dyDescent="0.25">
      <c r="E32669" s="71"/>
    </row>
    <row r="32670" spans="5:5" x14ac:dyDescent="0.25">
      <c r="E32670" s="71"/>
    </row>
    <row r="32671" spans="5:5" x14ac:dyDescent="0.25">
      <c r="E32671" s="71"/>
    </row>
    <row r="32672" spans="5:5" x14ac:dyDescent="0.25">
      <c r="E32672" s="71"/>
    </row>
    <row r="32673" spans="5:5" x14ac:dyDescent="0.25">
      <c r="E32673" s="71"/>
    </row>
    <row r="32674" spans="5:5" x14ac:dyDescent="0.25">
      <c r="E32674" s="71"/>
    </row>
    <row r="32675" spans="5:5" x14ac:dyDescent="0.25">
      <c r="E32675" s="71"/>
    </row>
    <row r="32676" spans="5:5" x14ac:dyDescent="0.25">
      <c r="E32676" s="71"/>
    </row>
    <row r="32677" spans="5:5" x14ac:dyDescent="0.25">
      <c r="E32677" s="71"/>
    </row>
    <row r="32678" spans="5:5" x14ac:dyDescent="0.25">
      <c r="E32678" s="71"/>
    </row>
    <row r="32679" spans="5:5" x14ac:dyDescent="0.25">
      <c r="E32679" s="71"/>
    </row>
    <row r="32680" spans="5:5" x14ac:dyDescent="0.25">
      <c r="E32680" s="71"/>
    </row>
    <row r="32681" spans="5:5" x14ac:dyDescent="0.25">
      <c r="E32681" s="71"/>
    </row>
    <row r="32682" spans="5:5" x14ac:dyDescent="0.25">
      <c r="E32682" s="71"/>
    </row>
    <row r="32683" spans="5:5" x14ac:dyDescent="0.25">
      <c r="E32683" s="71"/>
    </row>
    <row r="32684" spans="5:5" x14ac:dyDescent="0.25">
      <c r="E32684" s="71"/>
    </row>
    <row r="32685" spans="5:5" x14ac:dyDescent="0.25">
      <c r="E32685" s="71"/>
    </row>
    <row r="32686" spans="5:5" x14ac:dyDescent="0.25">
      <c r="E32686" s="71"/>
    </row>
    <row r="32687" spans="5:5" x14ac:dyDescent="0.25">
      <c r="E32687" s="71"/>
    </row>
    <row r="32688" spans="5:5" x14ac:dyDescent="0.25">
      <c r="E32688" s="71"/>
    </row>
    <row r="32689" spans="5:5" x14ac:dyDescent="0.25">
      <c r="E32689" s="71"/>
    </row>
    <row r="32690" spans="5:5" x14ac:dyDescent="0.25">
      <c r="E32690" s="71"/>
    </row>
    <row r="32691" spans="5:5" x14ac:dyDescent="0.25">
      <c r="E32691" s="71"/>
    </row>
    <row r="32692" spans="5:5" x14ac:dyDescent="0.25">
      <c r="E32692" s="71"/>
    </row>
    <row r="32693" spans="5:5" x14ac:dyDescent="0.25">
      <c r="E32693" s="71"/>
    </row>
    <row r="32694" spans="5:5" x14ac:dyDescent="0.25">
      <c r="E32694" s="71"/>
    </row>
    <row r="32695" spans="5:5" x14ac:dyDescent="0.25">
      <c r="E32695" s="71"/>
    </row>
    <row r="32696" spans="5:5" x14ac:dyDescent="0.25">
      <c r="E32696" s="71"/>
    </row>
    <row r="32697" spans="5:5" x14ac:dyDescent="0.25">
      <c r="E32697" s="71"/>
    </row>
    <row r="32698" spans="5:5" x14ac:dyDescent="0.25">
      <c r="E32698" s="71"/>
    </row>
    <row r="32699" spans="5:5" x14ac:dyDescent="0.25">
      <c r="E32699" s="71"/>
    </row>
    <row r="32700" spans="5:5" x14ac:dyDescent="0.25">
      <c r="E32700" s="71"/>
    </row>
    <row r="32701" spans="5:5" x14ac:dyDescent="0.25">
      <c r="E32701" s="71"/>
    </row>
    <row r="32702" spans="5:5" x14ac:dyDescent="0.25">
      <c r="E32702" s="71"/>
    </row>
    <row r="32703" spans="5:5" x14ac:dyDescent="0.25">
      <c r="E32703" s="71"/>
    </row>
    <row r="32704" spans="5:5" x14ac:dyDescent="0.25">
      <c r="E32704" s="71"/>
    </row>
    <row r="32705" spans="5:5" x14ac:dyDescent="0.25">
      <c r="E32705" s="71"/>
    </row>
    <row r="32706" spans="5:5" x14ac:dyDescent="0.25">
      <c r="E32706" s="71"/>
    </row>
    <row r="32707" spans="5:5" x14ac:dyDescent="0.25">
      <c r="E32707" s="71"/>
    </row>
    <row r="32708" spans="5:5" x14ac:dyDescent="0.25">
      <c r="E32708" s="71"/>
    </row>
    <row r="32709" spans="5:5" x14ac:dyDescent="0.25">
      <c r="E32709" s="71"/>
    </row>
    <row r="32710" spans="5:5" x14ac:dyDescent="0.25">
      <c r="E32710" s="71"/>
    </row>
    <row r="32711" spans="5:5" x14ac:dyDescent="0.25">
      <c r="E32711" s="71"/>
    </row>
    <row r="32712" spans="5:5" x14ac:dyDescent="0.25">
      <c r="E32712" s="71"/>
    </row>
    <row r="32713" spans="5:5" x14ac:dyDescent="0.25">
      <c r="E32713" s="71"/>
    </row>
    <row r="32714" spans="5:5" x14ac:dyDescent="0.25">
      <c r="E32714" s="71"/>
    </row>
    <row r="32715" spans="5:5" x14ac:dyDescent="0.25">
      <c r="E32715" s="71"/>
    </row>
    <row r="32716" spans="5:5" x14ac:dyDescent="0.25">
      <c r="E32716" s="71"/>
    </row>
    <row r="32717" spans="5:5" x14ac:dyDescent="0.25">
      <c r="E32717" s="71"/>
    </row>
    <row r="32718" spans="5:5" x14ac:dyDescent="0.25">
      <c r="E32718" s="71"/>
    </row>
    <row r="32719" spans="5:5" x14ac:dyDescent="0.25">
      <c r="E32719" s="71"/>
    </row>
    <row r="32720" spans="5:5" x14ac:dyDescent="0.25">
      <c r="E32720" s="71"/>
    </row>
    <row r="32721" spans="5:5" x14ac:dyDescent="0.25">
      <c r="E32721" s="71"/>
    </row>
    <row r="32722" spans="5:5" x14ac:dyDescent="0.25">
      <c r="E32722" s="71"/>
    </row>
    <row r="32723" spans="5:5" x14ac:dyDescent="0.25">
      <c r="E32723" s="71"/>
    </row>
    <row r="32724" spans="5:5" x14ac:dyDescent="0.25">
      <c r="E32724" s="71"/>
    </row>
    <row r="32725" spans="5:5" x14ac:dyDescent="0.25">
      <c r="E32725" s="71"/>
    </row>
    <row r="32726" spans="5:5" x14ac:dyDescent="0.25">
      <c r="E32726" s="71"/>
    </row>
    <row r="32727" spans="5:5" x14ac:dyDescent="0.25">
      <c r="E32727" s="71"/>
    </row>
    <row r="32728" spans="5:5" x14ac:dyDescent="0.25">
      <c r="E32728" s="71"/>
    </row>
    <row r="32729" spans="5:5" x14ac:dyDescent="0.25">
      <c r="E32729" s="71"/>
    </row>
    <row r="32730" spans="5:5" x14ac:dyDescent="0.25">
      <c r="E32730" s="71"/>
    </row>
    <row r="32731" spans="5:5" x14ac:dyDescent="0.25">
      <c r="E32731" s="71"/>
    </row>
    <row r="32732" spans="5:5" x14ac:dyDescent="0.25">
      <c r="E32732" s="71"/>
    </row>
    <row r="32733" spans="5:5" x14ac:dyDescent="0.25">
      <c r="E32733" s="71"/>
    </row>
    <row r="32734" spans="5:5" x14ac:dyDescent="0.25">
      <c r="E32734" s="71"/>
    </row>
    <row r="32735" spans="5:5" x14ac:dyDescent="0.25">
      <c r="E32735" s="71"/>
    </row>
    <row r="32736" spans="5:5" x14ac:dyDescent="0.25">
      <c r="E32736" s="71"/>
    </row>
    <row r="32737" spans="5:5" x14ac:dyDescent="0.25">
      <c r="E32737" s="71"/>
    </row>
    <row r="32738" spans="5:5" x14ac:dyDescent="0.25">
      <c r="E32738" s="71"/>
    </row>
    <row r="32739" spans="5:5" x14ac:dyDescent="0.25">
      <c r="E32739" s="71"/>
    </row>
    <row r="32740" spans="5:5" x14ac:dyDescent="0.25">
      <c r="E32740" s="71"/>
    </row>
    <row r="32741" spans="5:5" x14ac:dyDescent="0.25">
      <c r="E32741" s="71"/>
    </row>
    <row r="32742" spans="5:5" x14ac:dyDescent="0.25">
      <c r="E32742" s="71"/>
    </row>
    <row r="32743" spans="5:5" x14ac:dyDescent="0.25">
      <c r="E32743" s="71"/>
    </row>
    <row r="32744" spans="5:5" x14ac:dyDescent="0.25">
      <c r="E32744" s="71"/>
    </row>
    <row r="32745" spans="5:5" x14ac:dyDescent="0.25">
      <c r="E32745" s="71"/>
    </row>
    <row r="32746" spans="5:5" x14ac:dyDescent="0.25">
      <c r="E32746" s="71"/>
    </row>
    <row r="32747" spans="5:5" x14ac:dyDescent="0.25">
      <c r="E32747" s="71"/>
    </row>
    <row r="32748" spans="5:5" x14ac:dyDescent="0.25">
      <c r="E32748" s="71"/>
    </row>
    <row r="32749" spans="5:5" x14ac:dyDescent="0.25">
      <c r="E32749" s="71"/>
    </row>
    <row r="32750" spans="5:5" x14ac:dyDescent="0.25">
      <c r="E32750" s="71"/>
    </row>
    <row r="32751" spans="5:5" x14ac:dyDescent="0.25">
      <c r="E32751" s="71"/>
    </row>
    <row r="32752" spans="5:5" x14ac:dyDescent="0.25">
      <c r="E32752" s="71"/>
    </row>
    <row r="32753" spans="5:5" x14ac:dyDescent="0.25">
      <c r="E32753" s="71"/>
    </row>
    <row r="32754" spans="5:5" x14ac:dyDescent="0.25">
      <c r="E32754" s="71"/>
    </row>
    <row r="32755" spans="5:5" x14ac:dyDescent="0.25">
      <c r="E32755" s="71"/>
    </row>
    <row r="32756" spans="5:5" x14ac:dyDescent="0.25">
      <c r="E32756" s="71"/>
    </row>
    <row r="32757" spans="5:5" x14ac:dyDescent="0.25">
      <c r="E32757" s="71"/>
    </row>
    <row r="32758" spans="5:5" x14ac:dyDescent="0.25">
      <c r="E32758" s="71"/>
    </row>
    <row r="32759" spans="5:5" x14ac:dyDescent="0.25">
      <c r="E32759" s="71"/>
    </row>
    <row r="32760" spans="5:5" x14ac:dyDescent="0.25">
      <c r="E32760" s="71"/>
    </row>
    <row r="32761" spans="5:5" x14ac:dyDescent="0.25">
      <c r="E32761" s="71"/>
    </row>
    <row r="32762" spans="5:5" x14ac:dyDescent="0.25">
      <c r="E32762" s="71"/>
    </row>
    <row r="32763" spans="5:5" x14ac:dyDescent="0.25">
      <c r="E32763" s="71"/>
    </row>
    <row r="32764" spans="5:5" x14ac:dyDescent="0.25">
      <c r="E32764" s="71"/>
    </row>
    <row r="32765" spans="5:5" x14ac:dyDescent="0.25">
      <c r="E32765" s="71"/>
    </row>
    <row r="32766" spans="5:5" x14ac:dyDescent="0.25">
      <c r="E32766" s="71"/>
    </row>
    <row r="32767" spans="5:5" x14ac:dyDescent="0.25">
      <c r="E32767" s="71"/>
    </row>
    <row r="32768" spans="5:5" x14ac:dyDescent="0.25">
      <c r="E32768" s="71"/>
    </row>
    <row r="32769" spans="5:5" x14ac:dyDescent="0.25">
      <c r="E32769" s="71"/>
    </row>
    <row r="32770" spans="5:5" x14ac:dyDescent="0.25">
      <c r="E32770" s="71"/>
    </row>
    <row r="32771" spans="5:5" x14ac:dyDescent="0.25">
      <c r="E32771" s="71"/>
    </row>
    <row r="32772" spans="5:5" x14ac:dyDescent="0.25">
      <c r="E32772" s="71"/>
    </row>
    <row r="32773" spans="5:5" x14ac:dyDescent="0.25">
      <c r="E32773" s="71"/>
    </row>
    <row r="32774" spans="5:5" x14ac:dyDescent="0.25">
      <c r="E32774" s="71"/>
    </row>
    <row r="32775" spans="5:5" x14ac:dyDescent="0.25">
      <c r="E32775" s="71"/>
    </row>
    <row r="32776" spans="5:5" x14ac:dyDescent="0.25">
      <c r="E32776" s="71"/>
    </row>
    <row r="32777" spans="5:5" x14ac:dyDescent="0.25">
      <c r="E32777" s="71"/>
    </row>
    <row r="32778" spans="5:5" x14ac:dyDescent="0.25">
      <c r="E32778" s="71"/>
    </row>
    <row r="32779" spans="5:5" x14ac:dyDescent="0.25">
      <c r="E32779" s="71"/>
    </row>
    <row r="32780" spans="5:5" x14ac:dyDescent="0.25">
      <c r="E32780" s="71"/>
    </row>
    <row r="32781" spans="5:5" x14ac:dyDescent="0.25">
      <c r="E32781" s="71"/>
    </row>
    <row r="32782" spans="5:5" x14ac:dyDescent="0.25">
      <c r="E32782" s="71"/>
    </row>
    <row r="32783" spans="5:5" x14ac:dyDescent="0.25">
      <c r="E32783" s="71"/>
    </row>
    <row r="32784" spans="5:5" x14ac:dyDescent="0.25">
      <c r="E32784" s="71"/>
    </row>
    <row r="32785" spans="5:5" x14ac:dyDescent="0.25">
      <c r="E32785" s="71"/>
    </row>
    <row r="32786" spans="5:5" x14ac:dyDescent="0.25">
      <c r="E32786" s="71"/>
    </row>
    <row r="32787" spans="5:5" x14ac:dyDescent="0.25">
      <c r="E32787" s="71"/>
    </row>
    <row r="32788" spans="5:5" x14ac:dyDescent="0.25">
      <c r="E32788" s="71"/>
    </row>
    <row r="32789" spans="5:5" x14ac:dyDescent="0.25">
      <c r="E32789" s="71"/>
    </row>
    <row r="32790" spans="5:5" x14ac:dyDescent="0.25">
      <c r="E32790" s="71"/>
    </row>
    <row r="32791" spans="5:5" x14ac:dyDescent="0.25">
      <c r="E32791" s="71"/>
    </row>
    <row r="32792" spans="5:5" x14ac:dyDescent="0.25">
      <c r="E32792" s="71"/>
    </row>
    <row r="32793" spans="5:5" x14ac:dyDescent="0.25">
      <c r="E32793" s="71"/>
    </row>
    <row r="32794" spans="5:5" x14ac:dyDescent="0.25">
      <c r="E32794" s="71"/>
    </row>
    <row r="32795" spans="5:5" x14ac:dyDescent="0.25">
      <c r="E32795" s="71"/>
    </row>
    <row r="32796" spans="5:5" x14ac:dyDescent="0.25">
      <c r="E32796" s="71"/>
    </row>
    <row r="32797" spans="5:5" x14ac:dyDescent="0.25">
      <c r="E32797" s="71"/>
    </row>
    <row r="32798" spans="5:5" x14ac:dyDescent="0.25">
      <c r="E32798" s="71"/>
    </row>
    <row r="32799" spans="5:5" x14ac:dyDescent="0.25">
      <c r="E32799" s="71"/>
    </row>
    <row r="32800" spans="5:5" x14ac:dyDescent="0.25">
      <c r="E32800" s="71"/>
    </row>
    <row r="32801" spans="5:5" x14ac:dyDescent="0.25">
      <c r="E32801" s="71"/>
    </row>
    <row r="32802" spans="5:5" x14ac:dyDescent="0.25">
      <c r="E32802" s="71"/>
    </row>
    <row r="32803" spans="5:5" x14ac:dyDescent="0.25">
      <c r="E32803" s="71"/>
    </row>
    <row r="32804" spans="5:5" x14ac:dyDescent="0.25">
      <c r="E32804" s="71"/>
    </row>
    <row r="32805" spans="5:5" x14ac:dyDescent="0.25">
      <c r="E32805" s="71"/>
    </row>
    <row r="32806" spans="5:5" x14ac:dyDescent="0.25">
      <c r="E32806" s="71"/>
    </row>
    <row r="32807" spans="5:5" x14ac:dyDescent="0.25">
      <c r="E32807" s="71"/>
    </row>
    <row r="32808" spans="5:5" x14ac:dyDescent="0.25">
      <c r="E32808" s="71"/>
    </row>
    <row r="32809" spans="5:5" x14ac:dyDescent="0.25">
      <c r="E32809" s="71"/>
    </row>
    <row r="32810" spans="5:5" x14ac:dyDescent="0.25">
      <c r="E32810" s="71"/>
    </row>
    <row r="32811" spans="5:5" x14ac:dyDescent="0.25">
      <c r="E32811" s="71"/>
    </row>
    <row r="32812" spans="5:5" x14ac:dyDescent="0.25">
      <c r="E32812" s="71"/>
    </row>
    <row r="32813" spans="5:5" x14ac:dyDescent="0.25">
      <c r="E32813" s="71"/>
    </row>
    <row r="32814" spans="5:5" x14ac:dyDescent="0.25">
      <c r="E32814" s="71"/>
    </row>
    <row r="32815" spans="5:5" x14ac:dyDescent="0.25">
      <c r="E32815" s="71"/>
    </row>
    <row r="32816" spans="5:5" x14ac:dyDescent="0.25">
      <c r="E32816" s="71"/>
    </row>
    <row r="32817" spans="5:5" x14ac:dyDescent="0.25">
      <c r="E32817" s="71"/>
    </row>
    <row r="32818" spans="5:5" x14ac:dyDescent="0.25">
      <c r="E32818" s="71"/>
    </row>
    <row r="32819" spans="5:5" x14ac:dyDescent="0.25">
      <c r="E32819" s="71"/>
    </row>
    <row r="32820" spans="5:5" x14ac:dyDescent="0.25">
      <c r="E32820" s="71"/>
    </row>
    <row r="32821" spans="5:5" x14ac:dyDescent="0.25">
      <c r="E32821" s="71"/>
    </row>
    <row r="32822" spans="5:5" x14ac:dyDescent="0.25">
      <c r="E32822" s="71"/>
    </row>
    <row r="32823" spans="5:5" x14ac:dyDescent="0.25">
      <c r="E32823" s="71"/>
    </row>
    <row r="32824" spans="5:5" x14ac:dyDescent="0.25">
      <c r="E32824" s="71"/>
    </row>
    <row r="32825" spans="5:5" x14ac:dyDescent="0.25">
      <c r="E32825" s="71"/>
    </row>
    <row r="32826" spans="5:5" x14ac:dyDescent="0.25">
      <c r="E32826" s="71"/>
    </row>
    <row r="32827" spans="5:5" x14ac:dyDescent="0.25">
      <c r="E32827" s="71"/>
    </row>
    <row r="32828" spans="5:5" x14ac:dyDescent="0.25">
      <c r="E32828" s="71"/>
    </row>
    <row r="32829" spans="5:5" x14ac:dyDescent="0.25">
      <c r="E32829" s="71"/>
    </row>
    <row r="32830" spans="5:5" x14ac:dyDescent="0.25">
      <c r="E32830" s="71"/>
    </row>
    <row r="32831" spans="5:5" x14ac:dyDescent="0.25">
      <c r="E32831" s="71"/>
    </row>
    <row r="32832" spans="5:5" x14ac:dyDescent="0.25">
      <c r="E32832" s="71"/>
    </row>
    <row r="32833" spans="5:5" x14ac:dyDescent="0.25">
      <c r="E32833" s="71"/>
    </row>
    <row r="32834" spans="5:5" x14ac:dyDescent="0.25">
      <c r="E32834" s="71"/>
    </row>
    <row r="32835" spans="5:5" x14ac:dyDescent="0.25">
      <c r="E32835" s="71"/>
    </row>
    <row r="32836" spans="5:5" x14ac:dyDescent="0.25">
      <c r="E32836" s="71"/>
    </row>
    <row r="32837" spans="5:5" x14ac:dyDescent="0.25">
      <c r="E32837" s="71"/>
    </row>
    <row r="32838" spans="5:5" x14ac:dyDescent="0.25">
      <c r="E32838" s="71"/>
    </row>
    <row r="32839" spans="5:5" x14ac:dyDescent="0.25">
      <c r="E32839" s="71"/>
    </row>
    <row r="32840" spans="5:5" x14ac:dyDescent="0.25">
      <c r="E32840" s="71"/>
    </row>
    <row r="32841" spans="5:5" x14ac:dyDescent="0.25">
      <c r="E32841" s="71"/>
    </row>
    <row r="32842" spans="5:5" x14ac:dyDescent="0.25">
      <c r="E32842" s="71"/>
    </row>
    <row r="32843" spans="5:5" x14ac:dyDescent="0.25">
      <c r="E32843" s="71"/>
    </row>
    <row r="32844" spans="5:5" x14ac:dyDescent="0.25">
      <c r="E32844" s="71"/>
    </row>
    <row r="32845" spans="5:5" x14ac:dyDescent="0.25">
      <c r="E32845" s="71"/>
    </row>
    <row r="32846" spans="5:5" x14ac:dyDescent="0.25">
      <c r="E32846" s="71"/>
    </row>
    <row r="32847" spans="5:5" x14ac:dyDescent="0.25">
      <c r="E32847" s="71"/>
    </row>
    <row r="32848" spans="5:5" x14ac:dyDescent="0.25">
      <c r="E32848" s="71"/>
    </row>
    <row r="32849" spans="5:5" x14ac:dyDescent="0.25">
      <c r="E32849" s="71"/>
    </row>
    <row r="32850" spans="5:5" x14ac:dyDescent="0.25">
      <c r="E32850" s="71"/>
    </row>
    <row r="32851" spans="5:5" x14ac:dyDescent="0.25">
      <c r="E32851" s="71"/>
    </row>
    <row r="32852" spans="5:5" x14ac:dyDescent="0.25">
      <c r="E32852" s="71"/>
    </row>
    <row r="32853" spans="5:5" x14ac:dyDescent="0.25">
      <c r="E32853" s="71"/>
    </row>
    <row r="32854" spans="5:5" x14ac:dyDescent="0.25">
      <c r="E32854" s="71"/>
    </row>
    <row r="32855" spans="5:5" x14ac:dyDescent="0.25">
      <c r="E32855" s="71"/>
    </row>
    <row r="32856" spans="5:5" x14ac:dyDescent="0.25">
      <c r="E32856" s="71"/>
    </row>
    <row r="32857" spans="5:5" x14ac:dyDescent="0.25">
      <c r="E32857" s="71"/>
    </row>
    <row r="32858" spans="5:5" x14ac:dyDescent="0.25">
      <c r="E32858" s="71"/>
    </row>
    <row r="32859" spans="5:5" x14ac:dyDescent="0.25">
      <c r="E32859" s="71"/>
    </row>
    <row r="32860" spans="5:5" x14ac:dyDescent="0.25">
      <c r="E32860" s="71"/>
    </row>
    <row r="32861" spans="5:5" x14ac:dyDescent="0.25">
      <c r="E32861" s="71"/>
    </row>
    <row r="32862" spans="5:5" x14ac:dyDescent="0.25">
      <c r="E32862" s="71"/>
    </row>
    <row r="32863" spans="5:5" x14ac:dyDescent="0.25">
      <c r="E32863" s="71"/>
    </row>
    <row r="32864" spans="5:5" x14ac:dyDescent="0.25">
      <c r="E32864" s="71"/>
    </row>
    <row r="32865" spans="5:5" x14ac:dyDescent="0.25">
      <c r="E32865" s="71"/>
    </row>
    <row r="32866" spans="5:5" x14ac:dyDescent="0.25">
      <c r="E32866" s="71"/>
    </row>
    <row r="32867" spans="5:5" x14ac:dyDescent="0.25">
      <c r="E32867" s="71"/>
    </row>
    <row r="32868" spans="5:5" x14ac:dyDescent="0.25">
      <c r="E32868" s="71"/>
    </row>
    <row r="32869" spans="5:5" x14ac:dyDescent="0.25">
      <c r="E32869" s="71"/>
    </row>
    <row r="32870" spans="5:5" x14ac:dyDescent="0.25">
      <c r="E32870" s="71"/>
    </row>
    <row r="32871" spans="5:5" x14ac:dyDescent="0.25">
      <c r="E32871" s="71"/>
    </row>
    <row r="32872" spans="5:5" x14ac:dyDescent="0.25">
      <c r="E32872" s="71"/>
    </row>
    <row r="32873" spans="5:5" x14ac:dyDescent="0.25">
      <c r="E32873" s="71"/>
    </row>
    <row r="32874" spans="5:5" x14ac:dyDescent="0.25">
      <c r="E32874" s="71"/>
    </row>
    <row r="32875" spans="5:5" x14ac:dyDescent="0.25">
      <c r="E32875" s="71"/>
    </row>
    <row r="32876" spans="5:5" x14ac:dyDescent="0.25">
      <c r="E32876" s="71"/>
    </row>
    <row r="32877" spans="5:5" x14ac:dyDescent="0.25">
      <c r="E32877" s="71"/>
    </row>
    <row r="32878" spans="5:5" x14ac:dyDescent="0.25">
      <c r="E32878" s="71"/>
    </row>
    <row r="32879" spans="5:5" x14ac:dyDescent="0.25">
      <c r="E32879" s="71"/>
    </row>
    <row r="32880" spans="5:5" x14ac:dyDescent="0.25">
      <c r="E32880" s="71"/>
    </row>
    <row r="32881" spans="5:5" x14ac:dyDescent="0.25">
      <c r="E32881" s="71"/>
    </row>
    <row r="32882" spans="5:5" x14ac:dyDescent="0.25">
      <c r="E32882" s="71"/>
    </row>
    <row r="32883" spans="5:5" x14ac:dyDescent="0.25">
      <c r="E32883" s="71"/>
    </row>
    <row r="32884" spans="5:5" x14ac:dyDescent="0.25">
      <c r="E32884" s="71"/>
    </row>
    <row r="32885" spans="5:5" x14ac:dyDescent="0.25">
      <c r="E32885" s="71"/>
    </row>
    <row r="32886" spans="5:5" x14ac:dyDescent="0.25">
      <c r="E32886" s="71"/>
    </row>
    <row r="32887" spans="5:5" x14ac:dyDescent="0.25">
      <c r="E32887" s="71"/>
    </row>
    <row r="32888" spans="5:5" x14ac:dyDescent="0.25">
      <c r="E32888" s="71"/>
    </row>
    <row r="32889" spans="5:5" x14ac:dyDescent="0.25">
      <c r="E32889" s="71"/>
    </row>
    <row r="32890" spans="5:5" x14ac:dyDescent="0.25">
      <c r="E32890" s="71"/>
    </row>
    <row r="32891" spans="5:5" x14ac:dyDescent="0.25">
      <c r="E32891" s="71"/>
    </row>
    <row r="32892" spans="5:5" x14ac:dyDescent="0.25">
      <c r="E32892" s="71"/>
    </row>
    <row r="32893" spans="5:5" x14ac:dyDescent="0.25">
      <c r="E32893" s="71"/>
    </row>
    <row r="32894" spans="5:5" x14ac:dyDescent="0.25">
      <c r="E32894" s="71"/>
    </row>
    <row r="32895" spans="5:5" x14ac:dyDescent="0.25">
      <c r="E32895" s="71"/>
    </row>
    <row r="32896" spans="5:5" x14ac:dyDescent="0.25">
      <c r="E32896" s="71"/>
    </row>
    <row r="32897" spans="5:5" x14ac:dyDescent="0.25">
      <c r="E32897" s="71"/>
    </row>
    <row r="32898" spans="5:5" x14ac:dyDescent="0.25">
      <c r="E32898" s="71"/>
    </row>
    <row r="32899" spans="5:5" x14ac:dyDescent="0.25">
      <c r="E32899" s="71"/>
    </row>
    <row r="32900" spans="5:5" x14ac:dyDescent="0.25">
      <c r="E32900" s="71"/>
    </row>
    <row r="32901" spans="5:5" x14ac:dyDescent="0.25">
      <c r="E32901" s="71"/>
    </row>
    <row r="32902" spans="5:5" x14ac:dyDescent="0.25">
      <c r="E32902" s="71"/>
    </row>
    <row r="32903" spans="5:5" x14ac:dyDescent="0.25">
      <c r="E32903" s="71"/>
    </row>
    <row r="32904" spans="5:5" x14ac:dyDescent="0.25">
      <c r="E32904" s="71"/>
    </row>
    <row r="32905" spans="5:5" x14ac:dyDescent="0.25">
      <c r="E32905" s="71"/>
    </row>
    <row r="32906" spans="5:5" x14ac:dyDescent="0.25">
      <c r="E32906" s="71"/>
    </row>
    <row r="32907" spans="5:5" x14ac:dyDescent="0.25">
      <c r="E32907" s="71"/>
    </row>
    <row r="32908" spans="5:5" x14ac:dyDescent="0.25">
      <c r="E32908" s="71"/>
    </row>
    <row r="32909" spans="5:5" x14ac:dyDescent="0.25">
      <c r="E32909" s="71"/>
    </row>
    <row r="32910" spans="5:5" x14ac:dyDescent="0.25">
      <c r="E32910" s="71"/>
    </row>
    <row r="32911" spans="5:5" x14ac:dyDescent="0.25">
      <c r="E32911" s="71"/>
    </row>
    <row r="32912" spans="5:5" x14ac:dyDescent="0.25">
      <c r="E32912" s="71"/>
    </row>
    <row r="32913" spans="5:5" x14ac:dyDescent="0.25">
      <c r="E32913" s="71"/>
    </row>
    <row r="32914" spans="5:5" x14ac:dyDescent="0.25">
      <c r="E32914" s="71"/>
    </row>
    <row r="32915" spans="5:5" x14ac:dyDescent="0.25">
      <c r="E32915" s="71"/>
    </row>
    <row r="32916" spans="5:5" x14ac:dyDescent="0.25">
      <c r="E32916" s="71"/>
    </row>
    <row r="32917" spans="5:5" x14ac:dyDescent="0.25">
      <c r="E32917" s="71"/>
    </row>
    <row r="32918" spans="5:5" x14ac:dyDescent="0.25">
      <c r="E32918" s="71"/>
    </row>
    <row r="32919" spans="5:5" x14ac:dyDescent="0.25">
      <c r="E32919" s="71"/>
    </row>
    <row r="32920" spans="5:5" x14ac:dyDescent="0.25">
      <c r="E32920" s="71"/>
    </row>
    <row r="32921" spans="5:5" x14ac:dyDescent="0.25">
      <c r="E32921" s="71"/>
    </row>
    <row r="32922" spans="5:5" x14ac:dyDescent="0.25">
      <c r="E32922" s="71"/>
    </row>
    <row r="32923" spans="5:5" x14ac:dyDescent="0.25">
      <c r="E32923" s="71"/>
    </row>
    <row r="32924" spans="5:5" x14ac:dyDescent="0.25">
      <c r="E32924" s="71"/>
    </row>
    <row r="32925" spans="5:5" x14ac:dyDescent="0.25">
      <c r="E32925" s="71"/>
    </row>
    <row r="32926" spans="5:5" x14ac:dyDescent="0.25">
      <c r="E32926" s="71"/>
    </row>
    <row r="32927" spans="5:5" x14ac:dyDescent="0.25">
      <c r="E32927" s="71"/>
    </row>
    <row r="32928" spans="5:5" x14ac:dyDescent="0.25">
      <c r="E32928" s="71"/>
    </row>
    <row r="32929" spans="5:5" x14ac:dyDescent="0.25">
      <c r="E32929" s="71"/>
    </row>
    <row r="32930" spans="5:5" x14ac:dyDescent="0.25">
      <c r="E32930" s="71"/>
    </row>
    <row r="32931" spans="5:5" x14ac:dyDescent="0.25">
      <c r="E32931" s="71"/>
    </row>
    <row r="32932" spans="5:5" x14ac:dyDescent="0.25">
      <c r="E32932" s="71"/>
    </row>
    <row r="32933" spans="5:5" x14ac:dyDescent="0.25">
      <c r="E32933" s="71"/>
    </row>
    <row r="32934" spans="5:5" x14ac:dyDescent="0.25">
      <c r="E32934" s="71"/>
    </row>
    <row r="32935" spans="5:5" x14ac:dyDescent="0.25">
      <c r="E32935" s="71"/>
    </row>
    <row r="32936" spans="5:5" x14ac:dyDescent="0.25">
      <c r="E32936" s="71"/>
    </row>
    <row r="32937" spans="5:5" x14ac:dyDescent="0.25">
      <c r="E32937" s="71"/>
    </row>
    <row r="32938" spans="5:5" x14ac:dyDescent="0.25">
      <c r="E32938" s="71"/>
    </row>
    <row r="32939" spans="5:5" x14ac:dyDescent="0.25">
      <c r="E32939" s="71"/>
    </row>
    <row r="32940" spans="5:5" x14ac:dyDescent="0.25">
      <c r="E32940" s="71"/>
    </row>
    <row r="32941" spans="5:5" x14ac:dyDescent="0.25">
      <c r="E32941" s="71"/>
    </row>
    <row r="32942" spans="5:5" x14ac:dyDescent="0.25">
      <c r="E32942" s="71"/>
    </row>
    <row r="32943" spans="5:5" x14ac:dyDescent="0.25">
      <c r="E32943" s="71"/>
    </row>
    <row r="32944" spans="5:5" x14ac:dyDescent="0.25">
      <c r="E32944" s="71"/>
    </row>
    <row r="32945" spans="5:5" x14ac:dyDescent="0.25">
      <c r="E32945" s="71"/>
    </row>
    <row r="32946" spans="5:5" x14ac:dyDescent="0.25">
      <c r="E32946" s="71"/>
    </row>
    <row r="32947" spans="5:5" x14ac:dyDescent="0.25">
      <c r="E32947" s="71"/>
    </row>
    <row r="32948" spans="5:5" x14ac:dyDescent="0.25">
      <c r="E32948" s="71"/>
    </row>
    <row r="32949" spans="5:5" x14ac:dyDescent="0.25">
      <c r="E32949" s="71"/>
    </row>
    <row r="32950" spans="5:5" x14ac:dyDescent="0.25">
      <c r="E32950" s="71"/>
    </row>
    <row r="32951" spans="5:5" x14ac:dyDescent="0.25">
      <c r="E32951" s="71"/>
    </row>
    <row r="32952" spans="5:5" x14ac:dyDescent="0.25">
      <c r="E32952" s="71"/>
    </row>
    <row r="32953" spans="5:5" x14ac:dyDescent="0.25">
      <c r="E32953" s="71"/>
    </row>
    <row r="32954" spans="5:5" x14ac:dyDescent="0.25">
      <c r="E32954" s="71"/>
    </row>
    <row r="32955" spans="5:5" x14ac:dyDescent="0.25">
      <c r="E32955" s="71"/>
    </row>
    <row r="32956" spans="5:5" x14ac:dyDescent="0.25">
      <c r="E32956" s="71"/>
    </row>
    <row r="32957" spans="5:5" x14ac:dyDescent="0.25">
      <c r="E32957" s="71"/>
    </row>
    <row r="32958" spans="5:5" x14ac:dyDescent="0.25">
      <c r="E32958" s="71"/>
    </row>
    <row r="32959" spans="5:5" x14ac:dyDescent="0.25">
      <c r="E32959" s="71"/>
    </row>
    <row r="32960" spans="5:5" x14ac:dyDescent="0.25">
      <c r="E32960" s="71"/>
    </row>
    <row r="32961" spans="5:5" x14ac:dyDescent="0.25">
      <c r="E32961" s="71"/>
    </row>
    <row r="32962" spans="5:5" x14ac:dyDescent="0.25">
      <c r="E32962" s="71"/>
    </row>
    <row r="32963" spans="5:5" x14ac:dyDescent="0.25">
      <c r="E32963" s="71"/>
    </row>
    <row r="32964" spans="5:5" x14ac:dyDescent="0.25">
      <c r="E32964" s="71"/>
    </row>
    <row r="32965" spans="5:5" x14ac:dyDescent="0.25">
      <c r="E32965" s="71"/>
    </row>
    <row r="32966" spans="5:5" x14ac:dyDescent="0.25">
      <c r="E32966" s="71"/>
    </row>
    <row r="32967" spans="5:5" x14ac:dyDescent="0.25">
      <c r="E32967" s="71"/>
    </row>
    <row r="32968" spans="5:5" x14ac:dyDescent="0.25">
      <c r="E32968" s="71"/>
    </row>
    <row r="32969" spans="5:5" x14ac:dyDescent="0.25">
      <c r="E32969" s="71"/>
    </row>
    <row r="32970" spans="5:5" x14ac:dyDescent="0.25">
      <c r="E32970" s="71"/>
    </row>
    <row r="32971" spans="5:5" x14ac:dyDescent="0.25">
      <c r="E32971" s="71"/>
    </row>
    <row r="32972" spans="5:5" x14ac:dyDescent="0.25">
      <c r="E32972" s="71"/>
    </row>
    <row r="32973" spans="5:5" x14ac:dyDescent="0.25">
      <c r="E32973" s="71"/>
    </row>
    <row r="32974" spans="5:5" x14ac:dyDescent="0.25">
      <c r="E32974" s="71"/>
    </row>
    <row r="32975" spans="5:5" x14ac:dyDescent="0.25">
      <c r="E32975" s="71"/>
    </row>
    <row r="32976" spans="5:5" x14ac:dyDescent="0.25">
      <c r="E32976" s="71"/>
    </row>
    <row r="32977" spans="5:5" x14ac:dyDescent="0.25">
      <c r="E32977" s="71"/>
    </row>
    <row r="32978" spans="5:5" x14ac:dyDescent="0.25">
      <c r="E32978" s="71"/>
    </row>
    <row r="32979" spans="5:5" x14ac:dyDescent="0.25">
      <c r="E32979" s="71"/>
    </row>
    <row r="32980" spans="5:5" x14ac:dyDescent="0.25">
      <c r="E32980" s="71"/>
    </row>
    <row r="32981" spans="5:5" x14ac:dyDescent="0.25">
      <c r="E32981" s="71"/>
    </row>
    <row r="32982" spans="5:5" x14ac:dyDescent="0.25">
      <c r="E32982" s="71"/>
    </row>
    <row r="32983" spans="5:5" x14ac:dyDescent="0.25">
      <c r="E32983" s="71"/>
    </row>
    <row r="32984" spans="5:5" x14ac:dyDescent="0.25">
      <c r="E32984" s="71"/>
    </row>
    <row r="32985" spans="5:5" x14ac:dyDescent="0.25">
      <c r="E32985" s="71"/>
    </row>
    <row r="32986" spans="5:5" x14ac:dyDescent="0.25">
      <c r="E32986" s="71"/>
    </row>
    <row r="32987" spans="5:5" x14ac:dyDescent="0.25">
      <c r="E32987" s="71"/>
    </row>
    <row r="32988" spans="5:5" x14ac:dyDescent="0.25">
      <c r="E32988" s="71"/>
    </row>
    <row r="32989" spans="5:5" x14ac:dyDescent="0.25">
      <c r="E32989" s="71"/>
    </row>
    <row r="32990" spans="5:5" x14ac:dyDescent="0.25">
      <c r="E32990" s="71"/>
    </row>
    <row r="32991" spans="5:5" x14ac:dyDescent="0.25">
      <c r="E32991" s="71"/>
    </row>
    <row r="32992" spans="5:5" x14ac:dyDescent="0.25">
      <c r="E32992" s="71"/>
    </row>
    <row r="32993" spans="5:5" x14ac:dyDescent="0.25">
      <c r="E32993" s="71"/>
    </row>
    <row r="32994" spans="5:5" x14ac:dyDescent="0.25">
      <c r="E32994" s="71"/>
    </row>
    <row r="32995" spans="5:5" x14ac:dyDescent="0.25">
      <c r="E32995" s="71"/>
    </row>
    <row r="32996" spans="5:5" x14ac:dyDescent="0.25">
      <c r="E32996" s="71"/>
    </row>
    <row r="32997" spans="5:5" x14ac:dyDescent="0.25">
      <c r="E32997" s="71"/>
    </row>
    <row r="32998" spans="5:5" x14ac:dyDescent="0.25">
      <c r="E32998" s="71"/>
    </row>
    <row r="32999" spans="5:5" x14ac:dyDescent="0.25">
      <c r="E32999" s="71"/>
    </row>
    <row r="33000" spans="5:5" x14ac:dyDescent="0.25">
      <c r="E33000" s="71"/>
    </row>
    <row r="33001" spans="5:5" x14ac:dyDescent="0.25">
      <c r="E33001" s="71"/>
    </row>
    <row r="33002" spans="5:5" x14ac:dyDescent="0.25">
      <c r="E33002" s="71"/>
    </row>
    <row r="33003" spans="5:5" x14ac:dyDescent="0.25">
      <c r="E33003" s="71"/>
    </row>
    <row r="33004" spans="5:5" x14ac:dyDescent="0.25">
      <c r="E33004" s="71"/>
    </row>
    <row r="33005" spans="5:5" x14ac:dyDescent="0.25">
      <c r="E33005" s="71"/>
    </row>
    <row r="33006" spans="5:5" x14ac:dyDescent="0.25">
      <c r="E33006" s="71"/>
    </row>
    <row r="33007" spans="5:5" x14ac:dyDescent="0.25">
      <c r="E33007" s="71"/>
    </row>
    <row r="33008" spans="5:5" x14ac:dyDescent="0.25">
      <c r="E33008" s="71"/>
    </row>
    <row r="33009" spans="5:5" x14ac:dyDescent="0.25">
      <c r="E33009" s="71"/>
    </row>
    <row r="33010" spans="5:5" x14ac:dyDescent="0.25">
      <c r="E33010" s="71"/>
    </row>
    <row r="33011" spans="5:5" x14ac:dyDescent="0.25">
      <c r="E33011" s="71"/>
    </row>
    <row r="33012" spans="5:5" x14ac:dyDescent="0.25">
      <c r="E33012" s="71"/>
    </row>
    <row r="33013" spans="5:5" x14ac:dyDescent="0.25">
      <c r="E33013" s="71"/>
    </row>
    <row r="33014" spans="5:5" x14ac:dyDescent="0.25">
      <c r="E33014" s="71"/>
    </row>
    <row r="33015" spans="5:5" x14ac:dyDescent="0.25">
      <c r="E33015" s="71"/>
    </row>
    <row r="33016" spans="5:5" x14ac:dyDescent="0.25">
      <c r="E33016" s="71"/>
    </row>
    <row r="33017" spans="5:5" x14ac:dyDescent="0.25">
      <c r="E33017" s="71"/>
    </row>
    <row r="33018" spans="5:5" x14ac:dyDescent="0.25">
      <c r="E33018" s="71"/>
    </row>
    <row r="33019" spans="5:5" x14ac:dyDescent="0.25">
      <c r="E33019" s="71"/>
    </row>
    <row r="33020" spans="5:5" x14ac:dyDescent="0.25">
      <c r="E33020" s="71"/>
    </row>
    <row r="33021" spans="5:5" x14ac:dyDescent="0.25">
      <c r="E33021" s="71"/>
    </row>
    <row r="33022" spans="5:5" x14ac:dyDescent="0.25">
      <c r="E33022" s="71"/>
    </row>
    <row r="33023" spans="5:5" x14ac:dyDescent="0.25">
      <c r="E33023" s="71"/>
    </row>
    <row r="33024" spans="5:5" x14ac:dyDescent="0.25">
      <c r="E33024" s="71"/>
    </row>
    <row r="33025" spans="5:5" x14ac:dyDescent="0.25">
      <c r="E33025" s="71"/>
    </row>
    <row r="33026" spans="5:5" x14ac:dyDescent="0.25">
      <c r="E33026" s="71"/>
    </row>
    <row r="33027" spans="5:5" x14ac:dyDescent="0.25">
      <c r="E33027" s="71"/>
    </row>
    <row r="33028" spans="5:5" x14ac:dyDescent="0.25">
      <c r="E33028" s="71"/>
    </row>
    <row r="33029" spans="5:5" x14ac:dyDescent="0.25">
      <c r="E33029" s="71"/>
    </row>
    <row r="33030" spans="5:5" x14ac:dyDescent="0.25">
      <c r="E33030" s="71"/>
    </row>
    <row r="33031" spans="5:5" x14ac:dyDescent="0.25">
      <c r="E33031" s="71"/>
    </row>
    <row r="33032" spans="5:5" x14ac:dyDescent="0.25">
      <c r="E33032" s="71"/>
    </row>
    <row r="33033" spans="5:5" x14ac:dyDescent="0.25">
      <c r="E33033" s="71"/>
    </row>
    <row r="33034" spans="5:5" x14ac:dyDescent="0.25">
      <c r="E33034" s="71"/>
    </row>
    <row r="33035" spans="5:5" x14ac:dyDescent="0.25">
      <c r="E33035" s="71"/>
    </row>
    <row r="33036" spans="5:5" x14ac:dyDescent="0.25">
      <c r="E33036" s="71"/>
    </row>
    <row r="33037" spans="5:5" x14ac:dyDescent="0.25">
      <c r="E33037" s="71"/>
    </row>
    <row r="33038" spans="5:5" x14ac:dyDescent="0.25">
      <c r="E33038" s="71"/>
    </row>
    <row r="33039" spans="5:5" x14ac:dyDescent="0.25">
      <c r="E33039" s="71"/>
    </row>
    <row r="33040" spans="5:5" x14ac:dyDescent="0.25">
      <c r="E33040" s="71"/>
    </row>
    <row r="33041" spans="5:5" x14ac:dyDescent="0.25">
      <c r="E33041" s="71"/>
    </row>
    <row r="33042" spans="5:5" x14ac:dyDescent="0.25">
      <c r="E33042" s="71"/>
    </row>
    <row r="33043" spans="5:5" x14ac:dyDescent="0.25">
      <c r="E33043" s="71"/>
    </row>
    <row r="33044" spans="5:5" x14ac:dyDescent="0.25">
      <c r="E33044" s="71"/>
    </row>
    <row r="33045" spans="5:5" x14ac:dyDescent="0.25">
      <c r="E33045" s="71"/>
    </row>
    <row r="33046" spans="5:5" x14ac:dyDescent="0.25">
      <c r="E33046" s="71"/>
    </row>
    <row r="33047" spans="5:5" x14ac:dyDescent="0.25">
      <c r="E33047" s="71"/>
    </row>
    <row r="33048" spans="5:5" x14ac:dyDescent="0.25">
      <c r="E33048" s="71"/>
    </row>
    <row r="33049" spans="5:5" x14ac:dyDescent="0.25">
      <c r="E33049" s="71"/>
    </row>
    <row r="33050" spans="5:5" x14ac:dyDescent="0.25">
      <c r="E33050" s="71"/>
    </row>
    <row r="33051" spans="5:5" x14ac:dyDescent="0.25">
      <c r="E33051" s="71"/>
    </row>
    <row r="33052" spans="5:5" x14ac:dyDescent="0.25">
      <c r="E33052" s="71"/>
    </row>
    <row r="33053" spans="5:5" x14ac:dyDescent="0.25">
      <c r="E33053" s="71"/>
    </row>
    <row r="33054" spans="5:5" x14ac:dyDescent="0.25">
      <c r="E33054" s="71"/>
    </row>
    <row r="33055" spans="5:5" x14ac:dyDescent="0.25">
      <c r="E33055" s="71"/>
    </row>
    <row r="33056" spans="5:5" x14ac:dyDescent="0.25">
      <c r="E33056" s="71"/>
    </row>
    <row r="33057" spans="5:5" x14ac:dyDescent="0.25">
      <c r="E33057" s="71"/>
    </row>
    <row r="33058" spans="5:5" x14ac:dyDescent="0.25">
      <c r="E33058" s="71"/>
    </row>
    <row r="33059" spans="5:5" x14ac:dyDescent="0.25">
      <c r="E33059" s="71"/>
    </row>
    <row r="33060" spans="5:5" x14ac:dyDescent="0.25">
      <c r="E33060" s="71"/>
    </row>
    <row r="33061" spans="5:5" x14ac:dyDescent="0.25">
      <c r="E33061" s="71"/>
    </row>
    <row r="33062" spans="5:5" x14ac:dyDescent="0.25">
      <c r="E33062" s="71"/>
    </row>
    <row r="33063" spans="5:5" x14ac:dyDescent="0.25">
      <c r="E33063" s="71"/>
    </row>
    <row r="33064" spans="5:5" x14ac:dyDescent="0.25">
      <c r="E33064" s="71"/>
    </row>
    <row r="33065" spans="5:5" x14ac:dyDescent="0.25">
      <c r="E33065" s="71"/>
    </row>
    <row r="33066" spans="5:5" x14ac:dyDescent="0.25">
      <c r="E33066" s="71"/>
    </row>
    <row r="33067" spans="5:5" x14ac:dyDescent="0.25">
      <c r="E33067" s="71"/>
    </row>
    <row r="33068" spans="5:5" x14ac:dyDescent="0.25">
      <c r="E33068" s="71"/>
    </row>
    <row r="33069" spans="5:5" x14ac:dyDescent="0.25">
      <c r="E33069" s="71"/>
    </row>
    <row r="33070" spans="5:5" x14ac:dyDescent="0.25">
      <c r="E33070" s="71"/>
    </row>
    <row r="33071" spans="5:5" x14ac:dyDescent="0.25">
      <c r="E33071" s="71"/>
    </row>
    <row r="33072" spans="5:5" x14ac:dyDescent="0.25">
      <c r="E33072" s="71"/>
    </row>
    <row r="33073" spans="5:5" x14ac:dyDescent="0.25">
      <c r="E33073" s="71"/>
    </row>
    <row r="33074" spans="5:5" x14ac:dyDescent="0.25">
      <c r="E33074" s="71"/>
    </row>
    <row r="33075" spans="5:5" x14ac:dyDescent="0.25">
      <c r="E33075" s="71"/>
    </row>
    <row r="33076" spans="5:5" x14ac:dyDescent="0.25">
      <c r="E33076" s="71"/>
    </row>
    <row r="33077" spans="5:5" x14ac:dyDescent="0.25">
      <c r="E33077" s="71"/>
    </row>
    <row r="33078" spans="5:5" x14ac:dyDescent="0.25">
      <c r="E33078" s="71"/>
    </row>
    <row r="33079" spans="5:5" x14ac:dyDescent="0.25">
      <c r="E33079" s="71"/>
    </row>
    <row r="33080" spans="5:5" x14ac:dyDescent="0.25">
      <c r="E33080" s="71"/>
    </row>
    <row r="33081" spans="5:5" x14ac:dyDescent="0.25">
      <c r="E33081" s="71"/>
    </row>
    <row r="33082" spans="5:5" x14ac:dyDescent="0.25">
      <c r="E33082" s="71"/>
    </row>
    <row r="33083" spans="5:5" x14ac:dyDescent="0.25">
      <c r="E33083" s="71"/>
    </row>
    <row r="33084" spans="5:5" x14ac:dyDescent="0.25">
      <c r="E33084" s="71"/>
    </row>
    <row r="33085" spans="5:5" x14ac:dyDescent="0.25">
      <c r="E33085" s="71"/>
    </row>
    <row r="33086" spans="5:5" x14ac:dyDescent="0.25">
      <c r="E33086" s="71"/>
    </row>
    <row r="33087" spans="5:5" x14ac:dyDescent="0.25">
      <c r="E33087" s="71"/>
    </row>
    <row r="33088" spans="5:5" x14ac:dyDescent="0.25">
      <c r="E33088" s="71"/>
    </row>
    <row r="33089" spans="5:5" x14ac:dyDescent="0.25">
      <c r="E33089" s="71"/>
    </row>
    <row r="33090" spans="5:5" x14ac:dyDescent="0.25">
      <c r="E33090" s="71"/>
    </row>
    <row r="33091" spans="5:5" x14ac:dyDescent="0.25">
      <c r="E33091" s="71"/>
    </row>
    <row r="33092" spans="5:5" x14ac:dyDescent="0.25">
      <c r="E33092" s="71"/>
    </row>
    <row r="33093" spans="5:5" x14ac:dyDescent="0.25">
      <c r="E33093" s="71"/>
    </row>
    <row r="33094" spans="5:5" x14ac:dyDescent="0.25">
      <c r="E33094" s="71"/>
    </row>
    <row r="33095" spans="5:5" x14ac:dyDescent="0.25">
      <c r="E33095" s="71"/>
    </row>
    <row r="33096" spans="5:5" x14ac:dyDescent="0.25">
      <c r="E33096" s="71"/>
    </row>
    <row r="33097" spans="5:5" x14ac:dyDescent="0.25">
      <c r="E33097" s="71"/>
    </row>
    <row r="33098" spans="5:5" x14ac:dyDescent="0.25">
      <c r="E33098" s="71"/>
    </row>
    <row r="33099" spans="5:5" x14ac:dyDescent="0.25">
      <c r="E33099" s="71"/>
    </row>
    <row r="33100" spans="5:5" x14ac:dyDescent="0.25">
      <c r="E33100" s="71"/>
    </row>
    <row r="33101" spans="5:5" x14ac:dyDescent="0.25">
      <c r="E33101" s="71"/>
    </row>
    <row r="33102" spans="5:5" x14ac:dyDescent="0.25">
      <c r="E33102" s="71"/>
    </row>
    <row r="33103" spans="5:5" x14ac:dyDescent="0.25">
      <c r="E33103" s="71"/>
    </row>
    <row r="33104" spans="5:5" x14ac:dyDescent="0.25">
      <c r="E33104" s="71"/>
    </row>
    <row r="33105" spans="5:5" x14ac:dyDescent="0.25">
      <c r="E33105" s="71"/>
    </row>
    <row r="33106" spans="5:5" x14ac:dyDescent="0.25">
      <c r="E33106" s="71"/>
    </row>
    <row r="33107" spans="5:5" x14ac:dyDescent="0.25">
      <c r="E33107" s="71"/>
    </row>
    <row r="33108" spans="5:5" x14ac:dyDescent="0.25">
      <c r="E33108" s="71"/>
    </row>
    <row r="33109" spans="5:5" x14ac:dyDescent="0.25">
      <c r="E33109" s="71"/>
    </row>
    <row r="33110" spans="5:5" x14ac:dyDescent="0.25">
      <c r="E33110" s="71"/>
    </row>
    <row r="33111" spans="5:5" x14ac:dyDescent="0.25">
      <c r="E33111" s="71"/>
    </row>
    <row r="33112" spans="5:5" x14ac:dyDescent="0.25">
      <c r="E33112" s="71"/>
    </row>
    <row r="33113" spans="5:5" x14ac:dyDescent="0.25">
      <c r="E33113" s="71"/>
    </row>
    <row r="33114" spans="5:5" x14ac:dyDescent="0.25">
      <c r="E33114" s="71"/>
    </row>
    <row r="33115" spans="5:5" x14ac:dyDescent="0.25">
      <c r="E33115" s="71"/>
    </row>
    <row r="33116" spans="5:5" x14ac:dyDescent="0.25">
      <c r="E33116" s="71"/>
    </row>
    <row r="33117" spans="5:5" x14ac:dyDescent="0.25">
      <c r="E33117" s="71"/>
    </row>
    <row r="33118" spans="5:5" x14ac:dyDescent="0.25">
      <c r="E33118" s="71"/>
    </row>
    <row r="33119" spans="5:5" x14ac:dyDescent="0.25">
      <c r="E33119" s="71"/>
    </row>
    <row r="33120" spans="5:5" x14ac:dyDescent="0.25">
      <c r="E33120" s="71"/>
    </row>
    <row r="33121" spans="5:5" x14ac:dyDescent="0.25">
      <c r="E33121" s="71"/>
    </row>
    <row r="33122" spans="5:5" x14ac:dyDescent="0.25">
      <c r="E33122" s="71"/>
    </row>
    <row r="33123" spans="5:5" x14ac:dyDescent="0.25">
      <c r="E33123" s="71"/>
    </row>
    <row r="33124" spans="5:5" x14ac:dyDescent="0.25">
      <c r="E33124" s="71"/>
    </row>
    <row r="33125" spans="5:5" x14ac:dyDescent="0.25">
      <c r="E33125" s="71"/>
    </row>
    <row r="33126" spans="5:5" x14ac:dyDescent="0.25">
      <c r="E33126" s="71"/>
    </row>
    <row r="33127" spans="5:5" x14ac:dyDescent="0.25">
      <c r="E33127" s="71"/>
    </row>
    <row r="33128" spans="5:5" x14ac:dyDescent="0.25">
      <c r="E33128" s="71"/>
    </row>
    <row r="33129" spans="5:5" x14ac:dyDescent="0.25">
      <c r="E33129" s="71"/>
    </row>
    <row r="33130" spans="5:5" x14ac:dyDescent="0.25">
      <c r="E33130" s="71"/>
    </row>
    <row r="33131" spans="5:5" x14ac:dyDescent="0.25">
      <c r="E33131" s="71"/>
    </row>
    <row r="33132" spans="5:5" x14ac:dyDescent="0.25">
      <c r="E33132" s="71"/>
    </row>
    <row r="33133" spans="5:5" x14ac:dyDescent="0.25">
      <c r="E33133" s="71"/>
    </row>
    <row r="33134" spans="5:5" x14ac:dyDescent="0.25">
      <c r="E33134" s="71"/>
    </row>
    <row r="33135" spans="5:5" x14ac:dyDescent="0.25">
      <c r="E33135" s="71"/>
    </row>
    <row r="33136" spans="5:5" x14ac:dyDescent="0.25">
      <c r="E33136" s="71"/>
    </row>
    <row r="33137" spans="5:5" x14ac:dyDescent="0.25">
      <c r="E33137" s="71"/>
    </row>
    <row r="33138" spans="5:5" x14ac:dyDescent="0.25">
      <c r="E33138" s="71"/>
    </row>
    <row r="33139" spans="5:5" x14ac:dyDescent="0.25">
      <c r="E33139" s="71"/>
    </row>
    <row r="33140" spans="5:5" x14ac:dyDescent="0.25">
      <c r="E33140" s="71"/>
    </row>
    <row r="33141" spans="5:5" x14ac:dyDescent="0.25">
      <c r="E33141" s="71"/>
    </row>
    <row r="33142" spans="5:5" x14ac:dyDescent="0.25">
      <c r="E33142" s="71"/>
    </row>
    <row r="33143" spans="5:5" x14ac:dyDescent="0.25">
      <c r="E33143" s="71"/>
    </row>
    <row r="33144" spans="5:5" x14ac:dyDescent="0.25">
      <c r="E33144" s="71"/>
    </row>
    <row r="33145" spans="5:5" x14ac:dyDescent="0.25">
      <c r="E33145" s="71"/>
    </row>
    <row r="33146" spans="5:5" x14ac:dyDescent="0.25">
      <c r="E33146" s="71"/>
    </row>
    <row r="33147" spans="5:5" x14ac:dyDescent="0.25">
      <c r="E33147" s="71"/>
    </row>
    <row r="33148" spans="5:5" x14ac:dyDescent="0.25">
      <c r="E33148" s="71"/>
    </row>
    <row r="33149" spans="5:5" x14ac:dyDescent="0.25">
      <c r="E33149" s="71"/>
    </row>
    <row r="33150" spans="5:5" x14ac:dyDescent="0.25">
      <c r="E33150" s="71"/>
    </row>
    <row r="33151" spans="5:5" x14ac:dyDescent="0.25">
      <c r="E33151" s="71"/>
    </row>
    <row r="33152" spans="5:5" x14ac:dyDescent="0.25">
      <c r="E33152" s="71"/>
    </row>
    <row r="33153" spans="5:5" x14ac:dyDescent="0.25">
      <c r="E33153" s="71"/>
    </row>
    <row r="33154" spans="5:5" x14ac:dyDescent="0.25">
      <c r="E33154" s="71"/>
    </row>
    <row r="33155" spans="5:5" x14ac:dyDescent="0.25">
      <c r="E33155" s="71"/>
    </row>
    <row r="33156" spans="5:5" x14ac:dyDescent="0.25">
      <c r="E33156" s="71"/>
    </row>
    <row r="33157" spans="5:5" x14ac:dyDescent="0.25">
      <c r="E33157" s="71"/>
    </row>
    <row r="33158" spans="5:5" x14ac:dyDescent="0.25">
      <c r="E33158" s="71"/>
    </row>
    <row r="33159" spans="5:5" x14ac:dyDescent="0.25">
      <c r="E33159" s="71"/>
    </row>
    <row r="33160" spans="5:5" x14ac:dyDescent="0.25">
      <c r="E33160" s="71"/>
    </row>
    <row r="33161" spans="5:5" x14ac:dyDescent="0.25">
      <c r="E33161" s="71"/>
    </row>
    <row r="33162" spans="5:5" x14ac:dyDescent="0.25">
      <c r="E33162" s="71"/>
    </row>
    <row r="33163" spans="5:5" x14ac:dyDescent="0.25">
      <c r="E33163" s="71"/>
    </row>
    <row r="33164" spans="5:5" x14ac:dyDescent="0.25">
      <c r="E33164" s="71"/>
    </row>
    <row r="33165" spans="5:5" x14ac:dyDescent="0.25">
      <c r="E33165" s="71"/>
    </row>
    <row r="33166" spans="5:5" x14ac:dyDescent="0.25">
      <c r="E33166" s="71"/>
    </row>
    <row r="33167" spans="5:5" x14ac:dyDescent="0.25">
      <c r="E33167" s="71"/>
    </row>
    <row r="33168" spans="5:5" x14ac:dyDescent="0.25">
      <c r="E33168" s="71"/>
    </row>
    <row r="33169" spans="5:5" x14ac:dyDescent="0.25">
      <c r="E33169" s="71"/>
    </row>
    <row r="33170" spans="5:5" x14ac:dyDescent="0.25">
      <c r="E33170" s="71"/>
    </row>
    <row r="33171" spans="5:5" x14ac:dyDescent="0.25">
      <c r="E33171" s="71"/>
    </row>
    <row r="33172" spans="5:5" x14ac:dyDescent="0.25">
      <c r="E33172" s="71"/>
    </row>
    <row r="33173" spans="5:5" x14ac:dyDescent="0.25">
      <c r="E33173" s="71"/>
    </row>
    <row r="33174" spans="5:5" x14ac:dyDescent="0.25">
      <c r="E33174" s="71"/>
    </row>
    <row r="33175" spans="5:5" x14ac:dyDescent="0.25">
      <c r="E33175" s="71"/>
    </row>
    <row r="33176" spans="5:5" x14ac:dyDescent="0.25">
      <c r="E33176" s="71"/>
    </row>
    <row r="33177" spans="5:5" x14ac:dyDescent="0.25">
      <c r="E33177" s="71"/>
    </row>
    <row r="33178" spans="5:5" x14ac:dyDescent="0.25">
      <c r="E33178" s="71"/>
    </row>
    <row r="33179" spans="5:5" x14ac:dyDescent="0.25">
      <c r="E33179" s="71"/>
    </row>
    <row r="33180" spans="5:5" x14ac:dyDescent="0.25">
      <c r="E33180" s="71"/>
    </row>
    <row r="33181" spans="5:5" x14ac:dyDescent="0.25">
      <c r="E33181" s="71"/>
    </row>
    <row r="33182" spans="5:5" x14ac:dyDescent="0.25">
      <c r="E33182" s="71"/>
    </row>
    <row r="33183" spans="5:5" x14ac:dyDescent="0.25">
      <c r="E33183" s="71"/>
    </row>
    <row r="33184" spans="5:5" x14ac:dyDescent="0.25">
      <c r="E33184" s="71"/>
    </row>
    <row r="33185" spans="5:5" x14ac:dyDescent="0.25">
      <c r="E33185" s="71"/>
    </row>
    <row r="33186" spans="5:5" x14ac:dyDescent="0.25">
      <c r="E33186" s="71"/>
    </row>
    <row r="33187" spans="5:5" x14ac:dyDescent="0.25">
      <c r="E33187" s="71"/>
    </row>
    <row r="33188" spans="5:5" x14ac:dyDescent="0.25">
      <c r="E33188" s="71"/>
    </row>
    <row r="33189" spans="5:5" x14ac:dyDescent="0.25">
      <c r="E33189" s="71"/>
    </row>
    <row r="33190" spans="5:5" x14ac:dyDescent="0.25">
      <c r="E33190" s="71"/>
    </row>
    <row r="33191" spans="5:5" x14ac:dyDescent="0.25">
      <c r="E33191" s="71"/>
    </row>
    <row r="33192" spans="5:5" x14ac:dyDescent="0.25">
      <c r="E33192" s="71"/>
    </row>
    <row r="33193" spans="5:5" x14ac:dyDescent="0.25">
      <c r="E33193" s="71"/>
    </row>
    <row r="33194" spans="5:5" x14ac:dyDescent="0.25">
      <c r="E33194" s="71"/>
    </row>
    <row r="33195" spans="5:5" x14ac:dyDescent="0.25">
      <c r="E33195" s="71"/>
    </row>
    <row r="33196" spans="5:5" x14ac:dyDescent="0.25">
      <c r="E33196" s="71"/>
    </row>
    <row r="33197" spans="5:5" x14ac:dyDescent="0.25">
      <c r="E33197" s="71"/>
    </row>
    <row r="33198" spans="5:5" x14ac:dyDescent="0.25">
      <c r="E33198" s="71"/>
    </row>
    <row r="33199" spans="5:5" x14ac:dyDescent="0.25">
      <c r="E33199" s="71"/>
    </row>
    <row r="33200" spans="5:5" x14ac:dyDescent="0.25">
      <c r="E33200" s="71"/>
    </row>
    <row r="33201" spans="5:5" x14ac:dyDescent="0.25">
      <c r="E33201" s="71"/>
    </row>
    <row r="33202" spans="5:5" x14ac:dyDescent="0.25">
      <c r="E33202" s="71"/>
    </row>
    <row r="33203" spans="5:5" x14ac:dyDescent="0.25">
      <c r="E33203" s="71"/>
    </row>
    <row r="33204" spans="5:5" x14ac:dyDescent="0.25">
      <c r="E33204" s="71"/>
    </row>
    <row r="33205" spans="5:5" x14ac:dyDescent="0.25">
      <c r="E33205" s="71"/>
    </row>
    <row r="33206" spans="5:5" x14ac:dyDescent="0.25">
      <c r="E33206" s="71"/>
    </row>
    <row r="33207" spans="5:5" x14ac:dyDescent="0.25">
      <c r="E33207" s="71"/>
    </row>
    <row r="33208" spans="5:5" x14ac:dyDescent="0.25">
      <c r="E33208" s="71"/>
    </row>
    <row r="33209" spans="5:5" x14ac:dyDescent="0.25">
      <c r="E33209" s="71"/>
    </row>
    <row r="33210" spans="5:5" x14ac:dyDescent="0.25">
      <c r="E33210" s="71"/>
    </row>
    <row r="33211" spans="5:5" x14ac:dyDescent="0.25">
      <c r="E33211" s="71"/>
    </row>
    <row r="33212" spans="5:5" x14ac:dyDescent="0.25">
      <c r="E33212" s="71"/>
    </row>
    <row r="33213" spans="5:5" x14ac:dyDescent="0.25">
      <c r="E33213" s="71"/>
    </row>
    <row r="33214" spans="5:5" x14ac:dyDescent="0.25">
      <c r="E33214" s="71"/>
    </row>
    <row r="33215" spans="5:5" x14ac:dyDescent="0.25">
      <c r="E33215" s="71"/>
    </row>
    <row r="33216" spans="5:5" x14ac:dyDescent="0.25">
      <c r="E33216" s="71"/>
    </row>
    <row r="33217" spans="5:5" x14ac:dyDescent="0.25">
      <c r="E33217" s="71"/>
    </row>
    <row r="33218" spans="5:5" x14ac:dyDescent="0.25">
      <c r="E33218" s="71"/>
    </row>
    <row r="33219" spans="5:5" x14ac:dyDescent="0.25">
      <c r="E33219" s="71"/>
    </row>
    <row r="33220" spans="5:5" x14ac:dyDescent="0.25">
      <c r="E33220" s="71"/>
    </row>
    <row r="33221" spans="5:5" x14ac:dyDescent="0.25">
      <c r="E33221" s="71"/>
    </row>
    <row r="33222" spans="5:5" x14ac:dyDescent="0.25">
      <c r="E33222" s="71"/>
    </row>
    <row r="33223" spans="5:5" x14ac:dyDescent="0.25">
      <c r="E33223" s="71"/>
    </row>
    <row r="33224" spans="5:5" x14ac:dyDescent="0.25">
      <c r="E33224" s="71"/>
    </row>
    <row r="33225" spans="5:5" x14ac:dyDescent="0.25">
      <c r="E33225" s="71"/>
    </row>
    <row r="33226" spans="5:5" x14ac:dyDescent="0.25">
      <c r="E33226" s="71"/>
    </row>
    <row r="33227" spans="5:5" x14ac:dyDescent="0.25">
      <c r="E33227" s="71"/>
    </row>
    <row r="33228" spans="5:5" x14ac:dyDescent="0.25">
      <c r="E33228" s="71"/>
    </row>
    <row r="33229" spans="5:5" x14ac:dyDescent="0.25">
      <c r="E33229" s="71"/>
    </row>
    <row r="33230" spans="5:5" x14ac:dyDescent="0.25">
      <c r="E33230" s="71"/>
    </row>
    <row r="33231" spans="5:5" x14ac:dyDescent="0.25">
      <c r="E33231" s="71"/>
    </row>
    <row r="33232" spans="5:5" x14ac:dyDescent="0.25">
      <c r="E33232" s="71"/>
    </row>
    <row r="33233" spans="5:5" x14ac:dyDescent="0.25">
      <c r="E33233" s="71"/>
    </row>
    <row r="33234" spans="5:5" x14ac:dyDescent="0.25">
      <c r="E33234" s="71"/>
    </row>
    <row r="33235" spans="5:5" x14ac:dyDescent="0.25">
      <c r="E33235" s="71"/>
    </row>
    <row r="33236" spans="5:5" x14ac:dyDescent="0.25">
      <c r="E33236" s="71"/>
    </row>
    <row r="33237" spans="5:5" x14ac:dyDescent="0.25">
      <c r="E33237" s="71"/>
    </row>
    <row r="33238" spans="5:5" x14ac:dyDescent="0.25">
      <c r="E33238" s="71"/>
    </row>
    <row r="33239" spans="5:5" x14ac:dyDescent="0.25">
      <c r="E33239" s="71"/>
    </row>
    <row r="33240" spans="5:5" x14ac:dyDescent="0.25">
      <c r="E33240" s="71"/>
    </row>
    <row r="33241" spans="5:5" x14ac:dyDescent="0.25">
      <c r="E33241" s="71"/>
    </row>
    <row r="33242" spans="5:5" x14ac:dyDescent="0.25">
      <c r="E33242" s="71"/>
    </row>
    <row r="33243" spans="5:5" x14ac:dyDescent="0.25">
      <c r="E33243" s="71"/>
    </row>
    <row r="33244" spans="5:5" x14ac:dyDescent="0.25">
      <c r="E33244" s="71"/>
    </row>
    <row r="33245" spans="5:5" x14ac:dyDescent="0.25">
      <c r="E33245" s="71"/>
    </row>
    <row r="33246" spans="5:5" x14ac:dyDescent="0.25">
      <c r="E33246" s="71"/>
    </row>
    <row r="33247" spans="5:5" x14ac:dyDescent="0.25">
      <c r="E33247" s="71"/>
    </row>
    <row r="33248" spans="5:5" x14ac:dyDescent="0.25">
      <c r="E33248" s="71"/>
    </row>
    <row r="33249" spans="5:5" x14ac:dyDescent="0.25">
      <c r="E33249" s="71"/>
    </row>
    <row r="33250" spans="5:5" x14ac:dyDescent="0.25">
      <c r="E33250" s="71"/>
    </row>
    <row r="33251" spans="5:5" x14ac:dyDescent="0.25">
      <c r="E33251" s="71"/>
    </row>
    <row r="33252" spans="5:5" x14ac:dyDescent="0.25">
      <c r="E33252" s="71"/>
    </row>
    <row r="33253" spans="5:5" x14ac:dyDescent="0.25">
      <c r="E33253" s="71"/>
    </row>
    <row r="33254" spans="5:5" x14ac:dyDescent="0.25">
      <c r="E33254" s="71"/>
    </row>
    <row r="33255" spans="5:5" x14ac:dyDescent="0.25">
      <c r="E33255" s="71"/>
    </row>
    <row r="33256" spans="5:5" x14ac:dyDescent="0.25">
      <c r="E33256" s="71"/>
    </row>
    <row r="33257" spans="5:5" x14ac:dyDescent="0.25">
      <c r="E33257" s="71"/>
    </row>
    <row r="33258" spans="5:5" x14ac:dyDescent="0.25">
      <c r="E33258" s="71"/>
    </row>
    <row r="33259" spans="5:5" x14ac:dyDescent="0.25">
      <c r="E33259" s="71"/>
    </row>
    <row r="33260" spans="5:5" x14ac:dyDescent="0.25">
      <c r="E33260" s="71"/>
    </row>
    <row r="33261" spans="5:5" x14ac:dyDescent="0.25">
      <c r="E33261" s="71"/>
    </row>
    <row r="33262" spans="5:5" x14ac:dyDescent="0.25">
      <c r="E33262" s="71"/>
    </row>
    <row r="33263" spans="5:5" x14ac:dyDescent="0.25">
      <c r="E33263" s="71"/>
    </row>
    <row r="33264" spans="5:5" x14ac:dyDescent="0.25">
      <c r="E33264" s="71"/>
    </row>
    <row r="33265" spans="5:5" x14ac:dyDescent="0.25">
      <c r="E33265" s="71"/>
    </row>
    <row r="33266" spans="5:5" x14ac:dyDescent="0.25">
      <c r="E33266" s="71"/>
    </row>
    <row r="33267" spans="5:5" x14ac:dyDescent="0.25">
      <c r="E33267" s="71"/>
    </row>
    <row r="33268" spans="5:5" x14ac:dyDescent="0.25">
      <c r="E33268" s="71"/>
    </row>
    <row r="33269" spans="5:5" x14ac:dyDescent="0.25">
      <c r="E33269" s="71"/>
    </row>
    <row r="33270" spans="5:5" x14ac:dyDescent="0.25">
      <c r="E33270" s="71"/>
    </row>
    <row r="33271" spans="5:5" x14ac:dyDescent="0.25">
      <c r="E33271" s="71"/>
    </row>
    <row r="33272" spans="5:5" x14ac:dyDescent="0.25">
      <c r="E33272" s="71"/>
    </row>
    <row r="33273" spans="5:5" x14ac:dyDescent="0.25">
      <c r="E33273" s="71"/>
    </row>
    <row r="33274" spans="5:5" x14ac:dyDescent="0.25">
      <c r="E33274" s="71"/>
    </row>
    <row r="33275" spans="5:5" x14ac:dyDescent="0.25">
      <c r="E33275" s="71"/>
    </row>
    <row r="33276" spans="5:5" x14ac:dyDescent="0.25">
      <c r="E33276" s="71"/>
    </row>
    <row r="33277" spans="5:5" x14ac:dyDescent="0.25">
      <c r="E33277" s="71"/>
    </row>
    <row r="33278" spans="5:5" x14ac:dyDescent="0.25">
      <c r="E33278" s="71"/>
    </row>
    <row r="33279" spans="5:5" x14ac:dyDescent="0.25">
      <c r="E33279" s="71"/>
    </row>
    <row r="33280" spans="5:5" x14ac:dyDescent="0.25">
      <c r="E33280" s="71"/>
    </row>
    <row r="33281" spans="5:5" x14ac:dyDescent="0.25">
      <c r="E33281" s="71"/>
    </row>
    <row r="33282" spans="5:5" x14ac:dyDescent="0.25">
      <c r="E33282" s="71"/>
    </row>
    <row r="33283" spans="5:5" x14ac:dyDescent="0.25">
      <c r="E33283" s="71"/>
    </row>
    <row r="33284" spans="5:5" x14ac:dyDescent="0.25">
      <c r="E33284" s="71"/>
    </row>
    <row r="33285" spans="5:5" x14ac:dyDescent="0.25">
      <c r="E33285" s="71"/>
    </row>
    <row r="33286" spans="5:5" x14ac:dyDescent="0.25">
      <c r="E33286" s="71"/>
    </row>
    <row r="33287" spans="5:5" x14ac:dyDescent="0.25">
      <c r="E33287" s="71"/>
    </row>
    <row r="33288" spans="5:5" x14ac:dyDescent="0.25">
      <c r="E33288" s="71"/>
    </row>
    <row r="33289" spans="5:5" x14ac:dyDescent="0.25">
      <c r="E33289" s="71"/>
    </row>
    <row r="33290" spans="5:5" x14ac:dyDescent="0.25">
      <c r="E33290" s="71"/>
    </row>
    <row r="33291" spans="5:5" x14ac:dyDescent="0.25">
      <c r="E33291" s="71"/>
    </row>
    <row r="33292" spans="5:5" x14ac:dyDescent="0.25">
      <c r="E33292" s="71"/>
    </row>
    <row r="33293" spans="5:5" x14ac:dyDescent="0.25">
      <c r="E33293" s="71"/>
    </row>
    <row r="33294" spans="5:5" x14ac:dyDescent="0.25">
      <c r="E33294" s="71"/>
    </row>
    <row r="33295" spans="5:5" x14ac:dyDescent="0.25">
      <c r="E33295" s="71"/>
    </row>
    <row r="33296" spans="5:5" x14ac:dyDescent="0.25">
      <c r="E33296" s="71"/>
    </row>
    <row r="33297" spans="5:5" x14ac:dyDescent="0.25">
      <c r="E33297" s="71"/>
    </row>
    <row r="33298" spans="5:5" x14ac:dyDescent="0.25">
      <c r="E33298" s="71"/>
    </row>
    <row r="33299" spans="5:5" x14ac:dyDescent="0.25">
      <c r="E33299" s="71"/>
    </row>
    <row r="33300" spans="5:5" x14ac:dyDescent="0.25">
      <c r="E33300" s="71"/>
    </row>
    <row r="33301" spans="5:5" x14ac:dyDescent="0.25">
      <c r="E33301" s="71"/>
    </row>
    <row r="33302" spans="5:5" x14ac:dyDescent="0.25">
      <c r="E33302" s="71"/>
    </row>
    <row r="33303" spans="5:5" x14ac:dyDescent="0.25">
      <c r="E33303" s="71"/>
    </row>
    <row r="33304" spans="5:5" x14ac:dyDescent="0.25">
      <c r="E33304" s="71"/>
    </row>
    <row r="33305" spans="5:5" x14ac:dyDescent="0.25">
      <c r="E33305" s="71"/>
    </row>
    <row r="33306" spans="5:5" x14ac:dyDescent="0.25">
      <c r="E33306" s="71"/>
    </row>
    <row r="33307" spans="5:5" x14ac:dyDescent="0.25">
      <c r="E33307" s="71"/>
    </row>
    <row r="33308" spans="5:5" x14ac:dyDescent="0.25">
      <c r="E33308" s="71"/>
    </row>
    <row r="33309" spans="5:5" x14ac:dyDescent="0.25">
      <c r="E33309" s="71"/>
    </row>
    <row r="33310" spans="5:5" x14ac:dyDescent="0.25">
      <c r="E33310" s="71"/>
    </row>
    <row r="33311" spans="5:5" x14ac:dyDescent="0.25">
      <c r="E33311" s="71"/>
    </row>
    <row r="33312" spans="5:5" x14ac:dyDescent="0.25">
      <c r="E33312" s="71"/>
    </row>
    <row r="33313" spans="5:5" x14ac:dyDescent="0.25">
      <c r="E33313" s="71"/>
    </row>
    <row r="33314" spans="5:5" x14ac:dyDescent="0.25">
      <c r="E33314" s="71"/>
    </row>
    <row r="33315" spans="5:5" x14ac:dyDescent="0.25">
      <c r="E33315" s="71"/>
    </row>
    <row r="33316" spans="5:5" x14ac:dyDescent="0.25">
      <c r="E33316" s="71"/>
    </row>
    <row r="33317" spans="5:5" x14ac:dyDescent="0.25">
      <c r="E33317" s="71"/>
    </row>
    <row r="33318" spans="5:5" x14ac:dyDescent="0.25">
      <c r="E33318" s="71"/>
    </row>
    <row r="33319" spans="5:5" x14ac:dyDescent="0.25">
      <c r="E33319" s="71"/>
    </row>
    <row r="33320" spans="5:5" x14ac:dyDescent="0.25">
      <c r="E33320" s="71"/>
    </row>
    <row r="33321" spans="5:5" x14ac:dyDescent="0.25">
      <c r="E33321" s="71"/>
    </row>
    <row r="33322" spans="5:5" x14ac:dyDescent="0.25">
      <c r="E33322" s="71"/>
    </row>
    <row r="33323" spans="5:5" x14ac:dyDescent="0.25">
      <c r="E33323" s="71"/>
    </row>
    <row r="33324" spans="5:5" x14ac:dyDescent="0.25">
      <c r="E33324" s="71"/>
    </row>
    <row r="33325" spans="5:5" x14ac:dyDescent="0.25">
      <c r="E33325" s="71"/>
    </row>
    <row r="33326" spans="5:5" x14ac:dyDescent="0.25">
      <c r="E33326" s="71"/>
    </row>
    <row r="33327" spans="5:5" x14ac:dyDescent="0.25">
      <c r="E33327" s="71"/>
    </row>
    <row r="33328" spans="5:5" x14ac:dyDescent="0.25">
      <c r="E33328" s="71"/>
    </row>
    <row r="33329" spans="5:5" x14ac:dyDescent="0.25">
      <c r="E33329" s="71"/>
    </row>
    <row r="33330" spans="5:5" x14ac:dyDescent="0.25">
      <c r="E33330" s="71"/>
    </row>
    <row r="33331" spans="5:5" x14ac:dyDescent="0.25">
      <c r="E33331" s="71"/>
    </row>
    <row r="33332" spans="5:5" x14ac:dyDescent="0.25">
      <c r="E33332" s="71"/>
    </row>
    <row r="33333" spans="5:5" x14ac:dyDescent="0.25">
      <c r="E33333" s="71"/>
    </row>
    <row r="33334" spans="5:5" x14ac:dyDescent="0.25">
      <c r="E33334" s="71"/>
    </row>
    <row r="33335" spans="5:5" x14ac:dyDescent="0.25">
      <c r="E33335" s="71"/>
    </row>
    <row r="33336" spans="5:5" x14ac:dyDescent="0.25">
      <c r="E33336" s="71"/>
    </row>
    <row r="33337" spans="5:5" x14ac:dyDescent="0.25">
      <c r="E33337" s="71"/>
    </row>
    <row r="33338" spans="5:5" x14ac:dyDescent="0.25">
      <c r="E33338" s="71"/>
    </row>
    <row r="33339" spans="5:5" x14ac:dyDescent="0.25">
      <c r="E33339" s="71"/>
    </row>
    <row r="33340" spans="5:5" x14ac:dyDescent="0.25">
      <c r="E33340" s="71"/>
    </row>
    <row r="33341" spans="5:5" x14ac:dyDescent="0.25">
      <c r="E33341" s="71"/>
    </row>
    <row r="33342" spans="5:5" x14ac:dyDescent="0.25">
      <c r="E33342" s="71"/>
    </row>
    <row r="33343" spans="5:5" x14ac:dyDescent="0.25">
      <c r="E33343" s="71"/>
    </row>
    <row r="33344" spans="5:5" x14ac:dyDescent="0.25">
      <c r="E33344" s="71"/>
    </row>
    <row r="33345" spans="5:5" x14ac:dyDescent="0.25">
      <c r="E33345" s="71"/>
    </row>
    <row r="33346" spans="5:5" x14ac:dyDescent="0.25">
      <c r="E33346" s="71"/>
    </row>
    <row r="33347" spans="5:5" x14ac:dyDescent="0.25">
      <c r="E33347" s="71"/>
    </row>
    <row r="33348" spans="5:5" x14ac:dyDescent="0.25">
      <c r="E33348" s="71"/>
    </row>
    <row r="33349" spans="5:5" x14ac:dyDescent="0.25">
      <c r="E33349" s="71"/>
    </row>
    <row r="33350" spans="5:5" x14ac:dyDescent="0.25">
      <c r="E33350" s="71"/>
    </row>
    <row r="33351" spans="5:5" x14ac:dyDescent="0.25">
      <c r="E33351" s="71"/>
    </row>
    <row r="33352" spans="5:5" x14ac:dyDescent="0.25">
      <c r="E33352" s="71"/>
    </row>
    <row r="33353" spans="5:5" x14ac:dyDescent="0.25">
      <c r="E33353" s="71"/>
    </row>
    <row r="33354" spans="5:5" x14ac:dyDescent="0.25">
      <c r="E33354" s="71"/>
    </row>
    <row r="33355" spans="5:5" x14ac:dyDescent="0.25">
      <c r="E33355" s="71"/>
    </row>
    <row r="33356" spans="5:5" x14ac:dyDescent="0.25">
      <c r="E33356" s="71"/>
    </row>
    <row r="33357" spans="5:5" x14ac:dyDescent="0.25">
      <c r="E33357" s="71"/>
    </row>
    <row r="33358" spans="5:5" x14ac:dyDescent="0.25">
      <c r="E33358" s="71"/>
    </row>
    <row r="33359" spans="5:5" x14ac:dyDescent="0.25">
      <c r="E33359" s="71"/>
    </row>
    <row r="33360" spans="5:5" x14ac:dyDescent="0.25">
      <c r="E33360" s="71"/>
    </row>
    <row r="33361" spans="5:5" x14ac:dyDescent="0.25">
      <c r="E33361" s="71"/>
    </row>
    <row r="33362" spans="5:5" x14ac:dyDescent="0.25">
      <c r="E33362" s="71"/>
    </row>
    <row r="33363" spans="5:5" x14ac:dyDescent="0.25">
      <c r="E33363" s="71"/>
    </row>
    <row r="33364" spans="5:5" x14ac:dyDescent="0.25">
      <c r="E33364" s="71"/>
    </row>
    <row r="33365" spans="5:5" x14ac:dyDescent="0.25">
      <c r="E33365" s="71"/>
    </row>
    <row r="33366" spans="5:5" x14ac:dyDescent="0.25">
      <c r="E33366" s="71"/>
    </row>
    <row r="33367" spans="5:5" x14ac:dyDescent="0.25">
      <c r="E33367" s="71"/>
    </row>
    <row r="33368" spans="5:5" x14ac:dyDescent="0.25">
      <c r="E33368" s="71"/>
    </row>
    <row r="33369" spans="5:5" x14ac:dyDescent="0.25">
      <c r="E33369" s="71"/>
    </row>
    <row r="33370" spans="5:5" x14ac:dyDescent="0.25">
      <c r="E33370" s="71"/>
    </row>
    <row r="33371" spans="5:5" x14ac:dyDescent="0.25">
      <c r="E33371" s="71"/>
    </row>
    <row r="33372" spans="5:5" x14ac:dyDescent="0.25">
      <c r="E33372" s="71"/>
    </row>
    <row r="33373" spans="5:5" x14ac:dyDescent="0.25">
      <c r="E33373" s="71"/>
    </row>
    <row r="33374" spans="5:5" x14ac:dyDescent="0.25">
      <c r="E33374" s="71"/>
    </row>
    <row r="33375" spans="5:5" x14ac:dyDescent="0.25">
      <c r="E33375" s="71"/>
    </row>
    <row r="33376" spans="5:5" x14ac:dyDescent="0.25">
      <c r="E33376" s="71"/>
    </row>
    <row r="33377" spans="5:5" x14ac:dyDescent="0.25">
      <c r="E33377" s="71"/>
    </row>
    <row r="33378" spans="5:5" x14ac:dyDescent="0.25">
      <c r="E33378" s="71"/>
    </row>
    <row r="33379" spans="5:5" x14ac:dyDescent="0.25">
      <c r="E33379" s="71"/>
    </row>
    <row r="33380" spans="5:5" x14ac:dyDescent="0.25">
      <c r="E33380" s="71"/>
    </row>
    <row r="33381" spans="5:5" x14ac:dyDescent="0.25">
      <c r="E33381" s="71"/>
    </row>
    <row r="33382" spans="5:5" x14ac:dyDescent="0.25">
      <c r="E33382" s="71"/>
    </row>
    <row r="33383" spans="5:5" x14ac:dyDescent="0.25">
      <c r="E33383" s="71"/>
    </row>
    <row r="33384" spans="5:5" x14ac:dyDescent="0.25">
      <c r="E33384" s="71"/>
    </row>
    <row r="33385" spans="5:5" x14ac:dyDescent="0.25">
      <c r="E33385" s="71"/>
    </row>
    <row r="33386" spans="5:5" x14ac:dyDescent="0.25">
      <c r="E33386" s="71"/>
    </row>
    <row r="33387" spans="5:5" x14ac:dyDescent="0.25">
      <c r="E33387" s="71"/>
    </row>
    <row r="33388" spans="5:5" x14ac:dyDescent="0.25">
      <c r="E33388" s="71"/>
    </row>
    <row r="33389" spans="5:5" x14ac:dyDescent="0.25">
      <c r="E33389" s="71"/>
    </row>
    <row r="33390" spans="5:5" x14ac:dyDescent="0.25">
      <c r="E33390" s="71"/>
    </row>
    <row r="33391" spans="5:5" x14ac:dyDescent="0.25">
      <c r="E33391" s="71"/>
    </row>
    <row r="33392" spans="5:5" x14ac:dyDescent="0.25">
      <c r="E33392" s="71"/>
    </row>
    <row r="33393" spans="5:5" x14ac:dyDescent="0.25">
      <c r="E33393" s="71"/>
    </row>
    <row r="33394" spans="5:5" x14ac:dyDescent="0.25">
      <c r="E33394" s="71"/>
    </row>
    <row r="33395" spans="5:5" x14ac:dyDescent="0.25">
      <c r="E33395" s="71"/>
    </row>
    <row r="33396" spans="5:5" x14ac:dyDescent="0.25">
      <c r="E33396" s="71"/>
    </row>
    <row r="33397" spans="5:5" x14ac:dyDescent="0.25">
      <c r="E33397" s="71"/>
    </row>
    <row r="33398" spans="5:5" x14ac:dyDescent="0.25">
      <c r="E33398" s="71"/>
    </row>
    <row r="33399" spans="5:5" x14ac:dyDescent="0.25">
      <c r="E33399" s="71"/>
    </row>
    <row r="33400" spans="5:5" x14ac:dyDescent="0.25">
      <c r="E33400" s="71"/>
    </row>
    <row r="33401" spans="5:5" x14ac:dyDescent="0.25">
      <c r="E33401" s="71"/>
    </row>
    <row r="33402" spans="5:5" x14ac:dyDescent="0.25">
      <c r="E33402" s="71"/>
    </row>
    <row r="33403" spans="5:5" x14ac:dyDescent="0.25">
      <c r="E33403" s="71"/>
    </row>
    <row r="33404" spans="5:5" x14ac:dyDescent="0.25">
      <c r="E33404" s="71"/>
    </row>
    <row r="33405" spans="5:5" x14ac:dyDescent="0.25">
      <c r="E33405" s="71"/>
    </row>
    <row r="33406" spans="5:5" x14ac:dyDescent="0.25">
      <c r="E33406" s="71"/>
    </row>
    <row r="33407" spans="5:5" x14ac:dyDescent="0.25">
      <c r="E33407" s="71"/>
    </row>
    <row r="33408" spans="5:5" x14ac:dyDescent="0.25">
      <c r="E33408" s="71"/>
    </row>
    <row r="33409" spans="5:5" x14ac:dyDescent="0.25">
      <c r="E33409" s="71"/>
    </row>
    <row r="33410" spans="5:5" x14ac:dyDescent="0.25">
      <c r="E33410" s="71"/>
    </row>
    <row r="33411" spans="5:5" x14ac:dyDescent="0.25">
      <c r="E33411" s="71"/>
    </row>
    <row r="33412" spans="5:5" x14ac:dyDescent="0.25">
      <c r="E33412" s="71"/>
    </row>
    <row r="33413" spans="5:5" x14ac:dyDescent="0.25">
      <c r="E33413" s="71"/>
    </row>
    <row r="33414" spans="5:5" x14ac:dyDescent="0.25">
      <c r="E33414" s="71"/>
    </row>
    <row r="33415" spans="5:5" x14ac:dyDescent="0.25">
      <c r="E33415" s="71"/>
    </row>
    <row r="33416" spans="5:5" x14ac:dyDescent="0.25">
      <c r="E33416" s="71"/>
    </row>
    <row r="33417" spans="5:5" x14ac:dyDescent="0.25">
      <c r="E33417" s="71"/>
    </row>
    <row r="33418" spans="5:5" x14ac:dyDescent="0.25">
      <c r="E33418" s="71"/>
    </row>
    <row r="33419" spans="5:5" x14ac:dyDescent="0.25">
      <c r="E33419" s="71"/>
    </row>
    <row r="33420" spans="5:5" x14ac:dyDescent="0.25">
      <c r="E33420" s="71"/>
    </row>
    <row r="33421" spans="5:5" x14ac:dyDescent="0.25">
      <c r="E33421" s="71"/>
    </row>
    <row r="33422" spans="5:5" x14ac:dyDescent="0.25">
      <c r="E33422" s="71"/>
    </row>
    <row r="33423" spans="5:5" x14ac:dyDescent="0.25">
      <c r="E33423" s="71"/>
    </row>
    <row r="33424" spans="5:5" x14ac:dyDescent="0.25">
      <c r="E33424" s="71"/>
    </row>
    <row r="33425" spans="5:5" x14ac:dyDescent="0.25">
      <c r="E33425" s="71"/>
    </row>
    <row r="33426" spans="5:5" x14ac:dyDescent="0.25">
      <c r="E33426" s="71"/>
    </row>
    <row r="33427" spans="5:5" x14ac:dyDescent="0.25">
      <c r="E33427" s="71"/>
    </row>
    <row r="33428" spans="5:5" x14ac:dyDescent="0.25">
      <c r="E33428" s="71"/>
    </row>
    <row r="33429" spans="5:5" x14ac:dyDescent="0.25">
      <c r="E33429" s="71"/>
    </row>
    <row r="33430" spans="5:5" x14ac:dyDescent="0.25">
      <c r="E33430" s="71"/>
    </row>
    <row r="33431" spans="5:5" x14ac:dyDescent="0.25">
      <c r="E33431" s="71"/>
    </row>
    <row r="33432" spans="5:5" x14ac:dyDescent="0.25">
      <c r="E33432" s="71"/>
    </row>
    <row r="33433" spans="5:5" x14ac:dyDescent="0.25">
      <c r="E33433" s="71"/>
    </row>
    <row r="33434" spans="5:5" x14ac:dyDescent="0.25">
      <c r="E33434" s="71"/>
    </row>
    <row r="33435" spans="5:5" x14ac:dyDescent="0.25">
      <c r="E33435" s="71"/>
    </row>
    <row r="33436" spans="5:5" x14ac:dyDescent="0.25">
      <c r="E33436" s="71"/>
    </row>
    <row r="33437" spans="5:5" x14ac:dyDescent="0.25">
      <c r="E33437" s="71"/>
    </row>
    <row r="33438" spans="5:5" x14ac:dyDescent="0.25">
      <c r="E33438" s="71"/>
    </row>
    <row r="33439" spans="5:5" x14ac:dyDescent="0.25">
      <c r="E33439" s="71"/>
    </row>
    <row r="33440" spans="5:5" x14ac:dyDescent="0.25">
      <c r="E33440" s="71"/>
    </row>
    <row r="33441" spans="5:5" x14ac:dyDescent="0.25">
      <c r="E33441" s="71"/>
    </row>
    <row r="33442" spans="5:5" x14ac:dyDescent="0.25">
      <c r="E33442" s="71"/>
    </row>
    <row r="33443" spans="5:5" x14ac:dyDescent="0.25">
      <c r="E33443" s="71"/>
    </row>
    <row r="33444" spans="5:5" x14ac:dyDescent="0.25">
      <c r="E33444" s="71"/>
    </row>
    <row r="33445" spans="5:5" x14ac:dyDescent="0.25">
      <c r="E33445" s="71"/>
    </row>
    <row r="33446" spans="5:5" x14ac:dyDescent="0.25">
      <c r="E33446" s="71"/>
    </row>
    <row r="33447" spans="5:5" x14ac:dyDescent="0.25">
      <c r="E33447" s="71"/>
    </row>
    <row r="33448" spans="5:5" x14ac:dyDescent="0.25">
      <c r="E33448" s="71"/>
    </row>
    <row r="33449" spans="5:5" x14ac:dyDescent="0.25">
      <c r="E33449" s="71"/>
    </row>
    <row r="33450" spans="5:5" x14ac:dyDescent="0.25">
      <c r="E33450" s="71"/>
    </row>
    <row r="33451" spans="5:5" x14ac:dyDescent="0.25">
      <c r="E33451" s="71"/>
    </row>
    <row r="33452" spans="5:5" x14ac:dyDescent="0.25">
      <c r="E33452" s="71"/>
    </row>
    <row r="33453" spans="5:5" x14ac:dyDescent="0.25">
      <c r="E33453" s="71"/>
    </row>
    <row r="33454" spans="5:5" x14ac:dyDescent="0.25">
      <c r="E33454" s="71"/>
    </row>
    <row r="33455" spans="5:5" x14ac:dyDescent="0.25">
      <c r="E33455" s="71"/>
    </row>
    <row r="33456" spans="5:5" x14ac:dyDescent="0.25">
      <c r="E33456" s="71"/>
    </row>
    <row r="33457" spans="5:5" x14ac:dyDescent="0.25">
      <c r="E33457" s="71"/>
    </row>
    <row r="33458" spans="5:5" x14ac:dyDescent="0.25">
      <c r="E33458" s="71"/>
    </row>
    <row r="33459" spans="5:5" x14ac:dyDescent="0.25">
      <c r="E33459" s="71"/>
    </row>
    <row r="33460" spans="5:5" x14ac:dyDescent="0.25">
      <c r="E33460" s="71"/>
    </row>
    <row r="33461" spans="5:5" x14ac:dyDescent="0.25">
      <c r="E33461" s="71"/>
    </row>
    <row r="33462" spans="5:5" x14ac:dyDescent="0.25">
      <c r="E33462" s="71"/>
    </row>
    <row r="33463" spans="5:5" x14ac:dyDescent="0.25">
      <c r="E33463" s="71"/>
    </row>
    <row r="33464" spans="5:5" x14ac:dyDescent="0.25">
      <c r="E33464" s="71"/>
    </row>
    <row r="33465" spans="5:5" x14ac:dyDescent="0.25">
      <c r="E33465" s="71"/>
    </row>
    <row r="33466" spans="5:5" x14ac:dyDescent="0.25">
      <c r="E33466" s="71"/>
    </row>
    <row r="33467" spans="5:5" x14ac:dyDescent="0.25">
      <c r="E33467" s="71"/>
    </row>
    <row r="33468" spans="5:5" x14ac:dyDescent="0.25">
      <c r="E33468" s="71"/>
    </row>
    <row r="33469" spans="5:5" x14ac:dyDescent="0.25">
      <c r="E33469" s="71"/>
    </row>
    <row r="33470" spans="5:5" x14ac:dyDescent="0.25">
      <c r="E33470" s="71"/>
    </row>
    <row r="33471" spans="5:5" x14ac:dyDescent="0.25">
      <c r="E33471" s="71"/>
    </row>
    <row r="33472" spans="5:5" x14ac:dyDescent="0.25">
      <c r="E33472" s="71"/>
    </row>
    <row r="33473" spans="5:5" x14ac:dyDescent="0.25">
      <c r="E33473" s="71"/>
    </row>
    <row r="33474" spans="5:5" x14ac:dyDescent="0.25">
      <c r="E33474" s="71"/>
    </row>
    <row r="33475" spans="5:5" x14ac:dyDescent="0.25">
      <c r="E33475" s="71"/>
    </row>
    <row r="33476" spans="5:5" x14ac:dyDescent="0.25">
      <c r="E33476" s="71"/>
    </row>
    <row r="33477" spans="5:5" x14ac:dyDescent="0.25">
      <c r="E33477" s="71"/>
    </row>
    <row r="33478" spans="5:5" x14ac:dyDescent="0.25">
      <c r="E33478" s="71"/>
    </row>
    <row r="33479" spans="5:5" x14ac:dyDescent="0.25">
      <c r="E33479" s="71"/>
    </row>
    <row r="33480" spans="5:5" x14ac:dyDescent="0.25">
      <c r="E33480" s="71"/>
    </row>
    <row r="33481" spans="5:5" x14ac:dyDescent="0.25">
      <c r="E33481" s="71"/>
    </row>
    <row r="33482" spans="5:5" x14ac:dyDescent="0.25">
      <c r="E33482" s="71"/>
    </row>
    <row r="33483" spans="5:5" x14ac:dyDescent="0.25">
      <c r="E33483" s="71"/>
    </row>
    <row r="33484" spans="5:5" x14ac:dyDescent="0.25">
      <c r="E33484" s="71"/>
    </row>
    <row r="33485" spans="5:5" x14ac:dyDescent="0.25">
      <c r="E33485" s="71"/>
    </row>
    <row r="33486" spans="5:5" x14ac:dyDescent="0.25">
      <c r="E33486" s="71"/>
    </row>
    <row r="33487" spans="5:5" x14ac:dyDescent="0.25">
      <c r="E33487" s="71"/>
    </row>
    <row r="33488" spans="5:5" x14ac:dyDescent="0.25">
      <c r="E33488" s="71"/>
    </row>
    <row r="33489" spans="5:5" x14ac:dyDescent="0.25">
      <c r="E33489" s="71"/>
    </row>
    <row r="33490" spans="5:5" x14ac:dyDescent="0.25">
      <c r="E33490" s="71"/>
    </row>
    <row r="33491" spans="5:5" x14ac:dyDescent="0.25">
      <c r="E33491" s="71"/>
    </row>
    <row r="33492" spans="5:5" x14ac:dyDescent="0.25">
      <c r="E33492" s="71"/>
    </row>
    <row r="33493" spans="5:5" x14ac:dyDescent="0.25">
      <c r="E33493" s="71"/>
    </row>
    <row r="33494" spans="5:5" x14ac:dyDescent="0.25">
      <c r="E33494" s="71"/>
    </row>
    <row r="33495" spans="5:5" x14ac:dyDescent="0.25">
      <c r="E33495" s="71"/>
    </row>
    <row r="33496" spans="5:5" x14ac:dyDescent="0.25">
      <c r="E33496" s="71"/>
    </row>
    <row r="33497" spans="5:5" x14ac:dyDescent="0.25">
      <c r="E33497" s="71"/>
    </row>
    <row r="33498" spans="5:5" x14ac:dyDescent="0.25">
      <c r="E33498" s="71"/>
    </row>
    <row r="33499" spans="5:5" x14ac:dyDescent="0.25">
      <c r="E33499" s="71"/>
    </row>
    <row r="33500" spans="5:5" x14ac:dyDescent="0.25">
      <c r="E33500" s="71"/>
    </row>
    <row r="33501" spans="5:5" x14ac:dyDescent="0.25">
      <c r="E33501" s="71"/>
    </row>
    <row r="33502" spans="5:5" x14ac:dyDescent="0.25">
      <c r="E33502" s="71"/>
    </row>
    <row r="33503" spans="5:5" x14ac:dyDescent="0.25">
      <c r="E33503" s="71"/>
    </row>
    <row r="33504" spans="5:5" x14ac:dyDescent="0.25">
      <c r="E33504" s="71"/>
    </row>
    <row r="33505" spans="5:5" x14ac:dyDescent="0.25">
      <c r="E33505" s="71"/>
    </row>
    <row r="33506" spans="5:5" x14ac:dyDescent="0.25">
      <c r="E33506" s="71"/>
    </row>
    <row r="33507" spans="5:5" x14ac:dyDescent="0.25">
      <c r="E33507" s="71"/>
    </row>
    <row r="33508" spans="5:5" x14ac:dyDescent="0.25">
      <c r="E33508" s="71"/>
    </row>
    <row r="33509" spans="5:5" x14ac:dyDescent="0.25">
      <c r="E33509" s="71"/>
    </row>
    <row r="33510" spans="5:5" x14ac:dyDescent="0.25">
      <c r="E33510" s="71"/>
    </row>
    <row r="33511" spans="5:5" x14ac:dyDescent="0.25">
      <c r="E33511" s="71"/>
    </row>
    <row r="33512" spans="5:5" x14ac:dyDescent="0.25">
      <c r="E33512" s="71"/>
    </row>
    <row r="33513" spans="5:5" x14ac:dyDescent="0.25">
      <c r="E33513" s="71"/>
    </row>
    <row r="33514" spans="5:5" x14ac:dyDescent="0.25">
      <c r="E33514" s="71"/>
    </row>
    <row r="33515" spans="5:5" x14ac:dyDescent="0.25">
      <c r="E33515" s="71"/>
    </row>
    <row r="33516" spans="5:5" x14ac:dyDescent="0.25">
      <c r="E33516" s="71"/>
    </row>
    <row r="33517" spans="5:5" x14ac:dyDescent="0.25">
      <c r="E33517" s="71"/>
    </row>
    <row r="33518" spans="5:5" x14ac:dyDescent="0.25">
      <c r="E33518" s="71"/>
    </row>
    <row r="33519" spans="5:5" x14ac:dyDescent="0.25">
      <c r="E33519" s="71"/>
    </row>
    <row r="33520" spans="5:5" x14ac:dyDescent="0.25">
      <c r="E33520" s="71"/>
    </row>
    <row r="33521" spans="5:5" x14ac:dyDescent="0.25">
      <c r="E33521" s="71"/>
    </row>
    <row r="33522" spans="5:5" x14ac:dyDescent="0.25">
      <c r="E33522" s="71"/>
    </row>
    <row r="33523" spans="5:5" x14ac:dyDescent="0.25">
      <c r="E33523" s="71"/>
    </row>
    <row r="33524" spans="5:5" x14ac:dyDescent="0.25">
      <c r="E33524" s="71"/>
    </row>
    <row r="33525" spans="5:5" x14ac:dyDescent="0.25">
      <c r="E33525" s="71"/>
    </row>
    <row r="33526" spans="5:5" x14ac:dyDescent="0.25">
      <c r="E33526" s="71"/>
    </row>
    <row r="33527" spans="5:5" x14ac:dyDescent="0.25">
      <c r="E33527" s="71"/>
    </row>
    <row r="33528" spans="5:5" x14ac:dyDescent="0.25">
      <c r="E33528" s="71"/>
    </row>
    <row r="33529" spans="5:5" x14ac:dyDescent="0.25">
      <c r="E33529" s="71"/>
    </row>
    <row r="33530" spans="5:5" x14ac:dyDescent="0.25">
      <c r="E33530" s="71"/>
    </row>
    <row r="33531" spans="5:5" x14ac:dyDescent="0.25">
      <c r="E33531" s="71"/>
    </row>
    <row r="33532" spans="5:5" x14ac:dyDescent="0.25">
      <c r="E33532" s="71"/>
    </row>
    <row r="33533" spans="5:5" x14ac:dyDescent="0.25">
      <c r="E33533" s="71"/>
    </row>
    <row r="33534" spans="5:5" x14ac:dyDescent="0.25">
      <c r="E33534" s="71"/>
    </row>
    <row r="33535" spans="5:5" x14ac:dyDescent="0.25">
      <c r="E33535" s="71"/>
    </row>
    <row r="33536" spans="5:5" x14ac:dyDescent="0.25">
      <c r="E33536" s="71"/>
    </row>
    <row r="33537" spans="5:5" x14ac:dyDescent="0.25">
      <c r="E33537" s="71"/>
    </row>
    <row r="33538" spans="5:5" x14ac:dyDescent="0.25">
      <c r="E33538" s="71"/>
    </row>
    <row r="33539" spans="5:5" x14ac:dyDescent="0.25">
      <c r="E33539" s="71"/>
    </row>
    <row r="33540" spans="5:5" x14ac:dyDescent="0.25">
      <c r="E33540" s="71"/>
    </row>
    <row r="33541" spans="5:5" x14ac:dyDescent="0.25">
      <c r="E33541" s="71"/>
    </row>
    <row r="33542" spans="5:5" x14ac:dyDescent="0.25">
      <c r="E33542" s="71"/>
    </row>
    <row r="33543" spans="5:5" x14ac:dyDescent="0.25">
      <c r="E33543" s="71"/>
    </row>
    <row r="33544" spans="5:5" x14ac:dyDescent="0.25">
      <c r="E33544" s="71"/>
    </row>
    <row r="33545" spans="5:5" x14ac:dyDescent="0.25">
      <c r="E33545" s="71"/>
    </row>
    <row r="33546" spans="5:5" x14ac:dyDescent="0.25">
      <c r="E33546" s="71"/>
    </row>
    <row r="33547" spans="5:5" x14ac:dyDescent="0.25">
      <c r="E33547" s="71"/>
    </row>
    <row r="33548" spans="5:5" x14ac:dyDescent="0.25">
      <c r="E33548" s="71"/>
    </row>
    <row r="33549" spans="5:5" x14ac:dyDescent="0.25">
      <c r="E33549" s="71"/>
    </row>
    <row r="33550" spans="5:5" x14ac:dyDescent="0.25">
      <c r="E33550" s="71"/>
    </row>
    <row r="33551" spans="5:5" x14ac:dyDescent="0.25">
      <c r="E33551" s="71"/>
    </row>
    <row r="33552" spans="5:5" x14ac:dyDescent="0.25">
      <c r="E33552" s="71"/>
    </row>
    <row r="33553" spans="5:5" x14ac:dyDescent="0.25">
      <c r="E33553" s="71"/>
    </row>
    <row r="33554" spans="5:5" x14ac:dyDescent="0.25">
      <c r="E33554" s="71"/>
    </row>
    <row r="33555" spans="5:5" x14ac:dyDescent="0.25">
      <c r="E33555" s="71"/>
    </row>
    <row r="33556" spans="5:5" x14ac:dyDescent="0.25">
      <c r="E33556" s="71"/>
    </row>
    <row r="33557" spans="5:5" x14ac:dyDescent="0.25">
      <c r="E33557" s="71"/>
    </row>
    <row r="33558" spans="5:5" x14ac:dyDescent="0.25">
      <c r="E33558" s="71"/>
    </row>
    <row r="33559" spans="5:5" x14ac:dyDescent="0.25">
      <c r="E33559" s="71"/>
    </row>
    <row r="33560" spans="5:5" x14ac:dyDescent="0.25">
      <c r="E33560" s="71"/>
    </row>
    <row r="33561" spans="5:5" x14ac:dyDescent="0.25">
      <c r="E33561" s="71"/>
    </row>
    <row r="33562" spans="5:5" x14ac:dyDescent="0.25">
      <c r="E33562" s="71"/>
    </row>
    <row r="33563" spans="5:5" x14ac:dyDescent="0.25">
      <c r="E33563" s="71"/>
    </row>
    <row r="33564" spans="5:5" x14ac:dyDescent="0.25">
      <c r="E33564" s="71"/>
    </row>
    <row r="33565" spans="5:5" x14ac:dyDescent="0.25">
      <c r="E33565" s="71"/>
    </row>
    <row r="33566" spans="5:5" x14ac:dyDescent="0.25">
      <c r="E33566" s="71"/>
    </row>
    <row r="33567" spans="5:5" x14ac:dyDescent="0.25">
      <c r="E33567" s="71"/>
    </row>
    <row r="33568" spans="5:5" x14ac:dyDescent="0.25">
      <c r="E33568" s="71"/>
    </row>
    <row r="33569" spans="5:5" x14ac:dyDescent="0.25">
      <c r="E33569" s="71"/>
    </row>
    <row r="33570" spans="5:5" x14ac:dyDescent="0.25">
      <c r="E33570" s="71"/>
    </row>
    <row r="33571" spans="5:5" x14ac:dyDescent="0.25">
      <c r="E33571" s="71"/>
    </row>
    <row r="33572" spans="5:5" x14ac:dyDescent="0.25">
      <c r="E33572" s="71"/>
    </row>
    <row r="33573" spans="5:5" x14ac:dyDescent="0.25">
      <c r="E33573" s="71"/>
    </row>
    <row r="33574" spans="5:5" x14ac:dyDescent="0.25">
      <c r="E33574" s="71"/>
    </row>
    <row r="33575" spans="5:5" x14ac:dyDescent="0.25">
      <c r="E33575" s="71"/>
    </row>
    <row r="33576" spans="5:5" x14ac:dyDescent="0.25">
      <c r="E33576" s="71"/>
    </row>
    <row r="33577" spans="5:5" x14ac:dyDescent="0.25">
      <c r="E33577" s="71"/>
    </row>
    <row r="33578" spans="5:5" x14ac:dyDescent="0.25">
      <c r="E33578" s="71"/>
    </row>
    <row r="33579" spans="5:5" x14ac:dyDescent="0.25">
      <c r="E33579" s="71"/>
    </row>
    <row r="33580" spans="5:5" x14ac:dyDescent="0.25">
      <c r="E33580" s="71"/>
    </row>
    <row r="33581" spans="5:5" x14ac:dyDescent="0.25">
      <c r="E33581" s="71"/>
    </row>
    <row r="33582" spans="5:5" x14ac:dyDescent="0.25">
      <c r="E33582" s="71"/>
    </row>
    <row r="33583" spans="5:5" x14ac:dyDescent="0.25">
      <c r="E33583" s="71"/>
    </row>
    <row r="33584" spans="5:5" x14ac:dyDescent="0.25">
      <c r="E33584" s="71"/>
    </row>
    <row r="33585" spans="5:5" x14ac:dyDescent="0.25">
      <c r="E33585" s="71"/>
    </row>
    <row r="33586" spans="5:5" x14ac:dyDescent="0.25">
      <c r="E33586" s="71"/>
    </row>
    <row r="33587" spans="5:5" x14ac:dyDescent="0.25">
      <c r="E33587" s="71"/>
    </row>
    <row r="33588" spans="5:5" x14ac:dyDescent="0.25">
      <c r="E33588" s="71"/>
    </row>
    <row r="33589" spans="5:5" x14ac:dyDescent="0.25">
      <c r="E33589" s="71"/>
    </row>
    <row r="33590" spans="5:5" x14ac:dyDescent="0.25">
      <c r="E33590" s="71"/>
    </row>
    <row r="33591" spans="5:5" x14ac:dyDescent="0.25">
      <c r="E33591" s="71"/>
    </row>
    <row r="33592" spans="5:5" x14ac:dyDescent="0.25">
      <c r="E33592" s="71"/>
    </row>
    <row r="33593" spans="5:5" x14ac:dyDescent="0.25">
      <c r="E33593" s="71"/>
    </row>
    <row r="33594" spans="5:5" x14ac:dyDescent="0.25">
      <c r="E33594" s="71"/>
    </row>
    <row r="33595" spans="5:5" x14ac:dyDescent="0.25">
      <c r="E33595" s="71"/>
    </row>
    <row r="33596" spans="5:5" x14ac:dyDescent="0.25">
      <c r="E33596" s="71"/>
    </row>
    <row r="33597" spans="5:5" x14ac:dyDescent="0.25">
      <c r="E33597" s="71"/>
    </row>
    <row r="33598" spans="5:5" x14ac:dyDescent="0.25">
      <c r="E33598" s="71"/>
    </row>
    <row r="33599" spans="5:5" x14ac:dyDescent="0.25">
      <c r="E33599" s="71"/>
    </row>
    <row r="33600" spans="5:5" x14ac:dyDescent="0.25">
      <c r="E33600" s="71"/>
    </row>
    <row r="33601" spans="5:5" x14ac:dyDescent="0.25">
      <c r="E33601" s="71"/>
    </row>
    <row r="33602" spans="5:5" x14ac:dyDescent="0.25">
      <c r="E33602" s="71"/>
    </row>
    <row r="33603" spans="5:5" x14ac:dyDescent="0.25">
      <c r="E33603" s="71"/>
    </row>
    <row r="33604" spans="5:5" x14ac:dyDescent="0.25">
      <c r="E33604" s="71"/>
    </row>
    <row r="33605" spans="5:5" x14ac:dyDescent="0.25">
      <c r="E33605" s="71"/>
    </row>
    <row r="33606" spans="5:5" x14ac:dyDescent="0.25">
      <c r="E33606" s="71"/>
    </row>
    <row r="33607" spans="5:5" x14ac:dyDescent="0.25">
      <c r="E33607" s="71"/>
    </row>
    <row r="33608" spans="5:5" x14ac:dyDescent="0.25">
      <c r="E33608" s="71"/>
    </row>
    <row r="33609" spans="5:5" x14ac:dyDescent="0.25">
      <c r="E33609" s="71"/>
    </row>
    <row r="33610" spans="5:5" x14ac:dyDescent="0.25">
      <c r="E33610" s="71"/>
    </row>
    <row r="33611" spans="5:5" x14ac:dyDescent="0.25">
      <c r="E33611" s="71"/>
    </row>
    <row r="33612" spans="5:5" x14ac:dyDescent="0.25">
      <c r="E33612" s="71"/>
    </row>
    <row r="33613" spans="5:5" x14ac:dyDescent="0.25">
      <c r="E33613" s="71"/>
    </row>
    <row r="33614" spans="5:5" x14ac:dyDescent="0.25">
      <c r="E33614" s="71"/>
    </row>
    <row r="33615" spans="5:5" x14ac:dyDescent="0.25">
      <c r="E33615" s="71"/>
    </row>
    <row r="33616" spans="5:5" x14ac:dyDescent="0.25">
      <c r="E33616" s="71"/>
    </row>
    <row r="33617" spans="5:5" x14ac:dyDescent="0.25">
      <c r="E33617" s="71"/>
    </row>
    <row r="33618" spans="5:5" x14ac:dyDescent="0.25">
      <c r="E33618" s="71"/>
    </row>
    <row r="33619" spans="5:5" x14ac:dyDescent="0.25">
      <c r="E33619" s="71"/>
    </row>
    <row r="33620" spans="5:5" x14ac:dyDescent="0.25">
      <c r="E33620" s="71"/>
    </row>
    <row r="33621" spans="5:5" x14ac:dyDescent="0.25">
      <c r="E33621" s="71"/>
    </row>
    <row r="33622" spans="5:5" x14ac:dyDescent="0.25">
      <c r="E33622" s="71"/>
    </row>
    <row r="33623" spans="5:5" x14ac:dyDescent="0.25">
      <c r="E33623" s="71"/>
    </row>
    <row r="33624" spans="5:5" x14ac:dyDescent="0.25">
      <c r="E33624" s="71"/>
    </row>
    <row r="33625" spans="5:5" x14ac:dyDescent="0.25">
      <c r="E33625" s="71"/>
    </row>
    <row r="33626" spans="5:5" x14ac:dyDescent="0.25">
      <c r="E33626" s="71"/>
    </row>
    <row r="33627" spans="5:5" x14ac:dyDescent="0.25">
      <c r="E33627" s="71"/>
    </row>
    <row r="33628" spans="5:5" x14ac:dyDescent="0.25">
      <c r="E33628" s="71"/>
    </row>
    <row r="33629" spans="5:5" x14ac:dyDescent="0.25">
      <c r="E33629" s="71"/>
    </row>
    <row r="33630" spans="5:5" x14ac:dyDescent="0.25">
      <c r="E33630" s="71"/>
    </row>
    <row r="33631" spans="5:5" x14ac:dyDescent="0.25">
      <c r="E33631" s="71"/>
    </row>
    <row r="33632" spans="5:5" x14ac:dyDescent="0.25">
      <c r="E33632" s="71"/>
    </row>
    <row r="33633" spans="5:5" x14ac:dyDescent="0.25">
      <c r="E33633" s="71"/>
    </row>
    <row r="33634" spans="5:5" x14ac:dyDescent="0.25">
      <c r="E33634" s="71"/>
    </row>
    <row r="33635" spans="5:5" x14ac:dyDescent="0.25">
      <c r="E33635" s="71"/>
    </row>
    <row r="33636" spans="5:5" x14ac:dyDescent="0.25">
      <c r="E33636" s="71"/>
    </row>
    <row r="33637" spans="5:5" x14ac:dyDescent="0.25">
      <c r="E33637" s="71"/>
    </row>
    <row r="33638" spans="5:5" x14ac:dyDescent="0.25">
      <c r="E33638" s="71"/>
    </row>
    <row r="33639" spans="5:5" x14ac:dyDescent="0.25">
      <c r="E33639" s="71"/>
    </row>
    <row r="33640" spans="5:5" x14ac:dyDescent="0.25">
      <c r="E33640" s="71"/>
    </row>
    <row r="33641" spans="5:5" x14ac:dyDescent="0.25">
      <c r="E33641" s="71"/>
    </row>
    <row r="33642" spans="5:5" x14ac:dyDescent="0.25">
      <c r="E33642" s="71"/>
    </row>
    <row r="33643" spans="5:5" x14ac:dyDescent="0.25">
      <c r="E33643" s="71"/>
    </row>
    <row r="33644" spans="5:5" x14ac:dyDescent="0.25">
      <c r="E33644" s="71"/>
    </row>
    <row r="33645" spans="5:5" x14ac:dyDescent="0.25">
      <c r="E33645" s="71"/>
    </row>
    <row r="33646" spans="5:5" x14ac:dyDescent="0.25">
      <c r="E33646" s="71"/>
    </row>
    <row r="33647" spans="5:5" x14ac:dyDescent="0.25">
      <c r="E33647" s="71"/>
    </row>
    <row r="33648" spans="5:5" x14ac:dyDescent="0.25">
      <c r="E33648" s="71"/>
    </row>
    <row r="33649" spans="5:5" x14ac:dyDescent="0.25">
      <c r="E33649" s="71"/>
    </row>
    <row r="33650" spans="5:5" x14ac:dyDescent="0.25">
      <c r="E33650" s="71"/>
    </row>
    <row r="33651" spans="5:5" x14ac:dyDescent="0.25">
      <c r="E33651" s="71"/>
    </row>
    <row r="33652" spans="5:5" x14ac:dyDescent="0.25">
      <c r="E33652" s="71"/>
    </row>
    <row r="33653" spans="5:5" x14ac:dyDescent="0.25">
      <c r="E33653" s="71"/>
    </row>
    <row r="33654" spans="5:5" x14ac:dyDescent="0.25">
      <c r="E33654" s="71"/>
    </row>
    <row r="33655" spans="5:5" x14ac:dyDescent="0.25">
      <c r="E33655" s="71"/>
    </row>
    <row r="33656" spans="5:5" x14ac:dyDescent="0.25">
      <c r="E33656" s="71"/>
    </row>
    <row r="33657" spans="5:5" x14ac:dyDescent="0.25">
      <c r="E33657" s="71"/>
    </row>
    <row r="33658" spans="5:5" x14ac:dyDescent="0.25">
      <c r="E33658" s="71"/>
    </row>
    <row r="33659" spans="5:5" x14ac:dyDescent="0.25">
      <c r="E33659" s="71"/>
    </row>
    <row r="33660" spans="5:5" x14ac:dyDescent="0.25">
      <c r="E33660" s="71"/>
    </row>
    <row r="33661" spans="5:5" x14ac:dyDescent="0.25">
      <c r="E33661" s="71"/>
    </row>
    <row r="33662" spans="5:5" x14ac:dyDescent="0.25">
      <c r="E33662" s="71"/>
    </row>
    <row r="33663" spans="5:5" x14ac:dyDescent="0.25">
      <c r="E33663" s="71"/>
    </row>
    <row r="33664" spans="5:5" x14ac:dyDescent="0.25">
      <c r="E33664" s="71"/>
    </row>
    <row r="33665" spans="5:5" x14ac:dyDescent="0.25">
      <c r="E33665" s="71"/>
    </row>
    <row r="33666" spans="5:5" x14ac:dyDescent="0.25">
      <c r="E33666" s="71"/>
    </row>
    <row r="33667" spans="5:5" x14ac:dyDescent="0.25">
      <c r="E33667" s="71"/>
    </row>
    <row r="33668" spans="5:5" x14ac:dyDescent="0.25">
      <c r="E33668" s="71"/>
    </row>
    <row r="33669" spans="5:5" x14ac:dyDescent="0.25">
      <c r="E33669" s="71"/>
    </row>
    <row r="33670" spans="5:5" x14ac:dyDescent="0.25">
      <c r="E33670" s="71"/>
    </row>
    <row r="33671" spans="5:5" x14ac:dyDescent="0.25">
      <c r="E33671" s="71"/>
    </row>
    <row r="33672" spans="5:5" x14ac:dyDescent="0.25">
      <c r="E33672" s="71"/>
    </row>
    <row r="33673" spans="5:5" x14ac:dyDescent="0.25">
      <c r="E33673" s="71"/>
    </row>
    <row r="33674" spans="5:5" x14ac:dyDescent="0.25">
      <c r="E33674" s="71"/>
    </row>
    <row r="33675" spans="5:5" x14ac:dyDescent="0.25">
      <c r="E33675" s="71"/>
    </row>
    <row r="33676" spans="5:5" x14ac:dyDescent="0.25">
      <c r="E33676" s="71"/>
    </row>
    <row r="33677" spans="5:5" x14ac:dyDescent="0.25">
      <c r="E33677" s="71"/>
    </row>
    <row r="33678" spans="5:5" x14ac:dyDescent="0.25">
      <c r="E33678" s="71"/>
    </row>
    <row r="33679" spans="5:5" x14ac:dyDescent="0.25">
      <c r="E33679" s="71"/>
    </row>
    <row r="33680" spans="5:5" x14ac:dyDescent="0.25">
      <c r="E33680" s="71"/>
    </row>
    <row r="33681" spans="5:5" x14ac:dyDescent="0.25">
      <c r="E33681" s="71"/>
    </row>
    <row r="33682" spans="5:5" x14ac:dyDescent="0.25">
      <c r="E33682" s="71"/>
    </row>
    <row r="33683" spans="5:5" x14ac:dyDescent="0.25">
      <c r="E33683" s="71"/>
    </row>
    <row r="33684" spans="5:5" x14ac:dyDescent="0.25">
      <c r="E33684" s="71"/>
    </row>
    <row r="33685" spans="5:5" x14ac:dyDescent="0.25">
      <c r="E33685" s="71"/>
    </row>
    <row r="33686" spans="5:5" x14ac:dyDescent="0.25">
      <c r="E33686" s="71"/>
    </row>
    <row r="33687" spans="5:5" x14ac:dyDescent="0.25">
      <c r="E33687" s="71"/>
    </row>
    <row r="33688" spans="5:5" x14ac:dyDescent="0.25">
      <c r="E33688" s="71"/>
    </row>
    <row r="33689" spans="5:5" x14ac:dyDescent="0.25">
      <c r="E33689" s="71"/>
    </row>
    <row r="33690" spans="5:5" x14ac:dyDescent="0.25">
      <c r="E33690" s="71"/>
    </row>
    <row r="33691" spans="5:5" x14ac:dyDescent="0.25">
      <c r="E33691" s="71"/>
    </row>
    <row r="33692" spans="5:5" x14ac:dyDescent="0.25">
      <c r="E33692" s="71"/>
    </row>
    <row r="33693" spans="5:5" x14ac:dyDescent="0.25">
      <c r="E33693" s="71"/>
    </row>
    <row r="33694" spans="5:5" x14ac:dyDescent="0.25">
      <c r="E33694" s="71"/>
    </row>
    <row r="33695" spans="5:5" x14ac:dyDescent="0.25">
      <c r="E33695" s="71"/>
    </row>
    <row r="33696" spans="5:5" x14ac:dyDescent="0.25">
      <c r="E33696" s="71"/>
    </row>
    <row r="33697" spans="5:5" x14ac:dyDescent="0.25">
      <c r="E33697" s="71"/>
    </row>
    <row r="33698" spans="5:5" x14ac:dyDescent="0.25">
      <c r="E33698" s="71"/>
    </row>
    <row r="33699" spans="5:5" x14ac:dyDescent="0.25">
      <c r="E33699" s="71"/>
    </row>
    <row r="33700" spans="5:5" x14ac:dyDescent="0.25">
      <c r="E33700" s="71"/>
    </row>
    <row r="33701" spans="5:5" x14ac:dyDescent="0.25">
      <c r="E33701" s="71"/>
    </row>
    <row r="33702" spans="5:5" x14ac:dyDescent="0.25">
      <c r="E33702" s="71"/>
    </row>
    <row r="33703" spans="5:5" x14ac:dyDescent="0.25">
      <c r="E33703" s="71"/>
    </row>
    <row r="33704" spans="5:5" x14ac:dyDescent="0.25">
      <c r="E33704" s="71"/>
    </row>
    <row r="33705" spans="5:5" x14ac:dyDescent="0.25">
      <c r="E33705" s="71"/>
    </row>
    <row r="33706" spans="5:5" x14ac:dyDescent="0.25">
      <c r="E33706" s="71"/>
    </row>
    <row r="33707" spans="5:5" x14ac:dyDescent="0.25">
      <c r="E33707" s="71"/>
    </row>
    <row r="33708" spans="5:5" x14ac:dyDescent="0.25">
      <c r="E33708" s="71"/>
    </row>
    <row r="33709" spans="5:5" x14ac:dyDescent="0.25">
      <c r="E33709" s="71"/>
    </row>
    <row r="33710" spans="5:5" x14ac:dyDescent="0.25">
      <c r="E33710" s="71"/>
    </row>
    <row r="33711" spans="5:5" x14ac:dyDescent="0.25">
      <c r="E33711" s="71"/>
    </row>
    <row r="33712" spans="5:5" x14ac:dyDescent="0.25">
      <c r="E33712" s="71"/>
    </row>
    <row r="33713" spans="5:5" x14ac:dyDescent="0.25">
      <c r="E33713" s="71"/>
    </row>
    <row r="33714" spans="5:5" x14ac:dyDescent="0.25">
      <c r="E33714" s="71"/>
    </row>
    <row r="33715" spans="5:5" x14ac:dyDescent="0.25">
      <c r="E33715" s="71"/>
    </row>
    <row r="33716" spans="5:5" x14ac:dyDescent="0.25">
      <c r="E33716" s="71"/>
    </row>
    <row r="33717" spans="5:5" x14ac:dyDescent="0.25">
      <c r="E33717" s="71"/>
    </row>
    <row r="33718" spans="5:5" x14ac:dyDescent="0.25">
      <c r="E33718" s="71"/>
    </row>
    <row r="33719" spans="5:5" x14ac:dyDescent="0.25">
      <c r="E33719" s="71"/>
    </row>
    <row r="33720" spans="5:5" x14ac:dyDescent="0.25">
      <c r="E33720" s="71"/>
    </row>
    <row r="33721" spans="5:5" x14ac:dyDescent="0.25">
      <c r="E33721" s="71"/>
    </row>
    <row r="33722" spans="5:5" x14ac:dyDescent="0.25">
      <c r="E33722" s="71"/>
    </row>
    <row r="33723" spans="5:5" x14ac:dyDescent="0.25">
      <c r="E33723" s="71"/>
    </row>
    <row r="33724" spans="5:5" x14ac:dyDescent="0.25">
      <c r="E33724" s="71"/>
    </row>
    <row r="33725" spans="5:5" x14ac:dyDescent="0.25">
      <c r="E33725" s="71"/>
    </row>
    <row r="33726" spans="5:5" x14ac:dyDescent="0.25">
      <c r="E33726" s="71"/>
    </row>
    <row r="33727" spans="5:5" x14ac:dyDescent="0.25">
      <c r="E33727" s="71"/>
    </row>
    <row r="33728" spans="5:5" x14ac:dyDescent="0.25">
      <c r="E33728" s="71"/>
    </row>
    <row r="33729" spans="5:5" x14ac:dyDescent="0.25">
      <c r="E33729" s="71"/>
    </row>
    <row r="33730" spans="5:5" x14ac:dyDescent="0.25">
      <c r="E33730" s="71"/>
    </row>
    <row r="33731" spans="5:5" x14ac:dyDescent="0.25">
      <c r="E33731" s="71"/>
    </row>
    <row r="33732" spans="5:5" x14ac:dyDescent="0.25">
      <c r="E33732" s="71"/>
    </row>
    <row r="33733" spans="5:5" x14ac:dyDescent="0.25">
      <c r="E33733" s="71"/>
    </row>
    <row r="33734" spans="5:5" x14ac:dyDescent="0.25">
      <c r="E33734" s="71"/>
    </row>
    <row r="33735" spans="5:5" x14ac:dyDescent="0.25">
      <c r="E33735" s="71"/>
    </row>
    <row r="33736" spans="5:5" x14ac:dyDescent="0.25">
      <c r="E33736" s="71"/>
    </row>
    <row r="33737" spans="5:5" x14ac:dyDescent="0.25">
      <c r="E33737" s="71"/>
    </row>
    <row r="33738" spans="5:5" x14ac:dyDescent="0.25">
      <c r="E33738" s="71"/>
    </row>
    <row r="33739" spans="5:5" x14ac:dyDescent="0.25">
      <c r="E33739" s="71"/>
    </row>
    <row r="33740" spans="5:5" x14ac:dyDescent="0.25">
      <c r="E33740" s="71"/>
    </row>
    <row r="33741" spans="5:5" x14ac:dyDescent="0.25">
      <c r="E33741" s="71"/>
    </row>
    <row r="33742" spans="5:5" x14ac:dyDescent="0.25">
      <c r="E33742" s="71"/>
    </row>
    <row r="33743" spans="5:5" x14ac:dyDescent="0.25">
      <c r="E33743" s="71"/>
    </row>
    <row r="33744" spans="5:5" x14ac:dyDescent="0.25">
      <c r="E33744" s="71"/>
    </row>
    <row r="33745" spans="5:5" x14ac:dyDescent="0.25">
      <c r="E33745" s="71"/>
    </row>
    <row r="33746" spans="5:5" x14ac:dyDescent="0.25">
      <c r="E33746" s="71"/>
    </row>
    <row r="33747" spans="5:5" x14ac:dyDescent="0.25">
      <c r="E33747" s="71"/>
    </row>
    <row r="33748" spans="5:5" x14ac:dyDescent="0.25">
      <c r="E33748" s="71"/>
    </row>
    <row r="33749" spans="5:5" x14ac:dyDescent="0.25">
      <c r="E33749" s="71"/>
    </row>
    <row r="33750" spans="5:5" x14ac:dyDescent="0.25">
      <c r="E33750" s="71"/>
    </row>
    <row r="33751" spans="5:5" x14ac:dyDescent="0.25">
      <c r="E33751" s="71"/>
    </row>
    <row r="33752" spans="5:5" x14ac:dyDescent="0.25">
      <c r="E33752" s="71"/>
    </row>
    <row r="33753" spans="5:5" x14ac:dyDescent="0.25">
      <c r="E33753" s="71"/>
    </row>
    <row r="33754" spans="5:5" x14ac:dyDescent="0.25">
      <c r="E33754" s="71"/>
    </row>
    <row r="33755" spans="5:5" x14ac:dyDescent="0.25">
      <c r="E33755" s="71"/>
    </row>
    <row r="33756" spans="5:5" x14ac:dyDescent="0.25">
      <c r="E33756" s="71"/>
    </row>
    <row r="33757" spans="5:5" x14ac:dyDescent="0.25">
      <c r="E33757" s="71"/>
    </row>
    <row r="33758" spans="5:5" x14ac:dyDescent="0.25">
      <c r="E33758" s="71"/>
    </row>
    <row r="33759" spans="5:5" x14ac:dyDescent="0.25">
      <c r="E33759" s="71"/>
    </row>
    <row r="33760" spans="5:5" x14ac:dyDescent="0.25">
      <c r="E33760" s="71"/>
    </row>
    <row r="33761" spans="5:5" x14ac:dyDescent="0.25">
      <c r="E33761" s="71"/>
    </row>
    <row r="33762" spans="5:5" x14ac:dyDescent="0.25">
      <c r="E33762" s="71"/>
    </row>
    <row r="33763" spans="5:5" x14ac:dyDescent="0.25">
      <c r="E33763" s="71"/>
    </row>
    <row r="33764" spans="5:5" x14ac:dyDescent="0.25">
      <c r="E33764" s="71"/>
    </row>
    <row r="33765" spans="5:5" x14ac:dyDescent="0.25">
      <c r="E33765" s="71"/>
    </row>
    <row r="33766" spans="5:5" x14ac:dyDescent="0.25">
      <c r="E33766" s="71"/>
    </row>
    <row r="33767" spans="5:5" x14ac:dyDescent="0.25">
      <c r="E33767" s="71"/>
    </row>
    <row r="33768" spans="5:5" x14ac:dyDescent="0.25">
      <c r="E33768" s="71"/>
    </row>
    <row r="33769" spans="5:5" x14ac:dyDescent="0.25">
      <c r="E33769" s="71"/>
    </row>
    <row r="33770" spans="5:5" x14ac:dyDescent="0.25">
      <c r="E33770" s="71"/>
    </row>
    <row r="33771" spans="5:5" x14ac:dyDescent="0.25">
      <c r="E33771" s="71"/>
    </row>
    <row r="33772" spans="5:5" x14ac:dyDescent="0.25">
      <c r="E33772" s="71"/>
    </row>
    <row r="33773" spans="5:5" x14ac:dyDescent="0.25">
      <c r="E33773" s="71"/>
    </row>
    <row r="33774" spans="5:5" x14ac:dyDescent="0.25">
      <c r="E33774" s="71"/>
    </row>
    <row r="33775" spans="5:5" x14ac:dyDescent="0.25">
      <c r="E33775" s="71"/>
    </row>
    <row r="33776" spans="5:5" x14ac:dyDescent="0.25">
      <c r="E33776" s="71"/>
    </row>
    <row r="33777" spans="5:5" x14ac:dyDescent="0.25">
      <c r="E33777" s="71"/>
    </row>
    <row r="33778" spans="5:5" x14ac:dyDescent="0.25">
      <c r="E33778" s="71"/>
    </row>
    <row r="33779" spans="5:5" x14ac:dyDescent="0.25">
      <c r="E33779" s="71"/>
    </row>
    <row r="33780" spans="5:5" x14ac:dyDescent="0.25">
      <c r="E33780" s="71"/>
    </row>
    <row r="33781" spans="5:5" x14ac:dyDescent="0.25">
      <c r="E33781" s="71"/>
    </row>
    <row r="33782" spans="5:5" x14ac:dyDescent="0.25">
      <c r="E33782" s="71"/>
    </row>
    <row r="33783" spans="5:5" x14ac:dyDescent="0.25">
      <c r="E33783" s="71"/>
    </row>
    <row r="33784" spans="5:5" x14ac:dyDescent="0.25">
      <c r="E33784" s="71"/>
    </row>
    <row r="33785" spans="5:5" x14ac:dyDescent="0.25">
      <c r="E33785" s="71"/>
    </row>
    <row r="33786" spans="5:5" x14ac:dyDescent="0.25">
      <c r="E33786" s="71"/>
    </row>
    <row r="33787" spans="5:5" x14ac:dyDescent="0.25">
      <c r="E33787" s="71"/>
    </row>
    <row r="33788" spans="5:5" x14ac:dyDescent="0.25">
      <c r="E33788" s="71"/>
    </row>
    <row r="33789" spans="5:5" x14ac:dyDescent="0.25">
      <c r="E33789" s="71"/>
    </row>
    <row r="33790" spans="5:5" x14ac:dyDescent="0.25">
      <c r="E33790" s="71"/>
    </row>
    <row r="33791" spans="5:5" x14ac:dyDescent="0.25">
      <c r="E33791" s="71"/>
    </row>
    <row r="33792" spans="5:5" x14ac:dyDescent="0.25">
      <c r="E33792" s="71"/>
    </row>
    <row r="33793" spans="5:5" x14ac:dyDescent="0.25">
      <c r="E33793" s="71"/>
    </row>
    <row r="33794" spans="5:5" x14ac:dyDescent="0.25">
      <c r="E33794" s="71"/>
    </row>
    <row r="33795" spans="5:5" x14ac:dyDescent="0.25">
      <c r="E33795" s="71"/>
    </row>
    <row r="33796" spans="5:5" x14ac:dyDescent="0.25">
      <c r="E33796" s="71"/>
    </row>
    <row r="33797" spans="5:5" x14ac:dyDescent="0.25">
      <c r="E33797" s="71"/>
    </row>
    <row r="33798" spans="5:5" x14ac:dyDescent="0.25">
      <c r="E33798" s="71"/>
    </row>
    <row r="33799" spans="5:5" x14ac:dyDescent="0.25">
      <c r="E33799" s="71"/>
    </row>
    <row r="33800" spans="5:5" x14ac:dyDescent="0.25">
      <c r="E33800" s="71"/>
    </row>
    <row r="33801" spans="5:5" x14ac:dyDescent="0.25">
      <c r="E33801" s="71"/>
    </row>
    <row r="33802" spans="5:5" x14ac:dyDescent="0.25">
      <c r="E33802" s="71"/>
    </row>
    <row r="33803" spans="5:5" x14ac:dyDescent="0.25">
      <c r="E33803" s="71"/>
    </row>
    <row r="33804" spans="5:5" x14ac:dyDescent="0.25">
      <c r="E33804" s="71"/>
    </row>
    <row r="33805" spans="5:5" x14ac:dyDescent="0.25">
      <c r="E33805" s="71"/>
    </row>
    <row r="33806" spans="5:5" x14ac:dyDescent="0.25">
      <c r="E33806" s="71"/>
    </row>
    <row r="33807" spans="5:5" x14ac:dyDescent="0.25">
      <c r="E33807" s="71"/>
    </row>
    <row r="33808" spans="5:5" x14ac:dyDescent="0.25">
      <c r="E33808" s="71"/>
    </row>
    <row r="33809" spans="5:5" x14ac:dyDescent="0.25">
      <c r="E33809" s="71"/>
    </row>
    <row r="33810" spans="5:5" x14ac:dyDescent="0.25">
      <c r="E33810" s="71"/>
    </row>
    <row r="33811" spans="5:5" x14ac:dyDescent="0.25">
      <c r="E33811" s="71"/>
    </row>
    <row r="33812" spans="5:5" x14ac:dyDescent="0.25">
      <c r="E33812" s="71"/>
    </row>
    <row r="33813" spans="5:5" x14ac:dyDescent="0.25">
      <c r="E33813" s="71"/>
    </row>
    <row r="33814" spans="5:5" x14ac:dyDescent="0.25">
      <c r="E33814" s="71"/>
    </row>
    <row r="33815" spans="5:5" x14ac:dyDescent="0.25">
      <c r="E33815" s="71"/>
    </row>
    <row r="33816" spans="5:5" x14ac:dyDescent="0.25">
      <c r="E33816" s="71"/>
    </row>
    <row r="33817" spans="5:5" x14ac:dyDescent="0.25">
      <c r="E33817" s="71"/>
    </row>
    <row r="33818" spans="5:5" x14ac:dyDescent="0.25">
      <c r="E33818" s="71"/>
    </row>
    <row r="33819" spans="5:5" x14ac:dyDescent="0.25">
      <c r="E33819" s="71"/>
    </row>
    <row r="33820" spans="5:5" x14ac:dyDescent="0.25">
      <c r="E33820" s="71"/>
    </row>
    <row r="33821" spans="5:5" x14ac:dyDescent="0.25">
      <c r="E33821" s="71"/>
    </row>
    <row r="33822" spans="5:5" x14ac:dyDescent="0.25">
      <c r="E33822" s="71"/>
    </row>
    <row r="33823" spans="5:5" x14ac:dyDescent="0.25">
      <c r="E33823" s="71"/>
    </row>
    <row r="33824" spans="5:5" x14ac:dyDescent="0.25">
      <c r="E33824" s="71"/>
    </row>
    <row r="33825" spans="5:5" x14ac:dyDescent="0.25">
      <c r="E33825" s="71"/>
    </row>
    <row r="33826" spans="5:5" x14ac:dyDescent="0.25">
      <c r="E33826" s="71"/>
    </row>
    <row r="33827" spans="5:5" x14ac:dyDescent="0.25">
      <c r="E33827" s="71"/>
    </row>
    <row r="33828" spans="5:5" x14ac:dyDescent="0.25">
      <c r="E33828" s="71"/>
    </row>
    <row r="33829" spans="5:5" x14ac:dyDescent="0.25">
      <c r="E33829" s="71"/>
    </row>
    <row r="33830" spans="5:5" x14ac:dyDescent="0.25">
      <c r="E33830" s="71"/>
    </row>
    <row r="33831" spans="5:5" x14ac:dyDescent="0.25">
      <c r="E33831" s="71"/>
    </row>
    <row r="33832" spans="5:5" x14ac:dyDescent="0.25">
      <c r="E33832" s="71"/>
    </row>
    <row r="33833" spans="5:5" x14ac:dyDescent="0.25">
      <c r="E33833" s="71"/>
    </row>
    <row r="33834" spans="5:5" x14ac:dyDescent="0.25">
      <c r="E33834" s="71"/>
    </row>
    <row r="33835" spans="5:5" x14ac:dyDescent="0.25">
      <c r="E33835" s="71"/>
    </row>
    <row r="33836" spans="5:5" x14ac:dyDescent="0.25">
      <c r="E33836" s="71"/>
    </row>
    <row r="33837" spans="5:5" x14ac:dyDescent="0.25">
      <c r="E33837" s="71"/>
    </row>
    <row r="33838" spans="5:5" x14ac:dyDescent="0.25">
      <c r="E33838" s="71"/>
    </row>
    <row r="33839" spans="5:5" x14ac:dyDescent="0.25">
      <c r="E33839" s="71"/>
    </row>
    <row r="33840" spans="5:5" x14ac:dyDescent="0.25">
      <c r="E33840" s="71"/>
    </row>
    <row r="33841" spans="5:5" x14ac:dyDescent="0.25">
      <c r="E33841" s="71"/>
    </row>
    <row r="33842" spans="5:5" x14ac:dyDescent="0.25">
      <c r="E33842" s="71"/>
    </row>
    <row r="33843" spans="5:5" x14ac:dyDescent="0.25">
      <c r="E33843" s="71"/>
    </row>
    <row r="33844" spans="5:5" x14ac:dyDescent="0.25">
      <c r="E33844" s="71"/>
    </row>
    <row r="33845" spans="5:5" x14ac:dyDescent="0.25">
      <c r="E33845" s="71"/>
    </row>
    <row r="33846" spans="5:5" x14ac:dyDescent="0.25">
      <c r="E33846" s="71"/>
    </row>
    <row r="33847" spans="5:5" x14ac:dyDescent="0.25">
      <c r="E33847" s="71"/>
    </row>
    <row r="33848" spans="5:5" x14ac:dyDescent="0.25">
      <c r="E33848" s="71"/>
    </row>
    <row r="33849" spans="5:5" x14ac:dyDescent="0.25">
      <c r="E33849" s="71"/>
    </row>
    <row r="33850" spans="5:5" x14ac:dyDescent="0.25">
      <c r="E33850" s="71"/>
    </row>
    <row r="33851" spans="5:5" x14ac:dyDescent="0.25">
      <c r="E33851" s="71"/>
    </row>
    <row r="33852" spans="5:5" x14ac:dyDescent="0.25">
      <c r="E33852" s="71"/>
    </row>
    <row r="33853" spans="5:5" x14ac:dyDescent="0.25">
      <c r="E33853" s="71"/>
    </row>
    <row r="33854" spans="5:5" x14ac:dyDescent="0.25">
      <c r="E33854" s="71"/>
    </row>
    <row r="33855" spans="5:5" x14ac:dyDescent="0.25">
      <c r="E33855" s="71"/>
    </row>
    <row r="33856" spans="5:5" x14ac:dyDescent="0.25">
      <c r="E33856" s="71"/>
    </row>
    <row r="33857" spans="5:5" x14ac:dyDescent="0.25">
      <c r="E33857" s="71"/>
    </row>
    <row r="33858" spans="5:5" x14ac:dyDescent="0.25">
      <c r="E33858" s="71"/>
    </row>
    <row r="33859" spans="5:5" x14ac:dyDescent="0.25">
      <c r="E33859" s="71"/>
    </row>
    <row r="33860" spans="5:5" x14ac:dyDescent="0.25">
      <c r="E33860" s="71"/>
    </row>
    <row r="33861" spans="5:5" x14ac:dyDescent="0.25">
      <c r="E33861" s="71"/>
    </row>
    <row r="33862" spans="5:5" x14ac:dyDescent="0.25">
      <c r="E33862" s="71"/>
    </row>
    <row r="33863" spans="5:5" x14ac:dyDescent="0.25">
      <c r="E33863" s="71"/>
    </row>
    <row r="33864" spans="5:5" x14ac:dyDescent="0.25">
      <c r="E33864" s="71"/>
    </row>
    <row r="33865" spans="5:5" x14ac:dyDescent="0.25">
      <c r="E33865" s="71"/>
    </row>
    <row r="33866" spans="5:5" x14ac:dyDescent="0.25">
      <c r="E33866" s="71"/>
    </row>
    <row r="33867" spans="5:5" x14ac:dyDescent="0.25">
      <c r="E33867" s="71"/>
    </row>
    <row r="33868" spans="5:5" x14ac:dyDescent="0.25">
      <c r="E33868" s="71"/>
    </row>
    <row r="33869" spans="5:5" x14ac:dyDescent="0.25">
      <c r="E33869" s="71"/>
    </row>
    <row r="33870" spans="5:5" x14ac:dyDescent="0.25">
      <c r="E33870" s="71"/>
    </row>
    <row r="33871" spans="5:5" x14ac:dyDescent="0.25">
      <c r="E33871" s="71"/>
    </row>
    <row r="33872" spans="5:5" x14ac:dyDescent="0.25">
      <c r="E33872" s="71"/>
    </row>
    <row r="33873" spans="5:5" x14ac:dyDescent="0.25">
      <c r="E33873" s="71"/>
    </row>
    <row r="33874" spans="5:5" x14ac:dyDescent="0.25">
      <c r="E33874" s="71"/>
    </row>
    <row r="33875" spans="5:5" x14ac:dyDescent="0.25">
      <c r="E33875" s="71"/>
    </row>
    <row r="33876" spans="5:5" x14ac:dyDescent="0.25">
      <c r="E33876" s="71"/>
    </row>
    <row r="33877" spans="5:5" x14ac:dyDescent="0.25">
      <c r="E33877" s="71"/>
    </row>
    <row r="33878" spans="5:5" x14ac:dyDescent="0.25">
      <c r="E33878" s="71"/>
    </row>
    <row r="33879" spans="5:5" x14ac:dyDescent="0.25">
      <c r="E33879" s="71"/>
    </row>
    <row r="33880" spans="5:5" x14ac:dyDescent="0.25">
      <c r="E33880" s="71"/>
    </row>
    <row r="33881" spans="5:5" x14ac:dyDescent="0.25">
      <c r="E33881" s="71"/>
    </row>
    <row r="33882" spans="5:5" x14ac:dyDescent="0.25">
      <c r="E33882" s="71"/>
    </row>
    <row r="33883" spans="5:5" x14ac:dyDescent="0.25">
      <c r="E33883" s="71"/>
    </row>
    <row r="33884" spans="5:5" x14ac:dyDescent="0.25">
      <c r="E33884" s="71"/>
    </row>
    <row r="33885" spans="5:5" x14ac:dyDescent="0.25">
      <c r="E33885" s="71"/>
    </row>
    <row r="33886" spans="5:5" x14ac:dyDescent="0.25">
      <c r="E33886" s="71"/>
    </row>
    <row r="33887" spans="5:5" x14ac:dyDescent="0.25">
      <c r="E33887" s="71"/>
    </row>
    <row r="33888" spans="5:5" x14ac:dyDescent="0.25">
      <c r="E33888" s="71"/>
    </row>
    <row r="33889" spans="5:5" x14ac:dyDescent="0.25">
      <c r="E33889" s="71"/>
    </row>
    <row r="33890" spans="5:5" x14ac:dyDescent="0.25">
      <c r="E33890" s="71"/>
    </row>
    <row r="33891" spans="5:5" x14ac:dyDescent="0.25">
      <c r="E33891" s="71"/>
    </row>
    <row r="33892" spans="5:5" x14ac:dyDescent="0.25">
      <c r="E33892" s="71"/>
    </row>
    <row r="33893" spans="5:5" x14ac:dyDescent="0.25">
      <c r="E33893" s="71"/>
    </row>
    <row r="33894" spans="5:5" x14ac:dyDescent="0.25">
      <c r="E33894" s="71"/>
    </row>
    <row r="33895" spans="5:5" x14ac:dyDescent="0.25">
      <c r="E33895" s="71"/>
    </row>
    <row r="33896" spans="5:5" x14ac:dyDescent="0.25">
      <c r="E33896" s="71"/>
    </row>
    <row r="33897" spans="5:5" x14ac:dyDescent="0.25">
      <c r="E33897" s="71"/>
    </row>
    <row r="33898" spans="5:5" x14ac:dyDescent="0.25">
      <c r="E33898" s="71"/>
    </row>
    <row r="33899" spans="5:5" x14ac:dyDescent="0.25">
      <c r="E33899" s="71"/>
    </row>
    <row r="33900" spans="5:5" x14ac:dyDescent="0.25">
      <c r="E33900" s="71"/>
    </row>
    <row r="33901" spans="5:5" x14ac:dyDescent="0.25">
      <c r="E33901" s="71"/>
    </row>
    <row r="33902" spans="5:5" x14ac:dyDescent="0.25">
      <c r="E33902" s="71"/>
    </row>
    <row r="33903" spans="5:5" x14ac:dyDescent="0.25">
      <c r="E33903" s="71"/>
    </row>
    <row r="33904" spans="5:5" x14ac:dyDescent="0.25">
      <c r="E33904" s="71"/>
    </row>
    <row r="33905" spans="5:5" x14ac:dyDescent="0.25">
      <c r="E33905" s="71"/>
    </row>
    <row r="33906" spans="5:5" x14ac:dyDescent="0.25">
      <c r="E33906" s="71"/>
    </row>
    <row r="33907" spans="5:5" x14ac:dyDescent="0.25">
      <c r="E33907" s="71"/>
    </row>
    <row r="33908" spans="5:5" x14ac:dyDescent="0.25">
      <c r="E33908" s="71"/>
    </row>
    <row r="33909" spans="5:5" x14ac:dyDescent="0.25">
      <c r="E33909" s="71"/>
    </row>
    <row r="33910" spans="5:5" x14ac:dyDescent="0.25">
      <c r="E33910" s="71"/>
    </row>
    <row r="33911" spans="5:5" x14ac:dyDescent="0.25">
      <c r="E33911" s="71"/>
    </row>
    <row r="33912" spans="5:5" x14ac:dyDescent="0.25">
      <c r="E33912" s="71"/>
    </row>
    <row r="33913" spans="5:5" x14ac:dyDescent="0.25">
      <c r="E33913" s="71"/>
    </row>
    <row r="33914" spans="5:5" x14ac:dyDescent="0.25">
      <c r="E33914" s="71"/>
    </row>
    <row r="33915" spans="5:5" x14ac:dyDescent="0.25">
      <c r="E33915" s="71"/>
    </row>
    <row r="33916" spans="5:5" x14ac:dyDescent="0.25">
      <c r="E33916" s="71"/>
    </row>
    <row r="33917" spans="5:5" x14ac:dyDescent="0.25">
      <c r="E33917" s="71"/>
    </row>
    <row r="33918" spans="5:5" x14ac:dyDescent="0.25">
      <c r="E33918" s="71"/>
    </row>
    <row r="33919" spans="5:5" x14ac:dyDescent="0.25">
      <c r="E33919" s="71"/>
    </row>
    <row r="33920" spans="5:5" x14ac:dyDescent="0.25">
      <c r="E33920" s="71"/>
    </row>
    <row r="33921" spans="5:5" x14ac:dyDescent="0.25">
      <c r="E33921" s="71"/>
    </row>
    <row r="33922" spans="5:5" x14ac:dyDescent="0.25">
      <c r="E33922" s="71"/>
    </row>
    <row r="33923" spans="5:5" x14ac:dyDescent="0.25">
      <c r="E33923" s="71"/>
    </row>
    <row r="33924" spans="5:5" x14ac:dyDescent="0.25">
      <c r="E33924" s="71"/>
    </row>
    <row r="33925" spans="5:5" x14ac:dyDescent="0.25">
      <c r="E33925" s="71"/>
    </row>
    <row r="33926" spans="5:5" x14ac:dyDescent="0.25">
      <c r="E33926" s="71"/>
    </row>
    <row r="33927" spans="5:5" x14ac:dyDescent="0.25">
      <c r="E33927" s="71"/>
    </row>
    <row r="33928" spans="5:5" x14ac:dyDescent="0.25">
      <c r="E33928" s="71"/>
    </row>
    <row r="33929" spans="5:5" x14ac:dyDescent="0.25">
      <c r="E33929" s="71"/>
    </row>
    <row r="33930" spans="5:5" x14ac:dyDescent="0.25">
      <c r="E33930" s="71"/>
    </row>
    <row r="33931" spans="5:5" x14ac:dyDescent="0.25">
      <c r="E33931" s="71"/>
    </row>
    <row r="33932" spans="5:5" x14ac:dyDescent="0.25">
      <c r="E33932" s="71"/>
    </row>
    <row r="33933" spans="5:5" x14ac:dyDescent="0.25">
      <c r="E33933" s="71"/>
    </row>
    <row r="33934" spans="5:5" x14ac:dyDescent="0.25">
      <c r="E33934" s="71"/>
    </row>
    <row r="33935" spans="5:5" x14ac:dyDescent="0.25">
      <c r="E33935" s="71"/>
    </row>
    <row r="33936" spans="5:5" x14ac:dyDescent="0.25">
      <c r="E33936" s="71"/>
    </row>
    <row r="33937" spans="5:5" x14ac:dyDescent="0.25">
      <c r="E33937" s="71"/>
    </row>
    <row r="33938" spans="5:5" x14ac:dyDescent="0.25">
      <c r="E33938" s="71"/>
    </row>
    <row r="33939" spans="5:5" x14ac:dyDescent="0.25">
      <c r="E33939" s="71"/>
    </row>
    <row r="33940" spans="5:5" x14ac:dyDescent="0.25">
      <c r="E33940" s="71"/>
    </row>
    <row r="33941" spans="5:5" x14ac:dyDescent="0.25">
      <c r="E33941" s="71"/>
    </row>
    <row r="33942" spans="5:5" x14ac:dyDescent="0.25">
      <c r="E33942" s="71"/>
    </row>
    <row r="33943" spans="5:5" x14ac:dyDescent="0.25">
      <c r="E33943" s="71"/>
    </row>
    <row r="33944" spans="5:5" x14ac:dyDescent="0.25">
      <c r="E33944" s="71"/>
    </row>
    <row r="33945" spans="5:5" x14ac:dyDescent="0.25">
      <c r="E33945" s="71"/>
    </row>
    <row r="33946" spans="5:5" x14ac:dyDescent="0.25">
      <c r="E33946" s="71"/>
    </row>
    <row r="33947" spans="5:5" x14ac:dyDescent="0.25">
      <c r="E33947" s="71"/>
    </row>
    <row r="33948" spans="5:5" x14ac:dyDescent="0.25">
      <c r="E33948" s="71"/>
    </row>
    <row r="33949" spans="5:5" x14ac:dyDescent="0.25">
      <c r="E33949" s="71"/>
    </row>
    <row r="33950" spans="5:5" x14ac:dyDescent="0.25">
      <c r="E33950" s="71"/>
    </row>
    <row r="33951" spans="5:5" x14ac:dyDescent="0.25">
      <c r="E33951" s="71"/>
    </row>
    <row r="33952" spans="5:5" x14ac:dyDescent="0.25">
      <c r="E33952" s="71"/>
    </row>
    <row r="33953" spans="5:5" x14ac:dyDescent="0.25">
      <c r="E33953" s="71"/>
    </row>
    <row r="33954" spans="5:5" x14ac:dyDescent="0.25">
      <c r="E33954" s="71"/>
    </row>
    <row r="33955" spans="5:5" x14ac:dyDescent="0.25">
      <c r="E33955" s="71"/>
    </row>
    <row r="33956" spans="5:5" x14ac:dyDescent="0.25">
      <c r="E33956" s="71"/>
    </row>
    <row r="33957" spans="5:5" x14ac:dyDescent="0.25">
      <c r="E33957" s="71"/>
    </row>
    <row r="33958" spans="5:5" x14ac:dyDescent="0.25">
      <c r="E33958" s="71"/>
    </row>
    <row r="33959" spans="5:5" x14ac:dyDescent="0.25">
      <c r="E33959" s="71"/>
    </row>
    <row r="33960" spans="5:5" x14ac:dyDescent="0.25">
      <c r="E33960" s="71"/>
    </row>
    <row r="33961" spans="5:5" x14ac:dyDescent="0.25">
      <c r="E33961" s="71"/>
    </row>
    <row r="33962" spans="5:5" x14ac:dyDescent="0.25">
      <c r="E33962" s="71"/>
    </row>
    <row r="33963" spans="5:5" x14ac:dyDescent="0.25">
      <c r="E33963" s="71"/>
    </row>
    <row r="33964" spans="5:5" x14ac:dyDescent="0.25">
      <c r="E33964" s="71"/>
    </row>
    <row r="33965" spans="5:5" x14ac:dyDescent="0.25">
      <c r="E33965" s="71"/>
    </row>
    <row r="33966" spans="5:5" x14ac:dyDescent="0.25">
      <c r="E33966" s="71"/>
    </row>
    <row r="33967" spans="5:5" x14ac:dyDescent="0.25">
      <c r="E33967" s="71"/>
    </row>
    <row r="33968" spans="5:5" x14ac:dyDescent="0.25">
      <c r="E33968" s="71"/>
    </row>
    <row r="33969" spans="5:5" x14ac:dyDescent="0.25">
      <c r="E33969" s="71"/>
    </row>
    <row r="33970" spans="5:5" x14ac:dyDescent="0.25">
      <c r="E33970" s="71"/>
    </row>
    <row r="33971" spans="5:5" x14ac:dyDescent="0.25">
      <c r="E33971" s="71"/>
    </row>
    <row r="33972" spans="5:5" x14ac:dyDescent="0.25">
      <c r="E33972" s="71"/>
    </row>
    <row r="33973" spans="5:5" x14ac:dyDescent="0.25">
      <c r="E33973" s="71"/>
    </row>
    <row r="33974" spans="5:5" x14ac:dyDescent="0.25">
      <c r="E33974" s="71"/>
    </row>
    <row r="33975" spans="5:5" x14ac:dyDescent="0.25">
      <c r="E33975" s="71"/>
    </row>
    <row r="33976" spans="5:5" x14ac:dyDescent="0.25">
      <c r="E33976" s="71"/>
    </row>
    <row r="33977" spans="5:5" x14ac:dyDescent="0.25">
      <c r="E33977" s="71"/>
    </row>
    <row r="33978" spans="5:5" x14ac:dyDescent="0.25">
      <c r="E33978" s="71"/>
    </row>
    <row r="33979" spans="5:5" x14ac:dyDescent="0.25">
      <c r="E33979" s="71"/>
    </row>
    <row r="33980" spans="5:5" x14ac:dyDescent="0.25">
      <c r="E33980" s="71"/>
    </row>
    <row r="33981" spans="5:5" x14ac:dyDescent="0.25">
      <c r="E33981" s="71"/>
    </row>
    <row r="33982" spans="5:5" x14ac:dyDescent="0.25">
      <c r="E33982" s="71"/>
    </row>
    <row r="33983" spans="5:5" x14ac:dyDescent="0.25">
      <c r="E33983" s="71"/>
    </row>
    <row r="33984" spans="5:5" x14ac:dyDescent="0.25">
      <c r="E33984" s="71"/>
    </row>
    <row r="33985" spans="5:5" x14ac:dyDescent="0.25">
      <c r="E33985" s="71"/>
    </row>
    <row r="33986" spans="5:5" x14ac:dyDescent="0.25">
      <c r="E33986" s="71"/>
    </row>
    <row r="33987" spans="5:5" x14ac:dyDescent="0.25">
      <c r="E33987" s="71"/>
    </row>
    <row r="33988" spans="5:5" x14ac:dyDescent="0.25">
      <c r="E33988" s="71"/>
    </row>
    <row r="33989" spans="5:5" x14ac:dyDescent="0.25">
      <c r="E33989" s="71"/>
    </row>
    <row r="33990" spans="5:5" x14ac:dyDescent="0.25">
      <c r="E33990" s="71"/>
    </row>
    <row r="33991" spans="5:5" x14ac:dyDescent="0.25">
      <c r="E33991" s="71"/>
    </row>
    <row r="33992" spans="5:5" x14ac:dyDescent="0.25">
      <c r="E33992" s="71"/>
    </row>
    <row r="33993" spans="5:5" x14ac:dyDescent="0.25">
      <c r="E33993" s="71"/>
    </row>
    <row r="33994" spans="5:5" x14ac:dyDescent="0.25">
      <c r="E33994" s="71"/>
    </row>
    <row r="33995" spans="5:5" x14ac:dyDescent="0.25">
      <c r="E33995" s="71"/>
    </row>
    <row r="33996" spans="5:5" x14ac:dyDescent="0.25">
      <c r="E33996" s="71"/>
    </row>
    <row r="33997" spans="5:5" x14ac:dyDescent="0.25">
      <c r="E33997" s="71"/>
    </row>
    <row r="33998" spans="5:5" x14ac:dyDescent="0.25">
      <c r="E33998" s="71"/>
    </row>
    <row r="33999" spans="5:5" x14ac:dyDescent="0.25">
      <c r="E33999" s="71"/>
    </row>
    <row r="34000" spans="5:5" x14ac:dyDescent="0.25">
      <c r="E34000" s="71"/>
    </row>
    <row r="34001" spans="5:5" x14ac:dyDescent="0.25">
      <c r="E34001" s="71"/>
    </row>
    <row r="34002" spans="5:5" x14ac:dyDescent="0.25">
      <c r="E34002" s="71"/>
    </row>
    <row r="34003" spans="5:5" x14ac:dyDescent="0.25">
      <c r="E34003" s="71"/>
    </row>
    <row r="34004" spans="5:5" x14ac:dyDescent="0.25">
      <c r="E34004" s="71"/>
    </row>
    <row r="34005" spans="5:5" x14ac:dyDescent="0.25">
      <c r="E34005" s="71"/>
    </row>
    <row r="34006" spans="5:5" x14ac:dyDescent="0.25">
      <c r="E34006" s="71"/>
    </row>
    <row r="34007" spans="5:5" x14ac:dyDescent="0.25">
      <c r="E34007" s="71"/>
    </row>
    <row r="34008" spans="5:5" x14ac:dyDescent="0.25">
      <c r="E34008" s="71"/>
    </row>
    <row r="34009" spans="5:5" x14ac:dyDescent="0.25">
      <c r="E34009" s="71"/>
    </row>
    <row r="34010" spans="5:5" x14ac:dyDescent="0.25">
      <c r="E34010" s="71"/>
    </row>
    <row r="34011" spans="5:5" x14ac:dyDescent="0.25">
      <c r="E34011" s="71"/>
    </row>
    <row r="34012" spans="5:5" x14ac:dyDescent="0.25">
      <c r="E34012" s="71"/>
    </row>
    <row r="34013" spans="5:5" x14ac:dyDescent="0.25">
      <c r="E34013" s="71"/>
    </row>
    <row r="34014" spans="5:5" x14ac:dyDescent="0.25">
      <c r="E34014" s="71"/>
    </row>
    <row r="34015" spans="5:5" x14ac:dyDescent="0.25">
      <c r="E34015" s="71"/>
    </row>
    <row r="34016" spans="5:5" x14ac:dyDescent="0.25">
      <c r="E34016" s="71"/>
    </row>
    <row r="34017" spans="5:5" x14ac:dyDescent="0.25">
      <c r="E34017" s="71"/>
    </row>
    <row r="34018" spans="5:5" x14ac:dyDescent="0.25">
      <c r="E34018" s="71"/>
    </row>
    <row r="34019" spans="5:5" x14ac:dyDescent="0.25">
      <c r="E34019" s="71"/>
    </row>
    <row r="34020" spans="5:5" x14ac:dyDescent="0.25">
      <c r="E34020" s="71"/>
    </row>
    <row r="34021" spans="5:5" x14ac:dyDescent="0.25">
      <c r="E34021" s="71"/>
    </row>
    <row r="34022" spans="5:5" x14ac:dyDescent="0.25">
      <c r="E34022" s="71"/>
    </row>
    <row r="34023" spans="5:5" x14ac:dyDescent="0.25">
      <c r="E34023" s="71"/>
    </row>
    <row r="34024" spans="5:5" x14ac:dyDescent="0.25">
      <c r="E34024" s="71"/>
    </row>
    <row r="34025" spans="5:5" x14ac:dyDescent="0.25">
      <c r="E34025" s="71"/>
    </row>
    <row r="34026" spans="5:5" x14ac:dyDescent="0.25">
      <c r="E34026" s="71"/>
    </row>
    <row r="34027" spans="5:5" x14ac:dyDescent="0.25">
      <c r="E34027" s="71"/>
    </row>
    <row r="34028" spans="5:5" x14ac:dyDescent="0.25">
      <c r="E34028" s="71"/>
    </row>
    <row r="34029" spans="5:5" x14ac:dyDescent="0.25">
      <c r="E34029" s="71"/>
    </row>
    <row r="34030" spans="5:5" x14ac:dyDescent="0.25">
      <c r="E34030" s="71"/>
    </row>
    <row r="34031" spans="5:5" x14ac:dyDescent="0.25">
      <c r="E34031" s="71"/>
    </row>
    <row r="34032" spans="5:5" x14ac:dyDescent="0.25">
      <c r="E34032" s="71"/>
    </row>
    <row r="34033" spans="5:5" x14ac:dyDescent="0.25">
      <c r="E34033" s="71"/>
    </row>
    <row r="34034" spans="5:5" x14ac:dyDescent="0.25">
      <c r="E34034" s="71"/>
    </row>
    <row r="34035" spans="5:5" x14ac:dyDescent="0.25">
      <c r="E34035" s="71"/>
    </row>
    <row r="34036" spans="5:5" x14ac:dyDescent="0.25">
      <c r="E34036" s="71"/>
    </row>
    <row r="34037" spans="5:5" x14ac:dyDescent="0.25">
      <c r="E34037" s="71"/>
    </row>
    <row r="34038" spans="5:5" x14ac:dyDescent="0.25">
      <c r="E34038" s="71"/>
    </row>
    <row r="34039" spans="5:5" x14ac:dyDescent="0.25">
      <c r="E34039" s="71"/>
    </row>
    <row r="34040" spans="5:5" x14ac:dyDescent="0.25">
      <c r="E34040" s="71"/>
    </row>
    <row r="34041" spans="5:5" x14ac:dyDescent="0.25">
      <c r="E34041" s="71"/>
    </row>
    <row r="34042" spans="5:5" x14ac:dyDescent="0.25">
      <c r="E34042" s="71"/>
    </row>
    <row r="34043" spans="5:5" x14ac:dyDescent="0.25">
      <c r="E34043" s="71"/>
    </row>
    <row r="34044" spans="5:5" x14ac:dyDescent="0.25">
      <c r="E34044" s="71"/>
    </row>
    <row r="34045" spans="5:5" x14ac:dyDescent="0.25">
      <c r="E34045" s="71"/>
    </row>
    <row r="34046" spans="5:5" x14ac:dyDescent="0.25">
      <c r="E34046" s="71"/>
    </row>
    <row r="34047" spans="5:5" x14ac:dyDescent="0.25">
      <c r="E34047" s="71"/>
    </row>
    <row r="34048" spans="5:5" x14ac:dyDescent="0.25">
      <c r="E34048" s="71"/>
    </row>
    <row r="34049" spans="5:5" x14ac:dyDescent="0.25">
      <c r="E34049" s="71"/>
    </row>
    <row r="34050" spans="5:5" x14ac:dyDescent="0.25">
      <c r="E34050" s="71"/>
    </row>
    <row r="34051" spans="5:5" x14ac:dyDescent="0.25">
      <c r="E34051" s="71"/>
    </row>
    <row r="34052" spans="5:5" x14ac:dyDescent="0.25">
      <c r="E34052" s="71"/>
    </row>
    <row r="34053" spans="5:5" x14ac:dyDescent="0.25">
      <c r="E34053" s="71"/>
    </row>
    <row r="34054" spans="5:5" x14ac:dyDescent="0.25">
      <c r="E34054" s="71"/>
    </row>
    <row r="34055" spans="5:5" x14ac:dyDescent="0.25">
      <c r="E34055" s="71"/>
    </row>
    <row r="34056" spans="5:5" x14ac:dyDescent="0.25">
      <c r="E34056" s="71"/>
    </row>
    <row r="34057" spans="5:5" x14ac:dyDescent="0.25">
      <c r="E34057" s="71"/>
    </row>
    <row r="34058" spans="5:5" x14ac:dyDescent="0.25">
      <c r="E34058" s="71"/>
    </row>
    <row r="34059" spans="5:5" x14ac:dyDescent="0.25">
      <c r="E34059" s="71"/>
    </row>
    <row r="34060" spans="5:5" x14ac:dyDescent="0.25">
      <c r="E34060" s="71"/>
    </row>
    <row r="34061" spans="5:5" x14ac:dyDescent="0.25">
      <c r="E34061" s="71"/>
    </row>
    <row r="34062" spans="5:5" x14ac:dyDescent="0.25">
      <c r="E34062" s="71"/>
    </row>
    <row r="34063" spans="5:5" x14ac:dyDescent="0.25">
      <c r="E34063" s="71"/>
    </row>
    <row r="34064" spans="5:5" x14ac:dyDescent="0.25">
      <c r="E34064" s="71"/>
    </row>
    <row r="34065" spans="5:5" x14ac:dyDescent="0.25">
      <c r="E34065" s="71"/>
    </row>
    <row r="34066" spans="5:5" x14ac:dyDescent="0.25">
      <c r="E34066" s="71"/>
    </row>
    <row r="34067" spans="5:5" x14ac:dyDescent="0.25">
      <c r="E34067" s="71"/>
    </row>
    <row r="34068" spans="5:5" x14ac:dyDescent="0.25">
      <c r="E34068" s="71"/>
    </row>
    <row r="34069" spans="5:5" x14ac:dyDescent="0.25">
      <c r="E34069" s="71"/>
    </row>
    <row r="34070" spans="5:5" x14ac:dyDescent="0.25">
      <c r="E34070" s="71"/>
    </row>
    <row r="34071" spans="5:5" x14ac:dyDescent="0.25">
      <c r="E34071" s="71"/>
    </row>
    <row r="34072" spans="5:5" x14ac:dyDescent="0.25">
      <c r="E34072" s="71"/>
    </row>
    <row r="34073" spans="5:5" x14ac:dyDescent="0.25">
      <c r="E34073" s="71"/>
    </row>
    <row r="34074" spans="5:5" x14ac:dyDescent="0.25">
      <c r="E34074" s="71"/>
    </row>
    <row r="34075" spans="5:5" x14ac:dyDescent="0.25">
      <c r="E34075" s="71"/>
    </row>
    <row r="34076" spans="5:5" x14ac:dyDescent="0.25">
      <c r="E34076" s="71"/>
    </row>
    <row r="34077" spans="5:5" x14ac:dyDescent="0.25">
      <c r="E34077" s="71"/>
    </row>
    <row r="34078" spans="5:5" x14ac:dyDescent="0.25">
      <c r="E34078" s="71"/>
    </row>
    <row r="34079" spans="5:5" x14ac:dyDescent="0.25">
      <c r="E34079" s="71"/>
    </row>
    <row r="34080" spans="5:5" x14ac:dyDescent="0.25">
      <c r="E34080" s="71"/>
    </row>
    <row r="34081" spans="5:5" x14ac:dyDescent="0.25">
      <c r="E34081" s="71"/>
    </row>
    <row r="34082" spans="5:5" x14ac:dyDescent="0.25">
      <c r="E34082" s="71"/>
    </row>
    <row r="34083" spans="5:5" x14ac:dyDescent="0.25">
      <c r="E34083" s="71"/>
    </row>
    <row r="34084" spans="5:5" x14ac:dyDescent="0.25">
      <c r="E34084" s="71"/>
    </row>
    <row r="34085" spans="5:5" x14ac:dyDescent="0.25">
      <c r="E34085" s="71"/>
    </row>
    <row r="34086" spans="5:5" x14ac:dyDescent="0.25">
      <c r="E34086" s="71"/>
    </row>
    <row r="34087" spans="5:5" x14ac:dyDescent="0.25">
      <c r="E34087" s="71"/>
    </row>
    <row r="34088" spans="5:5" x14ac:dyDescent="0.25">
      <c r="E34088" s="71"/>
    </row>
    <row r="34089" spans="5:5" x14ac:dyDescent="0.25">
      <c r="E34089" s="71"/>
    </row>
    <row r="34090" spans="5:5" x14ac:dyDescent="0.25">
      <c r="E34090" s="71"/>
    </row>
    <row r="34091" spans="5:5" x14ac:dyDescent="0.25">
      <c r="E34091" s="71"/>
    </row>
    <row r="34092" spans="5:5" x14ac:dyDescent="0.25">
      <c r="E34092" s="71"/>
    </row>
    <row r="34093" spans="5:5" x14ac:dyDescent="0.25">
      <c r="E34093" s="71"/>
    </row>
    <row r="34094" spans="5:5" x14ac:dyDescent="0.25">
      <c r="E34094" s="71"/>
    </row>
    <row r="34095" spans="5:5" x14ac:dyDescent="0.25">
      <c r="E34095" s="71"/>
    </row>
    <row r="34096" spans="5:5" x14ac:dyDescent="0.25">
      <c r="E34096" s="71"/>
    </row>
    <row r="34097" spans="5:5" x14ac:dyDescent="0.25">
      <c r="E34097" s="71"/>
    </row>
    <row r="34098" spans="5:5" x14ac:dyDescent="0.25">
      <c r="E34098" s="71"/>
    </row>
    <row r="34099" spans="5:5" x14ac:dyDescent="0.25">
      <c r="E34099" s="71"/>
    </row>
    <row r="34100" spans="5:5" x14ac:dyDescent="0.25">
      <c r="E34100" s="71"/>
    </row>
    <row r="34101" spans="5:5" x14ac:dyDescent="0.25">
      <c r="E34101" s="71"/>
    </row>
    <row r="34102" spans="5:5" x14ac:dyDescent="0.25">
      <c r="E34102" s="71"/>
    </row>
    <row r="34103" spans="5:5" x14ac:dyDescent="0.25">
      <c r="E34103" s="71"/>
    </row>
    <row r="34104" spans="5:5" x14ac:dyDescent="0.25">
      <c r="E34104" s="71"/>
    </row>
    <row r="34105" spans="5:5" x14ac:dyDescent="0.25">
      <c r="E34105" s="71"/>
    </row>
    <row r="34106" spans="5:5" x14ac:dyDescent="0.25">
      <c r="E34106" s="71"/>
    </row>
    <row r="34107" spans="5:5" x14ac:dyDescent="0.25">
      <c r="E34107" s="71"/>
    </row>
    <row r="34108" spans="5:5" x14ac:dyDescent="0.25">
      <c r="E34108" s="71"/>
    </row>
    <row r="34109" spans="5:5" x14ac:dyDescent="0.25">
      <c r="E34109" s="71"/>
    </row>
    <row r="34110" spans="5:5" x14ac:dyDescent="0.25">
      <c r="E34110" s="71"/>
    </row>
    <row r="34111" spans="5:5" x14ac:dyDescent="0.25">
      <c r="E34111" s="71"/>
    </row>
    <row r="34112" spans="5:5" x14ac:dyDescent="0.25">
      <c r="E34112" s="71"/>
    </row>
    <row r="34113" spans="5:5" x14ac:dyDescent="0.25">
      <c r="E34113" s="71"/>
    </row>
    <row r="34114" spans="5:5" x14ac:dyDescent="0.25">
      <c r="E34114" s="71"/>
    </row>
    <row r="34115" spans="5:5" x14ac:dyDescent="0.25">
      <c r="E34115" s="71"/>
    </row>
    <row r="34116" spans="5:5" x14ac:dyDescent="0.25">
      <c r="E34116" s="71"/>
    </row>
    <row r="34117" spans="5:5" x14ac:dyDescent="0.25">
      <c r="E34117" s="71"/>
    </row>
    <row r="34118" spans="5:5" x14ac:dyDescent="0.25">
      <c r="E34118" s="71"/>
    </row>
    <row r="34119" spans="5:5" x14ac:dyDescent="0.25">
      <c r="E34119" s="71"/>
    </row>
    <row r="34120" spans="5:5" x14ac:dyDescent="0.25">
      <c r="E34120" s="71"/>
    </row>
    <row r="34121" spans="5:5" x14ac:dyDescent="0.25">
      <c r="E34121" s="71"/>
    </row>
    <row r="34122" spans="5:5" x14ac:dyDescent="0.25">
      <c r="E34122" s="71"/>
    </row>
    <row r="34123" spans="5:5" x14ac:dyDescent="0.25">
      <c r="E34123" s="71"/>
    </row>
    <row r="34124" spans="5:5" x14ac:dyDescent="0.25">
      <c r="E34124" s="71"/>
    </row>
    <row r="34125" spans="5:5" x14ac:dyDescent="0.25">
      <c r="E34125" s="71"/>
    </row>
    <row r="34126" spans="5:5" x14ac:dyDescent="0.25">
      <c r="E34126" s="71"/>
    </row>
    <row r="34127" spans="5:5" x14ac:dyDescent="0.25">
      <c r="E34127" s="71"/>
    </row>
    <row r="34128" spans="5:5" x14ac:dyDescent="0.25">
      <c r="E34128" s="71"/>
    </row>
    <row r="34129" spans="5:5" x14ac:dyDescent="0.25">
      <c r="E34129" s="71"/>
    </row>
    <row r="34130" spans="5:5" x14ac:dyDescent="0.25">
      <c r="E34130" s="71"/>
    </row>
    <row r="34131" spans="5:5" x14ac:dyDescent="0.25">
      <c r="E34131" s="71"/>
    </row>
    <row r="34132" spans="5:5" x14ac:dyDescent="0.25">
      <c r="E34132" s="71"/>
    </row>
    <row r="34133" spans="5:5" x14ac:dyDescent="0.25">
      <c r="E34133" s="71"/>
    </row>
    <row r="34134" spans="5:5" x14ac:dyDescent="0.25">
      <c r="E34134" s="71"/>
    </row>
    <row r="34135" spans="5:5" x14ac:dyDescent="0.25">
      <c r="E34135" s="71"/>
    </row>
    <row r="34136" spans="5:5" x14ac:dyDescent="0.25">
      <c r="E34136" s="71"/>
    </row>
    <row r="34137" spans="5:5" x14ac:dyDescent="0.25">
      <c r="E34137" s="71"/>
    </row>
    <row r="34138" spans="5:5" x14ac:dyDescent="0.25">
      <c r="E34138" s="71"/>
    </row>
    <row r="34139" spans="5:5" x14ac:dyDescent="0.25">
      <c r="E34139" s="71"/>
    </row>
    <row r="34140" spans="5:5" x14ac:dyDescent="0.25">
      <c r="E34140" s="71"/>
    </row>
    <row r="34141" spans="5:5" x14ac:dyDescent="0.25">
      <c r="E34141" s="71"/>
    </row>
    <row r="34142" spans="5:5" x14ac:dyDescent="0.25">
      <c r="E34142" s="71"/>
    </row>
    <row r="34143" spans="5:5" x14ac:dyDescent="0.25">
      <c r="E34143" s="71"/>
    </row>
    <row r="34144" spans="5:5" x14ac:dyDescent="0.25">
      <c r="E34144" s="71"/>
    </row>
    <row r="34145" spans="5:5" x14ac:dyDescent="0.25">
      <c r="E34145" s="71"/>
    </row>
    <row r="34146" spans="5:5" x14ac:dyDescent="0.25">
      <c r="E34146" s="71"/>
    </row>
    <row r="34147" spans="5:5" x14ac:dyDescent="0.25">
      <c r="E34147" s="71"/>
    </row>
    <row r="34148" spans="5:5" x14ac:dyDescent="0.25">
      <c r="E34148" s="71"/>
    </row>
    <row r="34149" spans="5:5" x14ac:dyDescent="0.25">
      <c r="E34149" s="71"/>
    </row>
    <row r="34150" spans="5:5" x14ac:dyDescent="0.25">
      <c r="E34150" s="71"/>
    </row>
    <row r="34151" spans="5:5" x14ac:dyDescent="0.25">
      <c r="E34151" s="71"/>
    </row>
    <row r="34152" spans="5:5" x14ac:dyDescent="0.25">
      <c r="E34152" s="71"/>
    </row>
    <row r="34153" spans="5:5" x14ac:dyDescent="0.25">
      <c r="E34153" s="71"/>
    </row>
    <row r="34154" spans="5:5" x14ac:dyDescent="0.25">
      <c r="E34154" s="71"/>
    </row>
    <row r="34155" spans="5:5" x14ac:dyDescent="0.25">
      <c r="E34155" s="71"/>
    </row>
    <row r="34156" spans="5:5" x14ac:dyDescent="0.25">
      <c r="E34156" s="71"/>
    </row>
    <row r="34157" spans="5:5" x14ac:dyDescent="0.25">
      <c r="E34157" s="71"/>
    </row>
    <row r="34158" spans="5:5" x14ac:dyDescent="0.25">
      <c r="E34158" s="71"/>
    </row>
    <row r="34159" spans="5:5" x14ac:dyDescent="0.25">
      <c r="E34159" s="71"/>
    </row>
    <row r="34160" spans="5:5" x14ac:dyDescent="0.25">
      <c r="E34160" s="71"/>
    </row>
    <row r="34161" spans="5:5" x14ac:dyDescent="0.25">
      <c r="E34161" s="71"/>
    </row>
    <row r="34162" spans="5:5" x14ac:dyDescent="0.25">
      <c r="E34162" s="71"/>
    </row>
    <row r="34163" spans="5:5" x14ac:dyDescent="0.25">
      <c r="E34163" s="71"/>
    </row>
    <row r="34164" spans="5:5" x14ac:dyDescent="0.25">
      <c r="E34164" s="71"/>
    </row>
    <row r="34165" spans="5:5" x14ac:dyDescent="0.25">
      <c r="E34165" s="71"/>
    </row>
    <row r="34166" spans="5:5" x14ac:dyDescent="0.25">
      <c r="E34166" s="71"/>
    </row>
    <row r="34167" spans="5:5" x14ac:dyDescent="0.25">
      <c r="E34167" s="71"/>
    </row>
    <row r="34168" spans="5:5" x14ac:dyDescent="0.25">
      <c r="E34168" s="71"/>
    </row>
    <row r="34169" spans="5:5" x14ac:dyDescent="0.25">
      <c r="E34169" s="71"/>
    </row>
    <row r="34170" spans="5:5" x14ac:dyDescent="0.25">
      <c r="E34170" s="71"/>
    </row>
    <row r="34171" spans="5:5" x14ac:dyDescent="0.25">
      <c r="E34171" s="71"/>
    </row>
    <row r="34172" spans="5:5" x14ac:dyDescent="0.25">
      <c r="E34172" s="71"/>
    </row>
    <row r="34173" spans="5:5" x14ac:dyDescent="0.25">
      <c r="E34173" s="71"/>
    </row>
    <row r="34174" spans="5:5" x14ac:dyDescent="0.25">
      <c r="E34174" s="71"/>
    </row>
    <row r="34175" spans="5:5" x14ac:dyDescent="0.25">
      <c r="E34175" s="71"/>
    </row>
    <row r="34176" spans="5:5" x14ac:dyDescent="0.25">
      <c r="E34176" s="71"/>
    </row>
    <row r="34177" spans="5:5" x14ac:dyDescent="0.25">
      <c r="E34177" s="71"/>
    </row>
    <row r="34178" spans="5:5" x14ac:dyDescent="0.25">
      <c r="E34178" s="71"/>
    </row>
    <row r="34179" spans="5:5" x14ac:dyDescent="0.25">
      <c r="E34179" s="71"/>
    </row>
    <row r="34180" spans="5:5" x14ac:dyDescent="0.25">
      <c r="E34180" s="71"/>
    </row>
    <row r="34181" spans="5:5" x14ac:dyDescent="0.25">
      <c r="E34181" s="71"/>
    </row>
    <row r="34182" spans="5:5" x14ac:dyDescent="0.25">
      <c r="E34182" s="71"/>
    </row>
    <row r="34183" spans="5:5" x14ac:dyDescent="0.25">
      <c r="E34183" s="71"/>
    </row>
    <row r="34184" spans="5:5" x14ac:dyDescent="0.25">
      <c r="E34184" s="71"/>
    </row>
    <row r="34185" spans="5:5" x14ac:dyDescent="0.25">
      <c r="E34185" s="71"/>
    </row>
    <row r="34186" spans="5:5" x14ac:dyDescent="0.25">
      <c r="E34186" s="71"/>
    </row>
    <row r="34187" spans="5:5" x14ac:dyDescent="0.25">
      <c r="E34187" s="71"/>
    </row>
    <row r="34188" spans="5:5" x14ac:dyDescent="0.25">
      <c r="E34188" s="71"/>
    </row>
    <row r="34189" spans="5:5" x14ac:dyDescent="0.25">
      <c r="E34189" s="71"/>
    </row>
    <row r="34190" spans="5:5" x14ac:dyDescent="0.25">
      <c r="E34190" s="71"/>
    </row>
    <row r="34191" spans="5:5" x14ac:dyDescent="0.25">
      <c r="E34191" s="71"/>
    </row>
    <row r="34192" spans="5:5" x14ac:dyDescent="0.25">
      <c r="E34192" s="71"/>
    </row>
    <row r="34193" spans="5:5" x14ac:dyDescent="0.25">
      <c r="E34193" s="71"/>
    </row>
    <row r="34194" spans="5:5" x14ac:dyDescent="0.25">
      <c r="E34194" s="71"/>
    </row>
    <row r="34195" spans="5:5" x14ac:dyDescent="0.25">
      <c r="E34195" s="71"/>
    </row>
    <row r="34196" spans="5:5" x14ac:dyDescent="0.25">
      <c r="E34196" s="71"/>
    </row>
    <row r="34197" spans="5:5" x14ac:dyDescent="0.25">
      <c r="E34197" s="71"/>
    </row>
    <row r="34198" spans="5:5" x14ac:dyDescent="0.25">
      <c r="E34198" s="71"/>
    </row>
    <row r="34199" spans="5:5" x14ac:dyDescent="0.25">
      <c r="E34199" s="71"/>
    </row>
    <row r="34200" spans="5:5" x14ac:dyDescent="0.25">
      <c r="E34200" s="71"/>
    </row>
    <row r="34201" spans="5:5" x14ac:dyDescent="0.25">
      <c r="E34201" s="71"/>
    </row>
    <row r="34202" spans="5:5" x14ac:dyDescent="0.25">
      <c r="E34202" s="71"/>
    </row>
    <row r="34203" spans="5:5" x14ac:dyDescent="0.25">
      <c r="E34203" s="71"/>
    </row>
    <row r="34204" spans="5:5" x14ac:dyDescent="0.25">
      <c r="E34204" s="71"/>
    </row>
    <row r="34205" spans="5:5" x14ac:dyDescent="0.25">
      <c r="E34205" s="71"/>
    </row>
    <row r="34206" spans="5:5" x14ac:dyDescent="0.25">
      <c r="E34206" s="71"/>
    </row>
    <row r="34207" spans="5:5" x14ac:dyDescent="0.25">
      <c r="E34207" s="71"/>
    </row>
    <row r="34208" spans="5:5" x14ac:dyDescent="0.25">
      <c r="E34208" s="71"/>
    </row>
    <row r="34209" spans="5:5" x14ac:dyDescent="0.25">
      <c r="E34209" s="71"/>
    </row>
    <row r="34210" spans="5:5" x14ac:dyDescent="0.25">
      <c r="E34210" s="71"/>
    </row>
    <row r="34211" spans="5:5" x14ac:dyDescent="0.25">
      <c r="E34211" s="71"/>
    </row>
    <row r="34212" spans="5:5" x14ac:dyDescent="0.25">
      <c r="E34212" s="71"/>
    </row>
    <row r="34213" spans="5:5" x14ac:dyDescent="0.25">
      <c r="E34213" s="71"/>
    </row>
    <row r="34214" spans="5:5" x14ac:dyDescent="0.25">
      <c r="E34214" s="71"/>
    </row>
    <row r="34215" spans="5:5" x14ac:dyDescent="0.25">
      <c r="E34215" s="71"/>
    </row>
    <row r="34216" spans="5:5" x14ac:dyDescent="0.25">
      <c r="E34216" s="71"/>
    </row>
    <row r="34217" spans="5:5" x14ac:dyDescent="0.25">
      <c r="E34217" s="71"/>
    </row>
    <row r="34218" spans="5:5" x14ac:dyDescent="0.25">
      <c r="E34218" s="71"/>
    </row>
    <row r="34219" spans="5:5" x14ac:dyDescent="0.25">
      <c r="E34219" s="71"/>
    </row>
    <row r="34220" spans="5:5" x14ac:dyDescent="0.25">
      <c r="E34220" s="71"/>
    </row>
    <row r="34221" spans="5:5" x14ac:dyDescent="0.25">
      <c r="E34221" s="71"/>
    </row>
    <row r="34222" spans="5:5" x14ac:dyDescent="0.25">
      <c r="E34222" s="71"/>
    </row>
    <row r="34223" spans="5:5" x14ac:dyDescent="0.25">
      <c r="E34223" s="71"/>
    </row>
    <row r="34224" spans="5:5" x14ac:dyDescent="0.25">
      <c r="E34224" s="71"/>
    </row>
    <row r="34225" spans="5:5" x14ac:dyDescent="0.25">
      <c r="E34225" s="71"/>
    </row>
    <row r="34226" spans="5:5" x14ac:dyDescent="0.25">
      <c r="E34226" s="71"/>
    </row>
    <row r="34227" spans="5:5" x14ac:dyDescent="0.25">
      <c r="E34227" s="71"/>
    </row>
    <row r="34228" spans="5:5" x14ac:dyDescent="0.25">
      <c r="E34228" s="71"/>
    </row>
    <row r="34229" spans="5:5" x14ac:dyDescent="0.25">
      <c r="E34229" s="71"/>
    </row>
    <row r="34230" spans="5:5" x14ac:dyDescent="0.25">
      <c r="E34230" s="71"/>
    </row>
    <row r="34231" spans="5:5" x14ac:dyDescent="0.25">
      <c r="E34231" s="71"/>
    </row>
    <row r="34232" spans="5:5" x14ac:dyDescent="0.25">
      <c r="E34232" s="71"/>
    </row>
    <row r="34233" spans="5:5" x14ac:dyDescent="0.25">
      <c r="E34233" s="71"/>
    </row>
    <row r="34234" spans="5:5" x14ac:dyDescent="0.25">
      <c r="E34234" s="71"/>
    </row>
    <row r="34235" spans="5:5" x14ac:dyDescent="0.25">
      <c r="E34235" s="71"/>
    </row>
    <row r="34236" spans="5:5" x14ac:dyDescent="0.25">
      <c r="E34236" s="71"/>
    </row>
    <row r="34237" spans="5:5" x14ac:dyDescent="0.25">
      <c r="E34237" s="71"/>
    </row>
    <row r="34238" spans="5:5" x14ac:dyDescent="0.25">
      <c r="E34238" s="71"/>
    </row>
    <row r="34239" spans="5:5" x14ac:dyDescent="0.25">
      <c r="E34239" s="71"/>
    </row>
    <row r="34240" spans="5:5" x14ac:dyDescent="0.25">
      <c r="E34240" s="71"/>
    </row>
    <row r="34241" spans="5:5" x14ac:dyDescent="0.25">
      <c r="E34241" s="71"/>
    </row>
    <row r="34242" spans="5:5" x14ac:dyDescent="0.25">
      <c r="E34242" s="71"/>
    </row>
    <row r="34243" spans="5:5" x14ac:dyDescent="0.25">
      <c r="E34243" s="71"/>
    </row>
    <row r="34244" spans="5:5" x14ac:dyDescent="0.25">
      <c r="E34244" s="71"/>
    </row>
    <row r="34245" spans="5:5" x14ac:dyDescent="0.25">
      <c r="E34245" s="71"/>
    </row>
    <row r="34246" spans="5:5" x14ac:dyDescent="0.25">
      <c r="E34246" s="71"/>
    </row>
    <row r="34247" spans="5:5" x14ac:dyDescent="0.25">
      <c r="E34247" s="71"/>
    </row>
    <row r="34248" spans="5:5" x14ac:dyDescent="0.25">
      <c r="E34248" s="71"/>
    </row>
    <row r="34249" spans="5:5" x14ac:dyDescent="0.25">
      <c r="E34249" s="71"/>
    </row>
    <row r="34250" spans="5:5" x14ac:dyDescent="0.25">
      <c r="E34250" s="71"/>
    </row>
    <row r="34251" spans="5:5" x14ac:dyDescent="0.25">
      <c r="E34251" s="71"/>
    </row>
    <row r="34252" spans="5:5" x14ac:dyDescent="0.25">
      <c r="E34252" s="71"/>
    </row>
    <row r="34253" spans="5:5" x14ac:dyDescent="0.25">
      <c r="E34253" s="71"/>
    </row>
    <row r="34254" spans="5:5" x14ac:dyDescent="0.25">
      <c r="E34254" s="71"/>
    </row>
    <row r="34255" spans="5:5" x14ac:dyDescent="0.25">
      <c r="E34255" s="71"/>
    </row>
    <row r="34256" spans="5:5" x14ac:dyDescent="0.25">
      <c r="E34256" s="71"/>
    </row>
    <row r="34257" spans="5:5" x14ac:dyDescent="0.25">
      <c r="E34257" s="71"/>
    </row>
    <row r="34258" spans="5:5" x14ac:dyDescent="0.25">
      <c r="E34258" s="71"/>
    </row>
    <row r="34259" spans="5:5" x14ac:dyDescent="0.25">
      <c r="E34259" s="71"/>
    </row>
    <row r="34260" spans="5:5" x14ac:dyDescent="0.25">
      <c r="E34260" s="71"/>
    </row>
    <row r="34261" spans="5:5" x14ac:dyDescent="0.25">
      <c r="E34261" s="71"/>
    </row>
    <row r="34262" spans="5:5" x14ac:dyDescent="0.25">
      <c r="E34262" s="71"/>
    </row>
    <row r="34263" spans="5:5" x14ac:dyDescent="0.25">
      <c r="E34263" s="71"/>
    </row>
    <row r="34264" spans="5:5" x14ac:dyDescent="0.25">
      <c r="E34264" s="71"/>
    </row>
    <row r="34265" spans="5:5" x14ac:dyDescent="0.25">
      <c r="E34265" s="71"/>
    </row>
    <row r="34266" spans="5:5" x14ac:dyDescent="0.25">
      <c r="E34266" s="71"/>
    </row>
    <row r="34267" spans="5:5" x14ac:dyDescent="0.25">
      <c r="E34267" s="71"/>
    </row>
    <row r="34268" spans="5:5" x14ac:dyDescent="0.25">
      <c r="E34268" s="71"/>
    </row>
    <row r="34269" spans="5:5" x14ac:dyDescent="0.25">
      <c r="E34269" s="71"/>
    </row>
    <row r="34270" spans="5:5" x14ac:dyDescent="0.25">
      <c r="E34270" s="71"/>
    </row>
    <row r="34271" spans="5:5" x14ac:dyDescent="0.25">
      <c r="E34271" s="71"/>
    </row>
    <row r="34272" spans="5:5" x14ac:dyDescent="0.25">
      <c r="E34272" s="71"/>
    </row>
    <row r="34273" spans="5:5" x14ac:dyDescent="0.25">
      <c r="E34273" s="71"/>
    </row>
    <row r="34274" spans="5:5" x14ac:dyDescent="0.25">
      <c r="E34274" s="71"/>
    </row>
    <row r="34275" spans="5:5" x14ac:dyDescent="0.25">
      <c r="E34275" s="71"/>
    </row>
    <row r="34276" spans="5:5" x14ac:dyDescent="0.25">
      <c r="E34276" s="71"/>
    </row>
    <row r="34277" spans="5:5" x14ac:dyDescent="0.25">
      <c r="E34277" s="71"/>
    </row>
    <row r="34278" spans="5:5" x14ac:dyDescent="0.25">
      <c r="E34278" s="71"/>
    </row>
    <row r="34279" spans="5:5" x14ac:dyDescent="0.25">
      <c r="E34279" s="71"/>
    </row>
    <row r="34280" spans="5:5" x14ac:dyDescent="0.25">
      <c r="E34280" s="71"/>
    </row>
    <row r="34281" spans="5:5" x14ac:dyDescent="0.25">
      <c r="E34281" s="71"/>
    </row>
    <row r="34282" spans="5:5" x14ac:dyDescent="0.25">
      <c r="E34282" s="71"/>
    </row>
    <row r="34283" spans="5:5" x14ac:dyDescent="0.25">
      <c r="E34283" s="71"/>
    </row>
    <row r="34284" spans="5:5" x14ac:dyDescent="0.25">
      <c r="E34284" s="71"/>
    </row>
    <row r="34285" spans="5:5" x14ac:dyDescent="0.25">
      <c r="E34285" s="71"/>
    </row>
    <row r="34286" spans="5:5" x14ac:dyDescent="0.25">
      <c r="E34286" s="71"/>
    </row>
    <row r="34287" spans="5:5" x14ac:dyDescent="0.25">
      <c r="E34287" s="71"/>
    </row>
    <row r="34288" spans="5:5" x14ac:dyDescent="0.25">
      <c r="E34288" s="71"/>
    </row>
    <row r="34289" spans="5:5" x14ac:dyDescent="0.25">
      <c r="E34289" s="71"/>
    </row>
    <row r="34290" spans="5:5" x14ac:dyDescent="0.25">
      <c r="E34290" s="71"/>
    </row>
    <row r="34291" spans="5:5" x14ac:dyDescent="0.25">
      <c r="E34291" s="71"/>
    </row>
    <row r="34292" spans="5:5" x14ac:dyDescent="0.25">
      <c r="E34292" s="71"/>
    </row>
    <row r="34293" spans="5:5" x14ac:dyDescent="0.25">
      <c r="E34293" s="71"/>
    </row>
    <row r="34294" spans="5:5" x14ac:dyDescent="0.25">
      <c r="E34294" s="71"/>
    </row>
    <row r="34295" spans="5:5" x14ac:dyDescent="0.25">
      <c r="E34295" s="71"/>
    </row>
    <row r="34296" spans="5:5" x14ac:dyDescent="0.25">
      <c r="E34296" s="71"/>
    </row>
    <row r="34297" spans="5:5" x14ac:dyDescent="0.25">
      <c r="E34297" s="71"/>
    </row>
    <row r="34298" spans="5:5" x14ac:dyDescent="0.25">
      <c r="E34298" s="71"/>
    </row>
    <row r="34299" spans="5:5" x14ac:dyDescent="0.25">
      <c r="E34299" s="71"/>
    </row>
    <row r="34300" spans="5:5" x14ac:dyDescent="0.25">
      <c r="E34300" s="71"/>
    </row>
    <row r="34301" spans="5:5" x14ac:dyDescent="0.25">
      <c r="E34301" s="71"/>
    </row>
    <row r="34302" spans="5:5" x14ac:dyDescent="0.25">
      <c r="E34302" s="71"/>
    </row>
    <row r="34303" spans="5:5" x14ac:dyDescent="0.25">
      <c r="E34303" s="71"/>
    </row>
    <row r="34304" spans="5:5" x14ac:dyDescent="0.25">
      <c r="E34304" s="71"/>
    </row>
    <row r="34305" spans="5:5" x14ac:dyDescent="0.25">
      <c r="E34305" s="71"/>
    </row>
    <row r="34306" spans="5:5" x14ac:dyDescent="0.25">
      <c r="E34306" s="71"/>
    </row>
    <row r="34307" spans="5:5" x14ac:dyDescent="0.25">
      <c r="E34307" s="71"/>
    </row>
    <row r="34308" spans="5:5" x14ac:dyDescent="0.25">
      <c r="E34308" s="71"/>
    </row>
    <row r="34309" spans="5:5" x14ac:dyDescent="0.25">
      <c r="E34309" s="71"/>
    </row>
    <row r="34310" spans="5:5" x14ac:dyDescent="0.25">
      <c r="E34310" s="71"/>
    </row>
    <row r="34311" spans="5:5" x14ac:dyDescent="0.25">
      <c r="E34311" s="71"/>
    </row>
    <row r="34312" spans="5:5" x14ac:dyDescent="0.25">
      <c r="E34312" s="71"/>
    </row>
    <row r="34313" spans="5:5" x14ac:dyDescent="0.25">
      <c r="E34313" s="71"/>
    </row>
    <row r="34314" spans="5:5" x14ac:dyDescent="0.25">
      <c r="E34314" s="71"/>
    </row>
    <row r="34315" spans="5:5" x14ac:dyDescent="0.25">
      <c r="E34315" s="71"/>
    </row>
    <row r="34316" spans="5:5" x14ac:dyDescent="0.25">
      <c r="E34316" s="71"/>
    </row>
    <row r="34317" spans="5:5" x14ac:dyDescent="0.25">
      <c r="E34317" s="71"/>
    </row>
    <row r="34318" spans="5:5" x14ac:dyDescent="0.25">
      <c r="E34318" s="71"/>
    </row>
    <row r="34319" spans="5:5" x14ac:dyDescent="0.25">
      <c r="E34319" s="71"/>
    </row>
    <row r="34320" spans="5:5" x14ac:dyDescent="0.25">
      <c r="E34320" s="71"/>
    </row>
    <row r="34321" spans="5:5" x14ac:dyDescent="0.25">
      <c r="E34321" s="71"/>
    </row>
    <row r="34322" spans="5:5" x14ac:dyDescent="0.25">
      <c r="E34322" s="71"/>
    </row>
    <row r="34323" spans="5:5" x14ac:dyDescent="0.25">
      <c r="E34323" s="71"/>
    </row>
    <row r="34324" spans="5:5" x14ac:dyDescent="0.25">
      <c r="E34324" s="71"/>
    </row>
    <row r="34325" spans="5:5" x14ac:dyDescent="0.25">
      <c r="E34325" s="71"/>
    </row>
    <row r="34326" spans="5:5" x14ac:dyDescent="0.25">
      <c r="E34326" s="71"/>
    </row>
    <row r="34327" spans="5:5" x14ac:dyDescent="0.25">
      <c r="E34327" s="71"/>
    </row>
    <row r="34328" spans="5:5" x14ac:dyDescent="0.25">
      <c r="E34328" s="71"/>
    </row>
    <row r="34329" spans="5:5" x14ac:dyDescent="0.25">
      <c r="E34329" s="71"/>
    </row>
    <row r="34330" spans="5:5" x14ac:dyDescent="0.25">
      <c r="E34330" s="71"/>
    </row>
    <row r="34331" spans="5:5" x14ac:dyDescent="0.25">
      <c r="E34331" s="71"/>
    </row>
    <row r="34332" spans="5:5" x14ac:dyDescent="0.25">
      <c r="E34332" s="71"/>
    </row>
    <row r="34333" spans="5:5" x14ac:dyDescent="0.25">
      <c r="E34333" s="71"/>
    </row>
    <row r="34334" spans="5:5" x14ac:dyDescent="0.25">
      <c r="E34334" s="71"/>
    </row>
    <row r="34335" spans="5:5" x14ac:dyDescent="0.25">
      <c r="E34335" s="71"/>
    </row>
    <row r="34336" spans="5:5" x14ac:dyDescent="0.25">
      <c r="E34336" s="71"/>
    </row>
    <row r="34337" spans="5:5" x14ac:dyDescent="0.25">
      <c r="E34337" s="71"/>
    </row>
    <row r="34338" spans="5:5" x14ac:dyDescent="0.25">
      <c r="E34338" s="71"/>
    </row>
    <row r="34339" spans="5:5" x14ac:dyDescent="0.25">
      <c r="E34339" s="71"/>
    </row>
    <row r="34340" spans="5:5" x14ac:dyDescent="0.25">
      <c r="E34340" s="71"/>
    </row>
    <row r="34341" spans="5:5" x14ac:dyDescent="0.25">
      <c r="E34341" s="71"/>
    </row>
    <row r="34342" spans="5:5" x14ac:dyDescent="0.25">
      <c r="E34342" s="71"/>
    </row>
    <row r="34343" spans="5:5" x14ac:dyDescent="0.25">
      <c r="E34343" s="71"/>
    </row>
    <row r="34344" spans="5:5" x14ac:dyDescent="0.25">
      <c r="E34344" s="71"/>
    </row>
    <row r="34345" spans="5:5" x14ac:dyDescent="0.25">
      <c r="E34345" s="71"/>
    </row>
    <row r="34346" spans="5:5" x14ac:dyDescent="0.25">
      <c r="E34346" s="71"/>
    </row>
    <row r="34347" spans="5:5" x14ac:dyDescent="0.25">
      <c r="E34347" s="71"/>
    </row>
    <row r="34348" spans="5:5" x14ac:dyDescent="0.25">
      <c r="E34348" s="71"/>
    </row>
    <row r="34349" spans="5:5" x14ac:dyDescent="0.25">
      <c r="E34349" s="71"/>
    </row>
    <row r="34350" spans="5:5" x14ac:dyDescent="0.25">
      <c r="E34350" s="71"/>
    </row>
    <row r="34351" spans="5:5" x14ac:dyDescent="0.25">
      <c r="E34351" s="71"/>
    </row>
    <row r="34352" spans="5:5" x14ac:dyDescent="0.25">
      <c r="E34352" s="71"/>
    </row>
    <row r="34353" spans="5:5" x14ac:dyDescent="0.25">
      <c r="E34353" s="71"/>
    </row>
    <row r="34354" spans="5:5" x14ac:dyDescent="0.25">
      <c r="E34354" s="71"/>
    </row>
    <row r="34355" spans="5:5" x14ac:dyDescent="0.25">
      <c r="E34355" s="71"/>
    </row>
    <row r="34356" spans="5:5" x14ac:dyDescent="0.25">
      <c r="E34356" s="71"/>
    </row>
    <row r="34357" spans="5:5" x14ac:dyDescent="0.25">
      <c r="E34357" s="71"/>
    </row>
    <row r="34358" spans="5:5" x14ac:dyDescent="0.25">
      <c r="E34358" s="71"/>
    </row>
    <row r="34359" spans="5:5" x14ac:dyDescent="0.25">
      <c r="E34359" s="71"/>
    </row>
    <row r="34360" spans="5:5" x14ac:dyDescent="0.25">
      <c r="E34360" s="71"/>
    </row>
    <row r="34361" spans="5:5" x14ac:dyDescent="0.25">
      <c r="E34361" s="71"/>
    </row>
    <row r="34362" spans="5:5" x14ac:dyDescent="0.25">
      <c r="E34362" s="71"/>
    </row>
    <row r="34363" spans="5:5" x14ac:dyDescent="0.25">
      <c r="E34363" s="71"/>
    </row>
    <row r="34364" spans="5:5" x14ac:dyDescent="0.25">
      <c r="E34364" s="71"/>
    </row>
    <row r="34365" spans="5:5" x14ac:dyDescent="0.25">
      <c r="E34365" s="71"/>
    </row>
    <row r="34366" spans="5:5" x14ac:dyDescent="0.25">
      <c r="E34366" s="71"/>
    </row>
    <row r="34367" spans="5:5" x14ac:dyDescent="0.25">
      <c r="E34367" s="71"/>
    </row>
    <row r="34368" spans="5:5" x14ac:dyDescent="0.25">
      <c r="E34368" s="71"/>
    </row>
    <row r="34369" spans="5:5" x14ac:dyDescent="0.25">
      <c r="E34369" s="71"/>
    </row>
    <row r="34370" spans="5:5" x14ac:dyDescent="0.25">
      <c r="E34370" s="71"/>
    </row>
    <row r="34371" spans="5:5" x14ac:dyDescent="0.25">
      <c r="E34371" s="71"/>
    </row>
    <row r="34372" spans="5:5" x14ac:dyDescent="0.25">
      <c r="E34372" s="71"/>
    </row>
    <row r="34373" spans="5:5" x14ac:dyDescent="0.25">
      <c r="E34373" s="71"/>
    </row>
    <row r="34374" spans="5:5" x14ac:dyDescent="0.25">
      <c r="E34374" s="71"/>
    </row>
    <row r="34375" spans="5:5" x14ac:dyDescent="0.25">
      <c r="E34375" s="71"/>
    </row>
    <row r="34376" spans="5:5" x14ac:dyDescent="0.25">
      <c r="E34376" s="71"/>
    </row>
    <row r="34377" spans="5:5" x14ac:dyDescent="0.25">
      <c r="E34377" s="71"/>
    </row>
    <row r="34378" spans="5:5" x14ac:dyDescent="0.25">
      <c r="E34378" s="71"/>
    </row>
    <row r="34379" spans="5:5" x14ac:dyDescent="0.25">
      <c r="E34379" s="71"/>
    </row>
    <row r="34380" spans="5:5" x14ac:dyDescent="0.25">
      <c r="E34380" s="71"/>
    </row>
    <row r="34381" spans="5:5" x14ac:dyDescent="0.25">
      <c r="E34381" s="71"/>
    </row>
    <row r="34382" spans="5:5" x14ac:dyDescent="0.25">
      <c r="E34382" s="71"/>
    </row>
    <row r="34383" spans="5:5" x14ac:dyDescent="0.25">
      <c r="E34383" s="71"/>
    </row>
    <row r="34384" spans="5:5" x14ac:dyDescent="0.25">
      <c r="E34384" s="71"/>
    </row>
    <row r="34385" spans="5:5" x14ac:dyDescent="0.25">
      <c r="E34385" s="71"/>
    </row>
    <row r="34386" spans="5:5" x14ac:dyDescent="0.25">
      <c r="E34386" s="71"/>
    </row>
    <row r="34387" spans="5:5" x14ac:dyDescent="0.25">
      <c r="E34387" s="71"/>
    </row>
    <row r="34388" spans="5:5" x14ac:dyDescent="0.25">
      <c r="E34388" s="71"/>
    </row>
    <row r="34389" spans="5:5" x14ac:dyDescent="0.25">
      <c r="E34389" s="71"/>
    </row>
    <row r="34390" spans="5:5" x14ac:dyDescent="0.25">
      <c r="E34390" s="71"/>
    </row>
    <row r="34391" spans="5:5" x14ac:dyDescent="0.25">
      <c r="E34391" s="71"/>
    </row>
    <row r="34392" spans="5:5" x14ac:dyDescent="0.25">
      <c r="E34392" s="71"/>
    </row>
    <row r="34393" spans="5:5" x14ac:dyDescent="0.25">
      <c r="E34393" s="71"/>
    </row>
    <row r="34394" spans="5:5" x14ac:dyDescent="0.25">
      <c r="E34394" s="71"/>
    </row>
    <row r="34395" spans="5:5" x14ac:dyDescent="0.25">
      <c r="E34395" s="71"/>
    </row>
    <row r="34396" spans="5:5" x14ac:dyDescent="0.25">
      <c r="E34396" s="71"/>
    </row>
    <row r="34397" spans="5:5" x14ac:dyDescent="0.25">
      <c r="E34397" s="71"/>
    </row>
    <row r="34398" spans="5:5" x14ac:dyDescent="0.25">
      <c r="E34398" s="71"/>
    </row>
    <row r="34399" spans="5:5" x14ac:dyDescent="0.25">
      <c r="E34399" s="71"/>
    </row>
    <row r="34400" spans="5:5" x14ac:dyDescent="0.25">
      <c r="E34400" s="71"/>
    </row>
    <row r="34401" spans="5:5" x14ac:dyDescent="0.25">
      <c r="E34401" s="71"/>
    </row>
    <row r="34402" spans="5:5" x14ac:dyDescent="0.25">
      <c r="E34402" s="71"/>
    </row>
    <row r="34403" spans="5:5" x14ac:dyDescent="0.25">
      <c r="E34403" s="71"/>
    </row>
    <row r="34404" spans="5:5" x14ac:dyDescent="0.25">
      <c r="E34404" s="71"/>
    </row>
    <row r="34405" spans="5:5" x14ac:dyDescent="0.25">
      <c r="E34405" s="71"/>
    </row>
    <row r="34406" spans="5:5" x14ac:dyDescent="0.25">
      <c r="E34406" s="71"/>
    </row>
    <row r="34407" spans="5:5" x14ac:dyDescent="0.25">
      <c r="E34407" s="71"/>
    </row>
    <row r="34408" spans="5:5" x14ac:dyDescent="0.25">
      <c r="E34408" s="71"/>
    </row>
    <row r="34409" spans="5:5" x14ac:dyDescent="0.25">
      <c r="E34409" s="71"/>
    </row>
    <row r="34410" spans="5:5" x14ac:dyDescent="0.25">
      <c r="E34410" s="71"/>
    </row>
    <row r="34411" spans="5:5" x14ac:dyDescent="0.25">
      <c r="E34411" s="71"/>
    </row>
    <row r="34412" spans="5:5" x14ac:dyDescent="0.25">
      <c r="E34412" s="71"/>
    </row>
    <row r="34413" spans="5:5" x14ac:dyDescent="0.25">
      <c r="E34413" s="71"/>
    </row>
    <row r="34414" spans="5:5" x14ac:dyDescent="0.25">
      <c r="E34414" s="71"/>
    </row>
    <row r="34415" spans="5:5" x14ac:dyDescent="0.25">
      <c r="E34415" s="71"/>
    </row>
    <row r="34416" spans="5:5" x14ac:dyDescent="0.25">
      <c r="E34416" s="71"/>
    </row>
    <row r="34417" spans="5:5" x14ac:dyDescent="0.25">
      <c r="E34417" s="71"/>
    </row>
    <row r="34418" spans="5:5" x14ac:dyDescent="0.25">
      <c r="E34418" s="71"/>
    </row>
    <row r="34419" spans="5:5" x14ac:dyDescent="0.25">
      <c r="E34419" s="71"/>
    </row>
    <row r="34420" spans="5:5" x14ac:dyDescent="0.25">
      <c r="E34420" s="71"/>
    </row>
    <row r="34421" spans="5:5" x14ac:dyDescent="0.25">
      <c r="E34421" s="71"/>
    </row>
    <row r="34422" spans="5:5" x14ac:dyDescent="0.25">
      <c r="E34422" s="71"/>
    </row>
    <row r="34423" spans="5:5" x14ac:dyDescent="0.25">
      <c r="E34423" s="71"/>
    </row>
    <row r="34424" spans="5:5" x14ac:dyDescent="0.25">
      <c r="E34424" s="71"/>
    </row>
    <row r="34425" spans="5:5" x14ac:dyDescent="0.25">
      <c r="E34425" s="71"/>
    </row>
    <row r="34426" spans="5:5" x14ac:dyDescent="0.25">
      <c r="E34426" s="71"/>
    </row>
    <row r="34427" spans="5:5" x14ac:dyDescent="0.25">
      <c r="E34427" s="71"/>
    </row>
    <row r="34428" spans="5:5" x14ac:dyDescent="0.25">
      <c r="E34428" s="71"/>
    </row>
    <row r="34429" spans="5:5" x14ac:dyDescent="0.25">
      <c r="E34429" s="71"/>
    </row>
    <row r="34430" spans="5:5" x14ac:dyDescent="0.25">
      <c r="E34430" s="71"/>
    </row>
    <row r="34431" spans="5:5" x14ac:dyDescent="0.25">
      <c r="E34431" s="71"/>
    </row>
    <row r="34432" spans="5:5" x14ac:dyDescent="0.25">
      <c r="E34432" s="71"/>
    </row>
    <row r="34433" spans="5:5" x14ac:dyDescent="0.25">
      <c r="E34433" s="71"/>
    </row>
    <row r="34434" spans="5:5" x14ac:dyDescent="0.25">
      <c r="E34434" s="71"/>
    </row>
    <row r="34435" spans="5:5" x14ac:dyDescent="0.25">
      <c r="E34435" s="71"/>
    </row>
    <row r="34436" spans="5:5" x14ac:dyDescent="0.25">
      <c r="E34436" s="71"/>
    </row>
    <row r="34437" spans="5:5" x14ac:dyDescent="0.25">
      <c r="E34437" s="71"/>
    </row>
    <row r="34438" spans="5:5" x14ac:dyDescent="0.25">
      <c r="E34438" s="71"/>
    </row>
    <row r="34439" spans="5:5" x14ac:dyDescent="0.25">
      <c r="E34439" s="71"/>
    </row>
    <row r="34440" spans="5:5" x14ac:dyDescent="0.25">
      <c r="E34440" s="71"/>
    </row>
    <row r="34441" spans="5:5" x14ac:dyDescent="0.25">
      <c r="E34441" s="71"/>
    </row>
    <row r="34442" spans="5:5" x14ac:dyDescent="0.25">
      <c r="E34442" s="71"/>
    </row>
    <row r="34443" spans="5:5" x14ac:dyDescent="0.25">
      <c r="E34443" s="71"/>
    </row>
    <row r="34444" spans="5:5" x14ac:dyDescent="0.25">
      <c r="E34444" s="71"/>
    </row>
    <row r="34445" spans="5:5" x14ac:dyDescent="0.25">
      <c r="E34445" s="71"/>
    </row>
    <row r="34446" spans="5:5" x14ac:dyDescent="0.25">
      <c r="E34446" s="71"/>
    </row>
    <row r="34447" spans="5:5" x14ac:dyDescent="0.25">
      <c r="E34447" s="71"/>
    </row>
    <row r="34448" spans="5:5" x14ac:dyDescent="0.25">
      <c r="E34448" s="71"/>
    </row>
    <row r="34449" spans="5:5" x14ac:dyDescent="0.25">
      <c r="E34449" s="71"/>
    </row>
    <row r="34450" spans="5:5" x14ac:dyDescent="0.25">
      <c r="E34450" s="71"/>
    </row>
    <row r="34451" spans="5:5" x14ac:dyDescent="0.25">
      <c r="E34451" s="71"/>
    </row>
    <row r="34452" spans="5:5" x14ac:dyDescent="0.25">
      <c r="E34452" s="71"/>
    </row>
    <row r="34453" spans="5:5" x14ac:dyDescent="0.25">
      <c r="E34453" s="71"/>
    </row>
    <row r="34454" spans="5:5" x14ac:dyDescent="0.25">
      <c r="E34454" s="71"/>
    </row>
    <row r="34455" spans="5:5" x14ac:dyDescent="0.25">
      <c r="E34455" s="71"/>
    </row>
    <row r="34456" spans="5:5" x14ac:dyDescent="0.25">
      <c r="E34456" s="71"/>
    </row>
    <row r="34457" spans="5:5" x14ac:dyDescent="0.25">
      <c r="E34457" s="71"/>
    </row>
    <row r="34458" spans="5:5" x14ac:dyDescent="0.25">
      <c r="E34458" s="71"/>
    </row>
    <row r="34459" spans="5:5" x14ac:dyDescent="0.25">
      <c r="E34459" s="71"/>
    </row>
    <row r="34460" spans="5:5" x14ac:dyDescent="0.25">
      <c r="E34460" s="71"/>
    </row>
    <row r="34461" spans="5:5" x14ac:dyDescent="0.25">
      <c r="E34461" s="71"/>
    </row>
    <row r="34462" spans="5:5" x14ac:dyDescent="0.25">
      <c r="E34462" s="71"/>
    </row>
    <row r="34463" spans="5:5" x14ac:dyDescent="0.25">
      <c r="E34463" s="71"/>
    </row>
    <row r="34464" spans="5:5" x14ac:dyDescent="0.25">
      <c r="E34464" s="71"/>
    </row>
    <row r="34465" spans="5:5" x14ac:dyDescent="0.25">
      <c r="E34465" s="71"/>
    </row>
    <row r="34466" spans="5:5" x14ac:dyDescent="0.25">
      <c r="E34466" s="71"/>
    </row>
    <row r="34467" spans="5:5" x14ac:dyDescent="0.25">
      <c r="E34467" s="71"/>
    </row>
    <row r="34468" spans="5:5" x14ac:dyDescent="0.25">
      <c r="E34468" s="71"/>
    </row>
    <row r="34469" spans="5:5" x14ac:dyDescent="0.25">
      <c r="E34469" s="71"/>
    </row>
    <row r="34470" spans="5:5" x14ac:dyDescent="0.25">
      <c r="E34470" s="71"/>
    </row>
    <row r="34471" spans="5:5" x14ac:dyDescent="0.25">
      <c r="E34471" s="71"/>
    </row>
    <row r="34472" spans="5:5" x14ac:dyDescent="0.25">
      <c r="E34472" s="71"/>
    </row>
    <row r="34473" spans="5:5" x14ac:dyDescent="0.25">
      <c r="E34473" s="71"/>
    </row>
    <row r="34474" spans="5:5" x14ac:dyDescent="0.25">
      <c r="E34474" s="71"/>
    </row>
    <row r="34475" spans="5:5" x14ac:dyDescent="0.25">
      <c r="E34475" s="71"/>
    </row>
    <row r="34476" spans="5:5" x14ac:dyDescent="0.25">
      <c r="E34476" s="71"/>
    </row>
    <row r="34477" spans="5:5" x14ac:dyDescent="0.25">
      <c r="E34477" s="71"/>
    </row>
    <row r="34478" spans="5:5" x14ac:dyDescent="0.25">
      <c r="E34478" s="71"/>
    </row>
    <row r="34479" spans="5:5" x14ac:dyDescent="0.25">
      <c r="E34479" s="71"/>
    </row>
    <row r="34480" spans="5:5" x14ac:dyDescent="0.25">
      <c r="E34480" s="71"/>
    </row>
    <row r="34481" spans="5:5" x14ac:dyDescent="0.25">
      <c r="E34481" s="71"/>
    </row>
    <row r="34482" spans="5:5" x14ac:dyDescent="0.25">
      <c r="E34482" s="71"/>
    </row>
    <row r="34483" spans="5:5" x14ac:dyDescent="0.25">
      <c r="E34483" s="71"/>
    </row>
    <row r="34484" spans="5:5" x14ac:dyDescent="0.25">
      <c r="E34484" s="71"/>
    </row>
    <row r="34485" spans="5:5" x14ac:dyDescent="0.25">
      <c r="E34485" s="71"/>
    </row>
    <row r="34486" spans="5:5" x14ac:dyDescent="0.25">
      <c r="E34486" s="71"/>
    </row>
    <row r="34487" spans="5:5" x14ac:dyDescent="0.25">
      <c r="E34487" s="71"/>
    </row>
    <row r="34488" spans="5:5" x14ac:dyDescent="0.25">
      <c r="E34488" s="71"/>
    </row>
    <row r="34489" spans="5:5" x14ac:dyDescent="0.25">
      <c r="E34489" s="71"/>
    </row>
    <row r="34490" spans="5:5" x14ac:dyDescent="0.25">
      <c r="E34490" s="71"/>
    </row>
    <row r="34491" spans="5:5" x14ac:dyDescent="0.25">
      <c r="E34491" s="71"/>
    </row>
    <row r="34492" spans="5:5" x14ac:dyDescent="0.25">
      <c r="E34492" s="71"/>
    </row>
    <row r="34493" spans="5:5" x14ac:dyDescent="0.25">
      <c r="E34493" s="71"/>
    </row>
    <row r="34494" spans="5:5" x14ac:dyDescent="0.25">
      <c r="E34494" s="71"/>
    </row>
    <row r="34495" spans="5:5" x14ac:dyDescent="0.25">
      <c r="E34495" s="71"/>
    </row>
    <row r="34496" spans="5:5" x14ac:dyDescent="0.25">
      <c r="E34496" s="71"/>
    </row>
    <row r="34497" spans="5:5" x14ac:dyDescent="0.25">
      <c r="E34497" s="71"/>
    </row>
    <row r="34498" spans="5:5" x14ac:dyDescent="0.25">
      <c r="E34498" s="71"/>
    </row>
    <row r="34499" spans="5:5" x14ac:dyDescent="0.25">
      <c r="E34499" s="71"/>
    </row>
    <row r="34500" spans="5:5" x14ac:dyDescent="0.25">
      <c r="E34500" s="71"/>
    </row>
    <row r="34501" spans="5:5" x14ac:dyDescent="0.25">
      <c r="E34501" s="71"/>
    </row>
    <row r="34502" spans="5:5" x14ac:dyDescent="0.25">
      <c r="E34502" s="71"/>
    </row>
    <row r="34503" spans="5:5" x14ac:dyDescent="0.25">
      <c r="E34503" s="71"/>
    </row>
    <row r="34504" spans="5:5" x14ac:dyDescent="0.25">
      <c r="E34504" s="71"/>
    </row>
    <row r="34505" spans="5:5" x14ac:dyDescent="0.25">
      <c r="E34505" s="71"/>
    </row>
    <row r="34506" spans="5:5" x14ac:dyDescent="0.25">
      <c r="E34506" s="71"/>
    </row>
    <row r="34507" spans="5:5" x14ac:dyDescent="0.25">
      <c r="E34507" s="71"/>
    </row>
    <row r="34508" spans="5:5" x14ac:dyDescent="0.25">
      <c r="E34508" s="71"/>
    </row>
    <row r="34509" spans="5:5" x14ac:dyDescent="0.25">
      <c r="E34509" s="71"/>
    </row>
    <row r="34510" spans="5:5" x14ac:dyDescent="0.25">
      <c r="E34510" s="71"/>
    </row>
    <row r="34511" spans="5:5" x14ac:dyDescent="0.25">
      <c r="E34511" s="71"/>
    </row>
    <row r="34512" spans="5:5" x14ac:dyDescent="0.25">
      <c r="E34512" s="71"/>
    </row>
    <row r="34513" spans="5:5" x14ac:dyDescent="0.25">
      <c r="E34513" s="71"/>
    </row>
    <row r="34514" spans="5:5" x14ac:dyDescent="0.25">
      <c r="E34514" s="71"/>
    </row>
    <row r="34515" spans="5:5" x14ac:dyDescent="0.25">
      <c r="E34515" s="71"/>
    </row>
    <row r="34516" spans="5:5" x14ac:dyDescent="0.25">
      <c r="E34516" s="71"/>
    </row>
    <row r="34517" spans="5:5" x14ac:dyDescent="0.25">
      <c r="E34517" s="71"/>
    </row>
    <row r="34518" spans="5:5" x14ac:dyDescent="0.25">
      <c r="E34518" s="71"/>
    </row>
    <row r="34519" spans="5:5" x14ac:dyDescent="0.25">
      <c r="E34519" s="71"/>
    </row>
    <row r="34520" spans="5:5" x14ac:dyDescent="0.25">
      <c r="E34520" s="71"/>
    </row>
    <row r="34521" spans="5:5" x14ac:dyDescent="0.25">
      <c r="E34521" s="71"/>
    </row>
    <row r="34522" spans="5:5" x14ac:dyDescent="0.25">
      <c r="E34522" s="71"/>
    </row>
    <row r="34523" spans="5:5" x14ac:dyDescent="0.25">
      <c r="E34523" s="71"/>
    </row>
    <row r="34524" spans="5:5" x14ac:dyDescent="0.25">
      <c r="E34524" s="71"/>
    </row>
    <row r="34525" spans="5:5" x14ac:dyDescent="0.25">
      <c r="E34525" s="71"/>
    </row>
    <row r="34526" spans="5:5" x14ac:dyDescent="0.25">
      <c r="E34526" s="71"/>
    </row>
    <row r="34527" spans="5:5" x14ac:dyDescent="0.25">
      <c r="E34527" s="71"/>
    </row>
    <row r="34528" spans="5:5" x14ac:dyDescent="0.25">
      <c r="E34528" s="71"/>
    </row>
    <row r="34529" spans="5:5" x14ac:dyDescent="0.25">
      <c r="E34529" s="71"/>
    </row>
    <row r="34530" spans="5:5" x14ac:dyDescent="0.25">
      <c r="E34530" s="71"/>
    </row>
    <row r="34531" spans="5:5" x14ac:dyDescent="0.25">
      <c r="E34531" s="71"/>
    </row>
    <row r="34532" spans="5:5" x14ac:dyDescent="0.25">
      <c r="E34532" s="71"/>
    </row>
    <row r="34533" spans="5:5" x14ac:dyDescent="0.25">
      <c r="E34533" s="71"/>
    </row>
    <row r="34534" spans="5:5" x14ac:dyDescent="0.25">
      <c r="E34534" s="71"/>
    </row>
    <row r="34535" spans="5:5" x14ac:dyDescent="0.25">
      <c r="E34535" s="71"/>
    </row>
    <row r="34536" spans="5:5" x14ac:dyDescent="0.25">
      <c r="E34536" s="71"/>
    </row>
    <row r="34537" spans="5:5" x14ac:dyDescent="0.25">
      <c r="E34537" s="71"/>
    </row>
    <row r="34538" spans="5:5" x14ac:dyDescent="0.25">
      <c r="E34538" s="71"/>
    </row>
    <row r="34539" spans="5:5" x14ac:dyDescent="0.25">
      <c r="E34539" s="71"/>
    </row>
    <row r="34540" spans="5:5" x14ac:dyDescent="0.25">
      <c r="E34540" s="71"/>
    </row>
    <row r="34541" spans="5:5" x14ac:dyDescent="0.25">
      <c r="E34541" s="71"/>
    </row>
    <row r="34542" spans="5:5" x14ac:dyDescent="0.25">
      <c r="E34542" s="71"/>
    </row>
    <row r="34543" spans="5:5" x14ac:dyDescent="0.25">
      <c r="E34543" s="71"/>
    </row>
    <row r="34544" spans="5:5" x14ac:dyDescent="0.25">
      <c r="E34544" s="71"/>
    </row>
    <row r="34545" spans="5:5" x14ac:dyDescent="0.25">
      <c r="E34545" s="71"/>
    </row>
    <row r="34546" spans="5:5" x14ac:dyDescent="0.25">
      <c r="E34546" s="71"/>
    </row>
    <row r="34547" spans="5:5" x14ac:dyDescent="0.25">
      <c r="E34547" s="71"/>
    </row>
    <row r="34548" spans="5:5" x14ac:dyDescent="0.25">
      <c r="E34548" s="71"/>
    </row>
    <row r="34549" spans="5:5" x14ac:dyDescent="0.25">
      <c r="E34549" s="71"/>
    </row>
    <row r="34550" spans="5:5" x14ac:dyDescent="0.25">
      <c r="E34550" s="71"/>
    </row>
    <row r="34551" spans="5:5" x14ac:dyDescent="0.25">
      <c r="E34551" s="71"/>
    </row>
    <row r="34552" spans="5:5" x14ac:dyDescent="0.25">
      <c r="E34552" s="71"/>
    </row>
    <row r="34553" spans="5:5" x14ac:dyDescent="0.25">
      <c r="E34553" s="71"/>
    </row>
    <row r="34554" spans="5:5" x14ac:dyDescent="0.25">
      <c r="E34554" s="71"/>
    </row>
    <row r="34555" spans="5:5" x14ac:dyDescent="0.25">
      <c r="E34555" s="71"/>
    </row>
    <row r="34556" spans="5:5" x14ac:dyDescent="0.25">
      <c r="E34556" s="71"/>
    </row>
    <row r="34557" spans="5:5" x14ac:dyDescent="0.25">
      <c r="E34557" s="71"/>
    </row>
    <row r="34558" spans="5:5" x14ac:dyDescent="0.25">
      <c r="E34558" s="71"/>
    </row>
    <row r="34559" spans="5:5" x14ac:dyDescent="0.25">
      <c r="E34559" s="71"/>
    </row>
    <row r="34560" spans="5:5" x14ac:dyDescent="0.25">
      <c r="E34560" s="71"/>
    </row>
    <row r="34561" spans="5:5" x14ac:dyDescent="0.25">
      <c r="E34561" s="71"/>
    </row>
    <row r="34562" spans="5:5" x14ac:dyDescent="0.25">
      <c r="E34562" s="71"/>
    </row>
    <row r="34563" spans="5:5" x14ac:dyDescent="0.25">
      <c r="E34563" s="71"/>
    </row>
    <row r="34564" spans="5:5" x14ac:dyDescent="0.25">
      <c r="E34564" s="71"/>
    </row>
    <row r="34565" spans="5:5" x14ac:dyDescent="0.25">
      <c r="E34565" s="71"/>
    </row>
    <row r="34566" spans="5:5" x14ac:dyDescent="0.25">
      <c r="E34566" s="71"/>
    </row>
    <row r="34567" spans="5:5" x14ac:dyDescent="0.25">
      <c r="E34567" s="71"/>
    </row>
    <row r="34568" spans="5:5" x14ac:dyDescent="0.25">
      <c r="E34568" s="71"/>
    </row>
    <row r="34569" spans="5:5" x14ac:dyDescent="0.25">
      <c r="E34569" s="71"/>
    </row>
    <row r="34570" spans="5:5" x14ac:dyDescent="0.25">
      <c r="E34570" s="71"/>
    </row>
    <row r="34571" spans="5:5" x14ac:dyDescent="0.25">
      <c r="E34571" s="71"/>
    </row>
    <row r="34572" spans="5:5" x14ac:dyDescent="0.25">
      <c r="E34572" s="71"/>
    </row>
    <row r="34573" spans="5:5" x14ac:dyDescent="0.25">
      <c r="E34573" s="71"/>
    </row>
    <row r="34574" spans="5:5" x14ac:dyDescent="0.25">
      <c r="E34574" s="71"/>
    </row>
    <row r="34575" spans="5:5" x14ac:dyDescent="0.25">
      <c r="E34575" s="71"/>
    </row>
    <row r="34576" spans="5:5" x14ac:dyDescent="0.25">
      <c r="E34576" s="71"/>
    </row>
    <row r="34577" spans="5:5" x14ac:dyDescent="0.25">
      <c r="E34577" s="71"/>
    </row>
    <row r="34578" spans="5:5" x14ac:dyDescent="0.25">
      <c r="E34578" s="71"/>
    </row>
    <row r="34579" spans="5:5" x14ac:dyDescent="0.25">
      <c r="E34579" s="71"/>
    </row>
    <row r="34580" spans="5:5" x14ac:dyDescent="0.25">
      <c r="E34580" s="71"/>
    </row>
    <row r="34581" spans="5:5" x14ac:dyDescent="0.25">
      <c r="E34581" s="71"/>
    </row>
    <row r="34582" spans="5:5" x14ac:dyDescent="0.25">
      <c r="E34582" s="71"/>
    </row>
    <row r="34583" spans="5:5" x14ac:dyDescent="0.25">
      <c r="E34583" s="71"/>
    </row>
    <row r="34584" spans="5:5" x14ac:dyDescent="0.25">
      <c r="E34584" s="71"/>
    </row>
    <row r="34585" spans="5:5" x14ac:dyDescent="0.25">
      <c r="E34585" s="71"/>
    </row>
    <row r="34586" spans="5:5" x14ac:dyDescent="0.25">
      <c r="E34586" s="71"/>
    </row>
    <row r="34587" spans="5:5" x14ac:dyDescent="0.25">
      <c r="E34587" s="71"/>
    </row>
    <row r="34588" spans="5:5" x14ac:dyDescent="0.25">
      <c r="E34588" s="71"/>
    </row>
    <row r="34589" spans="5:5" x14ac:dyDescent="0.25">
      <c r="E34589" s="71"/>
    </row>
    <row r="34590" spans="5:5" x14ac:dyDescent="0.25">
      <c r="E34590" s="71"/>
    </row>
    <row r="34591" spans="5:5" x14ac:dyDescent="0.25">
      <c r="E34591" s="71"/>
    </row>
    <row r="34592" spans="5:5" x14ac:dyDescent="0.25">
      <c r="E34592" s="71"/>
    </row>
    <row r="34593" spans="5:5" x14ac:dyDescent="0.25">
      <c r="E34593" s="71"/>
    </row>
    <row r="34594" spans="5:5" x14ac:dyDescent="0.25">
      <c r="E34594" s="71"/>
    </row>
    <row r="34595" spans="5:5" x14ac:dyDescent="0.25">
      <c r="E34595" s="71"/>
    </row>
    <row r="34596" spans="5:5" x14ac:dyDescent="0.25">
      <c r="E34596" s="71"/>
    </row>
    <row r="34597" spans="5:5" x14ac:dyDescent="0.25">
      <c r="E34597" s="71"/>
    </row>
    <row r="34598" spans="5:5" x14ac:dyDescent="0.25">
      <c r="E34598" s="71"/>
    </row>
    <row r="34599" spans="5:5" x14ac:dyDescent="0.25">
      <c r="E34599" s="71"/>
    </row>
    <row r="34600" spans="5:5" x14ac:dyDescent="0.25">
      <c r="E34600" s="71"/>
    </row>
    <row r="34601" spans="5:5" x14ac:dyDescent="0.25">
      <c r="E34601" s="71"/>
    </row>
    <row r="34602" spans="5:5" x14ac:dyDescent="0.25">
      <c r="E34602" s="71"/>
    </row>
    <row r="34603" spans="5:5" x14ac:dyDescent="0.25">
      <c r="E34603" s="71"/>
    </row>
    <row r="34604" spans="5:5" x14ac:dyDescent="0.25">
      <c r="E34604" s="71"/>
    </row>
    <row r="34605" spans="5:5" x14ac:dyDescent="0.25">
      <c r="E34605" s="71"/>
    </row>
    <row r="34606" spans="5:5" x14ac:dyDescent="0.25">
      <c r="E34606" s="71"/>
    </row>
    <row r="34607" spans="5:5" x14ac:dyDescent="0.25">
      <c r="E34607" s="71"/>
    </row>
    <row r="34608" spans="5:5" x14ac:dyDescent="0.25">
      <c r="E34608" s="71"/>
    </row>
    <row r="34609" spans="5:5" x14ac:dyDescent="0.25">
      <c r="E34609" s="71"/>
    </row>
    <row r="34610" spans="5:5" x14ac:dyDescent="0.25">
      <c r="E34610" s="71"/>
    </row>
    <row r="34611" spans="5:5" x14ac:dyDescent="0.25">
      <c r="E34611" s="71"/>
    </row>
    <row r="34612" spans="5:5" x14ac:dyDescent="0.25">
      <c r="E34612" s="71"/>
    </row>
    <row r="34613" spans="5:5" x14ac:dyDescent="0.25">
      <c r="E34613" s="71"/>
    </row>
    <row r="34614" spans="5:5" x14ac:dyDescent="0.25">
      <c r="E34614" s="71"/>
    </row>
    <row r="34615" spans="5:5" x14ac:dyDescent="0.25">
      <c r="E34615" s="71"/>
    </row>
    <row r="34616" spans="5:5" x14ac:dyDescent="0.25">
      <c r="E34616" s="71"/>
    </row>
    <row r="34617" spans="5:5" x14ac:dyDescent="0.25">
      <c r="E34617" s="71"/>
    </row>
    <row r="34618" spans="5:5" x14ac:dyDescent="0.25">
      <c r="E34618" s="71"/>
    </row>
    <row r="34619" spans="5:5" x14ac:dyDescent="0.25">
      <c r="E34619" s="71"/>
    </row>
    <row r="34620" spans="5:5" x14ac:dyDescent="0.25">
      <c r="E34620" s="71"/>
    </row>
    <row r="34621" spans="5:5" x14ac:dyDescent="0.25">
      <c r="E34621" s="71"/>
    </row>
    <row r="34622" spans="5:5" x14ac:dyDescent="0.25">
      <c r="E34622" s="71"/>
    </row>
    <row r="34623" spans="5:5" x14ac:dyDescent="0.25">
      <c r="E34623" s="71"/>
    </row>
    <row r="34624" spans="5:5" x14ac:dyDescent="0.25">
      <c r="E34624" s="71"/>
    </row>
    <row r="34625" spans="5:5" x14ac:dyDescent="0.25">
      <c r="E34625" s="71"/>
    </row>
    <row r="34626" spans="5:5" x14ac:dyDescent="0.25">
      <c r="E34626" s="71"/>
    </row>
    <row r="34627" spans="5:5" x14ac:dyDescent="0.25">
      <c r="E34627" s="71"/>
    </row>
    <row r="34628" spans="5:5" x14ac:dyDescent="0.25">
      <c r="E34628" s="71"/>
    </row>
    <row r="34629" spans="5:5" x14ac:dyDescent="0.25">
      <c r="E34629" s="71"/>
    </row>
    <row r="34630" spans="5:5" x14ac:dyDescent="0.25">
      <c r="E34630" s="71"/>
    </row>
    <row r="34631" spans="5:5" x14ac:dyDescent="0.25">
      <c r="E34631" s="71"/>
    </row>
    <row r="34632" spans="5:5" x14ac:dyDescent="0.25">
      <c r="E34632" s="71"/>
    </row>
    <row r="34633" spans="5:5" x14ac:dyDescent="0.25">
      <c r="E34633" s="71"/>
    </row>
    <row r="34634" spans="5:5" x14ac:dyDescent="0.25">
      <c r="E34634" s="71"/>
    </row>
    <row r="34635" spans="5:5" x14ac:dyDescent="0.25">
      <c r="E34635" s="71"/>
    </row>
    <row r="34636" spans="5:5" x14ac:dyDescent="0.25">
      <c r="E34636" s="71"/>
    </row>
    <row r="34637" spans="5:5" x14ac:dyDescent="0.25">
      <c r="E34637" s="71"/>
    </row>
    <row r="34638" spans="5:5" x14ac:dyDescent="0.25">
      <c r="E34638" s="71"/>
    </row>
    <row r="34639" spans="5:5" x14ac:dyDescent="0.25">
      <c r="E34639" s="71"/>
    </row>
    <row r="34640" spans="5:5" x14ac:dyDescent="0.25">
      <c r="E34640" s="71"/>
    </row>
    <row r="34641" spans="5:5" x14ac:dyDescent="0.25">
      <c r="E34641" s="71"/>
    </row>
    <row r="34642" spans="5:5" x14ac:dyDescent="0.25">
      <c r="E34642" s="71"/>
    </row>
    <row r="34643" spans="5:5" x14ac:dyDescent="0.25">
      <c r="E34643" s="71"/>
    </row>
    <row r="34644" spans="5:5" x14ac:dyDescent="0.25">
      <c r="E34644" s="71"/>
    </row>
    <row r="34645" spans="5:5" x14ac:dyDescent="0.25">
      <c r="E34645" s="71"/>
    </row>
    <row r="34646" spans="5:5" x14ac:dyDescent="0.25">
      <c r="E34646" s="71"/>
    </row>
    <row r="34647" spans="5:5" x14ac:dyDescent="0.25">
      <c r="E34647" s="71"/>
    </row>
    <row r="34648" spans="5:5" x14ac:dyDescent="0.25">
      <c r="E34648" s="71"/>
    </row>
    <row r="34649" spans="5:5" x14ac:dyDescent="0.25">
      <c r="E34649" s="71"/>
    </row>
    <row r="34650" spans="5:5" x14ac:dyDescent="0.25">
      <c r="E34650" s="71"/>
    </row>
    <row r="34651" spans="5:5" x14ac:dyDescent="0.25">
      <c r="E34651" s="71"/>
    </row>
    <row r="34652" spans="5:5" x14ac:dyDescent="0.25">
      <c r="E34652" s="71"/>
    </row>
    <row r="34653" spans="5:5" x14ac:dyDescent="0.25">
      <c r="E34653" s="71"/>
    </row>
    <row r="34654" spans="5:5" x14ac:dyDescent="0.25">
      <c r="E34654" s="71"/>
    </row>
    <row r="34655" spans="5:5" x14ac:dyDescent="0.25">
      <c r="E34655" s="71"/>
    </row>
    <row r="34656" spans="5:5" x14ac:dyDescent="0.25">
      <c r="E34656" s="71"/>
    </row>
    <row r="34657" spans="5:5" x14ac:dyDescent="0.25">
      <c r="E34657" s="71"/>
    </row>
    <row r="34658" spans="5:5" x14ac:dyDescent="0.25">
      <c r="E34658" s="71"/>
    </row>
    <row r="34659" spans="5:5" x14ac:dyDescent="0.25">
      <c r="E34659" s="71"/>
    </row>
    <row r="34660" spans="5:5" x14ac:dyDescent="0.25">
      <c r="E34660" s="71"/>
    </row>
    <row r="34661" spans="5:5" x14ac:dyDescent="0.25">
      <c r="E34661" s="71"/>
    </row>
    <row r="34662" spans="5:5" x14ac:dyDescent="0.25">
      <c r="E34662" s="71"/>
    </row>
    <row r="34663" spans="5:5" x14ac:dyDescent="0.25">
      <c r="E34663" s="71"/>
    </row>
    <row r="34664" spans="5:5" x14ac:dyDescent="0.25">
      <c r="E34664" s="71"/>
    </row>
    <row r="34665" spans="5:5" x14ac:dyDescent="0.25">
      <c r="E34665" s="71"/>
    </row>
    <row r="34666" spans="5:5" x14ac:dyDescent="0.25">
      <c r="E34666" s="71"/>
    </row>
    <row r="34667" spans="5:5" x14ac:dyDescent="0.25">
      <c r="E34667" s="71"/>
    </row>
    <row r="34668" spans="5:5" x14ac:dyDescent="0.25">
      <c r="E34668" s="71"/>
    </row>
    <row r="34669" spans="5:5" x14ac:dyDescent="0.25">
      <c r="E34669" s="71"/>
    </row>
    <row r="34670" spans="5:5" x14ac:dyDescent="0.25">
      <c r="E34670" s="71"/>
    </row>
    <row r="34671" spans="5:5" x14ac:dyDescent="0.25">
      <c r="E34671" s="71"/>
    </row>
    <row r="34672" spans="5:5" x14ac:dyDescent="0.25">
      <c r="E34672" s="71"/>
    </row>
    <row r="34673" spans="5:5" x14ac:dyDescent="0.25">
      <c r="E34673" s="71"/>
    </row>
    <row r="34674" spans="5:5" x14ac:dyDescent="0.25">
      <c r="E34674" s="71"/>
    </row>
    <row r="34675" spans="5:5" x14ac:dyDescent="0.25">
      <c r="E34675" s="71"/>
    </row>
    <row r="34676" spans="5:5" x14ac:dyDescent="0.25">
      <c r="E34676" s="71"/>
    </row>
    <row r="34677" spans="5:5" x14ac:dyDescent="0.25">
      <c r="E34677" s="71"/>
    </row>
    <row r="34678" spans="5:5" x14ac:dyDescent="0.25">
      <c r="E34678" s="71"/>
    </row>
    <row r="34679" spans="5:5" x14ac:dyDescent="0.25">
      <c r="E34679" s="71"/>
    </row>
    <row r="34680" spans="5:5" x14ac:dyDescent="0.25">
      <c r="E34680" s="71"/>
    </row>
    <row r="34681" spans="5:5" x14ac:dyDescent="0.25">
      <c r="E34681" s="71"/>
    </row>
    <row r="34682" spans="5:5" x14ac:dyDescent="0.25">
      <c r="E34682" s="71"/>
    </row>
    <row r="34683" spans="5:5" x14ac:dyDescent="0.25">
      <c r="E34683" s="71"/>
    </row>
    <row r="34684" spans="5:5" x14ac:dyDescent="0.25">
      <c r="E34684" s="71"/>
    </row>
    <row r="34685" spans="5:5" x14ac:dyDescent="0.25">
      <c r="E34685" s="71"/>
    </row>
    <row r="34686" spans="5:5" x14ac:dyDescent="0.25">
      <c r="E34686" s="71"/>
    </row>
    <row r="34687" spans="5:5" x14ac:dyDescent="0.25">
      <c r="E34687" s="71"/>
    </row>
    <row r="34688" spans="5:5" x14ac:dyDescent="0.25">
      <c r="E34688" s="71"/>
    </row>
    <row r="34689" spans="5:5" x14ac:dyDescent="0.25">
      <c r="E34689" s="71"/>
    </row>
    <row r="34690" spans="5:5" x14ac:dyDescent="0.25">
      <c r="E34690" s="71"/>
    </row>
    <row r="34691" spans="5:5" x14ac:dyDescent="0.25">
      <c r="E34691" s="71"/>
    </row>
    <row r="34692" spans="5:5" x14ac:dyDescent="0.25">
      <c r="E34692" s="71"/>
    </row>
    <row r="34693" spans="5:5" x14ac:dyDescent="0.25">
      <c r="E34693" s="71"/>
    </row>
    <row r="34694" spans="5:5" x14ac:dyDescent="0.25">
      <c r="E34694" s="71"/>
    </row>
    <row r="34695" spans="5:5" x14ac:dyDescent="0.25">
      <c r="E34695" s="71"/>
    </row>
    <row r="34696" spans="5:5" x14ac:dyDescent="0.25">
      <c r="E34696" s="71"/>
    </row>
    <row r="34697" spans="5:5" x14ac:dyDescent="0.25">
      <c r="E34697" s="71"/>
    </row>
    <row r="34698" spans="5:5" x14ac:dyDescent="0.25">
      <c r="E34698" s="71"/>
    </row>
    <row r="34699" spans="5:5" x14ac:dyDescent="0.25">
      <c r="E34699" s="71"/>
    </row>
    <row r="34700" spans="5:5" x14ac:dyDescent="0.25">
      <c r="E34700" s="71"/>
    </row>
    <row r="34701" spans="5:5" x14ac:dyDescent="0.25">
      <c r="E34701" s="71"/>
    </row>
    <row r="34702" spans="5:5" x14ac:dyDescent="0.25">
      <c r="E34702" s="71"/>
    </row>
    <row r="34703" spans="5:5" x14ac:dyDescent="0.25">
      <c r="E34703" s="71"/>
    </row>
    <row r="34704" spans="5:5" x14ac:dyDescent="0.25">
      <c r="E34704" s="71"/>
    </row>
    <row r="34705" spans="5:5" x14ac:dyDescent="0.25">
      <c r="E34705" s="71"/>
    </row>
    <row r="34706" spans="5:5" x14ac:dyDescent="0.25">
      <c r="E34706" s="71"/>
    </row>
    <row r="34707" spans="5:5" x14ac:dyDescent="0.25">
      <c r="E34707" s="71"/>
    </row>
    <row r="34708" spans="5:5" x14ac:dyDescent="0.25">
      <c r="E34708" s="71"/>
    </row>
    <row r="34709" spans="5:5" x14ac:dyDescent="0.25">
      <c r="E34709" s="71"/>
    </row>
    <row r="34710" spans="5:5" x14ac:dyDescent="0.25">
      <c r="E34710" s="71"/>
    </row>
    <row r="34711" spans="5:5" x14ac:dyDescent="0.25">
      <c r="E34711" s="71"/>
    </row>
    <row r="34712" spans="5:5" x14ac:dyDescent="0.25">
      <c r="E34712" s="71"/>
    </row>
    <row r="34713" spans="5:5" x14ac:dyDescent="0.25">
      <c r="E34713" s="71"/>
    </row>
    <row r="34714" spans="5:5" x14ac:dyDescent="0.25">
      <c r="E34714" s="71"/>
    </row>
    <row r="34715" spans="5:5" x14ac:dyDescent="0.25">
      <c r="E34715" s="71"/>
    </row>
    <row r="34716" spans="5:5" x14ac:dyDescent="0.25">
      <c r="E34716" s="71"/>
    </row>
    <row r="34717" spans="5:5" x14ac:dyDescent="0.25">
      <c r="E34717" s="71"/>
    </row>
    <row r="34718" spans="5:5" x14ac:dyDescent="0.25">
      <c r="E34718" s="71"/>
    </row>
    <row r="34719" spans="5:5" x14ac:dyDescent="0.25">
      <c r="E34719" s="71"/>
    </row>
    <row r="34720" spans="5:5" x14ac:dyDescent="0.25">
      <c r="E34720" s="71"/>
    </row>
    <row r="34721" spans="5:5" x14ac:dyDescent="0.25">
      <c r="E34721" s="71"/>
    </row>
    <row r="34722" spans="5:5" x14ac:dyDescent="0.25">
      <c r="E34722" s="71"/>
    </row>
    <row r="34723" spans="5:5" x14ac:dyDescent="0.25">
      <c r="E34723" s="71"/>
    </row>
    <row r="34724" spans="5:5" x14ac:dyDescent="0.25">
      <c r="E34724" s="71"/>
    </row>
    <row r="34725" spans="5:5" x14ac:dyDescent="0.25">
      <c r="E34725" s="71"/>
    </row>
    <row r="34726" spans="5:5" x14ac:dyDescent="0.25">
      <c r="E34726" s="71"/>
    </row>
    <row r="34727" spans="5:5" x14ac:dyDescent="0.25">
      <c r="E34727" s="71"/>
    </row>
    <row r="34728" spans="5:5" x14ac:dyDescent="0.25">
      <c r="E34728" s="71"/>
    </row>
    <row r="34729" spans="5:5" x14ac:dyDescent="0.25">
      <c r="E34729" s="71"/>
    </row>
    <row r="34730" spans="5:5" x14ac:dyDescent="0.25">
      <c r="E34730" s="71"/>
    </row>
    <row r="34731" spans="5:5" x14ac:dyDescent="0.25">
      <c r="E34731" s="71"/>
    </row>
    <row r="34732" spans="5:5" x14ac:dyDescent="0.25">
      <c r="E34732" s="71"/>
    </row>
    <row r="34733" spans="5:5" x14ac:dyDescent="0.25">
      <c r="E34733" s="71"/>
    </row>
    <row r="34734" spans="5:5" x14ac:dyDescent="0.25">
      <c r="E34734" s="71"/>
    </row>
    <row r="34735" spans="5:5" x14ac:dyDescent="0.25">
      <c r="E34735" s="71"/>
    </row>
    <row r="34736" spans="5:5" x14ac:dyDescent="0.25">
      <c r="E34736" s="71"/>
    </row>
    <row r="34737" spans="5:5" x14ac:dyDescent="0.25">
      <c r="E34737" s="71"/>
    </row>
    <row r="34738" spans="5:5" x14ac:dyDescent="0.25">
      <c r="E34738" s="71"/>
    </row>
    <row r="34739" spans="5:5" x14ac:dyDescent="0.25">
      <c r="E34739" s="71"/>
    </row>
    <row r="34740" spans="5:5" x14ac:dyDescent="0.25">
      <c r="E34740" s="71"/>
    </row>
    <row r="34741" spans="5:5" x14ac:dyDescent="0.25">
      <c r="E34741" s="71"/>
    </row>
    <row r="34742" spans="5:5" x14ac:dyDescent="0.25">
      <c r="E34742" s="71"/>
    </row>
    <row r="34743" spans="5:5" x14ac:dyDescent="0.25">
      <c r="E34743" s="71"/>
    </row>
    <row r="34744" spans="5:5" x14ac:dyDescent="0.25">
      <c r="E34744" s="71"/>
    </row>
    <row r="34745" spans="5:5" x14ac:dyDescent="0.25">
      <c r="E34745" s="71"/>
    </row>
    <row r="34746" spans="5:5" x14ac:dyDescent="0.25">
      <c r="E34746" s="71"/>
    </row>
    <row r="34747" spans="5:5" x14ac:dyDescent="0.25">
      <c r="E34747" s="71"/>
    </row>
    <row r="34748" spans="5:5" x14ac:dyDescent="0.25">
      <c r="E34748" s="71"/>
    </row>
    <row r="34749" spans="5:5" x14ac:dyDescent="0.25">
      <c r="E34749" s="71"/>
    </row>
    <row r="34750" spans="5:5" x14ac:dyDescent="0.25">
      <c r="E34750" s="71"/>
    </row>
    <row r="34751" spans="5:5" x14ac:dyDescent="0.25">
      <c r="E34751" s="71"/>
    </row>
    <row r="34752" spans="5:5" x14ac:dyDescent="0.25">
      <c r="E34752" s="71"/>
    </row>
    <row r="34753" spans="5:5" x14ac:dyDescent="0.25">
      <c r="E34753" s="71"/>
    </row>
    <row r="34754" spans="5:5" x14ac:dyDescent="0.25">
      <c r="E34754" s="71"/>
    </row>
    <row r="34755" spans="5:5" x14ac:dyDescent="0.25">
      <c r="E34755" s="71"/>
    </row>
    <row r="34756" spans="5:5" x14ac:dyDescent="0.25">
      <c r="E34756" s="71"/>
    </row>
    <row r="34757" spans="5:5" x14ac:dyDescent="0.25">
      <c r="E34757" s="71"/>
    </row>
    <row r="34758" spans="5:5" x14ac:dyDescent="0.25">
      <c r="E34758" s="71"/>
    </row>
    <row r="34759" spans="5:5" x14ac:dyDescent="0.25">
      <c r="E34759" s="71"/>
    </row>
    <row r="34760" spans="5:5" x14ac:dyDescent="0.25">
      <c r="E34760" s="71"/>
    </row>
    <row r="34761" spans="5:5" x14ac:dyDescent="0.25">
      <c r="E34761" s="71"/>
    </row>
    <row r="34762" spans="5:5" x14ac:dyDescent="0.25">
      <c r="E34762" s="71"/>
    </row>
    <row r="34763" spans="5:5" x14ac:dyDescent="0.25">
      <c r="E34763" s="71"/>
    </row>
    <row r="34764" spans="5:5" x14ac:dyDescent="0.25">
      <c r="E34764" s="71"/>
    </row>
    <row r="34765" spans="5:5" x14ac:dyDescent="0.25">
      <c r="E34765" s="71"/>
    </row>
    <row r="34766" spans="5:5" x14ac:dyDescent="0.25">
      <c r="E34766" s="71"/>
    </row>
    <row r="34767" spans="5:5" x14ac:dyDescent="0.25">
      <c r="E34767" s="71"/>
    </row>
    <row r="34768" spans="5:5" x14ac:dyDescent="0.25">
      <c r="E34768" s="71"/>
    </row>
    <row r="34769" spans="5:5" x14ac:dyDescent="0.25">
      <c r="E34769" s="71"/>
    </row>
    <row r="34770" spans="5:5" x14ac:dyDescent="0.25">
      <c r="E34770" s="71"/>
    </row>
    <row r="34771" spans="5:5" x14ac:dyDescent="0.25">
      <c r="E34771" s="71"/>
    </row>
    <row r="34772" spans="5:5" x14ac:dyDescent="0.25">
      <c r="E34772" s="71"/>
    </row>
    <row r="34773" spans="5:5" x14ac:dyDescent="0.25">
      <c r="E34773" s="71"/>
    </row>
    <row r="34774" spans="5:5" x14ac:dyDescent="0.25">
      <c r="E34774" s="71"/>
    </row>
    <row r="34775" spans="5:5" x14ac:dyDescent="0.25">
      <c r="E34775" s="71"/>
    </row>
    <row r="34776" spans="5:5" x14ac:dyDescent="0.25">
      <c r="E34776" s="71"/>
    </row>
    <row r="34777" spans="5:5" x14ac:dyDescent="0.25">
      <c r="E34777" s="71"/>
    </row>
    <row r="34778" spans="5:5" x14ac:dyDescent="0.25">
      <c r="E34778" s="71"/>
    </row>
    <row r="34779" spans="5:5" x14ac:dyDescent="0.25">
      <c r="E34779" s="71"/>
    </row>
    <row r="34780" spans="5:5" x14ac:dyDescent="0.25">
      <c r="E34780" s="71"/>
    </row>
    <row r="34781" spans="5:5" x14ac:dyDescent="0.25">
      <c r="E34781" s="71"/>
    </row>
    <row r="34782" spans="5:5" x14ac:dyDescent="0.25">
      <c r="E34782" s="71"/>
    </row>
    <row r="34783" spans="5:5" x14ac:dyDescent="0.25">
      <c r="E34783" s="71"/>
    </row>
    <row r="34784" spans="5:5" x14ac:dyDescent="0.25">
      <c r="E34784" s="71"/>
    </row>
    <row r="34785" spans="5:5" x14ac:dyDescent="0.25">
      <c r="E34785" s="71"/>
    </row>
    <row r="34786" spans="5:5" x14ac:dyDescent="0.25">
      <c r="E34786" s="71"/>
    </row>
    <row r="34787" spans="5:5" x14ac:dyDescent="0.25">
      <c r="E34787" s="71"/>
    </row>
    <row r="34788" spans="5:5" x14ac:dyDescent="0.25">
      <c r="E34788" s="71"/>
    </row>
    <row r="34789" spans="5:5" x14ac:dyDescent="0.25">
      <c r="E34789" s="71"/>
    </row>
    <row r="34790" spans="5:5" x14ac:dyDescent="0.25">
      <c r="E34790" s="71"/>
    </row>
    <row r="34791" spans="5:5" x14ac:dyDescent="0.25">
      <c r="E34791" s="71"/>
    </row>
    <row r="34792" spans="5:5" x14ac:dyDescent="0.25">
      <c r="E34792" s="71"/>
    </row>
    <row r="34793" spans="5:5" x14ac:dyDescent="0.25">
      <c r="E34793" s="71"/>
    </row>
    <row r="34794" spans="5:5" x14ac:dyDescent="0.25">
      <c r="E34794" s="71"/>
    </row>
    <row r="34795" spans="5:5" x14ac:dyDescent="0.25">
      <c r="E34795" s="71"/>
    </row>
    <row r="34796" spans="5:5" x14ac:dyDescent="0.25">
      <c r="E34796" s="71"/>
    </row>
    <row r="34797" spans="5:5" x14ac:dyDescent="0.25">
      <c r="E34797" s="71"/>
    </row>
    <row r="34798" spans="5:5" x14ac:dyDescent="0.25">
      <c r="E34798" s="71"/>
    </row>
    <row r="34799" spans="5:5" x14ac:dyDescent="0.25">
      <c r="E34799" s="71"/>
    </row>
    <row r="34800" spans="5:5" x14ac:dyDescent="0.25">
      <c r="E34800" s="71"/>
    </row>
    <row r="34801" spans="5:5" x14ac:dyDescent="0.25">
      <c r="E34801" s="71"/>
    </row>
    <row r="34802" spans="5:5" x14ac:dyDescent="0.25">
      <c r="E34802" s="71"/>
    </row>
    <row r="34803" spans="5:5" x14ac:dyDescent="0.25">
      <c r="E34803" s="71"/>
    </row>
    <row r="34804" spans="5:5" x14ac:dyDescent="0.25">
      <c r="E34804" s="71"/>
    </row>
    <row r="34805" spans="5:5" x14ac:dyDescent="0.25">
      <c r="E34805" s="71"/>
    </row>
    <row r="34806" spans="5:5" x14ac:dyDescent="0.25">
      <c r="E34806" s="71"/>
    </row>
    <row r="34807" spans="5:5" x14ac:dyDescent="0.25">
      <c r="E34807" s="71"/>
    </row>
    <row r="34808" spans="5:5" x14ac:dyDescent="0.25">
      <c r="E34808" s="71"/>
    </row>
    <row r="34809" spans="5:5" x14ac:dyDescent="0.25">
      <c r="E34809" s="71"/>
    </row>
    <row r="34810" spans="5:5" x14ac:dyDescent="0.25">
      <c r="E34810" s="71"/>
    </row>
    <row r="34811" spans="5:5" x14ac:dyDescent="0.25">
      <c r="E34811" s="71"/>
    </row>
    <row r="34812" spans="5:5" x14ac:dyDescent="0.25">
      <c r="E34812" s="71"/>
    </row>
    <row r="34813" spans="5:5" x14ac:dyDescent="0.25">
      <c r="E34813" s="71"/>
    </row>
    <row r="34814" spans="5:5" x14ac:dyDescent="0.25">
      <c r="E34814" s="71"/>
    </row>
    <row r="34815" spans="5:5" x14ac:dyDescent="0.25">
      <c r="E34815" s="71"/>
    </row>
    <row r="34816" spans="5:5" x14ac:dyDescent="0.25">
      <c r="E34816" s="71"/>
    </row>
    <row r="34817" spans="5:5" x14ac:dyDescent="0.25">
      <c r="E34817" s="71"/>
    </row>
    <row r="34818" spans="5:5" x14ac:dyDescent="0.25">
      <c r="E34818" s="71"/>
    </row>
    <row r="34819" spans="5:5" x14ac:dyDescent="0.25">
      <c r="E34819" s="71"/>
    </row>
    <row r="34820" spans="5:5" x14ac:dyDescent="0.25">
      <c r="E34820" s="71"/>
    </row>
    <row r="34821" spans="5:5" x14ac:dyDescent="0.25">
      <c r="E34821" s="71"/>
    </row>
    <row r="34822" spans="5:5" x14ac:dyDescent="0.25">
      <c r="E34822" s="71"/>
    </row>
    <row r="34823" spans="5:5" x14ac:dyDescent="0.25">
      <c r="E34823" s="71"/>
    </row>
    <row r="34824" spans="5:5" x14ac:dyDescent="0.25">
      <c r="E34824" s="71"/>
    </row>
    <row r="34825" spans="5:5" x14ac:dyDescent="0.25">
      <c r="E34825" s="71"/>
    </row>
    <row r="34826" spans="5:5" x14ac:dyDescent="0.25">
      <c r="E34826" s="71"/>
    </row>
    <row r="34827" spans="5:5" x14ac:dyDescent="0.25">
      <c r="E34827" s="71"/>
    </row>
    <row r="34828" spans="5:5" x14ac:dyDescent="0.25">
      <c r="E34828" s="71"/>
    </row>
    <row r="34829" spans="5:5" x14ac:dyDescent="0.25">
      <c r="E34829" s="71"/>
    </row>
    <row r="34830" spans="5:5" x14ac:dyDescent="0.25">
      <c r="E34830" s="71"/>
    </row>
    <row r="34831" spans="5:5" x14ac:dyDescent="0.25">
      <c r="E34831" s="71"/>
    </row>
    <row r="34832" spans="5:5" x14ac:dyDescent="0.25">
      <c r="E34832" s="71"/>
    </row>
    <row r="34833" spans="5:5" x14ac:dyDescent="0.25">
      <c r="E34833" s="71"/>
    </row>
    <row r="34834" spans="5:5" x14ac:dyDescent="0.25">
      <c r="E34834" s="71"/>
    </row>
    <row r="34835" spans="5:5" x14ac:dyDescent="0.25">
      <c r="E34835" s="71"/>
    </row>
    <row r="34836" spans="5:5" x14ac:dyDescent="0.25">
      <c r="E34836" s="71"/>
    </row>
    <row r="34837" spans="5:5" x14ac:dyDescent="0.25">
      <c r="E34837" s="71"/>
    </row>
    <row r="34838" spans="5:5" x14ac:dyDescent="0.25">
      <c r="E34838" s="71"/>
    </row>
    <row r="34839" spans="5:5" x14ac:dyDescent="0.25">
      <c r="E34839" s="71"/>
    </row>
    <row r="34840" spans="5:5" x14ac:dyDescent="0.25">
      <c r="E34840" s="71"/>
    </row>
    <row r="34841" spans="5:5" x14ac:dyDescent="0.25">
      <c r="E34841" s="71"/>
    </row>
    <row r="34842" spans="5:5" x14ac:dyDescent="0.25">
      <c r="E34842" s="71"/>
    </row>
    <row r="34843" spans="5:5" x14ac:dyDescent="0.25">
      <c r="E34843" s="71"/>
    </row>
    <row r="34844" spans="5:5" x14ac:dyDescent="0.25">
      <c r="E34844" s="71"/>
    </row>
    <row r="34845" spans="5:5" x14ac:dyDescent="0.25">
      <c r="E34845" s="71"/>
    </row>
    <row r="34846" spans="5:5" x14ac:dyDescent="0.25">
      <c r="E34846" s="71"/>
    </row>
    <row r="34847" spans="5:5" x14ac:dyDescent="0.25">
      <c r="E34847" s="71"/>
    </row>
    <row r="34848" spans="5:5" x14ac:dyDescent="0.25">
      <c r="E34848" s="71"/>
    </row>
    <row r="34849" spans="5:5" x14ac:dyDescent="0.25">
      <c r="E34849" s="71"/>
    </row>
    <row r="34850" spans="5:5" x14ac:dyDescent="0.25">
      <c r="E34850" s="71"/>
    </row>
    <row r="34851" spans="5:5" x14ac:dyDescent="0.25">
      <c r="E34851" s="71"/>
    </row>
    <row r="34852" spans="5:5" x14ac:dyDescent="0.25">
      <c r="E34852" s="71"/>
    </row>
    <row r="34853" spans="5:5" x14ac:dyDescent="0.25">
      <c r="E34853" s="71"/>
    </row>
    <row r="34854" spans="5:5" x14ac:dyDescent="0.25">
      <c r="E34854" s="71"/>
    </row>
    <row r="34855" spans="5:5" x14ac:dyDescent="0.25">
      <c r="E34855" s="71"/>
    </row>
    <row r="34856" spans="5:5" x14ac:dyDescent="0.25">
      <c r="E34856" s="71"/>
    </row>
    <row r="34857" spans="5:5" x14ac:dyDescent="0.25">
      <c r="E34857" s="71"/>
    </row>
    <row r="34858" spans="5:5" x14ac:dyDescent="0.25">
      <c r="E34858" s="71"/>
    </row>
    <row r="34859" spans="5:5" x14ac:dyDescent="0.25">
      <c r="E34859" s="71"/>
    </row>
    <row r="34860" spans="5:5" x14ac:dyDescent="0.25">
      <c r="E34860" s="71"/>
    </row>
    <row r="34861" spans="5:5" x14ac:dyDescent="0.25">
      <c r="E34861" s="71"/>
    </row>
    <row r="34862" spans="5:5" x14ac:dyDescent="0.25">
      <c r="E34862" s="71"/>
    </row>
    <row r="34863" spans="5:5" x14ac:dyDescent="0.25">
      <c r="E34863" s="71"/>
    </row>
    <row r="34864" spans="5:5" x14ac:dyDescent="0.25">
      <c r="E34864" s="71"/>
    </row>
    <row r="34865" spans="5:5" x14ac:dyDescent="0.25">
      <c r="E34865" s="71"/>
    </row>
    <row r="34866" spans="5:5" x14ac:dyDescent="0.25">
      <c r="E34866" s="71"/>
    </row>
    <row r="34867" spans="5:5" x14ac:dyDescent="0.25">
      <c r="E34867" s="71"/>
    </row>
    <row r="34868" spans="5:5" x14ac:dyDescent="0.25">
      <c r="E34868" s="71"/>
    </row>
    <row r="34869" spans="5:5" x14ac:dyDescent="0.25">
      <c r="E34869" s="71"/>
    </row>
    <row r="34870" spans="5:5" x14ac:dyDescent="0.25">
      <c r="E34870" s="71"/>
    </row>
    <row r="34871" spans="5:5" x14ac:dyDescent="0.25">
      <c r="E34871" s="71"/>
    </row>
    <row r="34872" spans="5:5" x14ac:dyDescent="0.25">
      <c r="E34872" s="71"/>
    </row>
    <row r="34873" spans="5:5" x14ac:dyDescent="0.25">
      <c r="E34873" s="71"/>
    </row>
    <row r="34874" spans="5:5" x14ac:dyDescent="0.25">
      <c r="E34874" s="71"/>
    </row>
    <row r="34875" spans="5:5" x14ac:dyDescent="0.25">
      <c r="E34875" s="71"/>
    </row>
    <row r="34876" spans="5:5" x14ac:dyDescent="0.25">
      <c r="E34876" s="71"/>
    </row>
    <row r="34877" spans="5:5" x14ac:dyDescent="0.25">
      <c r="E34877" s="71"/>
    </row>
    <row r="34878" spans="5:5" x14ac:dyDescent="0.25">
      <c r="E34878" s="71"/>
    </row>
    <row r="34879" spans="5:5" x14ac:dyDescent="0.25">
      <c r="E34879" s="71"/>
    </row>
    <row r="34880" spans="5:5" x14ac:dyDescent="0.25">
      <c r="E34880" s="71"/>
    </row>
    <row r="34881" spans="5:5" x14ac:dyDescent="0.25">
      <c r="E34881" s="71"/>
    </row>
    <row r="34882" spans="5:5" x14ac:dyDescent="0.25">
      <c r="E34882" s="71"/>
    </row>
    <row r="34883" spans="5:5" x14ac:dyDescent="0.25">
      <c r="E34883" s="71"/>
    </row>
    <row r="34884" spans="5:5" x14ac:dyDescent="0.25">
      <c r="E34884" s="71"/>
    </row>
    <row r="34885" spans="5:5" x14ac:dyDescent="0.25">
      <c r="E34885" s="71"/>
    </row>
    <row r="34886" spans="5:5" x14ac:dyDescent="0.25">
      <c r="E34886" s="71"/>
    </row>
    <row r="34887" spans="5:5" x14ac:dyDescent="0.25">
      <c r="E34887" s="71"/>
    </row>
    <row r="34888" spans="5:5" x14ac:dyDescent="0.25">
      <c r="E34888" s="71"/>
    </row>
    <row r="34889" spans="5:5" x14ac:dyDescent="0.25">
      <c r="E34889" s="71"/>
    </row>
    <row r="34890" spans="5:5" x14ac:dyDescent="0.25">
      <c r="E34890" s="71"/>
    </row>
    <row r="34891" spans="5:5" x14ac:dyDescent="0.25">
      <c r="E34891" s="71"/>
    </row>
    <row r="34892" spans="5:5" x14ac:dyDescent="0.25">
      <c r="E34892" s="71"/>
    </row>
    <row r="34893" spans="5:5" x14ac:dyDescent="0.25">
      <c r="E34893" s="71"/>
    </row>
    <row r="34894" spans="5:5" x14ac:dyDescent="0.25">
      <c r="E34894" s="71"/>
    </row>
    <row r="34895" spans="5:5" x14ac:dyDescent="0.25">
      <c r="E34895" s="71"/>
    </row>
    <row r="34896" spans="5:5" x14ac:dyDescent="0.25">
      <c r="E34896" s="71"/>
    </row>
    <row r="34897" spans="5:5" x14ac:dyDescent="0.25">
      <c r="E34897" s="71"/>
    </row>
    <row r="34898" spans="5:5" x14ac:dyDescent="0.25">
      <c r="E34898" s="71"/>
    </row>
    <row r="34899" spans="5:5" x14ac:dyDescent="0.25">
      <c r="E34899" s="71"/>
    </row>
    <row r="34900" spans="5:5" x14ac:dyDescent="0.25">
      <c r="E34900" s="71"/>
    </row>
    <row r="34901" spans="5:5" x14ac:dyDescent="0.25">
      <c r="E34901" s="71"/>
    </row>
    <row r="34902" spans="5:5" x14ac:dyDescent="0.25">
      <c r="E34902" s="71"/>
    </row>
    <row r="34903" spans="5:5" x14ac:dyDescent="0.25">
      <c r="E34903" s="71"/>
    </row>
    <row r="34904" spans="5:5" x14ac:dyDescent="0.25">
      <c r="E34904" s="71"/>
    </row>
    <row r="34905" spans="5:5" x14ac:dyDescent="0.25">
      <c r="E34905" s="71"/>
    </row>
    <row r="34906" spans="5:5" x14ac:dyDescent="0.25">
      <c r="E34906" s="71"/>
    </row>
    <row r="34907" spans="5:5" x14ac:dyDescent="0.25">
      <c r="E34907" s="71"/>
    </row>
    <row r="34908" spans="5:5" x14ac:dyDescent="0.25">
      <c r="E34908" s="71"/>
    </row>
    <row r="34909" spans="5:5" x14ac:dyDescent="0.25">
      <c r="E34909" s="71"/>
    </row>
    <row r="34910" spans="5:5" x14ac:dyDescent="0.25">
      <c r="E34910" s="71"/>
    </row>
    <row r="34911" spans="5:5" x14ac:dyDescent="0.25">
      <c r="E34911" s="71"/>
    </row>
    <row r="34912" spans="5:5" x14ac:dyDescent="0.25">
      <c r="E34912" s="71"/>
    </row>
    <row r="34913" spans="5:5" x14ac:dyDescent="0.25">
      <c r="E34913" s="71"/>
    </row>
    <row r="34914" spans="5:5" x14ac:dyDescent="0.25">
      <c r="E34914" s="71"/>
    </row>
    <row r="34915" spans="5:5" x14ac:dyDescent="0.25">
      <c r="E34915" s="71"/>
    </row>
    <row r="34916" spans="5:5" x14ac:dyDescent="0.25">
      <c r="E34916" s="71"/>
    </row>
    <row r="34917" spans="5:5" x14ac:dyDescent="0.25">
      <c r="E34917" s="71"/>
    </row>
    <row r="34918" spans="5:5" x14ac:dyDescent="0.25">
      <c r="E34918" s="71"/>
    </row>
    <row r="34919" spans="5:5" x14ac:dyDescent="0.25">
      <c r="E34919" s="71"/>
    </row>
    <row r="34920" spans="5:5" x14ac:dyDescent="0.25">
      <c r="E34920" s="71"/>
    </row>
    <row r="34921" spans="5:5" x14ac:dyDescent="0.25">
      <c r="E34921" s="71"/>
    </row>
    <row r="34922" spans="5:5" x14ac:dyDescent="0.25">
      <c r="E34922" s="71"/>
    </row>
    <row r="34923" spans="5:5" x14ac:dyDescent="0.25">
      <c r="E34923" s="71"/>
    </row>
    <row r="34924" spans="5:5" x14ac:dyDescent="0.25">
      <c r="E34924" s="71"/>
    </row>
    <row r="34925" spans="5:5" x14ac:dyDescent="0.25">
      <c r="E34925" s="71"/>
    </row>
    <row r="34926" spans="5:5" x14ac:dyDescent="0.25">
      <c r="E34926" s="71"/>
    </row>
    <row r="34927" spans="5:5" x14ac:dyDescent="0.25">
      <c r="E34927" s="71"/>
    </row>
    <row r="34928" spans="5:5" x14ac:dyDescent="0.25">
      <c r="E34928" s="71"/>
    </row>
    <row r="34929" spans="5:5" x14ac:dyDescent="0.25">
      <c r="E34929" s="71"/>
    </row>
    <row r="34930" spans="5:5" x14ac:dyDescent="0.25">
      <c r="E34930" s="71"/>
    </row>
    <row r="34931" spans="5:5" x14ac:dyDescent="0.25">
      <c r="E34931" s="71"/>
    </row>
    <row r="34932" spans="5:5" x14ac:dyDescent="0.25">
      <c r="E34932" s="71"/>
    </row>
    <row r="34933" spans="5:5" x14ac:dyDescent="0.25">
      <c r="E34933" s="71"/>
    </row>
    <row r="34934" spans="5:5" x14ac:dyDescent="0.25">
      <c r="E34934" s="71"/>
    </row>
    <row r="34935" spans="5:5" x14ac:dyDescent="0.25">
      <c r="E34935" s="71"/>
    </row>
    <row r="34936" spans="5:5" x14ac:dyDescent="0.25">
      <c r="E34936" s="71"/>
    </row>
    <row r="34937" spans="5:5" x14ac:dyDescent="0.25">
      <c r="E34937" s="71"/>
    </row>
    <row r="34938" spans="5:5" x14ac:dyDescent="0.25">
      <c r="E34938" s="71"/>
    </row>
    <row r="34939" spans="5:5" x14ac:dyDescent="0.25">
      <c r="E34939" s="71"/>
    </row>
    <row r="34940" spans="5:5" x14ac:dyDescent="0.25">
      <c r="E34940" s="71"/>
    </row>
    <row r="34941" spans="5:5" x14ac:dyDescent="0.25">
      <c r="E34941" s="71"/>
    </row>
    <row r="34942" spans="5:5" x14ac:dyDescent="0.25">
      <c r="E34942" s="71"/>
    </row>
    <row r="34943" spans="5:5" x14ac:dyDescent="0.25">
      <c r="E34943" s="71"/>
    </row>
    <row r="34944" spans="5:5" x14ac:dyDescent="0.25">
      <c r="E34944" s="71"/>
    </row>
    <row r="34945" spans="5:5" x14ac:dyDescent="0.25">
      <c r="E34945" s="71"/>
    </row>
    <row r="34946" spans="5:5" x14ac:dyDescent="0.25">
      <c r="E34946" s="71"/>
    </row>
    <row r="34947" spans="5:5" x14ac:dyDescent="0.25">
      <c r="E34947" s="71"/>
    </row>
    <row r="34948" spans="5:5" x14ac:dyDescent="0.25">
      <c r="E34948" s="71"/>
    </row>
    <row r="34949" spans="5:5" x14ac:dyDescent="0.25">
      <c r="E34949" s="71"/>
    </row>
    <row r="34950" spans="5:5" x14ac:dyDescent="0.25">
      <c r="E34950" s="71"/>
    </row>
    <row r="34951" spans="5:5" x14ac:dyDescent="0.25">
      <c r="E34951" s="71"/>
    </row>
    <row r="34952" spans="5:5" x14ac:dyDescent="0.25">
      <c r="E34952" s="71"/>
    </row>
    <row r="34953" spans="5:5" x14ac:dyDescent="0.25">
      <c r="E34953" s="71"/>
    </row>
    <row r="34954" spans="5:5" x14ac:dyDescent="0.25">
      <c r="E34954" s="71"/>
    </row>
    <row r="34955" spans="5:5" x14ac:dyDescent="0.25">
      <c r="E34955" s="71"/>
    </row>
    <row r="34956" spans="5:5" x14ac:dyDescent="0.25">
      <c r="E34956" s="71"/>
    </row>
    <row r="34957" spans="5:5" x14ac:dyDescent="0.25">
      <c r="E34957" s="71"/>
    </row>
    <row r="34958" spans="5:5" x14ac:dyDescent="0.25">
      <c r="E34958" s="71"/>
    </row>
    <row r="34959" spans="5:5" x14ac:dyDescent="0.25">
      <c r="E34959" s="71"/>
    </row>
    <row r="34960" spans="5:5" x14ac:dyDescent="0.25">
      <c r="E34960" s="71"/>
    </row>
    <row r="34961" spans="5:5" x14ac:dyDescent="0.25">
      <c r="E34961" s="71"/>
    </row>
    <row r="34962" spans="5:5" x14ac:dyDescent="0.25">
      <c r="E34962" s="71"/>
    </row>
    <row r="34963" spans="5:5" x14ac:dyDescent="0.25">
      <c r="E34963" s="71"/>
    </row>
    <row r="34964" spans="5:5" x14ac:dyDescent="0.25">
      <c r="E34964" s="71"/>
    </row>
    <row r="34965" spans="5:5" x14ac:dyDescent="0.25">
      <c r="E34965" s="71"/>
    </row>
    <row r="34966" spans="5:5" x14ac:dyDescent="0.25">
      <c r="E34966" s="71"/>
    </row>
    <row r="34967" spans="5:5" x14ac:dyDescent="0.25">
      <c r="E34967" s="71"/>
    </row>
    <row r="34968" spans="5:5" x14ac:dyDescent="0.25">
      <c r="E34968" s="71"/>
    </row>
    <row r="34969" spans="5:5" x14ac:dyDescent="0.25">
      <c r="E34969" s="71"/>
    </row>
    <row r="34970" spans="5:5" x14ac:dyDescent="0.25">
      <c r="E34970" s="71"/>
    </row>
    <row r="34971" spans="5:5" x14ac:dyDescent="0.25">
      <c r="E34971" s="71"/>
    </row>
    <row r="34972" spans="5:5" x14ac:dyDescent="0.25">
      <c r="E34972" s="71"/>
    </row>
    <row r="34973" spans="5:5" x14ac:dyDescent="0.25">
      <c r="E34973" s="71"/>
    </row>
    <row r="34974" spans="5:5" x14ac:dyDescent="0.25">
      <c r="E34974" s="71"/>
    </row>
    <row r="34975" spans="5:5" x14ac:dyDescent="0.25">
      <c r="E34975" s="71"/>
    </row>
    <row r="34976" spans="5:5" x14ac:dyDescent="0.25">
      <c r="E34976" s="71"/>
    </row>
    <row r="34977" spans="5:5" x14ac:dyDescent="0.25">
      <c r="E34977" s="71"/>
    </row>
    <row r="34978" spans="5:5" x14ac:dyDescent="0.25">
      <c r="E34978" s="71"/>
    </row>
    <row r="34979" spans="5:5" x14ac:dyDescent="0.25">
      <c r="E34979" s="71"/>
    </row>
    <row r="34980" spans="5:5" x14ac:dyDescent="0.25">
      <c r="E34980" s="71"/>
    </row>
    <row r="34981" spans="5:5" x14ac:dyDescent="0.25">
      <c r="E34981" s="71"/>
    </row>
    <row r="34982" spans="5:5" x14ac:dyDescent="0.25">
      <c r="E34982" s="71"/>
    </row>
    <row r="34983" spans="5:5" x14ac:dyDescent="0.25">
      <c r="E34983" s="71"/>
    </row>
    <row r="34984" spans="5:5" x14ac:dyDescent="0.25">
      <c r="E34984" s="71"/>
    </row>
    <row r="34985" spans="5:5" x14ac:dyDescent="0.25">
      <c r="E34985" s="71"/>
    </row>
    <row r="34986" spans="5:5" x14ac:dyDescent="0.25">
      <c r="E34986" s="71"/>
    </row>
    <row r="34987" spans="5:5" x14ac:dyDescent="0.25">
      <c r="E34987" s="71"/>
    </row>
    <row r="34988" spans="5:5" x14ac:dyDescent="0.25">
      <c r="E34988" s="71"/>
    </row>
    <row r="34989" spans="5:5" x14ac:dyDescent="0.25">
      <c r="E34989" s="71"/>
    </row>
    <row r="34990" spans="5:5" x14ac:dyDescent="0.25">
      <c r="E34990" s="71"/>
    </row>
    <row r="34991" spans="5:5" x14ac:dyDescent="0.25">
      <c r="E34991" s="71"/>
    </row>
    <row r="34992" spans="5:5" x14ac:dyDescent="0.25">
      <c r="E34992" s="71"/>
    </row>
    <row r="34993" spans="5:5" x14ac:dyDescent="0.25">
      <c r="E34993" s="71"/>
    </row>
    <row r="34994" spans="5:5" x14ac:dyDescent="0.25">
      <c r="E34994" s="71"/>
    </row>
    <row r="34995" spans="5:5" x14ac:dyDescent="0.25">
      <c r="E34995" s="71"/>
    </row>
    <row r="34996" spans="5:5" x14ac:dyDescent="0.25">
      <c r="E34996" s="71"/>
    </row>
    <row r="34997" spans="5:5" x14ac:dyDescent="0.25">
      <c r="E34997" s="71"/>
    </row>
    <row r="34998" spans="5:5" x14ac:dyDescent="0.25">
      <c r="E34998" s="71"/>
    </row>
    <row r="34999" spans="5:5" x14ac:dyDescent="0.25">
      <c r="E34999" s="71"/>
    </row>
    <row r="35000" spans="5:5" x14ac:dyDescent="0.25">
      <c r="E35000" s="71"/>
    </row>
    <row r="35001" spans="5:5" x14ac:dyDescent="0.25">
      <c r="E35001" s="71"/>
    </row>
    <row r="35002" spans="5:5" x14ac:dyDescent="0.25">
      <c r="E35002" s="71"/>
    </row>
    <row r="35003" spans="5:5" x14ac:dyDescent="0.25">
      <c r="E35003" s="71"/>
    </row>
    <row r="35004" spans="5:5" x14ac:dyDescent="0.25">
      <c r="E35004" s="71"/>
    </row>
    <row r="35005" spans="5:5" x14ac:dyDescent="0.25">
      <c r="E35005" s="71"/>
    </row>
    <row r="35006" spans="5:5" x14ac:dyDescent="0.25">
      <c r="E35006" s="71"/>
    </row>
    <row r="35007" spans="5:5" x14ac:dyDescent="0.25">
      <c r="E35007" s="71"/>
    </row>
    <row r="35008" spans="5:5" x14ac:dyDescent="0.25">
      <c r="E35008" s="71"/>
    </row>
    <row r="35009" spans="5:5" x14ac:dyDescent="0.25">
      <c r="E35009" s="71"/>
    </row>
    <row r="35010" spans="5:5" x14ac:dyDescent="0.25">
      <c r="E35010" s="71"/>
    </row>
    <row r="35011" spans="5:5" x14ac:dyDescent="0.25">
      <c r="E35011" s="71"/>
    </row>
    <row r="35012" spans="5:5" x14ac:dyDescent="0.25">
      <c r="E35012" s="71"/>
    </row>
    <row r="35013" spans="5:5" x14ac:dyDescent="0.25">
      <c r="E35013" s="71"/>
    </row>
    <row r="35014" spans="5:5" x14ac:dyDescent="0.25">
      <c r="E35014" s="71"/>
    </row>
    <row r="35015" spans="5:5" x14ac:dyDescent="0.25">
      <c r="E35015" s="71"/>
    </row>
    <row r="35016" spans="5:5" x14ac:dyDescent="0.25">
      <c r="E35016" s="71"/>
    </row>
    <row r="35017" spans="5:5" x14ac:dyDescent="0.25">
      <c r="E35017" s="71"/>
    </row>
    <row r="35018" spans="5:5" x14ac:dyDescent="0.25">
      <c r="E35018" s="71"/>
    </row>
    <row r="35019" spans="5:5" x14ac:dyDescent="0.25">
      <c r="E35019" s="71"/>
    </row>
    <row r="35020" spans="5:5" x14ac:dyDescent="0.25">
      <c r="E35020" s="71"/>
    </row>
    <row r="35021" spans="5:5" x14ac:dyDescent="0.25">
      <c r="E35021" s="71"/>
    </row>
    <row r="35022" spans="5:5" x14ac:dyDescent="0.25">
      <c r="E35022" s="71"/>
    </row>
    <row r="35023" spans="5:5" x14ac:dyDescent="0.25">
      <c r="E35023" s="71"/>
    </row>
    <row r="35024" spans="5:5" x14ac:dyDescent="0.25">
      <c r="E35024" s="71"/>
    </row>
    <row r="35025" spans="5:5" x14ac:dyDescent="0.25">
      <c r="E35025" s="71"/>
    </row>
    <row r="35026" spans="5:5" x14ac:dyDescent="0.25">
      <c r="E35026" s="71"/>
    </row>
    <row r="35027" spans="5:5" x14ac:dyDescent="0.25">
      <c r="E35027" s="71"/>
    </row>
    <row r="35028" spans="5:5" x14ac:dyDescent="0.25">
      <c r="E35028" s="71"/>
    </row>
    <row r="35029" spans="5:5" x14ac:dyDescent="0.25">
      <c r="E35029" s="71"/>
    </row>
    <row r="35030" spans="5:5" x14ac:dyDescent="0.25">
      <c r="E35030" s="71"/>
    </row>
    <row r="35031" spans="5:5" x14ac:dyDescent="0.25">
      <c r="E35031" s="71"/>
    </row>
    <row r="35032" spans="5:5" x14ac:dyDescent="0.25">
      <c r="E35032" s="71"/>
    </row>
    <row r="35033" spans="5:5" x14ac:dyDescent="0.25">
      <c r="E35033" s="71"/>
    </row>
    <row r="35034" spans="5:5" x14ac:dyDescent="0.25">
      <c r="E35034" s="71"/>
    </row>
    <row r="35035" spans="5:5" x14ac:dyDescent="0.25">
      <c r="E35035" s="71"/>
    </row>
    <row r="35036" spans="5:5" x14ac:dyDescent="0.25">
      <c r="E35036" s="71"/>
    </row>
    <row r="35037" spans="5:5" x14ac:dyDescent="0.25">
      <c r="E35037" s="71"/>
    </row>
    <row r="35038" spans="5:5" x14ac:dyDescent="0.25">
      <c r="E35038" s="71"/>
    </row>
    <row r="35039" spans="5:5" x14ac:dyDescent="0.25">
      <c r="E35039" s="71"/>
    </row>
    <row r="35040" spans="5:5" x14ac:dyDescent="0.25">
      <c r="E35040" s="71"/>
    </row>
    <row r="35041" spans="5:5" x14ac:dyDescent="0.25">
      <c r="E35041" s="71"/>
    </row>
    <row r="35042" spans="5:5" x14ac:dyDescent="0.25">
      <c r="E35042" s="71"/>
    </row>
    <row r="35043" spans="5:5" x14ac:dyDescent="0.25">
      <c r="E35043" s="71"/>
    </row>
    <row r="35044" spans="5:5" x14ac:dyDescent="0.25">
      <c r="E35044" s="71"/>
    </row>
    <row r="35045" spans="5:5" x14ac:dyDescent="0.25">
      <c r="E35045" s="71"/>
    </row>
    <row r="35046" spans="5:5" x14ac:dyDescent="0.25">
      <c r="E35046" s="71"/>
    </row>
    <row r="35047" spans="5:5" x14ac:dyDescent="0.25">
      <c r="E35047" s="71"/>
    </row>
    <row r="35048" spans="5:5" x14ac:dyDescent="0.25">
      <c r="E35048" s="71"/>
    </row>
    <row r="35049" spans="5:5" x14ac:dyDescent="0.25">
      <c r="E35049" s="71"/>
    </row>
    <row r="35050" spans="5:5" x14ac:dyDescent="0.25">
      <c r="E35050" s="71"/>
    </row>
    <row r="35051" spans="5:5" x14ac:dyDescent="0.25">
      <c r="E35051" s="71"/>
    </row>
    <row r="35052" spans="5:5" x14ac:dyDescent="0.25">
      <c r="E35052" s="71"/>
    </row>
    <row r="35053" spans="5:5" x14ac:dyDescent="0.25">
      <c r="E35053" s="71"/>
    </row>
    <row r="35054" spans="5:5" x14ac:dyDescent="0.25">
      <c r="E35054" s="71"/>
    </row>
    <row r="35055" spans="5:5" x14ac:dyDescent="0.25">
      <c r="E35055" s="71"/>
    </row>
    <row r="35056" spans="5:5" x14ac:dyDescent="0.25">
      <c r="E35056" s="71"/>
    </row>
    <row r="35057" spans="5:5" x14ac:dyDescent="0.25">
      <c r="E35057" s="71"/>
    </row>
    <row r="35058" spans="5:5" x14ac:dyDescent="0.25">
      <c r="E35058" s="71"/>
    </row>
    <row r="35059" spans="5:5" x14ac:dyDescent="0.25">
      <c r="E35059" s="71"/>
    </row>
    <row r="35060" spans="5:5" x14ac:dyDescent="0.25">
      <c r="E35060" s="71"/>
    </row>
    <row r="35061" spans="5:5" x14ac:dyDescent="0.25">
      <c r="E35061" s="71"/>
    </row>
    <row r="35062" spans="5:5" x14ac:dyDescent="0.25">
      <c r="E35062" s="71"/>
    </row>
    <row r="35063" spans="5:5" x14ac:dyDescent="0.25">
      <c r="E35063" s="71"/>
    </row>
    <row r="35064" spans="5:5" x14ac:dyDescent="0.25">
      <c r="E35064" s="71"/>
    </row>
    <row r="35065" spans="5:5" x14ac:dyDescent="0.25">
      <c r="E35065" s="71"/>
    </row>
    <row r="35066" spans="5:5" x14ac:dyDescent="0.25">
      <c r="E35066" s="71"/>
    </row>
    <row r="35067" spans="5:5" x14ac:dyDescent="0.25">
      <c r="E35067" s="71"/>
    </row>
    <row r="35068" spans="5:5" x14ac:dyDescent="0.25">
      <c r="E35068" s="71"/>
    </row>
    <row r="35069" spans="5:5" x14ac:dyDescent="0.25">
      <c r="E35069" s="71"/>
    </row>
    <row r="35070" spans="5:5" x14ac:dyDescent="0.25">
      <c r="E35070" s="71"/>
    </row>
    <row r="35071" spans="5:5" x14ac:dyDescent="0.25">
      <c r="E35071" s="71"/>
    </row>
    <row r="35072" spans="5:5" x14ac:dyDescent="0.25">
      <c r="E35072" s="71"/>
    </row>
    <row r="35073" spans="5:5" x14ac:dyDescent="0.25">
      <c r="E35073" s="71"/>
    </row>
    <row r="35074" spans="5:5" x14ac:dyDescent="0.25">
      <c r="E35074" s="71"/>
    </row>
    <row r="35075" spans="5:5" x14ac:dyDescent="0.25">
      <c r="E35075" s="71"/>
    </row>
    <row r="35076" spans="5:5" x14ac:dyDescent="0.25">
      <c r="E35076" s="71"/>
    </row>
    <row r="35077" spans="5:5" x14ac:dyDescent="0.25">
      <c r="E35077" s="71"/>
    </row>
    <row r="35078" spans="5:5" x14ac:dyDescent="0.25">
      <c r="E35078" s="71"/>
    </row>
    <row r="35079" spans="5:5" x14ac:dyDescent="0.25">
      <c r="E35079" s="71"/>
    </row>
    <row r="35080" spans="5:5" x14ac:dyDescent="0.25">
      <c r="E35080" s="71"/>
    </row>
    <row r="35081" spans="5:5" x14ac:dyDescent="0.25">
      <c r="E35081" s="71"/>
    </row>
    <row r="35082" spans="5:5" x14ac:dyDescent="0.25">
      <c r="E35082" s="71"/>
    </row>
    <row r="35083" spans="5:5" x14ac:dyDescent="0.25">
      <c r="E35083" s="71"/>
    </row>
    <row r="35084" spans="5:5" x14ac:dyDescent="0.25">
      <c r="E35084" s="71"/>
    </row>
    <row r="35085" spans="5:5" x14ac:dyDescent="0.25">
      <c r="E35085" s="71"/>
    </row>
    <row r="35086" spans="5:5" x14ac:dyDescent="0.25">
      <c r="E35086" s="71"/>
    </row>
    <row r="35087" spans="5:5" x14ac:dyDescent="0.25">
      <c r="E35087" s="71"/>
    </row>
    <row r="35088" spans="5:5" x14ac:dyDescent="0.25">
      <c r="E35088" s="71"/>
    </row>
    <row r="35089" spans="5:5" x14ac:dyDescent="0.25">
      <c r="E35089" s="71"/>
    </row>
    <row r="35090" spans="5:5" x14ac:dyDescent="0.25">
      <c r="E35090" s="71"/>
    </row>
    <row r="35091" spans="5:5" x14ac:dyDescent="0.25">
      <c r="E35091" s="71"/>
    </row>
    <row r="35092" spans="5:5" x14ac:dyDescent="0.25">
      <c r="E35092" s="71"/>
    </row>
    <row r="35093" spans="5:5" x14ac:dyDescent="0.25">
      <c r="E35093" s="71"/>
    </row>
    <row r="35094" spans="5:5" x14ac:dyDescent="0.25">
      <c r="E35094" s="71"/>
    </row>
    <row r="35095" spans="5:5" x14ac:dyDescent="0.25">
      <c r="E35095" s="71"/>
    </row>
    <row r="35096" spans="5:5" x14ac:dyDescent="0.25">
      <c r="E35096" s="71"/>
    </row>
    <row r="35097" spans="5:5" x14ac:dyDescent="0.25">
      <c r="E35097" s="71"/>
    </row>
    <row r="35098" spans="5:5" x14ac:dyDescent="0.25">
      <c r="E35098" s="71"/>
    </row>
    <row r="35099" spans="5:5" x14ac:dyDescent="0.25">
      <c r="E35099" s="71"/>
    </row>
    <row r="35100" spans="5:5" x14ac:dyDescent="0.25">
      <c r="E35100" s="71"/>
    </row>
    <row r="35101" spans="5:5" x14ac:dyDescent="0.25">
      <c r="E35101" s="71"/>
    </row>
    <row r="35102" spans="5:5" x14ac:dyDescent="0.25">
      <c r="E35102" s="71"/>
    </row>
    <row r="35103" spans="5:5" x14ac:dyDescent="0.25">
      <c r="E35103" s="71"/>
    </row>
    <row r="35104" spans="5:5" x14ac:dyDescent="0.25">
      <c r="E35104" s="71"/>
    </row>
    <row r="35105" spans="5:5" x14ac:dyDescent="0.25">
      <c r="E35105" s="71"/>
    </row>
    <row r="35106" spans="5:5" x14ac:dyDescent="0.25">
      <c r="E35106" s="71"/>
    </row>
    <row r="35107" spans="5:5" x14ac:dyDescent="0.25">
      <c r="E35107" s="71"/>
    </row>
    <row r="35108" spans="5:5" x14ac:dyDescent="0.25">
      <c r="E35108" s="71"/>
    </row>
    <row r="35109" spans="5:5" x14ac:dyDescent="0.25">
      <c r="E35109" s="71"/>
    </row>
    <row r="35110" spans="5:5" x14ac:dyDescent="0.25">
      <c r="E35110" s="71"/>
    </row>
    <row r="35111" spans="5:5" x14ac:dyDescent="0.25">
      <c r="E35111" s="71"/>
    </row>
    <row r="35112" spans="5:5" x14ac:dyDescent="0.25">
      <c r="E35112" s="71"/>
    </row>
    <row r="35113" spans="5:5" x14ac:dyDescent="0.25">
      <c r="E35113" s="71"/>
    </row>
    <row r="35114" spans="5:5" x14ac:dyDescent="0.25">
      <c r="E35114" s="71"/>
    </row>
    <row r="35115" spans="5:5" x14ac:dyDescent="0.25">
      <c r="E35115" s="71"/>
    </row>
    <row r="35116" spans="5:5" x14ac:dyDescent="0.25">
      <c r="E35116" s="71"/>
    </row>
    <row r="35117" spans="5:5" x14ac:dyDescent="0.25">
      <c r="E35117" s="71"/>
    </row>
    <row r="35118" spans="5:5" x14ac:dyDescent="0.25">
      <c r="E35118" s="71"/>
    </row>
    <row r="35119" spans="5:5" x14ac:dyDescent="0.25">
      <c r="E35119" s="71"/>
    </row>
    <row r="35120" spans="5:5" x14ac:dyDescent="0.25">
      <c r="E35120" s="71"/>
    </row>
    <row r="35121" spans="5:5" x14ac:dyDescent="0.25">
      <c r="E35121" s="71"/>
    </row>
    <row r="35122" spans="5:5" x14ac:dyDescent="0.25">
      <c r="E35122" s="71"/>
    </row>
    <row r="35123" spans="5:5" x14ac:dyDescent="0.25">
      <c r="E35123" s="71"/>
    </row>
    <row r="35124" spans="5:5" x14ac:dyDescent="0.25">
      <c r="E35124" s="71"/>
    </row>
    <row r="35125" spans="5:5" x14ac:dyDescent="0.25">
      <c r="E35125" s="71"/>
    </row>
    <row r="35126" spans="5:5" x14ac:dyDescent="0.25">
      <c r="E35126" s="71"/>
    </row>
    <row r="35127" spans="5:5" x14ac:dyDescent="0.25">
      <c r="E35127" s="71"/>
    </row>
    <row r="35128" spans="5:5" x14ac:dyDescent="0.25">
      <c r="E35128" s="71"/>
    </row>
    <row r="35129" spans="5:5" x14ac:dyDescent="0.25">
      <c r="E35129" s="71"/>
    </row>
    <row r="35130" spans="5:5" x14ac:dyDescent="0.25">
      <c r="E35130" s="71"/>
    </row>
    <row r="35131" spans="5:5" x14ac:dyDescent="0.25">
      <c r="E35131" s="71"/>
    </row>
    <row r="35132" spans="5:5" x14ac:dyDescent="0.25">
      <c r="E35132" s="71"/>
    </row>
    <row r="35133" spans="5:5" x14ac:dyDescent="0.25">
      <c r="E35133" s="71"/>
    </row>
    <row r="35134" spans="5:5" x14ac:dyDescent="0.25">
      <c r="E35134" s="71"/>
    </row>
    <row r="35135" spans="5:5" x14ac:dyDescent="0.25">
      <c r="E35135" s="71"/>
    </row>
    <row r="35136" spans="5:5" x14ac:dyDescent="0.25">
      <c r="E35136" s="71"/>
    </row>
    <row r="35137" spans="5:5" x14ac:dyDescent="0.25">
      <c r="E35137" s="71"/>
    </row>
    <row r="35138" spans="5:5" x14ac:dyDescent="0.25">
      <c r="E35138" s="71"/>
    </row>
    <row r="35139" spans="5:5" x14ac:dyDescent="0.25">
      <c r="E35139" s="71"/>
    </row>
    <row r="35140" spans="5:5" x14ac:dyDescent="0.25">
      <c r="E35140" s="71"/>
    </row>
    <row r="35141" spans="5:5" x14ac:dyDescent="0.25">
      <c r="E35141" s="71"/>
    </row>
    <row r="35142" spans="5:5" x14ac:dyDescent="0.25">
      <c r="E35142" s="71"/>
    </row>
    <row r="35143" spans="5:5" x14ac:dyDescent="0.25">
      <c r="E35143" s="71"/>
    </row>
    <row r="35144" spans="5:5" x14ac:dyDescent="0.25">
      <c r="E35144" s="71"/>
    </row>
    <row r="35145" spans="5:5" x14ac:dyDescent="0.25">
      <c r="E35145" s="71"/>
    </row>
    <row r="35146" spans="5:5" x14ac:dyDescent="0.25">
      <c r="E35146" s="71"/>
    </row>
    <row r="35147" spans="5:5" x14ac:dyDescent="0.25">
      <c r="E35147" s="71"/>
    </row>
    <row r="35148" spans="5:5" x14ac:dyDescent="0.25">
      <c r="E35148" s="71"/>
    </row>
    <row r="35149" spans="5:5" x14ac:dyDescent="0.25">
      <c r="E35149" s="71"/>
    </row>
    <row r="35150" spans="5:5" x14ac:dyDescent="0.25">
      <c r="E35150" s="71"/>
    </row>
    <row r="35151" spans="5:5" x14ac:dyDescent="0.25">
      <c r="E35151" s="71"/>
    </row>
    <row r="35152" spans="5:5" x14ac:dyDescent="0.25">
      <c r="E35152" s="71"/>
    </row>
    <row r="35153" spans="5:5" x14ac:dyDescent="0.25">
      <c r="E35153" s="71"/>
    </row>
    <row r="35154" spans="5:5" x14ac:dyDescent="0.25">
      <c r="E35154" s="71"/>
    </row>
    <row r="35155" spans="5:5" x14ac:dyDescent="0.25">
      <c r="E35155" s="71"/>
    </row>
    <row r="35156" spans="5:5" x14ac:dyDescent="0.25">
      <c r="E35156" s="71"/>
    </row>
    <row r="35157" spans="5:5" x14ac:dyDescent="0.25">
      <c r="E35157" s="71"/>
    </row>
    <row r="35158" spans="5:5" x14ac:dyDescent="0.25">
      <c r="E35158" s="71"/>
    </row>
    <row r="35159" spans="5:5" x14ac:dyDescent="0.25">
      <c r="E35159" s="71"/>
    </row>
    <row r="35160" spans="5:5" x14ac:dyDescent="0.25">
      <c r="E35160" s="71"/>
    </row>
    <row r="35161" spans="5:5" x14ac:dyDescent="0.25">
      <c r="E35161" s="71"/>
    </row>
    <row r="35162" spans="5:5" x14ac:dyDescent="0.25">
      <c r="E35162" s="71"/>
    </row>
    <row r="35163" spans="5:5" x14ac:dyDescent="0.25">
      <c r="E35163" s="71"/>
    </row>
    <row r="35164" spans="5:5" x14ac:dyDescent="0.25">
      <c r="E35164" s="71"/>
    </row>
    <row r="35165" spans="5:5" x14ac:dyDescent="0.25">
      <c r="E35165" s="71"/>
    </row>
    <row r="35166" spans="5:5" x14ac:dyDescent="0.25">
      <c r="E35166" s="71"/>
    </row>
    <row r="35167" spans="5:5" x14ac:dyDescent="0.25">
      <c r="E35167" s="71"/>
    </row>
    <row r="35168" spans="5:5" x14ac:dyDescent="0.25">
      <c r="E35168" s="71"/>
    </row>
    <row r="35169" spans="5:5" x14ac:dyDescent="0.25">
      <c r="E35169" s="71"/>
    </row>
    <row r="35170" spans="5:5" x14ac:dyDescent="0.25">
      <c r="E35170" s="71"/>
    </row>
    <row r="35171" spans="5:5" x14ac:dyDescent="0.25">
      <c r="E35171" s="71"/>
    </row>
    <row r="35172" spans="5:5" x14ac:dyDescent="0.25">
      <c r="E35172" s="71"/>
    </row>
    <row r="35173" spans="5:5" x14ac:dyDescent="0.25">
      <c r="E35173" s="71"/>
    </row>
    <row r="35174" spans="5:5" x14ac:dyDescent="0.25">
      <c r="E35174" s="71"/>
    </row>
    <row r="35175" spans="5:5" x14ac:dyDescent="0.25">
      <c r="E35175" s="71"/>
    </row>
    <row r="35176" spans="5:5" x14ac:dyDescent="0.25">
      <c r="E35176" s="71"/>
    </row>
    <row r="35177" spans="5:5" x14ac:dyDescent="0.25">
      <c r="E35177" s="71"/>
    </row>
    <row r="35178" spans="5:5" x14ac:dyDescent="0.25">
      <c r="E35178" s="71"/>
    </row>
    <row r="35179" spans="5:5" x14ac:dyDescent="0.25">
      <c r="E35179" s="71"/>
    </row>
    <row r="35180" spans="5:5" x14ac:dyDescent="0.25">
      <c r="E35180" s="71"/>
    </row>
    <row r="35181" spans="5:5" x14ac:dyDescent="0.25">
      <c r="E35181" s="71"/>
    </row>
    <row r="35182" spans="5:5" x14ac:dyDescent="0.25">
      <c r="E35182" s="71"/>
    </row>
    <row r="35183" spans="5:5" x14ac:dyDescent="0.25">
      <c r="E35183" s="71"/>
    </row>
    <row r="35184" spans="5:5" x14ac:dyDescent="0.25">
      <c r="E35184" s="71"/>
    </row>
    <row r="35185" spans="5:5" x14ac:dyDescent="0.25">
      <c r="E35185" s="71"/>
    </row>
    <row r="35186" spans="5:5" x14ac:dyDescent="0.25">
      <c r="E35186" s="71"/>
    </row>
    <row r="35187" spans="5:5" x14ac:dyDescent="0.25">
      <c r="E35187" s="71"/>
    </row>
    <row r="35188" spans="5:5" x14ac:dyDescent="0.25">
      <c r="E35188" s="71"/>
    </row>
    <row r="35189" spans="5:5" x14ac:dyDescent="0.25">
      <c r="E35189" s="71"/>
    </row>
    <row r="35190" spans="5:5" x14ac:dyDescent="0.25">
      <c r="E35190" s="71"/>
    </row>
    <row r="35191" spans="5:5" x14ac:dyDescent="0.25">
      <c r="E35191" s="71"/>
    </row>
    <row r="35192" spans="5:5" x14ac:dyDescent="0.25">
      <c r="E35192" s="71"/>
    </row>
    <row r="35193" spans="5:5" x14ac:dyDescent="0.25">
      <c r="E35193" s="71"/>
    </row>
    <row r="35194" spans="5:5" x14ac:dyDescent="0.25">
      <c r="E35194" s="71"/>
    </row>
    <row r="35195" spans="5:5" x14ac:dyDescent="0.25">
      <c r="E35195" s="71"/>
    </row>
    <row r="35196" spans="5:5" x14ac:dyDescent="0.25">
      <c r="E35196" s="71"/>
    </row>
    <row r="35197" spans="5:5" x14ac:dyDescent="0.25">
      <c r="E35197" s="71"/>
    </row>
    <row r="35198" spans="5:5" x14ac:dyDescent="0.25">
      <c r="E35198" s="71"/>
    </row>
    <row r="35199" spans="5:5" x14ac:dyDescent="0.25">
      <c r="E35199" s="71"/>
    </row>
    <row r="35200" spans="5:5" x14ac:dyDescent="0.25">
      <c r="E35200" s="71"/>
    </row>
    <row r="35201" spans="5:5" x14ac:dyDescent="0.25">
      <c r="E35201" s="71"/>
    </row>
    <row r="35202" spans="5:5" x14ac:dyDescent="0.25">
      <c r="E35202" s="71"/>
    </row>
    <row r="35203" spans="5:5" x14ac:dyDescent="0.25">
      <c r="E35203" s="71"/>
    </row>
    <row r="35204" spans="5:5" x14ac:dyDescent="0.25">
      <c r="E35204" s="71"/>
    </row>
    <row r="35205" spans="5:5" x14ac:dyDescent="0.25">
      <c r="E35205" s="71"/>
    </row>
    <row r="35206" spans="5:5" x14ac:dyDescent="0.25">
      <c r="E35206" s="71"/>
    </row>
    <row r="35207" spans="5:5" x14ac:dyDescent="0.25">
      <c r="E35207" s="71"/>
    </row>
    <row r="35208" spans="5:5" x14ac:dyDescent="0.25">
      <c r="E35208" s="71"/>
    </row>
    <row r="35209" spans="5:5" x14ac:dyDescent="0.25">
      <c r="E35209" s="71"/>
    </row>
    <row r="35210" spans="5:5" x14ac:dyDescent="0.25">
      <c r="E35210" s="71"/>
    </row>
    <row r="35211" spans="5:5" x14ac:dyDescent="0.25">
      <c r="E35211" s="71"/>
    </row>
    <row r="35212" spans="5:5" x14ac:dyDescent="0.25">
      <c r="E35212" s="71"/>
    </row>
    <row r="35213" spans="5:5" x14ac:dyDescent="0.25">
      <c r="E35213" s="71"/>
    </row>
    <row r="35214" spans="5:5" x14ac:dyDescent="0.25">
      <c r="E35214" s="71"/>
    </row>
    <row r="35215" spans="5:5" x14ac:dyDescent="0.25">
      <c r="E35215" s="71"/>
    </row>
    <row r="35216" spans="5:5" x14ac:dyDescent="0.25">
      <c r="E35216" s="71"/>
    </row>
    <row r="35217" spans="5:5" x14ac:dyDescent="0.25">
      <c r="E35217" s="71"/>
    </row>
    <row r="35218" spans="5:5" x14ac:dyDescent="0.25">
      <c r="E35218" s="71"/>
    </row>
    <row r="35219" spans="5:5" x14ac:dyDescent="0.25">
      <c r="E35219" s="71"/>
    </row>
    <row r="35220" spans="5:5" x14ac:dyDescent="0.25">
      <c r="E35220" s="71"/>
    </row>
    <row r="35221" spans="5:5" x14ac:dyDescent="0.25">
      <c r="E35221" s="71"/>
    </row>
    <row r="35222" spans="5:5" x14ac:dyDescent="0.25">
      <c r="E35222" s="71"/>
    </row>
    <row r="35223" spans="5:5" x14ac:dyDescent="0.25">
      <c r="E35223" s="71"/>
    </row>
    <row r="35224" spans="5:5" x14ac:dyDescent="0.25">
      <c r="E35224" s="71"/>
    </row>
    <row r="35225" spans="5:5" x14ac:dyDescent="0.25">
      <c r="E35225" s="71"/>
    </row>
    <row r="35226" spans="5:5" x14ac:dyDescent="0.25">
      <c r="E35226" s="71"/>
    </row>
    <row r="35227" spans="5:5" x14ac:dyDescent="0.25">
      <c r="E35227" s="71"/>
    </row>
    <row r="35228" spans="5:5" x14ac:dyDescent="0.25">
      <c r="E35228" s="71"/>
    </row>
    <row r="35229" spans="5:5" x14ac:dyDescent="0.25">
      <c r="E35229" s="71"/>
    </row>
    <row r="35230" spans="5:5" x14ac:dyDescent="0.25">
      <c r="E35230" s="71"/>
    </row>
    <row r="35231" spans="5:5" x14ac:dyDescent="0.25">
      <c r="E35231" s="71"/>
    </row>
    <row r="35232" spans="5:5" x14ac:dyDescent="0.25">
      <c r="E35232" s="71"/>
    </row>
    <row r="35233" spans="5:5" x14ac:dyDescent="0.25">
      <c r="E35233" s="71"/>
    </row>
    <row r="35234" spans="5:5" x14ac:dyDescent="0.25">
      <c r="E35234" s="71"/>
    </row>
    <row r="35235" spans="5:5" x14ac:dyDescent="0.25">
      <c r="E35235" s="71"/>
    </row>
    <row r="35236" spans="5:5" x14ac:dyDescent="0.25">
      <c r="E35236" s="71"/>
    </row>
    <row r="35237" spans="5:5" x14ac:dyDescent="0.25">
      <c r="E35237" s="71"/>
    </row>
    <row r="35238" spans="5:5" x14ac:dyDescent="0.25">
      <c r="E35238" s="71"/>
    </row>
    <row r="35239" spans="5:5" x14ac:dyDescent="0.25">
      <c r="E35239" s="71"/>
    </row>
    <row r="35240" spans="5:5" x14ac:dyDescent="0.25">
      <c r="E35240" s="71"/>
    </row>
    <row r="35241" spans="5:5" x14ac:dyDescent="0.25">
      <c r="E35241" s="71"/>
    </row>
    <row r="35242" spans="5:5" x14ac:dyDescent="0.25">
      <c r="E35242" s="71"/>
    </row>
    <row r="35243" spans="5:5" x14ac:dyDescent="0.25">
      <c r="E35243" s="71"/>
    </row>
    <row r="35244" spans="5:5" x14ac:dyDescent="0.25">
      <c r="E35244" s="71"/>
    </row>
    <row r="35245" spans="5:5" x14ac:dyDescent="0.25">
      <c r="E35245" s="71"/>
    </row>
    <row r="35246" spans="5:5" x14ac:dyDescent="0.25">
      <c r="E35246" s="71"/>
    </row>
    <row r="35247" spans="5:5" x14ac:dyDescent="0.25">
      <c r="E35247" s="71"/>
    </row>
    <row r="35248" spans="5:5" x14ac:dyDescent="0.25">
      <c r="E35248" s="71"/>
    </row>
    <row r="35249" spans="5:5" x14ac:dyDescent="0.25">
      <c r="E35249" s="71"/>
    </row>
    <row r="35250" spans="5:5" x14ac:dyDescent="0.25">
      <c r="E35250" s="71"/>
    </row>
    <row r="35251" spans="5:5" x14ac:dyDescent="0.25">
      <c r="E35251" s="71"/>
    </row>
    <row r="35252" spans="5:5" x14ac:dyDescent="0.25">
      <c r="E35252" s="71"/>
    </row>
    <row r="35253" spans="5:5" x14ac:dyDescent="0.25">
      <c r="E35253" s="71"/>
    </row>
    <row r="35254" spans="5:5" x14ac:dyDescent="0.25">
      <c r="E35254" s="71"/>
    </row>
    <row r="35255" spans="5:5" x14ac:dyDescent="0.25">
      <c r="E35255" s="71"/>
    </row>
    <row r="35256" spans="5:5" x14ac:dyDescent="0.25">
      <c r="E35256" s="71"/>
    </row>
    <row r="35257" spans="5:5" x14ac:dyDescent="0.25">
      <c r="E35257" s="71"/>
    </row>
    <row r="35258" spans="5:5" x14ac:dyDescent="0.25">
      <c r="E35258" s="71"/>
    </row>
    <row r="35259" spans="5:5" x14ac:dyDescent="0.25">
      <c r="E35259" s="71"/>
    </row>
    <row r="35260" spans="5:5" x14ac:dyDescent="0.25">
      <c r="E35260" s="71"/>
    </row>
    <row r="35261" spans="5:5" x14ac:dyDescent="0.25">
      <c r="E35261" s="71"/>
    </row>
    <row r="35262" spans="5:5" x14ac:dyDescent="0.25">
      <c r="E35262" s="71"/>
    </row>
    <row r="35263" spans="5:5" x14ac:dyDescent="0.25">
      <c r="E35263" s="71"/>
    </row>
    <row r="35264" spans="5:5" x14ac:dyDescent="0.25">
      <c r="E35264" s="71"/>
    </row>
    <row r="35265" spans="5:5" x14ac:dyDescent="0.25">
      <c r="E35265" s="71"/>
    </row>
    <row r="35266" spans="5:5" x14ac:dyDescent="0.25">
      <c r="E35266" s="71"/>
    </row>
    <row r="35267" spans="5:5" x14ac:dyDescent="0.25">
      <c r="E35267" s="71"/>
    </row>
    <row r="35268" spans="5:5" x14ac:dyDescent="0.25">
      <c r="E35268" s="71"/>
    </row>
    <row r="35269" spans="5:5" x14ac:dyDescent="0.25">
      <c r="E35269" s="71"/>
    </row>
    <row r="35270" spans="5:5" x14ac:dyDescent="0.25">
      <c r="E35270" s="71"/>
    </row>
    <row r="35271" spans="5:5" x14ac:dyDescent="0.25">
      <c r="E35271" s="71"/>
    </row>
    <row r="35272" spans="5:5" x14ac:dyDescent="0.25">
      <c r="E35272" s="71"/>
    </row>
    <row r="35273" spans="5:5" x14ac:dyDescent="0.25">
      <c r="E35273" s="71"/>
    </row>
    <row r="35274" spans="5:5" x14ac:dyDescent="0.25">
      <c r="E35274" s="71"/>
    </row>
    <row r="35275" spans="5:5" x14ac:dyDescent="0.25">
      <c r="E35275" s="71"/>
    </row>
    <row r="35276" spans="5:5" x14ac:dyDescent="0.25">
      <c r="E35276" s="71"/>
    </row>
    <row r="35277" spans="5:5" x14ac:dyDescent="0.25">
      <c r="E35277" s="71"/>
    </row>
    <row r="35278" spans="5:5" x14ac:dyDescent="0.25">
      <c r="E35278" s="71"/>
    </row>
    <row r="35279" spans="5:5" x14ac:dyDescent="0.25">
      <c r="E35279" s="71"/>
    </row>
    <row r="35280" spans="5:5" x14ac:dyDescent="0.25">
      <c r="E35280" s="71"/>
    </row>
    <row r="35281" spans="5:5" x14ac:dyDescent="0.25">
      <c r="E35281" s="71"/>
    </row>
    <row r="35282" spans="5:5" x14ac:dyDescent="0.25">
      <c r="E35282" s="71"/>
    </row>
    <row r="35283" spans="5:5" x14ac:dyDescent="0.25">
      <c r="E35283" s="71"/>
    </row>
    <row r="35284" spans="5:5" x14ac:dyDescent="0.25">
      <c r="E35284" s="71"/>
    </row>
    <row r="35285" spans="5:5" x14ac:dyDescent="0.25">
      <c r="E35285" s="71"/>
    </row>
    <row r="35286" spans="5:5" x14ac:dyDescent="0.25">
      <c r="E35286" s="71"/>
    </row>
    <row r="35287" spans="5:5" x14ac:dyDescent="0.25">
      <c r="E35287" s="71"/>
    </row>
    <row r="35288" spans="5:5" x14ac:dyDescent="0.25">
      <c r="E35288" s="71"/>
    </row>
    <row r="35289" spans="5:5" x14ac:dyDescent="0.25">
      <c r="E35289" s="71"/>
    </row>
    <row r="35290" spans="5:5" x14ac:dyDescent="0.25">
      <c r="E35290" s="71"/>
    </row>
    <row r="35291" spans="5:5" x14ac:dyDescent="0.25">
      <c r="E35291" s="71"/>
    </row>
    <row r="35292" spans="5:5" x14ac:dyDescent="0.25">
      <c r="E35292" s="71"/>
    </row>
    <row r="35293" spans="5:5" x14ac:dyDescent="0.25">
      <c r="E35293" s="71"/>
    </row>
    <row r="35294" spans="5:5" x14ac:dyDescent="0.25">
      <c r="E35294" s="71"/>
    </row>
    <row r="35295" spans="5:5" x14ac:dyDescent="0.25">
      <c r="E35295" s="71"/>
    </row>
    <row r="35296" spans="5:5" x14ac:dyDescent="0.25">
      <c r="E35296" s="71"/>
    </row>
    <row r="35297" spans="5:5" x14ac:dyDescent="0.25">
      <c r="E35297" s="71"/>
    </row>
    <row r="35298" spans="5:5" x14ac:dyDescent="0.25">
      <c r="E35298" s="71"/>
    </row>
    <row r="35299" spans="5:5" x14ac:dyDescent="0.25">
      <c r="E35299" s="71"/>
    </row>
    <row r="35300" spans="5:5" x14ac:dyDescent="0.25">
      <c r="E35300" s="71"/>
    </row>
    <row r="35301" spans="5:5" x14ac:dyDescent="0.25">
      <c r="E35301" s="71"/>
    </row>
    <row r="35302" spans="5:5" x14ac:dyDescent="0.25">
      <c r="E35302" s="71"/>
    </row>
    <row r="35303" spans="5:5" x14ac:dyDescent="0.25">
      <c r="E35303" s="71"/>
    </row>
    <row r="35304" spans="5:5" x14ac:dyDescent="0.25">
      <c r="E35304" s="71"/>
    </row>
    <row r="35305" spans="5:5" x14ac:dyDescent="0.25">
      <c r="E35305" s="71"/>
    </row>
    <row r="35306" spans="5:5" x14ac:dyDescent="0.25">
      <c r="E35306" s="71"/>
    </row>
    <row r="35307" spans="5:5" x14ac:dyDescent="0.25">
      <c r="E35307" s="71"/>
    </row>
    <row r="35308" spans="5:5" x14ac:dyDescent="0.25">
      <c r="E35308" s="71"/>
    </row>
    <row r="35309" spans="5:5" x14ac:dyDescent="0.25">
      <c r="E35309" s="71"/>
    </row>
    <row r="35310" spans="5:5" x14ac:dyDescent="0.25">
      <c r="E35310" s="71"/>
    </row>
    <row r="35311" spans="5:5" x14ac:dyDescent="0.25">
      <c r="E35311" s="71"/>
    </row>
    <row r="35312" spans="5:5" x14ac:dyDescent="0.25">
      <c r="E35312" s="71"/>
    </row>
    <row r="35313" spans="5:5" x14ac:dyDescent="0.25">
      <c r="E35313" s="71"/>
    </row>
    <row r="35314" spans="5:5" x14ac:dyDescent="0.25">
      <c r="E35314" s="71"/>
    </row>
    <row r="35315" spans="5:5" x14ac:dyDescent="0.25">
      <c r="E35315" s="71"/>
    </row>
    <row r="35316" spans="5:5" x14ac:dyDescent="0.25">
      <c r="E35316" s="71"/>
    </row>
    <row r="35317" spans="5:5" x14ac:dyDescent="0.25">
      <c r="E35317" s="71"/>
    </row>
    <row r="35318" spans="5:5" x14ac:dyDescent="0.25">
      <c r="E35318" s="71"/>
    </row>
    <row r="35319" spans="5:5" x14ac:dyDescent="0.25">
      <c r="E35319" s="71"/>
    </row>
    <row r="35320" spans="5:5" x14ac:dyDescent="0.25">
      <c r="E35320" s="71"/>
    </row>
    <row r="35321" spans="5:5" x14ac:dyDescent="0.25">
      <c r="E35321" s="71"/>
    </row>
    <row r="35322" spans="5:5" x14ac:dyDescent="0.25">
      <c r="E35322" s="71"/>
    </row>
    <row r="35323" spans="5:5" x14ac:dyDescent="0.25">
      <c r="E35323" s="71"/>
    </row>
    <row r="35324" spans="5:5" x14ac:dyDescent="0.25">
      <c r="E35324" s="71"/>
    </row>
    <row r="35325" spans="5:5" x14ac:dyDescent="0.25">
      <c r="E35325" s="71"/>
    </row>
    <row r="35326" spans="5:5" x14ac:dyDescent="0.25">
      <c r="E35326" s="71"/>
    </row>
    <row r="35327" spans="5:5" x14ac:dyDescent="0.25">
      <c r="E35327" s="71"/>
    </row>
    <row r="35328" spans="5:5" x14ac:dyDescent="0.25">
      <c r="E35328" s="71"/>
    </row>
    <row r="35329" spans="5:5" x14ac:dyDescent="0.25">
      <c r="E35329" s="71"/>
    </row>
    <row r="35330" spans="5:5" x14ac:dyDescent="0.25">
      <c r="E35330" s="71"/>
    </row>
    <row r="35331" spans="5:5" x14ac:dyDescent="0.25">
      <c r="E35331" s="71"/>
    </row>
    <row r="35332" spans="5:5" x14ac:dyDescent="0.25">
      <c r="E35332" s="71"/>
    </row>
    <row r="35333" spans="5:5" x14ac:dyDescent="0.25">
      <c r="E35333" s="71"/>
    </row>
    <row r="35334" spans="5:5" x14ac:dyDescent="0.25">
      <c r="E35334" s="71"/>
    </row>
    <row r="35335" spans="5:5" x14ac:dyDescent="0.25">
      <c r="E35335" s="71"/>
    </row>
    <row r="35336" spans="5:5" x14ac:dyDescent="0.25">
      <c r="E35336" s="71"/>
    </row>
    <row r="35337" spans="5:5" x14ac:dyDescent="0.25">
      <c r="E35337" s="71"/>
    </row>
    <row r="35338" spans="5:5" x14ac:dyDescent="0.25">
      <c r="E35338" s="71"/>
    </row>
    <row r="35339" spans="5:5" x14ac:dyDescent="0.25">
      <c r="E35339" s="71"/>
    </row>
    <row r="35340" spans="5:5" x14ac:dyDescent="0.25">
      <c r="E35340" s="71"/>
    </row>
    <row r="35341" spans="5:5" x14ac:dyDescent="0.25">
      <c r="E35341" s="71"/>
    </row>
    <row r="35342" spans="5:5" x14ac:dyDescent="0.25">
      <c r="E35342" s="71"/>
    </row>
    <row r="35343" spans="5:5" x14ac:dyDescent="0.25">
      <c r="E35343" s="71"/>
    </row>
    <row r="35344" spans="5:5" x14ac:dyDescent="0.25">
      <c r="E35344" s="71"/>
    </row>
    <row r="35345" spans="5:5" x14ac:dyDescent="0.25">
      <c r="E35345" s="71"/>
    </row>
    <row r="35346" spans="5:5" x14ac:dyDescent="0.25">
      <c r="E35346" s="71"/>
    </row>
    <row r="35347" spans="5:5" x14ac:dyDescent="0.25">
      <c r="E35347" s="71"/>
    </row>
    <row r="35348" spans="5:5" x14ac:dyDescent="0.25">
      <c r="E35348" s="71"/>
    </row>
    <row r="35349" spans="5:5" x14ac:dyDescent="0.25">
      <c r="E35349" s="71"/>
    </row>
    <row r="35350" spans="5:5" x14ac:dyDescent="0.25">
      <c r="E35350" s="71"/>
    </row>
    <row r="35351" spans="5:5" x14ac:dyDescent="0.25">
      <c r="E35351" s="71"/>
    </row>
    <row r="35352" spans="5:5" x14ac:dyDescent="0.25">
      <c r="E35352" s="71"/>
    </row>
    <row r="35353" spans="5:5" x14ac:dyDescent="0.25">
      <c r="E35353" s="71"/>
    </row>
    <row r="35354" spans="5:5" x14ac:dyDescent="0.25">
      <c r="E35354" s="71"/>
    </row>
    <row r="35355" spans="5:5" x14ac:dyDescent="0.25">
      <c r="E35355" s="71"/>
    </row>
    <row r="35356" spans="5:5" x14ac:dyDescent="0.25">
      <c r="E35356" s="71"/>
    </row>
    <row r="35357" spans="5:5" x14ac:dyDescent="0.25">
      <c r="E35357" s="71"/>
    </row>
    <row r="35358" spans="5:5" x14ac:dyDescent="0.25">
      <c r="E35358" s="71"/>
    </row>
    <row r="35359" spans="5:5" x14ac:dyDescent="0.25">
      <c r="E35359" s="71"/>
    </row>
    <row r="35360" spans="5:5" x14ac:dyDescent="0.25">
      <c r="E35360" s="71"/>
    </row>
    <row r="35361" spans="5:5" x14ac:dyDescent="0.25">
      <c r="E35361" s="71"/>
    </row>
    <row r="35362" spans="5:5" x14ac:dyDescent="0.25">
      <c r="E35362" s="71"/>
    </row>
    <row r="35363" spans="5:5" x14ac:dyDescent="0.25">
      <c r="E35363" s="71"/>
    </row>
    <row r="35364" spans="5:5" x14ac:dyDescent="0.25">
      <c r="E35364" s="71"/>
    </row>
    <row r="35365" spans="5:5" x14ac:dyDescent="0.25">
      <c r="E35365" s="71"/>
    </row>
    <row r="35366" spans="5:5" x14ac:dyDescent="0.25">
      <c r="E35366" s="71"/>
    </row>
    <row r="35367" spans="5:5" x14ac:dyDescent="0.25">
      <c r="E35367" s="71"/>
    </row>
    <row r="35368" spans="5:5" x14ac:dyDescent="0.25">
      <c r="E35368" s="71"/>
    </row>
    <row r="35369" spans="5:5" x14ac:dyDescent="0.25">
      <c r="E35369" s="71"/>
    </row>
    <row r="35370" spans="5:5" x14ac:dyDescent="0.25">
      <c r="E35370" s="71"/>
    </row>
    <row r="35371" spans="5:5" x14ac:dyDescent="0.25">
      <c r="E35371" s="71"/>
    </row>
    <row r="35372" spans="5:5" x14ac:dyDescent="0.25">
      <c r="E35372" s="71"/>
    </row>
    <row r="35373" spans="5:5" x14ac:dyDescent="0.25">
      <c r="E35373" s="71"/>
    </row>
    <row r="35374" spans="5:5" x14ac:dyDescent="0.25">
      <c r="E35374" s="71"/>
    </row>
    <row r="35375" spans="5:5" x14ac:dyDescent="0.25">
      <c r="E35375" s="71"/>
    </row>
    <row r="35376" spans="5:5" x14ac:dyDescent="0.25">
      <c r="E35376" s="71"/>
    </row>
    <row r="35377" spans="5:5" x14ac:dyDescent="0.25">
      <c r="E35377" s="71"/>
    </row>
    <row r="35378" spans="5:5" x14ac:dyDescent="0.25">
      <c r="E35378" s="71"/>
    </row>
    <row r="35379" spans="5:5" x14ac:dyDescent="0.25">
      <c r="E35379" s="71"/>
    </row>
    <row r="35380" spans="5:5" x14ac:dyDescent="0.25">
      <c r="E35380" s="71"/>
    </row>
    <row r="35381" spans="5:5" x14ac:dyDescent="0.25">
      <c r="E35381" s="71"/>
    </row>
    <row r="35382" spans="5:5" x14ac:dyDescent="0.25">
      <c r="E35382" s="71"/>
    </row>
    <row r="35383" spans="5:5" x14ac:dyDescent="0.25">
      <c r="E35383" s="71"/>
    </row>
    <row r="35384" spans="5:5" x14ac:dyDescent="0.25">
      <c r="E35384" s="71"/>
    </row>
    <row r="35385" spans="5:5" x14ac:dyDescent="0.25">
      <c r="E35385" s="71"/>
    </row>
    <row r="35386" spans="5:5" x14ac:dyDescent="0.25">
      <c r="E35386" s="71"/>
    </row>
    <row r="35387" spans="5:5" x14ac:dyDescent="0.25">
      <c r="E35387" s="71"/>
    </row>
    <row r="35388" spans="5:5" x14ac:dyDescent="0.25">
      <c r="E35388" s="71"/>
    </row>
    <row r="35389" spans="5:5" x14ac:dyDescent="0.25">
      <c r="E35389" s="71"/>
    </row>
    <row r="35390" spans="5:5" x14ac:dyDescent="0.25">
      <c r="E35390" s="71"/>
    </row>
    <row r="35391" spans="5:5" x14ac:dyDescent="0.25">
      <c r="E35391" s="71"/>
    </row>
    <row r="35392" spans="5:5" x14ac:dyDescent="0.25">
      <c r="E35392" s="71"/>
    </row>
    <row r="35393" spans="5:5" x14ac:dyDescent="0.25">
      <c r="E35393" s="71"/>
    </row>
    <row r="35394" spans="5:5" x14ac:dyDescent="0.25">
      <c r="E35394" s="71"/>
    </row>
    <row r="35395" spans="5:5" x14ac:dyDescent="0.25">
      <c r="E35395" s="71"/>
    </row>
    <row r="35396" spans="5:5" x14ac:dyDescent="0.25">
      <c r="E35396" s="71"/>
    </row>
    <row r="35397" spans="5:5" x14ac:dyDescent="0.25">
      <c r="E35397" s="71"/>
    </row>
    <row r="35398" spans="5:5" x14ac:dyDescent="0.25">
      <c r="E35398" s="71"/>
    </row>
    <row r="35399" spans="5:5" x14ac:dyDescent="0.25">
      <c r="E35399" s="71"/>
    </row>
    <row r="35400" spans="5:5" x14ac:dyDescent="0.25">
      <c r="E35400" s="71"/>
    </row>
    <row r="35401" spans="5:5" x14ac:dyDescent="0.25">
      <c r="E35401" s="71"/>
    </row>
    <row r="35402" spans="5:5" x14ac:dyDescent="0.25">
      <c r="E35402" s="71"/>
    </row>
    <row r="35403" spans="5:5" x14ac:dyDescent="0.25">
      <c r="E35403" s="71"/>
    </row>
    <row r="35404" spans="5:5" x14ac:dyDescent="0.25">
      <c r="E35404" s="71"/>
    </row>
    <row r="35405" spans="5:5" x14ac:dyDescent="0.25">
      <c r="E35405" s="71"/>
    </row>
    <row r="35406" spans="5:5" x14ac:dyDescent="0.25">
      <c r="E35406" s="71"/>
    </row>
    <row r="35407" spans="5:5" x14ac:dyDescent="0.25">
      <c r="E35407" s="71"/>
    </row>
    <row r="35408" spans="5:5" x14ac:dyDescent="0.25">
      <c r="E35408" s="71"/>
    </row>
    <row r="35409" spans="5:5" x14ac:dyDescent="0.25">
      <c r="E35409" s="71"/>
    </row>
    <row r="35410" spans="5:5" x14ac:dyDescent="0.25">
      <c r="E35410" s="71"/>
    </row>
    <row r="35411" spans="5:5" x14ac:dyDescent="0.25">
      <c r="E35411" s="71"/>
    </row>
    <row r="35412" spans="5:5" x14ac:dyDescent="0.25">
      <c r="E35412" s="71"/>
    </row>
    <row r="35413" spans="5:5" x14ac:dyDescent="0.25">
      <c r="E35413" s="71"/>
    </row>
    <row r="35414" spans="5:5" x14ac:dyDescent="0.25">
      <c r="E35414" s="71"/>
    </row>
    <row r="35415" spans="5:5" x14ac:dyDescent="0.25">
      <c r="E35415" s="71"/>
    </row>
    <row r="35416" spans="5:5" x14ac:dyDescent="0.25">
      <c r="E35416" s="71"/>
    </row>
    <row r="35417" spans="5:5" x14ac:dyDescent="0.25">
      <c r="E35417" s="71"/>
    </row>
    <row r="35418" spans="5:5" x14ac:dyDescent="0.25">
      <c r="E35418" s="71"/>
    </row>
    <row r="35419" spans="5:5" x14ac:dyDescent="0.25">
      <c r="E35419" s="71"/>
    </row>
    <row r="35420" spans="5:5" x14ac:dyDescent="0.25">
      <c r="E35420" s="71"/>
    </row>
    <row r="35421" spans="5:5" x14ac:dyDescent="0.25">
      <c r="E35421" s="71"/>
    </row>
    <row r="35422" spans="5:5" x14ac:dyDescent="0.25">
      <c r="E35422" s="71"/>
    </row>
    <row r="35423" spans="5:5" x14ac:dyDescent="0.25">
      <c r="E35423" s="71"/>
    </row>
    <row r="35424" spans="5:5" x14ac:dyDescent="0.25">
      <c r="E35424" s="71"/>
    </row>
    <row r="35425" spans="5:5" x14ac:dyDescent="0.25">
      <c r="E35425" s="71"/>
    </row>
    <row r="35426" spans="5:5" x14ac:dyDescent="0.25">
      <c r="E35426" s="71"/>
    </row>
    <row r="35427" spans="5:5" x14ac:dyDescent="0.25">
      <c r="E35427" s="71"/>
    </row>
    <row r="35428" spans="5:5" x14ac:dyDescent="0.25">
      <c r="E35428" s="71"/>
    </row>
    <row r="35429" spans="5:5" x14ac:dyDescent="0.25">
      <c r="E35429" s="71"/>
    </row>
    <row r="35430" spans="5:5" x14ac:dyDescent="0.25">
      <c r="E35430" s="71"/>
    </row>
    <row r="35431" spans="5:5" x14ac:dyDescent="0.25">
      <c r="E35431" s="71"/>
    </row>
    <row r="35432" spans="5:5" x14ac:dyDescent="0.25">
      <c r="E35432" s="71"/>
    </row>
    <row r="35433" spans="5:5" x14ac:dyDescent="0.25">
      <c r="E35433" s="71"/>
    </row>
    <row r="35434" spans="5:5" x14ac:dyDescent="0.25">
      <c r="E35434" s="71"/>
    </row>
    <row r="35435" spans="5:5" x14ac:dyDescent="0.25">
      <c r="E35435" s="71"/>
    </row>
    <row r="35436" spans="5:5" x14ac:dyDescent="0.25">
      <c r="E35436" s="71"/>
    </row>
    <row r="35437" spans="5:5" x14ac:dyDescent="0.25">
      <c r="E35437" s="71"/>
    </row>
    <row r="35438" spans="5:5" x14ac:dyDescent="0.25">
      <c r="E35438" s="71"/>
    </row>
    <row r="35439" spans="5:5" x14ac:dyDescent="0.25">
      <c r="E35439" s="71"/>
    </row>
    <row r="35440" spans="5:5" x14ac:dyDescent="0.25">
      <c r="E35440" s="71"/>
    </row>
    <row r="35441" spans="5:5" x14ac:dyDescent="0.25">
      <c r="E35441" s="71"/>
    </row>
    <row r="35442" spans="5:5" x14ac:dyDescent="0.25">
      <c r="E35442" s="71"/>
    </row>
    <row r="35443" spans="5:5" x14ac:dyDescent="0.25">
      <c r="E35443" s="71"/>
    </row>
    <row r="35444" spans="5:5" x14ac:dyDescent="0.25">
      <c r="E35444" s="71"/>
    </row>
    <row r="35445" spans="5:5" x14ac:dyDescent="0.25">
      <c r="E35445" s="71"/>
    </row>
    <row r="35446" spans="5:5" x14ac:dyDescent="0.25">
      <c r="E35446" s="71"/>
    </row>
    <row r="35447" spans="5:5" x14ac:dyDescent="0.25">
      <c r="E35447" s="71"/>
    </row>
    <row r="35448" spans="5:5" x14ac:dyDescent="0.25">
      <c r="E35448" s="71"/>
    </row>
    <row r="35449" spans="5:5" x14ac:dyDescent="0.25">
      <c r="E35449" s="71"/>
    </row>
    <row r="35450" spans="5:5" x14ac:dyDescent="0.25">
      <c r="E35450" s="71"/>
    </row>
    <row r="35451" spans="5:5" x14ac:dyDescent="0.25">
      <c r="E35451" s="71"/>
    </row>
    <row r="35452" spans="5:5" x14ac:dyDescent="0.25">
      <c r="E35452" s="71"/>
    </row>
    <row r="35453" spans="5:5" x14ac:dyDescent="0.25">
      <c r="E35453" s="71"/>
    </row>
    <row r="35454" spans="5:5" x14ac:dyDescent="0.25">
      <c r="E35454" s="71"/>
    </row>
    <row r="35455" spans="5:5" x14ac:dyDescent="0.25">
      <c r="E35455" s="71"/>
    </row>
    <row r="35456" spans="5:5" x14ac:dyDescent="0.25">
      <c r="E35456" s="71"/>
    </row>
    <row r="35457" spans="5:5" x14ac:dyDescent="0.25">
      <c r="E35457" s="71"/>
    </row>
    <row r="35458" spans="5:5" x14ac:dyDescent="0.25">
      <c r="E35458" s="71"/>
    </row>
    <row r="35459" spans="5:5" x14ac:dyDescent="0.25">
      <c r="E35459" s="71"/>
    </row>
    <row r="35460" spans="5:5" x14ac:dyDescent="0.25">
      <c r="E35460" s="71"/>
    </row>
    <row r="35461" spans="5:5" x14ac:dyDescent="0.25">
      <c r="E35461" s="71"/>
    </row>
    <row r="35462" spans="5:5" x14ac:dyDescent="0.25">
      <c r="E35462" s="71"/>
    </row>
    <row r="35463" spans="5:5" x14ac:dyDescent="0.25">
      <c r="E35463" s="71"/>
    </row>
    <row r="35464" spans="5:5" x14ac:dyDescent="0.25">
      <c r="E35464" s="71"/>
    </row>
    <row r="35465" spans="5:5" x14ac:dyDescent="0.25">
      <c r="E35465" s="71"/>
    </row>
    <row r="35466" spans="5:5" x14ac:dyDescent="0.25">
      <c r="E35466" s="71"/>
    </row>
    <row r="35467" spans="5:5" x14ac:dyDescent="0.25">
      <c r="E35467" s="71"/>
    </row>
    <row r="35468" spans="5:5" x14ac:dyDescent="0.25">
      <c r="E35468" s="71"/>
    </row>
    <row r="35469" spans="5:5" x14ac:dyDescent="0.25">
      <c r="E35469" s="71"/>
    </row>
    <row r="35470" spans="5:5" x14ac:dyDescent="0.25">
      <c r="E35470" s="71"/>
    </row>
    <row r="35471" spans="5:5" x14ac:dyDescent="0.25">
      <c r="E35471" s="71"/>
    </row>
    <row r="35472" spans="5:5" x14ac:dyDescent="0.25">
      <c r="E35472" s="71"/>
    </row>
    <row r="35473" spans="5:5" x14ac:dyDescent="0.25">
      <c r="E35473" s="71"/>
    </row>
    <row r="35474" spans="5:5" x14ac:dyDescent="0.25">
      <c r="E35474" s="71"/>
    </row>
    <row r="35475" spans="5:5" x14ac:dyDescent="0.25">
      <c r="E35475" s="71"/>
    </row>
    <row r="35476" spans="5:5" x14ac:dyDescent="0.25">
      <c r="E35476" s="71"/>
    </row>
    <row r="35477" spans="5:5" x14ac:dyDescent="0.25">
      <c r="E35477" s="71"/>
    </row>
    <row r="35478" spans="5:5" x14ac:dyDescent="0.25">
      <c r="E35478" s="71"/>
    </row>
    <row r="35479" spans="5:5" x14ac:dyDescent="0.25">
      <c r="E35479" s="71"/>
    </row>
    <row r="35480" spans="5:5" x14ac:dyDescent="0.25">
      <c r="E35480" s="71"/>
    </row>
    <row r="35481" spans="5:5" x14ac:dyDescent="0.25">
      <c r="E35481" s="71"/>
    </row>
    <row r="35482" spans="5:5" x14ac:dyDescent="0.25">
      <c r="E35482" s="71"/>
    </row>
    <row r="35483" spans="5:5" x14ac:dyDescent="0.25">
      <c r="E35483" s="71"/>
    </row>
    <row r="35484" spans="5:5" x14ac:dyDescent="0.25">
      <c r="E35484" s="71"/>
    </row>
    <row r="35485" spans="5:5" x14ac:dyDescent="0.25">
      <c r="E35485" s="71"/>
    </row>
    <row r="35486" spans="5:5" x14ac:dyDescent="0.25">
      <c r="E35486" s="71"/>
    </row>
    <row r="35487" spans="5:5" x14ac:dyDescent="0.25">
      <c r="E35487" s="71"/>
    </row>
    <row r="35488" spans="5:5" x14ac:dyDescent="0.25">
      <c r="E35488" s="71"/>
    </row>
    <row r="35489" spans="5:5" x14ac:dyDescent="0.25">
      <c r="E35489" s="71"/>
    </row>
    <row r="35490" spans="5:5" x14ac:dyDescent="0.25">
      <c r="E35490" s="71"/>
    </row>
    <row r="35491" spans="5:5" x14ac:dyDescent="0.25">
      <c r="E35491" s="71"/>
    </row>
    <row r="35492" spans="5:5" x14ac:dyDescent="0.25">
      <c r="E35492" s="71"/>
    </row>
    <row r="35493" spans="5:5" x14ac:dyDescent="0.25">
      <c r="E35493" s="71"/>
    </row>
    <row r="35494" spans="5:5" x14ac:dyDescent="0.25">
      <c r="E35494" s="71"/>
    </row>
    <row r="35495" spans="5:5" x14ac:dyDescent="0.25">
      <c r="E35495" s="71"/>
    </row>
    <row r="35496" spans="5:5" x14ac:dyDescent="0.25">
      <c r="E35496" s="71"/>
    </row>
    <row r="35497" spans="5:5" x14ac:dyDescent="0.25">
      <c r="E35497" s="71"/>
    </row>
    <row r="35498" spans="5:5" x14ac:dyDescent="0.25">
      <c r="E35498" s="71"/>
    </row>
    <row r="35499" spans="5:5" x14ac:dyDescent="0.25">
      <c r="E35499" s="71"/>
    </row>
    <row r="35500" spans="5:5" x14ac:dyDescent="0.25">
      <c r="E35500" s="71"/>
    </row>
    <row r="35501" spans="5:5" x14ac:dyDescent="0.25">
      <c r="E35501" s="71"/>
    </row>
    <row r="35502" spans="5:5" x14ac:dyDescent="0.25">
      <c r="E35502" s="71"/>
    </row>
    <row r="35503" spans="5:5" x14ac:dyDescent="0.25">
      <c r="E35503" s="71"/>
    </row>
    <row r="35504" spans="5:5" x14ac:dyDescent="0.25">
      <c r="E35504" s="71"/>
    </row>
    <row r="35505" spans="5:5" x14ac:dyDescent="0.25">
      <c r="E35505" s="71"/>
    </row>
    <row r="35506" spans="5:5" x14ac:dyDescent="0.25">
      <c r="E35506" s="71"/>
    </row>
    <row r="35507" spans="5:5" x14ac:dyDescent="0.25">
      <c r="E35507" s="71"/>
    </row>
    <row r="35508" spans="5:5" x14ac:dyDescent="0.25">
      <c r="E35508" s="71"/>
    </row>
    <row r="35509" spans="5:5" x14ac:dyDescent="0.25">
      <c r="E35509" s="71"/>
    </row>
    <row r="35510" spans="5:5" x14ac:dyDescent="0.25">
      <c r="E35510" s="71"/>
    </row>
    <row r="35511" spans="5:5" x14ac:dyDescent="0.25">
      <c r="E35511" s="71"/>
    </row>
    <row r="35512" spans="5:5" x14ac:dyDescent="0.25">
      <c r="E35512" s="71"/>
    </row>
    <row r="35513" spans="5:5" x14ac:dyDescent="0.25">
      <c r="E35513" s="71"/>
    </row>
    <row r="35514" spans="5:5" x14ac:dyDescent="0.25">
      <c r="E35514" s="71"/>
    </row>
    <row r="35515" spans="5:5" x14ac:dyDescent="0.25">
      <c r="E35515" s="71"/>
    </row>
    <row r="35516" spans="5:5" x14ac:dyDescent="0.25">
      <c r="E35516" s="71"/>
    </row>
    <row r="35517" spans="5:5" x14ac:dyDescent="0.25">
      <c r="E35517" s="71"/>
    </row>
    <row r="35518" spans="5:5" x14ac:dyDescent="0.25">
      <c r="E35518" s="71"/>
    </row>
    <row r="35519" spans="5:5" x14ac:dyDescent="0.25">
      <c r="E35519" s="71"/>
    </row>
    <row r="35520" spans="5:5" x14ac:dyDescent="0.25">
      <c r="E35520" s="71"/>
    </row>
    <row r="35521" spans="5:5" x14ac:dyDescent="0.25">
      <c r="E35521" s="71"/>
    </row>
    <row r="35522" spans="5:5" x14ac:dyDescent="0.25">
      <c r="E35522" s="71"/>
    </row>
    <row r="35523" spans="5:5" x14ac:dyDescent="0.25">
      <c r="E35523" s="71"/>
    </row>
    <row r="35524" spans="5:5" x14ac:dyDescent="0.25">
      <c r="E35524" s="71"/>
    </row>
    <row r="35525" spans="5:5" x14ac:dyDescent="0.25">
      <c r="E35525" s="71"/>
    </row>
    <row r="35526" spans="5:5" x14ac:dyDescent="0.25">
      <c r="E35526" s="71"/>
    </row>
    <row r="35527" spans="5:5" x14ac:dyDescent="0.25">
      <c r="E35527" s="71"/>
    </row>
    <row r="35528" spans="5:5" x14ac:dyDescent="0.25">
      <c r="E35528" s="71"/>
    </row>
    <row r="35529" spans="5:5" x14ac:dyDescent="0.25">
      <c r="E35529" s="71"/>
    </row>
    <row r="35530" spans="5:5" x14ac:dyDescent="0.25">
      <c r="E35530" s="71"/>
    </row>
    <row r="35531" spans="5:5" x14ac:dyDescent="0.25">
      <c r="E35531" s="71"/>
    </row>
    <row r="35532" spans="5:5" x14ac:dyDescent="0.25">
      <c r="E35532" s="71"/>
    </row>
    <row r="35533" spans="5:5" x14ac:dyDescent="0.25">
      <c r="E35533" s="71"/>
    </row>
    <row r="35534" spans="5:5" x14ac:dyDescent="0.25">
      <c r="E35534" s="71"/>
    </row>
    <row r="35535" spans="5:5" x14ac:dyDescent="0.25">
      <c r="E35535" s="71"/>
    </row>
    <row r="35536" spans="5:5" x14ac:dyDescent="0.25">
      <c r="E35536" s="71"/>
    </row>
    <row r="35537" spans="5:5" x14ac:dyDescent="0.25">
      <c r="E35537" s="71"/>
    </row>
    <row r="35538" spans="5:5" x14ac:dyDescent="0.25">
      <c r="E35538" s="71"/>
    </row>
    <row r="35539" spans="5:5" x14ac:dyDescent="0.25">
      <c r="E35539" s="71"/>
    </row>
    <row r="35540" spans="5:5" x14ac:dyDescent="0.25">
      <c r="E35540" s="71"/>
    </row>
    <row r="35541" spans="5:5" x14ac:dyDescent="0.25">
      <c r="E35541" s="71"/>
    </row>
    <row r="35542" spans="5:5" x14ac:dyDescent="0.25">
      <c r="E35542" s="71"/>
    </row>
    <row r="35543" spans="5:5" x14ac:dyDescent="0.25">
      <c r="E35543" s="71"/>
    </row>
    <row r="35544" spans="5:5" x14ac:dyDescent="0.25">
      <c r="E35544" s="71"/>
    </row>
    <row r="35545" spans="5:5" x14ac:dyDescent="0.25">
      <c r="E35545" s="71"/>
    </row>
    <row r="35546" spans="5:5" x14ac:dyDescent="0.25">
      <c r="E35546" s="71"/>
    </row>
    <row r="35547" spans="5:5" x14ac:dyDescent="0.25">
      <c r="E35547" s="71"/>
    </row>
    <row r="35548" spans="5:5" x14ac:dyDescent="0.25">
      <c r="E35548" s="71"/>
    </row>
    <row r="35549" spans="5:5" x14ac:dyDescent="0.25">
      <c r="E35549" s="71"/>
    </row>
    <row r="35550" spans="5:5" x14ac:dyDescent="0.25">
      <c r="E35550" s="71"/>
    </row>
    <row r="35551" spans="5:5" x14ac:dyDescent="0.25">
      <c r="E35551" s="71"/>
    </row>
    <row r="35552" spans="5:5" x14ac:dyDescent="0.25">
      <c r="E35552" s="71"/>
    </row>
    <row r="35553" spans="5:5" x14ac:dyDescent="0.25">
      <c r="E35553" s="71"/>
    </row>
    <row r="35554" spans="5:5" x14ac:dyDescent="0.25">
      <c r="E35554" s="71"/>
    </row>
    <row r="35555" spans="5:5" x14ac:dyDescent="0.25">
      <c r="E35555" s="71"/>
    </row>
    <row r="35556" spans="5:5" x14ac:dyDescent="0.25">
      <c r="E35556" s="71"/>
    </row>
    <row r="35557" spans="5:5" x14ac:dyDescent="0.25">
      <c r="E35557" s="71"/>
    </row>
    <row r="35558" spans="5:5" x14ac:dyDescent="0.25">
      <c r="E35558" s="71"/>
    </row>
    <row r="35559" spans="5:5" x14ac:dyDescent="0.25">
      <c r="E35559" s="71"/>
    </row>
    <row r="35560" spans="5:5" x14ac:dyDescent="0.25">
      <c r="E35560" s="71"/>
    </row>
    <row r="35561" spans="5:5" x14ac:dyDescent="0.25">
      <c r="E35561" s="71"/>
    </row>
    <row r="35562" spans="5:5" x14ac:dyDescent="0.25">
      <c r="E35562" s="71"/>
    </row>
    <row r="35563" spans="5:5" x14ac:dyDescent="0.25">
      <c r="E35563" s="71"/>
    </row>
    <row r="35564" spans="5:5" x14ac:dyDescent="0.25">
      <c r="E35564" s="71"/>
    </row>
    <row r="35565" spans="5:5" x14ac:dyDescent="0.25">
      <c r="E35565" s="71"/>
    </row>
    <row r="35566" spans="5:5" x14ac:dyDescent="0.25">
      <c r="E35566" s="71"/>
    </row>
    <row r="35567" spans="5:5" x14ac:dyDescent="0.25">
      <c r="E35567" s="71"/>
    </row>
    <row r="35568" spans="5:5" x14ac:dyDescent="0.25">
      <c r="E35568" s="71"/>
    </row>
    <row r="35569" spans="5:5" x14ac:dyDescent="0.25">
      <c r="E35569" s="71"/>
    </row>
    <row r="35570" spans="5:5" x14ac:dyDescent="0.25">
      <c r="E35570" s="71"/>
    </row>
    <row r="35571" spans="5:5" x14ac:dyDescent="0.25">
      <c r="E35571" s="71"/>
    </row>
    <row r="35572" spans="5:5" x14ac:dyDescent="0.25">
      <c r="E35572" s="71"/>
    </row>
    <row r="35573" spans="5:5" x14ac:dyDescent="0.25">
      <c r="E35573" s="71"/>
    </row>
    <row r="35574" spans="5:5" x14ac:dyDescent="0.25">
      <c r="E35574" s="71"/>
    </row>
    <row r="35575" spans="5:5" x14ac:dyDescent="0.25">
      <c r="E35575" s="71"/>
    </row>
    <row r="35576" spans="5:5" x14ac:dyDescent="0.25">
      <c r="E35576" s="71"/>
    </row>
    <row r="35577" spans="5:5" x14ac:dyDescent="0.25">
      <c r="E35577" s="71"/>
    </row>
    <row r="35578" spans="5:5" x14ac:dyDescent="0.25">
      <c r="E35578" s="71"/>
    </row>
    <row r="35579" spans="5:5" x14ac:dyDescent="0.25">
      <c r="E35579" s="71"/>
    </row>
    <row r="35580" spans="5:5" x14ac:dyDescent="0.25">
      <c r="E35580" s="71"/>
    </row>
    <row r="35581" spans="5:5" x14ac:dyDescent="0.25">
      <c r="E35581" s="71"/>
    </row>
    <row r="35582" spans="5:5" x14ac:dyDescent="0.25">
      <c r="E35582" s="71"/>
    </row>
    <row r="35583" spans="5:5" x14ac:dyDescent="0.25">
      <c r="E35583" s="71"/>
    </row>
    <row r="35584" spans="5:5" x14ac:dyDescent="0.25">
      <c r="E35584" s="71"/>
    </row>
    <row r="35585" spans="5:5" x14ac:dyDescent="0.25">
      <c r="E35585" s="71"/>
    </row>
    <row r="35586" spans="5:5" x14ac:dyDescent="0.25">
      <c r="E35586" s="71"/>
    </row>
    <row r="35587" spans="5:5" x14ac:dyDescent="0.25">
      <c r="E35587" s="71"/>
    </row>
    <row r="35588" spans="5:5" x14ac:dyDescent="0.25">
      <c r="E35588" s="71"/>
    </row>
    <row r="35589" spans="5:5" x14ac:dyDescent="0.25">
      <c r="E35589" s="71"/>
    </row>
    <row r="35590" spans="5:5" x14ac:dyDescent="0.25">
      <c r="E35590" s="71"/>
    </row>
    <row r="35591" spans="5:5" x14ac:dyDescent="0.25">
      <c r="E35591" s="71"/>
    </row>
    <row r="35592" spans="5:5" x14ac:dyDescent="0.25">
      <c r="E35592" s="71"/>
    </row>
    <row r="35593" spans="5:5" x14ac:dyDescent="0.25">
      <c r="E35593" s="71"/>
    </row>
    <row r="35594" spans="5:5" x14ac:dyDescent="0.25">
      <c r="E35594" s="71"/>
    </row>
    <row r="35595" spans="5:5" x14ac:dyDescent="0.25">
      <c r="E35595" s="71"/>
    </row>
    <row r="35596" spans="5:5" x14ac:dyDescent="0.25">
      <c r="E35596" s="71"/>
    </row>
    <row r="35597" spans="5:5" x14ac:dyDescent="0.25">
      <c r="E35597" s="71"/>
    </row>
    <row r="35598" spans="5:5" x14ac:dyDescent="0.25">
      <c r="E35598" s="71"/>
    </row>
    <row r="35599" spans="5:5" x14ac:dyDescent="0.25">
      <c r="E35599" s="71"/>
    </row>
    <row r="35600" spans="5:5" x14ac:dyDescent="0.25">
      <c r="E35600" s="71"/>
    </row>
    <row r="35601" spans="5:5" x14ac:dyDescent="0.25">
      <c r="E35601" s="71"/>
    </row>
    <row r="35602" spans="5:5" x14ac:dyDescent="0.25">
      <c r="E35602" s="71"/>
    </row>
    <row r="35603" spans="5:5" x14ac:dyDescent="0.25">
      <c r="E35603" s="71"/>
    </row>
    <row r="35604" spans="5:5" x14ac:dyDescent="0.25">
      <c r="E35604" s="71"/>
    </row>
    <row r="35605" spans="5:5" x14ac:dyDescent="0.25">
      <c r="E35605" s="71"/>
    </row>
    <row r="35606" spans="5:5" x14ac:dyDescent="0.25">
      <c r="E35606" s="71"/>
    </row>
    <row r="35607" spans="5:5" x14ac:dyDescent="0.25">
      <c r="E35607" s="71"/>
    </row>
    <row r="35608" spans="5:5" x14ac:dyDescent="0.25">
      <c r="E35608" s="71"/>
    </row>
    <row r="35609" spans="5:5" x14ac:dyDescent="0.25">
      <c r="E35609" s="71"/>
    </row>
    <row r="35610" spans="5:5" x14ac:dyDescent="0.25">
      <c r="E35610" s="71"/>
    </row>
    <row r="35611" spans="5:5" x14ac:dyDescent="0.25">
      <c r="E35611" s="71"/>
    </row>
    <row r="35612" spans="5:5" x14ac:dyDescent="0.25">
      <c r="E35612" s="71"/>
    </row>
    <row r="35613" spans="5:5" x14ac:dyDescent="0.25">
      <c r="E35613" s="71"/>
    </row>
    <row r="35614" spans="5:5" x14ac:dyDescent="0.25">
      <c r="E35614" s="71"/>
    </row>
    <row r="35615" spans="5:5" x14ac:dyDescent="0.25">
      <c r="E35615" s="71"/>
    </row>
    <row r="35616" spans="5:5" x14ac:dyDescent="0.25">
      <c r="E35616" s="71"/>
    </row>
    <row r="35617" spans="5:5" x14ac:dyDescent="0.25">
      <c r="E35617" s="71"/>
    </row>
    <row r="35618" spans="5:5" x14ac:dyDescent="0.25">
      <c r="E35618" s="71"/>
    </row>
    <row r="35619" spans="5:5" x14ac:dyDescent="0.25">
      <c r="E35619" s="71"/>
    </row>
    <row r="35620" spans="5:5" x14ac:dyDescent="0.25">
      <c r="E35620" s="71"/>
    </row>
    <row r="35621" spans="5:5" x14ac:dyDescent="0.25">
      <c r="E35621" s="71"/>
    </row>
    <row r="35622" spans="5:5" x14ac:dyDescent="0.25">
      <c r="E35622" s="71"/>
    </row>
    <row r="35623" spans="5:5" x14ac:dyDescent="0.25">
      <c r="E35623" s="71"/>
    </row>
    <row r="35624" spans="5:5" x14ac:dyDescent="0.25">
      <c r="E35624" s="71"/>
    </row>
    <row r="35625" spans="5:5" x14ac:dyDescent="0.25">
      <c r="E35625" s="71"/>
    </row>
    <row r="35626" spans="5:5" x14ac:dyDescent="0.25">
      <c r="E35626" s="71"/>
    </row>
    <row r="35627" spans="5:5" x14ac:dyDescent="0.25">
      <c r="E35627" s="71"/>
    </row>
    <row r="35628" spans="5:5" x14ac:dyDescent="0.25">
      <c r="E35628" s="71"/>
    </row>
    <row r="35629" spans="5:5" x14ac:dyDescent="0.25">
      <c r="E35629" s="71"/>
    </row>
    <row r="35630" spans="5:5" x14ac:dyDescent="0.25">
      <c r="E35630" s="71"/>
    </row>
    <row r="35631" spans="5:5" x14ac:dyDescent="0.25">
      <c r="E35631" s="71"/>
    </row>
    <row r="35632" spans="5:5" x14ac:dyDescent="0.25">
      <c r="E35632" s="71"/>
    </row>
    <row r="35633" spans="5:5" x14ac:dyDescent="0.25">
      <c r="E35633" s="71"/>
    </row>
    <row r="35634" spans="5:5" x14ac:dyDescent="0.25">
      <c r="E35634" s="71"/>
    </row>
    <row r="35635" spans="5:5" x14ac:dyDescent="0.25">
      <c r="E35635" s="71"/>
    </row>
    <row r="35636" spans="5:5" x14ac:dyDescent="0.25">
      <c r="E35636" s="71"/>
    </row>
    <row r="35637" spans="5:5" x14ac:dyDescent="0.25">
      <c r="E35637" s="71"/>
    </row>
    <row r="35638" spans="5:5" x14ac:dyDescent="0.25">
      <c r="E35638" s="71"/>
    </row>
    <row r="35639" spans="5:5" x14ac:dyDescent="0.25">
      <c r="E35639" s="71"/>
    </row>
    <row r="35640" spans="5:5" x14ac:dyDescent="0.25">
      <c r="E35640" s="71"/>
    </row>
    <row r="35641" spans="5:5" x14ac:dyDescent="0.25">
      <c r="E35641" s="71"/>
    </row>
    <row r="35642" spans="5:5" x14ac:dyDescent="0.25">
      <c r="E35642" s="71"/>
    </row>
    <row r="35643" spans="5:5" x14ac:dyDescent="0.25">
      <c r="E35643" s="71"/>
    </row>
    <row r="35644" spans="5:5" x14ac:dyDescent="0.25">
      <c r="E35644" s="71"/>
    </row>
    <row r="35645" spans="5:5" x14ac:dyDescent="0.25">
      <c r="E35645" s="71"/>
    </row>
    <row r="35646" spans="5:5" x14ac:dyDescent="0.25">
      <c r="E35646" s="71"/>
    </row>
    <row r="35647" spans="5:5" x14ac:dyDescent="0.25">
      <c r="E35647" s="71"/>
    </row>
    <row r="35648" spans="5:5" x14ac:dyDescent="0.25">
      <c r="E35648" s="71"/>
    </row>
    <row r="35649" spans="5:5" x14ac:dyDescent="0.25">
      <c r="E35649" s="71"/>
    </row>
    <row r="35650" spans="5:5" x14ac:dyDescent="0.25">
      <c r="E35650" s="71"/>
    </row>
    <row r="35651" spans="5:5" x14ac:dyDescent="0.25">
      <c r="E35651" s="71"/>
    </row>
    <row r="35652" spans="5:5" x14ac:dyDescent="0.25">
      <c r="E35652" s="71"/>
    </row>
    <row r="35653" spans="5:5" x14ac:dyDescent="0.25">
      <c r="E35653" s="71"/>
    </row>
    <row r="35654" spans="5:5" x14ac:dyDescent="0.25">
      <c r="E35654" s="71"/>
    </row>
    <row r="35655" spans="5:5" x14ac:dyDescent="0.25">
      <c r="E35655" s="71"/>
    </row>
    <row r="35656" spans="5:5" x14ac:dyDescent="0.25">
      <c r="E35656" s="71"/>
    </row>
    <row r="35657" spans="5:5" x14ac:dyDescent="0.25">
      <c r="E35657" s="71"/>
    </row>
    <row r="35658" spans="5:5" x14ac:dyDescent="0.25">
      <c r="E35658" s="71"/>
    </row>
    <row r="35659" spans="5:5" x14ac:dyDescent="0.25">
      <c r="E35659" s="71"/>
    </row>
    <row r="35660" spans="5:5" x14ac:dyDescent="0.25">
      <c r="E35660" s="71"/>
    </row>
    <row r="35661" spans="5:5" x14ac:dyDescent="0.25">
      <c r="E35661" s="71"/>
    </row>
    <row r="35662" spans="5:5" x14ac:dyDescent="0.25">
      <c r="E35662" s="71"/>
    </row>
    <row r="35663" spans="5:5" x14ac:dyDescent="0.25">
      <c r="E35663" s="71"/>
    </row>
    <row r="35664" spans="5:5" x14ac:dyDescent="0.25">
      <c r="E35664" s="71"/>
    </row>
    <row r="35665" spans="5:5" x14ac:dyDescent="0.25">
      <c r="E35665" s="71"/>
    </row>
    <row r="35666" spans="5:5" x14ac:dyDescent="0.25">
      <c r="E35666" s="71"/>
    </row>
    <row r="35667" spans="5:5" x14ac:dyDescent="0.25">
      <c r="E35667" s="71"/>
    </row>
    <row r="35668" spans="5:5" x14ac:dyDescent="0.25">
      <c r="E35668" s="71"/>
    </row>
    <row r="35669" spans="5:5" x14ac:dyDescent="0.25">
      <c r="E35669" s="71"/>
    </row>
    <row r="35670" spans="5:5" x14ac:dyDescent="0.25">
      <c r="E35670" s="71"/>
    </row>
    <row r="35671" spans="5:5" x14ac:dyDescent="0.25">
      <c r="E35671" s="71"/>
    </row>
    <row r="35672" spans="5:5" x14ac:dyDescent="0.25">
      <c r="E35672" s="71"/>
    </row>
    <row r="35673" spans="5:5" x14ac:dyDescent="0.25">
      <c r="E35673" s="71"/>
    </row>
    <row r="35674" spans="5:5" x14ac:dyDescent="0.25">
      <c r="E35674" s="71"/>
    </row>
    <row r="35675" spans="5:5" x14ac:dyDescent="0.25">
      <c r="E35675" s="71"/>
    </row>
    <row r="35676" spans="5:5" x14ac:dyDescent="0.25">
      <c r="E35676" s="71"/>
    </row>
    <row r="35677" spans="5:5" x14ac:dyDescent="0.25">
      <c r="E35677" s="71"/>
    </row>
    <row r="35678" spans="5:5" x14ac:dyDescent="0.25">
      <c r="E35678" s="71"/>
    </row>
    <row r="35679" spans="5:5" x14ac:dyDescent="0.25">
      <c r="E35679" s="71"/>
    </row>
    <row r="35680" spans="5:5" x14ac:dyDescent="0.25">
      <c r="E35680" s="71"/>
    </row>
    <row r="35681" spans="5:5" x14ac:dyDescent="0.25">
      <c r="E35681" s="71"/>
    </row>
    <row r="35682" spans="5:5" x14ac:dyDescent="0.25">
      <c r="E35682" s="71"/>
    </row>
    <row r="35683" spans="5:5" x14ac:dyDescent="0.25">
      <c r="E35683" s="71"/>
    </row>
    <row r="35684" spans="5:5" x14ac:dyDescent="0.25">
      <c r="E35684" s="71"/>
    </row>
    <row r="35685" spans="5:5" x14ac:dyDescent="0.25">
      <c r="E35685" s="71"/>
    </row>
    <row r="35686" spans="5:5" x14ac:dyDescent="0.25">
      <c r="E35686" s="71"/>
    </row>
    <row r="35687" spans="5:5" x14ac:dyDescent="0.25">
      <c r="E35687" s="71"/>
    </row>
    <row r="35688" spans="5:5" x14ac:dyDescent="0.25">
      <c r="E35688" s="71"/>
    </row>
    <row r="35689" spans="5:5" x14ac:dyDescent="0.25">
      <c r="E35689" s="71"/>
    </row>
    <row r="35690" spans="5:5" x14ac:dyDescent="0.25">
      <c r="E35690" s="71"/>
    </row>
    <row r="35691" spans="5:5" x14ac:dyDescent="0.25">
      <c r="E35691" s="71"/>
    </row>
    <row r="35692" spans="5:5" x14ac:dyDescent="0.25">
      <c r="E35692" s="71"/>
    </row>
    <row r="35693" spans="5:5" x14ac:dyDescent="0.25">
      <c r="E35693" s="71"/>
    </row>
    <row r="35694" spans="5:5" x14ac:dyDescent="0.25">
      <c r="E35694" s="71"/>
    </row>
    <row r="35695" spans="5:5" x14ac:dyDescent="0.25">
      <c r="E35695" s="71"/>
    </row>
    <row r="35696" spans="5:5" x14ac:dyDescent="0.25">
      <c r="E35696" s="71"/>
    </row>
    <row r="35697" spans="5:5" x14ac:dyDescent="0.25">
      <c r="E35697" s="71"/>
    </row>
    <row r="35698" spans="5:5" x14ac:dyDescent="0.25">
      <c r="E35698" s="71"/>
    </row>
    <row r="35699" spans="5:5" x14ac:dyDescent="0.25">
      <c r="E35699" s="71"/>
    </row>
    <row r="35700" spans="5:5" x14ac:dyDescent="0.25">
      <c r="E35700" s="71"/>
    </row>
    <row r="35701" spans="5:5" x14ac:dyDescent="0.25">
      <c r="E35701" s="71"/>
    </row>
    <row r="35702" spans="5:5" x14ac:dyDescent="0.25">
      <c r="E35702" s="71"/>
    </row>
    <row r="35703" spans="5:5" x14ac:dyDescent="0.25">
      <c r="E35703" s="71"/>
    </row>
    <row r="35704" spans="5:5" x14ac:dyDescent="0.25">
      <c r="E35704" s="71"/>
    </row>
    <row r="35705" spans="5:5" x14ac:dyDescent="0.25">
      <c r="E35705" s="71"/>
    </row>
    <row r="35706" spans="5:5" x14ac:dyDescent="0.25">
      <c r="E35706" s="71"/>
    </row>
    <row r="35707" spans="5:5" x14ac:dyDescent="0.25">
      <c r="E35707" s="71"/>
    </row>
    <row r="35708" spans="5:5" x14ac:dyDescent="0.25">
      <c r="E35708" s="71"/>
    </row>
    <row r="35709" spans="5:5" x14ac:dyDescent="0.25">
      <c r="E35709" s="71"/>
    </row>
    <row r="35710" spans="5:5" x14ac:dyDescent="0.25">
      <c r="E35710" s="71"/>
    </row>
    <row r="35711" spans="5:5" x14ac:dyDescent="0.25">
      <c r="E35711" s="71"/>
    </row>
    <row r="35712" spans="5:5" x14ac:dyDescent="0.25">
      <c r="E35712" s="71"/>
    </row>
    <row r="35713" spans="5:5" x14ac:dyDescent="0.25">
      <c r="E35713" s="71"/>
    </row>
    <row r="35714" spans="5:5" x14ac:dyDescent="0.25">
      <c r="E35714" s="71"/>
    </row>
    <row r="35715" spans="5:5" x14ac:dyDescent="0.25">
      <c r="E35715" s="71"/>
    </row>
    <row r="35716" spans="5:5" x14ac:dyDescent="0.25">
      <c r="E35716" s="71"/>
    </row>
    <row r="35717" spans="5:5" x14ac:dyDescent="0.25">
      <c r="E35717" s="71"/>
    </row>
    <row r="35718" spans="5:5" x14ac:dyDescent="0.25">
      <c r="E35718" s="71"/>
    </row>
    <row r="35719" spans="5:5" x14ac:dyDescent="0.25">
      <c r="E35719" s="71"/>
    </row>
    <row r="35720" spans="5:5" x14ac:dyDescent="0.25">
      <c r="E35720" s="71"/>
    </row>
    <row r="35721" spans="5:5" x14ac:dyDescent="0.25">
      <c r="E35721" s="71"/>
    </row>
    <row r="35722" spans="5:5" x14ac:dyDescent="0.25">
      <c r="E35722" s="71"/>
    </row>
    <row r="35723" spans="5:5" x14ac:dyDescent="0.25">
      <c r="E35723" s="71"/>
    </row>
    <row r="35724" spans="5:5" x14ac:dyDescent="0.25">
      <c r="E35724" s="71"/>
    </row>
    <row r="35725" spans="5:5" x14ac:dyDescent="0.25">
      <c r="E35725" s="71"/>
    </row>
    <row r="35726" spans="5:5" x14ac:dyDescent="0.25">
      <c r="E35726" s="71"/>
    </row>
    <row r="35727" spans="5:5" x14ac:dyDescent="0.25">
      <c r="E35727" s="71"/>
    </row>
    <row r="35728" spans="5:5" x14ac:dyDescent="0.25">
      <c r="E35728" s="71"/>
    </row>
    <row r="35729" spans="5:5" x14ac:dyDescent="0.25">
      <c r="E35729" s="71"/>
    </row>
    <row r="35730" spans="5:5" x14ac:dyDescent="0.25">
      <c r="E35730" s="71"/>
    </row>
    <row r="35731" spans="5:5" x14ac:dyDescent="0.25">
      <c r="E35731" s="71"/>
    </row>
    <row r="35732" spans="5:5" x14ac:dyDescent="0.25">
      <c r="E35732" s="71"/>
    </row>
    <row r="35733" spans="5:5" x14ac:dyDescent="0.25">
      <c r="E35733" s="71"/>
    </row>
    <row r="35734" spans="5:5" x14ac:dyDescent="0.25">
      <c r="E35734" s="71"/>
    </row>
    <row r="35735" spans="5:5" x14ac:dyDescent="0.25">
      <c r="E35735" s="71"/>
    </row>
    <row r="35736" spans="5:5" x14ac:dyDescent="0.25">
      <c r="E35736" s="71"/>
    </row>
    <row r="35737" spans="5:5" x14ac:dyDescent="0.25">
      <c r="E35737" s="71"/>
    </row>
    <row r="35738" spans="5:5" x14ac:dyDescent="0.25">
      <c r="E35738" s="71"/>
    </row>
    <row r="35739" spans="5:5" x14ac:dyDescent="0.25">
      <c r="E35739" s="71"/>
    </row>
    <row r="35740" spans="5:5" x14ac:dyDescent="0.25">
      <c r="E35740" s="71"/>
    </row>
    <row r="35741" spans="5:5" x14ac:dyDescent="0.25">
      <c r="E35741" s="71"/>
    </row>
    <row r="35742" spans="5:5" x14ac:dyDescent="0.25">
      <c r="E35742" s="71"/>
    </row>
    <row r="35743" spans="5:5" x14ac:dyDescent="0.25">
      <c r="E35743" s="71"/>
    </row>
    <row r="35744" spans="5:5" x14ac:dyDescent="0.25">
      <c r="E35744" s="71"/>
    </row>
    <row r="35745" spans="5:5" x14ac:dyDescent="0.25">
      <c r="E35745" s="71"/>
    </row>
    <row r="35746" spans="5:5" x14ac:dyDescent="0.25">
      <c r="E35746" s="71"/>
    </row>
    <row r="35747" spans="5:5" x14ac:dyDescent="0.25">
      <c r="E35747" s="71"/>
    </row>
    <row r="35748" spans="5:5" x14ac:dyDescent="0.25">
      <c r="E35748" s="71"/>
    </row>
    <row r="35749" spans="5:5" x14ac:dyDescent="0.25">
      <c r="E35749" s="71"/>
    </row>
    <row r="35750" spans="5:5" x14ac:dyDescent="0.25">
      <c r="E35750" s="71"/>
    </row>
    <row r="35751" spans="5:5" x14ac:dyDescent="0.25">
      <c r="E35751" s="71"/>
    </row>
    <row r="35752" spans="5:5" x14ac:dyDescent="0.25">
      <c r="E35752" s="71"/>
    </row>
    <row r="35753" spans="5:5" x14ac:dyDescent="0.25">
      <c r="E35753" s="71"/>
    </row>
    <row r="35754" spans="5:5" x14ac:dyDescent="0.25">
      <c r="E35754" s="71"/>
    </row>
    <row r="35755" spans="5:5" x14ac:dyDescent="0.25">
      <c r="E35755" s="71"/>
    </row>
    <row r="35756" spans="5:5" x14ac:dyDescent="0.25">
      <c r="E35756" s="71"/>
    </row>
    <row r="35757" spans="5:5" x14ac:dyDescent="0.25">
      <c r="E35757" s="71"/>
    </row>
    <row r="35758" spans="5:5" x14ac:dyDescent="0.25">
      <c r="E35758" s="71"/>
    </row>
    <row r="35759" spans="5:5" x14ac:dyDescent="0.25">
      <c r="E35759" s="71"/>
    </row>
    <row r="35760" spans="5:5" x14ac:dyDescent="0.25">
      <c r="E35760" s="71"/>
    </row>
    <row r="35761" spans="5:5" x14ac:dyDescent="0.25">
      <c r="E35761" s="71"/>
    </row>
    <row r="35762" spans="5:5" x14ac:dyDescent="0.25">
      <c r="E35762" s="71"/>
    </row>
    <row r="35763" spans="5:5" x14ac:dyDescent="0.25">
      <c r="E35763" s="71"/>
    </row>
    <row r="35764" spans="5:5" x14ac:dyDescent="0.25">
      <c r="E35764" s="71"/>
    </row>
    <row r="35765" spans="5:5" x14ac:dyDescent="0.25">
      <c r="E35765" s="71"/>
    </row>
    <row r="35766" spans="5:5" x14ac:dyDescent="0.25">
      <c r="E35766" s="71"/>
    </row>
    <row r="35767" spans="5:5" x14ac:dyDescent="0.25">
      <c r="E35767" s="71"/>
    </row>
    <row r="35768" spans="5:5" x14ac:dyDescent="0.25">
      <c r="E35768" s="71"/>
    </row>
    <row r="35769" spans="5:5" x14ac:dyDescent="0.25">
      <c r="E35769" s="71"/>
    </row>
    <row r="35770" spans="5:5" x14ac:dyDescent="0.25">
      <c r="E35770" s="71"/>
    </row>
    <row r="35771" spans="5:5" x14ac:dyDescent="0.25">
      <c r="E35771" s="71"/>
    </row>
    <row r="35772" spans="5:5" x14ac:dyDescent="0.25">
      <c r="E35772" s="71"/>
    </row>
    <row r="35773" spans="5:5" x14ac:dyDescent="0.25">
      <c r="E35773" s="71"/>
    </row>
    <row r="35774" spans="5:5" x14ac:dyDescent="0.25">
      <c r="E35774" s="71"/>
    </row>
    <row r="35775" spans="5:5" x14ac:dyDescent="0.25">
      <c r="E35775" s="71"/>
    </row>
    <row r="35776" spans="5:5" x14ac:dyDescent="0.25">
      <c r="E35776" s="71"/>
    </row>
    <row r="35777" spans="5:5" x14ac:dyDescent="0.25">
      <c r="E35777" s="71"/>
    </row>
    <row r="35778" spans="5:5" x14ac:dyDescent="0.25">
      <c r="E35778" s="71"/>
    </row>
    <row r="35779" spans="5:5" x14ac:dyDescent="0.25">
      <c r="E35779" s="71"/>
    </row>
    <row r="35780" spans="5:5" x14ac:dyDescent="0.25">
      <c r="E35780" s="71"/>
    </row>
    <row r="35781" spans="5:5" x14ac:dyDescent="0.25">
      <c r="E35781" s="71"/>
    </row>
    <row r="35782" spans="5:5" x14ac:dyDescent="0.25">
      <c r="E35782" s="71"/>
    </row>
    <row r="35783" spans="5:5" x14ac:dyDescent="0.25">
      <c r="E35783" s="71"/>
    </row>
    <row r="35784" spans="5:5" x14ac:dyDescent="0.25">
      <c r="E35784" s="71"/>
    </row>
    <row r="35785" spans="5:5" x14ac:dyDescent="0.25">
      <c r="E35785" s="71"/>
    </row>
    <row r="35786" spans="5:5" x14ac:dyDescent="0.25">
      <c r="E35786" s="71"/>
    </row>
    <row r="35787" spans="5:5" x14ac:dyDescent="0.25">
      <c r="E35787" s="71"/>
    </row>
    <row r="35788" spans="5:5" x14ac:dyDescent="0.25">
      <c r="E35788" s="71"/>
    </row>
    <row r="35789" spans="5:5" x14ac:dyDescent="0.25">
      <c r="E35789" s="71"/>
    </row>
    <row r="35790" spans="5:5" x14ac:dyDescent="0.25">
      <c r="E35790" s="71"/>
    </row>
    <row r="35791" spans="5:5" x14ac:dyDescent="0.25">
      <c r="E35791" s="71"/>
    </row>
    <row r="35792" spans="5:5" x14ac:dyDescent="0.25">
      <c r="E35792" s="71"/>
    </row>
    <row r="35793" spans="5:5" x14ac:dyDescent="0.25">
      <c r="E35793" s="71"/>
    </row>
    <row r="35794" spans="5:5" x14ac:dyDescent="0.25">
      <c r="E35794" s="71"/>
    </row>
    <row r="35795" spans="5:5" x14ac:dyDescent="0.25">
      <c r="E35795" s="71"/>
    </row>
    <row r="35796" spans="5:5" x14ac:dyDescent="0.25">
      <c r="E35796" s="71"/>
    </row>
    <row r="35797" spans="5:5" x14ac:dyDescent="0.25">
      <c r="E35797" s="71"/>
    </row>
    <row r="35798" spans="5:5" x14ac:dyDescent="0.25">
      <c r="E35798" s="71"/>
    </row>
    <row r="35799" spans="5:5" x14ac:dyDescent="0.25">
      <c r="E35799" s="71"/>
    </row>
    <row r="35800" spans="5:5" x14ac:dyDescent="0.25">
      <c r="E35800" s="71"/>
    </row>
    <row r="35801" spans="5:5" x14ac:dyDescent="0.25">
      <c r="E35801" s="71"/>
    </row>
    <row r="35802" spans="5:5" x14ac:dyDescent="0.25">
      <c r="E35802" s="71"/>
    </row>
    <row r="35803" spans="5:5" x14ac:dyDescent="0.25">
      <c r="E35803" s="71"/>
    </row>
    <row r="35804" spans="5:5" x14ac:dyDescent="0.25">
      <c r="E35804" s="71"/>
    </row>
    <row r="35805" spans="5:5" x14ac:dyDescent="0.25">
      <c r="E35805" s="71"/>
    </row>
    <row r="35806" spans="5:5" x14ac:dyDescent="0.25">
      <c r="E35806" s="71"/>
    </row>
    <row r="35807" spans="5:5" x14ac:dyDescent="0.25">
      <c r="E35807" s="71"/>
    </row>
    <row r="35808" spans="5:5" x14ac:dyDescent="0.25">
      <c r="E35808" s="71"/>
    </row>
    <row r="35809" spans="5:5" x14ac:dyDescent="0.25">
      <c r="E35809" s="71"/>
    </row>
    <row r="35810" spans="5:5" x14ac:dyDescent="0.25">
      <c r="E35810" s="71"/>
    </row>
    <row r="35811" spans="5:5" x14ac:dyDescent="0.25">
      <c r="E35811" s="71"/>
    </row>
    <row r="35812" spans="5:5" x14ac:dyDescent="0.25">
      <c r="E35812" s="71"/>
    </row>
    <row r="35813" spans="5:5" x14ac:dyDescent="0.25">
      <c r="E35813" s="71"/>
    </row>
    <row r="35814" spans="5:5" x14ac:dyDescent="0.25">
      <c r="E35814" s="71"/>
    </row>
    <row r="35815" spans="5:5" x14ac:dyDescent="0.25">
      <c r="E35815" s="71"/>
    </row>
    <row r="35816" spans="5:5" x14ac:dyDescent="0.25">
      <c r="E35816" s="71"/>
    </row>
    <row r="35817" spans="5:5" x14ac:dyDescent="0.25">
      <c r="E35817" s="71"/>
    </row>
    <row r="35818" spans="5:5" x14ac:dyDescent="0.25">
      <c r="E35818" s="71"/>
    </row>
    <row r="35819" spans="5:5" x14ac:dyDescent="0.25">
      <c r="E35819" s="71"/>
    </row>
    <row r="35820" spans="5:5" x14ac:dyDescent="0.25">
      <c r="E35820" s="71"/>
    </row>
    <row r="35821" spans="5:5" x14ac:dyDescent="0.25">
      <c r="E35821" s="71"/>
    </row>
    <row r="35822" spans="5:5" x14ac:dyDescent="0.25">
      <c r="E35822" s="71"/>
    </row>
    <row r="35823" spans="5:5" x14ac:dyDescent="0.25">
      <c r="E35823" s="71"/>
    </row>
    <row r="35824" spans="5:5" x14ac:dyDescent="0.25">
      <c r="E35824" s="71"/>
    </row>
    <row r="35825" spans="5:5" x14ac:dyDescent="0.25">
      <c r="E35825" s="71"/>
    </row>
    <row r="35826" spans="5:5" x14ac:dyDescent="0.25">
      <c r="E35826" s="71"/>
    </row>
    <row r="35827" spans="5:5" x14ac:dyDescent="0.25">
      <c r="E35827" s="71"/>
    </row>
    <row r="35828" spans="5:5" x14ac:dyDescent="0.25">
      <c r="E35828" s="71"/>
    </row>
    <row r="35829" spans="5:5" x14ac:dyDescent="0.25">
      <c r="E35829" s="71"/>
    </row>
    <row r="35830" spans="5:5" x14ac:dyDescent="0.25">
      <c r="E35830" s="71"/>
    </row>
    <row r="35831" spans="5:5" x14ac:dyDescent="0.25">
      <c r="E35831" s="71"/>
    </row>
    <row r="35832" spans="5:5" x14ac:dyDescent="0.25">
      <c r="E35832" s="71"/>
    </row>
    <row r="35833" spans="5:5" x14ac:dyDescent="0.25">
      <c r="E35833" s="71"/>
    </row>
    <row r="35834" spans="5:5" x14ac:dyDescent="0.25">
      <c r="E35834" s="71"/>
    </row>
    <row r="35835" spans="5:5" x14ac:dyDescent="0.25">
      <c r="E35835" s="71"/>
    </row>
    <row r="35836" spans="5:5" x14ac:dyDescent="0.25">
      <c r="E35836" s="71"/>
    </row>
    <row r="35837" spans="5:5" x14ac:dyDescent="0.25">
      <c r="E35837" s="71"/>
    </row>
    <row r="35838" spans="5:5" x14ac:dyDescent="0.25">
      <c r="E35838" s="71"/>
    </row>
    <row r="35839" spans="5:5" x14ac:dyDescent="0.25">
      <c r="E35839" s="71"/>
    </row>
    <row r="35840" spans="5:5" x14ac:dyDescent="0.25">
      <c r="E35840" s="71"/>
    </row>
    <row r="35841" spans="5:5" x14ac:dyDescent="0.25">
      <c r="E35841" s="71"/>
    </row>
    <row r="35842" spans="5:5" x14ac:dyDescent="0.25">
      <c r="E35842" s="71"/>
    </row>
    <row r="35843" spans="5:5" x14ac:dyDescent="0.25">
      <c r="E35843" s="71"/>
    </row>
    <row r="35844" spans="5:5" x14ac:dyDescent="0.25">
      <c r="E35844" s="71"/>
    </row>
    <row r="35845" spans="5:5" x14ac:dyDescent="0.25">
      <c r="E35845" s="71"/>
    </row>
    <row r="35846" spans="5:5" x14ac:dyDescent="0.25">
      <c r="E35846" s="71"/>
    </row>
    <row r="35847" spans="5:5" x14ac:dyDescent="0.25">
      <c r="E35847" s="71"/>
    </row>
    <row r="35848" spans="5:5" x14ac:dyDescent="0.25">
      <c r="E35848" s="71"/>
    </row>
    <row r="35849" spans="5:5" x14ac:dyDescent="0.25">
      <c r="E35849" s="71"/>
    </row>
    <row r="35850" spans="5:5" x14ac:dyDescent="0.25">
      <c r="E35850" s="71"/>
    </row>
    <row r="35851" spans="5:5" x14ac:dyDescent="0.25">
      <c r="E35851" s="71"/>
    </row>
    <row r="35852" spans="5:5" x14ac:dyDescent="0.25">
      <c r="E35852" s="71"/>
    </row>
    <row r="35853" spans="5:5" x14ac:dyDescent="0.25">
      <c r="E35853" s="71"/>
    </row>
    <row r="35854" spans="5:5" x14ac:dyDescent="0.25">
      <c r="E35854" s="71"/>
    </row>
    <row r="35855" spans="5:5" x14ac:dyDescent="0.25">
      <c r="E35855" s="71"/>
    </row>
    <row r="35856" spans="5:5" x14ac:dyDescent="0.25">
      <c r="E35856" s="71"/>
    </row>
    <row r="35857" spans="5:5" x14ac:dyDescent="0.25">
      <c r="E35857" s="71"/>
    </row>
    <row r="35858" spans="5:5" x14ac:dyDescent="0.25">
      <c r="E35858" s="71"/>
    </row>
    <row r="35859" spans="5:5" x14ac:dyDescent="0.25">
      <c r="E35859" s="71"/>
    </row>
    <row r="35860" spans="5:5" x14ac:dyDescent="0.25">
      <c r="E35860" s="71"/>
    </row>
    <row r="35861" spans="5:5" x14ac:dyDescent="0.25">
      <c r="E35861" s="71"/>
    </row>
    <row r="35862" spans="5:5" x14ac:dyDescent="0.25">
      <c r="E35862" s="71"/>
    </row>
    <row r="35863" spans="5:5" x14ac:dyDescent="0.25">
      <c r="E35863" s="71"/>
    </row>
    <row r="35864" spans="5:5" x14ac:dyDescent="0.25">
      <c r="E35864" s="71"/>
    </row>
    <row r="35865" spans="5:5" x14ac:dyDescent="0.25">
      <c r="E35865" s="71"/>
    </row>
    <row r="35866" spans="5:5" x14ac:dyDescent="0.25">
      <c r="E35866" s="71"/>
    </row>
    <row r="35867" spans="5:5" x14ac:dyDescent="0.25">
      <c r="E35867" s="71"/>
    </row>
    <row r="35868" spans="5:5" x14ac:dyDescent="0.25">
      <c r="E35868" s="71"/>
    </row>
    <row r="35869" spans="5:5" x14ac:dyDescent="0.25">
      <c r="E35869" s="71"/>
    </row>
    <row r="35870" spans="5:5" x14ac:dyDescent="0.25">
      <c r="E35870" s="71"/>
    </row>
    <row r="35871" spans="5:5" x14ac:dyDescent="0.25">
      <c r="E35871" s="71"/>
    </row>
    <row r="35872" spans="5:5" x14ac:dyDescent="0.25">
      <c r="E35872" s="71"/>
    </row>
    <row r="35873" spans="5:5" x14ac:dyDescent="0.25">
      <c r="E35873" s="71"/>
    </row>
    <row r="35874" spans="5:5" x14ac:dyDescent="0.25">
      <c r="E35874" s="71"/>
    </row>
    <row r="35875" spans="5:5" x14ac:dyDescent="0.25">
      <c r="E35875" s="71"/>
    </row>
    <row r="35876" spans="5:5" x14ac:dyDescent="0.25">
      <c r="E35876" s="71"/>
    </row>
    <row r="35877" spans="5:5" x14ac:dyDescent="0.25">
      <c r="E35877" s="71"/>
    </row>
    <row r="35878" spans="5:5" x14ac:dyDescent="0.25">
      <c r="E35878" s="71"/>
    </row>
    <row r="35879" spans="5:5" x14ac:dyDescent="0.25">
      <c r="E35879" s="71"/>
    </row>
    <row r="35880" spans="5:5" x14ac:dyDescent="0.25">
      <c r="E35880" s="71"/>
    </row>
    <row r="35881" spans="5:5" x14ac:dyDescent="0.25">
      <c r="E35881" s="71"/>
    </row>
    <row r="35882" spans="5:5" x14ac:dyDescent="0.25">
      <c r="E35882" s="71"/>
    </row>
    <row r="35883" spans="5:5" x14ac:dyDescent="0.25">
      <c r="E35883" s="71"/>
    </row>
    <row r="35884" spans="5:5" x14ac:dyDescent="0.25">
      <c r="E35884" s="71"/>
    </row>
    <row r="35885" spans="5:5" x14ac:dyDescent="0.25">
      <c r="E35885" s="71"/>
    </row>
    <row r="35886" spans="5:5" x14ac:dyDescent="0.25">
      <c r="E35886" s="71"/>
    </row>
    <row r="35887" spans="5:5" x14ac:dyDescent="0.25">
      <c r="E35887" s="71"/>
    </row>
    <row r="35888" spans="5:5" x14ac:dyDescent="0.25">
      <c r="E35888" s="71"/>
    </row>
    <row r="35889" spans="5:5" x14ac:dyDescent="0.25">
      <c r="E35889" s="71"/>
    </row>
    <row r="35890" spans="5:5" x14ac:dyDescent="0.25">
      <c r="E35890" s="71"/>
    </row>
    <row r="35891" spans="5:5" x14ac:dyDescent="0.25">
      <c r="E35891" s="71"/>
    </row>
    <row r="35892" spans="5:5" x14ac:dyDescent="0.25">
      <c r="E35892" s="71"/>
    </row>
    <row r="35893" spans="5:5" x14ac:dyDescent="0.25">
      <c r="E35893" s="71"/>
    </row>
    <row r="35894" spans="5:5" x14ac:dyDescent="0.25">
      <c r="E35894" s="71"/>
    </row>
    <row r="35895" spans="5:5" x14ac:dyDescent="0.25">
      <c r="E35895" s="71"/>
    </row>
    <row r="35896" spans="5:5" x14ac:dyDescent="0.25">
      <c r="E35896" s="71"/>
    </row>
    <row r="35897" spans="5:5" x14ac:dyDescent="0.25">
      <c r="E35897" s="71"/>
    </row>
    <row r="35898" spans="5:5" x14ac:dyDescent="0.25">
      <c r="E35898" s="71"/>
    </row>
    <row r="35899" spans="5:5" x14ac:dyDescent="0.25">
      <c r="E35899" s="71"/>
    </row>
    <row r="35900" spans="5:5" x14ac:dyDescent="0.25">
      <c r="E35900" s="71"/>
    </row>
    <row r="35901" spans="5:5" x14ac:dyDescent="0.25">
      <c r="E35901" s="71"/>
    </row>
    <row r="35902" spans="5:5" x14ac:dyDescent="0.25">
      <c r="E35902" s="71"/>
    </row>
    <row r="35903" spans="5:5" x14ac:dyDescent="0.25">
      <c r="E35903" s="71"/>
    </row>
    <row r="35904" spans="5:5" x14ac:dyDescent="0.25">
      <c r="E35904" s="71"/>
    </row>
    <row r="35905" spans="5:5" x14ac:dyDescent="0.25">
      <c r="E35905" s="71"/>
    </row>
    <row r="35906" spans="5:5" x14ac:dyDescent="0.25">
      <c r="E35906" s="71"/>
    </row>
    <row r="35907" spans="5:5" x14ac:dyDescent="0.25">
      <c r="E35907" s="71"/>
    </row>
    <row r="35908" spans="5:5" x14ac:dyDescent="0.25">
      <c r="E35908" s="71"/>
    </row>
    <row r="35909" spans="5:5" x14ac:dyDescent="0.25">
      <c r="E35909" s="71"/>
    </row>
    <row r="35910" spans="5:5" x14ac:dyDescent="0.25">
      <c r="E35910" s="71"/>
    </row>
    <row r="35911" spans="5:5" x14ac:dyDescent="0.25">
      <c r="E35911" s="71"/>
    </row>
    <row r="35912" spans="5:5" x14ac:dyDescent="0.25">
      <c r="E35912" s="71"/>
    </row>
    <row r="35913" spans="5:5" x14ac:dyDescent="0.25">
      <c r="E35913" s="71"/>
    </row>
    <row r="35914" spans="5:5" x14ac:dyDescent="0.25">
      <c r="E35914" s="71"/>
    </row>
    <row r="35915" spans="5:5" x14ac:dyDescent="0.25">
      <c r="E35915" s="71"/>
    </row>
    <row r="35916" spans="5:5" x14ac:dyDescent="0.25">
      <c r="E35916" s="71"/>
    </row>
    <row r="35917" spans="5:5" x14ac:dyDescent="0.25">
      <c r="E35917" s="71"/>
    </row>
    <row r="35918" spans="5:5" x14ac:dyDescent="0.25">
      <c r="E35918" s="71"/>
    </row>
    <row r="35919" spans="5:5" x14ac:dyDescent="0.25">
      <c r="E35919" s="71"/>
    </row>
    <row r="35920" spans="5:5" x14ac:dyDescent="0.25">
      <c r="E35920" s="71"/>
    </row>
    <row r="35921" spans="5:5" x14ac:dyDescent="0.25">
      <c r="E35921" s="71"/>
    </row>
    <row r="35922" spans="5:5" x14ac:dyDescent="0.25">
      <c r="E35922" s="71"/>
    </row>
    <row r="35923" spans="5:5" x14ac:dyDescent="0.25">
      <c r="E35923" s="71"/>
    </row>
    <row r="35924" spans="5:5" x14ac:dyDescent="0.25">
      <c r="E35924" s="71"/>
    </row>
    <row r="35925" spans="5:5" x14ac:dyDescent="0.25">
      <c r="E35925" s="71"/>
    </row>
    <row r="35926" spans="5:5" x14ac:dyDescent="0.25">
      <c r="E35926" s="71"/>
    </row>
    <row r="35927" spans="5:5" x14ac:dyDescent="0.25">
      <c r="E35927" s="71"/>
    </row>
    <row r="35928" spans="5:5" x14ac:dyDescent="0.25">
      <c r="E35928" s="71"/>
    </row>
    <row r="35929" spans="5:5" x14ac:dyDescent="0.25">
      <c r="E35929" s="71"/>
    </row>
    <row r="35930" spans="5:5" x14ac:dyDescent="0.25">
      <c r="E35930" s="71"/>
    </row>
    <row r="35931" spans="5:5" x14ac:dyDescent="0.25">
      <c r="E35931" s="71"/>
    </row>
    <row r="35932" spans="5:5" x14ac:dyDescent="0.25">
      <c r="E35932" s="71"/>
    </row>
    <row r="35933" spans="5:5" x14ac:dyDescent="0.25">
      <c r="E35933" s="71"/>
    </row>
    <row r="35934" spans="5:5" x14ac:dyDescent="0.25">
      <c r="E35934" s="71"/>
    </row>
    <row r="35935" spans="5:5" x14ac:dyDescent="0.25">
      <c r="E35935" s="71"/>
    </row>
    <row r="35936" spans="5:5" x14ac:dyDescent="0.25">
      <c r="E35936" s="71"/>
    </row>
    <row r="35937" spans="5:5" x14ac:dyDescent="0.25">
      <c r="E35937" s="71"/>
    </row>
    <row r="35938" spans="5:5" x14ac:dyDescent="0.25">
      <c r="E35938" s="71"/>
    </row>
    <row r="35939" spans="5:5" x14ac:dyDescent="0.25">
      <c r="E35939" s="71"/>
    </row>
    <row r="35940" spans="5:5" x14ac:dyDescent="0.25">
      <c r="E35940" s="71"/>
    </row>
    <row r="35941" spans="5:5" x14ac:dyDescent="0.25">
      <c r="E35941" s="71"/>
    </row>
    <row r="35942" spans="5:5" x14ac:dyDescent="0.25">
      <c r="E35942" s="71"/>
    </row>
    <row r="35943" spans="5:5" x14ac:dyDescent="0.25">
      <c r="E35943" s="71"/>
    </row>
    <row r="35944" spans="5:5" x14ac:dyDescent="0.25">
      <c r="E35944" s="71"/>
    </row>
    <row r="35945" spans="5:5" x14ac:dyDescent="0.25">
      <c r="E35945" s="71"/>
    </row>
    <row r="35946" spans="5:5" x14ac:dyDescent="0.25">
      <c r="E35946" s="71"/>
    </row>
    <row r="35947" spans="5:5" x14ac:dyDescent="0.25">
      <c r="E35947" s="71"/>
    </row>
    <row r="35948" spans="5:5" x14ac:dyDescent="0.25">
      <c r="E35948" s="71"/>
    </row>
    <row r="35949" spans="5:5" x14ac:dyDescent="0.25">
      <c r="E35949" s="71"/>
    </row>
    <row r="35950" spans="5:5" x14ac:dyDescent="0.25">
      <c r="E35950" s="71"/>
    </row>
    <row r="35951" spans="5:5" x14ac:dyDescent="0.25">
      <c r="E35951" s="71"/>
    </row>
    <row r="35952" spans="5:5" x14ac:dyDescent="0.25">
      <c r="E35952" s="71"/>
    </row>
    <row r="35953" spans="5:5" x14ac:dyDescent="0.25">
      <c r="E35953" s="71"/>
    </row>
    <row r="35954" spans="5:5" x14ac:dyDescent="0.25">
      <c r="E35954" s="71"/>
    </row>
    <row r="35955" spans="5:5" x14ac:dyDescent="0.25">
      <c r="E35955" s="71"/>
    </row>
    <row r="35956" spans="5:5" x14ac:dyDescent="0.25">
      <c r="E35956" s="71"/>
    </row>
    <row r="35957" spans="5:5" x14ac:dyDescent="0.25">
      <c r="E35957" s="71"/>
    </row>
    <row r="35958" spans="5:5" x14ac:dyDescent="0.25">
      <c r="E35958" s="71"/>
    </row>
    <row r="35959" spans="5:5" x14ac:dyDescent="0.25">
      <c r="E35959" s="71"/>
    </row>
    <row r="35960" spans="5:5" x14ac:dyDescent="0.25">
      <c r="E35960" s="71"/>
    </row>
    <row r="35961" spans="5:5" x14ac:dyDescent="0.25">
      <c r="E35961" s="71"/>
    </row>
    <row r="35962" spans="5:5" x14ac:dyDescent="0.25">
      <c r="E35962" s="71"/>
    </row>
    <row r="35963" spans="5:5" x14ac:dyDescent="0.25">
      <c r="E35963" s="71"/>
    </row>
    <row r="35964" spans="5:5" x14ac:dyDescent="0.25">
      <c r="E35964" s="71"/>
    </row>
    <row r="35965" spans="5:5" x14ac:dyDescent="0.25">
      <c r="E35965" s="71"/>
    </row>
    <row r="35966" spans="5:5" x14ac:dyDescent="0.25">
      <c r="E35966" s="71"/>
    </row>
    <row r="35967" spans="5:5" x14ac:dyDescent="0.25">
      <c r="E35967" s="71"/>
    </row>
    <row r="35968" spans="5:5" x14ac:dyDescent="0.25">
      <c r="E35968" s="71"/>
    </row>
    <row r="35969" spans="5:5" x14ac:dyDescent="0.25">
      <c r="E35969" s="71"/>
    </row>
    <row r="35970" spans="5:5" x14ac:dyDescent="0.25">
      <c r="E35970" s="71"/>
    </row>
    <row r="35971" spans="5:5" x14ac:dyDescent="0.25">
      <c r="E35971" s="71"/>
    </row>
    <row r="35972" spans="5:5" x14ac:dyDescent="0.25">
      <c r="E35972" s="71"/>
    </row>
    <row r="35973" spans="5:5" x14ac:dyDescent="0.25">
      <c r="E35973" s="71"/>
    </row>
    <row r="35974" spans="5:5" x14ac:dyDescent="0.25">
      <c r="E35974" s="71"/>
    </row>
    <row r="35975" spans="5:5" x14ac:dyDescent="0.25">
      <c r="E35975" s="71"/>
    </row>
    <row r="35976" spans="5:5" x14ac:dyDescent="0.25">
      <c r="E35976" s="71"/>
    </row>
    <row r="35977" spans="5:5" x14ac:dyDescent="0.25">
      <c r="E35977" s="71"/>
    </row>
    <row r="35978" spans="5:5" x14ac:dyDescent="0.25">
      <c r="E35978" s="71"/>
    </row>
    <row r="35979" spans="5:5" x14ac:dyDescent="0.25">
      <c r="E35979" s="71"/>
    </row>
    <row r="35980" spans="5:5" x14ac:dyDescent="0.25">
      <c r="E35980" s="71"/>
    </row>
    <row r="35981" spans="5:5" x14ac:dyDescent="0.25">
      <c r="E35981" s="71"/>
    </row>
    <row r="35982" spans="5:5" x14ac:dyDescent="0.25">
      <c r="E35982" s="71"/>
    </row>
    <row r="35983" spans="5:5" x14ac:dyDescent="0.25">
      <c r="E35983" s="71"/>
    </row>
    <row r="35984" spans="5:5" x14ac:dyDescent="0.25">
      <c r="E35984" s="71"/>
    </row>
    <row r="35985" spans="5:5" x14ac:dyDescent="0.25">
      <c r="E35985" s="71"/>
    </row>
    <row r="35986" spans="5:5" x14ac:dyDescent="0.25">
      <c r="E35986" s="71"/>
    </row>
    <row r="35987" spans="5:5" x14ac:dyDescent="0.25">
      <c r="E35987" s="71"/>
    </row>
    <row r="35988" spans="5:5" x14ac:dyDescent="0.25">
      <c r="E35988" s="71"/>
    </row>
    <row r="35989" spans="5:5" x14ac:dyDescent="0.25">
      <c r="E35989" s="71"/>
    </row>
    <row r="35990" spans="5:5" x14ac:dyDescent="0.25">
      <c r="E35990" s="71"/>
    </row>
    <row r="35991" spans="5:5" x14ac:dyDescent="0.25">
      <c r="E35991" s="71"/>
    </row>
    <row r="35992" spans="5:5" x14ac:dyDescent="0.25">
      <c r="E35992" s="71"/>
    </row>
    <row r="35993" spans="5:5" x14ac:dyDescent="0.25">
      <c r="E35993" s="71"/>
    </row>
    <row r="35994" spans="5:5" x14ac:dyDescent="0.25">
      <c r="E35994" s="71"/>
    </row>
    <row r="35995" spans="5:5" x14ac:dyDescent="0.25">
      <c r="E35995" s="71"/>
    </row>
    <row r="35996" spans="5:5" x14ac:dyDescent="0.25">
      <c r="E35996" s="71"/>
    </row>
    <row r="35997" spans="5:5" x14ac:dyDescent="0.25">
      <c r="E35997" s="71"/>
    </row>
    <row r="35998" spans="5:5" x14ac:dyDescent="0.25">
      <c r="E35998" s="71"/>
    </row>
    <row r="35999" spans="5:5" x14ac:dyDescent="0.25">
      <c r="E35999" s="71"/>
    </row>
    <row r="36000" spans="5:5" x14ac:dyDescent="0.25">
      <c r="E36000" s="71"/>
    </row>
    <row r="36001" spans="5:5" x14ac:dyDescent="0.25">
      <c r="E36001" s="71"/>
    </row>
    <row r="36002" spans="5:5" x14ac:dyDescent="0.25">
      <c r="E36002" s="71"/>
    </row>
    <row r="36003" spans="5:5" x14ac:dyDescent="0.25">
      <c r="E36003" s="71"/>
    </row>
    <row r="36004" spans="5:5" x14ac:dyDescent="0.25">
      <c r="E36004" s="71"/>
    </row>
    <row r="36005" spans="5:5" x14ac:dyDescent="0.25">
      <c r="E36005" s="71"/>
    </row>
    <row r="36006" spans="5:5" x14ac:dyDescent="0.25">
      <c r="E36006" s="71"/>
    </row>
    <row r="36007" spans="5:5" x14ac:dyDescent="0.25">
      <c r="E36007" s="71"/>
    </row>
    <row r="36008" spans="5:5" x14ac:dyDescent="0.25">
      <c r="E36008" s="71"/>
    </row>
    <row r="36009" spans="5:5" x14ac:dyDescent="0.25">
      <c r="E36009" s="71"/>
    </row>
    <row r="36010" spans="5:5" x14ac:dyDescent="0.25">
      <c r="E36010" s="71"/>
    </row>
    <row r="36011" spans="5:5" x14ac:dyDescent="0.25">
      <c r="E36011" s="71"/>
    </row>
    <row r="36012" spans="5:5" x14ac:dyDescent="0.25">
      <c r="E36012" s="71"/>
    </row>
    <row r="36013" spans="5:5" x14ac:dyDescent="0.25">
      <c r="E36013" s="71"/>
    </row>
    <row r="36014" spans="5:5" x14ac:dyDescent="0.25">
      <c r="E36014" s="71"/>
    </row>
    <row r="36015" spans="5:5" x14ac:dyDescent="0.25">
      <c r="E36015" s="71"/>
    </row>
    <row r="36016" spans="5:5" x14ac:dyDescent="0.25">
      <c r="E36016" s="71"/>
    </row>
    <row r="36017" spans="5:5" x14ac:dyDescent="0.25">
      <c r="E36017" s="71"/>
    </row>
    <row r="36018" spans="5:5" x14ac:dyDescent="0.25">
      <c r="E36018" s="71"/>
    </row>
    <row r="36019" spans="5:5" x14ac:dyDescent="0.25">
      <c r="E36019" s="71"/>
    </row>
    <row r="36020" spans="5:5" x14ac:dyDescent="0.25">
      <c r="E36020" s="71"/>
    </row>
    <row r="36021" spans="5:5" x14ac:dyDescent="0.25">
      <c r="E36021" s="71"/>
    </row>
    <row r="36022" spans="5:5" x14ac:dyDescent="0.25">
      <c r="E36022" s="71"/>
    </row>
    <row r="36023" spans="5:5" x14ac:dyDescent="0.25">
      <c r="E36023" s="71"/>
    </row>
    <row r="36024" spans="5:5" x14ac:dyDescent="0.25">
      <c r="E36024" s="71"/>
    </row>
    <row r="36025" spans="5:5" x14ac:dyDescent="0.25">
      <c r="E36025" s="71"/>
    </row>
    <row r="36026" spans="5:5" x14ac:dyDescent="0.25">
      <c r="E36026" s="71"/>
    </row>
    <row r="36027" spans="5:5" x14ac:dyDescent="0.25">
      <c r="E36027" s="71"/>
    </row>
    <row r="36028" spans="5:5" x14ac:dyDescent="0.25">
      <c r="E36028" s="71"/>
    </row>
    <row r="36029" spans="5:5" x14ac:dyDescent="0.25">
      <c r="E36029" s="71"/>
    </row>
    <row r="36030" spans="5:5" x14ac:dyDescent="0.25">
      <c r="E36030" s="71"/>
    </row>
    <row r="36031" spans="5:5" x14ac:dyDescent="0.25">
      <c r="E36031" s="71"/>
    </row>
    <row r="36032" spans="5:5" x14ac:dyDescent="0.25">
      <c r="E36032" s="71"/>
    </row>
    <row r="36033" spans="5:5" x14ac:dyDescent="0.25">
      <c r="E36033" s="71"/>
    </row>
    <row r="36034" spans="5:5" x14ac:dyDescent="0.25">
      <c r="E36034" s="71"/>
    </row>
    <row r="36035" spans="5:5" x14ac:dyDescent="0.25">
      <c r="E36035" s="71"/>
    </row>
    <row r="36036" spans="5:5" x14ac:dyDescent="0.25">
      <c r="E36036" s="71"/>
    </row>
    <row r="36037" spans="5:5" x14ac:dyDescent="0.25">
      <c r="E36037" s="71"/>
    </row>
    <row r="36038" spans="5:5" x14ac:dyDescent="0.25">
      <c r="E36038" s="71"/>
    </row>
    <row r="36039" spans="5:5" x14ac:dyDescent="0.25">
      <c r="E36039" s="71"/>
    </row>
    <row r="36040" spans="5:5" x14ac:dyDescent="0.25">
      <c r="E36040" s="71"/>
    </row>
    <row r="36041" spans="5:5" x14ac:dyDescent="0.25">
      <c r="E36041" s="71"/>
    </row>
    <row r="36042" spans="5:5" x14ac:dyDescent="0.25">
      <c r="E36042" s="71"/>
    </row>
    <row r="36043" spans="5:5" x14ac:dyDescent="0.25">
      <c r="E36043" s="71"/>
    </row>
    <row r="36044" spans="5:5" x14ac:dyDescent="0.25">
      <c r="E36044" s="71"/>
    </row>
    <row r="36045" spans="5:5" x14ac:dyDescent="0.25">
      <c r="E36045" s="71"/>
    </row>
    <row r="36046" spans="5:5" x14ac:dyDescent="0.25">
      <c r="E36046" s="71"/>
    </row>
    <row r="36047" spans="5:5" x14ac:dyDescent="0.25">
      <c r="E36047" s="71"/>
    </row>
    <row r="36048" spans="5:5" x14ac:dyDescent="0.25">
      <c r="E36048" s="71"/>
    </row>
    <row r="36049" spans="5:5" x14ac:dyDescent="0.25">
      <c r="E36049" s="71"/>
    </row>
    <row r="36050" spans="5:5" x14ac:dyDescent="0.25">
      <c r="E36050" s="71"/>
    </row>
    <row r="36051" spans="5:5" x14ac:dyDescent="0.25">
      <c r="E36051" s="71"/>
    </row>
    <row r="36052" spans="5:5" x14ac:dyDescent="0.25">
      <c r="E36052" s="71"/>
    </row>
    <row r="36053" spans="5:5" x14ac:dyDescent="0.25">
      <c r="E36053" s="71"/>
    </row>
    <row r="36054" spans="5:5" x14ac:dyDescent="0.25">
      <c r="E36054" s="71"/>
    </row>
    <row r="36055" spans="5:5" x14ac:dyDescent="0.25">
      <c r="E36055" s="71"/>
    </row>
    <row r="36056" spans="5:5" x14ac:dyDescent="0.25">
      <c r="E36056" s="71"/>
    </row>
    <row r="36057" spans="5:5" x14ac:dyDescent="0.25">
      <c r="E36057" s="71"/>
    </row>
    <row r="36058" spans="5:5" x14ac:dyDescent="0.25">
      <c r="E36058" s="71"/>
    </row>
    <row r="36059" spans="5:5" x14ac:dyDescent="0.25">
      <c r="E36059" s="71"/>
    </row>
    <row r="36060" spans="5:5" x14ac:dyDescent="0.25">
      <c r="E36060" s="71"/>
    </row>
    <row r="36061" spans="5:5" x14ac:dyDescent="0.25">
      <c r="E36061" s="71"/>
    </row>
    <row r="36062" spans="5:5" x14ac:dyDescent="0.25">
      <c r="E36062" s="71"/>
    </row>
    <row r="36063" spans="5:5" x14ac:dyDescent="0.25">
      <c r="E36063" s="71"/>
    </row>
    <row r="36064" spans="5:5" x14ac:dyDescent="0.25">
      <c r="E36064" s="71"/>
    </row>
    <row r="36065" spans="5:5" x14ac:dyDescent="0.25">
      <c r="E36065" s="71"/>
    </row>
    <row r="36066" spans="5:5" x14ac:dyDescent="0.25">
      <c r="E36066" s="71"/>
    </row>
    <row r="36067" spans="5:5" x14ac:dyDescent="0.25">
      <c r="E36067" s="71"/>
    </row>
    <row r="36068" spans="5:5" x14ac:dyDescent="0.25">
      <c r="E36068" s="71"/>
    </row>
    <row r="36069" spans="5:5" x14ac:dyDescent="0.25">
      <c r="E36069" s="71"/>
    </row>
    <row r="36070" spans="5:5" x14ac:dyDescent="0.25">
      <c r="E36070" s="71"/>
    </row>
    <row r="36071" spans="5:5" x14ac:dyDescent="0.25">
      <c r="E36071" s="71"/>
    </row>
    <row r="36072" spans="5:5" x14ac:dyDescent="0.25">
      <c r="E36072" s="71"/>
    </row>
    <row r="36073" spans="5:5" x14ac:dyDescent="0.25">
      <c r="E36073" s="71"/>
    </row>
    <row r="36074" spans="5:5" x14ac:dyDescent="0.25">
      <c r="E36074" s="71"/>
    </row>
    <row r="36075" spans="5:5" x14ac:dyDescent="0.25">
      <c r="E36075" s="71"/>
    </row>
    <row r="36076" spans="5:5" x14ac:dyDescent="0.25">
      <c r="E36076" s="71"/>
    </row>
    <row r="36077" spans="5:5" x14ac:dyDescent="0.25">
      <c r="E36077" s="71"/>
    </row>
    <row r="36078" spans="5:5" x14ac:dyDescent="0.25">
      <c r="E36078" s="71"/>
    </row>
    <row r="36079" spans="5:5" x14ac:dyDescent="0.25">
      <c r="E36079" s="71"/>
    </row>
    <row r="36080" spans="5:5" x14ac:dyDescent="0.25">
      <c r="E36080" s="71"/>
    </row>
    <row r="36081" spans="5:5" x14ac:dyDescent="0.25">
      <c r="E36081" s="71"/>
    </row>
    <row r="36082" spans="5:5" x14ac:dyDescent="0.25">
      <c r="E36082" s="71"/>
    </row>
    <row r="36083" spans="5:5" x14ac:dyDescent="0.25">
      <c r="E36083" s="71"/>
    </row>
    <row r="36084" spans="5:5" x14ac:dyDescent="0.25">
      <c r="E36084" s="71"/>
    </row>
    <row r="36085" spans="5:5" x14ac:dyDescent="0.25">
      <c r="E36085" s="71"/>
    </row>
    <row r="36086" spans="5:5" x14ac:dyDescent="0.25">
      <c r="E36086" s="71"/>
    </row>
    <row r="36087" spans="5:5" x14ac:dyDescent="0.25">
      <c r="E36087" s="71"/>
    </row>
    <row r="36088" spans="5:5" x14ac:dyDescent="0.25">
      <c r="E36088" s="71"/>
    </row>
    <row r="36089" spans="5:5" x14ac:dyDescent="0.25">
      <c r="E36089" s="71"/>
    </row>
    <row r="36090" spans="5:5" x14ac:dyDescent="0.25">
      <c r="E36090" s="71"/>
    </row>
    <row r="36091" spans="5:5" x14ac:dyDescent="0.25">
      <c r="E36091" s="71"/>
    </row>
    <row r="36092" spans="5:5" x14ac:dyDescent="0.25">
      <c r="E36092" s="71"/>
    </row>
    <row r="36093" spans="5:5" x14ac:dyDescent="0.25">
      <c r="E36093" s="71"/>
    </row>
    <row r="36094" spans="5:5" x14ac:dyDescent="0.25">
      <c r="E36094" s="71"/>
    </row>
    <row r="36095" spans="5:5" x14ac:dyDescent="0.25">
      <c r="E36095" s="71"/>
    </row>
    <row r="36096" spans="5:5" x14ac:dyDescent="0.25">
      <c r="E36096" s="71"/>
    </row>
    <row r="36097" spans="5:5" x14ac:dyDescent="0.25">
      <c r="E36097" s="71"/>
    </row>
    <row r="36098" spans="5:5" x14ac:dyDescent="0.25">
      <c r="E36098" s="71"/>
    </row>
    <row r="36099" spans="5:5" x14ac:dyDescent="0.25">
      <c r="E36099" s="71"/>
    </row>
    <row r="36100" spans="5:5" x14ac:dyDescent="0.25">
      <c r="E36100" s="71"/>
    </row>
    <row r="36101" spans="5:5" x14ac:dyDescent="0.25">
      <c r="E36101" s="71"/>
    </row>
    <row r="36102" spans="5:5" x14ac:dyDescent="0.25">
      <c r="E36102" s="71"/>
    </row>
    <row r="36103" spans="5:5" x14ac:dyDescent="0.25">
      <c r="E36103" s="71"/>
    </row>
    <row r="36104" spans="5:5" x14ac:dyDescent="0.25">
      <c r="E36104" s="71"/>
    </row>
    <row r="36105" spans="5:5" x14ac:dyDescent="0.25">
      <c r="E36105" s="71"/>
    </row>
    <row r="36106" spans="5:5" x14ac:dyDescent="0.25">
      <c r="E36106" s="71"/>
    </row>
    <row r="36107" spans="5:5" x14ac:dyDescent="0.25">
      <c r="E36107" s="71"/>
    </row>
    <row r="36108" spans="5:5" x14ac:dyDescent="0.25">
      <c r="E36108" s="71"/>
    </row>
    <row r="36109" spans="5:5" x14ac:dyDescent="0.25">
      <c r="E36109" s="71"/>
    </row>
    <row r="36110" spans="5:5" x14ac:dyDescent="0.25">
      <c r="E36110" s="71"/>
    </row>
    <row r="36111" spans="5:5" x14ac:dyDescent="0.25">
      <c r="E36111" s="71"/>
    </row>
    <row r="36112" spans="5:5" x14ac:dyDescent="0.25">
      <c r="E36112" s="71"/>
    </row>
    <row r="36113" spans="5:5" x14ac:dyDescent="0.25">
      <c r="E36113" s="71"/>
    </row>
    <row r="36114" spans="5:5" x14ac:dyDescent="0.25">
      <c r="E36114" s="71"/>
    </row>
    <row r="36115" spans="5:5" x14ac:dyDescent="0.25">
      <c r="E36115" s="71"/>
    </row>
    <row r="36116" spans="5:5" x14ac:dyDescent="0.25">
      <c r="E36116" s="71"/>
    </row>
    <row r="36117" spans="5:5" x14ac:dyDescent="0.25">
      <c r="E36117" s="71"/>
    </row>
    <row r="36118" spans="5:5" x14ac:dyDescent="0.25">
      <c r="E36118" s="71"/>
    </row>
    <row r="36119" spans="5:5" x14ac:dyDescent="0.25">
      <c r="E36119" s="71"/>
    </row>
    <row r="36120" spans="5:5" x14ac:dyDescent="0.25">
      <c r="E36120" s="71"/>
    </row>
    <row r="36121" spans="5:5" x14ac:dyDescent="0.25">
      <c r="E36121" s="71"/>
    </row>
    <row r="36122" spans="5:5" x14ac:dyDescent="0.25">
      <c r="E36122" s="71"/>
    </row>
    <row r="36123" spans="5:5" x14ac:dyDescent="0.25">
      <c r="E36123" s="71"/>
    </row>
    <row r="36124" spans="5:5" x14ac:dyDescent="0.25">
      <c r="E36124" s="71"/>
    </row>
    <row r="36125" spans="5:5" x14ac:dyDescent="0.25">
      <c r="E36125" s="71"/>
    </row>
    <row r="36126" spans="5:5" x14ac:dyDescent="0.25">
      <c r="E36126" s="71"/>
    </row>
    <row r="36127" spans="5:5" x14ac:dyDescent="0.25">
      <c r="E36127" s="71"/>
    </row>
    <row r="36128" spans="5:5" x14ac:dyDescent="0.25">
      <c r="E36128" s="71"/>
    </row>
    <row r="36129" spans="5:5" x14ac:dyDescent="0.25">
      <c r="E36129" s="71"/>
    </row>
    <row r="36130" spans="5:5" x14ac:dyDescent="0.25">
      <c r="E36130" s="71"/>
    </row>
    <row r="36131" spans="5:5" x14ac:dyDescent="0.25">
      <c r="E36131" s="71"/>
    </row>
    <row r="36132" spans="5:5" x14ac:dyDescent="0.25">
      <c r="E36132" s="71"/>
    </row>
    <row r="36133" spans="5:5" x14ac:dyDescent="0.25">
      <c r="E36133" s="71"/>
    </row>
    <row r="36134" spans="5:5" x14ac:dyDescent="0.25">
      <c r="E36134" s="71"/>
    </row>
    <row r="36135" spans="5:5" x14ac:dyDescent="0.25">
      <c r="E36135" s="71"/>
    </row>
    <row r="36136" spans="5:5" x14ac:dyDescent="0.25">
      <c r="E36136" s="71"/>
    </row>
    <row r="36137" spans="5:5" x14ac:dyDescent="0.25">
      <c r="E36137" s="71"/>
    </row>
    <row r="36138" spans="5:5" x14ac:dyDescent="0.25">
      <c r="E36138" s="71"/>
    </row>
    <row r="36139" spans="5:5" x14ac:dyDescent="0.25">
      <c r="E36139" s="71"/>
    </row>
    <row r="36140" spans="5:5" x14ac:dyDescent="0.25">
      <c r="E36140" s="71"/>
    </row>
    <row r="36141" spans="5:5" x14ac:dyDescent="0.25">
      <c r="E36141" s="71"/>
    </row>
    <row r="36142" spans="5:5" x14ac:dyDescent="0.25">
      <c r="E36142" s="71"/>
    </row>
    <row r="36143" spans="5:5" x14ac:dyDescent="0.25">
      <c r="E36143" s="71"/>
    </row>
    <row r="36144" spans="5:5" x14ac:dyDescent="0.25">
      <c r="E36144" s="71"/>
    </row>
    <row r="36145" spans="5:5" x14ac:dyDescent="0.25">
      <c r="E36145" s="71"/>
    </row>
    <row r="36146" spans="5:5" x14ac:dyDescent="0.25">
      <c r="E36146" s="71"/>
    </row>
    <row r="36147" spans="5:5" x14ac:dyDescent="0.25">
      <c r="E36147" s="71"/>
    </row>
    <row r="36148" spans="5:5" x14ac:dyDescent="0.25">
      <c r="E36148" s="71"/>
    </row>
    <row r="36149" spans="5:5" x14ac:dyDescent="0.25">
      <c r="E36149" s="71"/>
    </row>
    <row r="36150" spans="5:5" x14ac:dyDescent="0.25">
      <c r="E36150" s="71"/>
    </row>
    <row r="36151" spans="5:5" x14ac:dyDescent="0.25">
      <c r="E36151" s="71"/>
    </row>
    <row r="36152" spans="5:5" x14ac:dyDescent="0.25">
      <c r="E36152" s="71"/>
    </row>
    <row r="36153" spans="5:5" x14ac:dyDescent="0.25">
      <c r="E36153" s="71"/>
    </row>
    <row r="36154" spans="5:5" x14ac:dyDescent="0.25">
      <c r="E36154" s="71"/>
    </row>
    <row r="36155" spans="5:5" x14ac:dyDescent="0.25">
      <c r="E36155" s="71"/>
    </row>
    <row r="36156" spans="5:5" x14ac:dyDescent="0.25">
      <c r="E36156" s="71"/>
    </row>
    <row r="36157" spans="5:5" x14ac:dyDescent="0.25">
      <c r="E36157" s="71"/>
    </row>
    <row r="36158" spans="5:5" x14ac:dyDescent="0.25">
      <c r="E36158" s="71"/>
    </row>
    <row r="36159" spans="5:5" x14ac:dyDescent="0.25">
      <c r="E36159" s="71"/>
    </row>
    <row r="36160" spans="5:5" x14ac:dyDescent="0.25">
      <c r="E36160" s="71"/>
    </row>
    <row r="36161" spans="5:5" x14ac:dyDescent="0.25">
      <c r="E36161" s="71"/>
    </row>
    <row r="36162" spans="5:5" x14ac:dyDescent="0.25">
      <c r="E36162" s="71"/>
    </row>
    <row r="36163" spans="5:5" x14ac:dyDescent="0.25">
      <c r="E36163" s="71"/>
    </row>
    <row r="36164" spans="5:5" x14ac:dyDescent="0.25">
      <c r="E36164" s="71"/>
    </row>
    <row r="36165" spans="5:5" x14ac:dyDescent="0.25">
      <c r="E36165" s="71"/>
    </row>
    <row r="36166" spans="5:5" x14ac:dyDescent="0.25">
      <c r="E36166" s="71"/>
    </row>
    <row r="36167" spans="5:5" x14ac:dyDescent="0.25">
      <c r="E36167" s="71"/>
    </row>
    <row r="36168" spans="5:5" x14ac:dyDescent="0.25">
      <c r="E36168" s="71"/>
    </row>
    <row r="36169" spans="5:5" x14ac:dyDescent="0.25">
      <c r="E36169" s="71"/>
    </row>
    <row r="36170" spans="5:5" x14ac:dyDescent="0.25">
      <c r="E36170" s="71"/>
    </row>
    <row r="36171" spans="5:5" x14ac:dyDescent="0.25">
      <c r="E36171" s="71"/>
    </row>
    <row r="36172" spans="5:5" x14ac:dyDescent="0.25">
      <c r="E36172" s="71"/>
    </row>
    <row r="36173" spans="5:5" x14ac:dyDescent="0.25">
      <c r="E36173" s="71"/>
    </row>
    <row r="36174" spans="5:5" x14ac:dyDescent="0.25">
      <c r="E36174" s="71"/>
    </row>
    <row r="36175" spans="5:5" x14ac:dyDescent="0.25">
      <c r="E36175" s="71"/>
    </row>
    <row r="36176" spans="5:5" x14ac:dyDescent="0.25">
      <c r="E36176" s="71"/>
    </row>
    <row r="36177" spans="5:5" x14ac:dyDescent="0.25">
      <c r="E36177" s="71"/>
    </row>
    <row r="36178" spans="5:5" x14ac:dyDescent="0.25">
      <c r="E36178" s="71"/>
    </row>
    <row r="36179" spans="5:5" x14ac:dyDescent="0.25">
      <c r="E36179" s="71"/>
    </row>
    <row r="36180" spans="5:5" x14ac:dyDescent="0.25">
      <c r="E36180" s="71"/>
    </row>
    <row r="36181" spans="5:5" x14ac:dyDescent="0.25">
      <c r="E36181" s="71"/>
    </row>
    <row r="36182" spans="5:5" x14ac:dyDescent="0.25">
      <c r="E36182" s="71"/>
    </row>
    <row r="36183" spans="5:5" x14ac:dyDescent="0.25">
      <c r="E36183" s="71"/>
    </row>
    <row r="36184" spans="5:5" x14ac:dyDescent="0.25">
      <c r="E36184" s="71"/>
    </row>
    <row r="36185" spans="5:5" x14ac:dyDescent="0.25">
      <c r="E36185" s="71"/>
    </row>
    <row r="36186" spans="5:5" x14ac:dyDescent="0.25">
      <c r="E36186" s="71"/>
    </row>
    <row r="36187" spans="5:5" x14ac:dyDescent="0.25">
      <c r="E36187" s="71"/>
    </row>
    <row r="36188" spans="5:5" x14ac:dyDescent="0.25">
      <c r="E36188" s="71"/>
    </row>
    <row r="36189" spans="5:5" x14ac:dyDescent="0.25">
      <c r="E36189" s="71"/>
    </row>
    <row r="36190" spans="5:5" x14ac:dyDescent="0.25">
      <c r="E36190" s="71"/>
    </row>
    <row r="36191" spans="5:5" x14ac:dyDescent="0.25">
      <c r="E36191" s="71"/>
    </row>
    <row r="36192" spans="5:5" x14ac:dyDescent="0.25">
      <c r="E36192" s="71"/>
    </row>
    <row r="36193" spans="5:5" x14ac:dyDescent="0.25">
      <c r="E36193" s="71"/>
    </row>
    <row r="36194" spans="5:5" x14ac:dyDescent="0.25">
      <c r="E36194" s="71"/>
    </row>
    <row r="36195" spans="5:5" x14ac:dyDescent="0.25">
      <c r="E36195" s="71"/>
    </row>
    <row r="36196" spans="5:5" x14ac:dyDescent="0.25">
      <c r="E36196" s="71"/>
    </row>
    <row r="36197" spans="5:5" x14ac:dyDescent="0.25">
      <c r="E36197" s="71"/>
    </row>
    <row r="36198" spans="5:5" x14ac:dyDescent="0.25">
      <c r="E36198" s="71"/>
    </row>
    <row r="36199" spans="5:5" x14ac:dyDescent="0.25">
      <c r="E36199" s="71"/>
    </row>
    <row r="36200" spans="5:5" x14ac:dyDescent="0.25">
      <c r="E36200" s="71"/>
    </row>
    <row r="36201" spans="5:5" x14ac:dyDescent="0.25">
      <c r="E36201" s="71"/>
    </row>
    <row r="36202" spans="5:5" x14ac:dyDescent="0.25">
      <c r="E36202" s="71"/>
    </row>
    <row r="36203" spans="5:5" x14ac:dyDescent="0.25">
      <c r="E36203" s="71"/>
    </row>
    <row r="36204" spans="5:5" x14ac:dyDescent="0.25">
      <c r="E36204" s="71"/>
    </row>
    <row r="36205" spans="5:5" x14ac:dyDescent="0.25">
      <c r="E36205" s="71"/>
    </row>
    <row r="36206" spans="5:5" x14ac:dyDescent="0.25">
      <c r="E36206" s="71"/>
    </row>
    <row r="36207" spans="5:5" x14ac:dyDescent="0.25">
      <c r="E36207" s="71"/>
    </row>
    <row r="36208" spans="5:5" x14ac:dyDescent="0.25">
      <c r="E36208" s="71"/>
    </row>
    <row r="36209" spans="5:5" x14ac:dyDescent="0.25">
      <c r="E36209" s="71"/>
    </row>
    <row r="36210" spans="5:5" x14ac:dyDescent="0.25">
      <c r="E36210" s="71"/>
    </row>
    <row r="36211" spans="5:5" x14ac:dyDescent="0.25">
      <c r="E36211" s="71"/>
    </row>
    <row r="36212" spans="5:5" x14ac:dyDescent="0.25">
      <c r="E36212" s="71"/>
    </row>
    <row r="36213" spans="5:5" x14ac:dyDescent="0.25">
      <c r="E36213" s="71"/>
    </row>
    <row r="36214" spans="5:5" x14ac:dyDescent="0.25">
      <c r="E36214" s="71"/>
    </row>
    <row r="36215" spans="5:5" x14ac:dyDescent="0.25">
      <c r="E36215" s="71"/>
    </row>
    <row r="36216" spans="5:5" x14ac:dyDescent="0.25">
      <c r="E36216" s="71"/>
    </row>
    <row r="36217" spans="5:5" x14ac:dyDescent="0.25">
      <c r="E36217" s="71"/>
    </row>
    <row r="36218" spans="5:5" x14ac:dyDescent="0.25">
      <c r="E36218" s="71"/>
    </row>
    <row r="36219" spans="5:5" x14ac:dyDescent="0.25">
      <c r="E36219" s="71"/>
    </row>
    <row r="36220" spans="5:5" x14ac:dyDescent="0.25">
      <c r="E36220" s="71"/>
    </row>
    <row r="36221" spans="5:5" x14ac:dyDescent="0.25">
      <c r="E36221" s="71"/>
    </row>
    <row r="36222" spans="5:5" x14ac:dyDescent="0.25">
      <c r="E36222" s="71"/>
    </row>
    <row r="36223" spans="5:5" x14ac:dyDescent="0.25">
      <c r="E36223" s="71"/>
    </row>
    <row r="36224" spans="5:5" x14ac:dyDescent="0.25">
      <c r="E36224" s="71"/>
    </row>
    <row r="36225" spans="5:5" x14ac:dyDescent="0.25">
      <c r="E36225" s="71"/>
    </row>
    <row r="36226" spans="5:5" x14ac:dyDescent="0.25">
      <c r="E36226" s="71"/>
    </row>
    <row r="36227" spans="5:5" x14ac:dyDescent="0.25">
      <c r="E36227" s="71"/>
    </row>
    <row r="36228" spans="5:5" x14ac:dyDescent="0.25">
      <c r="E36228" s="71"/>
    </row>
    <row r="36229" spans="5:5" x14ac:dyDescent="0.25">
      <c r="E36229" s="71"/>
    </row>
    <row r="36230" spans="5:5" x14ac:dyDescent="0.25">
      <c r="E36230" s="71"/>
    </row>
    <row r="36231" spans="5:5" x14ac:dyDescent="0.25">
      <c r="E36231" s="71"/>
    </row>
    <row r="36232" spans="5:5" x14ac:dyDescent="0.25">
      <c r="E36232" s="71"/>
    </row>
    <row r="36233" spans="5:5" x14ac:dyDescent="0.25">
      <c r="E36233" s="71"/>
    </row>
    <row r="36234" spans="5:5" x14ac:dyDescent="0.25">
      <c r="E36234" s="71"/>
    </row>
    <row r="36235" spans="5:5" x14ac:dyDescent="0.25">
      <c r="E36235" s="71"/>
    </row>
    <row r="36236" spans="5:5" x14ac:dyDescent="0.25">
      <c r="E36236" s="71"/>
    </row>
    <row r="36237" spans="5:5" x14ac:dyDescent="0.25">
      <c r="E36237" s="71"/>
    </row>
    <row r="36238" spans="5:5" x14ac:dyDescent="0.25">
      <c r="E36238" s="71"/>
    </row>
    <row r="36239" spans="5:5" x14ac:dyDescent="0.25">
      <c r="E36239" s="71"/>
    </row>
    <row r="36240" spans="5:5" x14ac:dyDescent="0.25">
      <c r="E36240" s="71"/>
    </row>
    <row r="36241" spans="5:5" x14ac:dyDescent="0.25">
      <c r="E36241" s="71"/>
    </row>
    <row r="36242" spans="5:5" x14ac:dyDescent="0.25">
      <c r="E36242" s="71"/>
    </row>
    <row r="36243" spans="5:5" x14ac:dyDescent="0.25">
      <c r="E36243" s="71"/>
    </row>
    <row r="36244" spans="5:5" x14ac:dyDescent="0.25">
      <c r="E36244" s="71"/>
    </row>
    <row r="36245" spans="5:5" x14ac:dyDescent="0.25">
      <c r="E36245" s="71"/>
    </row>
    <row r="36246" spans="5:5" x14ac:dyDescent="0.25">
      <c r="E36246" s="71"/>
    </row>
    <row r="36247" spans="5:5" x14ac:dyDescent="0.25">
      <c r="E36247" s="71"/>
    </row>
    <row r="36248" spans="5:5" x14ac:dyDescent="0.25">
      <c r="E36248" s="71"/>
    </row>
    <row r="36249" spans="5:5" x14ac:dyDescent="0.25">
      <c r="E36249" s="71"/>
    </row>
    <row r="36250" spans="5:5" x14ac:dyDescent="0.25">
      <c r="E36250" s="71"/>
    </row>
    <row r="36251" spans="5:5" x14ac:dyDescent="0.25">
      <c r="E36251" s="71"/>
    </row>
    <row r="36252" spans="5:5" x14ac:dyDescent="0.25">
      <c r="E36252" s="71"/>
    </row>
    <row r="36253" spans="5:5" x14ac:dyDescent="0.25">
      <c r="E36253" s="71"/>
    </row>
    <row r="36254" spans="5:5" x14ac:dyDescent="0.25">
      <c r="E36254" s="71"/>
    </row>
    <row r="36255" spans="5:5" x14ac:dyDescent="0.25">
      <c r="E36255" s="71"/>
    </row>
    <row r="36256" spans="5:5" x14ac:dyDescent="0.25">
      <c r="E36256" s="71"/>
    </row>
    <row r="36257" spans="5:5" x14ac:dyDescent="0.25">
      <c r="E36257" s="71"/>
    </row>
    <row r="36258" spans="5:5" x14ac:dyDescent="0.25">
      <c r="E36258" s="71"/>
    </row>
    <row r="36259" spans="5:5" x14ac:dyDescent="0.25">
      <c r="E36259" s="71"/>
    </row>
    <row r="36260" spans="5:5" x14ac:dyDescent="0.25">
      <c r="E36260" s="71"/>
    </row>
    <row r="36261" spans="5:5" x14ac:dyDescent="0.25">
      <c r="E36261" s="71"/>
    </row>
    <row r="36262" spans="5:5" x14ac:dyDescent="0.25">
      <c r="E36262" s="71"/>
    </row>
    <row r="36263" spans="5:5" x14ac:dyDescent="0.25">
      <c r="E36263" s="71"/>
    </row>
    <row r="36264" spans="5:5" x14ac:dyDescent="0.25">
      <c r="E36264" s="71"/>
    </row>
    <row r="36265" spans="5:5" x14ac:dyDescent="0.25">
      <c r="E36265" s="71"/>
    </row>
    <row r="36266" spans="5:5" x14ac:dyDescent="0.25">
      <c r="E36266" s="71"/>
    </row>
    <row r="36267" spans="5:5" x14ac:dyDescent="0.25">
      <c r="E36267" s="71"/>
    </row>
    <row r="36268" spans="5:5" x14ac:dyDescent="0.25">
      <c r="E36268" s="71"/>
    </row>
    <row r="36269" spans="5:5" x14ac:dyDescent="0.25">
      <c r="E36269" s="71"/>
    </row>
    <row r="36270" spans="5:5" x14ac:dyDescent="0.25">
      <c r="E36270" s="71"/>
    </row>
    <row r="36271" spans="5:5" x14ac:dyDescent="0.25">
      <c r="E36271" s="71"/>
    </row>
    <row r="36272" spans="5:5" x14ac:dyDescent="0.25">
      <c r="E36272" s="71"/>
    </row>
    <row r="36273" spans="5:5" x14ac:dyDescent="0.25">
      <c r="E36273" s="71"/>
    </row>
    <row r="36274" spans="5:5" x14ac:dyDescent="0.25">
      <c r="E36274" s="71"/>
    </row>
    <row r="36275" spans="5:5" x14ac:dyDescent="0.25">
      <c r="E36275" s="71"/>
    </row>
    <row r="36276" spans="5:5" x14ac:dyDescent="0.25">
      <c r="E36276" s="71"/>
    </row>
    <row r="36277" spans="5:5" x14ac:dyDescent="0.25">
      <c r="E36277" s="71"/>
    </row>
    <row r="36278" spans="5:5" x14ac:dyDescent="0.25">
      <c r="E36278" s="71"/>
    </row>
    <row r="36279" spans="5:5" x14ac:dyDescent="0.25">
      <c r="E36279" s="71"/>
    </row>
    <row r="36280" spans="5:5" x14ac:dyDescent="0.25">
      <c r="E36280" s="71"/>
    </row>
    <row r="36281" spans="5:5" x14ac:dyDescent="0.25">
      <c r="E36281" s="71"/>
    </row>
    <row r="36282" spans="5:5" x14ac:dyDescent="0.25">
      <c r="E36282" s="71"/>
    </row>
    <row r="36283" spans="5:5" x14ac:dyDescent="0.25">
      <c r="E36283" s="71"/>
    </row>
    <row r="36284" spans="5:5" x14ac:dyDescent="0.25">
      <c r="E36284" s="71"/>
    </row>
    <row r="36285" spans="5:5" x14ac:dyDescent="0.25">
      <c r="E36285" s="71"/>
    </row>
    <row r="36286" spans="5:5" x14ac:dyDescent="0.25">
      <c r="E36286" s="71"/>
    </row>
    <row r="36287" spans="5:5" x14ac:dyDescent="0.25">
      <c r="E36287" s="71"/>
    </row>
    <row r="36288" spans="5:5" x14ac:dyDescent="0.25">
      <c r="E36288" s="71"/>
    </row>
    <row r="36289" spans="5:5" x14ac:dyDescent="0.25">
      <c r="E36289" s="71"/>
    </row>
    <row r="36290" spans="5:5" x14ac:dyDescent="0.25">
      <c r="E36290" s="71"/>
    </row>
    <row r="36291" spans="5:5" x14ac:dyDescent="0.25">
      <c r="E36291" s="71"/>
    </row>
    <row r="36292" spans="5:5" x14ac:dyDescent="0.25">
      <c r="E36292" s="71"/>
    </row>
    <row r="36293" spans="5:5" x14ac:dyDescent="0.25">
      <c r="E36293" s="71"/>
    </row>
    <row r="36294" spans="5:5" x14ac:dyDescent="0.25">
      <c r="E36294" s="71"/>
    </row>
    <row r="36295" spans="5:5" x14ac:dyDescent="0.25">
      <c r="E36295" s="71"/>
    </row>
    <row r="36296" spans="5:5" x14ac:dyDescent="0.25">
      <c r="E36296" s="71"/>
    </row>
    <row r="36297" spans="5:5" x14ac:dyDescent="0.25">
      <c r="E36297" s="71"/>
    </row>
    <row r="36298" spans="5:5" x14ac:dyDescent="0.25">
      <c r="E36298" s="71"/>
    </row>
    <row r="36299" spans="5:5" x14ac:dyDescent="0.25">
      <c r="E36299" s="71"/>
    </row>
    <row r="36300" spans="5:5" x14ac:dyDescent="0.25">
      <c r="E36300" s="71"/>
    </row>
    <row r="36301" spans="5:5" x14ac:dyDescent="0.25">
      <c r="E36301" s="71"/>
    </row>
    <row r="36302" spans="5:5" x14ac:dyDescent="0.25">
      <c r="E36302" s="71"/>
    </row>
    <row r="36303" spans="5:5" x14ac:dyDescent="0.25">
      <c r="E36303" s="71"/>
    </row>
    <row r="36304" spans="5:5" x14ac:dyDescent="0.25">
      <c r="E36304" s="71"/>
    </row>
    <row r="36305" spans="5:5" x14ac:dyDescent="0.25">
      <c r="E36305" s="71"/>
    </row>
    <row r="36306" spans="5:5" x14ac:dyDescent="0.25">
      <c r="E36306" s="71"/>
    </row>
    <row r="36307" spans="5:5" x14ac:dyDescent="0.25">
      <c r="E36307" s="71"/>
    </row>
    <row r="36308" spans="5:5" x14ac:dyDescent="0.25">
      <c r="E36308" s="71"/>
    </row>
    <row r="36309" spans="5:5" x14ac:dyDescent="0.25">
      <c r="E36309" s="71"/>
    </row>
    <row r="36310" spans="5:5" x14ac:dyDescent="0.25">
      <c r="E36310" s="71"/>
    </row>
    <row r="36311" spans="5:5" x14ac:dyDescent="0.25">
      <c r="E36311" s="71"/>
    </row>
    <row r="36312" spans="5:5" x14ac:dyDescent="0.25">
      <c r="E36312" s="71"/>
    </row>
    <row r="36313" spans="5:5" x14ac:dyDescent="0.25">
      <c r="E36313" s="71"/>
    </row>
    <row r="36314" spans="5:5" x14ac:dyDescent="0.25">
      <c r="E36314" s="71"/>
    </row>
    <row r="36315" spans="5:5" x14ac:dyDescent="0.25">
      <c r="E36315" s="71"/>
    </row>
    <row r="36316" spans="5:5" x14ac:dyDescent="0.25">
      <c r="E36316" s="71"/>
    </row>
    <row r="36317" spans="5:5" x14ac:dyDescent="0.25">
      <c r="E36317" s="71"/>
    </row>
    <row r="36318" spans="5:5" x14ac:dyDescent="0.25">
      <c r="E36318" s="71"/>
    </row>
    <row r="36319" spans="5:5" x14ac:dyDescent="0.25">
      <c r="E36319" s="71"/>
    </row>
    <row r="36320" spans="5:5" x14ac:dyDescent="0.25">
      <c r="E36320" s="71"/>
    </row>
    <row r="36321" spans="5:5" x14ac:dyDescent="0.25">
      <c r="E36321" s="71"/>
    </row>
    <row r="36322" spans="5:5" x14ac:dyDescent="0.25">
      <c r="E36322" s="71"/>
    </row>
    <row r="36323" spans="5:5" x14ac:dyDescent="0.25">
      <c r="E36323" s="71"/>
    </row>
    <row r="36324" spans="5:5" x14ac:dyDescent="0.25">
      <c r="E36324" s="71"/>
    </row>
    <row r="36325" spans="5:5" x14ac:dyDescent="0.25">
      <c r="E36325" s="71"/>
    </row>
    <row r="36326" spans="5:5" x14ac:dyDescent="0.25">
      <c r="E36326" s="71"/>
    </row>
    <row r="36327" spans="5:5" x14ac:dyDescent="0.25">
      <c r="E36327" s="71"/>
    </row>
    <row r="36328" spans="5:5" x14ac:dyDescent="0.25">
      <c r="E36328" s="71"/>
    </row>
    <row r="36329" spans="5:5" x14ac:dyDescent="0.25">
      <c r="E36329" s="71"/>
    </row>
    <row r="36330" spans="5:5" x14ac:dyDescent="0.25">
      <c r="E36330" s="71"/>
    </row>
    <row r="36331" spans="5:5" x14ac:dyDescent="0.25">
      <c r="E36331" s="71"/>
    </row>
    <row r="36332" spans="5:5" x14ac:dyDescent="0.25">
      <c r="E36332" s="71"/>
    </row>
    <row r="36333" spans="5:5" x14ac:dyDescent="0.25">
      <c r="E36333" s="71"/>
    </row>
    <row r="36334" spans="5:5" x14ac:dyDescent="0.25">
      <c r="E36334" s="71"/>
    </row>
    <row r="36335" spans="5:5" x14ac:dyDescent="0.25">
      <c r="E36335" s="71"/>
    </row>
    <row r="36336" spans="5:5" x14ac:dyDescent="0.25">
      <c r="E36336" s="71"/>
    </row>
    <row r="36337" spans="5:5" x14ac:dyDescent="0.25">
      <c r="E36337" s="71"/>
    </row>
    <row r="36338" spans="5:5" x14ac:dyDescent="0.25">
      <c r="E36338" s="71"/>
    </row>
    <row r="36339" spans="5:5" x14ac:dyDescent="0.25">
      <c r="E36339" s="71"/>
    </row>
    <row r="36340" spans="5:5" x14ac:dyDescent="0.25">
      <c r="E36340" s="71"/>
    </row>
    <row r="36341" spans="5:5" x14ac:dyDescent="0.25">
      <c r="E36341" s="71"/>
    </row>
    <row r="36342" spans="5:5" x14ac:dyDescent="0.25">
      <c r="E36342" s="71"/>
    </row>
    <row r="36343" spans="5:5" x14ac:dyDescent="0.25">
      <c r="E36343" s="71"/>
    </row>
    <row r="36344" spans="5:5" x14ac:dyDescent="0.25">
      <c r="E36344" s="71"/>
    </row>
    <row r="36345" spans="5:5" x14ac:dyDescent="0.25">
      <c r="E36345" s="71"/>
    </row>
    <row r="36346" spans="5:5" x14ac:dyDescent="0.25">
      <c r="E36346" s="71"/>
    </row>
    <row r="36347" spans="5:5" x14ac:dyDescent="0.25">
      <c r="E36347" s="71"/>
    </row>
    <row r="36348" spans="5:5" x14ac:dyDescent="0.25">
      <c r="E36348" s="71"/>
    </row>
    <row r="36349" spans="5:5" x14ac:dyDescent="0.25">
      <c r="E36349" s="71"/>
    </row>
    <row r="36350" spans="5:5" x14ac:dyDescent="0.25">
      <c r="E36350" s="71"/>
    </row>
    <row r="36351" spans="5:5" x14ac:dyDescent="0.25">
      <c r="E36351" s="71"/>
    </row>
    <row r="36352" spans="5:5" x14ac:dyDescent="0.25">
      <c r="E36352" s="71"/>
    </row>
    <row r="36353" spans="5:5" x14ac:dyDescent="0.25">
      <c r="E36353" s="71"/>
    </row>
    <row r="36354" spans="5:5" x14ac:dyDescent="0.25">
      <c r="E36354" s="71"/>
    </row>
    <row r="36355" spans="5:5" x14ac:dyDescent="0.25">
      <c r="E36355" s="71"/>
    </row>
    <row r="36356" spans="5:5" x14ac:dyDescent="0.25">
      <c r="E36356" s="71"/>
    </row>
    <row r="36357" spans="5:5" x14ac:dyDescent="0.25">
      <c r="E36357" s="71"/>
    </row>
    <row r="36358" spans="5:5" x14ac:dyDescent="0.25">
      <c r="E36358" s="71"/>
    </row>
    <row r="36359" spans="5:5" x14ac:dyDescent="0.25">
      <c r="E36359" s="71"/>
    </row>
    <row r="36360" spans="5:5" x14ac:dyDescent="0.25">
      <c r="E36360" s="71"/>
    </row>
    <row r="36361" spans="5:5" x14ac:dyDescent="0.25">
      <c r="E36361" s="71"/>
    </row>
    <row r="36362" spans="5:5" x14ac:dyDescent="0.25">
      <c r="E36362" s="71"/>
    </row>
    <row r="36363" spans="5:5" x14ac:dyDescent="0.25">
      <c r="E36363" s="71"/>
    </row>
    <row r="36364" spans="5:5" x14ac:dyDescent="0.25">
      <c r="E36364" s="71"/>
    </row>
    <row r="36365" spans="5:5" x14ac:dyDescent="0.25">
      <c r="E36365" s="71"/>
    </row>
    <row r="36366" spans="5:5" x14ac:dyDescent="0.25">
      <c r="E36366" s="71"/>
    </row>
    <row r="36367" spans="5:5" x14ac:dyDescent="0.25">
      <c r="E36367" s="71"/>
    </row>
    <row r="36368" spans="5:5" x14ac:dyDescent="0.25">
      <c r="E36368" s="71"/>
    </row>
    <row r="36369" spans="5:5" x14ac:dyDescent="0.25">
      <c r="E36369" s="71"/>
    </row>
    <row r="36370" spans="5:5" x14ac:dyDescent="0.25">
      <c r="E36370" s="71"/>
    </row>
    <row r="36371" spans="5:5" x14ac:dyDescent="0.25">
      <c r="E36371" s="71"/>
    </row>
    <row r="36372" spans="5:5" x14ac:dyDescent="0.25">
      <c r="E36372" s="71"/>
    </row>
    <row r="36373" spans="5:5" x14ac:dyDescent="0.25">
      <c r="E36373" s="71"/>
    </row>
    <row r="36374" spans="5:5" x14ac:dyDescent="0.25">
      <c r="E36374" s="71"/>
    </row>
    <row r="36375" spans="5:5" x14ac:dyDescent="0.25">
      <c r="E36375" s="71"/>
    </row>
    <row r="36376" spans="5:5" x14ac:dyDescent="0.25">
      <c r="E36376" s="71"/>
    </row>
    <row r="36377" spans="5:5" x14ac:dyDescent="0.25">
      <c r="E36377" s="71"/>
    </row>
    <row r="36378" spans="5:5" x14ac:dyDescent="0.25">
      <c r="E36378" s="71"/>
    </row>
    <row r="36379" spans="5:5" x14ac:dyDescent="0.25">
      <c r="E36379" s="71"/>
    </row>
    <row r="36380" spans="5:5" x14ac:dyDescent="0.25">
      <c r="E36380" s="71"/>
    </row>
    <row r="36381" spans="5:5" x14ac:dyDescent="0.25">
      <c r="E36381" s="71"/>
    </row>
    <row r="36382" spans="5:5" x14ac:dyDescent="0.25">
      <c r="E36382" s="71"/>
    </row>
    <row r="36383" spans="5:5" x14ac:dyDescent="0.25">
      <c r="E36383" s="71"/>
    </row>
    <row r="36384" spans="5:5" x14ac:dyDescent="0.25">
      <c r="E36384" s="71"/>
    </row>
    <row r="36385" spans="5:5" x14ac:dyDescent="0.25">
      <c r="E36385" s="71"/>
    </row>
    <row r="36386" spans="5:5" x14ac:dyDescent="0.25">
      <c r="E36386" s="71"/>
    </row>
    <row r="36387" spans="5:5" x14ac:dyDescent="0.25">
      <c r="E36387" s="71"/>
    </row>
    <row r="36388" spans="5:5" x14ac:dyDescent="0.25">
      <c r="E36388" s="71"/>
    </row>
    <row r="36389" spans="5:5" x14ac:dyDescent="0.25">
      <c r="E36389" s="71"/>
    </row>
    <row r="36390" spans="5:5" x14ac:dyDescent="0.25">
      <c r="E36390" s="71"/>
    </row>
    <row r="36391" spans="5:5" x14ac:dyDescent="0.25">
      <c r="E36391" s="71"/>
    </row>
    <row r="36392" spans="5:5" x14ac:dyDescent="0.25">
      <c r="E36392" s="71"/>
    </row>
    <row r="36393" spans="5:5" x14ac:dyDescent="0.25">
      <c r="E36393" s="71"/>
    </row>
    <row r="36394" spans="5:5" x14ac:dyDescent="0.25">
      <c r="E36394" s="71"/>
    </row>
    <row r="36395" spans="5:5" x14ac:dyDescent="0.25">
      <c r="E36395" s="71"/>
    </row>
    <row r="36396" spans="5:5" x14ac:dyDescent="0.25">
      <c r="E36396" s="71"/>
    </row>
    <row r="36397" spans="5:5" x14ac:dyDescent="0.25">
      <c r="E36397" s="71"/>
    </row>
    <row r="36398" spans="5:5" x14ac:dyDescent="0.25">
      <c r="E36398" s="71"/>
    </row>
    <row r="36399" spans="5:5" x14ac:dyDescent="0.25">
      <c r="E36399" s="71"/>
    </row>
    <row r="36400" spans="5:5" x14ac:dyDescent="0.25">
      <c r="E36400" s="71"/>
    </row>
    <row r="36401" spans="5:5" x14ac:dyDescent="0.25">
      <c r="E36401" s="71"/>
    </row>
    <row r="36402" spans="5:5" x14ac:dyDescent="0.25">
      <c r="E36402" s="71"/>
    </row>
    <row r="36403" spans="5:5" x14ac:dyDescent="0.25">
      <c r="E36403" s="71"/>
    </row>
    <row r="36404" spans="5:5" x14ac:dyDescent="0.25">
      <c r="E36404" s="71"/>
    </row>
    <row r="36405" spans="5:5" x14ac:dyDescent="0.25">
      <c r="E36405" s="71"/>
    </row>
    <row r="36406" spans="5:5" x14ac:dyDescent="0.25">
      <c r="E36406" s="71"/>
    </row>
    <row r="36407" spans="5:5" x14ac:dyDescent="0.25">
      <c r="E36407" s="71"/>
    </row>
    <row r="36408" spans="5:5" x14ac:dyDescent="0.25">
      <c r="E36408" s="71"/>
    </row>
    <row r="36409" spans="5:5" x14ac:dyDescent="0.25">
      <c r="E36409" s="71"/>
    </row>
    <row r="36410" spans="5:5" x14ac:dyDescent="0.25">
      <c r="E36410" s="71"/>
    </row>
    <row r="36411" spans="5:5" x14ac:dyDescent="0.25">
      <c r="E36411" s="71"/>
    </row>
    <row r="36412" spans="5:5" x14ac:dyDescent="0.25">
      <c r="E36412" s="71"/>
    </row>
    <row r="36413" spans="5:5" x14ac:dyDescent="0.25">
      <c r="E36413" s="71"/>
    </row>
    <row r="36414" spans="5:5" x14ac:dyDescent="0.25">
      <c r="E36414" s="71"/>
    </row>
    <row r="36415" spans="5:5" x14ac:dyDescent="0.25">
      <c r="E36415" s="71"/>
    </row>
    <row r="36416" spans="5:5" x14ac:dyDescent="0.25">
      <c r="E36416" s="71"/>
    </row>
    <row r="36417" spans="5:5" x14ac:dyDescent="0.25">
      <c r="E36417" s="71"/>
    </row>
    <row r="36418" spans="5:5" x14ac:dyDescent="0.25">
      <c r="E36418" s="71"/>
    </row>
    <row r="36419" spans="5:5" x14ac:dyDescent="0.25">
      <c r="E36419" s="71"/>
    </row>
    <row r="36420" spans="5:5" x14ac:dyDescent="0.25">
      <c r="E36420" s="71"/>
    </row>
    <row r="36421" spans="5:5" x14ac:dyDescent="0.25">
      <c r="E36421" s="71"/>
    </row>
    <row r="36422" spans="5:5" x14ac:dyDescent="0.25">
      <c r="E36422" s="71"/>
    </row>
    <row r="36423" spans="5:5" x14ac:dyDescent="0.25">
      <c r="E36423" s="71"/>
    </row>
    <row r="36424" spans="5:5" x14ac:dyDescent="0.25">
      <c r="E36424" s="71"/>
    </row>
    <row r="36425" spans="5:5" x14ac:dyDescent="0.25">
      <c r="E36425" s="71"/>
    </row>
    <row r="36426" spans="5:5" x14ac:dyDescent="0.25">
      <c r="E36426" s="71"/>
    </row>
    <row r="36427" spans="5:5" x14ac:dyDescent="0.25">
      <c r="E36427" s="71"/>
    </row>
    <row r="36428" spans="5:5" x14ac:dyDescent="0.25">
      <c r="E36428" s="71"/>
    </row>
    <row r="36429" spans="5:5" x14ac:dyDescent="0.25">
      <c r="E36429" s="71"/>
    </row>
    <row r="36430" spans="5:5" x14ac:dyDescent="0.25">
      <c r="E36430" s="71"/>
    </row>
    <row r="36431" spans="5:5" x14ac:dyDescent="0.25">
      <c r="E36431" s="71"/>
    </row>
    <row r="36432" spans="5:5" x14ac:dyDescent="0.25">
      <c r="E36432" s="71"/>
    </row>
    <row r="36433" spans="5:5" x14ac:dyDescent="0.25">
      <c r="E36433" s="71"/>
    </row>
    <row r="36434" spans="5:5" x14ac:dyDescent="0.25">
      <c r="E36434" s="71"/>
    </row>
    <row r="36435" spans="5:5" x14ac:dyDescent="0.25">
      <c r="E36435" s="71"/>
    </row>
    <row r="36436" spans="5:5" x14ac:dyDescent="0.25">
      <c r="E36436" s="71"/>
    </row>
    <row r="36437" spans="5:5" x14ac:dyDescent="0.25">
      <c r="E36437" s="71"/>
    </row>
    <row r="36438" spans="5:5" x14ac:dyDescent="0.25">
      <c r="E36438" s="71"/>
    </row>
    <row r="36439" spans="5:5" x14ac:dyDescent="0.25">
      <c r="E36439" s="71"/>
    </row>
    <row r="36440" spans="5:5" x14ac:dyDescent="0.25">
      <c r="E36440" s="71"/>
    </row>
    <row r="36441" spans="5:5" x14ac:dyDescent="0.25">
      <c r="E36441" s="71"/>
    </row>
    <row r="36442" spans="5:5" x14ac:dyDescent="0.25">
      <c r="E36442" s="71"/>
    </row>
    <row r="36443" spans="5:5" x14ac:dyDescent="0.25">
      <c r="E36443" s="71"/>
    </row>
    <row r="36444" spans="5:5" x14ac:dyDescent="0.25">
      <c r="E36444" s="71"/>
    </row>
    <row r="36445" spans="5:5" x14ac:dyDescent="0.25">
      <c r="E36445" s="71"/>
    </row>
    <row r="36446" spans="5:5" x14ac:dyDescent="0.25">
      <c r="E36446" s="71"/>
    </row>
    <row r="36447" spans="5:5" x14ac:dyDescent="0.25">
      <c r="E36447" s="71"/>
    </row>
    <row r="36448" spans="5:5" x14ac:dyDescent="0.25">
      <c r="E36448" s="71"/>
    </row>
    <row r="36449" spans="5:5" x14ac:dyDescent="0.25">
      <c r="E36449" s="71"/>
    </row>
    <row r="36450" spans="5:5" x14ac:dyDescent="0.25">
      <c r="E36450" s="71"/>
    </row>
    <row r="36451" spans="5:5" x14ac:dyDescent="0.25">
      <c r="E36451" s="71"/>
    </row>
    <row r="36452" spans="5:5" x14ac:dyDescent="0.25">
      <c r="E36452" s="71"/>
    </row>
    <row r="36453" spans="5:5" x14ac:dyDescent="0.25">
      <c r="E36453" s="71"/>
    </row>
    <row r="36454" spans="5:5" x14ac:dyDescent="0.25">
      <c r="E36454" s="71"/>
    </row>
    <row r="36455" spans="5:5" x14ac:dyDescent="0.25">
      <c r="E36455" s="71"/>
    </row>
    <row r="36456" spans="5:5" x14ac:dyDescent="0.25">
      <c r="E36456" s="71"/>
    </row>
    <row r="36457" spans="5:5" x14ac:dyDescent="0.25">
      <c r="E36457" s="71"/>
    </row>
    <row r="36458" spans="5:5" x14ac:dyDescent="0.25">
      <c r="E36458" s="71"/>
    </row>
    <row r="36459" spans="5:5" x14ac:dyDescent="0.25">
      <c r="E36459" s="71"/>
    </row>
    <row r="36460" spans="5:5" x14ac:dyDescent="0.25">
      <c r="E36460" s="71"/>
    </row>
    <row r="36461" spans="5:5" x14ac:dyDescent="0.25">
      <c r="E36461" s="71"/>
    </row>
    <row r="36462" spans="5:5" x14ac:dyDescent="0.25">
      <c r="E36462" s="71"/>
    </row>
    <row r="36463" spans="5:5" x14ac:dyDescent="0.25">
      <c r="E36463" s="71"/>
    </row>
    <row r="36464" spans="5:5" x14ac:dyDescent="0.25">
      <c r="E36464" s="71"/>
    </row>
    <row r="36465" spans="5:5" x14ac:dyDescent="0.25">
      <c r="E36465" s="71"/>
    </row>
    <row r="36466" spans="5:5" x14ac:dyDescent="0.25">
      <c r="E36466" s="71"/>
    </row>
    <row r="36467" spans="5:5" x14ac:dyDescent="0.25">
      <c r="E36467" s="71"/>
    </row>
    <row r="36468" spans="5:5" x14ac:dyDescent="0.25">
      <c r="E36468" s="71"/>
    </row>
    <row r="36469" spans="5:5" x14ac:dyDescent="0.25">
      <c r="E36469" s="71"/>
    </row>
    <row r="36470" spans="5:5" x14ac:dyDescent="0.25">
      <c r="E36470" s="71"/>
    </row>
    <row r="36471" spans="5:5" x14ac:dyDescent="0.25">
      <c r="E36471" s="71"/>
    </row>
    <row r="36472" spans="5:5" x14ac:dyDescent="0.25">
      <c r="E36472" s="71"/>
    </row>
    <row r="36473" spans="5:5" x14ac:dyDescent="0.25">
      <c r="E36473" s="71"/>
    </row>
    <row r="36474" spans="5:5" x14ac:dyDescent="0.25">
      <c r="E36474" s="71"/>
    </row>
    <row r="36475" spans="5:5" x14ac:dyDescent="0.25">
      <c r="E36475" s="71"/>
    </row>
    <row r="36476" spans="5:5" x14ac:dyDescent="0.25">
      <c r="E36476" s="71"/>
    </row>
    <row r="36477" spans="5:5" x14ac:dyDescent="0.25">
      <c r="E36477" s="71"/>
    </row>
    <row r="36478" spans="5:5" x14ac:dyDescent="0.25">
      <c r="E36478" s="71"/>
    </row>
    <row r="36479" spans="5:5" x14ac:dyDescent="0.25">
      <c r="E36479" s="71"/>
    </row>
    <row r="36480" spans="5:5" x14ac:dyDescent="0.25">
      <c r="E36480" s="71"/>
    </row>
    <row r="36481" spans="5:5" x14ac:dyDescent="0.25">
      <c r="E36481" s="71"/>
    </row>
    <row r="36482" spans="5:5" x14ac:dyDescent="0.25">
      <c r="E36482" s="71"/>
    </row>
    <row r="36483" spans="5:5" x14ac:dyDescent="0.25">
      <c r="E36483" s="71"/>
    </row>
    <row r="36484" spans="5:5" x14ac:dyDescent="0.25">
      <c r="E36484" s="71"/>
    </row>
    <row r="36485" spans="5:5" x14ac:dyDescent="0.25">
      <c r="E36485" s="71"/>
    </row>
    <row r="36486" spans="5:5" x14ac:dyDescent="0.25">
      <c r="E36486" s="71"/>
    </row>
    <row r="36487" spans="5:5" x14ac:dyDescent="0.25">
      <c r="E36487" s="71"/>
    </row>
    <row r="36488" spans="5:5" x14ac:dyDescent="0.25">
      <c r="E36488" s="71"/>
    </row>
    <row r="36489" spans="5:5" x14ac:dyDescent="0.25">
      <c r="E36489" s="71"/>
    </row>
    <row r="36490" spans="5:5" x14ac:dyDescent="0.25">
      <c r="E36490" s="71"/>
    </row>
    <row r="36491" spans="5:5" x14ac:dyDescent="0.25">
      <c r="E36491" s="71"/>
    </row>
    <row r="36492" spans="5:5" x14ac:dyDescent="0.25">
      <c r="E36492" s="71"/>
    </row>
    <row r="36493" spans="5:5" x14ac:dyDescent="0.25">
      <c r="E36493" s="71"/>
    </row>
    <row r="36494" spans="5:5" x14ac:dyDescent="0.25">
      <c r="E36494" s="71"/>
    </row>
    <row r="36495" spans="5:5" x14ac:dyDescent="0.25">
      <c r="E36495" s="71"/>
    </row>
    <row r="36496" spans="5:5" x14ac:dyDescent="0.25">
      <c r="E36496" s="71"/>
    </row>
    <row r="36497" spans="5:5" x14ac:dyDescent="0.25">
      <c r="E36497" s="71"/>
    </row>
    <row r="36498" spans="5:5" x14ac:dyDescent="0.25">
      <c r="E36498" s="71"/>
    </row>
    <row r="36499" spans="5:5" x14ac:dyDescent="0.25">
      <c r="E36499" s="71"/>
    </row>
    <row r="36500" spans="5:5" x14ac:dyDescent="0.25">
      <c r="E36500" s="71"/>
    </row>
    <row r="36501" spans="5:5" x14ac:dyDescent="0.25">
      <c r="E36501" s="71"/>
    </row>
    <row r="36502" spans="5:5" x14ac:dyDescent="0.25">
      <c r="E36502" s="71"/>
    </row>
    <row r="36503" spans="5:5" x14ac:dyDescent="0.25">
      <c r="E36503" s="71"/>
    </row>
    <row r="36504" spans="5:5" x14ac:dyDescent="0.25">
      <c r="E36504" s="71"/>
    </row>
    <row r="36505" spans="5:5" x14ac:dyDescent="0.25">
      <c r="E36505" s="71"/>
    </row>
    <row r="36506" spans="5:5" x14ac:dyDescent="0.25">
      <c r="E36506" s="71"/>
    </row>
    <row r="36507" spans="5:5" x14ac:dyDescent="0.25">
      <c r="E36507" s="71"/>
    </row>
    <row r="36508" spans="5:5" x14ac:dyDescent="0.25">
      <c r="E36508" s="71"/>
    </row>
    <row r="36509" spans="5:5" x14ac:dyDescent="0.25">
      <c r="E36509" s="71"/>
    </row>
    <row r="36510" spans="5:5" x14ac:dyDescent="0.25">
      <c r="E36510" s="71"/>
    </row>
    <row r="36511" spans="5:5" x14ac:dyDescent="0.25">
      <c r="E36511" s="71"/>
    </row>
    <row r="36512" spans="5:5" x14ac:dyDescent="0.25">
      <c r="E36512" s="71"/>
    </row>
    <row r="36513" spans="5:5" x14ac:dyDescent="0.25">
      <c r="E36513" s="71"/>
    </row>
    <row r="36514" spans="5:5" x14ac:dyDescent="0.25">
      <c r="E36514" s="71"/>
    </row>
    <row r="36515" spans="5:5" x14ac:dyDescent="0.25">
      <c r="E36515" s="71"/>
    </row>
    <row r="36516" spans="5:5" x14ac:dyDescent="0.25">
      <c r="E36516" s="71"/>
    </row>
    <row r="36517" spans="5:5" x14ac:dyDescent="0.25">
      <c r="E36517" s="71"/>
    </row>
    <row r="36518" spans="5:5" x14ac:dyDescent="0.25">
      <c r="E36518" s="71"/>
    </row>
    <row r="36519" spans="5:5" x14ac:dyDescent="0.25">
      <c r="E36519" s="71"/>
    </row>
    <row r="36520" spans="5:5" x14ac:dyDescent="0.25">
      <c r="E36520" s="71"/>
    </row>
    <row r="36521" spans="5:5" x14ac:dyDescent="0.25">
      <c r="E36521" s="71"/>
    </row>
    <row r="36522" spans="5:5" x14ac:dyDescent="0.25">
      <c r="E36522" s="71"/>
    </row>
    <row r="36523" spans="5:5" x14ac:dyDescent="0.25">
      <c r="E36523" s="71"/>
    </row>
    <row r="36524" spans="5:5" x14ac:dyDescent="0.25">
      <c r="E36524" s="71"/>
    </row>
    <row r="36525" spans="5:5" x14ac:dyDescent="0.25">
      <c r="E36525" s="71"/>
    </row>
    <row r="36526" spans="5:5" x14ac:dyDescent="0.25">
      <c r="E36526" s="71"/>
    </row>
    <row r="36527" spans="5:5" x14ac:dyDescent="0.25">
      <c r="E36527" s="71"/>
    </row>
    <row r="36528" spans="5:5" x14ac:dyDescent="0.25">
      <c r="E36528" s="71"/>
    </row>
    <row r="36529" spans="5:5" x14ac:dyDescent="0.25">
      <c r="E36529" s="71"/>
    </row>
    <row r="36530" spans="5:5" x14ac:dyDescent="0.25">
      <c r="E36530" s="71"/>
    </row>
    <row r="36531" spans="5:5" x14ac:dyDescent="0.25">
      <c r="E36531" s="71"/>
    </row>
    <row r="36532" spans="5:5" x14ac:dyDescent="0.25">
      <c r="E36532" s="71"/>
    </row>
    <row r="36533" spans="5:5" x14ac:dyDescent="0.25">
      <c r="E36533" s="71"/>
    </row>
    <row r="36534" spans="5:5" x14ac:dyDescent="0.25">
      <c r="E36534" s="71"/>
    </row>
    <row r="36535" spans="5:5" x14ac:dyDescent="0.25">
      <c r="E36535" s="71"/>
    </row>
    <row r="36536" spans="5:5" x14ac:dyDescent="0.25">
      <c r="E36536" s="71"/>
    </row>
    <row r="36537" spans="5:5" x14ac:dyDescent="0.25">
      <c r="E36537" s="71"/>
    </row>
    <row r="36538" spans="5:5" x14ac:dyDescent="0.25">
      <c r="E36538" s="71"/>
    </row>
    <row r="36539" spans="5:5" x14ac:dyDescent="0.25">
      <c r="E36539" s="71"/>
    </row>
    <row r="36540" spans="5:5" x14ac:dyDescent="0.25">
      <c r="E36540" s="71"/>
    </row>
    <row r="36541" spans="5:5" x14ac:dyDescent="0.25">
      <c r="E36541" s="71"/>
    </row>
    <row r="36542" spans="5:5" x14ac:dyDescent="0.25">
      <c r="E36542" s="71"/>
    </row>
    <row r="36543" spans="5:5" x14ac:dyDescent="0.25">
      <c r="E36543" s="71"/>
    </row>
    <row r="36544" spans="5:5" x14ac:dyDescent="0.25">
      <c r="E36544" s="71"/>
    </row>
    <row r="36545" spans="5:5" x14ac:dyDescent="0.25">
      <c r="E36545" s="71"/>
    </row>
    <row r="36546" spans="5:5" x14ac:dyDescent="0.25">
      <c r="E36546" s="71"/>
    </row>
    <row r="36547" spans="5:5" x14ac:dyDescent="0.25">
      <c r="E36547" s="71"/>
    </row>
    <row r="36548" spans="5:5" x14ac:dyDescent="0.25">
      <c r="E36548" s="71"/>
    </row>
    <row r="36549" spans="5:5" x14ac:dyDescent="0.25">
      <c r="E36549" s="71"/>
    </row>
    <row r="36550" spans="5:5" x14ac:dyDescent="0.25">
      <c r="E36550" s="71"/>
    </row>
    <row r="36551" spans="5:5" x14ac:dyDescent="0.25">
      <c r="E36551" s="71"/>
    </row>
    <row r="36552" spans="5:5" x14ac:dyDescent="0.25">
      <c r="E36552" s="71"/>
    </row>
    <row r="36553" spans="5:5" x14ac:dyDescent="0.25">
      <c r="E36553" s="71"/>
    </row>
    <row r="36554" spans="5:5" x14ac:dyDescent="0.25">
      <c r="E36554" s="71"/>
    </row>
    <row r="36555" spans="5:5" x14ac:dyDescent="0.25">
      <c r="E36555" s="71"/>
    </row>
    <row r="36556" spans="5:5" x14ac:dyDescent="0.25">
      <c r="E36556" s="71"/>
    </row>
    <row r="36557" spans="5:5" x14ac:dyDescent="0.25">
      <c r="E36557" s="71"/>
    </row>
    <row r="36558" spans="5:5" x14ac:dyDescent="0.25">
      <c r="E36558" s="71"/>
    </row>
    <row r="36559" spans="5:5" x14ac:dyDescent="0.25">
      <c r="E36559" s="71"/>
    </row>
    <row r="36560" spans="5:5" x14ac:dyDescent="0.25">
      <c r="E36560" s="71"/>
    </row>
    <row r="36561" spans="5:5" x14ac:dyDescent="0.25">
      <c r="E36561" s="71"/>
    </row>
    <row r="36562" spans="5:5" x14ac:dyDescent="0.25">
      <c r="E36562" s="71"/>
    </row>
    <row r="36563" spans="5:5" x14ac:dyDescent="0.25">
      <c r="E36563" s="71"/>
    </row>
    <row r="36564" spans="5:5" x14ac:dyDescent="0.25">
      <c r="E36564" s="71"/>
    </row>
    <row r="36565" spans="5:5" x14ac:dyDescent="0.25">
      <c r="E36565" s="71"/>
    </row>
    <row r="36566" spans="5:5" x14ac:dyDescent="0.25">
      <c r="E36566" s="71"/>
    </row>
    <row r="36567" spans="5:5" x14ac:dyDescent="0.25">
      <c r="E36567" s="71"/>
    </row>
    <row r="36568" spans="5:5" x14ac:dyDescent="0.25">
      <c r="E36568" s="71"/>
    </row>
    <row r="36569" spans="5:5" x14ac:dyDescent="0.25">
      <c r="E36569" s="71"/>
    </row>
    <row r="36570" spans="5:5" x14ac:dyDescent="0.25">
      <c r="E36570" s="71"/>
    </row>
    <row r="36571" spans="5:5" x14ac:dyDescent="0.25">
      <c r="E36571" s="71"/>
    </row>
    <row r="36572" spans="5:5" x14ac:dyDescent="0.25">
      <c r="E36572" s="71"/>
    </row>
    <row r="36573" spans="5:5" x14ac:dyDescent="0.25">
      <c r="E36573" s="71"/>
    </row>
    <row r="36574" spans="5:5" x14ac:dyDescent="0.25">
      <c r="E36574" s="71"/>
    </row>
    <row r="36575" spans="5:5" x14ac:dyDescent="0.25">
      <c r="E36575" s="71"/>
    </row>
    <row r="36576" spans="5:5" x14ac:dyDescent="0.25">
      <c r="E36576" s="71"/>
    </row>
    <row r="36577" spans="5:5" x14ac:dyDescent="0.25">
      <c r="E36577" s="71"/>
    </row>
    <row r="36578" spans="5:5" x14ac:dyDescent="0.25">
      <c r="E36578" s="71"/>
    </row>
    <row r="36579" spans="5:5" x14ac:dyDescent="0.25">
      <c r="E36579" s="71"/>
    </row>
    <row r="36580" spans="5:5" x14ac:dyDescent="0.25">
      <c r="E36580" s="71"/>
    </row>
    <row r="36581" spans="5:5" x14ac:dyDescent="0.25">
      <c r="E36581" s="71"/>
    </row>
    <row r="36582" spans="5:5" x14ac:dyDescent="0.25">
      <c r="E36582" s="71"/>
    </row>
    <row r="36583" spans="5:5" x14ac:dyDescent="0.25">
      <c r="E36583" s="71"/>
    </row>
    <row r="36584" spans="5:5" x14ac:dyDescent="0.25">
      <c r="E36584" s="71"/>
    </row>
    <row r="36585" spans="5:5" x14ac:dyDescent="0.25">
      <c r="E36585" s="71"/>
    </row>
    <row r="36586" spans="5:5" x14ac:dyDescent="0.25">
      <c r="E36586" s="71"/>
    </row>
    <row r="36587" spans="5:5" x14ac:dyDescent="0.25">
      <c r="E36587" s="71"/>
    </row>
    <row r="36588" spans="5:5" x14ac:dyDescent="0.25">
      <c r="E36588" s="71"/>
    </row>
    <row r="36589" spans="5:5" x14ac:dyDescent="0.25">
      <c r="E36589" s="71"/>
    </row>
    <row r="36590" spans="5:5" x14ac:dyDescent="0.25">
      <c r="E36590" s="71"/>
    </row>
    <row r="36591" spans="5:5" x14ac:dyDescent="0.25">
      <c r="E36591" s="71"/>
    </row>
    <row r="36592" spans="5:5" x14ac:dyDescent="0.25">
      <c r="E36592" s="71"/>
    </row>
    <row r="36593" spans="5:5" x14ac:dyDescent="0.25">
      <c r="E36593" s="71"/>
    </row>
    <row r="36594" spans="5:5" x14ac:dyDescent="0.25">
      <c r="E36594" s="71"/>
    </row>
    <row r="36595" spans="5:5" x14ac:dyDescent="0.25">
      <c r="E36595" s="71"/>
    </row>
    <row r="36596" spans="5:5" x14ac:dyDescent="0.25">
      <c r="E36596" s="71"/>
    </row>
    <row r="36597" spans="5:5" x14ac:dyDescent="0.25">
      <c r="E36597" s="71"/>
    </row>
    <row r="36598" spans="5:5" x14ac:dyDescent="0.25">
      <c r="E36598" s="71"/>
    </row>
    <row r="36599" spans="5:5" x14ac:dyDescent="0.25">
      <c r="E36599" s="71"/>
    </row>
    <row r="36600" spans="5:5" x14ac:dyDescent="0.25">
      <c r="E36600" s="71"/>
    </row>
    <row r="36601" spans="5:5" x14ac:dyDescent="0.25">
      <c r="E36601" s="71"/>
    </row>
    <row r="36602" spans="5:5" x14ac:dyDescent="0.25">
      <c r="E36602" s="71"/>
    </row>
    <row r="36603" spans="5:5" x14ac:dyDescent="0.25">
      <c r="E36603" s="71"/>
    </row>
    <row r="36604" spans="5:5" x14ac:dyDescent="0.25">
      <c r="E36604" s="71"/>
    </row>
    <row r="36605" spans="5:5" x14ac:dyDescent="0.25">
      <c r="E36605" s="71"/>
    </row>
    <row r="36606" spans="5:5" x14ac:dyDescent="0.25">
      <c r="E36606" s="71"/>
    </row>
    <row r="36607" spans="5:5" x14ac:dyDescent="0.25">
      <c r="E36607" s="71"/>
    </row>
    <row r="36608" spans="5:5" x14ac:dyDescent="0.25">
      <c r="E36608" s="71"/>
    </row>
    <row r="36609" spans="5:5" x14ac:dyDescent="0.25">
      <c r="E36609" s="71"/>
    </row>
    <row r="36610" spans="5:5" x14ac:dyDescent="0.25">
      <c r="E36610" s="71"/>
    </row>
    <row r="36611" spans="5:5" x14ac:dyDescent="0.25">
      <c r="E36611" s="71"/>
    </row>
    <row r="36612" spans="5:5" x14ac:dyDescent="0.25">
      <c r="E36612" s="71"/>
    </row>
    <row r="36613" spans="5:5" x14ac:dyDescent="0.25">
      <c r="E36613" s="71"/>
    </row>
    <row r="36614" spans="5:5" x14ac:dyDescent="0.25">
      <c r="E36614" s="71"/>
    </row>
    <row r="36615" spans="5:5" x14ac:dyDescent="0.25">
      <c r="E36615" s="71"/>
    </row>
    <row r="36616" spans="5:5" x14ac:dyDescent="0.25">
      <c r="E36616" s="71"/>
    </row>
    <row r="36617" spans="5:5" x14ac:dyDescent="0.25">
      <c r="E36617" s="71"/>
    </row>
    <row r="36618" spans="5:5" x14ac:dyDescent="0.25">
      <c r="E36618" s="71"/>
    </row>
    <row r="36619" spans="5:5" x14ac:dyDescent="0.25">
      <c r="E36619" s="71"/>
    </row>
    <row r="36620" spans="5:5" x14ac:dyDescent="0.25">
      <c r="E36620" s="71"/>
    </row>
    <row r="36621" spans="5:5" x14ac:dyDescent="0.25">
      <c r="E36621" s="71"/>
    </row>
    <row r="36622" spans="5:5" x14ac:dyDescent="0.25">
      <c r="E36622" s="71"/>
    </row>
    <row r="36623" spans="5:5" x14ac:dyDescent="0.25">
      <c r="E36623" s="71"/>
    </row>
    <row r="36624" spans="5:5" x14ac:dyDescent="0.25">
      <c r="E36624" s="71"/>
    </row>
    <row r="36625" spans="5:5" x14ac:dyDescent="0.25">
      <c r="E36625" s="71"/>
    </row>
    <row r="36626" spans="5:5" x14ac:dyDescent="0.25">
      <c r="E36626" s="71"/>
    </row>
    <row r="36627" spans="5:5" x14ac:dyDescent="0.25">
      <c r="E36627" s="71"/>
    </row>
    <row r="36628" spans="5:5" x14ac:dyDescent="0.25">
      <c r="E36628" s="71"/>
    </row>
    <row r="36629" spans="5:5" x14ac:dyDescent="0.25">
      <c r="E36629" s="71"/>
    </row>
    <row r="36630" spans="5:5" x14ac:dyDescent="0.25">
      <c r="E36630" s="71"/>
    </row>
    <row r="36631" spans="5:5" x14ac:dyDescent="0.25">
      <c r="E36631" s="71"/>
    </row>
    <row r="36632" spans="5:5" x14ac:dyDescent="0.25">
      <c r="E36632" s="71"/>
    </row>
    <row r="36633" spans="5:5" x14ac:dyDescent="0.25">
      <c r="E36633" s="71"/>
    </row>
    <row r="36634" spans="5:5" x14ac:dyDescent="0.25">
      <c r="E36634" s="71"/>
    </row>
    <row r="36635" spans="5:5" x14ac:dyDescent="0.25">
      <c r="E36635" s="71"/>
    </row>
    <row r="36636" spans="5:5" x14ac:dyDescent="0.25">
      <c r="E36636" s="71"/>
    </row>
    <row r="36637" spans="5:5" x14ac:dyDescent="0.25">
      <c r="E36637" s="71"/>
    </row>
    <row r="36638" spans="5:5" x14ac:dyDescent="0.25">
      <c r="E36638" s="71"/>
    </row>
    <row r="36639" spans="5:5" x14ac:dyDescent="0.25">
      <c r="E36639" s="71"/>
    </row>
    <row r="36640" spans="5:5" x14ac:dyDescent="0.25">
      <c r="E36640" s="71"/>
    </row>
    <row r="36641" spans="5:5" x14ac:dyDescent="0.25">
      <c r="E36641" s="71"/>
    </row>
    <row r="36642" spans="5:5" x14ac:dyDescent="0.25">
      <c r="E36642" s="71"/>
    </row>
    <row r="36643" spans="5:5" x14ac:dyDescent="0.25">
      <c r="E36643" s="71"/>
    </row>
    <row r="36644" spans="5:5" x14ac:dyDescent="0.25">
      <c r="E36644" s="71"/>
    </row>
    <row r="36645" spans="5:5" x14ac:dyDescent="0.25">
      <c r="E36645" s="71"/>
    </row>
    <row r="36646" spans="5:5" x14ac:dyDescent="0.25">
      <c r="E36646" s="71"/>
    </row>
    <row r="36647" spans="5:5" x14ac:dyDescent="0.25">
      <c r="E36647" s="71"/>
    </row>
    <row r="36648" spans="5:5" x14ac:dyDescent="0.25">
      <c r="E36648" s="71"/>
    </row>
    <row r="36649" spans="5:5" x14ac:dyDescent="0.25">
      <c r="E36649" s="71"/>
    </row>
    <row r="36650" spans="5:5" x14ac:dyDescent="0.25">
      <c r="E36650" s="71"/>
    </row>
    <row r="36651" spans="5:5" x14ac:dyDescent="0.25">
      <c r="E36651" s="71"/>
    </row>
    <row r="36652" spans="5:5" x14ac:dyDescent="0.25">
      <c r="E36652" s="71"/>
    </row>
    <row r="36653" spans="5:5" x14ac:dyDescent="0.25">
      <c r="E36653" s="71"/>
    </row>
    <row r="36654" spans="5:5" x14ac:dyDescent="0.25">
      <c r="E36654" s="71"/>
    </row>
    <row r="36655" spans="5:5" x14ac:dyDescent="0.25">
      <c r="E36655" s="71"/>
    </row>
    <row r="36656" spans="5:5" x14ac:dyDescent="0.25">
      <c r="E36656" s="71"/>
    </row>
    <row r="36657" spans="5:5" x14ac:dyDescent="0.25">
      <c r="E36657" s="71"/>
    </row>
    <row r="36658" spans="5:5" x14ac:dyDescent="0.25">
      <c r="E36658" s="71"/>
    </row>
    <row r="36659" spans="5:5" x14ac:dyDescent="0.25">
      <c r="E36659" s="71"/>
    </row>
    <row r="36660" spans="5:5" x14ac:dyDescent="0.25">
      <c r="E36660" s="71"/>
    </row>
    <row r="36661" spans="5:5" x14ac:dyDescent="0.25">
      <c r="E36661" s="71"/>
    </row>
    <row r="36662" spans="5:5" x14ac:dyDescent="0.25">
      <c r="E36662" s="71"/>
    </row>
    <row r="36663" spans="5:5" x14ac:dyDescent="0.25">
      <c r="E36663" s="71"/>
    </row>
    <row r="36664" spans="5:5" x14ac:dyDescent="0.25">
      <c r="E36664" s="71"/>
    </row>
    <row r="36665" spans="5:5" x14ac:dyDescent="0.25">
      <c r="E36665" s="71"/>
    </row>
    <row r="36666" spans="5:5" x14ac:dyDescent="0.25">
      <c r="E36666" s="71"/>
    </row>
    <row r="36667" spans="5:5" x14ac:dyDescent="0.25">
      <c r="E36667" s="71"/>
    </row>
    <row r="36668" spans="5:5" x14ac:dyDescent="0.25">
      <c r="E36668" s="71"/>
    </row>
    <row r="36669" spans="5:5" x14ac:dyDescent="0.25">
      <c r="E36669" s="71"/>
    </row>
    <row r="36670" spans="5:5" x14ac:dyDescent="0.25">
      <c r="E36670" s="71"/>
    </row>
    <row r="36671" spans="5:5" x14ac:dyDescent="0.25">
      <c r="E36671" s="71"/>
    </row>
    <row r="36672" spans="5:5" x14ac:dyDescent="0.25">
      <c r="E36672" s="71"/>
    </row>
    <row r="36673" spans="5:5" x14ac:dyDescent="0.25">
      <c r="E36673" s="71"/>
    </row>
    <row r="36674" spans="5:5" x14ac:dyDescent="0.25">
      <c r="E36674" s="71"/>
    </row>
    <row r="36675" spans="5:5" x14ac:dyDescent="0.25">
      <c r="E36675" s="71"/>
    </row>
    <row r="36676" spans="5:5" x14ac:dyDescent="0.25">
      <c r="E36676" s="71"/>
    </row>
    <row r="36677" spans="5:5" x14ac:dyDescent="0.25">
      <c r="E36677" s="71"/>
    </row>
    <row r="36678" spans="5:5" x14ac:dyDescent="0.25">
      <c r="E36678" s="71"/>
    </row>
    <row r="36679" spans="5:5" x14ac:dyDescent="0.25">
      <c r="E36679" s="71"/>
    </row>
    <row r="36680" spans="5:5" x14ac:dyDescent="0.25">
      <c r="E36680" s="71"/>
    </row>
    <row r="36681" spans="5:5" x14ac:dyDescent="0.25">
      <c r="E36681" s="71"/>
    </row>
    <row r="36682" spans="5:5" x14ac:dyDescent="0.25">
      <c r="E36682" s="71"/>
    </row>
    <row r="36683" spans="5:5" x14ac:dyDescent="0.25">
      <c r="E36683" s="71"/>
    </row>
    <row r="36684" spans="5:5" x14ac:dyDescent="0.25">
      <c r="E36684" s="71"/>
    </row>
    <row r="36685" spans="5:5" x14ac:dyDescent="0.25">
      <c r="E36685" s="71"/>
    </row>
    <row r="36686" spans="5:5" x14ac:dyDescent="0.25">
      <c r="E36686" s="71"/>
    </row>
    <row r="36687" spans="5:5" x14ac:dyDescent="0.25">
      <c r="E36687" s="71"/>
    </row>
    <row r="36688" spans="5:5" x14ac:dyDescent="0.25">
      <c r="E36688" s="71"/>
    </row>
    <row r="36689" spans="5:5" x14ac:dyDescent="0.25">
      <c r="E36689" s="71"/>
    </row>
    <row r="36690" spans="5:5" x14ac:dyDescent="0.25">
      <c r="E36690" s="71"/>
    </row>
    <row r="36691" spans="5:5" x14ac:dyDescent="0.25">
      <c r="E36691" s="71"/>
    </row>
    <row r="36692" spans="5:5" x14ac:dyDescent="0.25">
      <c r="E36692" s="71"/>
    </row>
    <row r="36693" spans="5:5" x14ac:dyDescent="0.25">
      <c r="E36693" s="71"/>
    </row>
    <row r="36694" spans="5:5" x14ac:dyDescent="0.25">
      <c r="E36694" s="71"/>
    </row>
    <row r="36695" spans="5:5" x14ac:dyDescent="0.25">
      <c r="E36695" s="71"/>
    </row>
    <row r="36696" spans="5:5" x14ac:dyDescent="0.25">
      <c r="E36696" s="71"/>
    </row>
    <row r="36697" spans="5:5" x14ac:dyDescent="0.25">
      <c r="E36697" s="71"/>
    </row>
    <row r="36698" spans="5:5" x14ac:dyDescent="0.25">
      <c r="E36698" s="71"/>
    </row>
    <row r="36699" spans="5:5" x14ac:dyDescent="0.25">
      <c r="E36699" s="71"/>
    </row>
    <row r="36700" spans="5:5" x14ac:dyDescent="0.25">
      <c r="E36700" s="71"/>
    </row>
    <row r="36701" spans="5:5" x14ac:dyDescent="0.25">
      <c r="E36701" s="71"/>
    </row>
    <row r="36702" spans="5:5" x14ac:dyDescent="0.25">
      <c r="E36702" s="71"/>
    </row>
    <row r="36703" spans="5:5" x14ac:dyDescent="0.25">
      <c r="E36703" s="71"/>
    </row>
    <row r="36704" spans="5:5" x14ac:dyDescent="0.25">
      <c r="E36704" s="71"/>
    </row>
    <row r="36705" spans="5:5" x14ac:dyDescent="0.25">
      <c r="E36705" s="71"/>
    </row>
    <row r="36706" spans="5:5" x14ac:dyDescent="0.25">
      <c r="E36706" s="71"/>
    </row>
    <row r="36707" spans="5:5" x14ac:dyDescent="0.25">
      <c r="E36707" s="71"/>
    </row>
    <row r="36708" spans="5:5" x14ac:dyDescent="0.25">
      <c r="E36708" s="71"/>
    </row>
    <row r="36709" spans="5:5" x14ac:dyDescent="0.25">
      <c r="E36709" s="71"/>
    </row>
    <row r="36710" spans="5:5" x14ac:dyDescent="0.25">
      <c r="E36710" s="71"/>
    </row>
    <row r="36711" spans="5:5" x14ac:dyDescent="0.25">
      <c r="E36711" s="71"/>
    </row>
    <row r="36712" spans="5:5" x14ac:dyDescent="0.25">
      <c r="E36712" s="71"/>
    </row>
    <row r="36713" spans="5:5" x14ac:dyDescent="0.25">
      <c r="E36713" s="71"/>
    </row>
    <row r="36714" spans="5:5" x14ac:dyDescent="0.25">
      <c r="E36714" s="71"/>
    </row>
    <row r="36715" spans="5:5" x14ac:dyDescent="0.25">
      <c r="E36715" s="71"/>
    </row>
    <row r="36716" spans="5:5" x14ac:dyDescent="0.25">
      <c r="E36716" s="71"/>
    </row>
    <row r="36717" spans="5:5" x14ac:dyDescent="0.25">
      <c r="E36717" s="71"/>
    </row>
    <row r="36718" spans="5:5" x14ac:dyDescent="0.25">
      <c r="E36718" s="71"/>
    </row>
    <row r="36719" spans="5:5" x14ac:dyDescent="0.25">
      <c r="E36719" s="71"/>
    </row>
    <row r="36720" spans="5:5" x14ac:dyDescent="0.25">
      <c r="E36720" s="71"/>
    </row>
    <row r="36721" spans="5:5" x14ac:dyDescent="0.25">
      <c r="E36721" s="71"/>
    </row>
    <row r="36722" spans="5:5" x14ac:dyDescent="0.25">
      <c r="E36722" s="71"/>
    </row>
    <row r="36723" spans="5:5" x14ac:dyDescent="0.25">
      <c r="E36723" s="71"/>
    </row>
    <row r="36724" spans="5:5" x14ac:dyDescent="0.25">
      <c r="E36724" s="71"/>
    </row>
    <row r="36725" spans="5:5" x14ac:dyDescent="0.25">
      <c r="E36725" s="71"/>
    </row>
    <row r="36726" spans="5:5" x14ac:dyDescent="0.25">
      <c r="E36726" s="71"/>
    </row>
    <row r="36727" spans="5:5" x14ac:dyDescent="0.25">
      <c r="E36727" s="71"/>
    </row>
    <row r="36728" spans="5:5" x14ac:dyDescent="0.25">
      <c r="E36728" s="71"/>
    </row>
    <row r="36729" spans="5:5" x14ac:dyDescent="0.25">
      <c r="E36729" s="71"/>
    </row>
    <row r="36730" spans="5:5" x14ac:dyDescent="0.25">
      <c r="E36730" s="71"/>
    </row>
    <row r="36731" spans="5:5" x14ac:dyDescent="0.25">
      <c r="E36731" s="71"/>
    </row>
    <row r="36732" spans="5:5" x14ac:dyDescent="0.25">
      <c r="E36732" s="71"/>
    </row>
    <row r="36733" spans="5:5" x14ac:dyDescent="0.25">
      <c r="E36733" s="71"/>
    </row>
    <row r="36734" spans="5:5" x14ac:dyDescent="0.25">
      <c r="E36734" s="71"/>
    </row>
    <row r="36735" spans="5:5" x14ac:dyDescent="0.25">
      <c r="E36735" s="71"/>
    </row>
    <row r="36736" spans="5:5" x14ac:dyDescent="0.25">
      <c r="E36736" s="71"/>
    </row>
    <row r="36737" spans="5:5" x14ac:dyDescent="0.25">
      <c r="E36737" s="71"/>
    </row>
    <row r="36738" spans="5:5" x14ac:dyDescent="0.25">
      <c r="E36738" s="71"/>
    </row>
    <row r="36739" spans="5:5" x14ac:dyDescent="0.25">
      <c r="E36739" s="71"/>
    </row>
    <row r="36740" spans="5:5" x14ac:dyDescent="0.25">
      <c r="E36740" s="71"/>
    </row>
    <row r="36741" spans="5:5" x14ac:dyDescent="0.25">
      <c r="E36741" s="71"/>
    </row>
    <row r="36742" spans="5:5" x14ac:dyDescent="0.25">
      <c r="E36742" s="71"/>
    </row>
    <row r="36743" spans="5:5" x14ac:dyDescent="0.25">
      <c r="E36743" s="71"/>
    </row>
    <row r="36744" spans="5:5" x14ac:dyDescent="0.25">
      <c r="E36744" s="71"/>
    </row>
    <row r="36745" spans="5:5" x14ac:dyDescent="0.25">
      <c r="E36745" s="71"/>
    </row>
    <row r="36746" spans="5:5" x14ac:dyDescent="0.25">
      <c r="E36746" s="71"/>
    </row>
    <row r="36747" spans="5:5" x14ac:dyDescent="0.25">
      <c r="E36747" s="71"/>
    </row>
    <row r="36748" spans="5:5" x14ac:dyDescent="0.25">
      <c r="E36748" s="71"/>
    </row>
    <row r="36749" spans="5:5" x14ac:dyDescent="0.25">
      <c r="E36749" s="71"/>
    </row>
    <row r="36750" spans="5:5" x14ac:dyDescent="0.25">
      <c r="E36750" s="71"/>
    </row>
    <row r="36751" spans="5:5" x14ac:dyDescent="0.25">
      <c r="E36751" s="71"/>
    </row>
    <row r="36752" spans="5:5" x14ac:dyDescent="0.25">
      <c r="E36752" s="71"/>
    </row>
    <row r="36753" spans="5:5" x14ac:dyDescent="0.25">
      <c r="E36753" s="71"/>
    </row>
    <row r="36754" spans="5:5" x14ac:dyDescent="0.25">
      <c r="E36754" s="71"/>
    </row>
    <row r="36755" spans="5:5" x14ac:dyDescent="0.25">
      <c r="E36755" s="71"/>
    </row>
    <row r="36756" spans="5:5" x14ac:dyDescent="0.25">
      <c r="E36756" s="71"/>
    </row>
    <row r="36757" spans="5:5" x14ac:dyDescent="0.25">
      <c r="E36757" s="71"/>
    </row>
    <row r="36758" spans="5:5" x14ac:dyDescent="0.25">
      <c r="E36758" s="71"/>
    </row>
    <row r="36759" spans="5:5" x14ac:dyDescent="0.25">
      <c r="E36759" s="71"/>
    </row>
    <row r="36760" spans="5:5" x14ac:dyDescent="0.25">
      <c r="E36760" s="71"/>
    </row>
    <row r="36761" spans="5:5" x14ac:dyDescent="0.25">
      <c r="E36761" s="71"/>
    </row>
    <row r="36762" spans="5:5" x14ac:dyDescent="0.25">
      <c r="E36762" s="71"/>
    </row>
    <row r="36763" spans="5:5" x14ac:dyDescent="0.25">
      <c r="E36763" s="71"/>
    </row>
    <row r="36764" spans="5:5" x14ac:dyDescent="0.25">
      <c r="E36764" s="71"/>
    </row>
    <row r="36765" spans="5:5" x14ac:dyDescent="0.25">
      <c r="E36765" s="71"/>
    </row>
    <row r="36766" spans="5:5" x14ac:dyDescent="0.25">
      <c r="E36766" s="71"/>
    </row>
    <row r="36767" spans="5:5" x14ac:dyDescent="0.25">
      <c r="E36767" s="71"/>
    </row>
    <row r="36768" spans="5:5" x14ac:dyDescent="0.25">
      <c r="E36768" s="71"/>
    </row>
    <row r="36769" spans="5:5" x14ac:dyDescent="0.25">
      <c r="E36769" s="71"/>
    </row>
    <row r="36770" spans="5:5" x14ac:dyDescent="0.25">
      <c r="E36770" s="71"/>
    </row>
    <row r="36771" spans="5:5" x14ac:dyDescent="0.25">
      <c r="E36771" s="71"/>
    </row>
    <row r="36772" spans="5:5" x14ac:dyDescent="0.25">
      <c r="E36772" s="71"/>
    </row>
    <row r="36773" spans="5:5" x14ac:dyDescent="0.25">
      <c r="E36773" s="71"/>
    </row>
    <row r="36774" spans="5:5" x14ac:dyDescent="0.25">
      <c r="E36774" s="71"/>
    </row>
    <row r="36775" spans="5:5" x14ac:dyDescent="0.25">
      <c r="E36775" s="71"/>
    </row>
    <row r="36776" spans="5:5" x14ac:dyDescent="0.25">
      <c r="E36776" s="71"/>
    </row>
    <row r="36777" spans="5:5" x14ac:dyDescent="0.25">
      <c r="E36777" s="71"/>
    </row>
    <row r="36778" spans="5:5" x14ac:dyDescent="0.25">
      <c r="E36778" s="71"/>
    </row>
    <row r="36779" spans="5:5" x14ac:dyDescent="0.25">
      <c r="E36779" s="71"/>
    </row>
    <row r="36780" spans="5:5" x14ac:dyDescent="0.25">
      <c r="E36780" s="71"/>
    </row>
    <row r="36781" spans="5:5" x14ac:dyDescent="0.25">
      <c r="E36781" s="71"/>
    </row>
    <row r="36782" spans="5:5" x14ac:dyDescent="0.25">
      <c r="E36782" s="71"/>
    </row>
    <row r="36783" spans="5:5" x14ac:dyDescent="0.25">
      <c r="E36783" s="71"/>
    </row>
    <row r="36784" spans="5:5" x14ac:dyDescent="0.25">
      <c r="E36784" s="71"/>
    </row>
    <row r="36785" spans="5:5" x14ac:dyDescent="0.25">
      <c r="E36785" s="71"/>
    </row>
    <row r="36786" spans="5:5" x14ac:dyDescent="0.25">
      <c r="E36786" s="71"/>
    </row>
    <row r="36787" spans="5:5" x14ac:dyDescent="0.25">
      <c r="E36787" s="71"/>
    </row>
    <row r="36788" spans="5:5" x14ac:dyDescent="0.25">
      <c r="E36788" s="71"/>
    </row>
    <row r="36789" spans="5:5" x14ac:dyDescent="0.25">
      <c r="E36789" s="71"/>
    </row>
    <row r="36790" spans="5:5" x14ac:dyDescent="0.25">
      <c r="E36790" s="71"/>
    </row>
    <row r="36791" spans="5:5" x14ac:dyDescent="0.25">
      <c r="E36791" s="71"/>
    </row>
    <row r="36792" spans="5:5" x14ac:dyDescent="0.25">
      <c r="E36792" s="71"/>
    </row>
    <row r="36793" spans="5:5" x14ac:dyDescent="0.25">
      <c r="E36793" s="71"/>
    </row>
    <row r="36794" spans="5:5" x14ac:dyDescent="0.25">
      <c r="E36794" s="71"/>
    </row>
    <row r="36795" spans="5:5" x14ac:dyDescent="0.25">
      <c r="E36795" s="71"/>
    </row>
    <row r="36796" spans="5:5" x14ac:dyDescent="0.25">
      <c r="E36796" s="71"/>
    </row>
    <row r="36797" spans="5:5" x14ac:dyDescent="0.25">
      <c r="E36797" s="71"/>
    </row>
    <row r="36798" spans="5:5" x14ac:dyDescent="0.25">
      <c r="E36798" s="71"/>
    </row>
    <row r="36799" spans="5:5" x14ac:dyDescent="0.25">
      <c r="E36799" s="71"/>
    </row>
    <row r="36800" spans="5:5" x14ac:dyDescent="0.25">
      <c r="E36800" s="71"/>
    </row>
    <row r="36801" spans="5:5" x14ac:dyDescent="0.25">
      <c r="E36801" s="71"/>
    </row>
    <row r="36802" spans="5:5" x14ac:dyDescent="0.25">
      <c r="E36802" s="71"/>
    </row>
    <row r="36803" spans="5:5" x14ac:dyDescent="0.25">
      <c r="E36803" s="71"/>
    </row>
    <row r="36804" spans="5:5" x14ac:dyDescent="0.25">
      <c r="E36804" s="71"/>
    </row>
    <row r="36805" spans="5:5" x14ac:dyDescent="0.25">
      <c r="E36805" s="71"/>
    </row>
    <row r="36806" spans="5:5" x14ac:dyDescent="0.25">
      <c r="E36806" s="71"/>
    </row>
    <row r="36807" spans="5:5" x14ac:dyDescent="0.25">
      <c r="E36807" s="71"/>
    </row>
    <row r="36808" spans="5:5" x14ac:dyDescent="0.25">
      <c r="E36808" s="71"/>
    </row>
    <row r="36809" spans="5:5" x14ac:dyDescent="0.25">
      <c r="E36809" s="71"/>
    </row>
    <row r="36810" spans="5:5" x14ac:dyDescent="0.25">
      <c r="E36810" s="71"/>
    </row>
    <row r="36811" spans="5:5" x14ac:dyDescent="0.25">
      <c r="E36811" s="71"/>
    </row>
    <row r="36812" spans="5:5" x14ac:dyDescent="0.25">
      <c r="E36812" s="71"/>
    </row>
    <row r="36813" spans="5:5" x14ac:dyDescent="0.25">
      <c r="E36813" s="71"/>
    </row>
    <row r="36814" spans="5:5" x14ac:dyDescent="0.25">
      <c r="E36814" s="71"/>
    </row>
    <row r="36815" spans="5:5" x14ac:dyDescent="0.25">
      <c r="E36815" s="71"/>
    </row>
    <row r="36816" spans="5:5" x14ac:dyDescent="0.25">
      <c r="E36816" s="71"/>
    </row>
    <row r="36817" spans="5:5" x14ac:dyDescent="0.25">
      <c r="E36817" s="71"/>
    </row>
    <row r="36818" spans="5:5" x14ac:dyDescent="0.25">
      <c r="E36818" s="71"/>
    </row>
    <row r="36819" spans="5:5" x14ac:dyDescent="0.25">
      <c r="E36819" s="71"/>
    </row>
    <row r="36820" spans="5:5" x14ac:dyDescent="0.25">
      <c r="E36820" s="71"/>
    </row>
    <row r="36821" spans="5:5" x14ac:dyDescent="0.25">
      <c r="E36821" s="71"/>
    </row>
    <row r="36822" spans="5:5" x14ac:dyDescent="0.25">
      <c r="E36822" s="71"/>
    </row>
    <row r="36823" spans="5:5" x14ac:dyDescent="0.25">
      <c r="E36823" s="71"/>
    </row>
    <row r="36824" spans="5:5" x14ac:dyDescent="0.25">
      <c r="E36824" s="71"/>
    </row>
    <row r="36825" spans="5:5" x14ac:dyDescent="0.25">
      <c r="E36825" s="71"/>
    </row>
    <row r="36826" spans="5:5" x14ac:dyDescent="0.25">
      <c r="E36826" s="71"/>
    </row>
    <row r="36827" spans="5:5" x14ac:dyDescent="0.25">
      <c r="E36827" s="71"/>
    </row>
    <row r="36828" spans="5:5" x14ac:dyDescent="0.25">
      <c r="E36828" s="71"/>
    </row>
    <row r="36829" spans="5:5" x14ac:dyDescent="0.25">
      <c r="E36829" s="71"/>
    </row>
    <row r="36830" spans="5:5" x14ac:dyDescent="0.25">
      <c r="E36830" s="71"/>
    </row>
    <row r="36831" spans="5:5" x14ac:dyDescent="0.25">
      <c r="E36831" s="71"/>
    </row>
    <row r="36832" spans="5:5" x14ac:dyDescent="0.25">
      <c r="E36832" s="71"/>
    </row>
    <row r="36833" spans="5:5" x14ac:dyDescent="0.25">
      <c r="E36833" s="71"/>
    </row>
    <row r="36834" spans="5:5" x14ac:dyDescent="0.25">
      <c r="E36834" s="71"/>
    </row>
    <row r="36835" spans="5:5" x14ac:dyDescent="0.25">
      <c r="E36835" s="71"/>
    </row>
    <row r="36836" spans="5:5" x14ac:dyDescent="0.25">
      <c r="E36836" s="71"/>
    </row>
    <row r="36837" spans="5:5" x14ac:dyDescent="0.25">
      <c r="E36837" s="71"/>
    </row>
    <row r="36838" spans="5:5" x14ac:dyDescent="0.25">
      <c r="E36838" s="71"/>
    </row>
    <row r="36839" spans="5:5" x14ac:dyDescent="0.25">
      <c r="E36839" s="71"/>
    </row>
    <row r="36840" spans="5:5" x14ac:dyDescent="0.25">
      <c r="E36840" s="71"/>
    </row>
    <row r="36841" spans="5:5" x14ac:dyDescent="0.25">
      <c r="E36841" s="71"/>
    </row>
    <row r="36842" spans="5:5" x14ac:dyDescent="0.25">
      <c r="E36842" s="71"/>
    </row>
    <row r="36843" spans="5:5" x14ac:dyDescent="0.25">
      <c r="E36843" s="71"/>
    </row>
    <row r="36844" spans="5:5" x14ac:dyDescent="0.25">
      <c r="E36844" s="71"/>
    </row>
    <row r="36845" spans="5:5" x14ac:dyDescent="0.25">
      <c r="E36845" s="71"/>
    </row>
    <row r="36846" spans="5:5" x14ac:dyDescent="0.25">
      <c r="E36846" s="71"/>
    </row>
    <row r="36847" spans="5:5" x14ac:dyDescent="0.25">
      <c r="E36847" s="71"/>
    </row>
    <row r="36848" spans="5:5" x14ac:dyDescent="0.25">
      <c r="E36848" s="71"/>
    </row>
    <row r="36849" spans="5:5" x14ac:dyDescent="0.25">
      <c r="E36849" s="71"/>
    </row>
    <row r="36850" spans="5:5" x14ac:dyDescent="0.25">
      <c r="E36850" s="71"/>
    </row>
    <row r="36851" spans="5:5" x14ac:dyDescent="0.25">
      <c r="E36851" s="71"/>
    </row>
    <row r="36852" spans="5:5" x14ac:dyDescent="0.25">
      <c r="E36852" s="71"/>
    </row>
    <row r="36853" spans="5:5" x14ac:dyDescent="0.25">
      <c r="E36853" s="71"/>
    </row>
    <row r="36854" spans="5:5" x14ac:dyDescent="0.25">
      <c r="E36854" s="71"/>
    </row>
    <row r="36855" spans="5:5" x14ac:dyDescent="0.25">
      <c r="E36855" s="71"/>
    </row>
    <row r="36856" spans="5:5" x14ac:dyDescent="0.25">
      <c r="E36856" s="71"/>
    </row>
    <row r="36857" spans="5:5" x14ac:dyDescent="0.25">
      <c r="E36857" s="71"/>
    </row>
    <row r="36858" spans="5:5" x14ac:dyDescent="0.25">
      <c r="E36858" s="71"/>
    </row>
    <row r="36859" spans="5:5" x14ac:dyDescent="0.25">
      <c r="E36859" s="71"/>
    </row>
    <row r="36860" spans="5:5" x14ac:dyDescent="0.25">
      <c r="E36860" s="71"/>
    </row>
    <row r="36861" spans="5:5" x14ac:dyDescent="0.25">
      <c r="E36861" s="71"/>
    </row>
    <row r="36862" spans="5:5" x14ac:dyDescent="0.25">
      <c r="E36862" s="71"/>
    </row>
    <row r="36863" spans="5:5" x14ac:dyDescent="0.25">
      <c r="E36863" s="71"/>
    </row>
    <row r="36864" spans="5:5" x14ac:dyDescent="0.25">
      <c r="E36864" s="71"/>
    </row>
    <row r="36865" spans="5:5" x14ac:dyDescent="0.25">
      <c r="E36865" s="71"/>
    </row>
    <row r="36866" spans="5:5" x14ac:dyDescent="0.25">
      <c r="E36866" s="71"/>
    </row>
    <row r="36867" spans="5:5" x14ac:dyDescent="0.25">
      <c r="E36867" s="71"/>
    </row>
    <row r="36868" spans="5:5" x14ac:dyDescent="0.25">
      <c r="E36868" s="71"/>
    </row>
    <row r="36869" spans="5:5" x14ac:dyDescent="0.25">
      <c r="E36869" s="71"/>
    </row>
    <row r="36870" spans="5:5" x14ac:dyDescent="0.25">
      <c r="E36870" s="71"/>
    </row>
    <row r="36871" spans="5:5" x14ac:dyDescent="0.25">
      <c r="E36871" s="71"/>
    </row>
    <row r="36872" spans="5:5" x14ac:dyDescent="0.25">
      <c r="E36872" s="71"/>
    </row>
    <row r="36873" spans="5:5" x14ac:dyDescent="0.25">
      <c r="E36873" s="71"/>
    </row>
    <row r="36874" spans="5:5" x14ac:dyDescent="0.25">
      <c r="E36874" s="71"/>
    </row>
    <row r="36875" spans="5:5" x14ac:dyDescent="0.25">
      <c r="E36875" s="71"/>
    </row>
    <row r="36876" spans="5:5" x14ac:dyDescent="0.25">
      <c r="E36876" s="71"/>
    </row>
    <row r="36877" spans="5:5" x14ac:dyDescent="0.25">
      <c r="E36877" s="71"/>
    </row>
    <row r="36878" spans="5:5" x14ac:dyDescent="0.25">
      <c r="E36878" s="71"/>
    </row>
    <row r="36879" spans="5:5" x14ac:dyDescent="0.25">
      <c r="E36879" s="71"/>
    </row>
    <row r="36880" spans="5:5" x14ac:dyDescent="0.25">
      <c r="E36880" s="71"/>
    </row>
    <row r="36881" spans="5:5" x14ac:dyDescent="0.25">
      <c r="E36881" s="71"/>
    </row>
    <row r="36882" spans="5:5" x14ac:dyDescent="0.25">
      <c r="E36882" s="71"/>
    </row>
    <row r="36883" spans="5:5" x14ac:dyDescent="0.25">
      <c r="E36883" s="71"/>
    </row>
    <row r="36884" spans="5:5" x14ac:dyDescent="0.25">
      <c r="E36884" s="71"/>
    </row>
    <row r="36885" spans="5:5" x14ac:dyDescent="0.25">
      <c r="E36885" s="71"/>
    </row>
    <row r="36886" spans="5:5" x14ac:dyDescent="0.25">
      <c r="E36886" s="71"/>
    </row>
    <row r="36887" spans="5:5" x14ac:dyDescent="0.25">
      <c r="E36887" s="71"/>
    </row>
    <row r="36888" spans="5:5" x14ac:dyDescent="0.25">
      <c r="E36888" s="71"/>
    </row>
    <row r="36889" spans="5:5" x14ac:dyDescent="0.25">
      <c r="E36889" s="71"/>
    </row>
    <row r="36890" spans="5:5" x14ac:dyDescent="0.25">
      <c r="E36890" s="71"/>
    </row>
    <row r="36891" spans="5:5" x14ac:dyDescent="0.25">
      <c r="E36891" s="71"/>
    </row>
    <row r="36892" spans="5:5" x14ac:dyDescent="0.25">
      <c r="E36892" s="71"/>
    </row>
    <row r="36893" spans="5:5" x14ac:dyDescent="0.25">
      <c r="E36893" s="71"/>
    </row>
    <row r="36894" spans="5:5" x14ac:dyDescent="0.25">
      <c r="E36894" s="71"/>
    </row>
    <row r="36895" spans="5:5" x14ac:dyDescent="0.25">
      <c r="E36895" s="71"/>
    </row>
    <row r="36896" spans="5:5" x14ac:dyDescent="0.25">
      <c r="E36896" s="71"/>
    </row>
    <row r="36897" spans="5:5" x14ac:dyDescent="0.25">
      <c r="E36897" s="71"/>
    </row>
    <row r="36898" spans="5:5" x14ac:dyDescent="0.25">
      <c r="E36898" s="71"/>
    </row>
    <row r="36899" spans="5:5" x14ac:dyDescent="0.25">
      <c r="E36899" s="71"/>
    </row>
    <row r="36900" spans="5:5" x14ac:dyDescent="0.25">
      <c r="E36900" s="71"/>
    </row>
    <row r="36901" spans="5:5" x14ac:dyDescent="0.25">
      <c r="E36901" s="71"/>
    </row>
    <row r="36902" spans="5:5" x14ac:dyDescent="0.25">
      <c r="E36902" s="71"/>
    </row>
    <row r="36903" spans="5:5" x14ac:dyDescent="0.25">
      <c r="E36903" s="71"/>
    </row>
    <row r="36904" spans="5:5" x14ac:dyDescent="0.25">
      <c r="E36904" s="71"/>
    </row>
    <row r="36905" spans="5:5" x14ac:dyDescent="0.25">
      <c r="E36905" s="71"/>
    </row>
    <row r="36906" spans="5:5" x14ac:dyDescent="0.25">
      <c r="E36906" s="71"/>
    </row>
    <row r="36907" spans="5:5" x14ac:dyDescent="0.25">
      <c r="E36907" s="71"/>
    </row>
    <row r="36908" spans="5:5" x14ac:dyDescent="0.25">
      <c r="E36908" s="71"/>
    </row>
    <row r="36909" spans="5:5" x14ac:dyDescent="0.25">
      <c r="E36909" s="71"/>
    </row>
    <row r="36910" spans="5:5" x14ac:dyDescent="0.25">
      <c r="E36910" s="71"/>
    </row>
    <row r="36911" spans="5:5" x14ac:dyDescent="0.25">
      <c r="E36911" s="71"/>
    </row>
    <row r="36912" spans="5:5" x14ac:dyDescent="0.25">
      <c r="E36912" s="71"/>
    </row>
    <row r="36913" spans="5:5" x14ac:dyDescent="0.25">
      <c r="E36913" s="71"/>
    </row>
    <row r="36914" spans="5:5" x14ac:dyDescent="0.25">
      <c r="E36914" s="71"/>
    </row>
    <row r="36915" spans="5:5" x14ac:dyDescent="0.25">
      <c r="E36915" s="71"/>
    </row>
    <row r="36916" spans="5:5" x14ac:dyDescent="0.25">
      <c r="E36916" s="71"/>
    </row>
    <row r="36917" spans="5:5" x14ac:dyDescent="0.25">
      <c r="E36917" s="71"/>
    </row>
    <row r="36918" spans="5:5" x14ac:dyDescent="0.25">
      <c r="E36918" s="71"/>
    </row>
    <row r="36919" spans="5:5" x14ac:dyDescent="0.25">
      <c r="E36919" s="71"/>
    </row>
    <row r="36920" spans="5:5" x14ac:dyDescent="0.25">
      <c r="E36920" s="71"/>
    </row>
    <row r="36921" spans="5:5" x14ac:dyDescent="0.25">
      <c r="E36921" s="71"/>
    </row>
    <row r="36922" spans="5:5" x14ac:dyDescent="0.25">
      <c r="E36922" s="71"/>
    </row>
    <row r="36923" spans="5:5" x14ac:dyDescent="0.25">
      <c r="E36923" s="71"/>
    </row>
    <row r="36924" spans="5:5" x14ac:dyDescent="0.25">
      <c r="E36924" s="71"/>
    </row>
    <row r="36925" spans="5:5" x14ac:dyDescent="0.25">
      <c r="E36925" s="71"/>
    </row>
    <row r="36926" spans="5:5" x14ac:dyDescent="0.25">
      <c r="E36926" s="71"/>
    </row>
    <row r="36927" spans="5:5" x14ac:dyDescent="0.25">
      <c r="E36927" s="71"/>
    </row>
    <row r="36928" spans="5:5" x14ac:dyDescent="0.25">
      <c r="E36928" s="71"/>
    </row>
    <row r="36929" spans="5:5" x14ac:dyDescent="0.25">
      <c r="E36929" s="71"/>
    </row>
    <row r="36930" spans="5:5" x14ac:dyDescent="0.25">
      <c r="E36930" s="71"/>
    </row>
    <row r="36931" spans="5:5" x14ac:dyDescent="0.25">
      <c r="E36931" s="71"/>
    </row>
    <row r="36932" spans="5:5" x14ac:dyDescent="0.25">
      <c r="E36932" s="71"/>
    </row>
    <row r="36933" spans="5:5" x14ac:dyDescent="0.25">
      <c r="E36933" s="71"/>
    </row>
    <row r="36934" spans="5:5" x14ac:dyDescent="0.25">
      <c r="E36934" s="71"/>
    </row>
    <row r="36935" spans="5:5" x14ac:dyDescent="0.25">
      <c r="E36935" s="71"/>
    </row>
    <row r="36936" spans="5:5" x14ac:dyDescent="0.25">
      <c r="E36936" s="71"/>
    </row>
    <row r="36937" spans="5:5" x14ac:dyDescent="0.25">
      <c r="E36937" s="71"/>
    </row>
    <row r="36938" spans="5:5" x14ac:dyDescent="0.25">
      <c r="E36938" s="71"/>
    </row>
    <row r="36939" spans="5:5" x14ac:dyDescent="0.25">
      <c r="E36939" s="71"/>
    </row>
    <row r="36940" spans="5:5" x14ac:dyDescent="0.25">
      <c r="E36940" s="71"/>
    </row>
    <row r="36941" spans="5:5" x14ac:dyDescent="0.25">
      <c r="E36941" s="71"/>
    </row>
    <row r="36942" spans="5:5" x14ac:dyDescent="0.25">
      <c r="E36942" s="71"/>
    </row>
    <row r="36943" spans="5:5" x14ac:dyDescent="0.25">
      <c r="E36943" s="71"/>
    </row>
    <row r="36944" spans="5:5" x14ac:dyDescent="0.25">
      <c r="E36944" s="71"/>
    </row>
    <row r="36945" spans="5:5" x14ac:dyDescent="0.25">
      <c r="E36945" s="71"/>
    </row>
    <row r="36946" spans="5:5" x14ac:dyDescent="0.25">
      <c r="E36946" s="71"/>
    </row>
    <row r="36947" spans="5:5" x14ac:dyDescent="0.25">
      <c r="E36947" s="71"/>
    </row>
    <row r="36948" spans="5:5" x14ac:dyDescent="0.25">
      <c r="E36948" s="71"/>
    </row>
    <row r="36949" spans="5:5" x14ac:dyDescent="0.25">
      <c r="E36949" s="71"/>
    </row>
    <row r="36950" spans="5:5" x14ac:dyDescent="0.25">
      <c r="E36950" s="71"/>
    </row>
    <row r="36951" spans="5:5" x14ac:dyDescent="0.25">
      <c r="E36951" s="71"/>
    </row>
    <row r="36952" spans="5:5" x14ac:dyDescent="0.25">
      <c r="E36952" s="71"/>
    </row>
    <row r="36953" spans="5:5" x14ac:dyDescent="0.25">
      <c r="E36953" s="71"/>
    </row>
    <row r="36954" spans="5:5" x14ac:dyDescent="0.25">
      <c r="E36954" s="71"/>
    </row>
    <row r="36955" spans="5:5" x14ac:dyDescent="0.25">
      <c r="E36955" s="71"/>
    </row>
    <row r="36956" spans="5:5" x14ac:dyDescent="0.25">
      <c r="E36956" s="71"/>
    </row>
    <row r="36957" spans="5:5" x14ac:dyDescent="0.25">
      <c r="E36957" s="71"/>
    </row>
    <row r="36958" spans="5:5" x14ac:dyDescent="0.25">
      <c r="E36958" s="71"/>
    </row>
    <row r="36959" spans="5:5" x14ac:dyDescent="0.25">
      <c r="E36959" s="71"/>
    </row>
    <row r="36960" spans="5:5" x14ac:dyDescent="0.25">
      <c r="E36960" s="71"/>
    </row>
    <row r="36961" spans="5:5" x14ac:dyDescent="0.25">
      <c r="E36961" s="71"/>
    </row>
    <row r="36962" spans="5:5" x14ac:dyDescent="0.25">
      <c r="E36962" s="71"/>
    </row>
    <row r="36963" spans="5:5" x14ac:dyDescent="0.25">
      <c r="E36963" s="71"/>
    </row>
    <row r="36964" spans="5:5" x14ac:dyDescent="0.25">
      <c r="E36964" s="71"/>
    </row>
    <row r="36965" spans="5:5" x14ac:dyDescent="0.25">
      <c r="E36965" s="71"/>
    </row>
    <row r="36966" spans="5:5" x14ac:dyDescent="0.25">
      <c r="E36966" s="71"/>
    </row>
    <row r="36967" spans="5:5" x14ac:dyDescent="0.25">
      <c r="E36967" s="71"/>
    </row>
    <row r="36968" spans="5:5" x14ac:dyDescent="0.25">
      <c r="E36968" s="71"/>
    </row>
    <row r="36969" spans="5:5" x14ac:dyDescent="0.25">
      <c r="E36969" s="71"/>
    </row>
    <row r="36970" spans="5:5" x14ac:dyDescent="0.25">
      <c r="E36970" s="71"/>
    </row>
    <row r="36971" spans="5:5" x14ac:dyDescent="0.25">
      <c r="E36971" s="71"/>
    </row>
    <row r="36972" spans="5:5" x14ac:dyDescent="0.25">
      <c r="E36972" s="71"/>
    </row>
    <row r="36973" spans="5:5" x14ac:dyDescent="0.25">
      <c r="E36973" s="71"/>
    </row>
    <row r="36974" spans="5:5" x14ac:dyDescent="0.25">
      <c r="E36974" s="71"/>
    </row>
    <row r="36975" spans="5:5" x14ac:dyDescent="0.25">
      <c r="E36975" s="71"/>
    </row>
    <row r="36976" spans="5:5" x14ac:dyDescent="0.25">
      <c r="E36976" s="71"/>
    </row>
    <row r="36977" spans="5:5" x14ac:dyDescent="0.25">
      <c r="E36977" s="71"/>
    </row>
    <row r="36978" spans="5:5" x14ac:dyDescent="0.25">
      <c r="E36978" s="71"/>
    </row>
    <row r="36979" spans="5:5" x14ac:dyDescent="0.25">
      <c r="E36979" s="71"/>
    </row>
    <row r="36980" spans="5:5" x14ac:dyDescent="0.25">
      <c r="E36980" s="71"/>
    </row>
    <row r="36981" spans="5:5" x14ac:dyDescent="0.25">
      <c r="E36981" s="71"/>
    </row>
    <row r="36982" spans="5:5" x14ac:dyDescent="0.25">
      <c r="E36982" s="71"/>
    </row>
    <row r="36983" spans="5:5" x14ac:dyDescent="0.25">
      <c r="E36983" s="71"/>
    </row>
    <row r="36984" spans="5:5" x14ac:dyDescent="0.25">
      <c r="E36984" s="71"/>
    </row>
    <row r="36985" spans="5:5" x14ac:dyDescent="0.25">
      <c r="E36985" s="71"/>
    </row>
    <row r="36986" spans="5:5" x14ac:dyDescent="0.25">
      <c r="E36986" s="71"/>
    </row>
    <row r="36987" spans="5:5" x14ac:dyDescent="0.25">
      <c r="E36987" s="71"/>
    </row>
    <row r="36988" spans="5:5" x14ac:dyDescent="0.25">
      <c r="E36988" s="71"/>
    </row>
    <row r="36989" spans="5:5" x14ac:dyDescent="0.25">
      <c r="E36989" s="71"/>
    </row>
    <row r="36990" spans="5:5" x14ac:dyDescent="0.25">
      <c r="E36990" s="71"/>
    </row>
    <row r="36991" spans="5:5" x14ac:dyDescent="0.25">
      <c r="E36991" s="71"/>
    </row>
    <row r="36992" spans="5:5" x14ac:dyDescent="0.25">
      <c r="E36992" s="71"/>
    </row>
    <row r="36993" spans="5:5" x14ac:dyDescent="0.25">
      <c r="E36993" s="71"/>
    </row>
    <row r="36994" spans="5:5" x14ac:dyDescent="0.25">
      <c r="E36994" s="71"/>
    </row>
    <row r="36995" spans="5:5" x14ac:dyDescent="0.25">
      <c r="E36995" s="71"/>
    </row>
    <row r="36996" spans="5:5" x14ac:dyDescent="0.25">
      <c r="E36996" s="71"/>
    </row>
    <row r="36997" spans="5:5" x14ac:dyDescent="0.25">
      <c r="E36997" s="71"/>
    </row>
    <row r="36998" spans="5:5" x14ac:dyDescent="0.25">
      <c r="E36998" s="71"/>
    </row>
    <row r="36999" spans="5:5" x14ac:dyDescent="0.25">
      <c r="E36999" s="71"/>
    </row>
    <row r="37000" spans="5:5" x14ac:dyDescent="0.25">
      <c r="E37000" s="71"/>
    </row>
    <row r="37001" spans="5:5" x14ac:dyDescent="0.25">
      <c r="E37001" s="71"/>
    </row>
    <row r="37002" spans="5:5" x14ac:dyDescent="0.25">
      <c r="E37002" s="71"/>
    </row>
    <row r="37003" spans="5:5" x14ac:dyDescent="0.25">
      <c r="E37003" s="71"/>
    </row>
    <row r="37004" spans="5:5" x14ac:dyDescent="0.25">
      <c r="E37004" s="71"/>
    </row>
    <row r="37005" spans="5:5" x14ac:dyDescent="0.25">
      <c r="E37005" s="71"/>
    </row>
    <row r="37006" spans="5:5" x14ac:dyDescent="0.25">
      <c r="E37006" s="71"/>
    </row>
    <row r="37007" spans="5:5" x14ac:dyDescent="0.25">
      <c r="E37007" s="71"/>
    </row>
    <row r="37008" spans="5:5" x14ac:dyDescent="0.25">
      <c r="E37008" s="71"/>
    </row>
    <row r="37009" spans="5:5" x14ac:dyDescent="0.25">
      <c r="E37009" s="71"/>
    </row>
    <row r="37010" spans="5:5" x14ac:dyDescent="0.25">
      <c r="E37010" s="71"/>
    </row>
    <row r="37011" spans="5:5" x14ac:dyDescent="0.25">
      <c r="E37011" s="71"/>
    </row>
    <row r="37012" spans="5:5" x14ac:dyDescent="0.25">
      <c r="E37012" s="71"/>
    </row>
    <row r="37013" spans="5:5" x14ac:dyDescent="0.25">
      <c r="E37013" s="71"/>
    </row>
    <row r="37014" spans="5:5" x14ac:dyDescent="0.25">
      <c r="E37014" s="71"/>
    </row>
    <row r="37015" spans="5:5" x14ac:dyDescent="0.25">
      <c r="E37015" s="71"/>
    </row>
    <row r="37016" spans="5:5" x14ac:dyDescent="0.25">
      <c r="E37016" s="71"/>
    </row>
    <row r="37017" spans="5:5" x14ac:dyDescent="0.25">
      <c r="E37017" s="71"/>
    </row>
    <row r="37018" spans="5:5" x14ac:dyDescent="0.25">
      <c r="E37018" s="71"/>
    </row>
    <row r="37019" spans="5:5" x14ac:dyDescent="0.25">
      <c r="E37019" s="71"/>
    </row>
    <row r="37020" spans="5:5" x14ac:dyDescent="0.25">
      <c r="E37020" s="71"/>
    </row>
    <row r="37021" spans="5:5" x14ac:dyDescent="0.25">
      <c r="E37021" s="71"/>
    </row>
    <row r="37022" spans="5:5" x14ac:dyDescent="0.25">
      <c r="E37022" s="71"/>
    </row>
    <row r="37023" spans="5:5" x14ac:dyDescent="0.25">
      <c r="E37023" s="71"/>
    </row>
    <row r="37024" spans="5:5" x14ac:dyDescent="0.25">
      <c r="E37024" s="71"/>
    </row>
    <row r="37025" spans="5:5" x14ac:dyDescent="0.25">
      <c r="E37025" s="71"/>
    </row>
    <row r="37026" spans="5:5" x14ac:dyDescent="0.25">
      <c r="E37026" s="71"/>
    </row>
    <row r="37027" spans="5:5" x14ac:dyDescent="0.25">
      <c r="E37027" s="71"/>
    </row>
    <row r="37028" spans="5:5" x14ac:dyDescent="0.25">
      <c r="E37028" s="71"/>
    </row>
    <row r="37029" spans="5:5" x14ac:dyDescent="0.25">
      <c r="E37029" s="71"/>
    </row>
    <row r="37030" spans="5:5" x14ac:dyDescent="0.25">
      <c r="E37030" s="71"/>
    </row>
    <row r="37031" spans="5:5" x14ac:dyDescent="0.25">
      <c r="E37031" s="71"/>
    </row>
    <row r="37032" spans="5:5" x14ac:dyDescent="0.25">
      <c r="E37032" s="71"/>
    </row>
    <row r="37033" spans="5:5" x14ac:dyDescent="0.25">
      <c r="E37033" s="71"/>
    </row>
    <row r="37034" spans="5:5" x14ac:dyDescent="0.25">
      <c r="E37034" s="71"/>
    </row>
    <row r="37035" spans="5:5" x14ac:dyDescent="0.25">
      <c r="E37035" s="71"/>
    </row>
    <row r="37036" spans="5:5" x14ac:dyDescent="0.25">
      <c r="E37036" s="71"/>
    </row>
    <row r="37037" spans="5:5" x14ac:dyDescent="0.25">
      <c r="E37037" s="71"/>
    </row>
    <row r="37038" spans="5:5" x14ac:dyDescent="0.25">
      <c r="E37038" s="71"/>
    </row>
    <row r="37039" spans="5:5" x14ac:dyDescent="0.25">
      <c r="E37039" s="71"/>
    </row>
    <row r="37040" spans="5:5" x14ac:dyDescent="0.25">
      <c r="E37040" s="71"/>
    </row>
    <row r="37041" spans="5:5" x14ac:dyDescent="0.25">
      <c r="E37041" s="71"/>
    </row>
    <row r="37042" spans="5:5" x14ac:dyDescent="0.25">
      <c r="E37042" s="71"/>
    </row>
    <row r="37043" spans="5:5" x14ac:dyDescent="0.25">
      <c r="E37043" s="71"/>
    </row>
    <row r="37044" spans="5:5" x14ac:dyDescent="0.25">
      <c r="E37044" s="71"/>
    </row>
    <row r="37045" spans="5:5" x14ac:dyDescent="0.25">
      <c r="E37045" s="71"/>
    </row>
    <row r="37046" spans="5:5" x14ac:dyDescent="0.25">
      <c r="E37046" s="71"/>
    </row>
    <row r="37047" spans="5:5" x14ac:dyDescent="0.25">
      <c r="E37047" s="71"/>
    </row>
    <row r="37048" spans="5:5" x14ac:dyDescent="0.25">
      <c r="E37048" s="71"/>
    </row>
    <row r="37049" spans="5:5" x14ac:dyDescent="0.25">
      <c r="E37049" s="71"/>
    </row>
    <row r="37050" spans="5:5" x14ac:dyDescent="0.25">
      <c r="E37050" s="71"/>
    </row>
    <row r="37051" spans="5:5" x14ac:dyDescent="0.25">
      <c r="E37051" s="71"/>
    </row>
    <row r="37052" spans="5:5" x14ac:dyDescent="0.25">
      <c r="E37052" s="71"/>
    </row>
    <row r="37053" spans="5:5" x14ac:dyDescent="0.25">
      <c r="E37053" s="71"/>
    </row>
    <row r="37054" spans="5:5" x14ac:dyDescent="0.25">
      <c r="E37054" s="71"/>
    </row>
    <row r="37055" spans="5:5" x14ac:dyDescent="0.25">
      <c r="E37055" s="71"/>
    </row>
    <row r="37056" spans="5:5" x14ac:dyDescent="0.25">
      <c r="E37056" s="71"/>
    </row>
    <row r="37057" spans="5:5" x14ac:dyDescent="0.25">
      <c r="E37057" s="71"/>
    </row>
    <row r="37058" spans="5:5" x14ac:dyDescent="0.25">
      <c r="E37058" s="71"/>
    </row>
    <row r="37059" spans="5:5" x14ac:dyDescent="0.25">
      <c r="E37059" s="71"/>
    </row>
    <row r="37060" spans="5:5" x14ac:dyDescent="0.25">
      <c r="E37060" s="71"/>
    </row>
    <row r="37061" spans="5:5" x14ac:dyDescent="0.25">
      <c r="E37061" s="71"/>
    </row>
    <row r="37062" spans="5:5" x14ac:dyDescent="0.25">
      <c r="E37062" s="71"/>
    </row>
    <row r="37063" spans="5:5" x14ac:dyDescent="0.25">
      <c r="E37063" s="71"/>
    </row>
    <row r="37064" spans="5:5" x14ac:dyDescent="0.25">
      <c r="E37064" s="71"/>
    </row>
    <row r="37065" spans="5:5" x14ac:dyDescent="0.25">
      <c r="E37065" s="71"/>
    </row>
    <row r="37066" spans="5:5" x14ac:dyDescent="0.25">
      <c r="E37066" s="71"/>
    </row>
    <row r="37067" spans="5:5" x14ac:dyDescent="0.25">
      <c r="E37067" s="71"/>
    </row>
    <row r="37068" spans="5:5" x14ac:dyDescent="0.25">
      <c r="E37068" s="71"/>
    </row>
    <row r="37069" spans="5:5" x14ac:dyDescent="0.25">
      <c r="E37069" s="71"/>
    </row>
    <row r="37070" spans="5:5" x14ac:dyDescent="0.25">
      <c r="E37070" s="71"/>
    </row>
    <row r="37071" spans="5:5" x14ac:dyDescent="0.25">
      <c r="E37071" s="71"/>
    </row>
    <row r="37072" spans="5:5" x14ac:dyDescent="0.25">
      <c r="E37072" s="71"/>
    </row>
    <row r="37073" spans="5:5" x14ac:dyDescent="0.25">
      <c r="E37073" s="71"/>
    </row>
    <row r="37074" spans="5:5" x14ac:dyDescent="0.25">
      <c r="E37074" s="71"/>
    </row>
    <row r="37075" spans="5:5" x14ac:dyDescent="0.25">
      <c r="E37075" s="71"/>
    </row>
    <row r="37076" spans="5:5" x14ac:dyDescent="0.25">
      <c r="E37076" s="71"/>
    </row>
    <row r="37077" spans="5:5" x14ac:dyDescent="0.25">
      <c r="E37077" s="71"/>
    </row>
    <row r="37078" spans="5:5" x14ac:dyDescent="0.25">
      <c r="E37078" s="71"/>
    </row>
    <row r="37079" spans="5:5" x14ac:dyDescent="0.25">
      <c r="E37079" s="71"/>
    </row>
    <row r="37080" spans="5:5" x14ac:dyDescent="0.25">
      <c r="E37080" s="71"/>
    </row>
    <row r="37081" spans="5:5" x14ac:dyDescent="0.25">
      <c r="E37081" s="71"/>
    </row>
    <row r="37082" spans="5:5" x14ac:dyDescent="0.25">
      <c r="E37082" s="71"/>
    </row>
    <row r="37083" spans="5:5" x14ac:dyDescent="0.25">
      <c r="E37083" s="71"/>
    </row>
    <row r="37084" spans="5:5" x14ac:dyDescent="0.25">
      <c r="E37084" s="71"/>
    </row>
    <row r="37085" spans="5:5" x14ac:dyDescent="0.25">
      <c r="E37085" s="71"/>
    </row>
    <row r="37086" spans="5:5" x14ac:dyDescent="0.25">
      <c r="E37086" s="71"/>
    </row>
    <row r="37087" spans="5:5" x14ac:dyDescent="0.25">
      <c r="E37087" s="71"/>
    </row>
    <row r="37088" spans="5:5" x14ac:dyDescent="0.25">
      <c r="E37088" s="71"/>
    </row>
    <row r="37089" spans="5:5" x14ac:dyDescent="0.25">
      <c r="E37089" s="71"/>
    </row>
    <row r="37090" spans="5:5" x14ac:dyDescent="0.25">
      <c r="E37090" s="71"/>
    </row>
    <row r="37091" spans="5:5" x14ac:dyDescent="0.25">
      <c r="E37091" s="71"/>
    </row>
    <row r="37092" spans="5:5" x14ac:dyDescent="0.25">
      <c r="E37092" s="71"/>
    </row>
    <row r="37093" spans="5:5" x14ac:dyDescent="0.25">
      <c r="E37093" s="71"/>
    </row>
    <row r="37094" spans="5:5" x14ac:dyDescent="0.25">
      <c r="E37094" s="71"/>
    </row>
    <row r="37095" spans="5:5" x14ac:dyDescent="0.25">
      <c r="E37095" s="71"/>
    </row>
    <row r="37096" spans="5:5" x14ac:dyDescent="0.25">
      <c r="E37096" s="71"/>
    </row>
    <row r="37097" spans="5:5" x14ac:dyDescent="0.25">
      <c r="E37097" s="71"/>
    </row>
    <row r="37098" spans="5:5" x14ac:dyDescent="0.25">
      <c r="E37098" s="71"/>
    </row>
    <row r="37099" spans="5:5" x14ac:dyDescent="0.25">
      <c r="E37099" s="71"/>
    </row>
    <row r="37100" spans="5:5" x14ac:dyDescent="0.25">
      <c r="E37100" s="71"/>
    </row>
    <row r="37101" spans="5:5" x14ac:dyDescent="0.25">
      <c r="E37101" s="71"/>
    </row>
    <row r="37102" spans="5:5" x14ac:dyDescent="0.25">
      <c r="E37102" s="71"/>
    </row>
    <row r="37103" spans="5:5" x14ac:dyDescent="0.25">
      <c r="E37103" s="71"/>
    </row>
    <row r="37104" spans="5:5" x14ac:dyDescent="0.25">
      <c r="E37104" s="71"/>
    </row>
    <row r="37105" spans="5:5" x14ac:dyDescent="0.25">
      <c r="E37105" s="71"/>
    </row>
    <row r="37106" spans="5:5" x14ac:dyDescent="0.25">
      <c r="E37106" s="71"/>
    </row>
    <row r="37107" spans="5:5" x14ac:dyDescent="0.25">
      <c r="E37107" s="71"/>
    </row>
    <row r="37108" spans="5:5" x14ac:dyDescent="0.25">
      <c r="E37108" s="71"/>
    </row>
    <row r="37109" spans="5:5" x14ac:dyDescent="0.25">
      <c r="E37109" s="71"/>
    </row>
    <row r="37110" spans="5:5" x14ac:dyDescent="0.25">
      <c r="E37110" s="71"/>
    </row>
    <row r="37111" spans="5:5" x14ac:dyDescent="0.25">
      <c r="E37111" s="71"/>
    </row>
    <row r="37112" spans="5:5" x14ac:dyDescent="0.25">
      <c r="E37112" s="71"/>
    </row>
    <row r="37113" spans="5:5" x14ac:dyDescent="0.25">
      <c r="E37113" s="71"/>
    </row>
    <row r="37114" spans="5:5" x14ac:dyDescent="0.25">
      <c r="E37114" s="71"/>
    </row>
    <row r="37115" spans="5:5" x14ac:dyDescent="0.25">
      <c r="E37115" s="71"/>
    </row>
    <row r="37116" spans="5:5" x14ac:dyDescent="0.25">
      <c r="E37116" s="71"/>
    </row>
    <row r="37117" spans="5:5" x14ac:dyDescent="0.25">
      <c r="E37117" s="71"/>
    </row>
    <row r="37118" spans="5:5" x14ac:dyDescent="0.25">
      <c r="E37118" s="71"/>
    </row>
    <row r="37119" spans="5:5" x14ac:dyDescent="0.25">
      <c r="E37119" s="71"/>
    </row>
    <row r="37120" spans="5:5" x14ac:dyDescent="0.25">
      <c r="E37120" s="71"/>
    </row>
    <row r="37121" spans="5:5" x14ac:dyDescent="0.25">
      <c r="E37121" s="71"/>
    </row>
    <row r="37122" spans="5:5" x14ac:dyDescent="0.25">
      <c r="E37122" s="71"/>
    </row>
    <row r="37123" spans="5:5" x14ac:dyDescent="0.25">
      <c r="E37123" s="71"/>
    </row>
    <row r="37124" spans="5:5" x14ac:dyDescent="0.25">
      <c r="E37124" s="71"/>
    </row>
    <row r="37125" spans="5:5" x14ac:dyDescent="0.25">
      <c r="E37125" s="71"/>
    </row>
    <row r="37126" spans="5:5" x14ac:dyDescent="0.25">
      <c r="E37126" s="71"/>
    </row>
    <row r="37127" spans="5:5" x14ac:dyDescent="0.25">
      <c r="E37127" s="71"/>
    </row>
    <row r="37128" spans="5:5" x14ac:dyDescent="0.25">
      <c r="E37128" s="71"/>
    </row>
    <row r="37129" spans="5:5" x14ac:dyDescent="0.25">
      <c r="E37129" s="71"/>
    </row>
    <row r="37130" spans="5:5" x14ac:dyDescent="0.25">
      <c r="E37130" s="71"/>
    </row>
    <row r="37131" spans="5:5" x14ac:dyDescent="0.25">
      <c r="E37131" s="71"/>
    </row>
    <row r="37132" spans="5:5" x14ac:dyDescent="0.25">
      <c r="E37132" s="71"/>
    </row>
    <row r="37133" spans="5:5" x14ac:dyDescent="0.25">
      <c r="E37133" s="71"/>
    </row>
    <row r="37134" spans="5:5" x14ac:dyDescent="0.25">
      <c r="E37134" s="71"/>
    </row>
    <row r="37135" spans="5:5" x14ac:dyDescent="0.25">
      <c r="E37135" s="71"/>
    </row>
    <row r="37136" spans="5:5" x14ac:dyDescent="0.25">
      <c r="E37136" s="71"/>
    </row>
    <row r="37137" spans="5:5" x14ac:dyDescent="0.25">
      <c r="E37137" s="71"/>
    </row>
    <row r="37138" spans="5:5" x14ac:dyDescent="0.25">
      <c r="E37138" s="71"/>
    </row>
    <row r="37139" spans="5:5" x14ac:dyDescent="0.25">
      <c r="E37139" s="71"/>
    </row>
    <row r="37140" spans="5:5" x14ac:dyDescent="0.25">
      <c r="E37140" s="71"/>
    </row>
    <row r="37141" spans="5:5" x14ac:dyDescent="0.25">
      <c r="E37141" s="71"/>
    </row>
    <row r="37142" spans="5:5" x14ac:dyDescent="0.25">
      <c r="E37142" s="71"/>
    </row>
    <row r="37143" spans="5:5" x14ac:dyDescent="0.25">
      <c r="E37143" s="71"/>
    </row>
    <row r="37144" spans="5:5" x14ac:dyDescent="0.25">
      <c r="E37144" s="71"/>
    </row>
    <row r="37145" spans="5:5" x14ac:dyDescent="0.25">
      <c r="E37145" s="71"/>
    </row>
    <row r="37146" spans="5:5" x14ac:dyDescent="0.25">
      <c r="E37146" s="71"/>
    </row>
    <row r="37147" spans="5:5" x14ac:dyDescent="0.25">
      <c r="E37147" s="71"/>
    </row>
    <row r="37148" spans="5:5" x14ac:dyDescent="0.25">
      <c r="E37148" s="71"/>
    </row>
    <row r="37149" spans="5:5" x14ac:dyDescent="0.25">
      <c r="E37149" s="71"/>
    </row>
    <row r="37150" spans="5:5" x14ac:dyDescent="0.25">
      <c r="E37150" s="71"/>
    </row>
    <row r="37151" spans="5:5" x14ac:dyDescent="0.25">
      <c r="E37151" s="71"/>
    </row>
    <row r="37152" spans="5:5" x14ac:dyDescent="0.25">
      <c r="E37152" s="71"/>
    </row>
    <row r="37153" spans="5:5" x14ac:dyDescent="0.25">
      <c r="E37153" s="71"/>
    </row>
    <row r="37154" spans="5:5" x14ac:dyDescent="0.25">
      <c r="E37154" s="71"/>
    </row>
    <row r="37155" spans="5:5" x14ac:dyDescent="0.25">
      <c r="E37155" s="71"/>
    </row>
    <row r="37156" spans="5:5" x14ac:dyDescent="0.25">
      <c r="E37156" s="71"/>
    </row>
    <row r="37157" spans="5:5" x14ac:dyDescent="0.25">
      <c r="E37157" s="71"/>
    </row>
    <row r="37158" spans="5:5" x14ac:dyDescent="0.25">
      <c r="E37158" s="71"/>
    </row>
    <row r="37159" spans="5:5" x14ac:dyDescent="0.25">
      <c r="E37159" s="71"/>
    </row>
    <row r="37160" spans="5:5" x14ac:dyDescent="0.25">
      <c r="E37160" s="71"/>
    </row>
    <row r="37161" spans="5:5" x14ac:dyDescent="0.25">
      <c r="E37161" s="71"/>
    </row>
    <row r="37162" spans="5:5" x14ac:dyDescent="0.25">
      <c r="E37162" s="71"/>
    </row>
    <row r="37163" spans="5:5" x14ac:dyDescent="0.25">
      <c r="E37163" s="71"/>
    </row>
    <row r="37164" spans="5:5" x14ac:dyDescent="0.25">
      <c r="E37164" s="71"/>
    </row>
    <row r="37165" spans="5:5" x14ac:dyDescent="0.25">
      <c r="E37165" s="71"/>
    </row>
    <row r="37166" spans="5:5" x14ac:dyDescent="0.25">
      <c r="E37166" s="71"/>
    </row>
    <row r="37167" spans="5:5" x14ac:dyDescent="0.25">
      <c r="E37167" s="71"/>
    </row>
    <row r="37168" spans="5:5" x14ac:dyDescent="0.25">
      <c r="E37168" s="71"/>
    </row>
    <row r="37169" spans="5:5" x14ac:dyDescent="0.25">
      <c r="E37169" s="71"/>
    </row>
    <row r="37170" spans="5:5" x14ac:dyDescent="0.25">
      <c r="E37170" s="71"/>
    </row>
    <row r="37171" spans="5:5" x14ac:dyDescent="0.25">
      <c r="E37171" s="71"/>
    </row>
    <row r="37172" spans="5:5" x14ac:dyDescent="0.25">
      <c r="E37172" s="71"/>
    </row>
    <row r="37173" spans="5:5" x14ac:dyDescent="0.25">
      <c r="E37173" s="71"/>
    </row>
    <row r="37174" spans="5:5" x14ac:dyDescent="0.25">
      <c r="E37174" s="71"/>
    </row>
    <row r="37175" spans="5:5" x14ac:dyDescent="0.25">
      <c r="E37175" s="71"/>
    </row>
    <row r="37176" spans="5:5" x14ac:dyDescent="0.25">
      <c r="E37176" s="71"/>
    </row>
    <row r="37177" spans="5:5" x14ac:dyDescent="0.25">
      <c r="E37177" s="71"/>
    </row>
    <row r="37178" spans="5:5" x14ac:dyDescent="0.25">
      <c r="E37178" s="71"/>
    </row>
    <row r="37179" spans="5:5" x14ac:dyDescent="0.25">
      <c r="E37179" s="71"/>
    </row>
    <row r="37180" spans="5:5" x14ac:dyDescent="0.25">
      <c r="E37180" s="71"/>
    </row>
    <row r="37181" spans="5:5" x14ac:dyDescent="0.25">
      <c r="E37181" s="71"/>
    </row>
    <row r="37182" spans="5:5" x14ac:dyDescent="0.25">
      <c r="E37182" s="71"/>
    </row>
    <row r="37183" spans="5:5" x14ac:dyDescent="0.25">
      <c r="E37183" s="71"/>
    </row>
    <row r="37184" spans="5:5" x14ac:dyDescent="0.25">
      <c r="E37184" s="71"/>
    </row>
    <row r="37185" spans="5:5" x14ac:dyDescent="0.25">
      <c r="E37185" s="71"/>
    </row>
    <row r="37186" spans="5:5" x14ac:dyDescent="0.25">
      <c r="E37186" s="71"/>
    </row>
    <row r="37187" spans="5:5" x14ac:dyDescent="0.25">
      <c r="E37187" s="71"/>
    </row>
    <row r="37188" spans="5:5" x14ac:dyDescent="0.25">
      <c r="E37188" s="71"/>
    </row>
    <row r="37189" spans="5:5" x14ac:dyDescent="0.25">
      <c r="E37189" s="71"/>
    </row>
    <row r="37190" spans="5:5" x14ac:dyDescent="0.25">
      <c r="E37190" s="71"/>
    </row>
    <row r="37191" spans="5:5" x14ac:dyDescent="0.25">
      <c r="E37191" s="71"/>
    </row>
    <row r="37192" spans="5:5" x14ac:dyDescent="0.25">
      <c r="E37192" s="71"/>
    </row>
    <row r="37193" spans="5:5" x14ac:dyDescent="0.25">
      <c r="E37193" s="71"/>
    </row>
    <row r="37194" spans="5:5" x14ac:dyDescent="0.25">
      <c r="E37194" s="71"/>
    </row>
    <row r="37195" spans="5:5" x14ac:dyDescent="0.25">
      <c r="E37195" s="71"/>
    </row>
    <row r="37196" spans="5:5" x14ac:dyDescent="0.25">
      <c r="E37196" s="71"/>
    </row>
    <row r="37197" spans="5:5" x14ac:dyDescent="0.25">
      <c r="E37197" s="71"/>
    </row>
    <row r="37198" spans="5:5" x14ac:dyDescent="0.25">
      <c r="E37198" s="71"/>
    </row>
    <row r="37199" spans="5:5" x14ac:dyDescent="0.25">
      <c r="E37199" s="71"/>
    </row>
    <row r="37200" spans="5:5" x14ac:dyDescent="0.25">
      <c r="E37200" s="71"/>
    </row>
    <row r="37201" spans="5:5" x14ac:dyDescent="0.25">
      <c r="E37201" s="71"/>
    </row>
    <row r="37202" spans="5:5" x14ac:dyDescent="0.25">
      <c r="E37202" s="71"/>
    </row>
    <row r="37203" spans="5:5" x14ac:dyDescent="0.25">
      <c r="E37203" s="71"/>
    </row>
    <row r="37204" spans="5:5" x14ac:dyDescent="0.25">
      <c r="E37204" s="71"/>
    </row>
    <row r="37205" spans="5:5" x14ac:dyDescent="0.25">
      <c r="E37205" s="71"/>
    </row>
    <row r="37206" spans="5:5" x14ac:dyDescent="0.25">
      <c r="E37206" s="71"/>
    </row>
    <row r="37207" spans="5:5" x14ac:dyDescent="0.25">
      <c r="E37207" s="71"/>
    </row>
    <row r="37208" spans="5:5" x14ac:dyDescent="0.25">
      <c r="E37208" s="71"/>
    </row>
    <row r="37209" spans="5:5" x14ac:dyDescent="0.25">
      <c r="E37209" s="71"/>
    </row>
    <row r="37210" spans="5:5" x14ac:dyDescent="0.25">
      <c r="E37210" s="71"/>
    </row>
    <row r="37211" spans="5:5" x14ac:dyDescent="0.25">
      <c r="E37211" s="71"/>
    </row>
    <row r="37212" spans="5:5" x14ac:dyDescent="0.25">
      <c r="E37212" s="71"/>
    </row>
    <row r="37213" spans="5:5" x14ac:dyDescent="0.25">
      <c r="E37213" s="71"/>
    </row>
    <row r="37214" spans="5:5" x14ac:dyDescent="0.25">
      <c r="E37214" s="71"/>
    </row>
    <row r="37215" spans="5:5" x14ac:dyDescent="0.25">
      <c r="E37215" s="71"/>
    </row>
    <row r="37216" spans="5:5" x14ac:dyDescent="0.25">
      <c r="E37216" s="71"/>
    </row>
    <row r="37217" spans="5:5" x14ac:dyDescent="0.25">
      <c r="E37217" s="71"/>
    </row>
    <row r="37218" spans="5:5" x14ac:dyDescent="0.25">
      <c r="E37218" s="71"/>
    </row>
    <row r="37219" spans="5:5" x14ac:dyDescent="0.25">
      <c r="E37219" s="71"/>
    </row>
    <row r="37220" spans="5:5" x14ac:dyDescent="0.25">
      <c r="E37220" s="71"/>
    </row>
    <row r="37221" spans="5:5" x14ac:dyDescent="0.25">
      <c r="E37221" s="71"/>
    </row>
    <row r="37222" spans="5:5" x14ac:dyDescent="0.25">
      <c r="E37222" s="71"/>
    </row>
    <row r="37223" spans="5:5" x14ac:dyDescent="0.25">
      <c r="E37223" s="71"/>
    </row>
    <row r="37224" spans="5:5" x14ac:dyDescent="0.25">
      <c r="E37224" s="71"/>
    </row>
    <row r="37225" spans="5:5" x14ac:dyDescent="0.25">
      <c r="E37225" s="71"/>
    </row>
    <row r="37226" spans="5:5" x14ac:dyDescent="0.25">
      <c r="E37226" s="71"/>
    </row>
    <row r="37227" spans="5:5" x14ac:dyDescent="0.25">
      <c r="E37227" s="71"/>
    </row>
    <row r="37228" spans="5:5" x14ac:dyDescent="0.25">
      <c r="E37228" s="71"/>
    </row>
    <row r="37229" spans="5:5" x14ac:dyDescent="0.25">
      <c r="E37229" s="71"/>
    </row>
    <row r="37230" spans="5:5" x14ac:dyDescent="0.25">
      <c r="E37230" s="71"/>
    </row>
    <row r="37231" spans="5:5" x14ac:dyDescent="0.25">
      <c r="E37231" s="71"/>
    </row>
    <row r="37232" spans="5:5" x14ac:dyDescent="0.25">
      <c r="E37232" s="71"/>
    </row>
    <row r="37233" spans="5:5" x14ac:dyDescent="0.25">
      <c r="E37233" s="71"/>
    </row>
    <row r="37234" spans="5:5" x14ac:dyDescent="0.25">
      <c r="E37234" s="71"/>
    </row>
    <row r="37235" spans="5:5" x14ac:dyDescent="0.25">
      <c r="E37235" s="71"/>
    </row>
    <row r="37236" spans="5:5" x14ac:dyDescent="0.25">
      <c r="E37236" s="71"/>
    </row>
    <row r="37237" spans="5:5" x14ac:dyDescent="0.25">
      <c r="E37237" s="71"/>
    </row>
    <row r="37238" spans="5:5" x14ac:dyDescent="0.25">
      <c r="E37238" s="71"/>
    </row>
    <row r="37239" spans="5:5" x14ac:dyDescent="0.25">
      <c r="E37239" s="71"/>
    </row>
    <row r="37240" spans="5:5" x14ac:dyDescent="0.25">
      <c r="E37240" s="71"/>
    </row>
    <row r="37241" spans="5:5" x14ac:dyDescent="0.25">
      <c r="E37241" s="71"/>
    </row>
    <row r="37242" spans="5:5" x14ac:dyDescent="0.25">
      <c r="E37242" s="71"/>
    </row>
    <row r="37243" spans="5:5" x14ac:dyDescent="0.25">
      <c r="E37243" s="71"/>
    </row>
    <row r="37244" spans="5:5" x14ac:dyDescent="0.25">
      <c r="E37244" s="71"/>
    </row>
    <row r="37245" spans="5:5" x14ac:dyDescent="0.25">
      <c r="E37245" s="71"/>
    </row>
    <row r="37246" spans="5:5" x14ac:dyDescent="0.25">
      <c r="E37246" s="71"/>
    </row>
    <row r="37247" spans="5:5" x14ac:dyDescent="0.25">
      <c r="E37247" s="71"/>
    </row>
    <row r="37248" spans="5:5" x14ac:dyDescent="0.25">
      <c r="E37248" s="71"/>
    </row>
    <row r="37249" spans="5:5" x14ac:dyDescent="0.25">
      <c r="E37249" s="71"/>
    </row>
    <row r="37250" spans="5:5" x14ac:dyDescent="0.25">
      <c r="E37250" s="71"/>
    </row>
    <row r="37251" spans="5:5" x14ac:dyDescent="0.25">
      <c r="E37251" s="71"/>
    </row>
    <row r="37252" spans="5:5" x14ac:dyDescent="0.25">
      <c r="E37252" s="71"/>
    </row>
    <row r="37253" spans="5:5" x14ac:dyDescent="0.25">
      <c r="E37253" s="71"/>
    </row>
    <row r="37254" spans="5:5" x14ac:dyDescent="0.25">
      <c r="E37254" s="71"/>
    </row>
    <row r="37255" spans="5:5" x14ac:dyDescent="0.25">
      <c r="E37255" s="71"/>
    </row>
    <row r="37256" spans="5:5" x14ac:dyDescent="0.25">
      <c r="E37256" s="71"/>
    </row>
    <row r="37257" spans="5:5" x14ac:dyDescent="0.25">
      <c r="E37257" s="71"/>
    </row>
    <row r="37258" spans="5:5" x14ac:dyDescent="0.25">
      <c r="E37258" s="71"/>
    </row>
    <row r="37259" spans="5:5" x14ac:dyDescent="0.25">
      <c r="E37259" s="71"/>
    </row>
    <row r="37260" spans="5:5" x14ac:dyDescent="0.25">
      <c r="E37260" s="71"/>
    </row>
    <row r="37261" spans="5:5" x14ac:dyDescent="0.25">
      <c r="E37261" s="71"/>
    </row>
    <row r="37262" spans="5:5" x14ac:dyDescent="0.25">
      <c r="E37262" s="71"/>
    </row>
    <row r="37263" spans="5:5" x14ac:dyDescent="0.25">
      <c r="E37263" s="71"/>
    </row>
    <row r="37264" spans="5:5" x14ac:dyDescent="0.25">
      <c r="E37264" s="71"/>
    </row>
    <row r="37265" spans="5:5" x14ac:dyDescent="0.25">
      <c r="E37265" s="71"/>
    </row>
    <row r="37266" spans="5:5" x14ac:dyDescent="0.25">
      <c r="E37266" s="71"/>
    </row>
    <row r="37267" spans="5:5" x14ac:dyDescent="0.25">
      <c r="E37267" s="71"/>
    </row>
    <row r="37268" spans="5:5" x14ac:dyDescent="0.25">
      <c r="E37268" s="71"/>
    </row>
    <row r="37269" spans="5:5" x14ac:dyDescent="0.25">
      <c r="E37269" s="71"/>
    </row>
    <row r="37270" spans="5:5" x14ac:dyDescent="0.25">
      <c r="E37270" s="71"/>
    </row>
    <row r="37271" spans="5:5" x14ac:dyDescent="0.25">
      <c r="E37271" s="71"/>
    </row>
    <row r="37272" spans="5:5" x14ac:dyDescent="0.25">
      <c r="E37272" s="71"/>
    </row>
    <row r="37273" spans="5:5" x14ac:dyDescent="0.25">
      <c r="E37273" s="71"/>
    </row>
    <row r="37274" spans="5:5" x14ac:dyDescent="0.25">
      <c r="E37274" s="71"/>
    </row>
    <row r="37275" spans="5:5" x14ac:dyDescent="0.25">
      <c r="E37275" s="71"/>
    </row>
    <row r="37276" spans="5:5" x14ac:dyDescent="0.25">
      <c r="E37276" s="71"/>
    </row>
    <row r="37277" spans="5:5" x14ac:dyDescent="0.25">
      <c r="E37277" s="71"/>
    </row>
    <row r="37278" spans="5:5" x14ac:dyDescent="0.25">
      <c r="E37278" s="71"/>
    </row>
    <row r="37279" spans="5:5" x14ac:dyDescent="0.25">
      <c r="E37279" s="71"/>
    </row>
    <row r="37280" spans="5:5" x14ac:dyDescent="0.25">
      <c r="E37280" s="71"/>
    </row>
    <row r="37281" spans="5:5" x14ac:dyDescent="0.25">
      <c r="E37281" s="71"/>
    </row>
    <row r="37282" spans="5:5" x14ac:dyDescent="0.25">
      <c r="E37282" s="71"/>
    </row>
    <row r="37283" spans="5:5" x14ac:dyDescent="0.25">
      <c r="E37283" s="71"/>
    </row>
    <row r="37284" spans="5:5" x14ac:dyDescent="0.25">
      <c r="E37284" s="71"/>
    </row>
    <row r="37285" spans="5:5" x14ac:dyDescent="0.25">
      <c r="E37285" s="71"/>
    </row>
    <row r="37286" spans="5:5" x14ac:dyDescent="0.25">
      <c r="E37286" s="71"/>
    </row>
    <row r="37287" spans="5:5" x14ac:dyDescent="0.25">
      <c r="E37287" s="71"/>
    </row>
    <row r="37288" spans="5:5" x14ac:dyDescent="0.25">
      <c r="E37288" s="71"/>
    </row>
    <row r="37289" spans="5:5" x14ac:dyDescent="0.25">
      <c r="E37289" s="71"/>
    </row>
    <row r="37290" spans="5:5" x14ac:dyDescent="0.25">
      <c r="E37290" s="71"/>
    </row>
    <row r="37291" spans="5:5" x14ac:dyDescent="0.25">
      <c r="E37291" s="71"/>
    </row>
    <row r="37292" spans="5:5" x14ac:dyDescent="0.25">
      <c r="E37292" s="71"/>
    </row>
    <row r="37293" spans="5:5" x14ac:dyDescent="0.25">
      <c r="E37293" s="71"/>
    </row>
    <row r="37294" spans="5:5" x14ac:dyDescent="0.25">
      <c r="E37294" s="71"/>
    </row>
    <row r="37295" spans="5:5" x14ac:dyDescent="0.25">
      <c r="E37295" s="71"/>
    </row>
    <row r="37296" spans="5:5" x14ac:dyDescent="0.25">
      <c r="E37296" s="71"/>
    </row>
    <row r="37297" spans="5:5" x14ac:dyDescent="0.25">
      <c r="E37297" s="71"/>
    </row>
    <row r="37298" spans="5:5" x14ac:dyDescent="0.25">
      <c r="E37298" s="71"/>
    </row>
    <row r="37299" spans="5:5" x14ac:dyDescent="0.25">
      <c r="E37299" s="71"/>
    </row>
    <row r="37300" spans="5:5" x14ac:dyDescent="0.25">
      <c r="E37300" s="71"/>
    </row>
    <row r="37301" spans="5:5" x14ac:dyDescent="0.25">
      <c r="E37301" s="71"/>
    </row>
    <row r="37302" spans="5:5" x14ac:dyDescent="0.25">
      <c r="E37302" s="71"/>
    </row>
    <row r="37303" spans="5:5" x14ac:dyDescent="0.25">
      <c r="E37303" s="71"/>
    </row>
    <row r="37304" spans="5:5" x14ac:dyDescent="0.25">
      <c r="E37304" s="71"/>
    </row>
    <row r="37305" spans="5:5" x14ac:dyDescent="0.25">
      <c r="E37305" s="71"/>
    </row>
    <row r="37306" spans="5:5" x14ac:dyDescent="0.25">
      <c r="E37306" s="71"/>
    </row>
    <row r="37307" spans="5:5" x14ac:dyDescent="0.25">
      <c r="E37307" s="71"/>
    </row>
    <row r="37308" spans="5:5" x14ac:dyDescent="0.25">
      <c r="E37308" s="71"/>
    </row>
    <row r="37309" spans="5:5" x14ac:dyDescent="0.25">
      <c r="E37309" s="71"/>
    </row>
    <row r="37310" spans="5:5" x14ac:dyDescent="0.25">
      <c r="E37310" s="71"/>
    </row>
    <row r="37311" spans="5:5" x14ac:dyDescent="0.25">
      <c r="E37311" s="71"/>
    </row>
    <row r="37312" spans="5:5" x14ac:dyDescent="0.25">
      <c r="E37312" s="71"/>
    </row>
    <row r="37313" spans="5:5" x14ac:dyDescent="0.25">
      <c r="E37313" s="71"/>
    </row>
    <row r="37314" spans="5:5" x14ac:dyDescent="0.25">
      <c r="E37314" s="71"/>
    </row>
    <row r="37315" spans="5:5" x14ac:dyDescent="0.25">
      <c r="E37315" s="71"/>
    </row>
    <row r="37316" spans="5:5" x14ac:dyDescent="0.25">
      <c r="E37316" s="71"/>
    </row>
    <row r="37317" spans="5:5" x14ac:dyDescent="0.25">
      <c r="E37317" s="71"/>
    </row>
    <row r="37318" spans="5:5" x14ac:dyDescent="0.25">
      <c r="E37318" s="71"/>
    </row>
    <row r="37319" spans="5:5" x14ac:dyDescent="0.25">
      <c r="E37319" s="71"/>
    </row>
    <row r="37320" spans="5:5" x14ac:dyDescent="0.25">
      <c r="E37320" s="71"/>
    </row>
    <row r="37321" spans="5:5" x14ac:dyDescent="0.25">
      <c r="E37321" s="71"/>
    </row>
    <row r="37322" spans="5:5" x14ac:dyDescent="0.25">
      <c r="E37322" s="71"/>
    </row>
    <row r="37323" spans="5:5" x14ac:dyDescent="0.25">
      <c r="E37323" s="71"/>
    </row>
    <row r="37324" spans="5:5" x14ac:dyDescent="0.25">
      <c r="E37324" s="71"/>
    </row>
    <row r="37325" spans="5:5" x14ac:dyDescent="0.25">
      <c r="E37325" s="71"/>
    </row>
    <row r="37326" spans="5:5" x14ac:dyDescent="0.25">
      <c r="E37326" s="71"/>
    </row>
    <row r="37327" spans="5:5" x14ac:dyDescent="0.25">
      <c r="E37327" s="71"/>
    </row>
    <row r="37328" spans="5:5" x14ac:dyDescent="0.25">
      <c r="E37328" s="71"/>
    </row>
    <row r="37329" spans="5:5" x14ac:dyDescent="0.25">
      <c r="E37329" s="71"/>
    </row>
    <row r="37330" spans="5:5" x14ac:dyDescent="0.25">
      <c r="E37330" s="71"/>
    </row>
    <row r="37331" spans="5:5" x14ac:dyDescent="0.25">
      <c r="E37331" s="71"/>
    </row>
    <row r="37332" spans="5:5" x14ac:dyDescent="0.25">
      <c r="E37332" s="71"/>
    </row>
    <row r="37333" spans="5:5" x14ac:dyDescent="0.25">
      <c r="E37333" s="71"/>
    </row>
    <row r="37334" spans="5:5" x14ac:dyDescent="0.25">
      <c r="E37334" s="71"/>
    </row>
    <row r="37335" spans="5:5" x14ac:dyDescent="0.25">
      <c r="E37335" s="71"/>
    </row>
    <row r="37336" spans="5:5" x14ac:dyDescent="0.25">
      <c r="E37336" s="71"/>
    </row>
    <row r="37337" spans="5:5" x14ac:dyDescent="0.25">
      <c r="E37337" s="71"/>
    </row>
    <row r="37338" spans="5:5" x14ac:dyDescent="0.25">
      <c r="E37338" s="71"/>
    </row>
    <row r="37339" spans="5:5" x14ac:dyDescent="0.25">
      <c r="E37339" s="71"/>
    </row>
    <row r="37340" spans="5:5" x14ac:dyDescent="0.25">
      <c r="E37340" s="71"/>
    </row>
    <row r="37341" spans="5:5" x14ac:dyDescent="0.25">
      <c r="E37341" s="71"/>
    </row>
    <row r="37342" spans="5:5" x14ac:dyDescent="0.25">
      <c r="E37342" s="71"/>
    </row>
    <row r="37343" spans="5:5" x14ac:dyDescent="0.25">
      <c r="E37343" s="71"/>
    </row>
    <row r="37344" spans="5:5" x14ac:dyDescent="0.25">
      <c r="E37344" s="71"/>
    </row>
    <row r="37345" spans="5:5" x14ac:dyDescent="0.25">
      <c r="E37345" s="71"/>
    </row>
    <row r="37346" spans="5:5" x14ac:dyDescent="0.25">
      <c r="E37346" s="71"/>
    </row>
    <row r="37347" spans="5:5" x14ac:dyDescent="0.25">
      <c r="E37347" s="71"/>
    </row>
    <row r="37348" spans="5:5" x14ac:dyDescent="0.25">
      <c r="E37348" s="71"/>
    </row>
    <row r="37349" spans="5:5" x14ac:dyDescent="0.25">
      <c r="E37349" s="71"/>
    </row>
    <row r="37350" spans="5:5" x14ac:dyDescent="0.25">
      <c r="E37350" s="71"/>
    </row>
    <row r="37351" spans="5:5" x14ac:dyDescent="0.25">
      <c r="E37351" s="71"/>
    </row>
    <row r="37352" spans="5:5" x14ac:dyDescent="0.25">
      <c r="E37352" s="71"/>
    </row>
    <row r="37353" spans="5:5" x14ac:dyDescent="0.25">
      <c r="E37353" s="71"/>
    </row>
    <row r="37354" spans="5:5" x14ac:dyDescent="0.25">
      <c r="E37354" s="71"/>
    </row>
    <row r="37355" spans="5:5" x14ac:dyDescent="0.25">
      <c r="E37355" s="71"/>
    </row>
    <row r="37356" spans="5:5" x14ac:dyDescent="0.25">
      <c r="E37356" s="71"/>
    </row>
    <row r="37357" spans="5:5" x14ac:dyDescent="0.25">
      <c r="E37357" s="71"/>
    </row>
    <row r="37358" spans="5:5" x14ac:dyDescent="0.25">
      <c r="E37358" s="71"/>
    </row>
    <row r="37359" spans="5:5" x14ac:dyDescent="0.25">
      <c r="E37359" s="71"/>
    </row>
    <row r="37360" spans="5:5" x14ac:dyDescent="0.25">
      <c r="E37360" s="71"/>
    </row>
    <row r="37361" spans="5:5" x14ac:dyDescent="0.25">
      <c r="E37361" s="71"/>
    </row>
    <row r="37362" spans="5:5" x14ac:dyDescent="0.25">
      <c r="E37362" s="71"/>
    </row>
    <row r="37363" spans="5:5" x14ac:dyDescent="0.25">
      <c r="E37363" s="71"/>
    </row>
    <row r="37364" spans="5:5" x14ac:dyDescent="0.25">
      <c r="E37364" s="71"/>
    </row>
    <row r="37365" spans="5:5" x14ac:dyDescent="0.25">
      <c r="E37365" s="71"/>
    </row>
    <row r="37366" spans="5:5" x14ac:dyDescent="0.25">
      <c r="E37366" s="71"/>
    </row>
    <row r="37367" spans="5:5" x14ac:dyDescent="0.25">
      <c r="E37367" s="71"/>
    </row>
    <row r="37368" spans="5:5" x14ac:dyDescent="0.25">
      <c r="E37368" s="71"/>
    </row>
    <row r="37369" spans="5:5" x14ac:dyDescent="0.25">
      <c r="E37369" s="71"/>
    </row>
    <row r="37370" spans="5:5" x14ac:dyDescent="0.25">
      <c r="E37370" s="71"/>
    </row>
    <row r="37371" spans="5:5" x14ac:dyDescent="0.25">
      <c r="E37371" s="71"/>
    </row>
    <row r="37372" spans="5:5" x14ac:dyDescent="0.25">
      <c r="E37372" s="71"/>
    </row>
    <row r="37373" spans="5:5" x14ac:dyDescent="0.25">
      <c r="E37373" s="71"/>
    </row>
    <row r="37374" spans="5:5" x14ac:dyDescent="0.25">
      <c r="E37374" s="71"/>
    </row>
    <row r="37375" spans="5:5" x14ac:dyDescent="0.25">
      <c r="E37375" s="71"/>
    </row>
    <row r="37376" spans="5:5" x14ac:dyDescent="0.25">
      <c r="E37376" s="71"/>
    </row>
    <row r="37377" spans="5:5" x14ac:dyDescent="0.25">
      <c r="E37377" s="71"/>
    </row>
    <row r="37378" spans="5:5" x14ac:dyDescent="0.25">
      <c r="E37378" s="71"/>
    </row>
    <row r="37379" spans="5:5" x14ac:dyDescent="0.25">
      <c r="E37379" s="71"/>
    </row>
    <row r="37380" spans="5:5" x14ac:dyDescent="0.25">
      <c r="E37380" s="71"/>
    </row>
    <row r="37381" spans="5:5" x14ac:dyDescent="0.25">
      <c r="E37381" s="71"/>
    </row>
    <row r="37382" spans="5:5" x14ac:dyDescent="0.25">
      <c r="E37382" s="71"/>
    </row>
    <row r="37383" spans="5:5" x14ac:dyDescent="0.25">
      <c r="E37383" s="71"/>
    </row>
    <row r="37384" spans="5:5" x14ac:dyDescent="0.25">
      <c r="E37384" s="71"/>
    </row>
    <row r="37385" spans="5:5" x14ac:dyDescent="0.25">
      <c r="E37385" s="71"/>
    </row>
    <row r="37386" spans="5:5" x14ac:dyDescent="0.25">
      <c r="E37386" s="71"/>
    </row>
    <row r="37387" spans="5:5" x14ac:dyDescent="0.25">
      <c r="E37387" s="71"/>
    </row>
    <row r="37388" spans="5:5" x14ac:dyDescent="0.25">
      <c r="E37388" s="71"/>
    </row>
    <row r="37389" spans="5:5" x14ac:dyDescent="0.25">
      <c r="E37389" s="71"/>
    </row>
    <row r="37390" spans="5:5" x14ac:dyDescent="0.25">
      <c r="E37390" s="71"/>
    </row>
    <row r="37391" spans="5:5" x14ac:dyDescent="0.25">
      <c r="E37391" s="71"/>
    </row>
    <row r="37392" spans="5:5" x14ac:dyDescent="0.25">
      <c r="E37392" s="71"/>
    </row>
    <row r="37393" spans="5:5" x14ac:dyDescent="0.25">
      <c r="E37393" s="71"/>
    </row>
    <row r="37394" spans="5:5" x14ac:dyDescent="0.25">
      <c r="E37394" s="71"/>
    </row>
    <row r="37395" spans="5:5" x14ac:dyDescent="0.25">
      <c r="E37395" s="71"/>
    </row>
    <row r="37396" spans="5:5" x14ac:dyDescent="0.25">
      <c r="E37396" s="71"/>
    </row>
    <row r="37397" spans="5:5" x14ac:dyDescent="0.25">
      <c r="E37397" s="71"/>
    </row>
    <row r="37398" spans="5:5" x14ac:dyDescent="0.25">
      <c r="E37398" s="71"/>
    </row>
    <row r="37399" spans="5:5" x14ac:dyDescent="0.25">
      <c r="E37399" s="71"/>
    </row>
    <row r="37400" spans="5:5" x14ac:dyDescent="0.25">
      <c r="E37400" s="71"/>
    </row>
    <row r="37401" spans="5:5" x14ac:dyDescent="0.25">
      <c r="E37401" s="71"/>
    </row>
    <row r="37402" spans="5:5" x14ac:dyDescent="0.25">
      <c r="E37402" s="71"/>
    </row>
    <row r="37403" spans="5:5" x14ac:dyDescent="0.25">
      <c r="E37403" s="71"/>
    </row>
    <row r="37404" spans="5:5" x14ac:dyDescent="0.25">
      <c r="E37404" s="71"/>
    </row>
    <row r="37405" spans="5:5" x14ac:dyDescent="0.25">
      <c r="E37405" s="71"/>
    </row>
    <row r="37406" spans="5:5" x14ac:dyDescent="0.25">
      <c r="E37406" s="71"/>
    </row>
    <row r="37407" spans="5:5" x14ac:dyDescent="0.25">
      <c r="E37407" s="71"/>
    </row>
    <row r="37408" spans="5:5" x14ac:dyDescent="0.25">
      <c r="E37408" s="71"/>
    </row>
    <row r="37409" spans="5:5" x14ac:dyDescent="0.25">
      <c r="E37409" s="71"/>
    </row>
    <row r="37410" spans="5:5" x14ac:dyDescent="0.25">
      <c r="E37410" s="71"/>
    </row>
    <row r="37411" spans="5:5" x14ac:dyDescent="0.25">
      <c r="E37411" s="71"/>
    </row>
    <row r="37412" spans="5:5" x14ac:dyDescent="0.25">
      <c r="E37412" s="71"/>
    </row>
    <row r="37413" spans="5:5" x14ac:dyDescent="0.25">
      <c r="E37413" s="71"/>
    </row>
    <row r="37414" spans="5:5" x14ac:dyDescent="0.25">
      <c r="E37414" s="71"/>
    </row>
    <row r="37415" spans="5:5" x14ac:dyDescent="0.25">
      <c r="E37415" s="71"/>
    </row>
    <row r="37416" spans="5:5" x14ac:dyDescent="0.25">
      <c r="E37416" s="71"/>
    </row>
    <row r="37417" spans="5:5" x14ac:dyDescent="0.25">
      <c r="E37417" s="71"/>
    </row>
    <row r="37418" spans="5:5" x14ac:dyDescent="0.25">
      <c r="E37418" s="71"/>
    </row>
    <row r="37419" spans="5:5" x14ac:dyDescent="0.25">
      <c r="E37419" s="71"/>
    </row>
    <row r="37420" spans="5:5" x14ac:dyDescent="0.25">
      <c r="E37420" s="71"/>
    </row>
    <row r="37421" spans="5:5" x14ac:dyDescent="0.25">
      <c r="E37421" s="71"/>
    </row>
    <row r="37422" spans="5:5" x14ac:dyDescent="0.25">
      <c r="E37422" s="71"/>
    </row>
    <row r="37423" spans="5:5" x14ac:dyDescent="0.25">
      <c r="E37423" s="71"/>
    </row>
    <row r="37424" spans="5:5" x14ac:dyDescent="0.25">
      <c r="E37424" s="71"/>
    </row>
    <row r="37425" spans="5:5" x14ac:dyDescent="0.25">
      <c r="E37425" s="71"/>
    </row>
    <row r="37426" spans="5:5" x14ac:dyDescent="0.25">
      <c r="E37426" s="71"/>
    </row>
    <row r="37427" spans="5:5" x14ac:dyDescent="0.25">
      <c r="E37427" s="71"/>
    </row>
    <row r="37428" spans="5:5" x14ac:dyDescent="0.25">
      <c r="E37428" s="71"/>
    </row>
    <row r="37429" spans="5:5" x14ac:dyDescent="0.25">
      <c r="E37429" s="71"/>
    </row>
    <row r="37430" spans="5:5" x14ac:dyDescent="0.25">
      <c r="E37430" s="71"/>
    </row>
    <row r="37431" spans="5:5" x14ac:dyDescent="0.25">
      <c r="E37431" s="71"/>
    </row>
    <row r="37432" spans="5:5" x14ac:dyDescent="0.25">
      <c r="E37432" s="71"/>
    </row>
    <row r="37433" spans="5:5" x14ac:dyDescent="0.25">
      <c r="E37433" s="71"/>
    </row>
    <row r="37434" spans="5:5" x14ac:dyDescent="0.25">
      <c r="E37434" s="71"/>
    </row>
    <row r="37435" spans="5:5" x14ac:dyDescent="0.25">
      <c r="E37435" s="71"/>
    </row>
    <row r="37436" spans="5:5" x14ac:dyDescent="0.25">
      <c r="E37436" s="71"/>
    </row>
    <row r="37437" spans="5:5" x14ac:dyDescent="0.25">
      <c r="E37437" s="71"/>
    </row>
    <row r="37438" spans="5:5" x14ac:dyDescent="0.25">
      <c r="E37438" s="71"/>
    </row>
    <row r="37439" spans="5:5" x14ac:dyDescent="0.25">
      <c r="E37439" s="71"/>
    </row>
    <row r="37440" spans="5:5" x14ac:dyDescent="0.25">
      <c r="E37440" s="71"/>
    </row>
    <row r="37441" spans="5:5" x14ac:dyDescent="0.25">
      <c r="E37441" s="71"/>
    </row>
    <row r="37442" spans="5:5" x14ac:dyDescent="0.25">
      <c r="E37442" s="71"/>
    </row>
    <row r="37443" spans="5:5" x14ac:dyDescent="0.25">
      <c r="E37443" s="71"/>
    </row>
    <row r="37444" spans="5:5" x14ac:dyDescent="0.25">
      <c r="E37444" s="71"/>
    </row>
    <row r="37445" spans="5:5" x14ac:dyDescent="0.25">
      <c r="E37445" s="71"/>
    </row>
    <row r="37446" spans="5:5" x14ac:dyDescent="0.25">
      <c r="E37446" s="71"/>
    </row>
    <row r="37447" spans="5:5" x14ac:dyDescent="0.25">
      <c r="E37447" s="71"/>
    </row>
    <row r="37448" spans="5:5" x14ac:dyDescent="0.25">
      <c r="E37448" s="71"/>
    </row>
    <row r="37449" spans="5:5" x14ac:dyDescent="0.25">
      <c r="E37449" s="71"/>
    </row>
    <row r="37450" spans="5:5" x14ac:dyDescent="0.25">
      <c r="E37450" s="71"/>
    </row>
    <row r="37451" spans="5:5" x14ac:dyDescent="0.25">
      <c r="E37451" s="71"/>
    </row>
    <row r="37452" spans="5:5" x14ac:dyDescent="0.25">
      <c r="E37452" s="71"/>
    </row>
    <row r="37453" spans="5:5" x14ac:dyDescent="0.25">
      <c r="E37453" s="71"/>
    </row>
    <row r="37454" spans="5:5" x14ac:dyDescent="0.25">
      <c r="E37454" s="71"/>
    </row>
    <row r="37455" spans="5:5" x14ac:dyDescent="0.25">
      <c r="E37455" s="71"/>
    </row>
    <row r="37456" spans="5:5" x14ac:dyDescent="0.25">
      <c r="E37456" s="71"/>
    </row>
    <row r="37457" spans="5:5" x14ac:dyDescent="0.25">
      <c r="E37457" s="71"/>
    </row>
    <row r="37458" spans="5:5" x14ac:dyDescent="0.25">
      <c r="E37458" s="71"/>
    </row>
    <row r="37459" spans="5:5" x14ac:dyDescent="0.25">
      <c r="E37459" s="71"/>
    </row>
    <row r="37460" spans="5:5" x14ac:dyDescent="0.25">
      <c r="E37460" s="71"/>
    </row>
    <row r="37461" spans="5:5" x14ac:dyDescent="0.25">
      <c r="E37461" s="71"/>
    </row>
    <row r="37462" spans="5:5" x14ac:dyDescent="0.25">
      <c r="E37462" s="71"/>
    </row>
    <row r="37463" spans="5:5" x14ac:dyDescent="0.25">
      <c r="E37463" s="71"/>
    </row>
    <row r="37464" spans="5:5" x14ac:dyDescent="0.25">
      <c r="E37464" s="71"/>
    </row>
    <row r="37465" spans="5:5" x14ac:dyDescent="0.25">
      <c r="E37465" s="71"/>
    </row>
    <row r="37466" spans="5:5" x14ac:dyDescent="0.25">
      <c r="E37466" s="71"/>
    </row>
    <row r="37467" spans="5:5" x14ac:dyDescent="0.25">
      <c r="E37467" s="71"/>
    </row>
    <row r="37468" spans="5:5" x14ac:dyDescent="0.25">
      <c r="E37468" s="71"/>
    </row>
    <row r="37469" spans="5:5" x14ac:dyDescent="0.25">
      <c r="E37469" s="71"/>
    </row>
    <row r="37470" spans="5:5" x14ac:dyDescent="0.25">
      <c r="E37470" s="71"/>
    </row>
    <row r="37471" spans="5:5" x14ac:dyDescent="0.25">
      <c r="E37471" s="71"/>
    </row>
    <row r="37472" spans="5:5" x14ac:dyDescent="0.25">
      <c r="E37472" s="71"/>
    </row>
    <row r="37473" spans="5:5" x14ac:dyDescent="0.25">
      <c r="E37473" s="71"/>
    </row>
    <row r="37474" spans="5:5" x14ac:dyDescent="0.25">
      <c r="E37474" s="71"/>
    </row>
    <row r="37475" spans="5:5" x14ac:dyDescent="0.25">
      <c r="E37475" s="71"/>
    </row>
    <row r="37476" spans="5:5" x14ac:dyDescent="0.25">
      <c r="E37476" s="71"/>
    </row>
    <row r="37477" spans="5:5" x14ac:dyDescent="0.25">
      <c r="E37477" s="71"/>
    </row>
    <row r="37478" spans="5:5" x14ac:dyDescent="0.25">
      <c r="E37478" s="71"/>
    </row>
    <row r="37479" spans="5:5" x14ac:dyDescent="0.25">
      <c r="E37479" s="71"/>
    </row>
    <row r="37480" spans="5:5" x14ac:dyDescent="0.25">
      <c r="E37480" s="71"/>
    </row>
    <row r="37481" spans="5:5" x14ac:dyDescent="0.25">
      <c r="E37481" s="71"/>
    </row>
    <row r="37482" spans="5:5" x14ac:dyDescent="0.25">
      <c r="E37482" s="71"/>
    </row>
    <row r="37483" spans="5:5" x14ac:dyDescent="0.25">
      <c r="E37483" s="71"/>
    </row>
    <row r="37484" spans="5:5" x14ac:dyDescent="0.25">
      <c r="E37484" s="71"/>
    </row>
    <row r="37485" spans="5:5" x14ac:dyDescent="0.25">
      <c r="E37485" s="71"/>
    </row>
    <row r="37486" spans="5:5" x14ac:dyDescent="0.25">
      <c r="E37486" s="71"/>
    </row>
    <row r="37487" spans="5:5" x14ac:dyDescent="0.25">
      <c r="E37487" s="71"/>
    </row>
    <row r="37488" spans="5:5" x14ac:dyDescent="0.25">
      <c r="E37488" s="71"/>
    </row>
    <row r="37489" spans="5:5" x14ac:dyDescent="0.25">
      <c r="E37489" s="71"/>
    </row>
    <row r="37490" spans="5:5" x14ac:dyDescent="0.25">
      <c r="E37490" s="71"/>
    </row>
    <row r="37491" spans="5:5" x14ac:dyDescent="0.25">
      <c r="E37491" s="71"/>
    </row>
    <row r="37492" spans="5:5" x14ac:dyDescent="0.25">
      <c r="E37492" s="71"/>
    </row>
    <row r="37493" spans="5:5" x14ac:dyDescent="0.25">
      <c r="E37493" s="71"/>
    </row>
    <row r="37494" spans="5:5" x14ac:dyDescent="0.25">
      <c r="E37494" s="71"/>
    </row>
    <row r="37495" spans="5:5" x14ac:dyDescent="0.25">
      <c r="E37495" s="71"/>
    </row>
    <row r="37496" spans="5:5" x14ac:dyDescent="0.25">
      <c r="E37496" s="71"/>
    </row>
    <row r="37497" spans="5:5" x14ac:dyDescent="0.25">
      <c r="E37497" s="71"/>
    </row>
    <row r="37498" spans="5:5" x14ac:dyDescent="0.25">
      <c r="E37498" s="71"/>
    </row>
    <row r="37499" spans="5:5" x14ac:dyDescent="0.25">
      <c r="E37499" s="71"/>
    </row>
    <row r="37500" spans="5:5" x14ac:dyDescent="0.25">
      <c r="E37500" s="71"/>
    </row>
    <row r="37501" spans="5:5" x14ac:dyDescent="0.25">
      <c r="E37501" s="71"/>
    </row>
    <row r="37502" spans="5:5" x14ac:dyDescent="0.25">
      <c r="E37502" s="71"/>
    </row>
    <row r="37503" spans="5:5" x14ac:dyDescent="0.25">
      <c r="E37503" s="71"/>
    </row>
    <row r="37504" spans="5:5" x14ac:dyDescent="0.25">
      <c r="E37504" s="71"/>
    </row>
    <row r="37505" spans="5:5" x14ac:dyDescent="0.25">
      <c r="E37505" s="71"/>
    </row>
    <row r="37506" spans="5:5" x14ac:dyDescent="0.25">
      <c r="E37506" s="71"/>
    </row>
    <row r="37507" spans="5:5" x14ac:dyDescent="0.25">
      <c r="E37507" s="71"/>
    </row>
    <row r="37508" spans="5:5" x14ac:dyDescent="0.25">
      <c r="E37508" s="71"/>
    </row>
    <row r="37509" spans="5:5" x14ac:dyDescent="0.25">
      <c r="E37509" s="71"/>
    </row>
    <row r="37510" spans="5:5" x14ac:dyDescent="0.25">
      <c r="E37510" s="71"/>
    </row>
    <row r="37511" spans="5:5" x14ac:dyDescent="0.25">
      <c r="E37511" s="71"/>
    </row>
    <row r="37512" spans="5:5" x14ac:dyDescent="0.25">
      <c r="E37512" s="71"/>
    </row>
    <row r="37513" spans="5:5" x14ac:dyDescent="0.25">
      <c r="E37513" s="71"/>
    </row>
    <row r="37514" spans="5:5" x14ac:dyDescent="0.25">
      <c r="E37514" s="71"/>
    </row>
    <row r="37515" spans="5:5" x14ac:dyDescent="0.25">
      <c r="E37515" s="71"/>
    </row>
    <row r="37516" spans="5:5" x14ac:dyDescent="0.25">
      <c r="E37516" s="71"/>
    </row>
    <row r="37517" spans="5:5" x14ac:dyDescent="0.25">
      <c r="E37517" s="71"/>
    </row>
    <row r="37518" spans="5:5" x14ac:dyDescent="0.25">
      <c r="E37518" s="71"/>
    </row>
    <row r="37519" spans="5:5" x14ac:dyDescent="0.25">
      <c r="E37519" s="71"/>
    </row>
    <row r="37520" spans="5:5" x14ac:dyDescent="0.25">
      <c r="E37520" s="71"/>
    </row>
    <row r="37521" spans="5:5" x14ac:dyDescent="0.25">
      <c r="E37521" s="71"/>
    </row>
    <row r="37522" spans="5:5" x14ac:dyDescent="0.25">
      <c r="E37522" s="71"/>
    </row>
    <row r="37523" spans="5:5" x14ac:dyDescent="0.25">
      <c r="E37523" s="71"/>
    </row>
    <row r="37524" spans="5:5" x14ac:dyDescent="0.25">
      <c r="E37524" s="71"/>
    </row>
    <row r="37525" spans="5:5" x14ac:dyDescent="0.25">
      <c r="E37525" s="71"/>
    </row>
    <row r="37526" spans="5:5" x14ac:dyDescent="0.25">
      <c r="E37526" s="71"/>
    </row>
    <row r="37527" spans="5:5" x14ac:dyDescent="0.25">
      <c r="E37527" s="71"/>
    </row>
    <row r="37528" spans="5:5" x14ac:dyDescent="0.25">
      <c r="E37528" s="71"/>
    </row>
    <row r="37529" spans="5:5" x14ac:dyDescent="0.25">
      <c r="E37529" s="71"/>
    </row>
    <row r="37530" spans="5:5" x14ac:dyDescent="0.25">
      <c r="E37530" s="71"/>
    </row>
    <row r="37531" spans="5:5" x14ac:dyDescent="0.25">
      <c r="E37531" s="71"/>
    </row>
    <row r="37532" spans="5:5" x14ac:dyDescent="0.25">
      <c r="E37532" s="71"/>
    </row>
    <row r="37533" spans="5:5" x14ac:dyDescent="0.25">
      <c r="E37533" s="71"/>
    </row>
    <row r="37534" spans="5:5" x14ac:dyDescent="0.25">
      <c r="E37534" s="71"/>
    </row>
    <row r="37535" spans="5:5" x14ac:dyDescent="0.25">
      <c r="E37535" s="71"/>
    </row>
    <row r="37536" spans="5:5" x14ac:dyDescent="0.25">
      <c r="E37536" s="71"/>
    </row>
    <row r="37537" spans="5:5" x14ac:dyDescent="0.25">
      <c r="E37537" s="71"/>
    </row>
    <row r="37538" spans="5:5" x14ac:dyDescent="0.25">
      <c r="E37538" s="71"/>
    </row>
    <row r="37539" spans="5:5" x14ac:dyDescent="0.25">
      <c r="E37539" s="71"/>
    </row>
    <row r="37540" spans="5:5" x14ac:dyDescent="0.25">
      <c r="E37540" s="71"/>
    </row>
    <row r="37541" spans="5:5" x14ac:dyDescent="0.25">
      <c r="E37541" s="71"/>
    </row>
    <row r="37542" spans="5:5" x14ac:dyDescent="0.25">
      <c r="E37542" s="71"/>
    </row>
    <row r="37543" spans="5:5" x14ac:dyDescent="0.25">
      <c r="E37543" s="71"/>
    </row>
    <row r="37544" spans="5:5" x14ac:dyDescent="0.25">
      <c r="E37544" s="71"/>
    </row>
    <row r="37545" spans="5:5" x14ac:dyDescent="0.25">
      <c r="E37545" s="71"/>
    </row>
    <row r="37546" spans="5:5" x14ac:dyDescent="0.25">
      <c r="E37546" s="71"/>
    </row>
    <row r="37547" spans="5:5" x14ac:dyDescent="0.25">
      <c r="E37547" s="71"/>
    </row>
    <row r="37548" spans="5:5" x14ac:dyDescent="0.25">
      <c r="E37548" s="71"/>
    </row>
    <row r="37549" spans="5:5" x14ac:dyDescent="0.25">
      <c r="E37549" s="71"/>
    </row>
    <row r="37550" spans="5:5" x14ac:dyDescent="0.25">
      <c r="E37550" s="71"/>
    </row>
    <row r="37551" spans="5:5" x14ac:dyDescent="0.25">
      <c r="E37551" s="71"/>
    </row>
    <row r="37552" spans="5:5" x14ac:dyDescent="0.25">
      <c r="E37552" s="71"/>
    </row>
    <row r="37553" spans="5:5" x14ac:dyDescent="0.25">
      <c r="E37553" s="71"/>
    </row>
    <row r="37554" spans="5:5" x14ac:dyDescent="0.25">
      <c r="E37554" s="71"/>
    </row>
    <row r="37555" spans="5:5" x14ac:dyDescent="0.25">
      <c r="E37555" s="71"/>
    </row>
    <row r="37556" spans="5:5" x14ac:dyDescent="0.25">
      <c r="E37556" s="71"/>
    </row>
    <row r="37557" spans="5:5" x14ac:dyDescent="0.25">
      <c r="E37557" s="71"/>
    </row>
    <row r="37558" spans="5:5" x14ac:dyDescent="0.25">
      <c r="E37558" s="71"/>
    </row>
    <row r="37559" spans="5:5" x14ac:dyDescent="0.25">
      <c r="E37559" s="71"/>
    </row>
    <row r="37560" spans="5:5" x14ac:dyDescent="0.25">
      <c r="E37560" s="71"/>
    </row>
    <row r="37561" spans="5:5" x14ac:dyDescent="0.25">
      <c r="E37561" s="71"/>
    </row>
    <row r="37562" spans="5:5" x14ac:dyDescent="0.25">
      <c r="E37562" s="71"/>
    </row>
    <row r="37563" spans="5:5" x14ac:dyDescent="0.25">
      <c r="E37563" s="71"/>
    </row>
    <row r="37564" spans="5:5" x14ac:dyDescent="0.25">
      <c r="E37564" s="71"/>
    </row>
    <row r="37565" spans="5:5" x14ac:dyDescent="0.25">
      <c r="E37565" s="71"/>
    </row>
    <row r="37566" spans="5:5" x14ac:dyDescent="0.25">
      <c r="E37566" s="71"/>
    </row>
    <row r="37567" spans="5:5" x14ac:dyDescent="0.25">
      <c r="E37567" s="71"/>
    </row>
    <row r="37568" spans="5:5" x14ac:dyDescent="0.25">
      <c r="E37568" s="71"/>
    </row>
    <row r="37569" spans="5:5" x14ac:dyDescent="0.25">
      <c r="E37569" s="71"/>
    </row>
    <row r="37570" spans="5:5" x14ac:dyDescent="0.25">
      <c r="E37570" s="71"/>
    </row>
    <row r="37571" spans="5:5" x14ac:dyDescent="0.25">
      <c r="E37571" s="71"/>
    </row>
    <row r="37572" spans="5:5" x14ac:dyDescent="0.25">
      <c r="E37572" s="71"/>
    </row>
    <row r="37573" spans="5:5" x14ac:dyDescent="0.25">
      <c r="E37573" s="71"/>
    </row>
    <row r="37574" spans="5:5" x14ac:dyDescent="0.25">
      <c r="E37574" s="71"/>
    </row>
    <row r="37575" spans="5:5" x14ac:dyDescent="0.25">
      <c r="E37575" s="71"/>
    </row>
    <row r="37576" spans="5:5" x14ac:dyDescent="0.25">
      <c r="E37576" s="71"/>
    </row>
    <row r="37577" spans="5:5" x14ac:dyDescent="0.25">
      <c r="E37577" s="71"/>
    </row>
    <row r="37578" spans="5:5" x14ac:dyDescent="0.25">
      <c r="E37578" s="71"/>
    </row>
    <row r="37579" spans="5:5" x14ac:dyDescent="0.25">
      <c r="E37579" s="71"/>
    </row>
    <row r="37580" spans="5:5" x14ac:dyDescent="0.25">
      <c r="E37580" s="71"/>
    </row>
    <row r="37581" spans="5:5" x14ac:dyDescent="0.25">
      <c r="E37581" s="71"/>
    </row>
    <row r="37582" spans="5:5" x14ac:dyDescent="0.25">
      <c r="E37582" s="71"/>
    </row>
    <row r="37583" spans="5:5" x14ac:dyDescent="0.25">
      <c r="E37583" s="71"/>
    </row>
    <row r="37584" spans="5:5" x14ac:dyDescent="0.25">
      <c r="E37584" s="71"/>
    </row>
    <row r="37585" spans="5:5" x14ac:dyDescent="0.25">
      <c r="E37585" s="71"/>
    </row>
    <row r="37586" spans="5:5" x14ac:dyDescent="0.25">
      <c r="E37586" s="71"/>
    </row>
    <row r="37587" spans="5:5" x14ac:dyDescent="0.25">
      <c r="E37587" s="71"/>
    </row>
    <row r="37588" spans="5:5" x14ac:dyDescent="0.25">
      <c r="E37588" s="71"/>
    </row>
    <row r="37589" spans="5:5" x14ac:dyDescent="0.25">
      <c r="E37589" s="71"/>
    </row>
    <row r="37590" spans="5:5" x14ac:dyDescent="0.25">
      <c r="E37590" s="71"/>
    </row>
    <row r="37591" spans="5:5" x14ac:dyDescent="0.25">
      <c r="E37591" s="71"/>
    </row>
    <row r="37592" spans="5:5" x14ac:dyDescent="0.25">
      <c r="E37592" s="71"/>
    </row>
    <row r="37593" spans="5:5" x14ac:dyDescent="0.25">
      <c r="E37593" s="71"/>
    </row>
    <row r="37594" spans="5:5" x14ac:dyDescent="0.25">
      <c r="E37594" s="71"/>
    </row>
    <row r="37595" spans="5:5" x14ac:dyDescent="0.25">
      <c r="E37595" s="71"/>
    </row>
    <row r="37596" spans="5:5" x14ac:dyDescent="0.25">
      <c r="E37596" s="71"/>
    </row>
    <row r="37597" spans="5:5" x14ac:dyDescent="0.25">
      <c r="E37597" s="71"/>
    </row>
    <row r="37598" spans="5:5" x14ac:dyDescent="0.25">
      <c r="E37598" s="71"/>
    </row>
    <row r="37599" spans="5:5" x14ac:dyDescent="0.25">
      <c r="E37599" s="71"/>
    </row>
    <row r="37600" spans="5:5" x14ac:dyDescent="0.25">
      <c r="E37600" s="71"/>
    </row>
    <row r="37601" spans="5:5" x14ac:dyDescent="0.25">
      <c r="E37601" s="71"/>
    </row>
    <row r="37602" spans="5:5" x14ac:dyDescent="0.25">
      <c r="E37602" s="71"/>
    </row>
    <row r="37603" spans="5:5" x14ac:dyDescent="0.25">
      <c r="E37603" s="71"/>
    </row>
    <row r="37604" spans="5:5" x14ac:dyDescent="0.25">
      <c r="E37604" s="71"/>
    </row>
    <row r="37605" spans="5:5" x14ac:dyDescent="0.25">
      <c r="E37605" s="71"/>
    </row>
    <row r="37606" spans="5:5" x14ac:dyDescent="0.25">
      <c r="E37606" s="71"/>
    </row>
    <row r="37607" spans="5:5" x14ac:dyDescent="0.25">
      <c r="E37607" s="71"/>
    </row>
    <row r="37608" spans="5:5" x14ac:dyDescent="0.25">
      <c r="E37608" s="71"/>
    </row>
    <row r="37609" spans="5:5" x14ac:dyDescent="0.25">
      <c r="E37609" s="71"/>
    </row>
    <row r="37610" spans="5:5" x14ac:dyDescent="0.25">
      <c r="E37610" s="71"/>
    </row>
    <row r="37611" spans="5:5" x14ac:dyDescent="0.25">
      <c r="E37611" s="71"/>
    </row>
    <row r="37612" spans="5:5" x14ac:dyDescent="0.25">
      <c r="E37612" s="71"/>
    </row>
    <row r="37613" spans="5:5" x14ac:dyDescent="0.25">
      <c r="E37613" s="71"/>
    </row>
    <row r="37614" spans="5:5" x14ac:dyDescent="0.25">
      <c r="E37614" s="71"/>
    </row>
    <row r="37615" spans="5:5" x14ac:dyDescent="0.25">
      <c r="E37615" s="71"/>
    </row>
    <row r="37616" spans="5:5" x14ac:dyDescent="0.25">
      <c r="E37616" s="71"/>
    </row>
    <row r="37617" spans="5:5" x14ac:dyDescent="0.25">
      <c r="E37617" s="71"/>
    </row>
    <row r="37618" spans="5:5" x14ac:dyDescent="0.25">
      <c r="E37618" s="71"/>
    </row>
    <row r="37619" spans="5:5" x14ac:dyDescent="0.25">
      <c r="E37619" s="71"/>
    </row>
    <row r="37620" spans="5:5" x14ac:dyDescent="0.25">
      <c r="E37620" s="71"/>
    </row>
    <row r="37621" spans="5:5" x14ac:dyDescent="0.25">
      <c r="E37621" s="71"/>
    </row>
    <row r="37622" spans="5:5" x14ac:dyDescent="0.25">
      <c r="E37622" s="71"/>
    </row>
    <row r="37623" spans="5:5" x14ac:dyDescent="0.25">
      <c r="E37623" s="71"/>
    </row>
    <row r="37624" spans="5:5" x14ac:dyDescent="0.25">
      <c r="E37624" s="71"/>
    </row>
    <row r="37625" spans="5:5" x14ac:dyDescent="0.25">
      <c r="E37625" s="71"/>
    </row>
    <row r="37626" spans="5:5" x14ac:dyDescent="0.25">
      <c r="E37626" s="71"/>
    </row>
    <row r="37627" spans="5:5" x14ac:dyDescent="0.25">
      <c r="E37627" s="71"/>
    </row>
    <row r="37628" spans="5:5" x14ac:dyDescent="0.25">
      <c r="E37628" s="71"/>
    </row>
    <row r="37629" spans="5:5" x14ac:dyDescent="0.25">
      <c r="E37629" s="71"/>
    </row>
    <row r="37630" spans="5:5" x14ac:dyDescent="0.25">
      <c r="E37630" s="71"/>
    </row>
    <row r="37631" spans="5:5" x14ac:dyDescent="0.25">
      <c r="E37631" s="71"/>
    </row>
    <row r="37632" spans="5:5" x14ac:dyDescent="0.25">
      <c r="E37632" s="71"/>
    </row>
    <row r="37633" spans="5:5" x14ac:dyDescent="0.25">
      <c r="E37633" s="71"/>
    </row>
    <row r="37634" spans="5:5" x14ac:dyDescent="0.25">
      <c r="E37634" s="71"/>
    </row>
    <row r="37635" spans="5:5" x14ac:dyDescent="0.25">
      <c r="E37635" s="71"/>
    </row>
    <row r="37636" spans="5:5" x14ac:dyDescent="0.25">
      <c r="E37636" s="71"/>
    </row>
    <row r="37637" spans="5:5" x14ac:dyDescent="0.25">
      <c r="E37637" s="71"/>
    </row>
    <row r="37638" spans="5:5" x14ac:dyDescent="0.25">
      <c r="E37638" s="71"/>
    </row>
    <row r="37639" spans="5:5" x14ac:dyDescent="0.25">
      <c r="E37639" s="71"/>
    </row>
    <row r="37640" spans="5:5" x14ac:dyDescent="0.25">
      <c r="E37640" s="71"/>
    </row>
    <row r="37641" spans="5:5" x14ac:dyDescent="0.25">
      <c r="E37641" s="71"/>
    </row>
    <row r="37642" spans="5:5" x14ac:dyDescent="0.25">
      <c r="E37642" s="71"/>
    </row>
    <row r="37643" spans="5:5" x14ac:dyDescent="0.25">
      <c r="E37643" s="71"/>
    </row>
    <row r="37644" spans="5:5" x14ac:dyDescent="0.25">
      <c r="E37644" s="71"/>
    </row>
    <row r="37645" spans="5:5" x14ac:dyDescent="0.25">
      <c r="E37645" s="71"/>
    </row>
    <row r="37646" spans="5:5" x14ac:dyDescent="0.25">
      <c r="E37646" s="71"/>
    </row>
    <row r="37647" spans="5:5" x14ac:dyDescent="0.25">
      <c r="E37647" s="71"/>
    </row>
    <row r="37648" spans="5:5" x14ac:dyDescent="0.25">
      <c r="E37648" s="71"/>
    </row>
    <row r="37649" spans="5:5" x14ac:dyDescent="0.25">
      <c r="E37649" s="71"/>
    </row>
    <row r="37650" spans="5:5" x14ac:dyDescent="0.25">
      <c r="E37650" s="71"/>
    </row>
    <row r="37651" spans="5:5" x14ac:dyDescent="0.25">
      <c r="E37651" s="71"/>
    </row>
    <row r="37652" spans="5:5" x14ac:dyDescent="0.25">
      <c r="E37652" s="71"/>
    </row>
    <row r="37653" spans="5:5" x14ac:dyDescent="0.25">
      <c r="E37653" s="71"/>
    </row>
    <row r="37654" spans="5:5" x14ac:dyDescent="0.25">
      <c r="E37654" s="71"/>
    </row>
    <row r="37655" spans="5:5" x14ac:dyDescent="0.25">
      <c r="E37655" s="71"/>
    </row>
    <row r="37656" spans="5:5" x14ac:dyDescent="0.25">
      <c r="E37656" s="71"/>
    </row>
    <row r="37657" spans="5:5" x14ac:dyDescent="0.25">
      <c r="E37657" s="71"/>
    </row>
    <row r="37658" spans="5:5" x14ac:dyDescent="0.25">
      <c r="E37658" s="71"/>
    </row>
    <row r="37659" spans="5:5" x14ac:dyDescent="0.25">
      <c r="E37659" s="71"/>
    </row>
    <row r="37660" spans="5:5" x14ac:dyDescent="0.25">
      <c r="E37660" s="71"/>
    </row>
    <row r="37661" spans="5:5" x14ac:dyDescent="0.25">
      <c r="E37661" s="71"/>
    </row>
    <row r="37662" spans="5:5" x14ac:dyDescent="0.25">
      <c r="E37662" s="71"/>
    </row>
    <row r="37663" spans="5:5" x14ac:dyDescent="0.25">
      <c r="E37663" s="71"/>
    </row>
    <row r="37664" spans="5:5" x14ac:dyDescent="0.25">
      <c r="E37664" s="71"/>
    </row>
    <row r="37665" spans="5:5" x14ac:dyDescent="0.25">
      <c r="E37665" s="71"/>
    </row>
    <row r="37666" spans="5:5" x14ac:dyDescent="0.25">
      <c r="E37666" s="71"/>
    </row>
    <row r="37667" spans="5:5" x14ac:dyDescent="0.25">
      <c r="E37667" s="71"/>
    </row>
    <row r="37668" spans="5:5" x14ac:dyDescent="0.25">
      <c r="E37668" s="71"/>
    </row>
    <row r="37669" spans="5:5" x14ac:dyDescent="0.25">
      <c r="E37669" s="71"/>
    </row>
    <row r="37670" spans="5:5" x14ac:dyDescent="0.25">
      <c r="E37670" s="71"/>
    </row>
    <row r="37671" spans="5:5" x14ac:dyDescent="0.25">
      <c r="E37671" s="71"/>
    </row>
    <row r="37672" spans="5:5" x14ac:dyDescent="0.25">
      <c r="E37672" s="71"/>
    </row>
    <row r="37673" spans="5:5" x14ac:dyDescent="0.25">
      <c r="E37673" s="71"/>
    </row>
    <row r="37674" spans="5:5" x14ac:dyDescent="0.25">
      <c r="E37674" s="71"/>
    </row>
    <row r="37675" spans="5:5" x14ac:dyDescent="0.25">
      <c r="E37675" s="71"/>
    </row>
    <row r="37676" spans="5:5" x14ac:dyDescent="0.25">
      <c r="E37676" s="71"/>
    </row>
    <row r="37677" spans="5:5" x14ac:dyDescent="0.25">
      <c r="E37677" s="71"/>
    </row>
    <row r="37678" spans="5:5" x14ac:dyDescent="0.25">
      <c r="E37678" s="71"/>
    </row>
    <row r="37679" spans="5:5" x14ac:dyDescent="0.25">
      <c r="E37679" s="71"/>
    </row>
    <row r="37680" spans="5:5" x14ac:dyDescent="0.25">
      <c r="E37680" s="71"/>
    </row>
    <row r="37681" spans="5:5" x14ac:dyDescent="0.25">
      <c r="E37681" s="71"/>
    </row>
    <row r="37682" spans="5:5" x14ac:dyDescent="0.25">
      <c r="E37682" s="71"/>
    </row>
    <row r="37683" spans="5:5" x14ac:dyDescent="0.25">
      <c r="E37683" s="71"/>
    </row>
    <row r="37684" spans="5:5" x14ac:dyDescent="0.25">
      <c r="E37684" s="71"/>
    </row>
    <row r="37685" spans="5:5" x14ac:dyDescent="0.25">
      <c r="E37685" s="71"/>
    </row>
    <row r="37686" spans="5:5" x14ac:dyDescent="0.25">
      <c r="E37686" s="71"/>
    </row>
    <row r="37687" spans="5:5" x14ac:dyDescent="0.25">
      <c r="E37687" s="71"/>
    </row>
    <row r="37688" spans="5:5" x14ac:dyDescent="0.25">
      <c r="E37688" s="71"/>
    </row>
    <row r="37689" spans="5:5" x14ac:dyDescent="0.25">
      <c r="E37689" s="71"/>
    </row>
    <row r="37690" spans="5:5" x14ac:dyDescent="0.25">
      <c r="E37690" s="71"/>
    </row>
    <row r="37691" spans="5:5" x14ac:dyDescent="0.25">
      <c r="E37691" s="71"/>
    </row>
    <row r="37692" spans="5:5" x14ac:dyDescent="0.25">
      <c r="E37692" s="71"/>
    </row>
    <row r="37693" spans="5:5" x14ac:dyDescent="0.25">
      <c r="E37693" s="71"/>
    </row>
    <row r="37694" spans="5:5" x14ac:dyDescent="0.25">
      <c r="E37694" s="71"/>
    </row>
    <row r="37695" spans="5:5" x14ac:dyDescent="0.25">
      <c r="E37695" s="71"/>
    </row>
    <row r="37696" spans="5:5" x14ac:dyDescent="0.25">
      <c r="E37696" s="71"/>
    </row>
    <row r="37697" spans="5:5" x14ac:dyDescent="0.25">
      <c r="E37697" s="71"/>
    </row>
    <row r="37698" spans="5:5" x14ac:dyDescent="0.25">
      <c r="E37698" s="71"/>
    </row>
    <row r="37699" spans="5:5" x14ac:dyDescent="0.25">
      <c r="E37699" s="71"/>
    </row>
    <row r="37700" spans="5:5" x14ac:dyDescent="0.25">
      <c r="E37700" s="71"/>
    </row>
    <row r="37701" spans="5:5" x14ac:dyDescent="0.25">
      <c r="E37701" s="71"/>
    </row>
    <row r="37702" spans="5:5" x14ac:dyDescent="0.25">
      <c r="E37702" s="71"/>
    </row>
    <row r="37703" spans="5:5" x14ac:dyDescent="0.25">
      <c r="E37703" s="71"/>
    </row>
    <row r="37704" spans="5:5" x14ac:dyDescent="0.25">
      <c r="E37704" s="71"/>
    </row>
    <row r="37705" spans="5:5" x14ac:dyDescent="0.25">
      <c r="E37705" s="71"/>
    </row>
    <row r="37706" spans="5:5" x14ac:dyDescent="0.25">
      <c r="E37706" s="71"/>
    </row>
    <row r="37707" spans="5:5" x14ac:dyDescent="0.25">
      <c r="E37707" s="71"/>
    </row>
    <row r="37708" spans="5:5" x14ac:dyDescent="0.25">
      <c r="E37708" s="71"/>
    </row>
    <row r="37709" spans="5:5" x14ac:dyDescent="0.25">
      <c r="E37709" s="71"/>
    </row>
    <row r="37710" spans="5:5" x14ac:dyDescent="0.25">
      <c r="E37710" s="71"/>
    </row>
    <row r="37711" spans="5:5" x14ac:dyDescent="0.25">
      <c r="E37711" s="71"/>
    </row>
    <row r="37712" spans="5:5" x14ac:dyDescent="0.25">
      <c r="E37712" s="71"/>
    </row>
    <row r="37713" spans="5:5" x14ac:dyDescent="0.25">
      <c r="E37713" s="71"/>
    </row>
    <row r="37714" spans="5:5" x14ac:dyDescent="0.25">
      <c r="E37714" s="71"/>
    </row>
    <row r="37715" spans="5:5" x14ac:dyDescent="0.25">
      <c r="E37715" s="71"/>
    </row>
    <row r="37716" spans="5:5" x14ac:dyDescent="0.25">
      <c r="E37716" s="71"/>
    </row>
    <row r="37717" spans="5:5" x14ac:dyDescent="0.25">
      <c r="E37717" s="71"/>
    </row>
    <row r="37718" spans="5:5" x14ac:dyDescent="0.25">
      <c r="E37718" s="71"/>
    </row>
    <row r="37719" spans="5:5" x14ac:dyDescent="0.25">
      <c r="E37719" s="71"/>
    </row>
    <row r="37720" spans="5:5" x14ac:dyDescent="0.25">
      <c r="E37720" s="71"/>
    </row>
    <row r="37721" spans="5:5" x14ac:dyDescent="0.25">
      <c r="E37721" s="71"/>
    </row>
    <row r="37722" spans="5:5" x14ac:dyDescent="0.25">
      <c r="E37722" s="71"/>
    </row>
    <row r="37723" spans="5:5" x14ac:dyDescent="0.25">
      <c r="E37723" s="71"/>
    </row>
    <row r="37724" spans="5:5" x14ac:dyDescent="0.25">
      <c r="E37724" s="71"/>
    </row>
    <row r="37725" spans="5:5" x14ac:dyDescent="0.25">
      <c r="E37725" s="71"/>
    </row>
    <row r="37726" spans="5:5" x14ac:dyDescent="0.25">
      <c r="E37726" s="71"/>
    </row>
    <row r="37727" spans="5:5" x14ac:dyDescent="0.25">
      <c r="E37727" s="71"/>
    </row>
    <row r="37728" spans="5:5" x14ac:dyDescent="0.25">
      <c r="E37728" s="71"/>
    </row>
    <row r="37729" spans="5:5" x14ac:dyDescent="0.25">
      <c r="E37729" s="71"/>
    </row>
    <row r="37730" spans="5:5" x14ac:dyDescent="0.25">
      <c r="E37730" s="71"/>
    </row>
    <row r="37731" spans="5:5" x14ac:dyDescent="0.25">
      <c r="E37731" s="71"/>
    </row>
    <row r="37732" spans="5:5" x14ac:dyDescent="0.25">
      <c r="E37732" s="71"/>
    </row>
    <row r="37733" spans="5:5" x14ac:dyDescent="0.25">
      <c r="E37733" s="71"/>
    </row>
    <row r="37734" spans="5:5" x14ac:dyDescent="0.25">
      <c r="E37734" s="71"/>
    </row>
    <row r="37735" spans="5:5" x14ac:dyDescent="0.25">
      <c r="E37735" s="71"/>
    </row>
    <row r="37736" spans="5:5" x14ac:dyDescent="0.25">
      <c r="E37736" s="71"/>
    </row>
    <row r="37737" spans="5:5" x14ac:dyDescent="0.25">
      <c r="E37737" s="71"/>
    </row>
    <row r="37738" spans="5:5" x14ac:dyDescent="0.25">
      <c r="E37738" s="71"/>
    </row>
    <row r="37739" spans="5:5" x14ac:dyDescent="0.25">
      <c r="E37739" s="71"/>
    </row>
    <row r="37740" spans="5:5" x14ac:dyDescent="0.25">
      <c r="E37740" s="71"/>
    </row>
    <row r="37741" spans="5:5" x14ac:dyDescent="0.25">
      <c r="E37741" s="71"/>
    </row>
    <row r="37742" spans="5:5" x14ac:dyDescent="0.25">
      <c r="E37742" s="71"/>
    </row>
    <row r="37743" spans="5:5" x14ac:dyDescent="0.25">
      <c r="E37743" s="71"/>
    </row>
    <row r="37744" spans="5:5" x14ac:dyDescent="0.25">
      <c r="E37744" s="71"/>
    </row>
    <row r="37745" spans="5:5" x14ac:dyDescent="0.25">
      <c r="E37745" s="71"/>
    </row>
    <row r="37746" spans="5:5" x14ac:dyDescent="0.25">
      <c r="E37746" s="71"/>
    </row>
    <row r="37747" spans="5:5" x14ac:dyDescent="0.25">
      <c r="E37747" s="71"/>
    </row>
    <row r="37748" spans="5:5" x14ac:dyDescent="0.25">
      <c r="E37748" s="71"/>
    </row>
    <row r="37749" spans="5:5" x14ac:dyDescent="0.25">
      <c r="E37749" s="71"/>
    </row>
    <row r="37750" spans="5:5" x14ac:dyDescent="0.25">
      <c r="E37750" s="71"/>
    </row>
    <row r="37751" spans="5:5" x14ac:dyDescent="0.25">
      <c r="E37751" s="71"/>
    </row>
    <row r="37752" spans="5:5" x14ac:dyDescent="0.25">
      <c r="E37752" s="71"/>
    </row>
    <row r="37753" spans="5:5" x14ac:dyDescent="0.25">
      <c r="E37753" s="71"/>
    </row>
    <row r="37754" spans="5:5" x14ac:dyDescent="0.25">
      <c r="E37754" s="71"/>
    </row>
    <row r="37755" spans="5:5" x14ac:dyDescent="0.25">
      <c r="E37755" s="71"/>
    </row>
    <row r="37756" spans="5:5" x14ac:dyDescent="0.25">
      <c r="E37756" s="71"/>
    </row>
    <row r="37757" spans="5:5" x14ac:dyDescent="0.25">
      <c r="E37757" s="71"/>
    </row>
    <row r="37758" spans="5:5" x14ac:dyDescent="0.25">
      <c r="E37758" s="71"/>
    </row>
    <row r="37759" spans="5:5" x14ac:dyDescent="0.25">
      <c r="E37759" s="71"/>
    </row>
    <row r="37760" spans="5:5" x14ac:dyDescent="0.25">
      <c r="E37760" s="71"/>
    </row>
    <row r="37761" spans="5:5" x14ac:dyDescent="0.25">
      <c r="E37761" s="71"/>
    </row>
    <row r="37762" spans="5:5" x14ac:dyDescent="0.25">
      <c r="E37762" s="71"/>
    </row>
    <row r="37763" spans="5:5" x14ac:dyDescent="0.25">
      <c r="E37763" s="71"/>
    </row>
    <row r="37764" spans="5:5" x14ac:dyDescent="0.25">
      <c r="E37764" s="71"/>
    </row>
    <row r="37765" spans="5:5" x14ac:dyDescent="0.25">
      <c r="E37765" s="71"/>
    </row>
    <row r="37766" spans="5:5" x14ac:dyDescent="0.25">
      <c r="E37766" s="71"/>
    </row>
    <row r="37767" spans="5:5" x14ac:dyDescent="0.25">
      <c r="E37767" s="71"/>
    </row>
    <row r="37768" spans="5:5" x14ac:dyDescent="0.25">
      <c r="E37768" s="71"/>
    </row>
    <row r="37769" spans="5:5" x14ac:dyDescent="0.25">
      <c r="E37769" s="71"/>
    </row>
    <row r="37770" spans="5:5" x14ac:dyDescent="0.25">
      <c r="E37770" s="71"/>
    </row>
    <row r="37771" spans="5:5" x14ac:dyDescent="0.25">
      <c r="E37771" s="71"/>
    </row>
    <row r="37772" spans="5:5" x14ac:dyDescent="0.25">
      <c r="E37772" s="71"/>
    </row>
    <row r="37773" spans="5:5" x14ac:dyDescent="0.25">
      <c r="E37773" s="71"/>
    </row>
    <row r="37774" spans="5:5" x14ac:dyDescent="0.25">
      <c r="E37774" s="71"/>
    </row>
    <row r="37775" spans="5:5" x14ac:dyDescent="0.25">
      <c r="E37775" s="71"/>
    </row>
    <row r="37776" spans="5:5" x14ac:dyDescent="0.25">
      <c r="E37776" s="71"/>
    </row>
    <row r="37777" spans="5:5" x14ac:dyDescent="0.25">
      <c r="E37777" s="71"/>
    </row>
    <row r="37778" spans="5:5" x14ac:dyDescent="0.25">
      <c r="E37778" s="71"/>
    </row>
    <row r="37779" spans="5:5" x14ac:dyDescent="0.25">
      <c r="E37779" s="71"/>
    </row>
    <row r="37780" spans="5:5" x14ac:dyDescent="0.25">
      <c r="E37780" s="71"/>
    </row>
    <row r="37781" spans="5:5" x14ac:dyDescent="0.25">
      <c r="E37781" s="71"/>
    </row>
    <row r="37782" spans="5:5" x14ac:dyDescent="0.25">
      <c r="E37782" s="71"/>
    </row>
    <row r="37783" spans="5:5" x14ac:dyDescent="0.25">
      <c r="E37783" s="71"/>
    </row>
    <row r="37784" spans="5:5" x14ac:dyDescent="0.25">
      <c r="E37784" s="71"/>
    </row>
    <row r="37785" spans="5:5" x14ac:dyDescent="0.25">
      <c r="E37785" s="71"/>
    </row>
    <row r="37786" spans="5:5" x14ac:dyDescent="0.25">
      <c r="E37786" s="71"/>
    </row>
    <row r="37787" spans="5:5" x14ac:dyDescent="0.25">
      <c r="E37787" s="71"/>
    </row>
    <row r="37788" spans="5:5" x14ac:dyDescent="0.25">
      <c r="E37788" s="71"/>
    </row>
    <row r="37789" spans="5:5" x14ac:dyDescent="0.25">
      <c r="E37789" s="71"/>
    </row>
    <row r="37790" spans="5:5" x14ac:dyDescent="0.25">
      <c r="E37790" s="71"/>
    </row>
    <row r="37791" spans="5:5" x14ac:dyDescent="0.25">
      <c r="E37791" s="71"/>
    </row>
    <row r="37792" spans="5:5" x14ac:dyDescent="0.25">
      <c r="E37792" s="71"/>
    </row>
    <row r="37793" spans="5:5" x14ac:dyDescent="0.25">
      <c r="E37793" s="71"/>
    </row>
    <row r="37794" spans="5:5" x14ac:dyDescent="0.25">
      <c r="E37794" s="71"/>
    </row>
    <row r="37795" spans="5:5" x14ac:dyDescent="0.25">
      <c r="E37795" s="71"/>
    </row>
    <row r="37796" spans="5:5" x14ac:dyDescent="0.25">
      <c r="E37796" s="71"/>
    </row>
    <row r="37797" spans="5:5" x14ac:dyDescent="0.25">
      <c r="E37797" s="71"/>
    </row>
    <row r="37798" spans="5:5" x14ac:dyDescent="0.25">
      <c r="E37798" s="71"/>
    </row>
    <row r="37799" spans="5:5" x14ac:dyDescent="0.25">
      <c r="E37799" s="71"/>
    </row>
    <row r="37800" spans="5:5" x14ac:dyDescent="0.25">
      <c r="E37800" s="71"/>
    </row>
    <row r="37801" spans="5:5" x14ac:dyDescent="0.25">
      <c r="E37801" s="71"/>
    </row>
    <row r="37802" spans="5:5" x14ac:dyDescent="0.25">
      <c r="E37802" s="71"/>
    </row>
    <row r="37803" spans="5:5" x14ac:dyDescent="0.25">
      <c r="E37803" s="71"/>
    </row>
    <row r="37804" spans="5:5" x14ac:dyDescent="0.25">
      <c r="E37804" s="71"/>
    </row>
    <row r="37805" spans="5:5" x14ac:dyDescent="0.25">
      <c r="E37805" s="71"/>
    </row>
    <row r="37806" spans="5:5" x14ac:dyDescent="0.25">
      <c r="E37806" s="71"/>
    </row>
    <row r="37807" spans="5:5" x14ac:dyDescent="0.25">
      <c r="E37807" s="71"/>
    </row>
    <row r="37808" spans="5:5" x14ac:dyDescent="0.25">
      <c r="E37808" s="71"/>
    </row>
    <row r="37809" spans="5:5" x14ac:dyDescent="0.25">
      <c r="E37809" s="71"/>
    </row>
    <row r="37810" spans="5:5" x14ac:dyDescent="0.25">
      <c r="E37810" s="71"/>
    </row>
    <row r="37811" spans="5:5" x14ac:dyDescent="0.25">
      <c r="E37811" s="71"/>
    </row>
    <row r="37812" spans="5:5" x14ac:dyDescent="0.25">
      <c r="E37812" s="71"/>
    </row>
    <row r="37813" spans="5:5" x14ac:dyDescent="0.25">
      <c r="E37813" s="71"/>
    </row>
    <row r="37814" spans="5:5" x14ac:dyDescent="0.25">
      <c r="E37814" s="71"/>
    </row>
    <row r="37815" spans="5:5" x14ac:dyDescent="0.25">
      <c r="E37815" s="71"/>
    </row>
    <row r="37816" spans="5:5" x14ac:dyDescent="0.25">
      <c r="E37816" s="71"/>
    </row>
    <row r="37817" spans="5:5" x14ac:dyDescent="0.25">
      <c r="E37817" s="71"/>
    </row>
    <row r="37818" spans="5:5" x14ac:dyDescent="0.25">
      <c r="E37818" s="71"/>
    </row>
    <row r="37819" spans="5:5" x14ac:dyDescent="0.25">
      <c r="E37819" s="71"/>
    </row>
    <row r="37820" spans="5:5" x14ac:dyDescent="0.25">
      <c r="E37820" s="71"/>
    </row>
    <row r="37821" spans="5:5" x14ac:dyDescent="0.25">
      <c r="E37821" s="71"/>
    </row>
    <row r="37822" spans="5:5" x14ac:dyDescent="0.25">
      <c r="E37822" s="71"/>
    </row>
    <row r="37823" spans="5:5" x14ac:dyDescent="0.25">
      <c r="E37823" s="71"/>
    </row>
    <row r="37824" spans="5:5" x14ac:dyDescent="0.25">
      <c r="E37824" s="71"/>
    </row>
    <row r="37825" spans="5:5" x14ac:dyDescent="0.25">
      <c r="E37825" s="71"/>
    </row>
    <row r="37826" spans="5:5" x14ac:dyDescent="0.25">
      <c r="E37826" s="71"/>
    </row>
    <row r="37827" spans="5:5" x14ac:dyDescent="0.25">
      <c r="E37827" s="71"/>
    </row>
    <row r="37828" spans="5:5" x14ac:dyDescent="0.25">
      <c r="E37828" s="71"/>
    </row>
    <row r="37829" spans="5:5" x14ac:dyDescent="0.25">
      <c r="E37829" s="71"/>
    </row>
    <row r="37830" spans="5:5" x14ac:dyDescent="0.25">
      <c r="E37830" s="71"/>
    </row>
    <row r="37831" spans="5:5" x14ac:dyDescent="0.25">
      <c r="E37831" s="71"/>
    </row>
    <row r="37832" spans="5:5" x14ac:dyDescent="0.25">
      <c r="E37832" s="71"/>
    </row>
    <row r="37833" spans="5:5" x14ac:dyDescent="0.25">
      <c r="E37833" s="71"/>
    </row>
    <row r="37834" spans="5:5" x14ac:dyDescent="0.25">
      <c r="E37834" s="71"/>
    </row>
    <row r="37835" spans="5:5" x14ac:dyDescent="0.25">
      <c r="E37835" s="71"/>
    </row>
    <row r="37836" spans="5:5" x14ac:dyDescent="0.25">
      <c r="E37836" s="71"/>
    </row>
    <row r="37837" spans="5:5" x14ac:dyDescent="0.25">
      <c r="E37837" s="71"/>
    </row>
    <row r="37838" spans="5:5" x14ac:dyDescent="0.25">
      <c r="E37838" s="71"/>
    </row>
    <row r="37839" spans="5:5" x14ac:dyDescent="0.25">
      <c r="E37839" s="71"/>
    </row>
    <row r="37840" spans="5:5" x14ac:dyDescent="0.25">
      <c r="E37840" s="71"/>
    </row>
    <row r="37841" spans="5:5" x14ac:dyDescent="0.25">
      <c r="E37841" s="71"/>
    </row>
    <row r="37842" spans="5:5" x14ac:dyDescent="0.25">
      <c r="E37842" s="71"/>
    </row>
    <row r="37843" spans="5:5" x14ac:dyDescent="0.25">
      <c r="E37843" s="71"/>
    </row>
    <row r="37844" spans="5:5" x14ac:dyDescent="0.25">
      <c r="E37844" s="71"/>
    </row>
    <row r="37845" spans="5:5" x14ac:dyDescent="0.25">
      <c r="E37845" s="71"/>
    </row>
    <row r="37846" spans="5:5" x14ac:dyDescent="0.25">
      <c r="E37846" s="71"/>
    </row>
    <row r="37847" spans="5:5" x14ac:dyDescent="0.25">
      <c r="E37847" s="71"/>
    </row>
    <row r="37848" spans="5:5" x14ac:dyDescent="0.25">
      <c r="E37848" s="71"/>
    </row>
    <row r="37849" spans="5:5" x14ac:dyDescent="0.25">
      <c r="E37849" s="71"/>
    </row>
    <row r="37850" spans="5:5" x14ac:dyDescent="0.25">
      <c r="E37850" s="71"/>
    </row>
    <row r="37851" spans="5:5" x14ac:dyDescent="0.25">
      <c r="E37851" s="71"/>
    </row>
    <row r="37852" spans="5:5" x14ac:dyDescent="0.25">
      <c r="E37852" s="71"/>
    </row>
    <row r="37853" spans="5:5" x14ac:dyDescent="0.25">
      <c r="E37853" s="71"/>
    </row>
    <row r="37854" spans="5:5" x14ac:dyDescent="0.25">
      <c r="E37854" s="71"/>
    </row>
    <row r="37855" spans="5:5" x14ac:dyDescent="0.25">
      <c r="E37855" s="71"/>
    </row>
    <row r="37856" spans="5:5" x14ac:dyDescent="0.25">
      <c r="E37856" s="71"/>
    </row>
    <row r="37857" spans="5:5" x14ac:dyDescent="0.25">
      <c r="E37857" s="71"/>
    </row>
    <row r="37858" spans="5:5" x14ac:dyDescent="0.25">
      <c r="E37858" s="71"/>
    </row>
    <row r="37859" spans="5:5" x14ac:dyDescent="0.25">
      <c r="E37859" s="71"/>
    </row>
    <row r="37860" spans="5:5" x14ac:dyDescent="0.25">
      <c r="E37860" s="71"/>
    </row>
    <row r="37861" spans="5:5" x14ac:dyDescent="0.25">
      <c r="E37861" s="71"/>
    </row>
    <row r="37862" spans="5:5" x14ac:dyDescent="0.25">
      <c r="E37862" s="71"/>
    </row>
    <row r="37863" spans="5:5" x14ac:dyDescent="0.25">
      <c r="E37863" s="71"/>
    </row>
    <row r="37864" spans="5:5" x14ac:dyDescent="0.25">
      <c r="E37864" s="71"/>
    </row>
    <row r="37865" spans="5:5" x14ac:dyDescent="0.25">
      <c r="E37865" s="71"/>
    </row>
    <row r="37866" spans="5:5" x14ac:dyDescent="0.25">
      <c r="E37866" s="71"/>
    </row>
    <row r="37867" spans="5:5" x14ac:dyDescent="0.25">
      <c r="E37867" s="71"/>
    </row>
    <row r="37868" spans="5:5" x14ac:dyDescent="0.25">
      <c r="E37868" s="71"/>
    </row>
    <row r="37869" spans="5:5" x14ac:dyDescent="0.25">
      <c r="E37869" s="71"/>
    </row>
    <row r="37870" spans="5:5" x14ac:dyDescent="0.25">
      <c r="E37870" s="71"/>
    </row>
    <row r="37871" spans="5:5" x14ac:dyDescent="0.25">
      <c r="E37871" s="71"/>
    </row>
    <row r="37872" spans="5:5" x14ac:dyDescent="0.25">
      <c r="E37872" s="71"/>
    </row>
    <row r="37873" spans="5:5" x14ac:dyDescent="0.25">
      <c r="E37873" s="71"/>
    </row>
    <row r="37874" spans="5:5" x14ac:dyDescent="0.25">
      <c r="E37874" s="71"/>
    </row>
    <row r="37875" spans="5:5" x14ac:dyDescent="0.25">
      <c r="E37875" s="71"/>
    </row>
    <row r="37876" spans="5:5" x14ac:dyDescent="0.25">
      <c r="E37876" s="71"/>
    </row>
    <row r="37877" spans="5:5" x14ac:dyDescent="0.25">
      <c r="E37877" s="71"/>
    </row>
    <row r="37878" spans="5:5" x14ac:dyDescent="0.25">
      <c r="E37878" s="71"/>
    </row>
    <row r="37879" spans="5:5" x14ac:dyDescent="0.25">
      <c r="E37879" s="71"/>
    </row>
    <row r="37880" spans="5:5" x14ac:dyDescent="0.25">
      <c r="E37880" s="71"/>
    </row>
    <row r="37881" spans="5:5" x14ac:dyDescent="0.25">
      <c r="E37881" s="71"/>
    </row>
    <row r="37882" spans="5:5" x14ac:dyDescent="0.25">
      <c r="E37882" s="71"/>
    </row>
    <row r="37883" spans="5:5" x14ac:dyDescent="0.25">
      <c r="E37883" s="71"/>
    </row>
    <row r="37884" spans="5:5" x14ac:dyDescent="0.25">
      <c r="E37884" s="71"/>
    </row>
    <row r="37885" spans="5:5" x14ac:dyDescent="0.25">
      <c r="E37885" s="71"/>
    </row>
    <row r="37886" spans="5:5" x14ac:dyDescent="0.25">
      <c r="E37886" s="71"/>
    </row>
    <row r="37887" spans="5:5" x14ac:dyDescent="0.25">
      <c r="E37887" s="71"/>
    </row>
    <row r="37888" spans="5:5" x14ac:dyDescent="0.25">
      <c r="E37888" s="71"/>
    </row>
    <row r="37889" spans="5:5" x14ac:dyDescent="0.25">
      <c r="E37889" s="71"/>
    </row>
    <row r="37890" spans="5:5" x14ac:dyDescent="0.25">
      <c r="E37890" s="71"/>
    </row>
    <row r="37891" spans="5:5" x14ac:dyDescent="0.25">
      <c r="E37891" s="71"/>
    </row>
    <row r="37892" spans="5:5" x14ac:dyDescent="0.25">
      <c r="E37892" s="71"/>
    </row>
    <row r="37893" spans="5:5" x14ac:dyDescent="0.25">
      <c r="E37893" s="71"/>
    </row>
    <row r="37894" spans="5:5" x14ac:dyDescent="0.25">
      <c r="E37894" s="71"/>
    </row>
    <row r="37895" spans="5:5" x14ac:dyDescent="0.25">
      <c r="E37895" s="71"/>
    </row>
    <row r="37896" spans="5:5" x14ac:dyDescent="0.25">
      <c r="E37896" s="71"/>
    </row>
    <row r="37897" spans="5:5" x14ac:dyDescent="0.25">
      <c r="E37897" s="71"/>
    </row>
    <row r="37898" spans="5:5" x14ac:dyDescent="0.25">
      <c r="E37898" s="71"/>
    </row>
    <row r="37899" spans="5:5" x14ac:dyDescent="0.25">
      <c r="E37899" s="71"/>
    </row>
    <row r="37900" spans="5:5" x14ac:dyDescent="0.25">
      <c r="E37900" s="71"/>
    </row>
    <row r="37901" spans="5:5" x14ac:dyDescent="0.25">
      <c r="E37901" s="71"/>
    </row>
    <row r="37902" spans="5:5" x14ac:dyDescent="0.25">
      <c r="E37902" s="71"/>
    </row>
    <row r="37903" spans="5:5" x14ac:dyDescent="0.25">
      <c r="E37903" s="71"/>
    </row>
    <row r="37904" spans="5:5" x14ac:dyDescent="0.25">
      <c r="E37904" s="71"/>
    </row>
    <row r="37905" spans="5:5" x14ac:dyDescent="0.25">
      <c r="E37905" s="71"/>
    </row>
    <row r="37906" spans="5:5" x14ac:dyDescent="0.25">
      <c r="E37906" s="71"/>
    </row>
    <row r="37907" spans="5:5" x14ac:dyDescent="0.25">
      <c r="E37907" s="71"/>
    </row>
    <row r="37908" spans="5:5" x14ac:dyDescent="0.25">
      <c r="E37908" s="71"/>
    </row>
    <row r="37909" spans="5:5" x14ac:dyDescent="0.25">
      <c r="E37909" s="71"/>
    </row>
    <row r="37910" spans="5:5" x14ac:dyDescent="0.25">
      <c r="E37910" s="71"/>
    </row>
    <row r="37911" spans="5:5" x14ac:dyDescent="0.25">
      <c r="E37911" s="71"/>
    </row>
    <row r="37912" spans="5:5" x14ac:dyDescent="0.25">
      <c r="E37912" s="71"/>
    </row>
    <row r="37913" spans="5:5" x14ac:dyDescent="0.25">
      <c r="E37913" s="71"/>
    </row>
    <row r="37914" spans="5:5" x14ac:dyDescent="0.25">
      <c r="E37914" s="71"/>
    </row>
    <row r="37915" spans="5:5" x14ac:dyDescent="0.25">
      <c r="E37915" s="71"/>
    </row>
    <row r="37916" spans="5:5" x14ac:dyDescent="0.25">
      <c r="E37916" s="71"/>
    </row>
    <row r="37917" spans="5:5" x14ac:dyDescent="0.25">
      <c r="E37917" s="71"/>
    </row>
    <row r="37918" spans="5:5" x14ac:dyDescent="0.25">
      <c r="E37918" s="71"/>
    </row>
    <row r="37919" spans="5:5" x14ac:dyDescent="0.25">
      <c r="E37919" s="71"/>
    </row>
    <row r="37920" spans="5:5" x14ac:dyDescent="0.25">
      <c r="E37920" s="71"/>
    </row>
    <row r="37921" spans="5:5" x14ac:dyDescent="0.25">
      <c r="E37921" s="71"/>
    </row>
    <row r="37922" spans="5:5" x14ac:dyDescent="0.25">
      <c r="E37922" s="71"/>
    </row>
    <row r="37923" spans="5:5" x14ac:dyDescent="0.25">
      <c r="E37923" s="71"/>
    </row>
    <row r="37924" spans="5:5" x14ac:dyDescent="0.25">
      <c r="E37924" s="71"/>
    </row>
    <row r="37925" spans="5:5" x14ac:dyDescent="0.25">
      <c r="E37925" s="71"/>
    </row>
    <row r="37926" spans="5:5" x14ac:dyDescent="0.25">
      <c r="E37926" s="71"/>
    </row>
    <row r="37927" spans="5:5" x14ac:dyDescent="0.25">
      <c r="E37927" s="71"/>
    </row>
    <row r="37928" spans="5:5" x14ac:dyDescent="0.25">
      <c r="E37928" s="71"/>
    </row>
    <row r="37929" spans="5:5" x14ac:dyDescent="0.25">
      <c r="E37929" s="71"/>
    </row>
    <row r="37930" spans="5:5" x14ac:dyDescent="0.25">
      <c r="E37930" s="71"/>
    </row>
    <row r="37931" spans="5:5" x14ac:dyDescent="0.25">
      <c r="E37931" s="71"/>
    </row>
    <row r="37932" spans="5:5" x14ac:dyDescent="0.25">
      <c r="E37932" s="71"/>
    </row>
    <row r="37933" spans="5:5" x14ac:dyDescent="0.25">
      <c r="E37933" s="71"/>
    </row>
    <row r="37934" spans="5:5" x14ac:dyDescent="0.25">
      <c r="E37934" s="71"/>
    </row>
    <row r="37935" spans="5:5" x14ac:dyDescent="0.25">
      <c r="E37935" s="71"/>
    </row>
    <row r="37936" spans="5:5" x14ac:dyDescent="0.25">
      <c r="E37936" s="71"/>
    </row>
    <row r="37937" spans="5:5" x14ac:dyDescent="0.25">
      <c r="E37937" s="71"/>
    </row>
    <row r="37938" spans="5:5" x14ac:dyDescent="0.25">
      <c r="E37938" s="71"/>
    </row>
    <row r="37939" spans="5:5" x14ac:dyDescent="0.25">
      <c r="E37939" s="71"/>
    </row>
    <row r="37940" spans="5:5" x14ac:dyDescent="0.25">
      <c r="E37940" s="71"/>
    </row>
    <row r="37941" spans="5:5" x14ac:dyDescent="0.25">
      <c r="E37941" s="71"/>
    </row>
    <row r="37942" spans="5:5" x14ac:dyDescent="0.25">
      <c r="E37942" s="71"/>
    </row>
    <row r="37943" spans="5:5" x14ac:dyDescent="0.25">
      <c r="E37943" s="71"/>
    </row>
    <row r="37944" spans="5:5" x14ac:dyDescent="0.25">
      <c r="E37944" s="71"/>
    </row>
    <row r="37945" spans="5:5" x14ac:dyDescent="0.25">
      <c r="E37945" s="71"/>
    </row>
    <row r="37946" spans="5:5" x14ac:dyDescent="0.25">
      <c r="E37946" s="71"/>
    </row>
    <row r="37947" spans="5:5" x14ac:dyDescent="0.25">
      <c r="E37947" s="71"/>
    </row>
    <row r="37948" spans="5:5" x14ac:dyDescent="0.25">
      <c r="E37948" s="71"/>
    </row>
    <row r="37949" spans="5:5" x14ac:dyDescent="0.25">
      <c r="E37949" s="71"/>
    </row>
    <row r="37950" spans="5:5" x14ac:dyDescent="0.25">
      <c r="E37950" s="71"/>
    </row>
    <row r="37951" spans="5:5" x14ac:dyDescent="0.25">
      <c r="E37951" s="71"/>
    </row>
    <row r="37952" spans="5:5" x14ac:dyDescent="0.25">
      <c r="E37952" s="71"/>
    </row>
    <row r="37953" spans="5:5" x14ac:dyDescent="0.25">
      <c r="E37953" s="71"/>
    </row>
    <row r="37954" spans="5:5" x14ac:dyDescent="0.25">
      <c r="E37954" s="71"/>
    </row>
    <row r="37955" spans="5:5" x14ac:dyDescent="0.25">
      <c r="E37955" s="71"/>
    </row>
    <row r="37956" spans="5:5" x14ac:dyDescent="0.25">
      <c r="E37956" s="71"/>
    </row>
    <row r="37957" spans="5:5" x14ac:dyDescent="0.25">
      <c r="E37957" s="71"/>
    </row>
    <row r="37958" spans="5:5" x14ac:dyDescent="0.25">
      <c r="E37958" s="71"/>
    </row>
    <row r="37959" spans="5:5" x14ac:dyDescent="0.25">
      <c r="E37959" s="71"/>
    </row>
    <row r="37960" spans="5:5" x14ac:dyDescent="0.25">
      <c r="E37960" s="71"/>
    </row>
    <row r="37961" spans="5:5" x14ac:dyDescent="0.25">
      <c r="E37961" s="71"/>
    </row>
    <row r="37962" spans="5:5" x14ac:dyDescent="0.25">
      <c r="E37962" s="71"/>
    </row>
    <row r="37963" spans="5:5" x14ac:dyDescent="0.25">
      <c r="E37963" s="71"/>
    </row>
    <row r="37964" spans="5:5" x14ac:dyDescent="0.25">
      <c r="E37964" s="71"/>
    </row>
    <row r="37965" spans="5:5" x14ac:dyDescent="0.25">
      <c r="E37965" s="71"/>
    </row>
    <row r="37966" spans="5:5" x14ac:dyDescent="0.25">
      <c r="E37966" s="71"/>
    </row>
    <row r="37967" spans="5:5" x14ac:dyDescent="0.25">
      <c r="E37967" s="71"/>
    </row>
    <row r="37968" spans="5:5" x14ac:dyDescent="0.25">
      <c r="E37968" s="71"/>
    </row>
    <row r="37969" spans="5:5" x14ac:dyDescent="0.25">
      <c r="E37969" s="71"/>
    </row>
    <row r="37970" spans="5:5" x14ac:dyDescent="0.25">
      <c r="E37970" s="71"/>
    </row>
    <row r="37971" spans="5:5" x14ac:dyDescent="0.25">
      <c r="E37971" s="71"/>
    </row>
    <row r="37972" spans="5:5" x14ac:dyDescent="0.25">
      <c r="E37972" s="71"/>
    </row>
    <row r="37973" spans="5:5" x14ac:dyDescent="0.25">
      <c r="E37973" s="71"/>
    </row>
    <row r="37974" spans="5:5" x14ac:dyDescent="0.25">
      <c r="E37974" s="71"/>
    </row>
    <row r="37975" spans="5:5" x14ac:dyDescent="0.25">
      <c r="E37975" s="71"/>
    </row>
    <row r="37976" spans="5:5" x14ac:dyDescent="0.25">
      <c r="E37976" s="71"/>
    </row>
    <row r="37977" spans="5:5" x14ac:dyDescent="0.25">
      <c r="E37977" s="71"/>
    </row>
    <row r="37978" spans="5:5" x14ac:dyDescent="0.25">
      <c r="E37978" s="71"/>
    </row>
    <row r="37979" spans="5:5" x14ac:dyDescent="0.25">
      <c r="E37979" s="71"/>
    </row>
    <row r="37980" spans="5:5" x14ac:dyDescent="0.25">
      <c r="E37980" s="71"/>
    </row>
    <row r="37981" spans="5:5" x14ac:dyDescent="0.25">
      <c r="E37981" s="71"/>
    </row>
    <row r="37982" spans="5:5" x14ac:dyDescent="0.25">
      <c r="E37982" s="71"/>
    </row>
    <row r="37983" spans="5:5" x14ac:dyDescent="0.25">
      <c r="E37983" s="71"/>
    </row>
    <row r="37984" spans="5:5" x14ac:dyDescent="0.25">
      <c r="E37984" s="71"/>
    </row>
    <row r="37985" spans="5:5" x14ac:dyDescent="0.25">
      <c r="E37985" s="71"/>
    </row>
    <row r="37986" spans="5:5" x14ac:dyDescent="0.25">
      <c r="E37986" s="71"/>
    </row>
    <row r="37987" spans="5:5" x14ac:dyDescent="0.25">
      <c r="E37987" s="71"/>
    </row>
    <row r="37988" spans="5:5" x14ac:dyDescent="0.25">
      <c r="E37988" s="71"/>
    </row>
    <row r="37989" spans="5:5" x14ac:dyDescent="0.25">
      <c r="E37989" s="71"/>
    </row>
    <row r="37990" spans="5:5" x14ac:dyDescent="0.25">
      <c r="E37990" s="71"/>
    </row>
    <row r="37991" spans="5:5" x14ac:dyDescent="0.25">
      <c r="E37991" s="71"/>
    </row>
    <row r="37992" spans="5:5" x14ac:dyDescent="0.25">
      <c r="E37992" s="71"/>
    </row>
    <row r="37993" spans="5:5" x14ac:dyDescent="0.25">
      <c r="E37993" s="71"/>
    </row>
    <row r="37994" spans="5:5" x14ac:dyDescent="0.25">
      <c r="E37994" s="71"/>
    </row>
    <row r="37995" spans="5:5" x14ac:dyDescent="0.25">
      <c r="E37995" s="71"/>
    </row>
    <row r="37996" spans="5:5" x14ac:dyDescent="0.25">
      <c r="E37996" s="71"/>
    </row>
    <row r="37997" spans="5:5" x14ac:dyDescent="0.25">
      <c r="E37997" s="71"/>
    </row>
    <row r="37998" spans="5:5" x14ac:dyDescent="0.25">
      <c r="E37998" s="71"/>
    </row>
    <row r="37999" spans="5:5" x14ac:dyDescent="0.25">
      <c r="E37999" s="71"/>
    </row>
    <row r="38000" spans="5:5" x14ac:dyDescent="0.25">
      <c r="E38000" s="71"/>
    </row>
    <row r="38001" spans="5:5" x14ac:dyDescent="0.25">
      <c r="E38001" s="71"/>
    </row>
    <row r="38002" spans="5:5" x14ac:dyDescent="0.25">
      <c r="E38002" s="71"/>
    </row>
    <row r="38003" spans="5:5" x14ac:dyDescent="0.25">
      <c r="E38003" s="71"/>
    </row>
    <row r="38004" spans="5:5" x14ac:dyDescent="0.25">
      <c r="E38004" s="71"/>
    </row>
    <row r="38005" spans="5:5" x14ac:dyDescent="0.25">
      <c r="E38005" s="71"/>
    </row>
    <row r="38006" spans="5:5" x14ac:dyDescent="0.25">
      <c r="E38006" s="71"/>
    </row>
    <row r="38007" spans="5:5" x14ac:dyDescent="0.25">
      <c r="E38007" s="71"/>
    </row>
    <row r="38008" spans="5:5" x14ac:dyDescent="0.25">
      <c r="E38008" s="71"/>
    </row>
    <row r="38009" spans="5:5" x14ac:dyDescent="0.25">
      <c r="E38009" s="71"/>
    </row>
    <row r="38010" spans="5:5" x14ac:dyDescent="0.25">
      <c r="E38010" s="71"/>
    </row>
    <row r="38011" spans="5:5" x14ac:dyDescent="0.25">
      <c r="E38011" s="71"/>
    </row>
    <row r="38012" spans="5:5" x14ac:dyDescent="0.25">
      <c r="E38012" s="71"/>
    </row>
    <row r="38013" spans="5:5" x14ac:dyDescent="0.25">
      <c r="E38013" s="71"/>
    </row>
    <row r="38014" spans="5:5" x14ac:dyDescent="0.25">
      <c r="E38014" s="71"/>
    </row>
    <row r="38015" spans="5:5" x14ac:dyDescent="0.25">
      <c r="E38015" s="71"/>
    </row>
    <row r="38016" spans="5:5" x14ac:dyDescent="0.25">
      <c r="E38016" s="71"/>
    </row>
    <row r="38017" spans="5:5" x14ac:dyDescent="0.25">
      <c r="E38017" s="71"/>
    </row>
    <row r="38018" spans="5:5" x14ac:dyDescent="0.25">
      <c r="E38018" s="71"/>
    </row>
    <row r="38019" spans="5:5" x14ac:dyDescent="0.25">
      <c r="E38019" s="71"/>
    </row>
    <row r="38020" spans="5:5" x14ac:dyDescent="0.25">
      <c r="E38020" s="71"/>
    </row>
    <row r="38021" spans="5:5" x14ac:dyDescent="0.25">
      <c r="E38021" s="71"/>
    </row>
    <row r="38022" spans="5:5" x14ac:dyDescent="0.25">
      <c r="E38022" s="71"/>
    </row>
    <row r="38023" spans="5:5" x14ac:dyDescent="0.25">
      <c r="E38023" s="71"/>
    </row>
    <row r="38024" spans="5:5" x14ac:dyDescent="0.25">
      <c r="E38024" s="71"/>
    </row>
    <row r="38025" spans="5:5" x14ac:dyDescent="0.25">
      <c r="E38025" s="71"/>
    </row>
    <row r="38026" spans="5:5" x14ac:dyDescent="0.25">
      <c r="E38026" s="71"/>
    </row>
    <row r="38027" spans="5:5" x14ac:dyDescent="0.25">
      <c r="E38027" s="71"/>
    </row>
    <row r="38028" spans="5:5" x14ac:dyDescent="0.25">
      <c r="E38028" s="71"/>
    </row>
    <row r="38029" spans="5:5" x14ac:dyDescent="0.25">
      <c r="E38029" s="71"/>
    </row>
    <row r="38030" spans="5:5" x14ac:dyDescent="0.25">
      <c r="E38030" s="71"/>
    </row>
    <row r="38031" spans="5:5" x14ac:dyDescent="0.25">
      <c r="E38031" s="71"/>
    </row>
    <row r="38032" spans="5:5" x14ac:dyDescent="0.25">
      <c r="E38032" s="71"/>
    </row>
    <row r="38033" spans="5:5" x14ac:dyDescent="0.25">
      <c r="E38033" s="71"/>
    </row>
    <row r="38034" spans="5:5" x14ac:dyDescent="0.25">
      <c r="E38034" s="71"/>
    </row>
    <row r="38035" spans="5:5" x14ac:dyDescent="0.25">
      <c r="E38035" s="71"/>
    </row>
    <row r="38036" spans="5:5" x14ac:dyDescent="0.25">
      <c r="E38036" s="71"/>
    </row>
    <row r="38037" spans="5:5" x14ac:dyDescent="0.25">
      <c r="E38037" s="71"/>
    </row>
    <row r="38038" spans="5:5" x14ac:dyDescent="0.25">
      <c r="E38038" s="71"/>
    </row>
    <row r="38039" spans="5:5" x14ac:dyDescent="0.25">
      <c r="E38039" s="71"/>
    </row>
    <row r="38040" spans="5:5" x14ac:dyDescent="0.25">
      <c r="E38040" s="71"/>
    </row>
    <row r="38041" spans="5:5" x14ac:dyDescent="0.25">
      <c r="E38041" s="71"/>
    </row>
    <row r="38042" spans="5:5" x14ac:dyDescent="0.25">
      <c r="E38042" s="71"/>
    </row>
    <row r="38043" spans="5:5" x14ac:dyDescent="0.25">
      <c r="E38043" s="71"/>
    </row>
    <row r="38044" spans="5:5" x14ac:dyDescent="0.25">
      <c r="E38044" s="71"/>
    </row>
    <row r="38045" spans="5:5" x14ac:dyDescent="0.25">
      <c r="E38045" s="71"/>
    </row>
    <row r="38046" spans="5:5" x14ac:dyDescent="0.25">
      <c r="E38046" s="71"/>
    </row>
    <row r="38047" spans="5:5" x14ac:dyDescent="0.25">
      <c r="E38047" s="71"/>
    </row>
    <row r="38048" spans="5:5" x14ac:dyDescent="0.25">
      <c r="E38048" s="71"/>
    </row>
    <row r="38049" spans="5:5" x14ac:dyDescent="0.25">
      <c r="E38049" s="71"/>
    </row>
    <row r="38050" spans="5:5" x14ac:dyDescent="0.25">
      <c r="E38050" s="71"/>
    </row>
    <row r="38051" spans="5:5" x14ac:dyDescent="0.25">
      <c r="E38051" s="71"/>
    </row>
    <row r="38052" spans="5:5" x14ac:dyDescent="0.25">
      <c r="E38052" s="71"/>
    </row>
    <row r="38053" spans="5:5" x14ac:dyDescent="0.25">
      <c r="E38053" s="71"/>
    </row>
    <row r="38054" spans="5:5" x14ac:dyDescent="0.25">
      <c r="E38054" s="71"/>
    </row>
    <row r="38055" spans="5:5" x14ac:dyDescent="0.25">
      <c r="E38055" s="71"/>
    </row>
    <row r="38056" spans="5:5" x14ac:dyDescent="0.25">
      <c r="E38056" s="71"/>
    </row>
    <row r="38057" spans="5:5" x14ac:dyDescent="0.25">
      <c r="E38057" s="71"/>
    </row>
    <row r="38058" spans="5:5" x14ac:dyDescent="0.25">
      <c r="E38058" s="71"/>
    </row>
    <row r="38059" spans="5:5" x14ac:dyDescent="0.25">
      <c r="E38059" s="71"/>
    </row>
    <row r="38060" spans="5:5" x14ac:dyDescent="0.25">
      <c r="E38060" s="71"/>
    </row>
    <row r="38061" spans="5:5" x14ac:dyDescent="0.25">
      <c r="E38061" s="71"/>
    </row>
    <row r="38062" spans="5:5" x14ac:dyDescent="0.25">
      <c r="E38062" s="71"/>
    </row>
    <row r="38063" spans="5:5" x14ac:dyDescent="0.25">
      <c r="E38063" s="71"/>
    </row>
    <row r="38064" spans="5:5" x14ac:dyDescent="0.25">
      <c r="E38064" s="71"/>
    </row>
    <row r="38065" spans="5:5" x14ac:dyDescent="0.25">
      <c r="E38065" s="71"/>
    </row>
    <row r="38066" spans="5:5" x14ac:dyDescent="0.25">
      <c r="E38066" s="71"/>
    </row>
    <row r="38067" spans="5:5" x14ac:dyDescent="0.25">
      <c r="E38067" s="71"/>
    </row>
    <row r="38068" spans="5:5" x14ac:dyDescent="0.25">
      <c r="E38068" s="71"/>
    </row>
    <row r="38069" spans="5:5" x14ac:dyDescent="0.25">
      <c r="E38069" s="71"/>
    </row>
    <row r="38070" spans="5:5" x14ac:dyDescent="0.25">
      <c r="E38070" s="71"/>
    </row>
    <row r="38071" spans="5:5" x14ac:dyDescent="0.25">
      <c r="E38071" s="71"/>
    </row>
    <row r="38072" spans="5:5" x14ac:dyDescent="0.25">
      <c r="E38072" s="71"/>
    </row>
    <row r="38073" spans="5:5" x14ac:dyDescent="0.25">
      <c r="E38073" s="71"/>
    </row>
    <row r="38074" spans="5:5" x14ac:dyDescent="0.25">
      <c r="E38074" s="71"/>
    </row>
    <row r="38075" spans="5:5" x14ac:dyDescent="0.25">
      <c r="E38075" s="71"/>
    </row>
    <row r="38076" spans="5:5" x14ac:dyDescent="0.25">
      <c r="E38076" s="71"/>
    </row>
    <row r="38077" spans="5:5" x14ac:dyDescent="0.25">
      <c r="E38077" s="71"/>
    </row>
    <row r="38078" spans="5:5" x14ac:dyDescent="0.25">
      <c r="E38078" s="71"/>
    </row>
    <row r="38079" spans="5:5" x14ac:dyDescent="0.25">
      <c r="E38079" s="71"/>
    </row>
    <row r="38080" spans="5:5" x14ac:dyDescent="0.25">
      <c r="E38080" s="71"/>
    </row>
    <row r="38081" spans="5:5" x14ac:dyDescent="0.25">
      <c r="E38081" s="71"/>
    </row>
    <row r="38082" spans="5:5" x14ac:dyDescent="0.25">
      <c r="E38082" s="71"/>
    </row>
    <row r="38083" spans="5:5" x14ac:dyDescent="0.25">
      <c r="E38083" s="71"/>
    </row>
    <row r="38084" spans="5:5" x14ac:dyDescent="0.25">
      <c r="E38084" s="71"/>
    </row>
    <row r="38085" spans="5:5" x14ac:dyDescent="0.25">
      <c r="E38085" s="71"/>
    </row>
    <row r="38086" spans="5:5" x14ac:dyDescent="0.25">
      <c r="E38086" s="71"/>
    </row>
    <row r="38087" spans="5:5" x14ac:dyDescent="0.25">
      <c r="E38087" s="71"/>
    </row>
    <row r="38088" spans="5:5" x14ac:dyDescent="0.25">
      <c r="E38088" s="71"/>
    </row>
    <row r="38089" spans="5:5" x14ac:dyDescent="0.25">
      <c r="E38089" s="71"/>
    </row>
    <row r="38090" spans="5:5" x14ac:dyDescent="0.25">
      <c r="E38090" s="71"/>
    </row>
    <row r="38091" spans="5:5" x14ac:dyDescent="0.25">
      <c r="E38091" s="71"/>
    </row>
    <row r="38092" spans="5:5" x14ac:dyDescent="0.25">
      <c r="E38092" s="71"/>
    </row>
    <row r="38093" spans="5:5" x14ac:dyDescent="0.25">
      <c r="E38093" s="71"/>
    </row>
    <row r="38094" spans="5:5" x14ac:dyDescent="0.25">
      <c r="E38094" s="71"/>
    </row>
    <row r="38095" spans="5:5" x14ac:dyDescent="0.25">
      <c r="E38095" s="71"/>
    </row>
    <row r="38096" spans="5:5" x14ac:dyDescent="0.25">
      <c r="E38096" s="71"/>
    </row>
    <row r="38097" spans="5:5" x14ac:dyDescent="0.25">
      <c r="E38097" s="71"/>
    </row>
    <row r="38098" spans="5:5" x14ac:dyDescent="0.25">
      <c r="E38098" s="71"/>
    </row>
    <row r="38099" spans="5:5" x14ac:dyDescent="0.25">
      <c r="E38099" s="71"/>
    </row>
    <row r="38100" spans="5:5" x14ac:dyDescent="0.25">
      <c r="E38100" s="71"/>
    </row>
    <row r="38101" spans="5:5" x14ac:dyDescent="0.25">
      <c r="E38101" s="71"/>
    </row>
    <row r="38102" spans="5:5" x14ac:dyDescent="0.25">
      <c r="E38102" s="71"/>
    </row>
    <row r="38103" spans="5:5" x14ac:dyDescent="0.25">
      <c r="E38103" s="71"/>
    </row>
    <row r="38104" spans="5:5" x14ac:dyDescent="0.25">
      <c r="E38104" s="71"/>
    </row>
    <row r="38105" spans="5:5" x14ac:dyDescent="0.25">
      <c r="E38105" s="71"/>
    </row>
    <row r="38106" spans="5:5" x14ac:dyDescent="0.25">
      <c r="E38106" s="71"/>
    </row>
    <row r="38107" spans="5:5" x14ac:dyDescent="0.25">
      <c r="E38107" s="71"/>
    </row>
    <row r="38108" spans="5:5" x14ac:dyDescent="0.25">
      <c r="E38108" s="71"/>
    </row>
    <row r="38109" spans="5:5" x14ac:dyDescent="0.25">
      <c r="E38109" s="71"/>
    </row>
    <row r="38110" spans="5:5" x14ac:dyDescent="0.25">
      <c r="E38110" s="71"/>
    </row>
    <row r="38111" spans="5:5" x14ac:dyDescent="0.25">
      <c r="E38111" s="71"/>
    </row>
    <row r="38112" spans="5:5" x14ac:dyDescent="0.25">
      <c r="E38112" s="71"/>
    </row>
    <row r="38113" spans="5:5" x14ac:dyDescent="0.25">
      <c r="E38113" s="71"/>
    </row>
    <row r="38114" spans="5:5" x14ac:dyDescent="0.25">
      <c r="E38114" s="71"/>
    </row>
    <row r="38115" spans="5:5" x14ac:dyDescent="0.25">
      <c r="E38115" s="71"/>
    </row>
    <row r="38116" spans="5:5" x14ac:dyDescent="0.25">
      <c r="E38116" s="71"/>
    </row>
    <row r="38117" spans="5:5" x14ac:dyDescent="0.25">
      <c r="E38117" s="71"/>
    </row>
    <row r="38118" spans="5:5" x14ac:dyDescent="0.25">
      <c r="E38118" s="71"/>
    </row>
    <row r="38119" spans="5:5" x14ac:dyDescent="0.25">
      <c r="E38119" s="71"/>
    </row>
    <row r="38120" spans="5:5" x14ac:dyDescent="0.25">
      <c r="E38120" s="71"/>
    </row>
    <row r="38121" spans="5:5" x14ac:dyDescent="0.25">
      <c r="E38121" s="71"/>
    </row>
    <row r="38122" spans="5:5" x14ac:dyDescent="0.25">
      <c r="E38122" s="71"/>
    </row>
    <row r="38123" spans="5:5" x14ac:dyDescent="0.25">
      <c r="E38123" s="71"/>
    </row>
    <row r="38124" spans="5:5" x14ac:dyDescent="0.25">
      <c r="E38124" s="71"/>
    </row>
    <row r="38125" spans="5:5" x14ac:dyDescent="0.25">
      <c r="E38125" s="71"/>
    </row>
    <row r="38126" spans="5:5" x14ac:dyDescent="0.25">
      <c r="E38126" s="71"/>
    </row>
    <row r="38127" spans="5:5" x14ac:dyDescent="0.25">
      <c r="E38127" s="71"/>
    </row>
    <row r="38128" spans="5:5" x14ac:dyDescent="0.25">
      <c r="E38128" s="71"/>
    </row>
    <row r="38129" spans="5:5" x14ac:dyDescent="0.25">
      <c r="E38129" s="71"/>
    </row>
    <row r="38130" spans="5:5" x14ac:dyDescent="0.25">
      <c r="E38130" s="71"/>
    </row>
    <row r="38131" spans="5:5" x14ac:dyDescent="0.25">
      <c r="E38131" s="71"/>
    </row>
    <row r="38132" spans="5:5" x14ac:dyDescent="0.25">
      <c r="E38132" s="71"/>
    </row>
    <row r="38133" spans="5:5" x14ac:dyDescent="0.25">
      <c r="E38133" s="71"/>
    </row>
    <row r="38134" spans="5:5" x14ac:dyDescent="0.25">
      <c r="E38134" s="71"/>
    </row>
    <row r="38135" spans="5:5" x14ac:dyDescent="0.25">
      <c r="E38135" s="71"/>
    </row>
    <row r="38136" spans="5:5" x14ac:dyDescent="0.25">
      <c r="E38136" s="71"/>
    </row>
    <row r="38137" spans="5:5" x14ac:dyDescent="0.25">
      <c r="E38137" s="71"/>
    </row>
    <row r="38138" spans="5:5" x14ac:dyDescent="0.25">
      <c r="E38138" s="71"/>
    </row>
    <row r="38139" spans="5:5" x14ac:dyDescent="0.25">
      <c r="E38139" s="71"/>
    </row>
    <row r="38140" spans="5:5" x14ac:dyDescent="0.25">
      <c r="E38140" s="71"/>
    </row>
    <row r="38141" spans="5:5" x14ac:dyDescent="0.25">
      <c r="E38141" s="71"/>
    </row>
    <row r="38142" spans="5:5" x14ac:dyDescent="0.25">
      <c r="E38142" s="71"/>
    </row>
    <row r="38143" spans="5:5" x14ac:dyDescent="0.25">
      <c r="E38143" s="71"/>
    </row>
    <row r="38144" spans="5:5" x14ac:dyDescent="0.25">
      <c r="E38144" s="71"/>
    </row>
    <row r="38145" spans="5:5" x14ac:dyDescent="0.25">
      <c r="E38145" s="71"/>
    </row>
    <row r="38146" spans="5:5" x14ac:dyDescent="0.25">
      <c r="E38146" s="71"/>
    </row>
    <row r="38147" spans="5:5" x14ac:dyDescent="0.25">
      <c r="E38147" s="71"/>
    </row>
    <row r="38148" spans="5:5" x14ac:dyDescent="0.25">
      <c r="E38148" s="71"/>
    </row>
    <row r="38149" spans="5:5" x14ac:dyDescent="0.25">
      <c r="E38149" s="71"/>
    </row>
    <row r="38150" spans="5:5" x14ac:dyDescent="0.25">
      <c r="E38150" s="71"/>
    </row>
    <row r="38151" spans="5:5" x14ac:dyDescent="0.25">
      <c r="E38151" s="71"/>
    </row>
    <row r="38152" spans="5:5" x14ac:dyDescent="0.25">
      <c r="E38152" s="71"/>
    </row>
    <row r="38153" spans="5:5" x14ac:dyDescent="0.25">
      <c r="E38153" s="71"/>
    </row>
    <row r="38154" spans="5:5" x14ac:dyDescent="0.25">
      <c r="E38154" s="71"/>
    </row>
    <row r="38155" spans="5:5" x14ac:dyDescent="0.25">
      <c r="E38155" s="71"/>
    </row>
    <row r="38156" spans="5:5" x14ac:dyDescent="0.25">
      <c r="E38156" s="71"/>
    </row>
    <row r="38157" spans="5:5" x14ac:dyDescent="0.25">
      <c r="E38157" s="71"/>
    </row>
    <row r="38158" spans="5:5" x14ac:dyDescent="0.25">
      <c r="E38158" s="71"/>
    </row>
    <row r="38159" spans="5:5" x14ac:dyDescent="0.25">
      <c r="E38159" s="71"/>
    </row>
    <row r="38160" spans="5:5" x14ac:dyDescent="0.25">
      <c r="E38160" s="71"/>
    </row>
    <row r="38161" spans="5:5" x14ac:dyDescent="0.25">
      <c r="E38161" s="71"/>
    </row>
    <row r="38162" spans="5:5" x14ac:dyDescent="0.25">
      <c r="E38162" s="71"/>
    </row>
    <row r="38163" spans="5:5" x14ac:dyDescent="0.25">
      <c r="E38163" s="71"/>
    </row>
    <row r="38164" spans="5:5" x14ac:dyDescent="0.25">
      <c r="E38164" s="71"/>
    </row>
    <row r="38165" spans="5:5" x14ac:dyDescent="0.25">
      <c r="E38165" s="71"/>
    </row>
    <row r="38166" spans="5:5" x14ac:dyDescent="0.25">
      <c r="E38166" s="71"/>
    </row>
    <row r="38167" spans="5:5" x14ac:dyDescent="0.25">
      <c r="E38167" s="71"/>
    </row>
    <row r="38168" spans="5:5" x14ac:dyDescent="0.25">
      <c r="E38168" s="71"/>
    </row>
    <row r="38169" spans="5:5" x14ac:dyDescent="0.25">
      <c r="E38169" s="71"/>
    </row>
    <row r="38170" spans="5:5" x14ac:dyDescent="0.25">
      <c r="E38170" s="71"/>
    </row>
    <row r="38171" spans="5:5" x14ac:dyDescent="0.25">
      <c r="E38171" s="71"/>
    </row>
    <row r="38172" spans="5:5" x14ac:dyDescent="0.25">
      <c r="E38172" s="71"/>
    </row>
    <row r="38173" spans="5:5" x14ac:dyDescent="0.25">
      <c r="E38173" s="71"/>
    </row>
    <row r="38174" spans="5:5" x14ac:dyDescent="0.25">
      <c r="E38174" s="71"/>
    </row>
    <row r="38175" spans="5:5" x14ac:dyDescent="0.25">
      <c r="E38175" s="71"/>
    </row>
    <row r="38176" spans="5:5" x14ac:dyDescent="0.25">
      <c r="E38176" s="71"/>
    </row>
    <row r="38177" spans="5:5" x14ac:dyDescent="0.25">
      <c r="E38177" s="71"/>
    </row>
    <row r="38178" spans="5:5" x14ac:dyDescent="0.25">
      <c r="E38178" s="71"/>
    </row>
    <row r="38179" spans="5:5" x14ac:dyDescent="0.25">
      <c r="E38179" s="71"/>
    </row>
    <row r="38180" spans="5:5" x14ac:dyDescent="0.25">
      <c r="E38180" s="71"/>
    </row>
    <row r="38181" spans="5:5" x14ac:dyDescent="0.25">
      <c r="E38181" s="71"/>
    </row>
    <row r="38182" spans="5:5" x14ac:dyDescent="0.25">
      <c r="E38182" s="71"/>
    </row>
    <row r="38183" spans="5:5" x14ac:dyDescent="0.25">
      <c r="E38183" s="71"/>
    </row>
    <row r="38184" spans="5:5" x14ac:dyDescent="0.25">
      <c r="E38184" s="71"/>
    </row>
    <row r="38185" spans="5:5" x14ac:dyDescent="0.25">
      <c r="E38185" s="71"/>
    </row>
    <row r="38186" spans="5:5" x14ac:dyDescent="0.25">
      <c r="E38186" s="71"/>
    </row>
    <row r="38187" spans="5:5" x14ac:dyDescent="0.25">
      <c r="E38187" s="71"/>
    </row>
    <row r="38188" spans="5:5" x14ac:dyDescent="0.25">
      <c r="E38188" s="71"/>
    </row>
    <row r="38189" spans="5:5" x14ac:dyDescent="0.25">
      <c r="E38189" s="71"/>
    </row>
    <row r="38190" spans="5:5" x14ac:dyDescent="0.25">
      <c r="E38190" s="71"/>
    </row>
    <row r="38191" spans="5:5" x14ac:dyDescent="0.25">
      <c r="E38191" s="71"/>
    </row>
    <row r="38192" spans="5:5" x14ac:dyDescent="0.25">
      <c r="E38192" s="71"/>
    </row>
    <row r="38193" spans="5:5" x14ac:dyDescent="0.25">
      <c r="E38193" s="71"/>
    </row>
    <row r="38194" spans="5:5" x14ac:dyDescent="0.25">
      <c r="E38194" s="71"/>
    </row>
    <row r="38195" spans="5:5" x14ac:dyDescent="0.25">
      <c r="E38195" s="71"/>
    </row>
    <row r="38196" spans="5:5" x14ac:dyDescent="0.25">
      <c r="E38196" s="71"/>
    </row>
    <row r="38197" spans="5:5" x14ac:dyDescent="0.25">
      <c r="E38197" s="71"/>
    </row>
    <row r="38198" spans="5:5" x14ac:dyDescent="0.25">
      <c r="E38198" s="71"/>
    </row>
    <row r="38199" spans="5:5" x14ac:dyDescent="0.25">
      <c r="E38199" s="71"/>
    </row>
    <row r="38200" spans="5:5" x14ac:dyDescent="0.25">
      <c r="E38200" s="71"/>
    </row>
    <row r="38201" spans="5:5" x14ac:dyDescent="0.25">
      <c r="E38201" s="71"/>
    </row>
    <row r="38202" spans="5:5" x14ac:dyDescent="0.25">
      <c r="E38202" s="71"/>
    </row>
    <row r="38203" spans="5:5" x14ac:dyDescent="0.25">
      <c r="E38203" s="71"/>
    </row>
    <row r="38204" spans="5:5" x14ac:dyDescent="0.25">
      <c r="E38204" s="71"/>
    </row>
    <row r="38205" spans="5:5" x14ac:dyDescent="0.25">
      <c r="E38205" s="71"/>
    </row>
    <row r="38206" spans="5:5" x14ac:dyDescent="0.25">
      <c r="E38206" s="71"/>
    </row>
    <row r="38207" spans="5:5" x14ac:dyDescent="0.25">
      <c r="E38207" s="71"/>
    </row>
    <row r="38208" spans="5:5" x14ac:dyDescent="0.25">
      <c r="E38208" s="71"/>
    </row>
    <row r="38209" spans="5:5" x14ac:dyDescent="0.25">
      <c r="E38209" s="71"/>
    </row>
    <row r="38210" spans="5:5" x14ac:dyDescent="0.25">
      <c r="E38210" s="71"/>
    </row>
    <row r="38211" spans="5:5" x14ac:dyDescent="0.25">
      <c r="E38211" s="71"/>
    </row>
    <row r="38212" spans="5:5" x14ac:dyDescent="0.25">
      <c r="E38212" s="71"/>
    </row>
    <row r="38213" spans="5:5" x14ac:dyDescent="0.25">
      <c r="E38213" s="71"/>
    </row>
    <row r="38214" spans="5:5" x14ac:dyDescent="0.25">
      <c r="E38214" s="71"/>
    </row>
    <row r="38215" spans="5:5" x14ac:dyDescent="0.25">
      <c r="E38215" s="71"/>
    </row>
    <row r="38216" spans="5:5" x14ac:dyDescent="0.25">
      <c r="E38216" s="71"/>
    </row>
    <row r="38217" spans="5:5" x14ac:dyDescent="0.25">
      <c r="E38217" s="71"/>
    </row>
    <row r="38218" spans="5:5" x14ac:dyDescent="0.25">
      <c r="E38218" s="71"/>
    </row>
    <row r="38219" spans="5:5" x14ac:dyDescent="0.25">
      <c r="E38219" s="71"/>
    </row>
    <row r="38220" spans="5:5" x14ac:dyDescent="0.25">
      <c r="E38220" s="71"/>
    </row>
    <row r="38221" spans="5:5" x14ac:dyDescent="0.25">
      <c r="E38221" s="71"/>
    </row>
    <row r="38222" spans="5:5" x14ac:dyDescent="0.25">
      <c r="E38222" s="71"/>
    </row>
    <row r="38223" spans="5:5" x14ac:dyDescent="0.25">
      <c r="E38223" s="71"/>
    </row>
    <row r="38224" spans="5:5" x14ac:dyDescent="0.25">
      <c r="E38224" s="71"/>
    </row>
    <row r="38225" spans="5:5" x14ac:dyDescent="0.25">
      <c r="E38225" s="71"/>
    </row>
    <row r="38226" spans="5:5" x14ac:dyDescent="0.25">
      <c r="E38226" s="71"/>
    </row>
    <row r="38227" spans="5:5" x14ac:dyDescent="0.25">
      <c r="E38227" s="71"/>
    </row>
    <row r="38228" spans="5:5" x14ac:dyDescent="0.25">
      <c r="E38228" s="71"/>
    </row>
    <row r="38229" spans="5:5" x14ac:dyDescent="0.25">
      <c r="E38229" s="71"/>
    </row>
    <row r="38230" spans="5:5" x14ac:dyDescent="0.25">
      <c r="E38230" s="71"/>
    </row>
    <row r="38231" spans="5:5" x14ac:dyDescent="0.25">
      <c r="E38231" s="71"/>
    </row>
    <row r="38232" spans="5:5" x14ac:dyDescent="0.25">
      <c r="E38232" s="71"/>
    </row>
    <row r="38233" spans="5:5" x14ac:dyDescent="0.25">
      <c r="E38233" s="71"/>
    </row>
    <row r="38234" spans="5:5" x14ac:dyDescent="0.25">
      <c r="E38234" s="71"/>
    </row>
    <row r="38235" spans="5:5" x14ac:dyDescent="0.25">
      <c r="E38235" s="71"/>
    </row>
    <row r="38236" spans="5:5" x14ac:dyDescent="0.25">
      <c r="E38236" s="71"/>
    </row>
    <row r="38237" spans="5:5" x14ac:dyDescent="0.25">
      <c r="E38237" s="71"/>
    </row>
    <row r="38238" spans="5:5" x14ac:dyDescent="0.25">
      <c r="E38238" s="71"/>
    </row>
    <row r="38239" spans="5:5" x14ac:dyDescent="0.25">
      <c r="E38239" s="71"/>
    </row>
    <row r="38240" spans="5:5" x14ac:dyDescent="0.25">
      <c r="E38240" s="71"/>
    </row>
    <row r="38241" spans="5:5" x14ac:dyDescent="0.25">
      <c r="E38241" s="71"/>
    </row>
    <row r="38242" spans="5:5" x14ac:dyDescent="0.25">
      <c r="E38242" s="71"/>
    </row>
    <row r="38243" spans="5:5" x14ac:dyDescent="0.25">
      <c r="E38243" s="71"/>
    </row>
    <row r="38244" spans="5:5" x14ac:dyDescent="0.25">
      <c r="E38244" s="71"/>
    </row>
    <row r="38245" spans="5:5" x14ac:dyDescent="0.25">
      <c r="E38245" s="71"/>
    </row>
    <row r="38246" spans="5:5" x14ac:dyDescent="0.25">
      <c r="E38246" s="71"/>
    </row>
    <row r="38247" spans="5:5" x14ac:dyDescent="0.25">
      <c r="E38247" s="71"/>
    </row>
    <row r="38248" spans="5:5" x14ac:dyDescent="0.25">
      <c r="E38248" s="71"/>
    </row>
    <row r="38249" spans="5:5" x14ac:dyDescent="0.25">
      <c r="E38249" s="71"/>
    </row>
    <row r="38250" spans="5:5" x14ac:dyDescent="0.25">
      <c r="E38250" s="71"/>
    </row>
    <row r="38251" spans="5:5" x14ac:dyDescent="0.25">
      <c r="E38251" s="71"/>
    </row>
    <row r="38252" spans="5:5" x14ac:dyDescent="0.25">
      <c r="E38252" s="71"/>
    </row>
    <row r="38253" spans="5:5" x14ac:dyDescent="0.25">
      <c r="E38253" s="71"/>
    </row>
    <row r="38254" spans="5:5" x14ac:dyDescent="0.25">
      <c r="E38254" s="71"/>
    </row>
    <row r="38255" spans="5:5" x14ac:dyDescent="0.25">
      <c r="E38255" s="71"/>
    </row>
    <row r="38256" spans="5:5" x14ac:dyDescent="0.25">
      <c r="E38256" s="71"/>
    </row>
    <row r="38257" spans="5:5" x14ac:dyDescent="0.25">
      <c r="E38257" s="71"/>
    </row>
    <row r="38258" spans="5:5" x14ac:dyDescent="0.25">
      <c r="E38258" s="71"/>
    </row>
    <row r="38259" spans="5:5" x14ac:dyDescent="0.25">
      <c r="E38259" s="71"/>
    </row>
    <row r="38260" spans="5:5" x14ac:dyDescent="0.25">
      <c r="E38260" s="71"/>
    </row>
    <row r="38261" spans="5:5" x14ac:dyDescent="0.25">
      <c r="E38261" s="71"/>
    </row>
    <row r="38262" spans="5:5" x14ac:dyDescent="0.25">
      <c r="E38262" s="71"/>
    </row>
    <row r="38263" spans="5:5" x14ac:dyDescent="0.25">
      <c r="E38263" s="71"/>
    </row>
    <row r="38264" spans="5:5" x14ac:dyDescent="0.25">
      <c r="E38264" s="71"/>
    </row>
    <row r="38265" spans="5:5" x14ac:dyDescent="0.25">
      <c r="E38265" s="71"/>
    </row>
    <row r="38266" spans="5:5" x14ac:dyDescent="0.25">
      <c r="E38266" s="71"/>
    </row>
    <row r="38267" spans="5:5" x14ac:dyDescent="0.25">
      <c r="E38267" s="71"/>
    </row>
    <row r="38268" spans="5:5" x14ac:dyDescent="0.25">
      <c r="E38268" s="71"/>
    </row>
    <row r="38269" spans="5:5" x14ac:dyDescent="0.25">
      <c r="E38269" s="71"/>
    </row>
    <row r="38270" spans="5:5" x14ac:dyDescent="0.25">
      <c r="E38270" s="71"/>
    </row>
    <row r="38271" spans="5:5" x14ac:dyDescent="0.25">
      <c r="E38271" s="71"/>
    </row>
    <row r="38272" spans="5:5" x14ac:dyDescent="0.25">
      <c r="E38272" s="71"/>
    </row>
    <row r="38273" spans="5:5" x14ac:dyDescent="0.25">
      <c r="E38273" s="71"/>
    </row>
    <row r="38274" spans="5:5" x14ac:dyDescent="0.25">
      <c r="E38274" s="71"/>
    </row>
    <row r="38275" spans="5:5" x14ac:dyDescent="0.25">
      <c r="E38275" s="71"/>
    </row>
    <row r="38276" spans="5:5" x14ac:dyDescent="0.25">
      <c r="E38276" s="71"/>
    </row>
    <row r="38277" spans="5:5" x14ac:dyDescent="0.25">
      <c r="E38277" s="71"/>
    </row>
    <row r="38278" spans="5:5" x14ac:dyDescent="0.25">
      <c r="E38278" s="71"/>
    </row>
    <row r="38279" spans="5:5" x14ac:dyDescent="0.25">
      <c r="E38279" s="71"/>
    </row>
    <row r="38280" spans="5:5" x14ac:dyDescent="0.25">
      <c r="E38280" s="71"/>
    </row>
    <row r="38281" spans="5:5" x14ac:dyDescent="0.25">
      <c r="E38281" s="71"/>
    </row>
    <row r="38282" spans="5:5" x14ac:dyDescent="0.25">
      <c r="E38282" s="71"/>
    </row>
    <row r="38283" spans="5:5" x14ac:dyDescent="0.25">
      <c r="E38283" s="71"/>
    </row>
    <row r="38284" spans="5:5" x14ac:dyDescent="0.25">
      <c r="E38284" s="71"/>
    </row>
    <row r="38285" spans="5:5" x14ac:dyDescent="0.25">
      <c r="E38285" s="71"/>
    </row>
    <row r="38286" spans="5:5" x14ac:dyDescent="0.25">
      <c r="E38286" s="71"/>
    </row>
    <row r="38287" spans="5:5" x14ac:dyDescent="0.25">
      <c r="E38287" s="71"/>
    </row>
    <row r="38288" spans="5:5" x14ac:dyDescent="0.25">
      <c r="E38288" s="71"/>
    </row>
    <row r="38289" spans="5:5" x14ac:dyDescent="0.25">
      <c r="E38289" s="71"/>
    </row>
    <row r="38290" spans="5:5" x14ac:dyDescent="0.25">
      <c r="E38290" s="71"/>
    </row>
    <row r="38291" spans="5:5" x14ac:dyDescent="0.25">
      <c r="E38291" s="71"/>
    </row>
    <row r="38292" spans="5:5" x14ac:dyDescent="0.25">
      <c r="E38292" s="71"/>
    </row>
    <row r="38293" spans="5:5" x14ac:dyDescent="0.25">
      <c r="E38293" s="71"/>
    </row>
    <row r="38294" spans="5:5" x14ac:dyDescent="0.25">
      <c r="E38294" s="71"/>
    </row>
    <row r="38295" spans="5:5" x14ac:dyDescent="0.25">
      <c r="E38295" s="71"/>
    </row>
    <row r="38296" spans="5:5" x14ac:dyDescent="0.25">
      <c r="E38296" s="71"/>
    </row>
    <row r="38297" spans="5:5" x14ac:dyDescent="0.25">
      <c r="E38297" s="71"/>
    </row>
    <row r="38298" spans="5:5" x14ac:dyDescent="0.25">
      <c r="E38298" s="71"/>
    </row>
    <row r="38299" spans="5:5" x14ac:dyDescent="0.25">
      <c r="E38299" s="71"/>
    </row>
    <row r="38300" spans="5:5" x14ac:dyDescent="0.25">
      <c r="E38300" s="71"/>
    </row>
    <row r="38301" spans="5:5" x14ac:dyDescent="0.25">
      <c r="E38301" s="71"/>
    </row>
    <row r="38302" spans="5:5" x14ac:dyDescent="0.25">
      <c r="E38302" s="71"/>
    </row>
    <row r="38303" spans="5:5" x14ac:dyDescent="0.25">
      <c r="E38303" s="71"/>
    </row>
    <row r="38304" spans="5:5" x14ac:dyDescent="0.25">
      <c r="E38304" s="71"/>
    </row>
    <row r="38305" spans="5:5" x14ac:dyDescent="0.25">
      <c r="E38305" s="71"/>
    </row>
    <row r="38306" spans="5:5" x14ac:dyDescent="0.25">
      <c r="E38306" s="71"/>
    </row>
    <row r="38307" spans="5:5" x14ac:dyDescent="0.25">
      <c r="E38307" s="71"/>
    </row>
    <row r="38308" spans="5:5" x14ac:dyDescent="0.25">
      <c r="E38308" s="71"/>
    </row>
    <row r="38309" spans="5:5" x14ac:dyDescent="0.25">
      <c r="E38309" s="71"/>
    </row>
    <row r="38310" spans="5:5" x14ac:dyDescent="0.25">
      <c r="E38310" s="71"/>
    </row>
    <row r="38311" spans="5:5" x14ac:dyDescent="0.25">
      <c r="E38311" s="71"/>
    </row>
    <row r="38312" spans="5:5" x14ac:dyDescent="0.25">
      <c r="E38312" s="71"/>
    </row>
    <row r="38313" spans="5:5" x14ac:dyDescent="0.25">
      <c r="E38313" s="71"/>
    </row>
    <row r="38314" spans="5:5" x14ac:dyDescent="0.25">
      <c r="E38314" s="71"/>
    </row>
    <row r="38315" spans="5:5" x14ac:dyDescent="0.25">
      <c r="E38315" s="71"/>
    </row>
    <row r="38316" spans="5:5" x14ac:dyDescent="0.25">
      <c r="E38316" s="71"/>
    </row>
    <row r="38317" spans="5:5" x14ac:dyDescent="0.25">
      <c r="E38317" s="71"/>
    </row>
    <row r="38318" spans="5:5" x14ac:dyDescent="0.25">
      <c r="E38318" s="71"/>
    </row>
    <row r="38319" spans="5:5" x14ac:dyDescent="0.25">
      <c r="E38319" s="71"/>
    </row>
    <row r="38320" spans="5:5" x14ac:dyDescent="0.25">
      <c r="E38320" s="71"/>
    </row>
    <row r="38321" spans="5:5" x14ac:dyDescent="0.25">
      <c r="E38321" s="71"/>
    </row>
    <row r="38322" spans="5:5" x14ac:dyDescent="0.25">
      <c r="E38322" s="71"/>
    </row>
    <row r="38323" spans="5:5" x14ac:dyDescent="0.25">
      <c r="E38323" s="71"/>
    </row>
    <row r="38324" spans="5:5" x14ac:dyDescent="0.25">
      <c r="E38324" s="71"/>
    </row>
    <row r="38325" spans="5:5" x14ac:dyDescent="0.25">
      <c r="E38325" s="71"/>
    </row>
    <row r="38326" spans="5:5" x14ac:dyDescent="0.25">
      <c r="E38326" s="71"/>
    </row>
    <row r="38327" spans="5:5" x14ac:dyDescent="0.25">
      <c r="E38327" s="71"/>
    </row>
    <row r="38328" spans="5:5" x14ac:dyDescent="0.25">
      <c r="E38328" s="71"/>
    </row>
    <row r="38329" spans="5:5" x14ac:dyDescent="0.25">
      <c r="E38329" s="71"/>
    </row>
    <row r="38330" spans="5:5" x14ac:dyDescent="0.25">
      <c r="E38330" s="71"/>
    </row>
    <row r="38331" spans="5:5" x14ac:dyDescent="0.25">
      <c r="E38331" s="71"/>
    </row>
    <row r="38332" spans="5:5" x14ac:dyDescent="0.25">
      <c r="E38332" s="71"/>
    </row>
    <row r="38333" spans="5:5" x14ac:dyDescent="0.25">
      <c r="E38333" s="71"/>
    </row>
    <row r="38334" spans="5:5" x14ac:dyDescent="0.25">
      <c r="E38334" s="71"/>
    </row>
    <row r="38335" spans="5:5" x14ac:dyDescent="0.25">
      <c r="E38335" s="71"/>
    </row>
    <row r="38336" spans="5:5" x14ac:dyDescent="0.25">
      <c r="E38336" s="71"/>
    </row>
    <row r="38337" spans="5:5" x14ac:dyDescent="0.25">
      <c r="E38337" s="71"/>
    </row>
    <row r="38338" spans="5:5" x14ac:dyDescent="0.25">
      <c r="E38338" s="71"/>
    </row>
    <row r="38339" spans="5:5" x14ac:dyDescent="0.25">
      <c r="E38339" s="71"/>
    </row>
    <row r="38340" spans="5:5" x14ac:dyDescent="0.25">
      <c r="E38340" s="71"/>
    </row>
    <row r="38341" spans="5:5" x14ac:dyDescent="0.25">
      <c r="E38341" s="71"/>
    </row>
    <row r="38342" spans="5:5" x14ac:dyDescent="0.25">
      <c r="E38342" s="71"/>
    </row>
    <row r="38343" spans="5:5" x14ac:dyDescent="0.25">
      <c r="E38343" s="71"/>
    </row>
    <row r="38344" spans="5:5" x14ac:dyDescent="0.25">
      <c r="E38344" s="71"/>
    </row>
    <row r="38345" spans="5:5" x14ac:dyDescent="0.25">
      <c r="E38345" s="71"/>
    </row>
    <row r="38346" spans="5:5" x14ac:dyDescent="0.25">
      <c r="E38346" s="71"/>
    </row>
    <row r="38347" spans="5:5" x14ac:dyDescent="0.25">
      <c r="E38347" s="71"/>
    </row>
    <row r="38348" spans="5:5" x14ac:dyDescent="0.25">
      <c r="E38348" s="71"/>
    </row>
    <row r="38349" spans="5:5" x14ac:dyDescent="0.25">
      <c r="E38349" s="71"/>
    </row>
    <row r="38350" spans="5:5" x14ac:dyDescent="0.25">
      <c r="E38350" s="71"/>
    </row>
    <row r="38351" spans="5:5" x14ac:dyDescent="0.25">
      <c r="E38351" s="71"/>
    </row>
    <row r="38352" spans="5:5" x14ac:dyDescent="0.25">
      <c r="E38352" s="71"/>
    </row>
    <row r="38353" spans="5:5" x14ac:dyDescent="0.25">
      <c r="E38353" s="71"/>
    </row>
    <row r="38354" spans="5:5" x14ac:dyDescent="0.25">
      <c r="E38354" s="71"/>
    </row>
    <row r="38355" spans="5:5" x14ac:dyDescent="0.25">
      <c r="E38355" s="71"/>
    </row>
    <row r="38356" spans="5:5" x14ac:dyDescent="0.25">
      <c r="E38356" s="71"/>
    </row>
    <row r="38357" spans="5:5" x14ac:dyDescent="0.25">
      <c r="E38357" s="71"/>
    </row>
    <row r="38358" spans="5:5" x14ac:dyDescent="0.25">
      <c r="E38358" s="71"/>
    </row>
    <row r="38359" spans="5:5" x14ac:dyDescent="0.25">
      <c r="E38359" s="71"/>
    </row>
    <row r="38360" spans="5:5" x14ac:dyDescent="0.25">
      <c r="E38360" s="71"/>
    </row>
    <row r="38361" spans="5:5" x14ac:dyDescent="0.25">
      <c r="E38361" s="71"/>
    </row>
    <row r="38362" spans="5:5" x14ac:dyDescent="0.25">
      <c r="E38362" s="71"/>
    </row>
    <row r="38363" spans="5:5" x14ac:dyDescent="0.25">
      <c r="E38363" s="71"/>
    </row>
    <row r="38364" spans="5:5" x14ac:dyDescent="0.25">
      <c r="E38364" s="71"/>
    </row>
    <row r="38365" spans="5:5" x14ac:dyDescent="0.25">
      <c r="E38365" s="71"/>
    </row>
    <row r="38366" spans="5:5" x14ac:dyDescent="0.25">
      <c r="E38366" s="71"/>
    </row>
    <row r="38367" spans="5:5" x14ac:dyDescent="0.25">
      <c r="E38367" s="71"/>
    </row>
    <row r="38368" spans="5:5" x14ac:dyDescent="0.25">
      <c r="E38368" s="71"/>
    </row>
    <row r="38369" spans="5:5" x14ac:dyDescent="0.25">
      <c r="E38369" s="71"/>
    </row>
    <row r="38370" spans="5:5" x14ac:dyDescent="0.25">
      <c r="E38370" s="71"/>
    </row>
    <row r="38371" spans="5:5" x14ac:dyDescent="0.25">
      <c r="E38371" s="71"/>
    </row>
    <row r="38372" spans="5:5" x14ac:dyDescent="0.25">
      <c r="E38372" s="71"/>
    </row>
    <row r="38373" spans="5:5" x14ac:dyDescent="0.25">
      <c r="E38373" s="71"/>
    </row>
    <row r="38374" spans="5:5" x14ac:dyDescent="0.25">
      <c r="E38374" s="71"/>
    </row>
    <row r="38375" spans="5:5" x14ac:dyDescent="0.25">
      <c r="E38375" s="71"/>
    </row>
    <row r="38376" spans="5:5" x14ac:dyDescent="0.25">
      <c r="E38376" s="71"/>
    </row>
    <row r="38377" spans="5:5" x14ac:dyDescent="0.25">
      <c r="E38377" s="71"/>
    </row>
    <row r="38378" spans="5:5" x14ac:dyDescent="0.25">
      <c r="E38378" s="71"/>
    </row>
    <row r="38379" spans="5:5" x14ac:dyDescent="0.25">
      <c r="E38379" s="71"/>
    </row>
    <row r="38380" spans="5:5" x14ac:dyDescent="0.25">
      <c r="E38380" s="71"/>
    </row>
    <row r="38381" spans="5:5" x14ac:dyDescent="0.25">
      <c r="E38381" s="71"/>
    </row>
    <row r="38382" spans="5:5" x14ac:dyDescent="0.25">
      <c r="E38382" s="71"/>
    </row>
    <row r="38383" spans="5:5" x14ac:dyDescent="0.25">
      <c r="E38383" s="71"/>
    </row>
    <row r="38384" spans="5:5" x14ac:dyDescent="0.25">
      <c r="E38384" s="71"/>
    </row>
    <row r="38385" spans="5:5" x14ac:dyDescent="0.25">
      <c r="E38385" s="71"/>
    </row>
    <row r="38386" spans="5:5" x14ac:dyDescent="0.25">
      <c r="E38386" s="71"/>
    </row>
    <row r="38387" spans="5:5" x14ac:dyDescent="0.25">
      <c r="E38387" s="71"/>
    </row>
    <row r="38388" spans="5:5" x14ac:dyDescent="0.25">
      <c r="E38388" s="71"/>
    </row>
    <row r="38389" spans="5:5" x14ac:dyDescent="0.25">
      <c r="E38389" s="71"/>
    </row>
    <row r="38390" spans="5:5" x14ac:dyDescent="0.25">
      <c r="E38390" s="71"/>
    </row>
    <row r="38391" spans="5:5" x14ac:dyDescent="0.25">
      <c r="E38391" s="71"/>
    </row>
    <row r="38392" spans="5:5" x14ac:dyDescent="0.25">
      <c r="E38392" s="71"/>
    </row>
    <row r="38393" spans="5:5" x14ac:dyDescent="0.25">
      <c r="E38393" s="71"/>
    </row>
    <row r="38394" spans="5:5" x14ac:dyDescent="0.25">
      <c r="E38394" s="71"/>
    </row>
    <row r="38395" spans="5:5" x14ac:dyDescent="0.25">
      <c r="E38395" s="71"/>
    </row>
    <row r="38396" spans="5:5" x14ac:dyDescent="0.25">
      <c r="E38396" s="71"/>
    </row>
    <row r="38397" spans="5:5" x14ac:dyDescent="0.25">
      <c r="E38397" s="71"/>
    </row>
    <row r="38398" spans="5:5" x14ac:dyDescent="0.25">
      <c r="E38398" s="71"/>
    </row>
    <row r="38399" spans="5:5" x14ac:dyDescent="0.25">
      <c r="E38399" s="71"/>
    </row>
    <row r="38400" spans="5:5" x14ac:dyDescent="0.25">
      <c r="E38400" s="71"/>
    </row>
    <row r="38401" spans="5:5" x14ac:dyDescent="0.25">
      <c r="E38401" s="71"/>
    </row>
    <row r="38402" spans="5:5" x14ac:dyDescent="0.25">
      <c r="E38402" s="71"/>
    </row>
    <row r="38403" spans="5:5" x14ac:dyDescent="0.25">
      <c r="E38403" s="71"/>
    </row>
    <row r="38404" spans="5:5" x14ac:dyDescent="0.25">
      <c r="E38404" s="71"/>
    </row>
    <row r="38405" spans="5:5" x14ac:dyDescent="0.25">
      <c r="E38405" s="71"/>
    </row>
    <row r="38406" spans="5:5" x14ac:dyDescent="0.25">
      <c r="E38406" s="71"/>
    </row>
    <row r="38407" spans="5:5" x14ac:dyDescent="0.25">
      <c r="E38407" s="71"/>
    </row>
    <row r="38408" spans="5:5" x14ac:dyDescent="0.25">
      <c r="E38408" s="71"/>
    </row>
    <row r="38409" spans="5:5" x14ac:dyDescent="0.25">
      <c r="E38409" s="71"/>
    </row>
    <row r="38410" spans="5:5" x14ac:dyDescent="0.25">
      <c r="E38410" s="71"/>
    </row>
    <row r="38411" spans="5:5" x14ac:dyDescent="0.25">
      <c r="E38411" s="71"/>
    </row>
    <row r="38412" spans="5:5" x14ac:dyDescent="0.25">
      <c r="E38412" s="71"/>
    </row>
    <row r="38413" spans="5:5" x14ac:dyDescent="0.25">
      <c r="E38413" s="71"/>
    </row>
    <row r="38414" spans="5:5" x14ac:dyDescent="0.25">
      <c r="E38414" s="71"/>
    </row>
    <row r="38415" spans="5:5" x14ac:dyDescent="0.25">
      <c r="E38415" s="71"/>
    </row>
    <row r="38416" spans="5:5" x14ac:dyDescent="0.25">
      <c r="E38416" s="71"/>
    </row>
    <row r="38417" spans="5:5" x14ac:dyDescent="0.25">
      <c r="E38417" s="71"/>
    </row>
    <row r="38418" spans="5:5" x14ac:dyDescent="0.25">
      <c r="E38418" s="71"/>
    </row>
    <row r="38419" spans="5:5" x14ac:dyDescent="0.25">
      <c r="E38419" s="71"/>
    </row>
    <row r="38420" spans="5:5" x14ac:dyDescent="0.25">
      <c r="E38420" s="71"/>
    </row>
    <row r="38421" spans="5:5" x14ac:dyDescent="0.25">
      <c r="E38421" s="71"/>
    </row>
    <row r="38422" spans="5:5" x14ac:dyDescent="0.25">
      <c r="E38422" s="71"/>
    </row>
    <row r="38423" spans="5:5" x14ac:dyDescent="0.25">
      <c r="E38423" s="71"/>
    </row>
    <row r="38424" spans="5:5" x14ac:dyDescent="0.25">
      <c r="E38424" s="71"/>
    </row>
    <row r="38425" spans="5:5" x14ac:dyDescent="0.25">
      <c r="E38425" s="71"/>
    </row>
    <row r="38426" spans="5:5" x14ac:dyDescent="0.25">
      <c r="E38426" s="71"/>
    </row>
    <row r="38427" spans="5:5" x14ac:dyDescent="0.25">
      <c r="E38427" s="71"/>
    </row>
    <row r="38428" spans="5:5" x14ac:dyDescent="0.25">
      <c r="E38428" s="71"/>
    </row>
    <row r="38429" spans="5:5" x14ac:dyDescent="0.25">
      <c r="E38429" s="71"/>
    </row>
    <row r="38430" spans="5:5" x14ac:dyDescent="0.25">
      <c r="E38430" s="71"/>
    </row>
    <row r="38431" spans="5:5" x14ac:dyDescent="0.25">
      <c r="E38431" s="71"/>
    </row>
    <row r="38432" spans="5:5" x14ac:dyDescent="0.25">
      <c r="E38432" s="71"/>
    </row>
    <row r="38433" spans="5:5" x14ac:dyDescent="0.25">
      <c r="E38433" s="71"/>
    </row>
    <row r="38434" spans="5:5" x14ac:dyDescent="0.25">
      <c r="E38434" s="71"/>
    </row>
    <row r="38435" spans="5:5" x14ac:dyDescent="0.25">
      <c r="E38435" s="71"/>
    </row>
    <row r="38436" spans="5:5" x14ac:dyDescent="0.25">
      <c r="E38436" s="71"/>
    </row>
    <row r="38437" spans="5:5" x14ac:dyDescent="0.25">
      <c r="E38437" s="71"/>
    </row>
    <row r="38438" spans="5:5" x14ac:dyDescent="0.25">
      <c r="E38438" s="71"/>
    </row>
    <row r="38439" spans="5:5" x14ac:dyDescent="0.25">
      <c r="E38439" s="71"/>
    </row>
    <row r="38440" spans="5:5" x14ac:dyDescent="0.25">
      <c r="E38440" s="71"/>
    </row>
    <row r="38441" spans="5:5" x14ac:dyDescent="0.25">
      <c r="E38441" s="71"/>
    </row>
    <row r="38442" spans="5:5" x14ac:dyDescent="0.25">
      <c r="E38442" s="71"/>
    </row>
    <row r="38443" spans="5:5" x14ac:dyDescent="0.25">
      <c r="E38443" s="71"/>
    </row>
    <row r="38444" spans="5:5" x14ac:dyDescent="0.25">
      <c r="E38444" s="71"/>
    </row>
    <row r="38445" spans="5:5" x14ac:dyDescent="0.25">
      <c r="E38445" s="71"/>
    </row>
    <row r="38446" spans="5:5" x14ac:dyDescent="0.25">
      <c r="E38446" s="71"/>
    </row>
    <row r="38447" spans="5:5" x14ac:dyDescent="0.25">
      <c r="E38447" s="71"/>
    </row>
    <row r="38448" spans="5:5" x14ac:dyDescent="0.25">
      <c r="E38448" s="71"/>
    </row>
    <row r="38449" spans="5:5" x14ac:dyDescent="0.25">
      <c r="E38449" s="71"/>
    </row>
    <row r="38450" spans="5:5" x14ac:dyDescent="0.25">
      <c r="E38450" s="71"/>
    </row>
    <row r="38451" spans="5:5" x14ac:dyDescent="0.25">
      <c r="E38451" s="71"/>
    </row>
    <row r="38452" spans="5:5" x14ac:dyDescent="0.25">
      <c r="E38452" s="71"/>
    </row>
    <row r="38453" spans="5:5" x14ac:dyDescent="0.25">
      <c r="E38453" s="71"/>
    </row>
    <row r="38454" spans="5:5" x14ac:dyDescent="0.25">
      <c r="E38454" s="71"/>
    </row>
    <row r="38455" spans="5:5" x14ac:dyDescent="0.25">
      <c r="E38455" s="71"/>
    </row>
    <row r="38456" spans="5:5" x14ac:dyDescent="0.25">
      <c r="E38456" s="71"/>
    </row>
    <row r="38457" spans="5:5" x14ac:dyDescent="0.25">
      <c r="E38457" s="71"/>
    </row>
    <row r="38458" spans="5:5" x14ac:dyDescent="0.25">
      <c r="E38458" s="71"/>
    </row>
    <row r="38459" spans="5:5" x14ac:dyDescent="0.25">
      <c r="E38459" s="71"/>
    </row>
    <row r="38460" spans="5:5" x14ac:dyDescent="0.25">
      <c r="E38460" s="71"/>
    </row>
    <row r="38461" spans="5:5" x14ac:dyDescent="0.25">
      <c r="E38461" s="71"/>
    </row>
    <row r="38462" spans="5:5" x14ac:dyDescent="0.25">
      <c r="E38462" s="71"/>
    </row>
    <row r="38463" spans="5:5" x14ac:dyDescent="0.25">
      <c r="E38463" s="71"/>
    </row>
    <row r="38464" spans="5:5" x14ac:dyDescent="0.25">
      <c r="E38464" s="71"/>
    </row>
    <row r="38465" spans="5:5" x14ac:dyDescent="0.25">
      <c r="E38465" s="71"/>
    </row>
    <row r="38466" spans="5:5" x14ac:dyDescent="0.25">
      <c r="E38466" s="71"/>
    </row>
    <row r="38467" spans="5:5" x14ac:dyDescent="0.25">
      <c r="E38467" s="71"/>
    </row>
    <row r="38468" spans="5:5" x14ac:dyDescent="0.25">
      <c r="E38468" s="71"/>
    </row>
    <row r="38469" spans="5:5" x14ac:dyDescent="0.25">
      <c r="E38469" s="71"/>
    </row>
    <row r="38470" spans="5:5" x14ac:dyDescent="0.25">
      <c r="E38470" s="71"/>
    </row>
    <row r="38471" spans="5:5" x14ac:dyDescent="0.25">
      <c r="E38471" s="71"/>
    </row>
    <row r="38472" spans="5:5" x14ac:dyDescent="0.25">
      <c r="E38472" s="71"/>
    </row>
    <row r="38473" spans="5:5" x14ac:dyDescent="0.25">
      <c r="E38473" s="71"/>
    </row>
    <row r="38474" spans="5:5" x14ac:dyDescent="0.25">
      <c r="E38474" s="71"/>
    </row>
    <row r="38475" spans="5:5" x14ac:dyDescent="0.25">
      <c r="E38475" s="71"/>
    </row>
    <row r="38476" spans="5:5" x14ac:dyDescent="0.25">
      <c r="E38476" s="71"/>
    </row>
    <row r="38477" spans="5:5" x14ac:dyDescent="0.25">
      <c r="E38477" s="71"/>
    </row>
    <row r="38478" spans="5:5" x14ac:dyDescent="0.25">
      <c r="E38478" s="71"/>
    </row>
    <row r="38479" spans="5:5" x14ac:dyDescent="0.25">
      <c r="E38479" s="71"/>
    </row>
    <row r="38480" spans="5:5" x14ac:dyDescent="0.25">
      <c r="E38480" s="71"/>
    </row>
    <row r="38481" spans="5:5" x14ac:dyDescent="0.25">
      <c r="E38481" s="71"/>
    </row>
    <row r="38482" spans="5:5" x14ac:dyDescent="0.25">
      <c r="E38482" s="71"/>
    </row>
    <row r="38483" spans="5:5" x14ac:dyDescent="0.25">
      <c r="E38483" s="71"/>
    </row>
    <row r="38484" spans="5:5" x14ac:dyDescent="0.25">
      <c r="E38484" s="71"/>
    </row>
    <row r="38485" spans="5:5" x14ac:dyDescent="0.25">
      <c r="E38485" s="71"/>
    </row>
    <row r="38486" spans="5:5" x14ac:dyDescent="0.25">
      <c r="E38486" s="71"/>
    </row>
    <row r="38487" spans="5:5" x14ac:dyDescent="0.25">
      <c r="E38487" s="71"/>
    </row>
    <row r="38488" spans="5:5" x14ac:dyDescent="0.25">
      <c r="E38488" s="71"/>
    </row>
    <row r="38489" spans="5:5" x14ac:dyDescent="0.25">
      <c r="E38489" s="71"/>
    </row>
    <row r="38490" spans="5:5" x14ac:dyDescent="0.25">
      <c r="E38490" s="71"/>
    </row>
    <row r="38491" spans="5:5" x14ac:dyDescent="0.25">
      <c r="E38491" s="71"/>
    </row>
    <row r="38492" spans="5:5" x14ac:dyDescent="0.25">
      <c r="E38492" s="71"/>
    </row>
    <row r="38493" spans="5:5" x14ac:dyDescent="0.25">
      <c r="E38493" s="71"/>
    </row>
    <row r="38494" spans="5:5" x14ac:dyDescent="0.25">
      <c r="E38494" s="71"/>
    </row>
    <row r="38495" spans="5:5" x14ac:dyDescent="0.25">
      <c r="E38495" s="71"/>
    </row>
    <row r="38496" spans="5:5" x14ac:dyDescent="0.25">
      <c r="E38496" s="71"/>
    </row>
    <row r="38497" spans="5:5" x14ac:dyDescent="0.25">
      <c r="E38497" s="71"/>
    </row>
    <row r="38498" spans="5:5" x14ac:dyDescent="0.25">
      <c r="E38498" s="71"/>
    </row>
    <row r="38499" spans="5:5" x14ac:dyDescent="0.25">
      <c r="E38499" s="71"/>
    </row>
    <row r="38500" spans="5:5" x14ac:dyDescent="0.25">
      <c r="E38500" s="71"/>
    </row>
    <row r="38501" spans="5:5" x14ac:dyDescent="0.25">
      <c r="E38501" s="71"/>
    </row>
    <row r="38502" spans="5:5" x14ac:dyDescent="0.25">
      <c r="E38502" s="71"/>
    </row>
    <row r="38503" spans="5:5" x14ac:dyDescent="0.25">
      <c r="E38503" s="71"/>
    </row>
    <row r="38504" spans="5:5" x14ac:dyDescent="0.25">
      <c r="E38504" s="71"/>
    </row>
    <row r="38505" spans="5:5" x14ac:dyDescent="0.25">
      <c r="E38505" s="71"/>
    </row>
    <row r="38506" spans="5:5" x14ac:dyDescent="0.25">
      <c r="E38506" s="71"/>
    </row>
    <row r="38507" spans="5:5" x14ac:dyDescent="0.25">
      <c r="E38507" s="71"/>
    </row>
    <row r="38508" spans="5:5" x14ac:dyDescent="0.25">
      <c r="E38508" s="71"/>
    </row>
    <row r="38509" spans="5:5" x14ac:dyDescent="0.25">
      <c r="E38509" s="71"/>
    </row>
    <row r="38510" spans="5:5" x14ac:dyDescent="0.25">
      <c r="E38510" s="71"/>
    </row>
    <row r="38511" spans="5:5" x14ac:dyDescent="0.25">
      <c r="E38511" s="71"/>
    </row>
    <row r="38512" spans="5:5" x14ac:dyDescent="0.25">
      <c r="E38512" s="71"/>
    </row>
    <row r="38513" spans="5:5" x14ac:dyDescent="0.25">
      <c r="E38513" s="71"/>
    </row>
    <row r="38514" spans="5:5" x14ac:dyDescent="0.25">
      <c r="E38514" s="71"/>
    </row>
    <row r="38515" spans="5:5" x14ac:dyDescent="0.25">
      <c r="E38515" s="71"/>
    </row>
    <row r="38516" spans="5:5" x14ac:dyDescent="0.25">
      <c r="E38516" s="71"/>
    </row>
    <row r="38517" spans="5:5" x14ac:dyDescent="0.25">
      <c r="E38517" s="71"/>
    </row>
    <row r="38518" spans="5:5" x14ac:dyDescent="0.25">
      <c r="E38518" s="71"/>
    </row>
    <row r="38519" spans="5:5" x14ac:dyDescent="0.25">
      <c r="E38519" s="71"/>
    </row>
    <row r="38520" spans="5:5" x14ac:dyDescent="0.25">
      <c r="E38520" s="71"/>
    </row>
    <row r="38521" spans="5:5" x14ac:dyDescent="0.25">
      <c r="E38521" s="71"/>
    </row>
    <row r="38522" spans="5:5" x14ac:dyDescent="0.25">
      <c r="E38522" s="71"/>
    </row>
    <row r="38523" spans="5:5" x14ac:dyDescent="0.25">
      <c r="E38523" s="71"/>
    </row>
    <row r="38524" spans="5:5" x14ac:dyDescent="0.25">
      <c r="E38524" s="71"/>
    </row>
    <row r="38525" spans="5:5" x14ac:dyDescent="0.25">
      <c r="E38525" s="71"/>
    </row>
    <row r="38526" spans="5:5" x14ac:dyDescent="0.25">
      <c r="E38526" s="71"/>
    </row>
    <row r="38527" spans="5:5" x14ac:dyDescent="0.25">
      <c r="E38527" s="71"/>
    </row>
    <row r="38528" spans="5:5" x14ac:dyDescent="0.25">
      <c r="E38528" s="71"/>
    </row>
    <row r="38529" spans="5:5" x14ac:dyDescent="0.25">
      <c r="E38529" s="71"/>
    </row>
    <row r="38530" spans="5:5" x14ac:dyDescent="0.25">
      <c r="E38530" s="71"/>
    </row>
    <row r="38531" spans="5:5" x14ac:dyDescent="0.25">
      <c r="E38531" s="71"/>
    </row>
    <row r="38532" spans="5:5" x14ac:dyDescent="0.25">
      <c r="E38532" s="71"/>
    </row>
    <row r="38533" spans="5:5" x14ac:dyDescent="0.25">
      <c r="E38533" s="71"/>
    </row>
    <row r="38534" spans="5:5" x14ac:dyDescent="0.25">
      <c r="E38534" s="71"/>
    </row>
    <row r="38535" spans="5:5" x14ac:dyDescent="0.25">
      <c r="E38535" s="71"/>
    </row>
    <row r="38536" spans="5:5" x14ac:dyDescent="0.25">
      <c r="E38536" s="71"/>
    </row>
    <row r="38537" spans="5:5" x14ac:dyDescent="0.25">
      <c r="E38537" s="71"/>
    </row>
    <row r="38538" spans="5:5" x14ac:dyDescent="0.25">
      <c r="E38538" s="71"/>
    </row>
    <row r="38539" spans="5:5" x14ac:dyDescent="0.25">
      <c r="E38539" s="71"/>
    </row>
    <row r="38540" spans="5:5" x14ac:dyDescent="0.25">
      <c r="E38540" s="71"/>
    </row>
    <row r="38541" spans="5:5" x14ac:dyDescent="0.25">
      <c r="E38541" s="71"/>
    </row>
    <row r="38542" spans="5:5" x14ac:dyDescent="0.25">
      <c r="E38542" s="71"/>
    </row>
    <row r="38543" spans="5:5" x14ac:dyDescent="0.25">
      <c r="E38543" s="71"/>
    </row>
    <row r="38544" spans="5:5" x14ac:dyDescent="0.25">
      <c r="E38544" s="71"/>
    </row>
    <row r="38545" spans="5:5" x14ac:dyDescent="0.25">
      <c r="E38545" s="71"/>
    </row>
    <row r="38546" spans="5:5" x14ac:dyDescent="0.25">
      <c r="E38546" s="71"/>
    </row>
    <row r="38547" spans="5:5" x14ac:dyDescent="0.25">
      <c r="E38547" s="71"/>
    </row>
    <row r="38548" spans="5:5" x14ac:dyDescent="0.25">
      <c r="E38548" s="71"/>
    </row>
    <row r="38549" spans="5:5" x14ac:dyDescent="0.25">
      <c r="E38549" s="71"/>
    </row>
    <row r="38550" spans="5:5" x14ac:dyDescent="0.25">
      <c r="E38550" s="71"/>
    </row>
    <row r="38551" spans="5:5" x14ac:dyDescent="0.25">
      <c r="E38551" s="71"/>
    </row>
    <row r="38552" spans="5:5" x14ac:dyDescent="0.25">
      <c r="E38552" s="71"/>
    </row>
    <row r="38553" spans="5:5" x14ac:dyDescent="0.25">
      <c r="E38553" s="71"/>
    </row>
    <row r="38554" spans="5:5" x14ac:dyDescent="0.25">
      <c r="E38554" s="71"/>
    </row>
    <row r="38555" spans="5:5" x14ac:dyDescent="0.25">
      <c r="E38555" s="71"/>
    </row>
    <row r="38556" spans="5:5" x14ac:dyDescent="0.25">
      <c r="E38556" s="71"/>
    </row>
    <row r="38557" spans="5:5" x14ac:dyDescent="0.25">
      <c r="E38557" s="71"/>
    </row>
    <row r="38558" spans="5:5" x14ac:dyDescent="0.25">
      <c r="E38558" s="71"/>
    </row>
    <row r="38559" spans="5:5" x14ac:dyDescent="0.25">
      <c r="E38559" s="71"/>
    </row>
    <row r="38560" spans="5:5" x14ac:dyDescent="0.25">
      <c r="E38560" s="71"/>
    </row>
    <row r="38561" spans="5:5" x14ac:dyDescent="0.25">
      <c r="E38561" s="71"/>
    </row>
    <row r="38562" spans="5:5" x14ac:dyDescent="0.25">
      <c r="E38562" s="71"/>
    </row>
    <row r="38563" spans="5:5" x14ac:dyDescent="0.25">
      <c r="E38563" s="71"/>
    </row>
    <row r="38564" spans="5:5" x14ac:dyDescent="0.25">
      <c r="E38564" s="71"/>
    </row>
    <row r="38565" spans="5:5" x14ac:dyDescent="0.25">
      <c r="E38565" s="71"/>
    </row>
    <row r="38566" spans="5:5" x14ac:dyDescent="0.25">
      <c r="E38566" s="71"/>
    </row>
    <row r="38567" spans="5:5" x14ac:dyDescent="0.25">
      <c r="E38567" s="71"/>
    </row>
    <row r="38568" spans="5:5" x14ac:dyDescent="0.25">
      <c r="E38568" s="71"/>
    </row>
    <row r="38569" spans="5:5" x14ac:dyDescent="0.25">
      <c r="E38569" s="71"/>
    </row>
    <row r="38570" spans="5:5" x14ac:dyDescent="0.25">
      <c r="E38570" s="71"/>
    </row>
    <row r="38571" spans="5:5" x14ac:dyDescent="0.25">
      <c r="E38571" s="71"/>
    </row>
    <row r="38572" spans="5:5" x14ac:dyDescent="0.25">
      <c r="E38572" s="71"/>
    </row>
    <row r="38573" spans="5:5" x14ac:dyDescent="0.25">
      <c r="E38573" s="71"/>
    </row>
    <row r="38574" spans="5:5" x14ac:dyDescent="0.25">
      <c r="E38574" s="71"/>
    </row>
    <row r="38575" spans="5:5" x14ac:dyDescent="0.25">
      <c r="E38575" s="71"/>
    </row>
    <row r="38576" spans="5:5" x14ac:dyDescent="0.25">
      <c r="E38576" s="71"/>
    </row>
    <row r="38577" spans="5:5" x14ac:dyDescent="0.25">
      <c r="E38577" s="71"/>
    </row>
    <row r="38578" spans="5:5" x14ac:dyDescent="0.25">
      <c r="E38578" s="71"/>
    </row>
    <row r="38579" spans="5:5" x14ac:dyDescent="0.25">
      <c r="E38579" s="71"/>
    </row>
    <row r="38580" spans="5:5" x14ac:dyDescent="0.25">
      <c r="E38580" s="71"/>
    </row>
    <row r="38581" spans="5:5" x14ac:dyDescent="0.25">
      <c r="E38581" s="71"/>
    </row>
    <row r="38582" spans="5:5" x14ac:dyDescent="0.25">
      <c r="E38582" s="71"/>
    </row>
    <row r="38583" spans="5:5" x14ac:dyDescent="0.25">
      <c r="E38583" s="71"/>
    </row>
    <row r="38584" spans="5:5" x14ac:dyDescent="0.25">
      <c r="E38584" s="71"/>
    </row>
    <row r="38585" spans="5:5" x14ac:dyDescent="0.25">
      <c r="E38585" s="71"/>
    </row>
    <row r="38586" spans="5:5" x14ac:dyDescent="0.25">
      <c r="E38586" s="71"/>
    </row>
    <row r="38587" spans="5:5" x14ac:dyDescent="0.25">
      <c r="E38587" s="71"/>
    </row>
    <row r="38588" spans="5:5" x14ac:dyDescent="0.25">
      <c r="E38588" s="71"/>
    </row>
    <row r="38589" spans="5:5" x14ac:dyDescent="0.25">
      <c r="E38589" s="71"/>
    </row>
    <row r="38590" spans="5:5" x14ac:dyDescent="0.25">
      <c r="E38590" s="71"/>
    </row>
    <row r="38591" spans="5:5" x14ac:dyDescent="0.25">
      <c r="E38591" s="71"/>
    </row>
    <row r="38592" spans="5:5" x14ac:dyDescent="0.25">
      <c r="E38592" s="71"/>
    </row>
    <row r="38593" spans="5:5" x14ac:dyDescent="0.25">
      <c r="E38593" s="71"/>
    </row>
    <row r="38594" spans="5:5" x14ac:dyDescent="0.25">
      <c r="E38594" s="71"/>
    </row>
    <row r="38595" spans="5:5" x14ac:dyDescent="0.25">
      <c r="E38595" s="71"/>
    </row>
    <row r="38596" spans="5:5" x14ac:dyDescent="0.25">
      <c r="E38596" s="71"/>
    </row>
    <row r="38597" spans="5:5" x14ac:dyDescent="0.25">
      <c r="E38597" s="71"/>
    </row>
    <row r="38598" spans="5:5" x14ac:dyDescent="0.25">
      <c r="E38598" s="71"/>
    </row>
    <row r="38599" spans="5:5" x14ac:dyDescent="0.25">
      <c r="E38599" s="71"/>
    </row>
    <row r="38600" spans="5:5" x14ac:dyDescent="0.25">
      <c r="E38600" s="71"/>
    </row>
    <row r="38601" spans="5:5" x14ac:dyDescent="0.25">
      <c r="E38601" s="71"/>
    </row>
    <row r="38602" spans="5:5" x14ac:dyDescent="0.25">
      <c r="E38602" s="71"/>
    </row>
    <row r="38603" spans="5:5" x14ac:dyDescent="0.25">
      <c r="E38603" s="71"/>
    </row>
    <row r="38604" spans="5:5" x14ac:dyDescent="0.25">
      <c r="E38604" s="71"/>
    </row>
    <row r="38605" spans="5:5" x14ac:dyDescent="0.25">
      <c r="E38605" s="71"/>
    </row>
    <row r="38606" spans="5:5" x14ac:dyDescent="0.25">
      <c r="E38606" s="71"/>
    </row>
    <row r="38607" spans="5:5" x14ac:dyDescent="0.25">
      <c r="E38607" s="71"/>
    </row>
    <row r="38608" spans="5:5" x14ac:dyDescent="0.25">
      <c r="E38608" s="71"/>
    </row>
    <row r="38609" spans="5:5" x14ac:dyDescent="0.25">
      <c r="E38609" s="71"/>
    </row>
    <row r="38610" spans="5:5" x14ac:dyDescent="0.25">
      <c r="E38610" s="71"/>
    </row>
    <row r="38611" spans="5:5" x14ac:dyDescent="0.25">
      <c r="E38611" s="71"/>
    </row>
    <row r="38612" spans="5:5" x14ac:dyDescent="0.25">
      <c r="E38612" s="71"/>
    </row>
    <row r="38613" spans="5:5" x14ac:dyDescent="0.25">
      <c r="E38613" s="71"/>
    </row>
    <row r="38614" spans="5:5" x14ac:dyDescent="0.25">
      <c r="E38614" s="71"/>
    </row>
    <row r="38615" spans="5:5" x14ac:dyDescent="0.25">
      <c r="E38615" s="71"/>
    </row>
    <row r="38616" spans="5:5" x14ac:dyDescent="0.25">
      <c r="E38616" s="71"/>
    </row>
    <row r="38617" spans="5:5" x14ac:dyDescent="0.25">
      <c r="E38617" s="71"/>
    </row>
    <row r="38618" spans="5:5" x14ac:dyDescent="0.25">
      <c r="E38618" s="71"/>
    </row>
    <row r="38619" spans="5:5" x14ac:dyDescent="0.25">
      <c r="E38619" s="71"/>
    </row>
    <row r="38620" spans="5:5" x14ac:dyDescent="0.25">
      <c r="E38620" s="71"/>
    </row>
    <row r="38621" spans="5:5" x14ac:dyDescent="0.25">
      <c r="E38621" s="71"/>
    </row>
    <row r="38622" spans="5:5" x14ac:dyDescent="0.25">
      <c r="E38622" s="71"/>
    </row>
    <row r="38623" spans="5:5" x14ac:dyDescent="0.25">
      <c r="E38623" s="71"/>
    </row>
    <row r="38624" spans="5:5" x14ac:dyDescent="0.25">
      <c r="E38624" s="71"/>
    </row>
    <row r="38625" spans="5:5" x14ac:dyDescent="0.25">
      <c r="E38625" s="71"/>
    </row>
    <row r="38626" spans="5:5" x14ac:dyDescent="0.25">
      <c r="E38626" s="71"/>
    </row>
    <row r="38627" spans="5:5" x14ac:dyDescent="0.25">
      <c r="E38627" s="71"/>
    </row>
    <row r="38628" spans="5:5" x14ac:dyDescent="0.25">
      <c r="E38628" s="71"/>
    </row>
    <row r="38629" spans="5:5" x14ac:dyDescent="0.25">
      <c r="E38629" s="71"/>
    </row>
    <row r="38630" spans="5:5" x14ac:dyDescent="0.25">
      <c r="E38630" s="71"/>
    </row>
    <row r="38631" spans="5:5" x14ac:dyDescent="0.25">
      <c r="E38631" s="71"/>
    </row>
    <row r="38632" spans="5:5" x14ac:dyDescent="0.25">
      <c r="E38632" s="71"/>
    </row>
    <row r="38633" spans="5:5" x14ac:dyDescent="0.25">
      <c r="E38633" s="71"/>
    </row>
    <row r="38634" spans="5:5" x14ac:dyDescent="0.25">
      <c r="E38634" s="71"/>
    </row>
    <row r="38635" spans="5:5" x14ac:dyDescent="0.25">
      <c r="E38635" s="71"/>
    </row>
    <row r="38636" spans="5:5" x14ac:dyDescent="0.25">
      <c r="E38636" s="71"/>
    </row>
    <row r="38637" spans="5:5" x14ac:dyDescent="0.25">
      <c r="E38637" s="71"/>
    </row>
    <row r="38638" spans="5:5" x14ac:dyDescent="0.25">
      <c r="E38638" s="71"/>
    </row>
    <row r="38639" spans="5:5" x14ac:dyDescent="0.25">
      <c r="E38639" s="71"/>
    </row>
    <row r="38640" spans="5:5" x14ac:dyDescent="0.25">
      <c r="E38640" s="71"/>
    </row>
    <row r="38641" spans="5:5" x14ac:dyDescent="0.25">
      <c r="E38641" s="71"/>
    </row>
    <row r="38642" spans="5:5" x14ac:dyDescent="0.25">
      <c r="E38642" s="71"/>
    </row>
    <row r="38643" spans="5:5" x14ac:dyDescent="0.25">
      <c r="E38643" s="71"/>
    </row>
    <row r="38644" spans="5:5" x14ac:dyDescent="0.25">
      <c r="E38644" s="71"/>
    </row>
    <row r="38645" spans="5:5" x14ac:dyDescent="0.25">
      <c r="E38645" s="71"/>
    </row>
    <row r="38646" spans="5:5" x14ac:dyDescent="0.25">
      <c r="E38646" s="71"/>
    </row>
    <row r="38647" spans="5:5" x14ac:dyDescent="0.25">
      <c r="E38647" s="71"/>
    </row>
    <row r="38648" spans="5:5" x14ac:dyDescent="0.25">
      <c r="E38648" s="71"/>
    </row>
    <row r="38649" spans="5:5" x14ac:dyDescent="0.25">
      <c r="E38649" s="71"/>
    </row>
    <row r="38650" spans="5:5" x14ac:dyDescent="0.25">
      <c r="E38650" s="71"/>
    </row>
    <row r="38651" spans="5:5" x14ac:dyDescent="0.25">
      <c r="E38651" s="71"/>
    </row>
    <row r="38652" spans="5:5" x14ac:dyDescent="0.25">
      <c r="E38652" s="71"/>
    </row>
    <row r="38653" spans="5:5" x14ac:dyDescent="0.25">
      <c r="E38653" s="71"/>
    </row>
    <row r="38654" spans="5:5" x14ac:dyDescent="0.25">
      <c r="E38654" s="71"/>
    </row>
    <row r="38655" spans="5:5" x14ac:dyDescent="0.25">
      <c r="E38655" s="71"/>
    </row>
    <row r="38656" spans="5:5" x14ac:dyDescent="0.25">
      <c r="E38656" s="71"/>
    </row>
    <row r="38657" spans="5:5" x14ac:dyDescent="0.25">
      <c r="E38657" s="71"/>
    </row>
    <row r="38658" spans="5:5" x14ac:dyDescent="0.25">
      <c r="E38658" s="71"/>
    </row>
    <row r="38659" spans="5:5" x14ac:dyDescent="0.25">
      <c r="E38659" s="71"/>
    </row>
    <row r="38660" spans="5:5" x14ac:dyDescent="0.25">
      <c r="E38660" s="71"/>
    </row>
    <row r="38661" spans="5:5" x14ac:dyDescent="0.25">
      <c r="E38661" s="71"/>
    </row>
    <row r="38662" spans="5:5" x14ac:dyDescent="0.25">
      <c r="E38662" s="71"/>
    </row>
    <row r="38663" spans="5:5" x14ac:dyDescent="0.25">
      <c r="E38663" s="71"/>
    </row>
    <row r="38664" spans="5:5" x14ac:dyDescent="0.25">
      <c r="E38664" s="71"/>
    </row>
    <row r="38665" spans="5:5" x14ac:dyDescent="0.25">
      <c r="E38665" s="71"/>
    </row>
    <row r="38666" spans="5:5" x14ac:dyDescent="0.25">
      <c r="E38666" s="71"/>
    </row>
    <row r="38667" spans="5:5" x14ac:dyDescent="0.25">
      <c r="E38667" s="71"/>
    </row>
    <row r="38668" spans="5:5" x14ac:dyDescent="0.25">
      <c r="E38668" s="71"/>
    </row>
    <row r="38669" spans="5:5" x14ac:dyDescent="0.25">
      <c r="E38669" s="71"/>
    </row>
    <row r="38670" spans="5:5" x14ac:dyDescent="0.25">
      <c r="E38670" s="71"/>
    </row>
    <row r="38671" spans="5:5" x14ac:dyDescent="0.25">
      <c r="E38671" s="71"/>
    </row>
    <row r="38672" spans="5:5" x14ac:dyDescent="0.25">
      <c r="E38672" s="71"/>
    </row>
    <row r="38673" spans="5:5" x14ac:dyDescent="0.25">
      <c r="E38673" s="71"/>
    </row>
    <row r="38674" spans="5:5" x14ac:dyDescent="0.25">
      <c r="E38674" s="71"/>
    </row>
    <row r="38675" spans="5:5" x14ac:dyDescent="0.25">
      <c r="E38675" s="71"/>
    </row>
    <row r="38676" spans="5:5" x14ac:dyDescent="0.25">
      <c r="E38676" s="71"/>
    </row>
    <row r="38677" spans="5:5" x14ac:dyDescent="0.25">
      <c r="E38677" s="71"/>
    </row>
    <row r="38678" spans="5:5" x14ac:dyDescent="0.25">
      <c r="E38678" s="71"/>
    </row>
    <row r="38679" spans="5:5" x14ac:dyDescent="0.25">
      <c r="E38679" s="71"/>
    </row>
    <row r="38680" spans="5:5" x14ac:dyDescent="0.25">
      <c r="E38680" s="71"/>
    </row>
    <row r="38681" spans="5:5" x14ac:dyDescent="0.25">
      <c r="E38681" s="71"/>
    </row>
    <row r="38682" spans="5:5" x14ac:dyDescent="0.25">
      <c r="E38682" s="71"/>
    </row>
    <row r="38683" spans="5:5" x14ac:dyDescent="0.25">
      <c r="E38683" s="71"/>
    </row>
    <row r="38684" spans="5:5" x14ac:dyDescent="0.25">
      <c r="E38684" s="71"/>
    </row>
    <row r="38685" spans="5:5" x14ac:dyDescent="0.25">
      <c r="E38685" s="71"/>
    </row>
    <row r="38686" spans="5:5" x14ac:dyDescent="0.25">
      <c r="E38686" s="71"/>
    </row>
    <row r="38687" spans="5:5" x14ac:dyDescent="0.25">
      <c r="E38687" s="71"/>
    </row>
    <row r="38688" spans="5:5" x14ac:dyDescent="0.25">
      <c r="E38688" s="71"/>
    </row>
    <row r="38689" spans="5:5" x14ac:dyDescent="0.25">
      <c r="E38689" s="71"/>
    </row>
    <row r="38690" spans="5:5" x14ac:dyDescent="0.25">
      <c r="E38690" s="71"/>
    </row>
    <row r="38691" spans="5:5" x14ac:dyDescent="0.25">
      <c r="E38691" s="71"/>
    </row>
    <row r="38692" spans="5:5" x14ac:dyDescent="0.25">
      <c r="E38692" s="71"/>
    </row>
    <row r="38693" spans="5:5" x14ac:dyDescent="0.25">
      <c r="E38693" s="71"/>
    </row>
    <row r="38694" spans="5:5" x14ac:dyDescent="0.25">
      <c r="E38694" s="71"/>
    </row>
    <row r="38695" spans="5:5" x14ac:dyDescent="0.25">
      <c r="E38695" s="71"/>
    </row>
    <row r="38696" spans="5:5" x14ac:dyDescent="0.25">
      <c r="E38696" s="71"/>
    </row>
    <row r="38697" spans="5:5" x14ac:dyDescent="0.25">
      <c r="E38697" s="71"/>
    </row>
    <row r="38698" spans="5:5" x14ac:dyDescent="0.25">
      <c r="E38698" s="71"/>
    </row>
    <row r="38699" spans="5:5" x14ac:dyDescent="0.25">
      <c r="E38699" s="71"/>
    </row>
    <row r="38700" spans="5:5" x14ac:dyDescent="0.25">
      <c r="E38700" s="71"/>
    </row>
    <row r="38701" spans="5:5" x14ac:dyDescent="0.25">
      <c r="E38701" s="71"/>
    </row>
    <row r="38702" spans="5:5" x14ac:dyDescent="0.25">
      <c r="E38702" s="71"/>
    </row>
    <row r="38703" spans="5:5" x14ac:dyDescent="0.25">
      <c r="E38703" s="71"/>
    </row>
    <row r="38704" spans="5:5" x14ac:dyDescent="0.25">
      <c r="E38704" s="71"/>
    </row>
    <row r="38705" spans="5:5" x14ac:dyDescent="0.25">
      <c r="E38705" s="71"/>
    </row>
    <row r="38706" spans="5:5" x14ac:dyDescent="0.25">
      <c r="E38706" s="71"/>
    </row>
    <row r="38707" spans="5:5" x14ac:dyDescent="0.25">
      <c r="E38707" s="71"/>
    </row>
    <row r="38708" spans="5:5" x14ac:dyDescent="0.25">
      <c r="E38708" s="71"/>
    </row>
    <row r="38709" spans="5:5" x14ac:dyDescent="0.25">
      <c r="E38709" s="71"/>
    </row>
    <row r="38710" spans="5:5" x14ac:dyDescent="0.25">
      <c r="E38710" s="71"/>
    </row>
    <row r="38711" spans="5:5" x14ac:dyDescent="0.25">
      <c r="E38711" s="71"/>
    </row>
    <row r="38712" spans="5:5" x14ac:dyDescent="0.25">
      <c r="E38712" s="71"/>
    </row>
    <row r="38713" spans="5:5" x14ac:dyDescent="0.25">
      <c r="E38713" s="71"/>
    </row>
    <row r="38714" spans="5:5" x14ac:dyDescent="0.25">
      <c r="E38714" s="71"/>
    </row>
    <row r="38715" spans="5:5" x14ac:dyDescent="0.25">
      <c r="E38715" s="71"/>
    </row>
    <row r="38716" spans="5:5" x14ac:dyDescent="0.25">
      <c r="E38716" s="71"/>
    </row>
    <row r="38717" spans="5:5" x14ac:dyDescent="0.25">
      <c r="E38717" s="71"/>
    </row>
    <row r="38718" spans="5:5" x14ac:dyDescent="0.25">
      <c r="E38718" s="71"/>
    </row>
    <row r="38719" spans="5:5" x14ac:dyDescent="0.25">
      <c r="E38719" s="71"/>
    </row>
    <row r="38720" spans="5:5" x14ac:dyDescent="0.25">
      <c r="E38720" s="71"/>
    </row>
    <row r="38721" spans="5:5" x14ac:dyDescent="0.25">
      <c r="E38721" s="71"/>
    </row>
    <row r="38722" spans="5:5" x14ac:dyDescent="0.25">
      <c r="E38722" s="71"/>
    </row>
    <row r="38723" spans="5:5" x14ac:dyDescent="0.25">
      <c r="E38723" s="71"/>
    </row>
    <row r="38724" spans="5:5" x14ac:dyDescent="0.25">
      <c r="E38724" s="71"/>
    </row>
    <row r="38725" spans="5:5" x14ac:dyDescent="0.25">
      <c r="E38725" s="71"/>
    </row>
    <row r="38726" spans="5:5" x14ac:dyDescent="0.25">
      <c r="E38726" s="71"/>
    </row>
    <row r="38727" spans="5:5" x14ac:dyDescent="0.25">
      <c r="E38727" s="71"/>
    </row>
    <row r="38728" spans="5:5" x14ac:dyDescent="0.25">
      <c r="E38728" s="71"/>
    </row>
    <row r="38729" spans="5:5" x14ac:dyDescent="0.25">
      <c r="E38729" s="71"/>
    </row>
    <row r="38730" spans="5:5" x14ac:dyDescent="0.25">
      <c r="E38730" s="71"/>
    </row>
    <row r="38731" spans="5:5" x14ac:dyDescent="0.25">
      <c r="E38731" s="71"/>
    </row>
    <row r="38732" spans="5:5" x14ac:dyDescent="0.25">
      <c r="E38732" s="71"/>
    </row>
    <row r="38733" spans="5:5" x14ac:dyDescent="0.25">
      <c r="E38733" s="71"/>
    </row>
    <row r="38734" spans="5:5" x14ac:dyDescent="0.25">
      <c r="E38734" s="71"/>
    </row>
    <row r="38735" spans="5:5" x14ac:dyDescent="0.25">
      <c r="E38735" s="71"/>
    </row>
    <row r="38736" spans="5:5" x14ac:dyDescent="0.25">
      <c r="E38736" s="71"/>
    </row>
    <row r="38737" spans="5:5" x14ac:dyDescent="0.25">
      <c r="E38737" s="71"/>
    </row>
    <row r="38738" spans="5:5" x14ac:dyDescent="0.25">
      <c r="E38738" s="71"/>
    </row>
    <row r="38739" spans="5:5" x14ac:dyDescent="0.25">
      <c r="E38739" s="71"/>
    </row>
    <row r="38740" spans="5:5" x14ac:dyDescent="0.25">
      <c r="E38740" s="71"/>
    </row>
    <row r="38741" spans="5:5" x14ac:dyDescent="0.25">
      <c r="E38741" s="71"/>
    </row>
    <row r="38742" spans="5:5" x14ac:dyDescent="0.25">
      <c r="E38742" s="71"/>
    </row>
    <row r="38743" spans="5:5" x14ac:dyDescent="0.25">
      <c r="E38743" s="71"/>
    </row>
    <row r="38744" spans="5:5" x14ac:dyDescent="0.25">
      <c r="E38744" s="71"/>
    </row>
    <row r="38745" spans="5:5" x14ac:dyDescent="0.25">
      <c r="E38745" s="71"/>
    </row>
    <row r="38746" spans="5:5" x14ac:dyDescent="0.25">
      <c r="E38746" s="71"/>
    </row>
    <row r="38747" spans="5:5" x14ac:dyDescent="0.25">
      <c r="E38747" s="71"/>
    </row>
    <row r="38748" spans="5:5" x14ac:dyDescent="0.25">
      <c r="E38748" s="71"/>
    </row>
    <row r="38749" spans="5:5" x14ac:dyDescent="0.25">
      <c r="E38749" s="71"/>
    </row>
    <row r="38750" spans="5:5" x14ac:dyDescent="0.25">
      <c r="E38750" s="71"/>
    </row>
    <row r="38751" spans="5:5" x14ac:dyDescent="0.25">
      <c r="E38751" s="71"/>
    </row>
    <row r="38752" spans="5:5" x14ac:dyDescent="0.25">
      <c r="E38752" s="71"/>
    </row>
    <row r="38753" spans="5:5" x14ac:dyDescent="0.25">
      <c r="E38753" s="71"/>
    </row>
    <row r="38754" spans="5:5" x14ac:dyDescent="0.25">
      <c r="E38754" s="71"/>
    </row>
    <row r="38755" spans="5:5" x14ac:dyDescent="0.25">
      <c r="E38755" s="71"/>
    </row>
    <row r="38756" spans="5:5" x14ac:dyDescent="0.25">
      <c r="E38756" s="71"/>
    </row>
    <row r="38757" spans="5:5" x14ac:dyDescent="0.25">
      <c r="E38757" s="71"/>
    </row>
    <row r="38758" spans="5:5" x14ac:dyDescent="0.25">
      <c r="E38758" s="71"/>
    </row>
    <row r="38759" spans="5:5" x14ac:dyDescent="0.25">
      <c r="E38759" s="71"/>
    </row>
    <row r="38760" spans="5:5" x14ac:dyDescent="0.25">
      <c r="E38760" s="71"/>
    </row>
    <row r="38761" spans="5:5" x14ac:dyDescent="0.25">
      <c r="E38761" s="71"/>
    </row>
    <row r="38762" spans="5:5" x14ac:dyDescent="0.25">
      <c r="E38762" s="71"/>
    </row>
    <row r="38763" spans="5:5" x14ac:dyDescent="0.25">
      <c r="E38763" s="71"/>
    </row>
    <row r="38764" spans="5:5" x14ac:dyDescent="0.25">
      <c r="E38764" s="71"/>
    </row>
    <row r="38765" spans="5:5" x14ac:dyDescent="0.25">
      <c r="E38765" s="71"/>
    </row>
    <row r="38766" spans="5:5" x14ac:dyDescent="0.25">
      <c r="E38766" s="71"/>
    </row>
    <row r="38767" spans="5:5" x14ac:dyDescent="0.25">
      <c r="E38767" s="71"/>
    </row>
    <row r="38768" spans="5:5" x14ac:dyDescent="0.25">
      <c r="E38768" s="71"/>
    </row>
    <row r="38769" spans="5:5" x14ac:dyDescent="0.25">
      <c r="E38769" s="71"/>
    </row>
    <row r="38770" spans="5:5" x14ac:dyDescent="0.25">
      <c r="E38770" s="71"/>
    </row>
    <row r="38771" spans="5:5" x14ac:dyDescent="0.25">
      <c r="E38771" s="71"/>
    </row>
    <row r="38772" spans="5:5" x14ac:dyDescent="0.25">
      <c r="E38772" s="71"/>
    </row>
    <row r="38773" spans="5:5" x14ac:dyDescent="0.25">
      <c r="E38773" s="71"/>
    </row>
    <row r="38774" spans="5:5" x14ac:dyDescent="0.25">
      <c r="E38774" s="71"/>
    </row>
    <row r="38775" spans="5:5" x14ac:dyDescent="0.25">
      <c r="E38775" s="71"/>
    </row>
    <row r="38776" spans="5:5" x14ac:dyDescent="0.25">
      <c r="E38776" s="71"/>
    </row>
    <row r="38777" spans="5:5" x14ac:dyDescent="0.25">
      <c r="E38777" s="71"/>
    </row>
    <row r="38778" spans="5:5" x14ac:dyDescent="0.25">
      <c r="E38778" s="71"/>
    </row>
    <row r="38779" spans="5:5" x14ac:dyDescent="0.25">
      <c r="E38779" s="71"/>
    </row>
    <row r="38780" spans="5:5" x14ac:dyDescent="0.25">
      <c r="E38780" s="71"/>
    </row>
    <row r="38781" spans="5:5" x14ac:dyDescent="0.25">
      <c r="E38781" s="71"/>
    </row>
    <row r="38782" spans="5:5" x14ac:dyDescent="0.25">
      <c r="E38782" s="71"/>
    </row>
    <row r="38783" spans="5:5" x14ac:dyDescent="0.25">
      <c r="E38783" s="71"/>
    </row>
    <row r="38784" spans="5:5" x14ac:dyDescent="0.25">
      <c r="E38784" s="71"/>
    </row>
    <row r="38785" spans="5:5" x14ac:dyDescent="0.25">
      <c r="E38785" s="71"/>
    </row>
    <row r="38786" spans="5:5" x14ac:dyDescent="0.25">
      <c r="E38786" s="71"/>
    </row>
    <row r="38787" spans="5:5" x14ac:dyDescent="0.25">
      <c r="E38787" s="71"/>
    </row>
    <row r="38788" spans="5:5" x14ac:dyDescent="0.25">
      <c r="E38788" s="71"/>
    </row>
    <row r="38789" spans="5:5" x14ac:dyDescent="0.25">
      <c r="E38789" s="71"/>
    </row>
    <row r="38790" spans="5:5" x14ac:dyDescent="0.25">
      <c r="E38790" s="71"/>
    </row>
    <row r="38791" spans="5:5" x14ac:dyDescent="0.25">
      <c r="E38791" s="71"/>
    </row>
    <row r="38792" spans="5:5" x14ac:dyDescent="0.25">
      <c r="E38792" s="71"/>
    </row>
    <row r="38793" spans="5:5" x14ac:dyDescent="0.25">
      <c r="E38793" s="71"/>
    </row>
    <row r="38794" spans="5:5" x14ac:dyDescent="0.25">
      <c r="E38794" s="71"/>
    </row>
    <row r="38795" spans="5:5" x14ac:dyDescent="0.25">
      <c r="E38795" s="71"/>
    </row>
    <row r="38796" spans="5:5" x14ac:dyDescent="0.25">
      <c r="E38796" s="71"/>
    </row>
    <row r="38797" spans="5:5" x14ac:dyDescent="0.25">
      <c r="E38797" s="71"/>
    </row>
    <row r="38798" spans="5:5" x14ac:dyDescent="0.25">
      <c r="E38798" s="71"/>
    </row>
    <row r="38799" spans="5:5" x14ac:dyDescent="0.25">
      <c r="E38799" s="71"/>
    </row>
    <row r="38800" spans="5:5" x14ac:dyDescent="0.25">
      <c r="E38800" s="71"/>
    </row>
    <row r="38801" spans="5:5" x14ac:dyDescent="0.25">
      <c r="E38801" s="71"/>
    </row>
    <row r="38802" spans="5:5" x14ac:dyDescent="0.25">
      <c r="E38802" s="71"/>
    </row>
    <row r="38803" spans="5:5" x14ac:dyDescent="0.25">
      <c r="E38803" s="71"/>
    </row>
    <row r="38804" spans="5:5" x14ac:dyDescent="0.25">
      <c r="E38804" s="71"/>
    </row>
    <row r="38805" spans="5:5" x14ac:dyDescent="0.25">
      <c r="E38805" s="71"/>
    </row>
    <row r="38806" spans="5:5" x14ac:dyDescent="0.25">
      <c r="E38806" s="71"/>
    </row>
    <row r="38807" spans="5:5" x14ac:dyDescent="0.25">
      <c r="E38807" s="71"/>
    </row>
    <row r="38808" spans="5:5" x14ac:dyDescent="0.25">
      <c r="E38808" s="71"/>
    </row>
    <row r="38809" spans="5:5" x14ac:dyDescent="0.25">
      <c r="E38809" s="71"/>
    </row>
    <row r="38810" spans="5:5" x14ac:dyDescent="0.25">
      <c r="E38810" s="71"/>
    </row>
    <row r="38811" spans="5:5" x14ac:dyDescent="0.25">
      <c r="E38811" s="71"/>
    </row>
    <row r="38812" spans="5:5" x14ac:dyDescent="0.25">
      <c r="E38812" s="71"/>
    </row>
    <row r="38813" spans="5:5" x14ac:dyDescent="0.25">
      <c r="E38813" s="71"/>
    </row>
    <row r="38814" spans="5:5" x14ac:dyDescent="0.25">
      <c r="E38814" s="71"/>
    </row>
    <row r="38815" spans="5:5" x14ac:dyDescent="0.25">
      <c r="E38815" s="71"/>
    </row>
    <row r="38816" spans="5:5" x14ac:dyDescent="0.25">
      <c r="E38816" s="71"/>
    </row>
    <row r="38817" spans="5:5" x14ac:dyDescent="0.25">
      <c r="E38817" s="71"/>
    </row>
    <row r="38818" spans="5:5" x14ac:dyDescent="0.25">
      <c r="E38818" s="71"/>
    </row>
    <row r="38819" spans="5:5" x14ac:dyDescent="0.25">
      <c r="E38819" s="71"/>
    </row>
    <row r="38820" spans="5:5" x14ac:dyDescent="0.25">
      <c r="E38820" s="71"/>
    </row>
    <row r="38821" spans="5:5" x14ac:dyDescent="0.25">
      <c r="E38821" s="71"/>
    </row>
    <row r="38822" spans="5:5" x14ac:dyDescent="0.25">
      <c r="E38822" s="71"/>
    </row>
    <row r="38823" spans="5:5" x14ac:dyDescent="0.25">
      <c r="E38823" s="71"/>
    </row>
    <row r="38824" spans="5:5" x14ac:dyDescent="0.25">
      <c r="E38824" s="71"/>
    </row>
    <row r="38825" spans="5:5" x14ac:dyDescent="0.25">
      <c r="E38825" s="71"/>
    </row>
    <row r="38826" spans="5:5" x14ac:dyDescent="0.25">
      <c r="E38826" s="71"/>
    </row>
    <row r="38827" spans="5:5" x14ac:dyDescent="0.25">
      <c r="E38827" s="71"/>
    </row>
    <row r="38828" spans="5:5" x14ac:dyDescent="0.25">
      <c r="E38828" s="71"/>
    </row>
    <row r="38829" spans="5:5" x14ac:dyDescent="0.25">
      <c r="E38829" s="71"/>
    </row>
    <row r="38830" spans="5:5" x14ac:dyDescent="0.25">
      <c r="E38830" s="71"/>
    </row>
    <row r="38831" spans="5:5" x14ac:dyDescent="0.25">
      <c r="E38831" s="71"/>
    </row>
    <row r="38832" spans="5:5" x14ac:dyDescent="0.25">
      <c r="E38832" s="71"/>
    </row>
    <row r="38833" spans="5:5" x14ac:dyDescent="0.25">
      <c r="E38833" s="71"/>
    </row>
    <row r="38834" spans="5:5" x14ac:dyDescent="0.25">
      <c r="E38834" s="71"/>
    </row>
    <row r="38835" spans="5:5" x14ac:dyDescent="0.25">
      <c r="E38835" s="71"/>
    </row>
    <row r="38836" spans="5:5" x14ac:dyDescent="0.25">
      <c r="E38836" s="71"/>
    </row>
    <row r="38837" spans="5:5" x14ac:dyDescent="0.25">
      <c r="E38837" s="71"/>
    </row>
    <row r="38838" spans="5:5" x14ac:dyDescent="0.25">
      <c r="E38838" s="71"/>
    </row>
    <row r="38839" spans="5:5" x14ac:dyDescent="0.25">
      <c r="E38839" s="71"/>
    </row>
    <row r="38840" spans="5:5" x14ac:dyDescent="0.25">
      <c r="E38840" s="71"/>
    </row>
    <row r="38841" spans="5:5" x14ac:dyDescent="0.25">
      <c r="E38841" s="71"/>
    </row>
    <row r="38842" spans="5:5" x14ac:dyDescent="0.25">
      <c r="E38842" s="71"/>
    </row>
    <row r="38843" spans="5:5" x14ac:dyDescent="0.25">
      <c r="E38843" s="71"/>
    </row>
    <row r="38844" spans="5:5" x14ac:dyDescent="0.25">
      <c r="E38844" s="71"/>
    </row>
    <row r="38845" spans="5:5" x14ac:dyDescent="0.25">
      <c r="E38845" s="71"/>
    </row>
    <row r="38846" spans="5:5" x14ac:dyDescent="0.25">
      <c r="E38846" s="71"/>
    </row>
    <row r="38847" spans="5:5" x14ac:dyDescent="0.25">
      <c r="E38847" s="71"/>
    </row>
    <row r="38848" spans="5:5" x14ac:dyDescent="0.25">
      <c r="E38848" s="71"/>
    </row>
    <row r="38849" spans="5:5" x14ac:dyDescent="0.25">
      <c r="E38849" s="71"/>
    </row>
    <row r="38850" spans="5:5" x14ac:dyDescent="0.25">
      <c r="E38850" s="71"/>
    </row>
    <row r="38851" spans="5:5" x14ac:dyDescent="0.25">
      <c r="E38851" s="71"/>
    </row>
    <row r="38852" spans="5:5" x14ac:dyDescent="0.25">
      <c r="E38852" s="71"/>
    </row>
    <row r="38853" spans="5:5" x14ac:dyDescent="0.25">
      <c r="E38853" s="71"/>
    </row>
    <row r="38854" spans="5:5" x14ac:dyDescent="0.25">
      <c r="E38854" s="71"/>
    </row>
    <row r="38855" spans="5:5" x14ac:dyDescent="0.25">
      <c r="E38855" s="71"/>
    </row>
    <row r="38856" spans="5:5" x14ac:dyDescent="0.25">
      <c r="E38856" s="71"/>
    </row>
    <row r="38857" spans="5:5" x14ac:dyDescent="0.25">
      <c r="E38857" s="71"/>
    </row>
    <row r="38858" spans="5:5" x14ac:dyDescent="0.25">
      <c r="E38858" s="71"/>
    </row>
    <row r="38859" spans="5:5" x14ac:dyDescent="0.25">
      <c r="E38859" s="71"/>
    </row>
    <row r="38860" spans="5:5" x14ac:dyDescent="0.25">
      <c r="E38860" s="71"/>
    </row>
    <row r="38861" spans="5:5" x14ac:dyDescent="0.25">
      <c r="E38861" s="71"/>
    </row>
    <row r="38862" spans="5:5" x14ac:dyDescent="0.25">
      <c r="E38862" s="71"/>
    </row>
    <row r="38863" spans="5:5" x14ac:dyDescent="0.25">
      <c r="E38863" s="71"/>
    </row>
    <row r="38864" spans="5:5" x14ac:dyDescent="0.25">
      <c r="E38864" s="71"/>
    </row>
    <row r="38865" spans="5:5" x14ac:dyDescent="0.25">
      <c r="E38865" s="71"/>
    </row>
    <row r="38866" spans="5:5" x14ac:dyDescent="0.25">
      <c r="E38866" s="71"/>
    </row>
    <row r="38867" spans="5:5" x14ac:dyDescent="0.25">
      <c r="E38867" s="71"/>
    </row>
    <row r="38868" spans="5:5" x14ac:dyDescent="0.25">
      <c r="E38868" s="71"/>
    </row>
    <row r="38869" spans="5:5" x14ac:dyDescent="0.25">
      <c r="E38869" s="71"/>
    </row>
    <row r="38870" spans="5:5" x14ac:dyDescent="0.25">
      <c r="E38870" s="71"/>
    </row>
    <row r="38871" spans="5:5" x14ac:dyDescent="0.25">
      <c r="E38871" s="71"/>
    </row>
    <row r="38872" spans="5:5" x14ac:dyDescent="0.25">
      <c r="E38872" s="71"/>
    </row>
    <row r="38873" spans="5:5" x14ac:dyDescent="0.25">
      <c r="E38873" s="71"/>
    </row>
    <row r="38874" spans="5:5" x14ac:dyDescent="0.25">
      <c r="E38874" s="71"/>
    </row>
    <row r="38875" spans="5:5" x14ac:dyDescent="0.25">
      <c r="E38875" s="71"/>
    </row>
    <row r="38876" spans="5:5" x14ac:dyDescent="0.25">
      <c r="E38876" s="71"/>
    </row>
    <row r="38877" spans="5:5" x14ac:dyDescent="0.25">
      <c r="E38877" s="71"/>
    </row>
    <row r="38878" spans="5:5" x14ac:dyDescent="0.25">
      <c r="E38878" s="71"/>
    </row>
    <row r="38879" spans="5:5" x14ac:dyDescent="0.25">
      <c r="E38879" s="71"/>
    </row>
    <row r="38880" spans="5:5" x14ac:dyDescent="0.25">
      <c r="E38880" s="71"/>
    </row>
    <row r="38881" spans="5:5" x14ac:dyDescent="0.25">
      <c r="E38881" s="71"/>
    </row>
    <row r="38882" spans="5:5" x14ac:dyDescent="0.25">
      <c r="E38882" s="71"/>
    </row>
    <row r="38883" spans="5:5" x14ac:dyDescent="0.25">
      <c r="E38883" s="71"/>
    </row>
    <row r="38884" spans="5:5" x14ac:dyDescent="0.25">
      <c r="E38884" s="71"/>
    </row>
    <row r="38885" spans="5:5" x14ac:dyDescent="0.25">
      <c r="E38885" s="71"/>
    </row>
    <row r="38886" spans="5:5" x14ac:dyDescent="0.25">
      <c r="E38886" s="71"/>
    </row>
    <row r="38887" spans="5:5" x14ac:dyDescent="0.25">
      <c r="E38887" s="71"/>
    </row>
    <row r="38888" spans="5:5" x14ac:dyDescent="0.25">
      <c r="E38888" s="71"/>
    </row>
    <row r="38889" spans="5:5" x14ac:dyDescent="0.25">
      <c r="E38889" s="71"/>
    </row>
    <row r="38890" spans="5:5" x14ac:dyDescent="0.25">
      <c r="E38890" s="71"/>
    </row>
    <row r="38891" spans="5:5" x14ac:dyDescent="0.25">
      <c r="E38891" s="71"/>
    </row>
    <row r="38892" spans="5:5" x14ac:dyDescent="0.25">
      <c r="E38892" s="71"/>
    </row>
    <row r="38893" spans="5:5" x14ac:dyDescent="0.25">
      <c r="E38893" s="71"/>
    </row>
    <row r="38894" spans="5:5" x14ac:dyDescent="0.25">
      <c r="E38894" s="71"/>
    </row>
    <row r="38895" spans="5:5" x14ac:dyDescent="0.25">
      <c r="E38895" s="71"/>
    </row>
    <row r="38896" spans="5:5" x14ac:dyDescent="0.25">
      <c r="E38896" s="71"/>
    </row>
    <row r="38897" spans="5:5" x14ac:dyDescent="0.25">
      <c r="E38897" s="71"/>
    </row>
    <row r="38898" spans="5:5" x14ac:dyDescent="0.25">
      <c r="E38898" s="71"/>
    </row>
    <row r="38899" spans="5:5" x14ac:dyDescent="0.25">
      <c r="E38899" s="71"/>
    </row>
    <row r="38900" spans="5:5" x14ac:dyDescent="0.25">
      <c r="E38900" s="71"/>
    </row>
    <row r="38901" spans="5:5" x14ac:dyDescent="0.25">
      <c r="E38901" s="71"/>
    </row>
    <row r="38902" spans="5:5" x14ac:dyDescent="0.25">
      <c r="E38902" s="71"/>
    </row>
    <row r="38903" spans="5:5" x14ac:dyDescent="0.25">
      <c r="E38903" s="71"/>
    </row>
    <row r="38904" spans="5:5" x14ac:dyDescent="0.25">
      <c r="E38904" s="71"/>
    </row>
    <row r="38905" spans="5:5" x14ac:dyDescent="0.25">
      <c r="E38905" s="71"/>
    </row>
    <row r="38906" spans="5:5" x14ac:dyDescent="0.25">
      <c r="E38906" s="71"/>
    </row>
    <row r="38907" spans="5:5" x14ac:dyDescent="0.25">
      <c r="E38907" s="71"/>
    </row>
    <row r="38908" spans="5:5" x14ac:dyDescent="0.25">
      <c r="E38908" s="71"/>
    </row>
    <row r="38909" spans="5:5" x14ac:dyDescent="0.25">
      <c r="E38909" s="71"/>
    </row>
    <row r="38910" spans="5:5" x14ac:dyDescent="0.25">
      <c r="E38910" s="71"/>
    </row>
    <row r="38911" spans="5:5" x14ac:dyDescent="0.25">
      <c r="E38911" s="71"/>
    </row>
    <row r="38912" spans="5:5" x14ac:dyDescent="0.25">
      <c r="E38912" s="71"/>
    </row>
    <row r="38913" spans="5:5" x14ac:dyDescent="0.25">
      <c r="E38913" s="71"/>
    </row>
    <row r="38914" spans="5:5" x14ac:dyDescent="0.25">
      <c r="E38914" s="71"/>
    </row>
    <row r="38915" spans="5:5" x14ac:dyDescent="0.25">
      <c r="E38915" s="71"/>
    </row>
    <row r="38916" spans="5:5" x14ac:dyDescent="0.25">
      <c r="E38916" s="71"/>
    </row>
    <row r="38917" spans="5:5" x14ac:dyDescent="0.25">
      <c r="E38917" s="71"/>
    </row>
    <row r="38918" spans="5:5" x14ac:dyDescent="0.25">
      <c r="E38918" s="71"/>
    </row>
    <row r="38919" spans="5:5" x14ac:dyDescent="0.25">
      <c r="E38919" s="71"/>
    </row>
    <row r="38920" spans="5:5" x14ac:dyDescent="0.25">
      <c r="E38920" s="71"/>
    </row>
    <row r="38921" spans="5:5" x14ac:dyDescent="0.25">
      <c r="E38921" s="71"/>
    </row>
    <row r="38922" spans="5:5" x14ac:dyDescent="0.25">
      <c r="E38922" s="71"/>
    </row>
    <row r="38923" spans="5:5" x14ac:dyDescent="0.25">
      <c r="E38923" s="71"/>
    </row>
    <row r="38924" spans="5:5" x14ac:dyDescent="0.25">
      <c r="E38924" s="71"/>
    </row>
    <row r="38925" spans="5:5" x14ac:dyDescent="0.25">
      <c r="E38925" s="71"/>
    </row>
    <row r="38926" spans="5:5" x14ac:dyDescent="0.25">
      <c r="E38926" s="71"/>
    </row>
    <row r="38927" spans="5:5" x14ac:dyDescent="0.25">
      <c r="E38927" s="71"/>
    </row>
    <row r="38928" spans="5:5" x14ac:dyDescent="0.25">
      <c r="E38928" s="71"/>
    </row>
    <row r="38929" spans="5:5" x14ac:dyDescent="0.25">
      <c r="E38929" s="71"/>
    </row>
    <row r="38930" spans="5:5" x14ac:dyDescent="0.25">
      <c r="E38930" s="71"/>
    </row>
    <row r="38931" spans="5:5" x14ac:dyDescent="0.25">
      <c r="E38931" s="71"/>
    </row>
    <row r="38932" spans="5:5" x14ac:dyDescent="0.25">
      <c r="E38932" s="71"/>
    </row>
    <row r="38933" spans="5:5" x14ac:dyDescent="0.25">
      <c r="E38933" s="71"/>
    </row>
    <row r="38934" spans="5:5" x14ac:dyDescent="0.25">
      <c r="E38934" s="71"/>
    </row>
    <row r="38935" spans="5:5" x14ac:dyDescent="0.25">
      <c r="E38935" s="71"/>
    </row>
    <row r="38936" spans="5:5" x14ac:dyDescent="0.25">
      <c r="E38936" s="71"/>
    </row>
    <row r="38937" spans="5:5" x14ac:dyDescent="0.25">
      <c r="E38937" s="71"/>
    </row>
    <row r="38938" spans="5:5" x14ac:dyDescent="0.25">
      <c r="E38938" s="71"/>
    </row>
    <row r="38939" spans="5:5" x14ac:dyDescent="0.25">
      <c r="E38939" s="71"/>
    </row>
    <row r="38940" spans="5:5" x14ac:dyDescent="0.25">
      <c r="E38940" s="71"/>
    </row>
    <row r="38941" spans="5:5" x14ac:dyDescent="0.25">
      <c r="E38941" s="71"/>
    </row>
    <row r="38942" spans="5:5" x14ac:dyDescent="0.25">
      <c r="E38942" s="71"/>
    </row>
    <row r="38943" spans="5:5" x14ac:dyDescent="0.25">
      <c r="E38943" s="71"/>
    </row>
    <row r="38944" spans="5:5" x14ac:dyDescent="0.25">
      <c r="E38944" s="71"/>
    </row>
    <row r="38945" spans="5:5" x14ac:dyDescent="0.25">
      <c r="E38945" s="71"/>
    </row>
    <row r="38946" spans="5:5" x14ac:dyDescent="0.25">
      <c r="E38946" s="71"/>
    </row>
    <row r="38947" spans="5:5" x14ac:dyDescent="0.25">
      <c r="E38947" s="71"/>
    </row>
    <row r="38948" spans="5:5" x14ac:dyDescent="0.25">
      <c r="E38948" s="71"/>
    </row>
    <row r="38949" spans="5:5" x14ac:dyDescent="0.25">
      <c r="E38949" s="71"/>
    </row>
    <row r="38950" spans="5:5" x14ac:dyDescent="0.25">
      <c r="E38950" s="71"/>
    </row>
    <row r="38951" spans="5:5" x14ac:dyDescent="0.25">
      <c r="E38951" s="71"/>
    </row>
    <row r="38952" spans="5:5" x14ac:dyDescent="0.25">
      <c r="E38952" s="71"/>
    </row>
    <row r="38953" spans="5:5" x14ac:dyDescent="0.25">
      <c r="E38953" s="71"/>
    </row>
    <row r="38954" spans="5:5" x14ac:dyDescent="0.25">
      <c r="E38954" s="71"/>
    </row>
    <row r="38955" spans="5:5" x14ac:dyDescent="0.25">
      <c r="E38955" s="71"/>
    </row>
    <row r="38956" spans="5:5" x14ac:dyDescent="0.25">
      <c r="E38956" s="71"/>
    </row>
    <row r="38957" spans="5:5" x14ac:dyDescent="0.25">
      <c r="E38957" s="71"/>
    </row>
    <row r="38958" spans="5:5" x14ac:dyDescent="0.25">
      <c r="E38958" s="71"/>
    </row>
    <row r="38959" spans="5:5" x14ac:dyDescent="0.25">
      <c r="E38959" s="71"/>
    </row>
    <row r="38960" spans="5:5" x14ac:dyDescent="0.25">
      <c r="E38960" s="71"/>
    </row>
    <row r="38961" spans="5:5" x14ac:dyDescent="0.25">
      <c r="E38961" s="71"/>
    </row>
    <row r="38962" spans="5:5" x14ac:dyDescent="0.25">
      <c r="E38962" s="71"/>
    </row>
    <row r="38963" spans="5:5" x14ac:dyDescent="0.25">
      <c r="E38963" s="71"/>
    </row>
    <row r="38964" spans="5:5" x14ac:dyDescent="0.25">
      <c r="E38964" s="71"/>
    </row>
    <row r="38965" spans="5:5" x14ac:dyDescent="0.25">
      <c r="E38965" s="71"/>
    </row>
    <row r="38966" spans="5:5" x14ac:dyDescent="0.25">
      <c r="E38966" s="71"/>
    </row>
    <row r="38967" spans="5:5" x14ac:dyDescent="0.25">
      <c r="E38967" s="71"/>
    </row>
    <row r="38968" spans="5:5" x14ac:dyDescent="0.25">
      <c r="E38968" s="71"/>
    </row>
    <row r="38969" spans="5:5" x14ac:dyDescent="0.25">
      <c r="E38969" s="71"/>
    </row>
    <row r="38970" spans="5:5" x14ac:dyDescent="0.25">
      <c r="E38970" s="71"/>
    </row>
    <row r="38971" spans="5:5" x14ac:dyDescent="0.25">
      <c r="E38971" s="71"/>
    </row>
    <row r="38972" spans="5:5" x14ac:dyDescent="0.25">
      <c r="E38972" s="71"/>
    </row>
    <row r="38973" spans="5:5" x14ac:dyDescent="0.25">
      <c r="E38973" s="71"/>
    </row>
    <row r="38974" spans="5:5" x14ac:dyDescent="0.25">
      <c r="E38974" s="71"/>
    </row>
    <row r="38975" spans="5:5" x14ac:dyDescent="0.25">
      <c r="E38975" s="71"/>
    </row>
    <row r="38976" spans="5:5" x14ac:dyDescent="0.25">
      <c r="E38976" s="71"/>
    </row>
    <row r="38977" spans="5:5" x14ac:dyDescent="0.25">
      <c r="E38977" s="71"/>
    </row>
    <row r="38978" spans="5:5" x14ac:dyDescent="0.25">
      <c r="E38978" s="71"/>
    </row>
    <row r="38979" spans="5:5" x14ac:dyDescent="0.25">
      <c r="E38979" s="71"/>
    </row>
    <row r="38980" spans="5:5" x14ac:dyDescent="0.25">
      <c r="E38980" s="71"/>
    </row>
    <row r="38981" spans="5:5" x14ac:dyDescent="0.25">
      <c r="E38981" s="71"/>
    </row>
    <row r="38982" spans="5:5" x14ac:dyDescent="0.25">
      <c r="E38982" s="71"/>
    </row>
    <row r="38983" spans="5:5" x14ac:dyDescent="0.25">
      <c r="E38983" s="71"/>
    </row>
    <row r="38984" spans="5:5" x14ac:dyDescent="0.25">
      <c r="E38984" s="71"/>
    </row>
    <row r="38985" spans="5:5" x14ac:dyDescent="0.25">
      <c r="E38985" s="71"/>
    </row>
    <row r="38986" spans="5:5" x14ac:dyDescent="0.25">
      <c r="E38986" s="71"/>
    </row>
    <row r="38987" spans="5:5" x14ac:dyDescent="0.25">
      <c r="E38987" s="71"/>
    </row>
    <row r="38988" spans="5:5" x14ac:dyDescent="0.25">
      <c r="E38988" s="71"/>
    </row>
    <row r="38989" spans="5:5" x14ac:dyDescent="0.25">
      <c r="E38989" s="71"/>
    </row>
    <row r="38990" spans="5:5" x14ac:dyDescent="0.25">
      <c r="E38990" s="71"/>
    </row>
    <row r="38991" spans="5:5" x14ac:dyDescent="0.25">
      <c r="E38991" s="71"/>
    </row>
    <row r="38992" spans="5:5" x14ac:dyDescent="0.25">
      <c r="E38992" s="71"/>
    </row>
    <row r="38993" spans="5:5" x14ac:dyDescent="0.25">
      <c r="E38993" s="71"/>
    </row>
    <row r="38994" spans="5:5" x14ac:dyDescent="0.25">
      <c r="E38994" s="71"/>
    </row>
    <row r="38995" spans="5:5" x14ac:dyDescent="0.25">
      <c r="E38995" s="71"/>
    </row>
    <row r="38996" spans="5:5" x14ac:dyDescent="0.25">
      <c r="E38996" s="71"/>
    </row>
    <row r="38997" spans="5:5" x14ac:dyDescent="0.25">
      <c r="E38997" s="71"/>
    </row>
    <row r="38998" spans="5:5" x14ac:dyDescent="0.25">
      <c r="E38998" s="71"/>
    </row>
    <row r="38999" spans="5:5" x14ac:dyDescent="0.25">
      <c r="E38999" s="71"/>
    </row>
    <row r="39000" spans="5:5" x14ac:dyDescent="0.25">
      <c r="E39000" s="71"/>
    </row>
    <row r="39001" spans="5:5" x14ac:dyDescent="0.25">
      <c r="E39001" s="71"/>
    </row>
    <row r="39002" spans="5:5" x14ac:dyDescent="0.25">
      <c r="E39002" s="71"/>
    </row>
    <row r="39003" spans="5:5" x14ac:dyDescent="0.25">
      <c r="E39003" s="71"/>
    </row>
    <row r="39004" spans="5:5" x14ac:dyDescent="0.25">
      <c r="E39004" s="71"/>
    </row>
    <row r="39005" spans="5:5" x14ac:dyDescent="0.25">
      <c r="E39005" s="71"/>
    </row>
    <row r="39006" spans="5:5" x14ac:dyDescent="0.25">
      <c r="E39006" s="71"/>
    </row>
    <row r="39007" spans="5:5" x14ac:dyDescent="0.25">
      <c r="E39007" s="71"/>
    </row>
    <row r="39008" spans="5:5" x14ac:dyDescent="0.25">
      <c r="E39008" s="71"/>
    </row>
    <row r="39009" spans="5:5" x14ac:dyDescent="0.25">
      <c r="E39009" s="71"/>
    </row>
    <row r="39010" spans="5:5" x14ac:dyDescent="0.25">
      <c r="E39010" s="71"/>
    </row>
    <row r="39011" spans="5:5" x14ac:dyDescent="0.25">
      <c r="E39011" s="71"/>
    </row>
    <row r="39012" spans="5:5" x14ac:dyDescent="0.25">
      <c r="E39012" s="71"/>
    </row>
    <row r="39013" spans="5:5" x14ac:dyDescent="0.25">
      <c r="E39013" s="71"/>
    </row>
    <row r="39014" spans="5:5" x14ac:dyDescent="0.25">
      <c r="E39014" s="71"/>
    </row>
    <row r="39015" spans="5:5" x14ac:dyDescent="0.25">
      <c r="E39015" s="71"/>
    </row>
    <row r="39016" spans="5:5" x14ac:dyDescent="0.25">
      <c r="E39016" s="71"/>
    </row>
    <row r="39017" spans="5:5" x14ac:dyDescent="0.25">
      <c r="E39017" s="71"/>
    </row>
    <row r="39018" spans="5:5" x14ac:dyDescent="0.25">
      <c r="E39018" s="71"/>
    </row>
    <row r="39019" spans="5:5" x14ac:dyDescent="0.25">
      <c r="E39019" s="71"/>
    </row>
    <row r="39020" spans="5:5" x14ac:dyDescent="0.25">
      <c r="E39020" s="71"/>
    </row>
    <row r="39021" spans="5:5" x14ac:dyDescent="0.25">
      <c r="E39021" s="71"/>
    </row>
    <row r="39022" spans="5:5" x14ac:dyDescent="0.25">
      <c r="E39022" s="71"/>
    </row>
    <row r="39023" spans="5:5" x14ac:dyDescent="0.25">
      <c r="E39023" s="71"/>
    </row>
    <row r="39024" spans="5:5" x14ac:dyDescent="0.25">
      <c r="E39024" s="71"/>
    </row>
    <row r="39025" spans="5:5" x14ac:dyDescent="0.25">
      <c r="E39025" s="71"/>
    </row>
    <row r="39026" spans="5:5" x14ac:dyDescent="0.25">
      <c r="E39026" s="71"/>
    </row>
    <row r="39027" spans="5:5" x14ac:dyDescent="0.25">
      <c r="E39027" s="71"/>
    </row>
    <row r="39028" spans="5:5" x14ac:dyDescent="0.25">
      <c r="E39028" s="71"/>
    </row>
    <row r="39029" spans="5:5" x14ac:dyDescent="0.25">
      <c r="E39029" s="71"/>
    </row>
    <row r="39030" spans="5:5" x14ac:dyDescent="0.25">
      <c r="E39030" s="71"/>
    </row>
    <row r="39031" spans="5:5" x14ac:dyDescent="0.25">
      <c r="E39031" s="71"/>
    </row>
    <row r="39032" spans="5:5" x14ac:dyDescent="0.25">
      <c r="E39032" s="71"/>
    </row>
    <row r="39033" spans="5:5" x14ac:dyDescent="0.25">
      <c r="E39033" s="71"/>
    </row>
    <row r="39034" spans="5:5" x14ac:dyDescent="0.25">
      <c r="E39034" s="71"/>
    </row>
    <row r="39035" spans="5:5" x14ac:dyDescent="0.25">
      <c r="E39035" s="71"/>
    </row>
    <row r="39036" spans="5:5" x14ac:dyDescent="0.25">
      <c r="E39036" s="71"/>
    </row>
    <row r="39037" spans="5:5" x14ac:dyDescent="0.25">
      <c r="E39037" s="71"/>
    </row>
    <row r="39038" spans="5:5" x14ac:dyDescent="0.25">
      <c r="E39038" s="71"/>
    </row>
    <row r="39039" spans="5:5" x14ac:dyDescent="0.25">
      <c r="E39039" s="71"/>
    </row>
    <row r="39040" spans="5:5" x14ac:dyDescent="0.25">
      <c r="E39040" s="71"/>
    </row>
    <row r="39041" spans="5:5" x14ac:dyDescent="0.25">
      <c r="E39041" s="71"/>
    </row>
    <row r="39042" spans="5:5" x14ac:dyDescent="0.25">
      <c r="E39042" s="71"/>
    </row>
    <row r="39043" spans="5:5" x14ac:dyDescent="0.25">
      <c r="E39043" s="71"/>
    </row>
    <row r="39044" spans="5:5" x14ac:dyDescent="0.25">
      <c r="E39044" s="71"/>
    </row>
    <row r="39045" spans="5:5" x14ac:dyDescent="0.25">
      <c r="E39045" s="71"/>
    </row>
    <row r="39046" spans="5:5" x14ac:dyDescent="0.25">
      <c r="E39046" s="71"/>
    </row>
    <row r="39047" spans="5:5" x14ac:dyDescent="0.25">
      <c r="E39047" s="71"/>
    </row>
    <row r="39048" spans="5:5" x14ac:dyDescent="0.25">
      <c r="E39048" s="71"/>
    </row>
    <row r="39049" spans="5:5" x14ac:dyDescent="0.25">
      <c r="E39049" s="71"/>
    </row>
    <row r="39050" spans="5:5" x14ac:dyDescent="0.25">
      <c r="E39050" s="71"/>
    </row>
    <row r="39051" spans="5:5" x14ac:dyDescent="0.25">
      <c r="E39051" s="71"/>
    </row>
    <row r="39052" spans="5:5" x14ac:dyDescent="0.25">
      <c r="E39052" s="71"/>
    </row>
    <row r="39053" spans="5:5" x14ac:dyDescent="0.25">
      <c r="E39053" s="71"/>
    </row>
    <row r="39054" spans="5:5" x14ac:dyDescent="0.25">
      <c r="E39054" s="71"/>
    </row>
    <row r="39055" spans="5:5" x14ac:dyDescent="0.25">
      <c r="E39055" s="71"/>
    </row>
    <row r="39056" spans="5:5" x14ac:dyDescent="0.25">
      <c r="E39056" s="71"/>
    </row>
    <row r="39057" spans="5:5" x14ac:dyDescent="0.25">
      <c r="E39057" s="71"/>
    </row>
    <row r="39058" spans="5:5" x14ac:dyDescent="0.25">
      <c r="E39058" s="71"/>
    </row>
    <row r="39059" spans="5:5" x14ac:dyDescent="0.25">
      <c r="E39059" s="71"/>
    </row>
    <row r="39060" spans="5:5" x14ac:dyDescent="0.25">
      <c r="E39060" s="71"/>
    </row>
    <row r="39061" spans="5:5" x14ac:dyDescent="0.25">
      <c r="E39061" s="71"/>
    </row>
    <row r="39062" spans="5:5" x14ac:dyDescent="0.25">
      <c r="E39062" s="71"/>
    </row>
    <row r="39063" spans="5:5" x14ac:dyDescent="0.25">
      <c r="E39063" s="71"/>
    </row>
    <row r="39064" spans="5:5" x14ac:dyDescent="0.25">
      <c r="E39064" s="71"/>
    </row>
    <row r="39065" spans="5:5" x14ac:dyDescent="0.25">
      <c r="E39065" s="71"/>
    </row>
    <row r="39066" spans="5:5" x14ac:dyDescent="0.25">
      <c r="E39066" s="71"/>
    </row>
    <row r="39067" spans="5:5" x14ac:dyDescent="0.25">
      <c r="E39067" s="71"/>
    </row>
    <row r="39068" spans="5:5" x14ac:dyDescent="0.25">
      <c r="E39068" s="71"/>
    </row>
    <row r="39069" spans="5:5" x14ac:dyDescent="0.25">
      <c r="E39069" s="71"/>
    </row>
    <row r="39070" spans="5:5" x14ac:dyDescent="0.25">
      <c r="E39070" s="71"/>
    </row>
    <row r="39071" spans="5:5" x14ac:dyDescent="0.25">
      <c r="E39071" s="71"/>
    </row>
    <row r="39072" spans="5:5" x14ac:dyDescent="0.25">
      <c r="E39072" s="71"/>
    </row>
    <row r="39073" spans="5:5" x14ac:dyDescent="0.25">
      <c r="E39073" s="71"/>
    </row>
    <row r="39074" spans="5:5" x14ac:dyDescent="0.25">
      <c r="E39074" s="71"/>
    </row>
    <row r="39075" spans="5:5" x14ac:dyDescent="0.25">
      <c r="E39075" s="71"/>
    </row>
    <row r="39076" spans="5:5" x14ac:dyDescent="0.25">
      <c r="E39076" s="71"/>
    </row>
    <row r="39077" spans="5:5" x14ac:dyDescent="0.25">
      <c r="E39077" s="71"/>
    </row>
    <row r="39078" spans="5:5" x14ac:dyDescent="0.25">
      <c r="E39078" s="71"/>
    </row>
    <row r="39079" spans="5:5" x14ac:dyDescent="0.25">
      <c r="E39079" s="71"/>
    </row>
    <row r="39080" spans="5:5" x14ac:dyDescent="0.25">
      <c r="E39080" s="71"/>
    </row>
    <row r="39081" spans="5:5" x14ac:dyDescent="0.25">
      <c r="E39081" s="71"/>
    </row>
    <row r="39082" spans="5:5" x14ac:dyDescent="0.25">
      <c r="E39082" s="71"/>
    </row>
    <row r="39083" spans="5:5" x14ac:dyDescent="0.25">
      <c r="E39083" s="71"/>
    </row>
    <row r="39084" spans="5:5" x14ac:dyDescent="0.25">
      <c r="E39084" s="71"/>
    </row>
    <row r="39085" spans="5:5" x14ac:dyDescent="0.25">
      <c r="E39085" s="71"/>
    </row>
    <row r="39086" spans="5:5" x14ac:dyDescent="0.25">
      <c r="E39086" s="71"/>
    </row>
    <row r="39087" spans="5:5" x14ac:dyDescent="0.25">
      <c r="E39087" s="71"/>
    </row>
    <row r="39088" spans="5:5" x14ac:dyDescent="0.25">
      <c r="E39088" s="71"/>
    </row>
    <row r="39089" spans="5:5" x14ac:dyDescent="0.25">
      <c r="E39089" s="71"/>
    </row>
    <row r="39090" spans="5:5" x14ac:dyDescent="0.25">
      <c r="E39090" s="71"/>
    </row>
    <row r="39091" spans="5:5" x14ac:dyDescent="0.25">
      <c r="E39091" s="71"/>
    </row>
    <row r="39092" spans="5:5" x14ac:dyDescent="0.25">
      <c r="E39092" s="71"/>
    </row>
    <row r="39093" spans="5:5" x14ac:dyDescent="0.25">
      <c r="E39093" s="71"/>
    </row>
    <row r="39094" spans="5:5" x14ac:dyDescent="0.25">
      <c r="E39094" s="71"/>
    </row>
    <row r="39095" spans="5:5" x14ac:dyDescent="0.25">
      <c r="E39095" s="71"/>
    </row>
    <row r="39096" spans="5:5" x14ac:dyDescent="0.25">
      <c r="E39096" s="71"/>
    </row>
    <row r="39097" spans="5:5" x14ac:dyDescent="0.25">
      <c r="E39097" s="71"/>
    </row>
    <row r="39098" spans="5:5" x14ac:dyDescent="0.25">
      <c r="E39098" s="71"/>
    </row>
    <row r="39099" spans="5:5" x14ac:dyDescent="0.25">
      <c r="E39099" s="71"/>
    </row>
    <row r="39100" spans="5:5" x14ac:dyDescent="0.25">
      <c r="E39100" s="71"/>
    </row>
    <row r="39101" spans="5:5" x14ac:dyDescent="0.25">
      <c r="E39101" s="71"/>
    </row>
    <row r="39102" spans="5:5" x14ac:dyDescent="0.25">
      <c r="E39102" s="71"/>
    </row>
    <row r="39103" spans="5:5" x14ac:dyDescent="0.25">
      <c r="E39103" s="71"/>
    </row>
    <row r="39104" spans="5:5" x14ac:dyDescent="0.25">
      <c r="E39104" s="71"/>
    </row>
    <row r="39105" spans="5:5" x14ac:dyDescent="0.25">
      <c r="E39105" s="71"/>
    </row>
    <row r="39106" spans="5:5" x14ac:dyDescent="0.25">
      <c r="E39106" s="71"/>
    </row>
    <row r="39107" spans="5:5" x14ac:dyDescent="0.25">
      <c r="E39107" s="71"/>
    </row>
    <row r="39108" spans="5:5" x14ac:dyDescent="0.25">
      <c r="E39108" s="71"/>
    </row>
    <row r="39109" spans="5:5" x14ac:dyDescent="0.25">
      <c r="E39109" s="71"/>
    </row>
    <row r="39110" spans="5:5" x14ac:dyDescent="0.25">
      <c r="E39110" s="71"/>
    </row>
    <row r="39111" spans="5:5" x14ac:dyDescent="0.25">
      <c r="E39111" s="71"/>
    </row>
    <row r="39112" spans="5:5" x14ac:dyDescent="0.25">
      <c r="E39112" s="71"/>
    </row>
    <row r="39113" spans="5:5" x14ac:dyDescent="0.25">
      <c r="E39113" s="71"/>
    </row>
    <row r="39114" spans="5:5" x14ac:dyDescent="0.25">
      <c r="E39114" s="71"/>
    </row>
    <row r="39115" spans="5:5" x14ac:dyDescent="0.25">
      <c r="E39115" s="71"/>
    </row>
    <row r="39116" spans="5:5" x14ac:dyDescent="0.25">
      <c r="E39116" s="71"/>
    </row>
    <row r="39117" spans="5:5" x14ac:dyDescent="0.25">
      <c r="E39117" s="71"/>
    </row>
    <row r="39118" spans="5:5" x14ac:dyDescent="0.25">
      <c r="E39118" s="71"/>
    </row>
    <row r="39119" spans="5:5" x14ac:dyDescent="0.25">
      <c r="E39119" s="71"/>
    </row>
    <row r="39120" spans="5:5" x14ac:dyDescent="0.25">
      <c r="E39120" s="71"/>
    </row>
    <row r="39121" spans="5:5" x14ac:dyDescent="0.25">
      <c r="E39121" s="71"/>
    </row>
    <row r="39122" spans="5:5" x14ac:dyDescent="0.25">
      <c r="E39122" s="71"/>
    </row>
    <row r="39123" spans="5:5" x14ac:dyDescent="0.25">
      <c r="E39123" s="71"/>
    </row>
    <row r="39124" spans="5:5" x14ac:dyDescent="0.25">
      <c r="E39124" s="71"/>
    </row>
    <row r="39125" spans="5:5" x14ac:dyDescent="0.25">
      <c r="E39125" s="71"/>
    </row>
    <row r="39126" spans="5:5" x14ac:dyDescent="0.25">
      <c r="E39126" s="71"/>
    </row>
    <row r="39127" spans="5:5" x14ac:dyDescent="0.25">
      <c r="E39127" s="71"/>
    </row>
    <row r="39128" spans="5:5" x14ac:dyDescent="0.25">
      <c r="E39128" s="71"/>
    </row>
    <row r="39129" spans="5:5" x14ac:dyDescent="0.25">
      <c r="E39129" s="71"/>
    </row>
    <row r="39130" spans="5:5" x14ac:dyDescent="0.25">
      <c r="E39130" s="71"/>
    </row>
    <row r="39131" spans="5:5" x14ac:dyDescent="0.25">
      <c r="E39131" s="71"/>
    </row>
    <row r="39132" spans="5:5" x14ac:dyDescent="0.25">
      <c r="E39132" s="71"/>
    </row>
    <row r="39133" spans="5:5" x14ac:dyDescent="0.25">
      <c r="E39133" s="71"/>
    </row>
    <row r="39134" spans="5:5" x14ac:dyDescent="0.25">
      <c r="E39134" s="71"/>
    </row>
    <row r="39135" spans="5:5" x14ac:dyDescent="0.25">
      <c r="E39135" s="71"/>
    </row>
    <row r="39136" spans="5:5" x14ac:dyDescent="0.25">
      <c r="E39136" s="71"/>
    </row>
    <row r="39137" spans="5:5" x14ac:dyDescent="0.25">
      <c r="E39137" s="71"/>
    </row>
    <row r="39138" spans="5:5" x14ac:dyDescent="0.25">
      <c r="E39138" s="71"/>
    </row>
    <row r="39139" spans="5:5" x14ac:dyDescent="0.25">
      <c r="E39139" s="71"/>
    </row>
    <row r="39140" spans="5:5" x14ac:dyDescent="0.25">
      <c r="E39140" s="71"/>
    </row>
    <row r="39141" spans="5:5" x14ac:dyDescent="0.25">
      <c r="E39141" s="71"/>
    </row>
    <row r="39142" spans="5:5" x14ac:dyDescent="0.25">
      <c r="E39142" s="71"/>
    </row>
    <row r="39143" spans="5:5" x14ac:dyDescent="0.25">
      <c r="E39143" s="71"/>
    </row>
    <row r="39144" spans="5:5" x14ac:dyDescent="0.25">
      <c r="E39144" s="71"/>
    </row>
    <row r="39145" spans="5:5" x14ac:dyDescent="0.25">
      <c r="E39145" s="71"/>
    </row>
    <row r="39146" spans="5:5" x14ac:dyDescent="0.25">
      <c r="E39146" s="71"/>
    </row>
    <row r="39147" spans="5:5" x14ac:dyDescent="0.25">
      <c r="E39147" s="71"/>
    </row>
    <row r="39148" spans="5:5" x14ac:dyDescent="0.25">
      <c r="E39148" s="71"/>
    </row>
    <row r="39149" spans="5:5" x14ac:dyDescent="0.25">
      <c r="E39149" s="71"/>
    </row>
    <row r="39150" spans="5:5" x14ac:dyDescent="0.25">
      <c r="E39150" s="71"/>
    </row>
    <row r="39151" spans="5:5" x14ac:dyDescent="0.25">
      <c r="E39151" s="71"/>
    </row>
    <row r="39152" spans="5:5" x14ac:dyDescent="0.25">
      <c r="E39152" s="71"/>
    </row>
    <row r="39153" spans="5:5" x14ac:dyDescent="0.25">
      <c r="E39153" s="71"/>
    </row>
    <row r="39154" spans="5:5" x14ac:dyDescent="0.25">
      <c r="E39154" s="71"/>
    </row>
    <row r="39155" spans="5:5" x14ac:dyDescent="0.25">
      <c r="E39155" s="71"/>
    </row>
    <row r="39156" spans="5:5" x14ac:dyDescent="0.25">
      <c r="E39156" s="71"/>
    </row>
    <row r="39157" spans="5:5" x14ac:dyDescent="0.25">
      <c r="E39157" s="71"/>
    </row>
    <row r="39158" spans="5:5" x14ac:dyDescent="0.25">
      <c r="E39158" s="71"/>
    </row>
    <row r="39159" spans="5:5" x14ac:dyDescent="0.25">
      <c r="E39159" s="71"/>
    </row>
    <row r="39160" spans="5:5" x14ac:dyDescent="0.25">
      <c r="E39160" s="71"/>
    </row>
    <row r="39161" spans="5:5" x14ac:dyDescent="0.25">
      <c r="E39161" s="71"/>
    </row>
    <row r="39162" spans="5:5" x14ac:dyDescent="0.25">
      <c r="E39162" s="71"/>
    </row>
    <row r="39163" spans="5:5" x14ac:dyDescent="0.25">
      <c r="E39163" s="71"/>
    </row>
    <row r="39164" spans="5:5" x14ac:dyDescent="0.25">
      <c r="E39164" s="71"/>
    </row>
    <row r="39165" spans="5:5" x14ac:dyDescent="0.25">
      <c r="E39165" s="71"/>
    </row>
    <row r="39166" spans="5:5" x14ac:dyDescent="0.25">
      <c r="E39166" s="71"/>
    </row>
    <row r="39167" spans="5:5" x14ac:dyDescent="0.25">
      <c r="E39167" s="71"/>
    </row>
    <row r="39168" spans="5:5" x14ac:dyDescent="0.25">
      <c r="E39168" s="71"/>
    </row>
    <row r="39169" spans="5:5" x14ac:dyDescent="0.25">
      <c r="E39169" s="71"/>
    </row>
    <row r="39170" spans="5:5" x14ac:dyDescent="0.25">
      <c r="E39170" s="71"/>
    </row>
    <row r="39171" spans="5:5" x14ac:dyDescent="0.25">
      <c r="E39171" s="71"/>
    </row>
    <row r="39172" spans="5:5" x14ac:dyDescent="0.25">
      <c r="E39172" s="71"/>
    </row>
    <row r="39173" spans="5:5" x14ac:dyDescent="0.25">
      <c r="E39173" s="71"/>
    </row>
    <row r="39174" spans="5:5" x14ac:dyDescent="0.25">
      <c r="E39174" s="71"/>
    </row>
    <row r="39175" spans="5:5" x14ac:dyDescent="0.25">
      <c r="E39175" s="71"/>
    </row>
    <row r="39176" spans="5:5" x14ac:dyDescent="0.25">
      <c r="E39176" s="71"/>
    </row>
    <row r="39177" spans="5:5" x14ac:dyDescent="0.25">
      <c r="E39177" s="71"/>
    </row>
    <row r="39178" spans="5:5" x14ac:dyDescent="0.25">
      <c r="E39178" s="71"/>
    </row>
    <row r="39179" spans="5:5" x14ac:dyDescent="0.25">
      <c r="E39179" s="71"/>
    </row>
    <row r="39180" spans="5:5" x14ac:dyDescent="0.25">
      <c r="E39180" s="71"/>
    </row>
    <row r="39181" spans="5:5" x14ac:dyDescent="0.25">
      <c r="E39181" s="71"/>
    </row>
    <row r="39182" spans="5:5" x14ac:dyDescent="0.25">
      <c r="E39182" s="71"/>
    </row>
    <row r="39183" spans="5:5" x14ac:dyDescent="0.25">
      <c r="E39183" s="71"/>
    </row>
    <row r="39184" spans="5:5" x14ac:dyDescent="0.25">
      <c r="E39184" s="71"/>
    </row>
    <row r="39185" spans="5:5" x14ac:dyDescent="0.25">
      <c r="E39185" s="71"/>
    </row>
    <row r="39186" spans="5:5" x14ac:dyDescent="0.25">
      <c r="E39186" s="71"/>
    </row>
    <row r="39187" spans="5:5" x14ac:dyDescent="0.25">
      <c r="E39187" s="71"/>
    </row>
    <row r="39188" spans="5:5" x14ac:dyDescent="0.25">
      <c r="E39188" s="71"/>
    </row>
    <row r="39189" spans="5:5" x14ac:dyDescent="0.25">
      <c r="E39189" s="71"/>
    </row>
    <row r="39190" spans="5:5" x14ac:dyDescent="0.25">
      <c r="E39190" s="71"/>
    </row>
    <row r="39191" spans="5:5" x14ac:dyDescent="0.25">
      <c r="E39191" s="71"/>
    </row>
    <row r="39192" spans="5:5" x14ac:dyDescent="0.25">
      <c r="E39192" s="71"/>
    </row>
    <row r="39193" spans="5:5" x14ac:dyDescent="0.25">
      <c r="E39193" s="71"/>
    </row>
    <row r="39194" spans="5:5" x14ac:dyDescent="0.25">
      <c r="E39194" s="71"/>
    </row>
    <row r="39195" spans="5:5" x14ac:dyDescent="0.25">
      <c r="E39195" s="71"/>
    </row>
    <row r="39196" spans="5:5" x14ac:dyDescent="0.25">
      <c r="E39196" s="71"/>
    </row>
    <row r="39197" spans="5:5" x14ac:dyDescent="0.25">
      <c r="E39197" s="71"/>
    </row>
    <row r="39198" spans="5:5" x14ac:dyDescent="0.25">
      <c r="E39198" s="71"/>
    </row>
    <row r="39199" spans="5:5" x14ac:dyDescent="0.25">
      <c r="E39199" s="71"/>
    </row>
    <row r="39200" spans="5:5" x14ac:dyDescent="0.25">
      <c r="E39200" s="71"/>
    </row>
    <row r="39201" spans="5:5" x14ac:dyDescent="0.25">
      <c r="E39201" s="71"/>
    </row>
    <row r="39202" spans="5:5" x14ac:dyDescent="0.25">
      <c r="E39202" s="71"/>
    </row>
    <row r="39203" spans="5:5" x14ac:dyDescent="0.25">
      <c r="E39203" s="71"/>
    </row>
    <row r="39204" spans="5:5" x14ac:dyDescent="0.25">
      <c r="E39204" s="71"/>
    </row>
    <row r="39205" spans="5:5" x14ac:dyDescent="0.25">
      <c r="E39205" s="71"/>
    </row>
    <row r="39206" spans="5:5" x14ac:dyDescent="0.25">
      <c r="E39206" s="71"/>
    </row>
    <row r="39207" spans="5:5" x14ac:dyDescent="0.25">
      <c r="E39207" s="71"/>
    </row>
    <row r="39208" spans="5:5" x14ac:dyDescent="0.25">
      <c r="E39208" s="71"/>
    </row>
    <row r="39209" spans="5:5" x14ac:dyDescent="0.25">
      <c r="E39209" s="71"/>
    </row>
    <row r="39210" spans="5:5" x14ac:dyDescent="0.25">
      <c r="E39210" s="71"/>
    </row>
    <row r="39211" spans="5:5" x14ac:dyDescent="0.25">
      <c r="E39211" s="71"/>
    </row>
    <row r="39212" spans="5:5" x14ac:dyDescent="0.25">
      <c r="E39212" s="71"/>
    </row>
    <row r="39213" spans="5:5" x14ac:dyDescent="0.25">
      <c r="E39213" s="71"/>
    </row>
    <row r="39214" spans="5:5" x14ac:dyDescent="0.25">
      <c r="E39214" s="71"/>
    </row>
    <row r="39215" spans="5:5" x14ac:dyDescent="0.25">
      <c r="E39215" s="71"/>
    </row>
    <row r="39216" spans="5:5" x14ac:dyDescent="0.25">
      <c r="E39216" s="71"/>
    </row>
    <row r="39217" spans="5:5" x14ac:dyDescent="0.25">
      <c r="E39217" s="71"/>
    </row>
    <row r="39218" spans="5:5" x14ac:dyDescent="0.25">
      <c r="E39218" s="71"/>
    </row>
    <row r="39219" spans="5:5" x14ac:dyDescent="0.25">
      <c r="E39219" s="71"/>
    </row>
    <row r="39220" spans="5:5" x14ac:dyDescent="0.25">
      <c r="E39220" s="71"/>
    </row>
    <row r="39221" spans="5:5" x14ac:dyDescent="0.25">
      <c r="E39221" s="71"/>
    </row>
    <row r="39222" spans="5:5" x14ac:dyDescent="0.25">
      <c r="E39222" s="71"/>
    </row>
    <row r="39223" spans="5:5" x14ac:dyDescent="0.25">
      <c r="E39223" s="71"/>
    </row>
    <row r="39224" spans="5:5" x14ac:dyDescent="0.25">
      <c r="E39224" s="71"/>
    </row>
    <row r="39225" spans="5:5" x14ac:dyDescent="0.25">
      <c r="E39225" s="71"/>
    </row>
    <row r="39226" spans="5:5" x14ac:dyDescent="0.25">
      <c r="E39226" s="71"/>
    </row>
    <row r="39227" spans="5:5" x14ac:dyDescent="0.25">
      <c r="E39227" s="71"/>
    </row>
    <row r="39228" spans="5:5" x14ac:dyDescent="0.25">
      <c r="E39228" s="71"/>
    </row>
    <row r="39229" spans="5:5" x14ac:dyDescent="0.25">
      <c r="E39229" s="71"/>
    </row>
    <row r="39230" spans="5:5" x14ac:dyDescent="0.25">
      <c r="E39230" s="71"/>
    </row>
    <row r="39231" spans="5:5" x14ac:dyDescent="0.25">
      <c r="E39231" s="71"/>
    </row>
    <row r="39232" spans="5:5" x14ac:dyDescent="0.25">
      <c r="E39232" s="71"/>
    </row>
    <row r="39233" spans="5:5" x14ac:dyDescent="0.25">
      <c r="E39233" s="71"/>
    </row>
    <row r="39234" spans="5:5" x14ac:dyDescent="0.25">
      <c r="E39234" s="71"/>
    </row>
    <row r="39235" spans="5:5" x14ac:dyDescent="0.25">
      <c r="E39235" s="71"/>
    </row>
    <row r="39236" spans="5:5" x14ac:dyDescent="0.25">
      <c r="E39236" s="71"/>
    </row>
    <row r="39237" spans="5:5" x14ac:dyDescent="0.25">
      <c r="E39237" s="71"/>
    </row>
    <row r="39238" spans="5:5" x14ac:dyDescent="0.25">
      <c r="E39238" s="71"/>
    </row>
    <row r="39239" spans="5:5" x14ac:dyDescent="0.25">
      <c r="E39239" s="71"/>
    </row>
    <row r="39240" spans="5:5" x14ac:dyDescent="0.25">
      <c r="E39240" s="71"/>
    </row>
    <row r="39241" spans="5:5" x14ac:dyDescent="0.25">
      <c r="E39241" s="71"/>
    </row>
    <row r="39242" spans="5:5" x14ac:dyDescent="0.25">
      <c r="E39242" s="71"/>
    </row>
    <row r="39243" spans="5:5" x14ac:dyDescent="0.25">
      <c r="E39243" s="71"/>
    </row>
    <row r="39244" spans="5:5" x14ac:dyDescent="0.25">
      <c r="E39244" s="71"/>
    </row>
    <row r="39245" spans="5:5" x14ac:dyDescent="0.25">
      <c r="E39245" s="71"/>
    </row>
    <row r="39246" spans="5:5" x14ac:dyDescent="0.25">
      <c r="E39246" s="71"/>
    </row>
    <row r="39247" spans="5:5" x14ac:dyDescent="0.25">
      <c r="E39247" s="71"/>
    </row>
    <row r="39248" spans="5:5" x14ac:dyDescent="0.25">
      <c r="E39248" s="71"/>
    </row>
    <row r="39249" spans="5:5" x14ac:dyDescent="0.25">
      <c r="E39249" s="71"/>
    </row>
    <row r="39250" spans="5:5" x14ac:dyDescent="0.25">
      <c r="E39250" s="71"/>
    </row>
    <row r="39251" spans="5:5" x14ac:dyDescent="0.25">
      <c r="E39251" s="71"/>
    </row>
    <row r="39252" spans="5:5" x14ac:dyDescent="0.25">
      <c r="E39252" s="71"/>
    </row>
    <row r="39253" spans="5:5" x14ac:dyDescent="0.25">
      <c r="E39253" s="71"/>
    </row>
    <row r="39254" spans="5:5" x14ac:dyDescent="0.25">
      <c r="E39254" s="71"/>
    </row>
    <row r="39255" spans="5:5" x14ac:dyDescent="0.25">
      <c r="E39255" s="71"/>
    </row>
    <row r="39256" spans="5:5" x14ac:dyDescent="0.25">
      <c r="E39256" s="71"/>
    </row>
    <row r="39257" spans="5:5" x14ac:dyDescent="0.25">
      <c r="E39257" s="71"/>
    </row>
    <row r="39258" spans="5:5" x14ac:dyDescent="0.25">
      <c r="E39258" s="71"/>
    </row>
    <row r="39259" spans="5:5" x14ac:dyDescent="0.25">
      <c r="E39259" s="71"/>
    </row>
    <row r="39260" spans="5:5" x14ac:dyDescent="0.25">
      <c r="E39260" s="71"/>
    </row>
    <row r="39261" spans="5:5" x14ac:dyDescent="0.25">
      <c r="E39261" s="71"/>
    </row>
    <row r="39262" spans="5:5" x14ac:dyDescent="0.25">
      <c r="E39262" s="71"/>
    </row>
    <row r="39263" spans="5:5" x14ac:dyDescent="0.25">
      <c r="E39263" s="71"/>
    </row>
    <row r="39264" spans="5:5" x14ac:dyDescent="0.25">
      <c r="E39264" s="71"/>
    </row>
    <row r="39265" spans="5:5" x14ac:dyDescent="0.25">
      <c r="E39265" s="71"/>
    </row>
    <row r="39266" spans="5:5" x14ac:dyDescent="0.25">
      <c r="E39266" s="71"/>
    </row>
    <row r="39267" spans="5:5" x14ac:dyDescent="0.25">
      <c r="E39267" s="71"/>
    </row>
    <row r="39268" spans="5:5" x14ac:dyDescent="0.25">
      <c r="E39268" s="71"/>
    </row>
    <row r="39269" spans="5:5" x14ac:dyDescent="0.25">
      <c r="E39269" s="71"/>
    </row>
    <row r="39270" spans="5:5" x14ac:dyDescent="0.25">
      <c r="E39270" s="71"/>
    </row>
    <row r="39271" spans="5:5" x14ac:dyDescent="0.25">
      <c r="E39271" s="71"/>
    </row>
    <row r="39272" spans="5:5" x14ac:dyDescent="0.25">
      <c r="E39272" s="71"/>
    </row>
    <row r="39273" spans="5:5" x14ac:dyDescent="0.25">
      <c r="E39273" s="71"/>
    </row>
    <row r="39274" spans="5:5" x14ac:dyDescent="0.25">
      <c r="E39274" s="71"/>
    </row>
    <row r="39275" spans="5:5" x14ac:dyDescent="0.25">
      <c r="E39275" s="71"/>
    </row>
    <row r="39276" spans="5:5" x14ac:dyDescent="0.25">
      <c r="E39276" s="71"/>
    </row>
    <row r="39277" spans="5:5" x14ac:dyDescent="0.25">
      <c r="E39277" s="71"/>
    </row>
    <row r="39278" spans="5:5" x14ac:dyDescent="0.25">
      <c r="E39278" s="71"/>
    </row>
    <row r="39279" spans="5:5" x14ac:dyDescent="0.25">
      <c r="E39279" s="71"/>
    </row>
    <row r="39280" spans="5:5" x14ac:dyDescent="0.25">
      <c r="E39280" s="71"/>
    </row>
    <row r="39281" spans="5:5" x14ac:dyDescent="0.25">
      <c r="E39281" s="71"/>
    </row>
    <row r="39282" spans="5:5" x14ac:dyDescent="0.25">
      <c r="E39282" s="71"/>
    </row>
    <row r="39283" spans="5:5" x14ac:dyDescent="0.25">
      <c r="E39283" s="71"/>
    </row>
    <row r="39284" spans="5:5" x14ac:dyDescent="0.25">
      <c r="E39284" s="71"/>
    </row>
    <row r="39285" spans="5:5" x14ac:dyDescent="0.25">
      <c r="E39285" s="71"/>
    </row>
    <row r="39286" spans="5:5" x14ac:dyDescent="0.25">
      <c r="E39286" s="71"/>
    </row>
    <row r="39287" spans="5:5" x14ac:dyDescent="0.25">
      <c r="E39287" s="71"/>
    </row>
    <row r="39288" spans="5:5" x14ac:dyDescent="0.25">
      <c r="E39288" s="71"/>
    </row>
    <row r="39289" spans="5:5" x14ac:dyDescent="0.25">
      <c r="E39289" s="71"/>
    </row>
    <row r="39290" spans="5:5" x14ac:dyDescent="0.25">
      <c r="E39290" s="71"/>
    </row>
    <row r="39291" spans="5:5" x14ac:dyDescent="0.25">
      <c r="E39291" s="71"/>
    </row>
    <row r="39292" spans="5:5" x14ac:dyDescent="0.25">
      <c r="E39292" s="71"/>
    </row>
    <row r="39293" spans="5:5" x14ac:dyDescent="0.25">
      <c r="E39293" s="71"/>
    </row>
    <row r="39294" spans="5:5" x14ac:dyDescent="0.25">
      <c r="E39294" s="71"/>
    </row>
    <row r="39295" spans="5:5" x14ac:dyDescent="0.25">
      <c r="E39295" s="71"/>
    </row>
    <row r="39296" spans="5:5" x14ac:dyDescent="0.25">
      <c r="E39296" s="71"/>
    </row>
    <row r="39297" spans="5:5" x14ac:dyDescent="0.25">
      <c r="E39297" s="71"/>
    </row>
    <row r="39298" spans="5:5" x14ac:dyDescent="0.25">
      <c r="E39298" s="71"/>
    </row>
    <row r="39299" spans="5:5" x14ac:dyDescent="0.25">
      <c r="E39299" s="71"/>
    </row>
    <row r="39300" spans="5:5" x14ac:dyDescent="0.25">
      <c r="E39300" s="71"/>
    </row>
    <row r="39301" spans="5:5" x14ac:dyDescent="0.25">
      <c r="E39301" s="71"/>
    </row>
    <row r="39302" spans="5:5" x14ac:dyDescent="0.25">
      <c r="E39302" s="71"/>
    </row>
    <row r="39303" spans="5:5" x14ac:dyDescent="0.25">
      <c r="E39303" s="71"/>
    </row>
    <row r="39304" spans="5:5" x14ac:dyDescent="0.25">
      <c r="E39304" s="71"/>
    </row>
    <row r="39305" spans="5:5" x14ac:dyDescent="0.25">
      <c r="E39305" s="71"/>
    </row>
    <row r="39306" spans="5:5" x14ac:dyDescent="0.25">
      <c r="E39306" s="71"/>
    </row>
    <row r="39307" spans="5:5" x14ac:dyDescent="0.25">
      <c r="E39307" s="71"/>
    </row>
    <row r="39308" spans="5:5" x14ac:dyDescent="0.25">
      <c r="E39308" s="71"/>
    </row>
    <row r="39309" spans="5:5" x14ac:dyDescent="0.25">
      <c r="E39309" s="71"/>
    </row>
    <row r="39310" spans="5:5" x14ac:dyDescent="0.25">
      <c r="E39310" s="71"/>
    </row>
    <row r="39311" spans="5:5" x14ac:dyDescent="0.25">
      <c r="E39311" s="71"/>
    </row>
    <row r="39312" spans="5:5" x14ac:dyDescent="0.25">
      <c r="E39312" s="71"/>
    </row>
    <row r="39313" spans="5:5" x14ac:dyDescent="0.25">
      <c r="E39313" s="71"/>
    </row>
    <row r="39314" spans="5:5" x14ac:dyDescent="0.25">
      <c r="E39314" s="71"/>
    </row>
    <row r="39315" spans="5:5" x14ac:dyDescent="0.25">
      <c r="E39315" s="71"/>
    </row>
    <row r="39316" spans="5:5" x14ac:dyDescent="0.25">
      <c r="E39316" s="71"/>
    </row>
    <row r="39317" spans="5:5" x14ac:dyDescent="0.25">
      <c r="E39317" s="71"/>
    </row>
    <row r="39318" spans="5:5" x14ac:dyDescent="0.25">
      <c r="E39318" s="71"/>
    </row>
    <row r="39319" spans="5:5" x14ac:dyDescent="0.25">
      <c r="E39319" s="71"/>
    </row>
    <row r="39320" spans="5:5" x14ac:dyDescent="0.25">
      <c r="E39320" s="71"/>
    </row>
    <row r="39321" spans="5:5" x14ac:dyDescent="0.25">
      <c r="E39321" s="71"/>
    </row>
    <row r="39322" spans="5:5" x14ac:dyDescent="0.25">
      <c r="E39322" s="71"/>
    </row>
    <row r="39323" spans="5:5" x14ac:dyDescent="0.25">
      <c r="E39323" s="71"/>
    </row>
    <row r="39324" spans="5:5" x14ac:dyDescent="0.25">
      <c r="E39324" s="71"/>
    </row>
    <row r="39325" spans="5:5" x14ac:dyDescent="0.25">
      <c r="E39325" s="71"/>
    </row>
    <row r="39326" spans="5:5" x14ac:dyDescent="0.25">
      <c r="E39326" s="71"/>
    </row>
    <row r="39327" spans="5:5" x14ac:dyDescent="0.25">
      <c r="E39327" s="71"/>
    </row>
    <row r="39328" spans="5:5" x14ac:dyDescent="0.25">
      <c r="E39328" s="71"/>
    </row>
    <row r="39329" spans="5:5" x14ac:dyDescent="0.25">
      <c r="E39329" s="71"/>
    </row>
    <row r="39330" spans="5:5" x14ac:dyDescent="0.25">
      <c r="E39330" s="71"/>
    </row>
    <row r="39331" spans="5:5" x14ac:dyDescent="0.25">
      <c r="E39331" s="71"/>
    </row>
    <row r="39332" spans="5:5" x14ac:dyDescent="0.25">
      <c r="E39332" s="71"/>
    </row>
    <row r="39333" spans="5:5" x14ac:dyDescent="0.25">
      <c r="E39333" s="71"/>
    </row>
    <row r="39334" spans="5:5" x14ac:dyDescent="0.25">
      <c r="E39334" s="71"/>
    </row>
    <row r="39335" spans="5:5" x14ac:dyDescent="0.25">
      <c r="E39335" s="71"/>
    </row>
    <row r="39336" spans="5:5" x14ac:dyDescent="0.25">
      <c r="E39336" s="71"/>
    </row>
    <row r="39337" spans="5:5" x14ac:dyDescent="0.25">
      <c r="E39337" s="71"/>
    </row>
    <row r="39338" spans="5:5" x14ac:dyDescent="0.25">
      <c r="E39338" s="71"/>
    </row>
    <row r="39339" spans="5:5" x14ac:dyDescent="0.25">
      <c r="E39339" s="71"/>
    </row>
    <row r="39340" spans="5:5" x14ac:dyDescent="0.25">
      <c r="E39340" s="71"/>
    </row>
    <row r="39341" spans="5:5" x14ac:dyDescent="0.25">
      <c r="E39341" s="71"/>
    </row>
    <row r="39342" spans="5:5" x14ac:dyDescent="0.25">
      <c r="E39342" s="71"/>
    </row>
    <row r="39343" spans="5:5" x14ac:dyDescent="0.25">
      <c r="E39343" s="71"/>
    </row>
    <row r="39344" spans="5:5" x14ac:dyDescent="0.25">
      <c r="E39344" s="71"/>
    </row>
    <row r="39345" spans="5:5" x14ac:dyDescent="0.25">
      <c r="E39345" s="71"/>
    </row>
    <row r="39346" spans="5:5" x14ac:dyDescent="0.25">
      <c r="E39346" s="71"/>
    </row>
    <row r="39347" spans="5:5" x14ac:dyDescent="0.25">
      <c r="E39347" s="71"/>
    </row>
    <row r="39348" spans="5:5" x14ac:dyDescent="0.25">
      <c r="E39348" s="71"/>
    </row>
    <row r="39349" spans="5:5" x14ac:dyDescent="0.25">
      <c r="E39349" s="71"/>
    </row>
    <row r="39350" spans="5:5" x14ac:dyDescent="0.25">
      <c r="E39350" s="71"/>
    </row>
    <row r="39351" spans="5:5" x14ac:dyDescent="0.25">
      <c r="E39351" s="71"/>
    </row>
    <row r="39352" spans="5:5" x14ac:dyDescent="0.25">
      <c r="E39352" s="71"/>
    </row>
    <row r="39353" spans="5:5" x14ac:dyDescent="0.25">
      <c r="E39353" s="71"/>
    </row>
    <row r="39354" spans="5:5" x14ac:dyDescent="0.25">
      <c r="E39354" s="71"/>
    </row>
    <row r="39355" spans="5:5" x14ac:dyDescent="0.25">
      <c r="E39355" s="71"/>
    </row>
    <row r="39356" spans="5:5" x14ac:dyDescent="0.25">
      <c r="E39356" s="71"/>
    </row>
    <row r="39357" spans="5:5" x14ac:dyDescent="0.25">
      <c r="E39357" s="71"/>
    </row>
    <row r="39358" spans="5:5" x14ac:dyDescent="0.25">
      <c r="E39358" s="71"/>
    </row>
    <row r="39359" spans="5:5" x14ac:dyDescent="0.25">
      <c r="E39359" s="71"/>
    </row>
    <row r="39360" spans="5:5" x14ac:dyDescent="0.25">
      <c r="E39360" s="71"/>
    </row>
    <row r="39361" spans="5:5" x14ac:dyDescent="0.25">
      <c r="E39361" s="71"/>
    </row>
    <row r="39362" spans="5:5" x14ac:dyDescent="0.25">
      <c r="E39362" s="71"/>
    </row>
    <row r="39363" spans="5:5" x14ac:dyDescent="0.25">
      <c r="E39363" s="71"/>
    </row>
    <row r="39364" spans="5:5" x14ac:dyDescent="0.25">
      <c r="E39364" s="71"/>
    </row>
    <row r="39365" spans="5:5" x14ac:dyDescent="0.25">
      <c r="E39365" s="71"/>
    </row>
    <row r="39366" spans="5:5" x14ac:dyDescent="0.25">
      <c r="E39366" s="71"/>
    </row>
    <row r="39367" spans="5:5" x14ac:dyDescent="0.25">
      <c r="E39367" s="71"/>
    </row>
    <row r="39368" spans="5:5" x14ac:dyDescent="0.25">
      <c r="E39368" s="71"/>
    </row>
    <row r="39369" spans="5:5" x14ac:dyDescent="0.25">
      <c r="E39369" s="71"/>
    </row>
    <row r="39370" spans="5:5" x14ac:dyDescent="0.25">
      <c r="E39370" s="71"/>
    </row>
    <row r="39371" spans="5:5" x14ac:dyDescent="0.25">
      <c r="E39371" s="71"/>
    </row>
    <row r="39372" spans="5:5" x14ac:dyDescent="0.25">
      <c r="E39372" s="71"/>
    </row>
    <row r="39373" spans="5:5" x14ac:dyDescent="0.25">
      <c r="E39373" s="71"/>
    </row>
    <row r="39374" spans="5:5" x14ac:dyDescent="0.25">
      <c r="E39374" s="71"/>
    </row>
    <row r="39375" spans="5:5" x14ac:dyDescent="0.25">
      <c r="E39375" s="71"/>
    </row>
    <row r="39376" spans="5:5" x14ac:dyDescent="0.25">
      <c r="E39376" s="71"/>
    </row>
    <row r="39377" spans="5:5" x14ac:dyDescent="0.25">
      <c r="E39377" s="71"/>
    </row>
    <row r="39378" spans="5:5" x14ac:dyDescent="0.25">
      <c r="E39378" s="71"/>
    </row>
    <row r="39379" spans="5:5" x14ac:dyDescent="0.25">
      <c r="E39379" s="71"/>
    </row>
    <row r="39380" spans="5:5" x14ac:dyDescent="0.25">
      <c r="E39380" s="71"/>
    </row>
    <row r="39381" spans="5:5" x14ac:dyDescent="0.25">
      <c r="E39381" s="71"/>
    </row>
    <row r="39382" spans="5:5" x14ac:dyDescent="0.25">
      <c r="E39382" s="71"/>
    </row>
    <row r="39383" spans="5:5" x14ac:dyDescent="0.25">
      <c r="E39383" s="71"/>
    </row>
    <row r="39384" spans="5:5" x14ac:dyDescent="0.25">
      <c r="E39384" s="71"/>
    </row>
    <row r="39385" spans="5:5" x14ac:dyDescent="0.25">
      <c r="E39385" s="71"/>
    </row>
    <row r="39386" spans="5:5" x14ac:dyDescent="0.25">
      <c r="E39386" s="71"/>
    </row>
    <row r="39387" spans="5:5" x14ac:dyDescent="0.25">
      <c r="E39387" s="71"/>
    </row>
    <row r="39388" spans="5:5" x14ac:dyDescent="0.25">
      <c r="E39388" s="71"/>
    </row>
    <row r="39389" spans="5:5" x14ac:dyDescent="0.25">
      <c r="E39389" s="71"/>
    </row>
    <row r="39390" spans="5:5" x14ac:dyDescent="0.25">
      <c r="E39390" s="71"/>
    </row>
    <row r="39391" spans="5:5" x14ac:dyDescent="0.25">
      <c r="E39391" s="71"/>
    </row>
    <row r="39392" spans="5:5" x14ac:dyDescent="0.25">
      <c r="E39392" s="71"/>
    </row>
    <row r="39393" spans="5:5" x14ac:dyDescent="0.25">
      <c r="E39393" s="71"/>
    </row>
    <row r="39394" spans="5:5" x14ac:dyDescent="0.25">
      <c r="E39394" s="71"/>
    </row>
    <row r="39395" spans="5:5" x14ac:dyDescent="0.25">
      <c r="E39395" s="71"/>
    </row>
    <row r="39396" spans="5:5" x14ac:dyDescent="0.25">
      <c r="E39396" s="71"/>
    </row>
    <row r="39397" spans="5:5" x14ac:dyDescent="0.25">
      <c r="E39397" s="71"/>
    </row>
    <row r="39398" spans="5:5" x14ac:dyDescent="0.25">
      <c r="E39398" s="71"/>
    </row>
    <row r="39399" spans="5:5" x14ac:dyDescent="0.25">
      <c r="E39399" s="71"/>
    </row>
    <row r="39400" spans="5:5" x14ac:dyDescent="0.25">
      <c r="E39400" s="71"/>
    </row>
    <row r="39401" spans="5:5" x14ac:dyDescent="0.25">
      <c r="E39401" s="71"/>
    </row>
    <row r="39402" spans="5:5" x14ac:dyDescent="0.25">
      <c r="E39402" s="71"/>
    </row>
    <row r="39403" spans="5:5" x14ac:dyDescent="0.25">
      <c r="E39403" s="71"/>
    </row>
    <row r="39404" spans="5:5" x14ac:dyDescent="0.25">
      <c r="E39404" s="71"/>
    </row>
    <row r="39405" spans="5:5" x14ac:dyDescent="0.25">
      <c r="E39405" s="71"/>
    </row>
    <row r="39406" spans="5:5" x14ac:dyDescent="0.25">
      <c r="E39406" s="71"/>
    </row>
    <row r="39407" spans="5:5" x14ac:dyDescent="0.25">
      <c r="E39407" s="71"/>
    </row>
    <row r="39408" spans="5:5" x14ac:dyDescent="0.25">
      <c r="E39408" s="71"/>
    </row>
    <row r="39409" spans="5:5" x14ac:dyDescent="0.25">
      <c r="E39409" s="71"/>
    </row>
    <row r="39410" spans="5:5" x14ac:dyDescent="0.25">
      <c r="E39410" s="71"/>
    </row>
    <row r="39411" spans="5:5" x14ac:dyDescent="0.25">
      <c r="E39411" s="71"/>
    </row>
    <row r="39412" spans="5:5" x14ac:dyDescent="0.25">
      <c r="E39412" s="71"/>
    </row>
    <row r="39413" spans="5:5" x14ac:dyDescent="0.25">
      <c r="E39413" s="71"/>
    </row>
    <row r="39414" spans="5:5" x14ac:dyDescent="0.25">
      <c r="E39414" s="71"/>
    </row>
    <row r="39415" spans="5:5" x14ac:dyDescent="0.25">
      <c r="E39415" s="71"/>
    </row>
    <row r="39416" spans="5:5" x14ac:dyDescent="0.25">
      <c r="E39416" s="71"/>
    </row>
    <row r="39417" spans="5:5" x14ac:dyDescent="0.25">
      <c r="E39417" s="71"/>
    </row>
    <row r="39418" spans="5:5" x14ac:dyDescent="0.25">
      <c r="E39418" s="71"/>
    </row>
    <row r="39419" spans="5:5" x14ac:dyDescent="0.25">
      <c r="E39419" s="71"/>
    </row>
    <row r="39420" spans="5:5" x14ac:dyDescent="0.25">
      <c r="E39420" s="71"/>
    </row>
    <row r="39421" spans="5:5" x14ac:dyDescent="0.25">
      <c r="E39421" s="71"/>
    </row>
    <row r="39422" spans="5:5" x14ac:dyDescent="0.25">
      <c r="E39422" s="71"/>
    </row>
    <row r="39423" spans="5:5" x14ac:dyDescent="0.25">
      <c r="E39423" s="71"/>
    </row>
    <row r="39424" spans="5:5" x14ac:dyDescent="0.25">
      <c r="E39424" s="71"/>
    </row>
    <row r="39425" spans="5:5" x14ac:dyDescent="0.25">
      <c r="E39425" s="71"/>
    </row>
    <row r="39426" spans="5:5" x14ac:dyDescent="0.25">
      <c r="E39426" s="71"/>
    </row>
    <row r="39427" spans="5:5" x14ac:dyDescent="0.25">
      <c r="E39427" s="71"/>
    </row>
    <row r="39428" spans="5:5" x14ac:dyDescent="0.25">
      <c r="E39428" s="71"/>
    </row>
    <row r="39429" spans="5:5" x14ac:dyDescent="0.25">
      <c r="E39429" s="71"/>
    </row>
    <row r="39430" spans="5:5" x14ac:dyDescent="0.25">
      <c r="E39430" s="71"/>
    </row>
    <row r="39431" spans="5:5" x14ac:dyDescent="0.25">
      <c r="E39431" s="71"/>
    </row>
    <row r="39432" spans="5:5" x14ac:dyDescent="0.25">
      <c r="E39432" s="71"/>
    </row>
    <row r="39433" spans="5:5" x14ac:dyDescent="0.25">
      <c r="E39433" s="71"/>
    </row>
    <row r="39434" spans="5:5" x14ac:dyDescent="0.25">
      <c r="E39434" s="71"/>
    </row>
    <row r="39435" spans="5:5" x14ac:dyDescent="0.25">
      <c r="E39435" s="71"/>
    </row>
    <row r="39436" spans="5:5" x14ac:dyDescent="0.25">
      <c r="E39436" s="71"/>
    </row>
    <row r="39437" spans="5:5" x14ac:dyDescent="0.25">
      <c r="E39437" s="71"/>
    </row>
    <row r="39438" spans="5:5" x14ac:dyDescent="0.25">
      <c r="E39438" s="71"/>
    </row>
    <row r="39439" spans="5:5" x14ac:dyDescent="0.25">
      <c r="E39439" s="71"/>
    </row>
    <row r="39440" spans="5:5" x14ac:dyDescent="0.25">
      <c r="E39440" s="71"/>
    </row>
    <row r="39441" spans="5:5" x14ac:dyDescent="0.25">
      <c r="E39441" s="71"/>
    </row>
    <row r="39442" spans="5:5" x14ac:dyDescent="0.25">
      <c r="E39442" s="71"/>
    </row>
    <row r="39443" spans="5:5" x14ac:dyDescent="0.25">
      <c r="E39443" s="71"/>
    </row>
    <row r="39444" spans="5:5" x14ac:dyDescent="0.25">
      <c r="E39444" s="71"/>
    </row>
    <row r="39445" spans="5:5" x14ac:dyDescent="0.25">
      <c r="E39445" s="71"/>
    </row>
    <row r="39446" spans="5:5" x14ac:dyDescent="0.25">
      <c r="E39446" s="71"/>
    </row>
    <row r="39447" spans="5:5" x14ac:dyDescent="0.25">
      <c r="E39447" s="71"/>
    </row>
    <row r="39448" spans="5:5" x14ac:dyDescent="0.25">
      <c r="E39448" s="71"/>
    </row>
    <row r="39449" spans="5:5" x14ac:dyDescent="0.25">
      <c r="E39449" s="71"/>
    </row>
    <row r="39450" spans="5:5" x14ac:dyDescent="0.25">
      <c r="E39450" s="71"/>
    </row>
    <row r="39451" spans="5:5" x14ac:dyDescent="0.25">
      <c r="E39451" s="71"/>
    </row>
    <row r="39452" spans="5:5" x14ac:dyDescent="0.25">
      <c r="E39452" s="71"/>
    </row>
    <row r="39453" spans="5:5" x14ac:dyDescent="0.25">
      <c r="E39453" s="71"/>
    </row>
    <row r="39454" spans="5:5" x14ac:dyDescent="0.25">
      <c r="E39454" s="71"/>
    </row>
    <row r="39455" spans="5:5" x14ac:dyDescent="0.25">
      <c r="E39455" s="71"/>
    </row>
    <row r="39456" spans="5:5" x14ac:dyDescent="0.25">
      <c r="E39456" s="71"/>
    </row>
    <row r="39457" spans="5:5" x14ac:dyDescent="0.25">
      <c r="E39457" s="71"/>
    </row>
    <row r="39458" spans="5:5" x14ac:dyDescent="0.25">
      <c r="E39458" s="71"/>
    </row>
    <row r="39459" spans="5:5" x14ac:dyDescent="0.25">
      <c r="E39459" s="71"/>
    </row>
    <row r="39460" spans="5:5" x14ac:dyDescent="0.25">
      <c r="E39460" s="71"/>
    </row>
    <row r="39461" spans="5:5" x14ac:dyDescent="0.25">
      <c r="E39461" s="71"/>
    </row>
    <row r="39462" spans="5:5" x14ac:dyDescent="0.25">
      <c r="E39462" s="71"/>
    </row>
    <row r="39463" spans="5:5" x14ac:dyDescent="0.25">
      <c r="E39463" s="71"/>
    </row>
    <row r="39464" spans="5:5" x14ac:dyDescent="0.25">
      <c r="E39464" s="71"/>
    </row>
    <row r="39465" spans="5:5" x14ac:dyDescent="0.25">
      <c r="E39465" s="71"/>
    </row>
    <row r="39466" spans="5:5" x14ac:dyDescent="0.25">
      <c r="E39466" s="71"/>
    </row>
    <row r="39467" spans="5:5" x14ac:dyDescent="0.25">
      <c r="E39467" s="71"/>
    </row>
    <row r="39468" spans="5:5" x14ac:dyDescent="0.25">
      <c r="E39468" s="71"/>
    </row>
    <row r="39469" spans="5:5" x14ac:dyDescent="0.25">
      <c r="E39469" s="71"/>
    </row>
    <row r="39470" spans="5:5" x14ac:dyDescent="0.25">
      <c r="E39470" s="71"/>
    </row>
    <row r="39471" spans="5:5" x14ac:dyDescent="0.25">
      <c r="E39471" s="71"/>
    </row>
    <row r="39472" spans="5:5" x14ac:dyDescent="0.25">
      <c r="E39472" s="71"/>
    </row>
    <row r="39473" spans="5:5" x14ac:dyDescent="0.25">
      <c r="E39473" s="71"/>
    </row>
    <row r="39474" spans="5:5" x14ac:dyDescent="0.25">
      <c r="E39474" s="71"/>
    </row>
    <row r="39475" spans="5:5" x14ac:dyDescent="0.25">
      <c r="E39475" s="71"/>
    </row>
    <row r="39476" spans="5:5" x14ac:dyDescent="0.25">
      <c r="E39476" s="71"/>
    </row>
    <row r="39477" spans="5:5" x14ac:dyDescent="0.25">
      <c r="E39477" s="71"/>
    </row>
    <row r="39478" spans="5:5" x14ac:dyDescent="0.25">
      <c r="E39478" s="71"/>
    </row>
    <row r="39479" spans="5:5" x14ac:dyDescent="0.25">
      <c r="E39479" s="71"/>
    </row>
    <row r="39480" spans="5:5" x14ac:dyDescent="0.25">
      <c r="E39480" s="71"/>
    </row>
    <row r="39481" spans="5:5" x14ac:dyDescent="0.25">
      <c r="E39481" s="71"/>
    </row>
    <row r="39482" spans="5:5" x14ac:dyDescent="0.25">
      <c r="E39482" s="71"/>
    </row>
    <row r="39483" spans="5:5" x14ac:dyDescent="0.25">
      <c r="E39483" s="71"/>
    </row>
    <row r="39484" spans="5:5" x14ac:dyDescent="0.25">
      <c r="E39484" s="71"/>
    </row>
    <row r="39485" spans="5:5" x14ac:dyDescent="0.25">
      <c r="E39485" s="71"/>
    </row>
    <row r="39486" spans="5:5" x14ac:dyDescent="0.25">
      <c r="E39486" s="71"/>
    </row>
    <row r="39487" spans="5:5" x14ac:dyDescent="0.25">
      <c r="E39487" s="71"/>
    </row>
    <row r="39488" spans="5:5" x14ac:dyDescent="0.25">
      <c r="E39488" s="71"/>
    </row>
    <row r="39489" spans="5:5" x14ac:dyDescent="0.25">
      <c r="E39489" s="71"/>
    </row>
    <row r="39490" spans="5:5" x14ac:dyDescent="0.25">
      <c r="E39490" s="71"/>
    </row>
    <row r="39491" spans="5:5" x14ac:dyDescent="0.25">
      <c r="E39491" s="71"/>
    </row>
    <row r="39492" spans="5:5" x14ac:dyDescent="0.25">
      <c r="E39492" s="71"/>
    </row>
    <row r="39493" spans="5:5" x14ac:dyDescent="0.25">
      <c r="E39493" s="71"/>
    </row>
    <row r="39494" spans="5:5" x14ac:dyDescent="0.25">
      <c r="E39494" s="71"/>
    </row>
    <row r="39495" spans="5:5" x14ac:dyDescent="0.25">
      <c r="E39495" s="71"/>
    </row>
    <row r="39496" spans="5:5" x14ac:dyDescent="0.25">
      <c r="E39496" s="71"/>
    </row>
    <row r="39497" spans="5:5" x14ac:dyDescent="0.25">
      <c r="E39497" s="71"/>
    </row>
    <row r="39498" spans="5:5" x14ac:dyDescent="0.25">
      <c r="E39498" s="71"/>
    </row>
    <row r="39499" spans="5:5" x14ac:dyDescent="0.25">
      <c r="E39499" s="71"/>
    </row>
    <row r="39500" spans="5:5" x14ac:dyDescent="0.25">
      <c r="E39500" s="71"/>
    </row>
    <row r="39501" spans="5:5" x14ac:dyDescent="0.25">
      <c r="E39501" s="71"/>
    </row>
    <row r="39502" spans="5:5" x14ac:dyDescent="0.25">
      <c r="E39502" s="71"/>
    </row>
    <row r="39503" spans="5:5" x14ac:dyDescent="0.25">
      <c r="E39503" s="71"/>
    </row>
    <row r="39504" spans="5:5" x14ac:dyDescent="0.25">
      <c r="E39504" s="71"/>
    </row>
    <row r="39505" spans="5:5" x14ac:dyDescent="0.25">
      <c r="E39505" s="71"/>
    </row>
    <row r="39506" spans="5:5" x14ac:dyDescent="0.25">
      <c r="E39506" s="71"/>
    </row>
    <row r="39507" spans="5:5" x14ac:dyDescent="0.25">
      <c r="E39507" s="71"/>
    </row>
    <row r="39508" spans="5:5" x14ac:dyDescent="0.25">
      <c r="E39508" s="71"/>
    </row>
    <row r="39509" spans="5:5" x14ac:dyDescent="0.25">
      <c r="E39509" s="71"/>
    </row>
    <row r="39510" spans="5:5" x14ac:dyDescent="0.25">
      <c r="E39510" s="71"/>
    </row>
    <row r="39511" spans="5:5" x14ac:dyDescent="0.25">
      <c r="E39511" s="71"/>
    </row>
    <row r="39512" spans="5:5" x14ac:dyDescent="0.25">
      <c r="E39512" s="71"/>
    </row>
    <row r="39513" spans="5:5" x14ac:dyDescent="0.25">
      <c r="E39513" s="71"/>
    </row>
    <row r="39514" spans="5:5" x14ac:dyDescent="0.25">
      <c r="E39514" s="71"/>
    </row>
    <row r="39515" spans="5:5" x14ac:dyDescent="0.25">
      <c r="E39515" s="71"/>
    </row>
    <row r="39516" spans="5:5" x14ac:dyDescent="0.25">
      <c r="E39516" s="71"/>
    </row>
    <row r="39517" spans="5:5" x14ac:dyDescent="0.25">
      <c r="E39517" s="71"/>
    </row>
    <row r="39518" spans="5:5" x14ac:dyDescent="0.25">
      <c r="E39518" s="71"/>
    </row>
    <row r="39519" spans="5:5" x14ac:dyDescent="0.25">
      <c r="E39519" s="71"/>
    </row>
    <row r="39520" spans="5:5" x14ac:dyDescent="0.25">
      <c r="E39520" s="71"/>
    </row>
    <row r="39521" spans="5:5" x14ac:dyDescent="0.25">
      <c r="E39521" s="71"/>
    </row>
    <row r="39522" spans="5:5" x14ac:dyDescent="0.25">
      <c r="E39522" s="71"/>
    </row>
    <row r="39523" spans="5:5" x14ac:dyDescent="0.25">
      <c r="E39523" s="71"/>
    </row>
    <row r="39524" spans="5:5" x14ac:dyDescent="0.25">
      <c r="E39524" s="71"/>
    </row>
    <row r="39525" spans="5:5" x14ac:dyDescent="0.25">
      <c r="E39525" s="71"/>
    </row>
    <row r="39526" spans="5:5" x14ac:dyDescent="0.25">
      <c r="E39526" s="71"/>
    </row>
    <row r="39527" spans="5:5" x14ac:dyDescent="0.25">
      <c r="E39527" s="71"/>
    </row>
    <row r="39528" spans="5:5" x14ac:dyDescent="0.25">
      <c r="E39528" s="71"/>
    </row>
    <row r="39529" spans="5:5" x14ac:dyDescent="0.25">
      <c r="E39529" s="71"/>
    </row>
    <row r="39530" spans="5:5" x14ac:dyDescent="0.25">
      <c r="E39530" s="71"/>
    </row>
    <row r="39531" spans="5:5" x14ac:dyDescent="0.25">
      <c r="E39531" s="71"/>
    </row>
    <row r="39532" spans="5:5" x14ac:dyDescent="0.25">
      <c r="E39532" s="71"/>
    </row>
    <row r="39533" spans="5:5" x14ac:dyDescent="0.25">
      <c r="E39533" s="71"/>
    </row>
    <row r="39534" spans="5:5" x14ac:dyDescent="0.25">
      <c r="E39534" s="71"/>
    </row>
    <row r="39535" spans="5:5" x14ac:dyDescent="0.25">
      <c r="E39535" s="71"/>
    </row>
    <row r="39536" spans="5:5" x14ac:dyDescent="0.25">
      <c r="E39536" s="71"/>
    </row>
    <row r="39537" spans="5:5" x14ac:dyDescent="0.25">
      <c r="E39537" s="71"/>
    </row>
    <row r="39538" spans="5:5" x14ac:dyDescent="0.25">
      <c r="E39538" s="71"/>
    </row>
    <row r="39539" spans="5:5" x14ac:dyDescent="0.25">
      <c r="E39539" s="71"/>
    </row>
    <row r="39540" spans="5:5" x14ac:dyDescent="0.25">
      <c r="E39540" s="71"/>
    </row>
    <row r="39541" spans="5:5" x14ac:dyDescent="0.25">
      <c r="E39541" s="71"/>
    </row>
    <row r="39542" spans="5:5" x14ac:dyDescent="0.25">
      <c r="E39542" s="71"/>
    </row>
    <row r="39543" spans="5:5" x14ac:dyDescent="0.25">
      <c r="E39543" s="71"/>
    </row>
    <row r="39544" spans="5:5" x14ac:dyDescent="0.25">
      <c r="E39544" s="71"/>
    </row>
    <row r="39545" spans="5:5" x14ac:dyDescent="0.25">
      <c r="E39545" s="71"/>
    </row>
    <row r="39546" spans="5:5" x14ac:dyDescent="0.25">
      <c r="E39546" s="71"/>
    </row>
    <row r="39547" spans="5:5" x14ac:dyDescent="0.25">
      <c r="E39547" s="71"/>
    </row>
    <row r="39548" spans="5:5" x14ac:dyDescent="0.25">
      <c r="E39548" s="71"/>
    </row>
    <row r="39549" spans="5:5" x14ac:dyDescent="0.25">
      <c r="E39549" s="71"/>
    </row>
    <row r="39550" spans="5:5" x14ac:dyDescent="0.25">
      <c r="E39550" s="71"/>
    </row>
    <row r="39551" spans="5:5" x14ac:dyDescent="0.25">
      <c r="E39551" s="71"/>
    </row>
    <row r="39552" spans="5:5" x14ac:dyDescent="0.25">
      <c r="E39552" s="71"/>
    </row>
    <row r="39553" spans="5:5" x14ac:dyDescent="0.25">
      <c r="E39553" s="71"/>
    </row>
    <row r="39554" spans="5:5" x14ac:dyDescent="0.25">
      <c r="E39554" s="71"/>
    </row>
    <row r="39555" spans="5:5" x14ac:dyDescent="0.25">
      <c r="E39555" s="71"/>
    </row>
    <row r="39556" spans="5:5" x14ac:dyDescent="0.25">
      <c r="E39556" s="71"/>
    </row>
    <row r="39557" spans="5:5" x14ac:dyDescent="0.25">
      <c r="E39557" s="71"/>
    </row>
    <row r="39558" spans="5:5" x14ac:dyDescent="0.25">
      <c r="E39558" s="71"/>
    </row>
    <row r="39559" spans="5:5" x14ac:dyDescent="0.25">
      <c r="E39559" s="71"/>
    </row>
    <row r="39560" spans="5:5" x14ac:dyDescent="0.25">
      <c r="E39560" s="71"/>
    </row>
    <row r="39561" spans="5:5" x14ac:dyDescent="0.25">
      <c r="E39561" s="71"/>
    </row>
    <row r="39562" spans="5:5" x14ac:dyDescent="0.25">
      <c r="E39562" s="71"/>
    </row>
    <row r="39563" spans="5:5" x14ac:dyDescent="0.25">
      <c r="E39563" s="71"/>
    </row>
    <row r="39564" spans="5:5" x14ac:dyDescent="0.25">
      <c r="E39564" s="71"/>
    </row>
    <row r="39565" spans="5:5" x14ac:dyDescent="0.25">
      <c r="E39565" s="71"/>
    </row>
    <row r="39566" spans="5:5" x14ac:dyDescent="0.25">
      <c r="E39566" s="71"/>
    </row>
    <row r="39567" spans="5:5" x14ac:dyDescent="0.25">
      <c r="E39567" s="71"/>
    </row>
    <row r="39568" spans="5:5" x14ac:dyDescent="0.25">
      <c r="E39568" s="71"/>
    </row>
    <row r="39569" spans="5:5" x14ac:dyDescent="0.25">
      <c r="E39569" s="71"/>
    </row>
    <row r="39570" spans="5:5" x14ac:dyDescent="0.25">
      <c r="E39570" s="71"/>
    </row>
    <row r="39571" spans="5:5" x14ac:dyDescent="0.25">
      <c r="E39571" s="71"/>
    </row>
    <row r="39572" spans="5:5" x14ac:dyDescent="0.25">
      <c r="E39572" s="71"/>
    </row>
    <row r="39573" spans="5:5" x14ac:dyDescent="0.25">
      <c r="E39573" s="71"/>
    </row>
    <row r="39574" spans="5:5" x14ac:dyDescent="0.25">
      <c r="E39574" s="71"/>
    </row>
    <row r="39575" spans="5:5" x14ac:dyDescent="0.25">
      <c r="E39575" s="71"/>
    </row>
    <row r="39576" spans="5:5" x14ac:dyDescent="0.25">
      <c r="E39576" s="71"/>
    </row>
    <row r="39577" spans="5:5" x14ac:dyDescent="0.25">
      <c r="E39577" s="71"/>
    </row>
    <row r="39578" spans="5:5" x14ac:dyDescent="0.25">
      <c r="E39578" s="71"/>
    </row>
    <row r="39579" spans="5:5" x14ac:dyDescent="0.25">
      <c r="E39579" s="71"/>
    </row>
    <row r="39580" spans="5:5" x14ac:dyDescent="0.25">
      <c r="E39580" s="71"/>
    </row>
    <row r="39581" spans="5:5" x14ac:dyDescent="0.25">
      <c r="E39581" s="71"/>
    </row>
    <row r="39582" spans="5:5" x14ac:dyDescent="0.25">
      <c r="E39582" s="71"/>
    </row>
    <row r="39583" spans="5:5" x14ac:dyDescent="0.25">
      <c r="E39583" s="71"/>
    </row>
    <row r="39584" spans="5:5" x14ac:dyDescent="0.25">
      <c r="E39584" s="71"/>
    </row>
    <row r="39585" spans="5:5" x14ac:dyDescent="0.25">
      <c r="E39585" s="71"/>
    </row>
    <row r="39586" spans="5:5" x14ac:dyDescent="0.25">
      <c r="E39586" s="71"/>
    </row>
    <row r="39587" spans="5:5" x14ac:dyDescent="0.25">
      <c r="E39587" s="71"/>
    </row>
    <row r="39588" spans="5:5" x14ac:dyDescent="0.25">
      <c r="E39588" s="71"/>
    </row>
    <row r="39589" spans="5:5" x14ac:dyDescent="0.25">
      <c r="E39589" s="71"/>
    </row>
    <row r="39590" spans="5:5" x14ac:dyDescent="0.25">
      <c r="E39590" s="71"/>
    </row>
    <row r="39591" spans="5:5" x14ac:dyDescent="0.25">
      <c r="E39591" s="71"/>
    </row>
    <row r="39592" spans="5:5" x14ac:dyDescent="0.25">
      <c r="E39592" s="71"/>
    </row>
    <row r="39593" spans="5:5" x14ac:dyDescent="0.25">
      <c r="E39593" s="71"/>
    </row>
    <row r="39594" spans="5:5" x14ac:dyDescent="0.25">
      <c r="E39594" s="71"/>
    </row>
    <row r="39595" spans="5:5" x14ac:dyDescent="0.25">
      <c r="E39595" s="71"/>
    </row>
    <row r="39596" spans="5:5" x14ac:dyDescent="0.25">
      <c r="E39596" s="71"/>
    </row>
    <row r="39597" spans="5:5" x14ac:dyDescent="0.25">
      <c r="E39597" s="71"/>
    </row>
    <row r="39598" spans="5:5" x14ac:dyDescent="0.25">
      <c r="E39598" s="71"/>
    </row>
    <row r="39599" spans="5:5" x14ac:dyDescent="0.25">
      <c r="E39599" s="71"/>
    </row>
    <row r="39600" spans="5:5" x14ac:dyDescent="0.25">
      <c r="E39600" s="71"/>
    </row>
    <row r="39601" spans="5:5" x14ac:dyDescent="0.25">
      <c r="E39601" s="71"/>
    </row>
    <row r="39602" spans="5:5" x14ac:dyDescent="0.25">
      <c r="E39602" s="71"/>
    </row>
    <row r="39603" spans="5:5" x14ac:dyDescent="0.25">
      <c r="E39603" s="71"/>
    </row>
    <row r="39604" spans="5:5" x14ac:dyDescent="0.25">
      <c r="E39604" s="71"/>
    </row>
    <row r="39605" spans="5:5" x14ac:dyDescent="0.25">
      <c r="E39605" s="71"/>
    </row>
    <row r="39606" spans="5:5" x14ac:dyDescent="0.25">
      <c r="E39606" s="71"/>
    </row>
    <row r="39607" spans="5:5" x14ac:dyDescent="0.25">
      <c r="E39607" s="71"/>
    </row>
    <row r="39608" spans="5:5" x14ac:dyDescent="0.25">
      <c r="E39608" s="71"/>
    </row>
    <row r="39609" spans="5:5" x14ac:dyDescent="0.25">
      <c r="E39609" s="71"/>
    </row>
    <row r="39610" spans="5:5" x14ac:dyDescent="0.25">
      <c r="E39610" s="71"/>
    </row>
    <row r="39611" spans="5:5" x14ac:dyDescent="0.25">
      <c r="E39611" s="71"/>
    </row>
    <row r="39612" spans="5:5" x14ac:dyDescent="0.25">
      <c r="E39612" s="71"/>
    </row>
    <row r="39613" spans="5:5" x14ac:dyDescent="0.25">
      <c r="E39613" s="71"/>
    </row>
    <row r="39614" spans="5:5" x14ac:dyDescent="0.25">
      <c r="E39614" s="71"/>
    </row>
    <row r="39615" spans="5:5" x14ac:dyDescent="0.25">
      <c r="E39615" s="71"/>
    </row>
    <row r="39616" spans="5:5" x14ac:dyDescent="0.25">
      <c r="E39616" s="71"/>
    </row>
    <row r="39617" spans="5:5" x14ac:dyDescent="0.25">
      <c r="E39617" s="71"/>
    </row>
    <row r="39618" spans="5:5" x14ac:dyDescent="0.25">
      <c r="E39618" s="71"/>
    </row>
    <row r="39619" spans="5:5" x14ac:dyDescent="0.25">
      <c r="E39619" s="71"/>
    </row>
    <row r="39620" spans="5:5" x14ac:dyDescent="0.25">
      <c r="E39620" s="71"/>
    </row>
    <row r="39621" spans="5:5" x14ac:dyDescent="0.25">
      <c r="E39621" s="71"/>
    </row>
    <row r="39622" spans="5:5" x14ac:dyDescent="0.25">
      <c r="E39622" s="71"/>
    </row>
    <row r="39623" spans="5:5" x14ac:dyDescent="0.25">
      <c r="E39623" s="71"/>
    </row>
    <row r="39624" spans="5:5" x14ac:dyDescent="0.25">
      <c r="E39624" s="71"/>
    </row>
    <row r="39625" spans="5:5" x14ac:dyDescent="0.25">
      <c r="E39625" s="71"/>
    </row>
    <row r="39626" spans="5:5" x14ac:dyDescent="0.25">
      <c r="E39626" s="71"/>
    </row>
    <row r="39627" spans="5:5" x14ac:dyDescent="0.25">
      <c r="E39627" s="71"/>
    </row>
    <row r="39628" spans="5:5" x14ac:dyDescent="0.25">
      <c r="E39628" s="71"/>
    </row>
    <row r="39629" spans="5:5" x14ac:dyDescent="0.25">
      <c r="E39629" s="71"/>
    </row>
    <row r="39630" spans="5:5" x14ac:dyDescent="0.25">
      <c r="E39630" s="71"/>
    </row>
    <row r="39631" spans="5:5" x14ac:dyDescent="0.25">
      <c r="E39631" s="71"/>
    </row>
    <row r="39632" spans="5:5" x14ac:dyDescent="0.25">
      <c r="E39632" s="71"/>
    </row>
    <row r="39633" spans="5:5" x14ac:dyDescent="0.25">
      <c r="E39633" s="71"/>
    </row>
    <row r="39634" spans="5:5" x14ac:dyDescent="0.25">
      <c r="E39634" s="71"/>
    </row>
    <row r="39635" spans="5:5" x14ac:dyDescent="0.25">
      <c r="E39635" s="71"/>
    </row>
    <row r="39636" spans="5:5" x14ac:dyDescent="0.25">
      <c r="E39636" s="71"/>
    </row>
    <row r="39637" spans="5:5" x14ac:dyDescent="0.25">
      <c r="E39637" s="71"/>
    </row>
    <row r="39638" spans="5:5" x14ac:dyDescent="0.25">
      <c r="E39638" s="71"/>
    </row>
    <row r="39639" spans="5:5" x14ac:dyDescent="0.25">
      <c r="E39639" s="71"/>
    </row>
    <row r="39640" spans="5:5" x14ac:dyDescent="0.25">
      <c r="E39640" s="71"/>
    </row>
    <row r="39641" spans="5:5" x14ac:dyDescent="0.25">
      <c r="E39641" s="71"/>
    </row>
    <row r="39642" spans="5:5" x14ac:dyDescent="0.25">
      <c r="E39642" s="71"/>
    </row>
    <row r="39643" spans="5:5" x14ac:dyDescent="0.25">
      <c r="E39643" s="71"/>
    </row>
    <row r="39644" spans="5:5" x14ac:dyDescent="0.25">
      <c r="E39644" s="71"/>
    </row>
    <row r="39645" spans="5:5" x14ac:dyDescent="0.25">
      <c r="E39645" s="71"/>
    </row>
    <row r="39646" spans="5:5" x14ac:dyDescent="0.25">
      <c r="E39646" s="71"/>
    </row>
    <row r="39647" spans="5:5" x14ac:dyDescent="0.25">
      <c r="E39647" s="71"/>
    </row>
    <row r="39648" spans="5:5" x14ac:dyDescent="0.25">
      <c r="E39648" s="71"/>
    </row>
    <row r="39649" spans="5:5" x14ac:dyDescent="0.25">
      <c r="E39649" s="71"/>
    </row>
    <row r="39650" spans="5:5" x14ac:dyDescent="0.25">
      <c r="E39650" s="71"/>
    </row>
    <row r="39651" spans="5:5" x14ac:dyDescent="0.25">
      <c r="E39651" s="71"/>
    </row>
    <row r="39652" spans="5:5" x14ac:dyDescent="0.25">
      <c r="E39652" s="71"/>
    </row>
    <row r="39653" spans="5:5" x14ac:dyDescent="0.25">
      <c r="E39653" s="71"/>
    </row>
    <row r="39654" spans="5:5" x14ac:dyDescent="0.25">
      <c r="E39654" s="71"/>
    </row>
    <row r="39655" spans="5:5" x14ac:dyDescent="0.25">
      <c r="E39655" s="71"/>
    </row>
    <row r="39656" spans="5:5" x14ac:dyDescent="0.25">
      <c r="E39656" s="71"/>
    </row>
    <row r="39657" spans="5:5" x14ac:dyDescent="0.25">
      <c r="E39657" s="71"/>
    </row>
    <row r="39658" spans="5:5" x14ac:dyDescent="0.25">
      <c r="E39658" s="71"/>
    </row>
    <row r="39659" spans="5:5" x14ac:dyDescent="0.25">
      <c r="E39659" s="71"/>
    </row>
    <row r="39660" spans="5:5" x14ac:dyDescent="0.25">
      <c r="E39660" s="71"/>
    </row>
    <row r="39661" spans="5:5" x14ac:dyDescent="0.25">
      <c r="E39661" s="71"/>
    </row>
    <row r="39662" spans="5:5" x14ac:dyDescent="0.25">
      <c r="E39662" s="71"/>
    </row>
    <row r="39663" spans="5:5" x14ac:dyDescent="0.25">
      <c r="E39663" s="71"/>
    </row>
    <row r="39664" spans="5:5" x14ac:dyDescent="0.25">
      <c r="E39664" s="71"/>
    </row>
    <row r="39665" spans="5:5" x14ac:dyDescent="0.25">
      <c r="E39665" s="71"/>
    </row>
    <row r="39666" spans="5:5" x14ac:dyDescent="0.25">
      <c r="E39666" s="71"/>
    </row>
    <row r="39667" spans="5:5" x14ac:dyDescent="0.25">
      <c r="E39667" s="71"/>
    </row>
    <row r="39668" spans="5:5" x14ac:dyDescent="0.25">
      <c r="E39668" s="71"/>
    </row>
    <row r="39669" spans="5:5" x14ac:dyDescent="0.25">
      <c r="E39669" s="71"/>
    </row>
    <row r="39670" spans="5:5" x14ac:dyDescent="0.25">
      <c r="E39670" s="71"/>
    </row>
    <row r="39671" spans="5:5" x14ac:dyDescent="0.25">
      <c r="E39671" s="71"/>
    </row>
    <row r="39672" spans="5:5" x14ac:dyDescent="0.25">
      <c r="E39672" s="71"/>
    </row>
    <row r="39673" spans="5:5" x14ac:dyDescent="0.25">
      <c r="E39673" s="71"/>
    </row>
    <row r="39674" spans="5:5" x14ac:dyDescent="0.25">
      <c r="E39674" s="71"/>
    </row>
    <row r="39675" spans="5:5" x14ac:dyDescent="0.25">
      <c r="E39675" s="71"/>
    </row>
    <row r="39676" spans="5:5" x14ac:dyDescent="0.25">
      <c r="E39676" s="71"/>
    </row>
    <row r="39677" spans="5:5" x14ac:dyDescent="0.25">
      <c r="E39677" s="71"/>
    </row>
    <row r="39678" spans="5:5" x14ac:dyDescent="0.25">
      <c r="E39678" s="71"/>
    </row>
    <row r="39679" spans="5:5" x14ac:dyDescent="0.25">
      <c r="E39679" s="71"/>
    </row>
    <row r="39680" spans="5:5" x14ac:dyDescent="0.25">
      <c r="E39680" s="71"/>
    </row>
    <row r="39681" spans="5:5" x14ac:dyDescent="0.25">
      <c r="E39681" s="71"/>
    </row>
    <row r="39682" spans="5:5" x14ac:dyDescent="0.25">
      <c r="E39682" s="71"/>
    </row>
    <row r="39683" spans="5:5" x14ac:dyDescent="0.25">
      <c r="E39683" s="71"/>
    </row>
    <row r="39684" spans="5:5" x14ac:dyDescent="0.25">
      <c r="E39684" s="71"/>
    </row>
    <row r="39685" spans="5:5" x14ac:dyDescent="0.25">
      <c r="E39685" s="71"/>
    </row>
    <row r="39686" spans="5:5" x14ac:dyDescent="0.25">
      <c r="E39686" s="71"/>
    </row>
    <row r="39687" spans="5:5" x14ac:dyDescent="0.25">
      <c r="E39687" s="71"/>
    </row>
    <row r="39688" spans="5:5" x14ac:dyDescent="0.25">
      <c r="E39688" s="71"/>
    </row>
    <row r="39689" spans="5:5" x14ac:dyDescent="0.25">
      <c r="E39689" s="71"/>
    </row>
    <row r="39690" spans="5:5" x14ac:dyDescent="0.25">
      <c r="E39690" s="71"/>
    </row>
    <row r="39691" spans="5:5" x14ac:dyDescent="0.25">
      <c r="E39691" s="71"/>
    </row>
    <row r="39692" spans="5:5" x14ac:dyDescent="0.25">
      <c r="E39692" s="71"/>
    </row>
    <row r="39693" spans="5:5" x14ac:dyDescent="0.25">
      <c r="E39693" s="71"/>
    </row>
    <row r="39694" spans="5:5" x14ac:dyDescent="0.25">
      <c r="E39694" s="71"/>
    </row>
    <row r="39695" spans="5:5" x14ac:dyDescent="0.25">
      <c r="E39695" s="71"/>
    </row>
    <row r="39696" spans="5:5" x14ac:dyDescent="0.25">
      <c r="E39696" s="71"/>
    </row>
    <row r="39697" spans="5:5" x14ac:dyDescent="0.25">
      <c r="E39697" s="71"/>
    </row>
    <row r="39698" spans="5:5" x14ac:dyDescent="0.25">
      <c r="E39698" s="71"/>
    </row>
    <row r="39699" spans="5:5" x14ac:dyDescent="0.25">
      <c r="E39699" s="71"/>
    </row>
    <row r="39700" spans="5:5" x14ac:dyDescent="0.25">
      <c r="E39700" s="71"/>
    </row>
    <row r="39701" spans="5:5" x14ac:dyDescent="0.25">
      <c r="E39701" s="71"/>
    </row>
    <row r="39702" spans="5:5" x14ac:dyDescent="0.25">
      <c r="E39702" s="71"/>
    </row>
    <row r="39703" spans="5:5" x14ac:dyDescent="0.25">
      <c r="E39703" s="71"/>
    </row>
    <row r="39704" spans="5:5" x14ac:dyDescent="0.25">
      <c r="E39704" s="71"/>
    </row>
    <row r="39705" spans="5:5" x14ac:dyDescent="0.25">
      <c r="E39705" s="71"/>
    </row>
    <row r="39706" spans="5:5" x14ac:dyDescent="0.25">
      <c r="E39706" s="71"/>
    </row>
    <row r="39707" spans="5:5" x14ac:dyDescent="0.25">
      <c r="E39707" s="71"/>
    </row>
    <row r="39708" spans="5:5" x14ac:dyDescent="0.25">
      <c r="E39708" s="71"/>
    </row>
    <row r="39709" spans="5:5" x14ac:dyDescent="0.25">
      <c r="E39709" s="71"/>
    </row>
    <row r="39710" spans="5:5" x14ac:dyDescent="0.25">
      <c r="E39710" s="71"/>
    </row>
    <row r="39711" spans="5:5" x14ac:dyDescent="0.25">
      <c r="E39711" s="71"/>
    </row>
    <row r="39712" spans="5:5" x14ac:dyDescent="0.25">
      <c r="E39712" s="71"/>
    </row>
    <row r="39713" spans="5:5" x14ac:dyDescent="0.25">
      <c r="E39713" s="71"/>
    </row>
    <row r="39714" spans="5:5" x14ac:dyDescent="0.25">
      <c r="E39714" s="71"/>
    </row>
    <row r="39715" spans="5:5" x14ac:dyDescent="0.25">
      <c r="E39715" s="71"/>
    </row>
    <row r="39716" spans="5:5" x14ac:dyDescent="0.25">
      <c r="E39716" s="71"/>
    </row>
    <row r="39717" spans="5:5" x14ac:dyDescent="0.25">
      <c r="E39717" s="71"/>
    </row>
    <row r="39718" spans="5:5" x14ac:dyDescent="0.25">
      <c r="E39718" s="71"/>
    </row>
    <row r="39719" spans="5:5" x14ac:dyDescent="0.25">
      <c r="E39719" s="71"/>
    </row>
    <row r="39720" spans="5:5" x14ac:dyDescent="0.25">
      <c r="E39720" s="71"/>
    </row>
    <row r="39721" spans="5:5" x14ac:dyDescent="0.25">
      <c r="E39721" s="71"/>
    </row>
    <row r="39722" spans="5:5" x14ac:dyDescent="0.25">
      <c r="E39722" s="71"/>
    </row>
    <row r="39723" spans="5:5" x14ac:dyDescent="0.25">
      <c r="E39723" s="71"/>
    </row>
    <row r="39724" spans="5:5" x14ac:dyDescent="0.25">
      <c r="E39724" s="71"/>
    </row>
    <row r="39725" spans="5:5" x14ac:dyDescent="0.25">
      <c r="E39725" s="71"/>
    </row>
    <row r="39726" spans="5:5" x14ac:dyDescent="0.25">
      <c r="E39726" s="71"/>
    </row>
    <row r="39727" spans="5:5" x14ac:dyDescent="0.25">
      <c r="E39727" s="71"/>
    </row>
    <row r="39728" spans="5:5" x14ac:dyDescent="0.25">
      <c r="E39728" s="71"/>
    </row>
    <row r="39729" spans="5:5" x14ac:dyDescent="0.25">
      <c r="E39729" s="71"/>
    </row>
    <row r="39730" spans="5:5" x14ac:dyDescent="0.25">
      <c r="E39730" s="71"/>
    </row>
    <row r="39731" spans="5:5" x14ac:dyDescent="0.25">
      <c r="E39731" s="71"/>
    </row>
    <row r="39732" spans="5:5" x14ac:dyDescent="0.25">
      <c r="E39732" s="71"/>
    </row>
    <row r="39733" spans="5:5" x14ac:dyDescent="0.25">
      <c r="E39733" s="71"/>
    </row>
    <row r="39734" spans="5:5" x14ac:dyDescent="0.25">
      <c r="E39734" s="71"/>
    </row>
    <row r="39735" spans="5:5" x14ac:dyDescent="0.25">
      <c r="E39735" s="71"/>
    </row>
    <row r="39736" spans="5:5" x14ac:dyDescent="0.25">
      <c r="E39736" s="71"/>
    </row>
    <row r="39737" spans="5:5" x14ac:dyDescent="0.25">
      <c r="E39737" s="71"/>
    </row>
    <row r="39738" spans="5:5" x14ac:dyDescent="0.25">
      <c r="E39738" s="71"/>
    </row>
    <row r="39739" spans="5:5" x14ac:dyDescent="0.25">
      <c r="E39739" s="71"/>
    </row>
    <row r="39740" spans="5:5" x14ac:dyDescent="0.25">
      <c r="E39740" s="71"/>
    </row>
    <row r="39741" spans="5:5" x14ac:dyDescent="0.25">
      <c r="E39741" s="71"/>
    </row>
    <row r="39742" spans="5:5" x14ac:dyDescent="0.25">
      <c r="E39742" s="71"/>
    </row>
    <row r="39743" spans="5:5" x14ac:dyDescent="0.25">
      <c r="E39743" s="71"/>
    </row>
    <row r="39744" spans="5:5" x14ac:dyDescent="0.25">
      <c r="E39744" s="71"/>
    </row>
    <row r="39745" spans="5:5" x14ac:dyDescent="0.25">
      <c r="E39745" s="71"/>
    </row>
    <row r="39746" spans="5:5" x14ac:dyDescent="0.25">
      <c r="E39746" s="71"/>
    </row>
    <row r="39747" spans="5:5" x14ac:dyDescent="0.25">
      <c r="E39747" s="71"/>
    </row>
    <row r="39748" spans="5:5" x14ac:dyDescent="0.25">
      <c r="E39748" s="71"/>
    </row>
    <row r="39749" spans="5:5" x14ac:dyDescent="0.25">
      <c r="E39749" s="71"/>
    </row>
    <row r="39750" spans="5:5" x14ac:dyDescent="0.25">
      <c r="E39750" s="71"/>
    </row>
    <row r="39751" spans="5:5" x14ac:dyDescent="0.25">
      <c r="E39751" s="71"/>
    </row>
    <row r="39752" spans="5:5" x14ac:dyDescent="0.25">
      <c r="E39752" s="71"/>
    </row>
    <row r="39753" spans="5:5" x14ac:dyDescent="0.25">
      <c r="E39753" s="71"/>
    </row>
    <row r="39754" spans="5:5" x14ac:dyDescent="0.25">
      <c r="E39754" s="71"/>
    </row>
    <row r="39755" spans="5:5" x14ac:dyDescent="0.25">
      <c r="E39755" s="71"/>
    </row>
    <row r="39756" spans="5:5" x14ac:dyDescent="0.25">
      <c r="E39756" s="71"/>
    </row>
    <row r="39757" spans="5:5" x14ac:dyDescent="0.25">
      <c r="E39757" s="71"/>
    </row>
    <row r="39758" spans="5:5" x14ac:dyDescent="0.25">
      <c r="E39758" s="71"/>
    </row>
    <row r="39759" spans="5:5" x14ac:dyDescent="0.25">
      <c r="E39759" s="71"/>
    </row>
    <row r="39760" spans="5:5" x14ac:dyDescent="0.25">
      <c r="E39760" s="71"/>
    </row>
    <row r="39761" spans="5:5" x14ac:dyDescent="0.25">
      <c r="E39761" s="71"/>
    </row>
    <row r="39762" spans="5:5" x14ac:dyDescent="0.25">
      <c r="E39762" s="71"/>
    </row>
    <row r="39763" spans="5:5" x14ac:dyDescent="0.25">
      <c r="E39763" s="71"/>
    </row>
    <row r="39764" spans="5:5" x14ac:dyDescent="0.25">
      <c r="E39764" s="71"/>
    </row>
    <row r="39765" spans="5:5" x14ac:dyDescent="0.25">
      <c r="E39765" s="71"/>
    </row>
    <row r="39766" spans="5:5" x14ac:dyDescent="0.25">
      <c r="E39766" s="71"/>
    </row>
    <row r="39767" spans="5:5" x14ac:dyDescent="0.25">
      <c r="E39767" s="71"/>
    </row>
    <row r="39768" spans="5:5" x14ac:dyDescent="0.25">
      <c r="E39768" s="71"/>
    </row>
    <row r="39769" spans="5:5" x14ac:dyDescent="0.25">
      <c r="E39769" s="71"/>
    </row>
    <row r="39770" spans="5:5" x14ac:dyDescent="0.25">
      <c r="E39770" s="71"/>
    </row>
    <row r="39771" spans="5:5" x14ac:dyDescent="0.25">
      <c r="E39771" s="71"/>
    </row>
    <row r="39772" spans="5:5" x14ac:dyDescent="0.25">
      <c r="E39772" s="71"/>
    </row>
    <row r="39773" spans="5:5" x14ac:dyDescent="0.25">
      <c r="E39773" s="71"/>
    </row>
    <row r="39774" spans="5:5" x14ac:dyDescent="0.25">
      <c r="E39774" s="71"/>
    </row>
    <row r="39775" spans="5:5" x14ac:dyDescent="0.25">
      <c r="E39775" s="71"/>
    </row>
    <row r="39776" spans="5:5" x14ac:dyDescent="0.25">
      <c r="E39776" s="71"/>
    </row>
    <row r="39777" spans="5:5" x14ac:dyDescent="0.25">
      <c r="E39777" s="71"/>
    </row>
    <row r="39778" spans="5:5" x14ac:dyDescent="0.25">
      <c r="E39778" s="71"/>
    </row>
    <row r="39779" spans="5:5" x14ac:dyDescent="0.25">
      <c r="E39779" s="71"/>
    </row>
    <row r="39780" spans="5:5" x14ac:dyDescent="0.25">
      <c r="E39780" s="71"/>
    </row>
    <row r="39781" spans="5:5" x14ac:dyDescent="0.25">
      <c r="E39781" s="71"/>
    </row>
    <row r="39782" spans="5:5" x14ac:dyDescent="0.25">
      <c r="E39782" s="71"/>
    </row>
    <row r="39783" spans="5:5" x14ac:dyDescent="0.25">
      <c r="E39783" s="71"/>
    </row>
    <row r="39784" spans="5:5" x14ac:dyDescent="0.25">
      <c r="E39784" s="71"/>
    </row>
    <row r="39785" spans="5:5" x14ac:dyDescent="0.25">
      <c r="E39785" s="71"/>
    </row>
    <row r="39786" spans="5:5" x14ac:dyDescent="0.25">
      <c r="E39786" s="71"/>
    </row>
    <row r="39787" spans="5:5" x14ac:dyDescent="0.25">
      <c r="E39787" s="71"/>
    </row>
    <row r="39788" spans="5:5" x14ac:dyDescent="0.25">
      <c r="E39788" s="71"/>
    </row>
    <row r="39789" spans="5:5" x14ac:dyDescent="0.25">
      <c r="E39789" s="71"/>
    </row>
    <row r="39790" spans="5:5" x14ac:dyDescent="0.25">
      <c r="E39790" s="71"/>
    </row>
    <row r="39791" spans="5:5" x14ac:dyDescent="0.25">
      <c r="E39791" s="71"/>
    </row>
    <row r="39792" spans="5:5" x14ac:dyDescent="0.25">
      <c r="E39792" s="71"/>
    </row>
    <row r="39793" spans="5:5" x14ac:dyDescent="0.25">
      <c r="E39793" s="71"/>
    </row>
    <row r="39794" spans="5:5" x14ac:dyDescent="0.25">
      <c r="E39794" s="71"/>
    </row>
    <row r="39795" spans="5:5" x14ac:dyDescent="0.25">
      <c r="E39795" s="71"/>
    </row>
    <row r="39796" spans="5:5" x14ac:dyDescent="0.25">
      <c r="E39796" s="71"/>
    </row>
    <row r="39797" spans="5:5" x14ac:dyDescent="0.25">
      <c r="E39797" s="71"/>
    </row>
    <row r="39798" spans="5:5" x14ac:dyDescent="0.25">
      <c r="E39798" s="71"/>
    </row>
    <row r="39799" spans="5:5" x14ac:dyDescent="0.25">
      <c r="E39799" s="71"/>
    </row>
    <row r="39800" spans="5:5" x14ac:dyDescent="0.25">
      <c r="E39800" s="71"/>
    </row>
    <row r="39801" spans="5:5" x14ac:dyDescent="0.25">
      <c r="E39801" s="71"/>
    </row>
    <row r="39802" spans="5:5" x14ac:dyDescent="0.25">
      <c r="E39802" s="71"/>
    </row>
    <row r="39803" spans="5:5" x14ac:dyDescent="0.25">
      <c r="E39803" s="71"/>
    </row>
    <row r="39804" spans="5:5" x14ac:dyDescent="0.25">
      <c r="E39804" s="71"/>
    </row>
    <row r="39805" spans="5:5" x14ac:dyDescent="0.25">
      <c r="E39805" s="71"/>
    </row>
    <row r="39806" spans="5:5" x14ac:dyDescent="0.25">
      <c r="E39806" s="71"/>
    </row>
    <row r="39807" spans="5:5" x14ac:dyDescent="0.25">
      <c r="E39807" s="71"/>
    </row>
    <row r="39808" spans="5:5" x14ac:dyDescent="0.25">
      <c r="E39808" s="71"/>
    </row>
    <row r="39809" spans="5:5" x14ac:dyDescent="0.25">
      <c r="E39809" s="71"/>
    </row>
    <row r="39810" spans="5:5" x14ac:dyDescent="0.25">
      <c r="E39810" s="71"/>
    </row>
    <row r="39811" spans="5:5" x14ac:dyDescent="0.25">
      <c r="E39811" s="71"/>
    </row>
    <row r="39812" spans="5:5" x14ac:dyDescent="0.25">
      <c r="E39812" s="71"/>
    </row>
    <row r="39813" spans="5:5" x14ac:dyDescent="0.25">
      <c r="E39813" s="71"/>
    </row>
    <row r="39814" spans="5:5" x14ac:dyDescent="0.25">
      <c r="E39814" s="71"/>
    </row>
    <row r="39815" spans="5:5" x14ac:dyDescent="0.25">
      <c r="E39815" s="71"/>
    </row>
    <row r="39816" spans="5:5" x14ac:dyDescent="0.25">
      <c r="E39816" s="71"/>
    </row>
    <row r="39817" spans="5:5" x14ac:dyDescent="0.25">
      <c r="E39817" s="71"/>
    </row>
    <row r="39818" spans="5:5" x14ac:dyDescent="0.25">
      <c r="E39818" s="71"/>
    </row>
    <row r="39819" spans="5:5" x14ac:dyDescent="0.25">
      <c r="E39819" s="71"/>
    </row>
    <row r="39820" spans="5:5" x14ac:dyDescent="0.25">
      <c r="E39820" s="71"/>
    </row>
    <row r="39821" spans="5:5" x14ac:dyDescent="0.25">
      <c r="E39821" s="71"/>
    </row>
    <row r="39822" spans="5:5" x14ac:dyDescent="0.25">
      <c r="E39822" s="71"/>
    </row>
    <row r="39823" spans="5:5" x14ac:dyDescent="0.25">
      <c r="E39823" s="71"/>
    </row>
    <row r="39824" spans="5:5" x14ac:dyDescent="0.25">
      <c r="E39824" s="71"/>
    </row>
    <row r="39825" spans="5:5" x14ac:dyDescent="0.25">
      <c r="E39825" s="71"/>
    </row>
    <row r="39826" spans="5:5" x14ac:dyDescent="0.25">
      <c r="E39826" s="71"/>
    </row>
    <row r="39827" spans="5:5" x14ac:dyDescent="0.25">
      <c r="E39827" s="71"/>
    </row>
    <row r="39828" spans="5:5" x14ac:dyDescent="0.25">
      <c r="E39828" s="71"/>
    </row>
    <row r="39829" spans="5:5" x14ac:dyDescent="0.25">
      <c r="E39829" s="71"/>
    </row>
    <row r="39830" spans="5:5" x14ac:dyDescent="0.25">
      <c r="E39830" s="71"/>
    </row>
    <row r="39831" spans="5:5" x14ac:dyDescent="0.25">
      <c r="E39831" s="71"/>
    </row>
    <row r="39832" spans="5:5" x14ac:dyDescent="0.25">
      <c r="E39832" s="71"/>
    </row>
    <row r="39833" spans="5:5" x14ac:dyDescent="0.25">
      <c r="E39833" s="71"/>
    </row>
    <row r="39834" spans="5:5" x14ac:dyDescent="0.25">
      <c r="E39834" s="71"/>
    </row>
    <row r="39835" spans="5:5" x14ac:dyDescent="0.25">
      <c r="E39835" s="71"/>
    </row>
    <row r="39836" spans="5:5" x14ac:dyDescent="0.25">
      <c r="E39836" s="71"/>
    </row>
    <row r="39837" spans="5:5" x14ac:dyDescent="0.25">
      <c r="E39837" s="71"/>
    </row>
    <row r="39838" spans="5:5" x14ac:dyDescent="0.25">
      <c r="E39838" s="71"/>
    </row>
    <row r="39839" spans="5:5" x14ac:dyDescent="0.25">
      <c r="E39839" s="71"/>
    </row>
    <row r="39840" spans="5:5" x14ac:dyDescent="0.25">
      <c r="E39840" s="71"/>
    </row>
    <row r="39841" spans="5:5" x14ac:dyDescent="0.25">
      <c r="E39841" s="71"/>
    </row>
    <row r="39842" spans="5:5" x14ac:dyDescent="0.25">
      <c r="E39842" s="71"/>
    </row>
    <row r="39843" spans="5:5" x14ac:dyDescent="0.25">
      <c r="E39843" s="71"/>
    </row>
    <row r="39844" spans="5:5" x14ac:dyDescent="0.25">
      <c r="E39844" s="71"/>
    </row>
    <row r="39845" spans="5:5" x14ac:dyDescent="0.25">
      <c r="E39845" s="71"/>
    </row>
    <row r="39846" spans="5:5" x14ac:dyDescent="0.25">
      <c r="E39846" s="71"/>
    </row>
    <row r="39847" spans="5:5" x14ac:dyDescent="0.25">
      <c r="E39847" s="71"/>
    </row>
    <row r="39848" spans="5:5" x14ac:dyDescent="0.25">
      <c r="E39848" s="71"/>
    </row>
    <row r="39849" spans="5:5" x14ac:dyDescent="0.25">
      <c r="E39849" s="71"/>
    </row>
    <row r="39850" spans="5:5" x14ac:dyDescent="0.25">
      <c r="E39850" s="71"/>
    </row>
    <row r="39851" spans="5:5" x14ac:dyDescent="0.25">
      <c r="E39851" s="71"/>
    </row>
    <row r="39852" spans="5:5" x14ac:dyDescent="0.25">
      <c r="E39852" s="71"/>
    </row>
    <row r="39853" spans="5:5" x14ac:dyDescent="0.25">
      <c r="E39853" s="71"/>
    </row>
    <row r="39854" spans="5:5" x14ac:dyDescent="0.25">
      <c r="E39854" s="71"/>
    </row>
    <row r="39855" spans="5:5" x14ac:dyDescent="0.25">
      <c r="E39855" s="71"/>
    </row>
    <row r="39856" spans="5:5" x14ac:dyDescent="0.25">
      <c r="E39856" s="71"/>
    </row>
    <row r="39857" spans="5:5" x14ac:dyDescent="0.25">
      <c r="E39857" s="71"/>
    </row>
    <row r="39858" spans="5:5" x14ac:dyDescent="0.25">
      <c r="E39858" s="71"/>
    </row>
    <row r="39859" spans="5:5" x14ac:dyDescent="0.25">
      <c r="E39859" s="71"/>
    </row>
    <row r="39860" spans="5:5" x14ac:dyDescent="0.25">
      <c r="E39860" s="71"/>
    </row>
    <row r="39861" spans="5:5" x14ac:dyDescent="0.25">
      <c r="E39861" s="71"/>
    </row>
    <row r="39862" spans="5:5" x14ac:dyDescent="0.25">
      <c r="E39862" s="71"/>
    </row>
    <row r="39863" spans="5:5" x14ac:dyDescent="0.25">
      <c r="E39863" s="71"/>
    </row>
    <row r="39864" spans="5:5" x14ac:dyDescent="0.25">
      <c r="E39864" s="71"/>
    </row>
    <row r="39865" spans="5:5" x14ac:dyDescent="0.25">
      <c r="E39865" s="71"/>
    </row>
    <row r="39866" spans="5:5" x14ac:dyDescent="0.25">
      <c r="E39866" s="71"/>
    </row>
    <row r="39867" spans="5:5" x14ac:dyDescent="0.25">
      <c r="E39867" s="71"/>
    </row>
    <row r="39868" spans="5:5" x14ac:dyDescent="0.25">
      <c r="E39868" s="71"/>
    </row>
    <row r="39869" spans="5:5" x14ac:dyDescent="0.25">
      <c r="E39869" s="71"/>
    </row>
    <row r="39870" spans="5:5" x14ac:dyDescent="0.25">
      <c r="E39870" s="71"/>
    </row>
    <row r="39871" spans="5:5" x14ac:dyDescent="0.25">
      <c r="E39871" s="71"/>
    </row>
    <row r="39872" spans="5:5" x14ac:dyDescent="0.25">
      <c r="E39872" s="71"/>
    </row>
    <row r="39873" spans="5:5" x14ac:dyDescent="0.25">
      <c r="E39873" s="71"/>
    </row>
    <row r="39874" spans="5:5" x14ac:dyDescent="0.25">
      <c r="E39874" s="71"/>
    </row>
    <row r="39875" spans="5:5" x14ac:dyDescent="0.25">
      <c r="E39875" s="71"/>
    </row>
    <row r="39876" spans="5:5" x14ac:dyDescent="0.25">
      <c r="E39876" s="71"/>
    </row>
    <row r="39877" spans="5:5" x14ac:dyDescent="0.25">
      <c r="E39877" s="71"/>
    </row>
    <row r="39878" spans="5:5" x14ac:dyDescent="0.25">
      <c r="E39878" s="71"/>
    </row>
    <row r="39879" spans="5:5" x14ac:dyDescent="0.25">
      <c r="E39879" s="71"/>
    </row>
    <row r="39880" spans="5:5" x14ac:dyDescent="0.25">
      <c r="E39880" s="71"/>
    </row>
    <row r="39881" spans="5:5" x14ac:dyDescent="0.25">
      <c r="E39881" s="71"/>
    </row>
    <row r="39882" spans="5:5" x14ac:dyDescent="0.25">
      <c r="E39882" s="71"/>
    </row>
    <row r="39883" spans="5:5" x14ac:dyDescent="0.25">
      <c r="E39883" s="71"/>
    </row>
    <row r="39884" spans="5:5" x14ac:dyDescent="0.25">
      <c r="E39884" s="71"/>
    </row>
    <row r="39885" spans="5:5" x14ac:dyDescent="0.25">
      <c r="E39885" s="71"/>
    </row>
    <row r="39886" spans="5:5" x14ac:dyDescent="0.25">
      <c r="E39886" s="71"/>
    </row>
    <row r="39887" spans="5:5" x14ac:dyDescent="0.25">
      <c r="E39887" s="71"/>
    </row>
    <row r="39888" spans="5:5" x14ac:dyDescent="0.25">
      <c r="E39888" s="71"/>
    </row>
    <row r="39889" spans="5:5" x14ac:dyDescent="0.25">
      <c r="E39889" s="71"/>
    </row>
    <row r="39890" spans="5:5" x14ac:dyDescent="0.25">
      <c r="E39890" s="71"/>
    </row>
    <row r="39891" spans="5:5" x14ac:dyDescent="0.25">
      <c r="E39891" s="71"/>
    </row>
    <row r="39892" spans="5:5" x14ac:dyDescent="0.25">
      <c r="E39892" s="71"/>
    </row>
    <row r="39893" spans="5:5" x14ac:dyDescent="0.25">
      <c r="E39893" s="71"/>
    </row>
    <row r="39894" spans="5:5" x14ac:dyDescent="0.25">
      <c r="E39894" s="71"/>
    </row>
    <row r="39895" spans="5:5" x14ac:dyDescent="0.25">
      <c r="E39895" s="71"/>
    </row>
    <row r="39896" spans="5:5" x14ac:dyDescent="0.25">
      <c r="E39896" s="71"/>
    </row>
    <row r="39897" spans="5:5" x14ac:dyDescent="0.25">
      <c r="E39897" s="71"/>
    </row>
    <row r="39898" spans="5:5" x14ac:dyDescent="0.25">
      <c r="E39898" s="71"/>
    </row>
    <row r="39899" spans="5:5" x14ac:dyDescent="0.25">
      <c r="E39899" s="71"/>
    </row>
    <row r="39900" spans="5:5" x14ac:dyDescent="0.25">
      <c r="E39900" s="71"/>
    </row>
    <row r="39901" spans="5:5" x14ac:dyDescent="0.25">
      <c r="E39901" s="71"/>
    </row>
    <row r="39902" spans="5:5" x14ac:dyDescent="0.25">
      <c r="E39902" s="71"/>
    </row>
    <row r="39903" spans="5:5" x14ac:dyDescent="0.25">
      <c r="E39903" s="71"/>
    </row>
    <row r="39904" spans="5:5" x14ac:dyDescent="0.25">
      <c r="E39904" s="71"/>
    </row>
    <row r="39905" spans="5:5" x14ac:dyDescent="0.25">
      <c r="E39905" s="71"/>
    </row>
    <row r="39906" spans="5:5" x14ac:dyDescent="0.25">
      <c r="E39906" s="71"/>
    </row>
    <row r="39907" spans="5:5" x14ac:dyDescent="0.25">
      <c r="E39907" s="71"/>
    </row>
    <row r="39908" spans="5:5" x14ac:dyDescent="0.25">
      <c r="E39908" s="71"/>
    </row>
    <row r="39909" spans="5:5" x14ac:dyDescent="0.25">
      <c r="E39909" s="71"/>
    </row>
    <row r="39910" spans="5:5" x14ac:dyDescent="0.25">
      <c r="E39910" s="71"/>
    </row>
    <row r="39911" spans="5:5" x14ac:dyDescent="0.25">
      <c r="E39911" s="71"/>
    </row>
    <row r="39912" spans="5:5" x14ac:dyDescent="0.25">
      <c r="E39912" s="71"/>
    </row>
    <row r="39913" spans="5:5" x14ac:dyDescent="0.25">
      <c r="E39913" s="71"/>
    </row>
    <row r="39914" spans="5:5" x14ac:dyDescent="0.25">
      <c r="E39914" s="71"/>
    </row>
    <row r="39915" spans="5:5" x14ac:dyDescent="0.25">
      <c r="E39915" s="71"/>
    </row>
    <row r="39916" spans="5:5" x14ac:dyDescent="0.25">
      <c r="E39916" s="71"/>
    </row>
    <row r="39917" spans="5:5" x14ac:dyDescent="0.25">
      <c r="E39917" s="71"/>
    </row>
    <row r="39918" spans="5:5" x14ac:dyDescent="0.25">
      <c r="E39918" s="71"/>
    </row>
    <row r="39919" spans="5:5" x14ac:dyDescent="0.25">
      <c r="E39919" s="71"/>
    </row>
    <row r="39920" spans="5:5" x14ac:dyDescent="0.25">
      <c r="E39920" s="71"/>
    </row>
    <row r="39921" spans="5:5" x14ac:dyDescent="0.25">
      <c r="E39921" s="71"/>
    </row>
    <row r="39922" spans="5:5" x14ac:dyDescent="0.25">
      <c r="E39922" s="71"/>
    </row>
    <row r="39923" spans="5:5" x14ac:dyDescent="0.25">
      <c r="E39923" s="71"/>
    </row>
    <row r="39924" spans="5:5" x14ac:dyDescent="0.25">
      <c r="E39924" s="71"/>
    </row>
    <row r="39925" spans="5:5" x14ac:dyDescent="0.25">
      <c r="E39925" s="71"/>
    </row>
    <row r="39926" spans="5:5" x14ac:dyDescent="0.25">
      <c r="E39926" s="71"/>
    </row>
    <row r="39927" spans="5:5" x14ac:dyDescent="0.25">
      <c r="E39927" s="71"/>
    </row>
    <row r="39928" spans="5:5" x14ac:dyDescent="0.25">
      <c r="E39928" s="71"/>
    </row>
    <row r="39929" spans="5:5" x14ac:dyDescent="0.25">
      <c r="E39929" s="71"/>
    </row>
    <row r="39930" spans="5:5" x14ac:dyDescent="0.25">
      <c r="E39930" s="71"/>
    </row>
    <row r="39931" spans="5:5" x14ac:dyDescent="0.25">
      <c r="E39931" s="71"/>
    </row>
    <row r="39932" spans="5:5" x14ac:dyDescent="0.25">
      <c r="E39932" s="71"/>
    </row>
    <row r="39933" spans="5:5" x14ac:dyDescent="0.25">
      <c r="E39933" s="71"/>
    </row>
    <row r="39934" spans="5:5" x14ac:dyDescent="0.25">
      <c r="E39934" s="71"/>
    </row>
    <row r="39935" spans="5:5" x14ac:dyDescent="0.25">
      <c r="E39935" s="71"/>
    </row>
    <row r="39936" spans="5:5" x14ac:dyDescent="0.25">
      <c r="E39936" s="71"/>
    </row>
    <row r="39937" spans="5:5" x14ac:dyDescent="0.25">
      <c r="E39937" s="71"/>
    </row>
    <row r="39938" spans="5:5" x14ac:dyDescent="0.25">
      <c r="E39938" s="71"/>
    </row>
    <row r="39939" spans="5:5" x14ac:dyDescent="0.25">
      <c r="E39939" s="71"/>
    </row>
    <row r="39940" spans="5:5" x14ac:dyDescent="0.25">
      <c r="E39940" s="71"/>
    </row>
    <row r="39941" spans="5:5" x14ac:dyDescent="0.25">
      <c r="E39941" s="71"/>
    </row>
    <row r="39942" spans="5:5" x14ac:dyDescent="0.25">
      <c r="E39942" s="71"/>
    </row>
    <row r="39943" spans="5:5" x14ac:dyDescent="0.25">
      <c r="E39943" s="71"/>
    </row>
    <row r="39944" spans="5:5" x14ac:dyDescent="0.25">
      <c r="E39944" s="71"/>
    </row>
    <row r="39945" spans="5:5" x14ac:dyDescent="0.25">
      <c r="E39945" s="71"/>
    </row>
    <row r="39946" spans="5:5" x14ac:dyDescent="0.25">
      <c r="E39946" s="71"/>
    </row>
    <row r="39947" spans="5:5" x14ac:dyDescent="0.25">
      <c r="E39947" s="71"/>
    </row>
    <row r="39948" spans="5:5" x14ac:dyDescent="0.25">
      <c r="E39948" s="71"/>
    </row>
    <row r="39949" spans="5:5" x14ac:dyDescent="0.25">
      <c r="E39949" s="71"/>
    </row>
    <row r="39950" spans="5:5" x14ac:dyDescent="0.25">
      <c r="E39950" s="71"/>
    </row>
    <row r="39951" spans="5:5" x14ac:dyDescent="0.25">
      <c r="E39951" s="71"/>
    </row>
    <row r="39952" spans="5:5" x14ac:dyDescent="0.25">
      <c r="E39952" s="71"/>
    </row>
    <row r="39953" spans="5:5" x14ac:dyDescent="0.25">
      <c r="E39953" s="71"/>
    </row>
    <row r="39954" spans="5:5" x14ac:dyDescent="0.25">
      <c r="E39954" s="71"/>
    </row>
    <row r="39955" spans="5:5" x14ac:dyDescent="0.25">
      <c r="E39955" s="71"/>
    </row>
    <row r="39956" spans="5:5" x14ac:dyDescent="0.25">
      <c r="E39956" s="71"/>
    </row>
    <row r="39957" spans="5:5" x14ac:dyDescent="0.25">
      <c r="E39957" s="71"/>
    </row>
    <row r="39958" spans="5:5" x14ac:dyDescent="0.25">
      <c r="E39958" s="71"/>
    </row>
    <row r="39959" spans="5:5" x14ac:dyDescent="0.25">
      <c r="E39959" s="71"/>
    </row>
    <row r="39960" spans="5:5" x14ac:dyDescent="0.25">
      <c r="E39960" s="71"/>
    </row>
    <row r="39961" spans="5:5" x14ac:dyDescent="0.25">
      <c r="E39961" s="71"/>
    </row>
    <row r="39962" spans="5:5" x14ac:dyDescent="0.25">
      <c r="E39962" s="71"/>
    </row>
    <row r="39963" spans="5:5" x14ac:dyDescent="0.25">
      <c r="E39963" s="71"/>
    </row>
    <row r="39964" spans="5:5" x14ac:dyDescent="0.25">
      <c r="E39964" s="71"/>
    </row>
    <row r="39965" spans="5:5" x14ac:dyDescent="0.25">
      <c r="E39965" s="71"/>
    </row>
    <row r="39966" spans="5:5" x14ac:dyDescent="0.25">
      <c r="E39966" s="71"/>
    </row>
    <row r="39967" spans="5:5" x14ac:dyDescent="0.25">
      <c r="E39967" s="71"/>
    </row>
    <row r="39968" spans="5:5" x14ac:dyDescent="0.25">
      <c r="E39968" s="71"/>
    </row>
    <row r="39969" spans="5:5" x14ac:dyDescent="0.25">
      <c r="E39969" s="71"/>
    </row>
    <row r="39970" spans="5:5" x14ac:dyDescent="0.25">
      <c r="E39970" s="71"/>
    </row>
    <row r="39971" spans="5:5" x14ac:dyDescent="0.25">
      <c r="E39971" s="71"/>
    </row>
    <row r="39972" spans="5:5" x14ac:dyDescent="0.25">
      <c r="E39972" s="71"/>
    </row>
    <row r="39973" spans="5:5" x14ac:dyDescent="0.25">
      <c r="E39973" s="71"/>
    </row>
    <row r="39974" spans="5:5" x14ac:dyDescent="0.25">
      <c r="E39974" s="71"/>
    </row>
    <row r="39975" spans="5:5" x14ac:dyDescent="0.25">
      <c r="E39975" s="71"/>
    </row>
    <row r="39976" spans="5:5" x14ac:dyDescent="0.25">
      <c r="E39976" s="71"/>
    </row>
    <row r="39977" spans="5:5" x14ac:dyDescent="0.25">
      <c r="E39977" s="71"/>
    </row>
    <row r="39978" spans="5:5" x14ac:dyDescent="0.25">
      <c r="E39978" s="71"/>
    </row>
    <row r="39979" spans="5:5" x14ac:dyDescent="0.25">
      <c r="E39979" s="71"/>
    </row>
    <row r="39980" spans="5:5" x14ac:dyDescent="0.25">
      <c r="E39980" s="71"/>
    </row>
    <row r="39981" spans="5:5" x14ac:dyDescent="0.25">
      <c r="E39981" s="71"/>
    </row>
    <row r="39982" spans="5:5" x14ac:dyDescent="0.25">
      <c r="E39982" s="71"/>
    </row>
    <row r="39983" spans="5:5" x14ac:dyDescent="0.25">
      <c r="E39983" s="71"/>
    </row>
    <row r="39984" spans="5:5" x14ac:dyDescent="0.25">
      <c r="E39984" s="71"/>
    </row>
    <row r="39985" spans="5:5" x14ac:dyDescent="0.25">
      <c r="E39985" s="71"/>
    </row>
    <row r="39986" spans="5:5" x14ac:dyDescent="0.25">
      <c r="E39986" s="71"/>
    </row>
    <row r="39987" spans="5:5" x14ac:dyDescent="0.25">
      <c r="E39987" s="71"/>
    </row>
    <row r="39988" spans="5:5" x14ac:dyDescent="0.25">
      <c r="E39988" s="71"/>
    </row>
    <row r="39989" spans="5:5" x14ac:dyDescent="0.25">
      <c r="E39989" s="71"/>
    </row>
    <row r="39990" spans="5:5" x14ac:dyDescent="0.25">
      <c r="E39990" s="71"/>
    </row>
    <row r="39991" spans="5:5" x14ac:dyDescent="0.25">
      <c r="E39991" s="71"/>
    </row>
    <row r="39992" spans="5:5" x14ac:dyDescent="0.25">
      <c r="E39992" s="71"/>
    </row>
    <row r="39993" spans="5:5" x14ac:dyDescent="0.25">
      <c r="E39993" s="71"/>
    </row>
    <row r="39994" spans="5:5" x14ac:dyDescent="0.25">
      <c r="E39994" s="71"/>
    </row>
    <row r="39995" spans="5:5" x14ac:dyDescent="0.25">
      <c r="E39995" s="71"/>
    </row>
    <row r="39996" spans="5:5" x14ac:dyDescent="0.25">
      <c r="E39996" s="71"/>
    </row>
    <row r="39997" spans="5:5" x14ac:dyDescent="0.25">
      <c r="E39997" s="71"/>
    </row>
    <row r="39998" spans="5:5" x14ac:dyDescent="0.25">
      <c r="E39998" s="71"/>
    </row>
    <row r="39999" spans="5:5" x14ac:dyDescent="0.25">
      <c r="E39999" s="71"/>
    </row>
    <row r="40000" spans="5:5" x14ac:dyDescent="0.25">
      <c r="E40000" s="71"/>
    </row>
    <row r="40001" spans="5:5" x14ac:dyDescent="0.25">
      <c r="E40001" s="71"/>
    </row>
    <row r="40002" spans="5:5" x14ac:dyDescent="0.25">
      <c r="E40002" s="71"/>
    </row>
    <row r="40003" spans="5:5" x14ac:dyDescent="0.25">
      <c r="E40003" s="71"/>
    </row>
    <row r="40004" spans="5:5" x14ac:dyDescent="0.25">
      <c r="E40004" s="71"/>
    </row>
    <row r="40005" spans="5:5" x14ac:dyDescent="0.25">
      <c r="E40005" s="71"/>
    </row>
    <row r="40006" spans="5:5" x14ac:dyDescent="0.25">
      <c r="E40006" s="71"/>
    </row>
    <row r="40007" spans="5:5" x14ac:dyDescent="0.25">
      <c r="E40007" s="71"/>
    </row>
    <row r="40008" spans="5:5" x14ac:dyDescent="0.25">
      <c r="E40008" s="71"/>
    </row>
    <row r="40009" spans="5:5" x14ac:dyDescent="0.25">
      <c r="E40009" s="71"/>
    </row>
    <row r="40010" spans="5:5" x14ac:dyDescent="0.25">
      <c r="E40010" s="71"/>
    </row>
    <row r="40011" spans="5:5" x14ac:dyDescent="0.25">
      <c r="E40011" s="71"/>
    </row>
    <row r="40012" spans="5:5" x14ac:dyDescent="0.25">
      <c r="E40012" s="71"/>
    </row>
    <row r="40013" spans="5:5" x14ac:dyDescent="0.25">
      <c r="E40013" s="71"/>
    </row>
    <row r="40014" spans="5:5" x14ac:dyDescent="0.25">
      <c r="E40014" s="71"/>
    </row>
    <row r="40015" spans="5:5" x14ac:dyDescent="0.25">
      <c r="E40015" s="71"/>
    </row>
    <row r="40016" spans="5:5" x14ac:dyDescent="0.25">
      <c r="E40016" s="71"/>
    </row>
    <row r="40017" spans="5:5" x14ac:dyDescent="0.25">
      <c r="E40017" s="71"/>
    </row>
    <row r="40018" spans="5:5" x14ac:dyDescent="0.25">
      <c r="E40018" s="71"/>
    </row>
    <row r="40019" spans="5:5" x14ac:dyDescent="0.25">
      <c r="E40019" s="71"/>
    </row>
    <row r="40020" spans="5:5" x14ac:dyDescent="0.25">
      <c r="E40020" s="71"/>
    </row>
    <row r="40021" spans="5:5" x14ac:dyDescent="0.25">
      <c r="E40021" s="71"/>
    </row>
    <row r="40022" spans="5:5" x14ac:dyDescent="0.25">
      <c r="E40022" s="71"/>
    </row>
    <row r="40023" spans="5:5" x14ac:dyDescent="0.25">
      <c r="E40023" s="71"/>
    </row>
    <row r="40024" spans="5:5" x14ac:dyDescent="0.25">
      <c r="E40024" s="71"/>
    </row>
    <row r="40025" spans="5:5" x14ac:dyDescent="0.25">
      <c r="E40025" s="71"/>
    </row>
    <row r="40026" spans="5:5" x14ac:dyDescent="0.25">
      <c r="E40026" s="71"/>
    </row>
    <row r="40027" spans="5:5" x14ac:dyDescent="0.25">
      <c r="E40027" s="71"/>
    </row>
    <row r="40028" spans="5:5" x14ac:dyDescent="0.25">
      <c r="E40028" s="71"/>
    </row>
    <row r="40029" spans="5:5" x14ac:dyDescent="0.25">
      <c r="E40029" s="71"/>
    </row>
    <row r="40030" spans="5:5" x14ac:dyDescent="0.25">
      <c r="E40030" s="71"/>
    </row>
    <row r="40031" spans="5:5" x14ac:dyDescent="0.25">
      <c r="E40031" s="71"/>
    </row>
    <row r="40032" spans="5:5" x14ac:dyDescent="0.25">
      <c r="E40032" s="71"/>
    </row>
    <row r="40033" spans="5:5" x14ac:dyDescent="0.25">
      <c r="E40033" s="71"/>
    </row>
    <row r="40034" spans="5:5" x14ac:dyDescent="0.25">
      <c r="E40034" s="71"/>
    </row>
    <row r="40035" spans="5:5" x14ac:dyDescent="0.25">
      <c r="E40035" s="71"/>
    </row>
    <row r="40036" spans="5:5" x14ac:dyDescent="0.25">
      <c r="E40036" s="71"/>
    </row>
    <row r="40037" spans="5:5" x14ac:dyDescent="0.25">
      <c r="E40037" s="71"/>
    </row>
    <row r="40038" spans="5:5" x14ac:dyDescent="0.25">
      <c r="E40038" s="71"/>
    </row>
    <row r="40039" spans="5:5" x14ac:dyDescent="0.25">
      <c r="E40039" s="71"/>
    </row>
    <row r="40040" spans="5:5" x14ac:dyDescent="0.25">
      <c r="E40040" s="71"/>
    </row>
    <row r="40041" spans="5:5" x14ac:dyDescent="0.25">
      <c r="E40041" s="71"/>
    </row>
    <row r="40042" spans="5:5" x14ac:dyDescent="0.25">
      <c r="E40042" s="71"/>
    </row>
    <row r="40043" spans="5:5" x14ac:dyDescent="0.25">
      <c r="E40043" s="71"/>
    </row>
    <row r="40044" spans="5:5" x14ac:dyDescent="0.25">
      <c r="E40044" s="71"/>
    </row>
    <row r="40045" spans="5:5" x14ac:dyDescent="0.25">
      <c r="E40045" s="71"/>
    </row>
    <row r="40046" spans="5:5" x14ac:dyDescent="0.25">
      <c r="E40046" s="71"/>
    </row>
    <row r="40047" spans="5:5" x14ac:dyDescent="0.25">
      <c r="E40047" s="71"/>
    </row>
    <row r="40048" spans="5:5" x14ac:dyDescent="0.25">
      <c r="E40048" s="71"/>
    </row>
    <row r="40049" spans="5:5" x14ac:dyDescent="0.25">
      <c r="E40049" s="71"/>
    </row>
    <row r="40050" spans="5:5" x14ac:dyDescent="0.25">
      <c r="E40050" s="71"/>
    </row>
    <row r="40051" spans="5:5" x14ac:dyDescent="0.25">
      <c r="E40051" s="71"/>
    </row>
    <row r="40052" spans="5:5" x14ac:dyDescent="0.25">
      <c r="E40052" s="71"/>
    </row>
    <row r="40053" spans="5:5" x14ac:dyDescent="0.25">
      <c r="E40053" s="71"/>
    </row>
    <row r="40054" spans="5:5" x14ac:dyDescent="0.25">
      <c r="E40054" s="71"/>
    </row>
    <row r="40055" spans="5:5" x14ac:dyDescent="0.25">
      <c r="E40055" s="71"/>
    </row>
    <row r="40056" spans="5:5" x14ac:dyDescent="0.25">
      <c r="E40056" s="71"/>
    </row>
    <row r="40057" spans="5:5" x14ac:dyDescent="0.25">
      <c r="E40057" s="71"/>
    </row>
    <row r="40058" spans="5:5" x14ac:dyDescent="0.25">
      <c r="E40058" s="71"/>
    </row>
    <row r="40059" spans="5:5" x14ac:dyDescent="0.25">
      <c r="E40059" s="71"/>
    </row>
    <row r="40060" spans="5:5" x14ac:dyDescent="0.25">
      <c r="E40060" s="71"/>
    </row>
    <row r="40061" spans="5:5" x14ac:dyDescent="0.25">
      <c r="E40061" s="71"/>
    </row>
    <row r="40062" spans="5:5" x14ac:dyDescent="0.25">
      <c r="E40062" s="71"/>
    </row>
    <row r="40063" spans="5:5" x14ac:dyDescent="0.25">
      <c r="E40063" s="71"/>
    </row>
    <row r="40064" spans="5:5" x14ac:dyDescent="0.25">
      <c r="E40064" s="71"/>
    </row>
    <row r="40065" spans="5:5" x14ac:dyDescent="0.25">
      <c r="E40065" s="71"/>
    </row>
    <row r="40066" spans="5:5" x14ac:dyDescent="0.25">
      <c r="E40066" s="71"/>
    </row>
    <row r="40067" spans="5:5" x14ac:dyDescent="0.25">
      <c r="E40067" s="71"/>
    </row>
    <row r="40068" spans="5:5" x14ac:dyDescent="0.25">
      <c r="E40068" s="71"/>
    </row>
    <row r="40069" spans="5:5" x14ac:dyDescent="0.25">
      <c r="E40069" s="71"/>
    </row>
    <row r="40070" spans="5:5" x14ac:dyDescent="0.25">
      <c r="E40070" s="71"/>
    </row>
    <row r="40071" spans="5:5" x14ac:dyDescent="0.25">
      <c r="E40071" s="71"/>
    </row>
    <row r="40072" spans="5:5" x14ac:dyDescent="0.25">
      <c r="E40072" s="71"/>
    </row>
    <row r="40073" spans="5:5" x14ac:dyDescent="0.25">
      <c r="E40073" s="71"/>
    </row>
    <row r="40074" spans="5:5" x14ac:dyDescent="0.25">
      <c r="E40074" s="71"/>
    </row>
    <row r="40075" spans="5:5" x14ac:dyDescent="0.25">
      <c r="E40075" s="71"/>
    </row>
    <row r="40076" spans="5:5" x14ac:dyDescent="0.25">
      <c r="E40076" s="71"/>
    </row>
    <row r="40077" spans="5:5" x14ac:dyDescent="0.25">
      <c r="E40077" s="71"/>
    </row>
    <row r="40078" spans="5:5" x14ac:dyDescent="0.25">
      <c r="E40078" s="71"/>
    </row>
    <row r="40079" spans="5:5" x14ac:dyDescent="0.25">
      <c r="E40079" s="71"/>
    </row>
    <row r="40080" spans="5:5" x14ac:dyDescent="0.25">
      <c r="E40080" s="71"/>
    </row>
    <row r="40081" spans="5:5" x14ac:dyDescent="0.25">
      <c r="E40081" s="71"/>
    </row>
    <row r="40082" spans="5:5" x14ac:dyDescent="0.25">
      <c r="E40082" s="71"/>
    </row>
    <row r="40083" spans="5:5" x14ac:dyDescent="0.25">
      <c r="E40083" s="71"/>
    </row>
    <row r="40084" spans="5:5" x14ac:dyDescent="0.25">
      <c r="E40084" s="71"/>
    </row>
    <row r="40085" spans="5:5" x14ac:dyDescent="0.25">
      <c r="E40085" s="71"/>
    </row>
    <row r="40086" spans="5:5" x14ac:dyDescent="0.25">
      <c r="E40086" s="71"/>
    </row>
    <row r="40087" spans="5:5" x14ac:dyDescent="0.25">
      <c r="E40087" s="71"/>
    </row>
    <row r="40088" spans="5:5" x14ac:dyDescent="0.25">
      <c r="E40088" s="71"/>
    </row>
    <row r="40089" spans="5:5" x14ac:dyDescent="0.25">
      <c r="E40089" s="71"/>
    </row>
    <row r="40090" spans="5:5" x14ac:dyDescent="0.25">
      <c r="E40090" s="71"/>
    </row>
    <row r="40091" spans="5:5" x14ac:dyDescent="0.25">
      <c r="E40091" s="71"/>
    </row>
    <row r="40092" spans="5:5" x14ac:dyDescent="0.25">
      <c r="E40092" s="71"/>
    </row>
    <row r="40093" spans="5:5" x14ac:dyDescent="0.25">
      <c r="E40093" s="71"/>
    </row>
    <row r="40094" spans="5:5" x14ac:dyDescent="0.25">
      <c r="E40094" s="71"/>
    </row>
    <row r="40095" spans="5:5" x14ac:dyDescent="0.25">
      <c r="E40095" s="71"/>
    </row>
    <row r="40096" spans="5:5" x14ac:dyDescent="0.25">
      <c r="E40096" s="71"/>
    </row>
    <row r="40097" spans="5:5" x14ac:dyDescent="0.25">
      <c r="E40097" s="71"/>
    </row>
    <row r="40098" spans="5:5" x14ac:dyDescent="0.25">
      <c r="E40098" s="71"/>
    </row>
    <row r="40099" spans="5:5" x14ac:dyDescent="0.25">
      <c r="E40099" s="71"/>
    </row>
    <row r="40100" spans="5:5" x14ac:dyDescent="0.25">
      <c r="E40100" s="71"/>
    </row>
    <row r="40101" spans="5:5" x14ac:dyDescent="0.25">
      <c r="E40101" s="71"/>
    </row>
    <row r="40102" spans="5:5" x14ac:dyDescent="0.25">
      <c r="E40102" s="71"/>
    </row>
    <row r="40103" spans="5:5" x14ac:dyDescent="0.25">
      <c r="E40103" s="71"/>
    </row>
    <row r="40104" spans="5:5" x14ac:dyDescent="0.25">
      <c r="E40104" s="71"/>
    </row>
    <row r="40105" spans="5:5" x14ac:dyDescent="0.25">
      <c r="E40105" s="71"/>
    </row>
    <row r="40106" spans="5:5" x14ac:dyDescent="0.25">
      <c r="E40106" s="71"/>
    </row>
    <row r="40107" spans="5:5" x14ac:dyDescent="0.25">
      <c r="E40107" s="71"/>
    </row>
    <row r="40108" spans="5:5" x14ac:dyDescent="0.25">
      <c r="E40108" s="71"/>
    </row>
    <row r="40109" spans="5:5" x14ac:dyDescent="0.25">
      <c r="E40109" s="71"/>
    </row>
    <row r="40110" spans="5:5" x14ac:dyDescent="0.25">
      <c r="E40110" s="71"/>
    </row>
    <row r="40111" spans="5:5" x14ac:dyDescent="0.25">
      <c r="E40111" s="71"/>
    </row>
    <row r="40112" spans="5:5" x14ac:dyDescent="0.25">
      <c r="E40112" s="71"/>
    </row>
    <row r="40113" spans="5:5" x14ac:dyDescent="0.25">
      <c r="E40113" s="71"/>
    </row>
    <row r="40114" spans="5:5" x14ac:dyDescent="0.25">
      <c r="E40114" s="71"/>
    </row>
    <row r="40115" spans="5:5" x14ac:dyDescent="0.25">
      <c r="E40115" s="71"/>
    </row>
    <row r="40116" spans="5:5" x14ac:dyDescent="0.25">
      <c r="E40116" s="71"/>
    </row>
    <row r="40117" spans="5:5" x14ac:dyDescent="0.25">
      <c r="E40117" s="71"/>
    </row>
    <row r="40118" spans="5:5" x14ac:dyDescent="0.25">
      <c r="E40118" s="71"/>
    </row>
    <row r="40119" spans="5:5" x14ac:dyDescent="0.25">
      <c r="E40119" s="71"/>
    </row>
    <row r="40120" spans="5:5" x14ac:dyDescent="0.25">
      <c r="E40120" s="71"/>
    </row>
    <row r="40121" spans="5:5" x14ac:dyDescent="0.25">
      <c r="E40121" s="71"/>
    </row>
    <row r="40122" spans="5:5" x14ac:dyDescent="0.25">
      <c r="E40122" s="71"/>
    </row>
    <row r="40123" spans="5:5" x14ac:dyDescent="0.25">
      <c r="E40123" s="71"/>
    </row>
    <row r="40124" spans="5:5" x14ac:dyDescent="0.25">
      <c r="E40124" s="71"/>
    </row>
    <row r="40125" spans="5:5" x14ac:dyDescent="0.25">
      <c r="E40125" s="71"/>
    </row>
    <row r="40126" spans="5:5" x14ac:dyDescent="0.25">
      <c r="E40126" s="71"/>
    </row>
    <row r="40127" spans="5:5" x14ac:dyDescent="0.25">
      <c r="E40127" s="71"/>
    </row>
    <row r="40128" spans="5:5" x14ac:dyDescent="0.25">
      <c r="E40128" s="71"/>
    </row>
    <row r="40129" spans="5:5" x14ac:dyDescent="0.25">
      <c r="E40129" s="71"/>
    </row>
    <row r="40130" spans="5:5" x14ac:dyDescent="0.25">
      <c r="E40130" s="71"/>
    </row>
    <row r="40131" spans="5:5" x14ac:dyDescent="0.25">
      <c r="E40131" s="71"/>
    </row>
    <row r="40132" spans="5:5" x14ac:dyDescent="0.25">
      <c r="E40132" s="71"/>
    </row>
    <row r="40133" spans="5:5" x14ac:dyDescent="0.25">
      <c r="E40133" s="71"/>
    </row>
    <row r="40134" spans="5:5" x14ac:dyDescent="0.25">
      <c r="E40134" s="71"/>
    </row>
    <row r="40135" spans="5:5" x14ac:dyDescent="0.25">
      <c r="E40135" s="71"/>
    </row>
    <row r="40136" spans="5:5" x14ac:dyDescent="0.25">
      <c r="E40136" s="71"/>
    </row>
    <row r="40137" spans="5:5" x14ac:dyDescent="0.25">
      <c r="E40137" s="71"/>
    </row>
    <row r="40138" spans="5:5" x14ac:dyDescent="0.25">
      <c r="E40138" s="71"/>
    </row>
    <row r="40139" spans="5:5" x14ac:dyDescent="0.25">
      <c r="E40139" s="71"/>
    </row>
    <row r="40140" spans="5:5" x14ac:dyDescent="0.25">
      <c r="E40140" s="71"/>
    </row>
    <row r="40141" spans="5:5" x14ac:dyDescent="0.25">
      <c r="E40141" s="71"/>
    </row>
    <row r="40142" spans="5:5" x14ac:dyDescent="0.25">
      <c r="E40142" s="71"/>
    </row>
    <row r="40143" spans="5:5" x14ac:dyDescent="0.25">
      <c r="E40143" s="71"/>
    </row>
    <row r="40144" spans="5:5" x14ac:dyDescent="0.25">
      <c r="E40144" s="71"/>
    </row>
    <row r="40145" spans="5:5" x14ac:dyDescent="0.25">
      <c r="E40145" s="71"/>
    </row>
    <row r="40146" spans="5:5" x14ac:dyDescent="0.25">
      <c r="E40146" s="71"/>
    </row>
    <row r="40147" spans="5:5" x14ac:dyDescent="0.25">
      <c r="E40147" s="71"/>
    </row>
    <row r="40148" spans="5:5" x14ac:dyDescent="0.25">
      <c r="E40148" s="71"/>
    </row>
    <row r="40149" spans="5:5" x14ac:dyDescent="0.25">
      <c r="E40149" s="71"/>
    </row>
    <row r="40150" spans="5:5" x14ac:dyDescent="0.25">
      <c r="E40150" s="71"/>
    </row>
    <row r="40151" spans="5:5" x14ac:dyDescent="0.25">
      <c r="E40151" s="71"/>
    </row>
    <row r="40152" spans="5:5" x14ac:dyDescent="0.25">
      <c r="E40152" s="71"/>
    </row>
    <row r="40153" spans="5:5" x14ac:dyDescent="0.25">
      <c r="E40153" s="71"/>
    </row>
    <row r="40154" spans="5:5" x14ac:dyDescent="0.25">
      <c r="E40154" s="71"/>
    </row>
    <row r="40155" spans="5:5" x14ac:dyDescent="0.25">
      <c r="E40155" s="71"/>
    </row>
    <row r="40156" spans="5:5" x14ac:dyDescent="0.25">
      <c r="E40156" s="71"/>
    </row>
    <row r="40157" spans="5:5" x14ac:dyDescent="0.25">
      <c r="E40157" s="71"/>
    </row>
    <row r="40158" spans="5:5" x14ac:dyDescent="0.25">
      <c r="E40158" s="71"/>
    </row>
    <row r="40159" spans="5:5" x14ac:dyDescent="0.25">
      <c r="E40159" s="71"/>
    </row>
    <row r="40160" spans="5:5" x14ac:dyDescent="0.25">
      <c r="E40160" s="71"/>
    </row>
    <row r="40161" spans="5:5" x14ac:dyDescent="0.25">
      <c r="E40161" s="71"/>
    </row>
    <row r="40162" spans="5:5" x14ac:dyDescent="0.25">
      <c r="E40162" s="71"/>
    </row>
    <row r="40163" spans="5:5" x14ac:dyDescent="0.25">
      <c r="E40163" s="71"/>
    </row>
    <row r="40164" spans="5:5" x14ac:dyDescent="0.25">
      <c r="E40164" s="71"/>
    </row>
    <row r="40165" spans="5:5" x14ac:dyDescent="0.25">
      <c r="E40165" s="71"/>
    </row>
    <row r="40166" spans="5:5" x14ac:dyDescent="0.25">
      <c r="E40166" s="71"/>
    </row>
    <row r="40167" spans="5:5" x14ac:dyDescent="0.25">
      <c r="E40167" s="71"/>
    </row>
    <row r="40168" spans="5:5" x14ac:dyDescent="0.25">
      <c r="E40168" s="71"/>
    </row>
    <row r="40169" spans="5:5" x14ac:dyDescent="0.25">
      <c r="E40169" s="71"/>
    </row>
    <row r="40170" spans="5:5" x14ac:dyDescent="0.25">
      <c r="E40170" s="71"/>
    </row>
    <row r="40171" spans="5:5" x14ac:dyDescent="0.25">
      <c r="E40171" s="71"/>
    </row>
    <row r="40172" spans="5:5" x14ac:dyDescent="0.25">
      <c r="E40172" s="71"/>
    </row>
    <row r="40173" spans="5:5" x14ac:dyDescent="0.25">
      <c r="E40173" s="71"/>
    </row>
    <row r="40174" spans="5:5" x14ac:dyDescent="0.25">
      <c r="E40174" s="71"/>
    </row>
    <row r="40175" spans="5:5" x14ac:dyDescent="0.25">
      <c r="E40175" s="71"/>
    </row>
    <row r="40176" spans="5:5" x14ac:dyDescent="0.25">
      <c r="E40176" s="71"/>
    </row>
    <row r="40177" spans="5:5" x14ac:dyDescent="0.25">
      <c r="E40177" s="71"/>
    </row>
    <row r="40178" spans="5:5" x14ac:dyDescent="0.25">
      <c r="E40178" s="71"/>
    </row>
    <row r="40179" spans="5:5" x14ac:dyDescent="0.25">
      <c r="E40179" s="71"/>
    </row>
    <row r="40180" spans="5:5" x14ac:dyDescent="0.25">
      <c r="E40180" s="71"/>
    </row>
    <row r="40181" spans="5:5" x14ac:dyDescent="0.25">
      <c r="E40181" s="71"/>
    </row>
    <row r="40182" spans="5:5" x14ac:dyDescent="0.25">
      <c r="E40182" s="71"/>
    </row>
    <row r="40183" spans="5:5" x14ac:dyDescent="0.25">
      <c r="E40183" s="71"/>
    </row>
    <row r="40184" spans="5:5" x14ac:dyDescent="0.25">
      <c r="E40184" s="71"/>
    </row>
    <row r="40185" spans="5:5" x14ac:dyDescent="0.25">
      <c r="E40185" s="71"/>
    </row>
    <row r="40186" spans="5:5" x14ac:dyDescent="0.25">
      <c r="E40186" s="71"/>
    </row>
    <row r="40187" spans="5:5" x14ac:dyDescent="0.25">
      <c r="E40187" s="71"/>
    </row>
    <row r="40188" spans="5:5" x14ac:dyDescent="0.25">
      <c r="E40188" s="71"/>
    </row>
    <row r="40189" spans="5:5" x14ac:dyDescent="0.25">
      <c r="E40189" s="71"/>
    </row>
    <row r="40190" spans="5:5" x14ac:dyDescent="0.25">
      <c r="E40190" s="71"/>
    </row>
    <row r="40191" spans="5:5" x14ac:dyDescent="0.25">
      <c r="E40191" s="71"/>
    </row>
    <row r="40192" spans="5:5" x14ac:dyDescent="0.25">
      <c r="E40192" s="71"/>
    </row>
    <row r="40193" spans="5:5" x14ac:dyDescent="0.25">
      <c r="E40193" s="71"/>
    </row>
    <row r="40194" spans="5:5" x14ac:dyDescent="0.25">
      <c r="E40194" s="71"/>
    </row>
    <row r="40195" spans="5:5" x14ac:dyDescent="0.25">
      <c r="E40195" s="71"/>
    </row>
    <row r="40196" spans="5:5" x14ac:dyDescent="0.25">
      <c r="E40196" s="71"/>
    </row>
    <row r="40197" spans="5:5" x14ac:dyDescent="0.25">
      <c r="E40197" s="71"/>
    </row>
    <row r="40198" spans="5:5" x14ac:dyDescent="0.25">
      <c r="E40198" s="71"/>
    </row>
    <row r="40199" spans="5:5" x14ac:dyDescent="0.25">
      <c r="E40199" s="71"/>
    </row>
    <row r="40200" spans="5:5" x14ac:dyDescent="0.25">
      <c r="E40200" s="71"/>
    </row>
    <row r="40201" spans="5:5" x14ac:dyDescent="0.25">
      <c r="E40201" s="71"/>
    </row>
    <row r="40202" spans="5:5" x14ac:dyDescent="0.25">
      <c r="E40202" s="71"/>
    </row>
    <row r="40203" spans="5:5" x14ac:dyDescent="0.25">
      <c r="E40203" s="71"/>
    </row>
    <row r="40204" spans="5:5" x14ac:dyDescent="0.25">
      <c r="E40204" s="71"/>
    </row>
    <row r="40205" spans="5:5" x14ac:dyDescent="0.25">
      <c r="E40205" s="71"/>
    </row>
    <row r="40206" spans="5:5" x14ac:dyDescent="0.25">
      <c r="E40206" s="71"/>
    </row>
    <row r="40207" spans="5:5" x14ac:dyDescent="0.25">
      <c r="E40207" s="71"/>
    </row>
    <row r="40208" spans="5:5" x14ac:dyDescent="0.25">
      <c r="E40208" s="71"/>
    </row>
    <row r="40209" spans="5:5" x14ac:dyDescent="0.25">
      <c r="E40209" s="71"/>
    </row>
    <row r="40210" spans="5:5" x14ac:dyDescent="0.25">
      <c r="E40210" s="71"/>
    </row>
    <row r="40211" spans="5:5" x14ac:dyDescent="0.25">
      <c r="E40211" s="71"/>
    </row>
    <row r="40212" spans="5:5" x14ac:dyDescent="0.25">
      <c r="E40212" s="71"/>
    </row>
    <row r="40213" spans="5:5" x14ac:dyDescent="0.25">
      <c r="E40213" s="71"/>
    </row>
    <row r="40214" spans="5:5" x14ac:dyDescent="0.25">
      <c r="E40214" s="71"/>
    </row>
    <row r="40215" spans="5:5" x14ac:dyDescent="0.25">
      <c r="E40215" s="71"/>
    </row>
    <row r="40216" spans="5:5" x14ac:dyDescent="0.25">
      <c r="E40216" s="71"/>
    </row>
    <row r="40217" spans="5:5" x14ac:dyDescent="0.25">
      <c r="E40217" s="71"/>
    </row>
    <row r="40218" spans="5:5" x14ac:dyDescent="0.25">
      <c r="E40218" s="71"/>
    </row>
    <row r="40219" spans="5:5" x14ac:dyDescent="0.25">
      <c r="E40219" s="71"/>
    </row>
    <row r="40220" spans="5:5" x14ac:dyDescent="0.25">
      <c r="E40220" s="71"/>
    </row>
    <row r="40221" spans="5:5" x14ac:dyDescent="0.25">
      <c r="E40221" s="71"/>
    </row>
    <row r="40222" spans="5:5" x14ac:dyDescent="0.25">
      <c r="E40222" s="71"/>
    </row>
    <row r="40223" spans="5:5" x14ac:dyDescent="0.25">
      <c r="E40223" s="71"/>
    </row>
    <row r="40224" spans="5:5" x14ac:dyDescent="0.25">
      <c r="E40224" s="71"/>
    </row>
    <row r="40225" spans="5:5" x14ac:dyDescent="0.25">
      <c r="E40225" s="71"/>
    </row>
    <row r="40226" spans="5:5" x14ac:dyDescent="0.25">
      <c r="E40226" s="71"/>
    </row>
    <row r="40227" spans="5:5" x14ac:dyDescent="0.25">
      <c r="E40227" s="71"/>
    </row>
    <row r="40228" spans="5:5" x14ac:dyDescent="0.25">
      <c r="E40228" s="71"/>
    </row>
    <row r="40229" spans="5:5" x14ac:dyDescent="0.25">
      <c r="E40229" s="71"/>
    </row>
    <row r="40230" spans="5:5" x14ac:dyDescent="0.25">
      <c r="E40230" s="71"/>
    </row>
    <row r="40231" spans="5:5" x14ac:dyDescent="0.25">
      <c r="E40231" s="71"/>
    </row>
    <row r="40232" spans="5:5" x14ac:dyDescent="0.25">
      <c r="E40232" s="71"/>
    </row>
    <row r="40233" spans="5:5" x14ac:dyDescent="0.25">
      <c r="E40233" s="71"/>
    </row>
    <row r="40234" spans="5:5" x14ac:dyDescent="0.25">
      <c r="E40234" s="71"/>
    </row>
    <row r="40235" spans="5:5" x14ac:dyDescent="0.25">
      <c r="E40235" s="71"/>
    </row>
    <row r="40236" spans="5:5" x14ac:dyDescent="0.25">
      <c r="E40236" s="71"/>
    </row>
    <row r="40237" spans="5:5" x14ac:dyDescent="0.25">
      <c r="E40237" s="71"/>
    </row>
    <row r="40238" spans="5:5" x14ac:dyDescent="0.25">
      <c r="E40238" s="71"/>
    </row>
    <row r="40239" spans="5:5" x14ac:dyDescent="0.25">
      <c r="E40239" s="71"/>
    </row>
    <row r="40240" spans="5:5" x14ac:dyDescent="0.25">
      <c r="E40240" s="71"/>
    </row>
    <row r="40241" spans="5:5" x14ac:dyDescent="0.25">
      <c r="E40241" s="71"/>
    </row>
    <row r="40242" spans="5:5" x14ac:dyDescent="0.25">
      <c r="E40242" s="71"/>
    </row>
    <row r="40243" spans="5:5" x14ac:dyDescent="0.25">
      <c r="E40243" s="71"/>
    </row>
    <row r="40244" spans="5:5" x14ac:dyDescent="0.25">
      <c r="E40244" s="71"/>
    </row>
    <row r="40245" spans="5:5" x14ac:dyDescent="0.25">
      <c r="E40245" s="71"/>
    </row>
    <row r="40246" spans="5:5" x14ac:dyDescent="0.25">
      <c r="E40246" s="71"/>
    </row>
    <row r="40247" spans="5:5" x14ac:dyDescent="0.25">
      <c r="E40247" s="71"/>
    </row>
    <row r="40248" spans="5:5" x14ac:dyDescent="0.25">
      <c r="E40248" s="71"/>
    </row>
    <row r="40249" spans="5:5" x14ac:dyDescent="0.25">
      <c r="E40249" s="71"/>
    </row>
    <row r="40250" spans="5:5" x14ac:dyDescent="0.25">
      <c r="E40250" s="71"/>
    </row>
    <row r="40251" spans="5:5" x14ac:dyDescent="0.25">
      <c r="E40251" s="71"/>
    </row>
    <row r="40252" spans="5:5" x14ac:dyDescent="0.25">
      <c r="E40252" s="71"/>
    </row>
    <row r="40253" spans="5:5" x14ac:dyDescent="0.25">
      <c r="E40253" s="71"/>
    </row>
    <row r="40254" spans="5:5" x14ac:dyDescent="0.25">
      <c r="E40254" s="71"/>
    </row>
    <row r="40255" spans="5:5" x14ac:dyDescent="0.25">
      <c r="E40255" s="71"/>
    </row>
    <row r="40256" spans="5:5" x14ac:dyDescent="0.25">
      <c r="E40256" s="71"/>
    </row>
    <row r="40257" spans="5:5" x14ac:dyDescent="0.25">
      <c r="E40257" s="71"/>
    </row>
    <row r="40258" spans="5:5" x14ac:dyDescent="0.25">
      <c r="E40258" s="71"/>
    </row>
    <row r="40259" spans="5:5" x14ac:dyDescent="0.25">
      <c r="E40259" s="71"/>
    </row>
    <row r="40260" spans="5:5" x14ac:dyDescent="0.25">
      <c r="E40260" s="71"/>
    </row>
    <row r="40261" spans="5:5" x14ac:dyDescent="0.25">
      <c r="E40261" s="71"/>
    </row>
    <row r="40262" spans="5:5" x14ac:dyDescent="0.25">
      <c r="E40262" s="71"/>
    </row>
    <row r="40263" spans="5:5" x14ac:dyDescent="0.25">
      <c r="E40263" s="71"/>
    </row>
    <row r="40264" spans="5:5" x14ac:dyDescent="0.25">
      <c r="E40264" s="71"/>
    </row>
    <row r="40265" spans="5:5" x14ac:dyDescent="0.25">
      <c r="E40265" s="71"/>
    </row>
    <row r="40266" spans="5:5" x14ac:dyDescent="0.25">
      <c r="E40266" s="71"/>
    </row>
    <row r="40267" spans="5:5" x14ac:dyDescent="0.25">
      <c r="E40267" s="71"/>
    </row>
    <row r="40268" spans="5:5" x14ac:dyDescent="0.25">
      <c r="E40268" s="71"/>
    </row>
    <row r="40269" spans="5:5" x14ac:dyDescent="0.25">
      <c r="E40269" s="71"/>
    </row>
    <row r="40270" spans="5:5" x14ac:dyDescent="0.25">
      <c r="E40270" s="71"/>
    </row>
    <row r="40271" spans="5:5" x14ac:dyDescent="0.25">
      <c r="E40271" s="71"/>
    </row>
    <row r="40272" spans="5:5" x14ac:dyDescent="0.25">
      <c r="E40272" s="71"/>
    </row>
    <row r="40273" spans="5:5" x14ac:dyDescent="0.25">
      <c r="E40273" s="71"/>
    </row>
    <row r="40274" spans="5:5" x14ac:dyDescent="0.25">
      <c r="E40274" s="71"/>
    </row>
    <row r="40275" spans="5:5" x14ac:dyDescent="0.25">
      <c r="E40275" s="71"/>
    </row>
    <row r="40276" spans="5:5" x14ac:dyDescent="0.25">
      <c r="E40276" s="71"/>
    </row>
    <row r="40277" spans="5:5" x14ac:dyDescent="0.25">
      <c r="E40277" s="71"/>
    </row>
    <row r="40278" spans="5:5" x14ac:dyDescent="0.25">
      <c r="E40278" s="71"/>
    </row>
    <row r="40279" spans="5:5" x14ac:dyDescent="0.25">
      <c r="E40279" s="71"/>
    </row>
    <row r="40280" spans="5:5" x14ac:dyDescent="0.25">
      <c r="E40280" s="71"/>
    </row>
    <row r="40281" spans="5:5" x14ac:dyDescent="0.25">
      <c r="E40281" s="71"/>
    </row>
    <row r="40282" spans="5:5" x14ac:dyDescent="0.25">
      <c r="E40282" s="71"/>
    </row>
    <row r="40283" spans="5:5" x14ac:dyDescent="0.25">
      <c r="E40283" s="71"/>
    </row>
    <row r="40284" spans="5:5" x14ac:dyDescent="0.25">
      <c r="E40284" s="71"/>
    </row>
    <row r="40285" spans="5:5" x14ac:dyDescent="0.25">
      <c r="E40285" s="71"/>
    </row>
    <row r="40286" spans="5:5" x14ac:dyDescent="0.25">
      <c r="E40286" s="71"/>
    </row>
    <row r="40287" spans="5:5" x14ac:dyDescent="0.25">
      <c r="E40287" s="71"/>
    </row>
    <row r="40288" spans="5:5" x14ac:dyDescent="0.25">
      <c r="E40288" s="71"/>
    </row>
    <row r="40289" spans="5:5" x14ac:dyDescent="0.25">
      <c r="E40289" s="71"/>
    </row>
    <row r="40290" spans="5:5" x14ac:dyDescent="0.25">
      <c r="E40290" s="71"/>
    </row>
    <row r="40291" spans="5:5" x14ac:dyDescent="0.25">
      <c r="E40291" s="71"/>
    </row>
    <row r="40292" spans="5:5" x14ac:dyDescent="0.25">
      <c r="E40292" s="71"/>
    </row>
    <row r="40293" spans="5:5" x14ac:dyDescent="0.25">
      <c r="E40293" s="71"/>
    </row>
    <row r="40294" spans="5:5" x14ac:dyDescent="0.25">
      <c r="E40294" s="71"/>
    </row>
    <row r="40295" spans="5:5" x14ac:dyDescent="0.25">
      <c r="E40295" s="71"/>
    </row>
    <row r="40296" spans="5:5" x14ac:dyDescent="0.25">
      <c r="E40296" s="71"/>
    </row>
    <row r="40297" spans="5:5" x14ac:dyDescent="0.25">
      <c r="E40297" s="71"/>
    </row>
    <row r="40298" spans="5:5" x14ac:dyDescent="0.25">
      <c r="E40298" s="71"/>
    </row>
    <row r="40299" spans="5:5" x14ac:dyDescent="0.25">
      <c r="E40299" s="71"/>
    </row>
    <row r="40300" spans="5:5" x14ac:dyDescent="0.25">
      <c r="E40300" s="71"/>
    </row>
    <row r="40301" spans="5:5" x14ac:dyDescent="0.25">
      <c r="E40301" s="71"/>
    </row>
    <row r="40302" spans="5:5" x14ac:dyDescent="0.25">
      <c r="E40302" s="71"/>
    </row>
    <row r="40303" spans="5:5" x14ac:dyDescent="0.25">
      <c r="E40303" s="71"/>
    </row>
    <row r="40304" spans="5:5" x14ac:dyDescent="0.25">
      <c r="E40304" s="71"/>
    </row>
    <row r="40305" spans="5:5" x14ac:dyDescent="0.25">
      <c r="E40305" s="71"/>
    </row>
    <row r="40306" spans="5:5" x14ac:dyDescent="0.25">
      <c r="E40306" s="71"/>
    </row>
    <row r="40307" spans="5:5" x14ac:dyDescent="0.25">
      <c r="E40307" s="71"/>
    </row>
    <row r="40308" spans="5:5" x14ac:dyDescent="0.25">
      <c r="E40308" s="71"/>
    </row>
    <row r="40309" spans="5:5" x14ac:dyDescent="0.25">
      <c r="E40309" s="71"/>
    </row>
    <row r="40310" spans="5:5" x14ac:dyDescent="0.25">
      <c r="E40310" s="71"/>
    </row>
    <row r="40311" spans="5:5" x14ac:dyDescent="0.25">
      <c r="E40311" s="71"/>
    </row>
    <row r="40312" spans="5:5" x14ac:dyDescent="0.25">
      <c r="E40312" s="71"/>
    </row>
    <row r="40313" spans="5:5" x14ac:dyDescent="0.25">
      <c r="E40313" s="71"/>
    </row>
    <row r="40314" spans="5:5" x14ac:dyDescent="0.25">
      <c r="E40314" s="71"/>
    </row>
    <row r="40315" spans="5:5" x14ac:dyDescent="0.25">
      <c r="E40315" s="71"/>
    </row>
    <row r="40316" spans="5:5" x14ac:dyDescent="0.25">
      <c r="E40316" s="71"/>
    </row>
    <row r="40317" spans="5:5" x14ac:dyDescent="0.25">
      <c r="E40317" s="71"/>
    </row>
    <row r="40318" spans="5:5" x14ac:dyDescent="0.25">
      <c r="E40318" s="71"/>
    </row>
    <row r="40319" spans="5:5" x14ac:dyDescent="0.25">
      <c r="E40319" s="71"/>
    </row>
    <row r="40320" spans="5:5" x14ac:dyDescent="0.25">
      <c r="E40320" s="71"/>
    </row>
    <row r="40321" spans="5:5" x14ac:dyDescent="0.25">
      <c r="E40321" s="71"/>
    </row>
    <row r="40322" spans="5:5" x14ac:dyDescent="0.25">
      <c r="E40322" s="71"/>
    </row>
    <row r="40323" spans="5:5" x14ac:dyDescent="0.25">
      <c r="E40323" s="71"/>
    </row>
    <row r="40324" spans="5:5" x14ac:dyDescent="0.25">
      <c r="E40324" s="71"/>
    </row>
    <row r="40325" spans="5:5" x14ac:dyDescent="0.25">
      <c r="E40325" s="71"/>
    </row>
    <row r="40326" spans="5:5" x14ac:dyDescent="0.25">
      <c r="E40326" s="71"/>
    </row>
    <row r="40327" spans="5:5" x14ac:dyDescent="0.25">
      <c r="E40327" s="71"/>
    </row>
    <row r="40328" spans="5:5" x14ac:dyDescent="0.25">
      <c r="E40328" s="71"/>
    </row>
    <row r="40329" spans="5:5" x14ac:dyDescent="0.25">
      <c r="E40329" s="71"/>
    </row>
    <row r="40330" spans="5:5" x14ac:dyDescent="0.25">
      <c r="E40330" s="71"/>
    </row>
    <row r="40331" spans="5:5" x14ac:dyDescent="0.25">
      <c r="E40331" s="71"/>
    </row>
    <row r="40332" spans="5:5" x14ac:dyDescent="0.25">
      <c r="E40332" s="71"/>
    </row>
    <row r="40333" spans="5:5" x14ac:dyDescent="0.25">
      <c r="E40333" s="71"/>
    </row>
    <row r="40334" spans="5:5" x14ac:dyDescent="0.25">
      <c r="E40334" s="71"/>
    </row>
    <row r="40335" spans="5:5" x14ac:dyDescent="0.25">
      <c r="E40335" s="71"/>
    </row>
    <row r="40336" spans="5:5" x14ac:dyDescent="0.25">
      <c r="E40336" s="71"/>
    </row>
    <row r="40337" spans="5:5" x14ac:dyDescent="0.25">
      <c r="E40337" s="71"/>
    </row>
    <row r="40338" spans="5:5" x14ac:dyDescent="0.25">
      <c r="E40338" s="71"/>
    </row>
    <row r="40339" spans="5:5" x14ac:dyDescent="0.25">
      <c r="E40339" s="71"/>
    </row>
    <row r="40340" spans="5:5" x14ac:dyDescent="0.25">
      <c r="E40340" s="71"/>
    </row>
    <row r="40341" spans="5:5" x14ac:dyDescent="0.25">
      <c r="E40341" s="71"/>
    </row>
    <row r="40342" spans="5:5" x14ac:dyDescent="0.25">
      <c r="E40342" s="71"/>
    </row>
    <row r="40343" spans="5:5" x14ac:dyDescent="0.25">
      <c r="E40343" s="71"/>
    </row>
    <row r="40344" spans="5:5" x14ac:dyDescent="0.25">
      <c r="E40344" s="71"/>
    </row>
    <row r="40345" spans="5:5" x14ac:dyDescent="0.25">
      <c r="E40345" s="71"/>
    </row>
    <row r="40346" spans="5:5" x14ac:dyDescent="0.25">
      <c r="E40346" s="71"/>
    </row>
    <row r="40347" spans="5:5" x14ac:dyDescent="0.25">
      <c r="E40347" s="71"/>
    </row>
    <row r="40348" spans="5:5" x14ac:dyDescent="0.25">
      <c r="E40348" s="71"/>
    </row>
    <row r="40349" spans="5:5" x14ac:dyDescent="0.25">
      <c r="E40349" s="71"/>
    </row>
    <row r="40350" spans="5:5" x14ac:dyDescent="0.25">
      <c r="E40350" s="71"/>
    </row>
    <row r="40351" spans="5:5" x14ac:dyDescent="0.25">
      <c r="E40351" s="71"/>
    </row>
    <row r="40352" spans="5:5" x14ac:dyDescent="0.25">
      <c r="E40352" s="71"/>
    </row>
    <row r="40353" spans="5:5" x14ac:dyDescent="0.25">
      <c r="E40353" s="71"/>
    </row>
    <row r="40354" spans="5:5" x14ac:dyDescent="0.25">
      <c r="E40354" s="71"/>
    </row>
    <row r="40355" spans="5:5" x14ac:dyDescent="0.25">
      <c r="E40355" s="71"/>
    </row>
    <row r="40356" spans="5:5" x14ac:dyDescent="0.25">
      <c r="E40356" s="71"/>
    </row>
    <row r="40357" spans="5:5" x14ac:dyDescent="0.25">
      <c r="E40357" s="71"/>
    </row>
    <row r="40358" spans="5:5" x14ac:dyDescent="0.25">
      <c r="E40358" s="71"/>
    </row>
    <row r="40359" spans="5:5" x14ac:dyDescent="0.25">
      <c r="E40359" s="71"/>
    </row>
    <row r="40360" spans="5:5" x14ac:dyDescent="0.25">
      <c r="E40360" s="71"/>
    </row>
    <row r="40361" spans="5:5" x14ac:dyDescent="0.25">
      <c r="E40361" s="71"/>
    </row>
    <row r="40362" spans="5:5" x14ac:dyDescent="0.25">
      <c r="E40362" s="71"/>
    </row>
    <row r="40363" spans="5:5" x14ac:dyDescent="0.25">
      <c r="E40363" s="71"/>
    </row>
    <row r="40364" spans="5:5" x14ac:dyDescent="0.25">
      <c r="E40364" s="71"/>
    </row>
    <row r="40365" spans="5:5" x14ac:dyDescent="0.25">
      <c r="E40365" s="71"/>
    </row>
    <row r="40366" spans="5:5" x14ac:dyDescent="0.25">
      <c r="E40366" s="71"/>
    </row>
    <row r="40367" spans="5:5" x14ac:dyDescent="0.25">
      <c r="E40367" s="71"/>
    </row>
    <row r="40368" spans="5:5" x14ac:dyDescent="0.25">
      <c r="E40368" s="71"/>
    </row>
    <row r="40369" spans="5:5" x14ac:dyDescent="0.25">
      <c r="E40369" s="71"/>
    </row>
    <row r="40370" spans="5:5" x14ac:dyDescent="0.25">
      <c r="E40370" s="71"/>
    </row>
    <row r="40371" spans="5:5" x14ac:dyDescent="0.25">
      <c r="E40371" s="71"/>
    </row>
    <row r="40372" spans="5:5" x14ac:dyDescent="0.25">
      <c r="E40372" s="71"/>
    </row>
    <row r="40373" spans="5:5" x14ac:dyDescent="0.25">
      <c r="E40373" s="71"/>
    </row>
    <row r="40374" spans="5:5" x14ac:dyDescent="0.25">
      <c r="E40374" s="71"/>
    </row>
    <row r="40375" spans="5:5" x14ac:dyDescent="0.25">
      <c r="E40375" s="71"/>
    </row>
    <row r="40376" spans="5:5" x14ac:dyDescent="0.25">
      <c r="E40376" s="71"/>
    </row>
    <row r="40377" spans="5:5" x14ac:dyDescent="0.25">
      <c r="E40377" s="71"/>
    </row>
    <row r="40378" spans="5:5" x14ac:dyDescent="0.25">
      <c r="E40378" s="71"/>
    </row>
    <row r="40379" spans="5:5" x14ac:dyDescent="0.25">
      <c r="E40379" s="71"/>
    </row>
    <row r="40380" spans="5:5" x14ac:dyDescent="0.25">
      <c r="E40380" s="71"/>
    </row>
    <row r="40381" spans="5:5" x14ac:dyDescent="0.25">
      <c r="E40381" s="71"/>
    </row>
    <row r="40382" spans="5:5" x14ac:dyDescent="0.25">
      <c r="E40382" s="71"/>
    </row>
    <row r="40383" spans="5:5" x14ac:dyDescent="0.25">
      <c r="E40383" s="71"/>
    </row>
    <row r="40384" spans="5:5" x14ac:dyDescent="0.25">
      <c r="E40384" s="71"/>
    </row>
    <row r="40385" spans="5:5" x14ac:dyDescent="0.25">
      <c r="E40385" s="71"/>
    </row>
    <row r="40386" spans="5:5" x14ac:dyDescent="0.25">
      <c r="E40386" s="71"/>
    </row>
    <row r="40387" spans="5:5" x14ac:dyDescent="0.25">
      <c r="E40387" s="71"/>
    </row>
    <row r="40388" spans="5:5" x14ac:dyDescent="0.25">
      <c r="E40388" s="71"/>
    </row>
    <row r="40389" spans="5:5" x14ac:dyDescent="0.25">
      <c r="E40389" s="71"/>
    </row>
    <row r="40390" spans="5:5" x14ac:dyDescent="0.25">
      <c r="E40390" s="71"/>
    </row>
    <row r="40391" spans="5:5" x14ac:dyDescent="0.25">
      <c r="E40391" s="71"/>
    </row>
    <row r="40392" spans="5:5" x14ac:dyDescent="0.25">
      <c r="E40392" s="71"/>
    </row>
    <row r="40393" spans="5:5" x14ac:dyDescent="0.25">
      <c r="E40393" s="71"/>
    </row>
    <row r="40394" spans="5:5" x14ac:dyDescent="0.25">
      <c r="E40394" s="71"/>
    </row>
    <row r="40395" spans="5:5" x14ac:dyDescent="0.25">
      <c r="E40395" s="71"/>
    </row>
    <row r="40396" spans="5:5" x14ac:dyDescent="0.25">
      <c r="E40396" s="71"/>
    </row>
    <row r="40397" spans="5:5" x14ac:dyDescent="0.25">
      <c r="E40397" s="71"/>
    </row>
    <row r="40398" spans="5:5" x14ac:dyDescent="0.25">
      <c r="E40398" s="71"/>
    </row>
    <row r="40399" spans="5:5" x14ac:dyDescent="0.25">
      <c r="E40399" s="71"/>
    </row>
    <row r="40400" spans="5:5" x14ac:dyDescent="0.25">
      <c r="E40400" s="71"/>
    </row>
    <row r="40401" spans="5:5" x14ac:dyDescent="0.25">
      <c r="E40401" s="71"/>
    </row>
    <row r="40402" spans="5:5" x14ac:dyDescent="0.25">
      <c r="E40402" s="71"/>
    </row>
    <row r="40403" spans="5:5" x14ac:dyDescent="0.25">
      <c r="E40403" s="71"/>
    </row>
    <row r="40404" spans="5:5" x14ac:dyDescent="0.25">
      <c r="E40404" s="71"/>
    </row>
    <row r="40405" spans="5:5" x14ac:dyDescent="0.25">
      <c r="E40405" s="71"/>
    </row>
    <row r="40406" spans="5:5" x14ac:dyDescent="0.25">
      <c r="E40406" s="71"/>
    </row>
    <row r="40407" spans="5:5" x14ac:dyDescent="0.25">
      <c r="E40407" s="71"/>
    </row>
    <row r="40408" spans="5:5" x14ac:dyDescent="0.25">
      <c r="E40408" s="71"/>
    </row>
    <row r="40409" spans="5:5" x14ac:dyDescent="0.25">
      <c r="E40409" s="71"/>
    </row>
    <row r="40410" spans="5:5" x14ac:dyDescent="0.25">
      <c r="E40410" s="71"/>
    </row>
    <row r="40411" spans="5:5" x14ac:dyDescent="0.25">
      <c r="E40411" s="71"/>
    </row>
    <row r="40412" spans="5:5" x14ac:dyDescent="0.25">
      <c r="E40412" s="71"/>
    </row>
    <row r="40413" spans="5:5" x14ac:dyDescent="0.25">
      <c r="E40413" s="71"/>
    </row>
    <row r="40414" spans="5:5" x14ac:dyDescent="0.25">
      <c r="E40414" s="71"/>
    </row>
    <row r="40415" spans="5:5" x14ac:dyDescent="0.25">
      <c r="E40415" s="71"/>
    </row>
    <row r="40416" spans="5:5" x14ac:dyDescent="0.25">
      <c r="E40416" s="71"/>
    </row>
    <row r="40417" spans="5:5" x14ac:dyDescent="0.25">
      <c r="E40417" s="71"/>
    </row>
    <row r="40418" spans="5:5" x14ac:dyDescent="0.25">
      <c r="E40418" s="71"/>
    </row>
    <row r="40419" spans="5:5" x14ac:dyDescent="0.25">
      <c r="E40419" s="71"/>
    </row>
    <row r="40420" spans="5:5" x14ac:dyDescent="0.25">
      <c r="E40420" s="71"/>
    </row>
    <row r="40421" spans="5:5" x14ac:dyDescent="0.25">
      <c r="E40421" s="71"/>
    </row>
    <row r="40422" spans="5:5" x14ac:dyDescent="0.25">
      <c r="E40422" s="71"/>
    </row>
    <row r="40423" spans="5:5" x14ac:dyDescent="0.25">
      <c r="E40423" s="71"/>
    </row>
    <row r="40424" spans="5:5" x14ac:dyDescent="0.25">
      <c r="E40424" s="71"/>
    </row>
    <row r="40425" spans="5:5" x14ac:dyDescent="0.25">
      <c r="E40425" s="71"/>
    </row>
    <row r="40426" spans="5:5" x14ac:dyDescent="0.25">
      <c r="E40426" s="71"/>
    </row>
    <row r="40427" spans="5:5" x14ac:dyDescent="0.25">
      <c r="E40427" s="71"/>
    </row>
    <row r="40428" spans="5:5" x14ac:dyDescent="0.25">
      <c r="E40428" s="71"/>
    </row>
    <row r="40429" spans="5:5" x14ac:dyDescent="0.25">
      <c r="E40429" s="71"/>
    </row>
    <row r="40430" spans="5:5" x14ac:dyDescent="0.25">
      <c r="E40430" s="71"/>
    </row>
    <row r="40431" spans="5:5" x14ac:dyDescent="0.25">
      <c r="E40431" s="71"/>
    </row>
    <row r="40432" spans="5:5" x14ac:dyDescent="0.25">
      <c r="E40432" s="71"/>
    </row>
    <row r="40433" spans="5:5" x14ac:dyDescent="0.25">
      <c r="E40433" s="71"/>
    </row>
    <row r="40434" spans="5:5" x14ac:dyDescent="0.25">
      <c r="E40434" s="71"/>
    </row>
    <row r="40435" spans="5:5" x14ac:dyDescent="0.25">
      <c r="E40435" s="71"/>
    </row>
    <row r="40436" spans="5:5" x14ac:dyDescent="0.25">
      <c r="E40436" s="71"/>
    </row>
    <row r="40437" spans="5:5" x14ac:dyDescent="0.25">
      <c r="E40437" s="71"/>
    </row>
    <row r="40438" spans="5:5" x14ac:dyDescent="0.25">
      <c r="E40438" s="71"/>
    </row>
    <row r="40439" spans="5:5" x14ac:dyDescent="0.25">
      <c r="E40439" s="71"/>
    </row>
    <row r="40440" spans="5:5" x14ac:dyDescent="0.25">
      <c r="E40440" s="71"/>
    </row>
    <row r="40441" spans="5:5" x14ac:dyDescent="0.25">
      <c r="E40441" s="71"/>
    </row>
    <row r="40442" spans="5:5" x14ac:dyDescent="0.25">
      <c r="E40442" s="71"/>
    </row>
    <row r="40443" spans="5:5" x14ac:dyDescent="0.25">
      <c r="E40443" s="71"/>
    </row>
    <row r="40444" spans="5:5" x14ac:dyDescent="0.25">
      <c r="E40444" s="71"/>
    </row>
    <row r="40445" spans="5:5" x14ac:dyDescent="0.25">
      <c r="E40445" s="71"/>
    </row>
    <row r="40446" spans="5:5" x14ac:dyDescent="0.25">
      <c r="E40446" s="71"/>
    </row>
    <row r="40447" spans="5:5" x14ac:dyDescent="0.25">
      <c r="E40447" s="71"/>
    </row>
    <row r="40448" spans="5:5" x14ac:dyDescent="0.25">
      <c r="E40448" s="71"/>
    </row>
    <row r="40449" spans="5:5" x14ac:dyDescent="0.25">
      <c r="E40449" s="71"/>
    </row>
    <row r="40450" spans="5:5" x14ac:dyDescent="0.25">
      <c r="E40450" s="71"/>
    </row>
    <row r="40451" spans="5:5" x14ac:dyDescent="0.25">
      <c r="E40451" s="71"/>
    </row>
    <row r="40452" spans="5:5" x14ac:dyDescent="0.25">
      <c r="E40452" s="71"/>
    </row>
    <row r="40453" spans="5:5" x14ac:dyDescent="0.25">
      <c r="E40453" s="71"/>
    </row>
    <row r="40454" spans="5:5" x14ac:dyDescent="0.25">
      <c r="E40454" s="71"/>
    </row>
    <row r="40455" spans="5:5" x14ac:dyDescent="0.25">
      <c r="E40455" s="71"/>
    </row>
    <row r="40456" spans="5:5" x14ac:dyDescent="0.25">
      <c r="E40456" s="71"/>
    </row>
    <row r="40457" spans="5:5" x14ac:dyDescent="0.25">
      <c r="E40457" s="71"/>
    </row>
    <row r="40458" spans="5:5" x14ac:dyDescent="0.25">
      <c r="E40458" s="71"/>
    </row>
    <row r="40459" spans="5:5" x14ac:dyDescent="0.25">
      <c r="E40459" s="71"/>
    </row>
    <row r="40460" spans="5:5" x14ac:dyDescent="0.25">
      <c r="E40460" s="71"/>
    </row>
    <row r="40461" spans="5:5" x14ac:dyDescent="0.25">
      <c r="E40461" s="71"/>
    </row>
    <row r="40462" spans="5:5" x14ac:dyDescent="0.25">
      <c r="E40462" s="71"/>
    </row>
    <row r="40463" spans="5:5" x14ac:dyDescent="0.25">
      <c r="E40463" s="71"/>
    </row>
    <row r="40464" spans="5:5" x14ac:dyDescent="0.25">
      <c r="E40464" s="71"/>
    </row>
    <row r="40465" spans="5:5" x14ac:dyDescent="0.25">
      <c r="E40465" s="71"/>
    </row>
    <row r="40466" spans="5:5" x14ac:dyDescent="0.25">
      <c r="E40466" s="71"/>
    </row>
    <row r="40467" spans="5:5" x14ac:dyDescent="0.25">
      <c r="E40467" s="71"/>
    </row>
    <row r="40468" spans="5:5" x14ac:dyDescent="0.25">
      <c r="E40468" s="71"/>
    </row>
    <row r="40469" spans="5:5" x14ac:dyDescent="0.25">
      <c r="E40469" s="71"/>
    </row>
    <row r="40470" spans="5:5" x14ac:dyDescent="0.25">
      <c r="E40470" s="71"/>
    </row>
    <row r="40471" spans="5:5" x14ac:dyDescent="0.25">
      <c r="E40471" s="71"/>
    </row>
    <row r="40472" spans="5:5" x14ac:dyDescent="0.25">
      <c r="E40472" s="71"/>
    </row>
    <row r="40473" spans="5:5" x14ac:dyDescent="0.25">
      <c r="E40473" s="71"/>
    </row>
    <row r="40474" spans="5:5" x14ac:dyDescent="0.25">
      <c r="E40474" s="71"/>
    </row>
    <row r="40475" spans="5:5" x14ac:dyDescent="0.25">
      <c r="E40475" s="71"/>
    </row>
    <row r="40476" spans="5:5" x14ac:dyDescent="0.25">
      <c r="E40476" s="71"/>
    </row>
    <row r="40477" spans="5:5" x14ac:dyDescent="0.25">
      <c r="E40477" s="71"/>
    </row>
    <row r="40478" spans="5:5" x14ac:dyDescent="0.25">
      <c r="E40478" s="71"/>
    </row>
    <row r="40479" spans="5:5" x14ac:dyDescent="0.25">
      <c r="E40479" s="71"/>
    </row>
    <row r="40480" spans="5:5" x14ac:dyDescent="0.25">
      <c r="E40480" s="71"/>
    </row>
    <row r="40481" spans="5:5" x14ac:dyDescent="0.25">
      <c r="E40481" s="71"/>
    </row>
    <row r="40482" spans="5:5" x14ac:dyDescent="0.25">
      <c r="E40482" s="71"/>
    </row>
    <row r="40483" spans="5:5" x14ac:dyDescent="0.25">
      <c r="E40483" s="71"/>
    </row>
    <row r="40484" spans="5:5" x14ac:dyDescent="0.25">
      <c r="E40484" s="71"/>
    </row>
    <row r="40485" spans="5:5" x14ac:dyDescent="0.25">
      <c r="E40485" s="71"/>
    </row>
    <row r="40486" spans="5:5" x14ac:dyDescent="0.25">
      <c r="E40486" s="71"/>
    </row>
    <row r="40487" spans="5:5" x14ac:dyDescent="0.25">
      <c r="E40487" s="71"/>
    </row>
    <row r="40488" spans="5:5" x14ac:dyDescent="0.25">
      <c r="E40488" s="71"/>
    </row>
    <row r="40489" spans="5:5" x14ac:dyDescent="0.25">
      <c r="E40489" s="71"/>
    </row>
    <row r="40490" spans="5:5" x14ac:dyDescent="0.25">
      <c r="E40490" s="71"/>
    </row>
    <row r="40491" spans="5:5" x14ac:dyDescent="0.25">
      <c r="E40491" s="71"/>
    </row>
    <row r="40492" spans="5:5" x14ac:dyDescent="0.25">
      <c r="E40492" s="71"/>
    </row>
    <row r="40493" spans="5:5" x14ac:dyDescent="0.25">
      <c r="E40493" s="71"/>
    </row>
    <row r="40494" spans="5:5" x14ac:dyDescent="0.25">
      <c r="E40494" s="71"/>
    </row>
    <row r="40495" spans="5:5" x14ac:dyDescent="0.25">
      <c r="E40495" s="71"/>
    </row>
    <row r="40496" spans="5:5" x14ac:dyDescent="0.25">
      <c r="E40496" s="71"/>
    </row>
    <row r="40497" spans="5:5" x14ac:dyDescent="0.25">
      <c r="E40497" s="71"/>
    </row>
    <row r="40498" spans="5:5" x14ac:dyDescent="0.25">
      <c r="E40498" s="71"/>
    </row>
    <row r="40499" spans="5:5" x14ac:dyDescent="0.25">
      <c r="E40499" s="71"/>
    </row>
    <row r="40500" spans="5:5" x14ac:dyDescent="0.25">
      <c r="E40500" s="71"/>
    </row>
    <row r="40501" spans="5:5" x14ac:dyDescent="0.25">
      <c r="E40501" s="71"/>
    </row>
    <row r="40502" spans="5:5" x14ac:dyDescent="0.25">
      <c r="E40502" s="71"/>
    </row>
    <row r="40503" spans="5:5" x14ac:dyDescent="0.25">
      <c r="E40503" s="71"/>
    </row>
    <row r="40504" spans="5:5" x14ac:dyDescent="0.25">
      <c r="E40504" s="71"/>
    </row>
    <row r="40505" spans="5:5" x14ac:dyDescent="0.25">
      <c r="E40505" s="71"/>
    </row>
    <row r="40506" spans="5:5" x14ac:dyDescent="0.25">
      <c r="E40506" s="71"/>
    </row>
    <row r="40507" spans="5:5" x14ac:dyDescent="0.25">
      <c r="E40507" s="71"/>
    </row>
    <row r="40508" spans="5:5" x14ac:dyDescent="0.25">
      <c r="E40508" s="71"/>
    </row>
    <row r="40509" spans="5:5" x14ac:dyDescent="0.25">
      <c r="E40509" s="71"/>
    </row>
    <row r="40510" spans="5:5" x14ac:dyDescent="0.25">
      <c r="E40510" s="71"/>
    </row>
    <row r="40511" spans="5:5" x14ac:dyDescent="0.25">
      <c r="E40511" s="71"/>
    </row>
    <row r="40512" spans="5:5" x14ac:dyDescent="0.25">
      <c r="E40512" s="71"/>
    </row>
    <row r="40513" spans="5:5" x14ac:dyDescent="0.25">
      <c r="E40513" s="71"/>
    </row>
    <row r="40514" spans="5:5" x14ac:dyDescent="0.25">
      <c r="E40514" s="71"/>
    </row>
    <row r="40515" spans="5:5" x14ac:dyDescent="0.25">
      <c r="E40515" s="71"/>
    </row>
    <row r="40516" spans="5:5" x14ac:dyDescent="0.25">
      <c r="E40516" s="71"/>
    </row>
    <row r="40517" spans="5:5" x14ac:dyDescent="0.25">
      <c r="E40517" s="71"/>
    </row>
    <row r="40518" spans="5:5" x14ac:dyDescent="0.25">
      <c r="E40518" s="71"/>
    </row>
    <row r="40519" spans="5:5" x14ac:dyDescent="0.25">
      <c r="E40519" s="71"/>
    </row>
    <row r="40520" spans="5:5" x14ac:dyDescent="0.25">
      <c r="E40520" s="71"/>
    </row>
    <row r="40521" spans="5:5" x14ac:dyDescent="0.25">
      <c r="E40521" s="71"/>
    </row>
    <row r="40522" spans="5:5" x14ac:dyDescent="0.25">
      <c r="E40522" s="71"/>
    </row>
    <row r="40523" spans="5:5" x14ac:dyDescent="0.25">
      <c r="E40523" s="71"/>
    </row>
    <row r="40524" spans="5:5" x14ac:dyDescent="0.25">
      <c r="E40524" s="71"/>
    </row>
    <row r="40525" spans="5:5" x14ac:dyDescent="0.25">
      <c r="E40525" s="71"/>
    </row>
    <row r="40526" spans="5:5" x14ac:dyDescent="0.25">
      <c r="E40526" s="71"/>
    </row>
    <row r="40527" spans="5:5" x14ac:dyDescent="0.25">
      <c r="E40527" s="71"/>
    </row>
    <row r="40528" spans="5:5" x14ac:dyDescent="0.25">
      <c r="E40528" s="71"/>
    </row>
    <row r="40529" spans="5:5" x14ac:dyDescent="0.25">
      <c r="E40529" s="71"/>
    </row>
    <row r="40530" spans="5:5" x14ac:dyDescent="0.25">
      <c r="E40530" s="71"/>
    </row>
    <row r="40531" spans="5:5" x14ac:dyDescent="0.25">
      <c r="E40531" s="71"/>
    </row>
    <row r="40532" spans="5:5" x14ac:dyDescent="0.25">
      <c r="E40532" s="71"/>
    </row>
    <row r="40533" spans="5:5" x14ac:dyDescent="0.25">
      <c r="E40533" s="71"/>
    </row>
    <row r="40534" spans="5:5" x14ac:dyDescent="0.25">
      <c r="E40534" s="71"/>
    </row>
    <row r="40535" spans="5:5" x14ac:dyDescent="0.25">
      <c r="E40535" s="71"/>
    </row>
    <row r="40536" spans="5:5" x14ac:dyDescent="0.25">
      <c r="E40536" s="71"/>
    </row>
    <row r="40537" spans="5:5" x14ac:dyDescent="0.25">
      <c r="E40537" s="71"/>
    </row>
    <row r="40538" spans="5:5" x14ac:dyDescent="0.25">
      <c r="E40538" s="71"/>
    </row>
    <row r="40539" spans="5:5" x14ac:dyDescent="0.25">
      <c r="E40539" s="71"/>
    </row>
    <row r="40540" spans="5:5" x14ac:dyDescent="0.25">
      <c r="E40540" s="71"/>
    </row>
    <row r="40541" spans="5:5" x14ac:dyDescent="0.25">
      <c r="E40541" s="71"/>
    </row>
    <row r="40542" spans="5:5" x14ac:dyDescent="0.25">
      <c r="E40542" s="71"/>
    </row>
    <row r="40543" spans="5:5" x14ac:dyDescent="0.25">
      <c r="E40543" s="71"/>
    </row>
    <row r="40544" spans="5:5" x14ac:dyDescent="0.25">
      <c r="E40544" s="71"/>
    </row>
    <row r="40545" spans="5:5" x14ac:dyDescent="0.25">
      <c r="E40545" s="71"/>
    </row>
    <row r="40546" spans="5:5" x14ac:dyDescent="0.25">
      <c r="E40546" s="71"/>
    </row>
    <row r="40547" spans="5:5" x14ac:dyDescent="0.25">
      <c r="E40547" s="71"/>
    </row>
    <row r="40548" spans="5:5" x14ac:dyDescent="0.25">
      <c r="E40548" s="71"/>
    </row>
    <row r="40549" spans="5:5" x14ac:dyDescent="0.25">
      <c r="E40549" s="71"/>
    </row>
    <row r="40550" spans="5:5" x14ac:dyDescent="0.25">
      <c r="E40550" s="71"/>
    </row>
    <row r="40551" spans="5:5" x14ac:dyDescent="0.25">
      <c r="E40551" s="71"/>
    </row>
    <row r="40552" spans="5:5" x14ac:dyDescent="0.25">
      <c r="E40552" s="71"/>
    </row>
    <row r="40553" spans="5:5" x14ac:dyDescent="0.25">
      <c r="E40553" s="71"/>
    </row>
    <row r="40554" spans="5:5" x14ac:dyDescent="0.25">
      <c r="E40554" s="71"/>
    </row>
    <row r="40555" spans="5:5" x14ac:dyDescent="0.25">
      <c r="E40555" s="71"/>
    </row>
    <row r="40556" spans="5:5" x14ac:dyDescent="0.25">
      <c r="E40556" s="71"/>
    </row>
    <row r="40557" spans="5:5" x14ac:dyDescent="0.25">
      <c r="E40557" s="71"/>
    </row>
    <row r="40558" spans="5:5" x14ac:dyDescent="0.25">
      <c r="E40558" s="71"/>
    </row>
    <row r="40559" spans="5:5" x14ac:dyDescent="0.25">
      <c r="E40559" s="71"/>
    </row>
    <row r="40560" spans="5:5" x14ac:dyDescent="0.25">
      <c r="E40560" s="71"/>
    </row>
    <row r="40561" spans="5:5" x14ac:dyDescent="0.25">
      <c r="E40561" s="71"/>
    </row>
    <row r="40562" spans="5:5" x14ac:dyDescent="0.25">
      <c r="E40562" s="71"/>
    </row>
    <row r="40563" spans="5:5" x14ac:dyDescent="0.25">
      <c r="E40563" s="71"/>
    </row>
    <row r="40564" spans="5:5" x14ac:dyDescent="0.25">
      <c r="E40564" s="71"/>
    </row>
    <row r="40565" spans="5:5" x14ac:dyDescent="0.25">
      <c r="E40565" s="71"/>
    </row>
    <row r="40566" spans="5:5" x14ac:dyDescent="0.25">
      <c r="E40566" s="71"/>
    </row>
    <row r="40567" spans="5:5" x14ac:dyDescent="0.25">
      <c r="E40567" s="71"/>
    </row>
    <row r="40568" spans="5:5" x14ac:dyDescent="0.25">
      <c r="E40568" s="71"/>
    </row>
    <row r="40569" spans="5:5" x14ac:dyDescent="0.25">
      <c r="E40569" s="71"/>
    </row>
    <row r="40570" spans="5:5" x14ac:dyDescent="0.25">
      <c r="E40570" s="71"/>
    </row>
    <row r="40571" spans="5:5" x14ac:dyDescent="0.25">
      <c r="E40571" s="71"/>
    </row>
    <row r="40572" spans="5:5" x14ac:dyDescent="0.25">
      <c r="E40572" s="71"/>
    </row>
    <row r="40573" spans="5:5" x14ac:dyDescent="0.25">
      <c r="E40573" s="71"/>
    </row>
    <row r="40574" spans="5:5" x14ac:dyDescent="0.25">
      <c r="E40574" s="71"/>
    </row>
    <row r="40575" spans="5:5" x14ac:dyDescent="0.25">
      <c r="E40575" s="71"/>
    </row>
    <row r="40576" spans="5:5" x14ac:dyDescent="0.25">
      <c r="E40576" s="71"/>
    </row>
    <row r="40577" spans="5:5" x14ac:dyDescent="0.25">
      <c r="E40577" s="71"/>
    </row>
    <row r="40578" spans="5:5" x14ac:dyDescent="0.25">
      <c r="E40578" s="71"/>
    </row>
    <row r="40579" spans="5:5" x14ac:dyDescent="0.25">
      <c r="E40579" s="71"/>
    </row>
    <row r="40580" spans="5:5" x14ac:dyDescent="0.25">
      <c r="E40580" s="71"/>
    </row>
    <row r="40581" spans="5:5" x14ac:dyDescent="0.25">
      <c r="E40581" s="71"/>
    </row>
    <row r="40582" spans="5:5" x14ac:dyDescent="0.25">
      <c r="E40582" s="71"/>
    </row>
    <row r="40583" spans="5:5" x14ac:dyDescent="0.25">
      <c r="E40583" s="71"/>
    </row>
    <row r="40584" spans="5:5" x14ac:dyDescent="0.25">
      <c r="E40584" s="71"/>
    </row>
    <row r="40585" spans="5:5" x14ac:dyDescent="0.25">
      <c r="E40585" s="71"/>
    </row>
    <row r="40586" spans="5:5" x14ac:dyDescent="0.25">
      <c r="E40586" s="71"/>
    </row>
    <row r="40587" spans="5:5" x14ac:dyDescent="0.25">
      <c r="E40587" s="71"/>
    </row>
    <row r="40588" spans="5:5" x14ac:dyDescent="0.25">
      <c r="E40588" s="71"/>
    </row>
    <row r="40589" spans="5:5" x14ac:dyDescent="0.25">
      <c r="E40589" s="71"/>
    </row>
    <row r="40590" spans="5:5" x14ac:dyDescent="0.25">
      <c r="E40590" s="71"/>
    </row>
    <row r="40591" spans="5:5" x14ac:dyDescent="0.25">
      <c r="E40591" s="71"/>
    </row>
    <row r="40592" spans="5:5" x14ac:dyDescent="0.25">
      <c r="E40592" s="71"/>
    </row>
    <row r="40593" spans="5:5" x14ac:dyDescent="0.25">
      <c r="E40593" s="71"/>
    </row>
    <row r="40594" spans="5:5" x14ac:dyDescent="0.25">
      <c r="E40594" s="71"/>
    </row>
    <row r="40595" spans="5:5" x14ac:dyDescent="0.25">
      <c r="E40595" s="71"/>
    </row>
    <row r="40596" spans="5:5" x14ac:dyDescent="0.25">
      <c r="E40596" s="71"/>
    </row>
    <row r="40597" spans="5:5" x14ac:dyDescent="0.25">
      <c r="E40597" s="71"/>
    </row>
    <row r="40598" spans="5:5" x14ac:dyDescent="0.25">
      <c r="E40598" s="71"/>
    </row>
    <row r="40599" spans="5:5" x14ac:dyDescent="0.25">
      <c r="E40599" s="71"/>
    </row>
    <row r="40600" spans="5:5" x14ac:dyDescent="0.25">
      <c r="E40600" s="71"/>
    </row>
    <row r="40601" spans="5:5" x14ac:dyDescent="0.25">
      <c r="E40601" s="71"/>
    </row>
    <row r="40602" spans="5:5" x14ac:dyDescent="0.25">
      <c r="E40602" s="71"/>
    </row>
    <row r="40603" spans="5:5" x14ac:dyDescent="0.25">
      <c r="E40603" s="71"/>
    </row>
    <row r="40604" spans="5:5" x14ac:dyDescent="0.25">
      <c r="E40604" s="71"/>
    </row>
    <row r="40605" spans="5:5" x14ac:dyDescent="0.25">
      <c r="E40605" s="71"/>
    </row>
    <row r="40606" spans="5:5" x14ac:dyDescent="0.25">
      <c r="E40606" s="71"/>
    </row>
    <row r="40607" spans="5:5" x14ac:dyDescent="0.25">
      <c r="E40607" s="71"/>
    </row>
    <row r="40608" spans="5:5" x14ac:dyDescent="0.25">
      <c r="E40608" s="71"/>
    </row>
    <row r="40609" spans="5:5" x14ac:dyDescent="0.25">
      <c r="E40609" s="71"/>
    </row>
    <row r="40610" spans="5:5" x14ac:dyDescent="0.25">
      <c r="E40610" s="71"/>
    </row>
    <row r="40611" spans="5:5" x14ac:dyDescent="0.25">
      <c r="E40611" s="71"/>
    </row>
    <row r="40612" spans="5:5" x14ac:dyDescent="0.25">
      <c r="E40612" s="71"/>
    </row>
    <row r="40613" spans="5:5" x14ac:dyDescent="0.25">
      <c r="E40613" s="71"/>
    </row>
    <row r="40614" spans="5:5" x14ac:dyDescent="0.25">
      <c r="E40614" s="71"/>
    </row>
    <row r="40615" spans="5:5" x14ac:dyDescent="0.25">
      <c r="E40615" s="71"/>
    </row>
    <row r="40616" spans="5:5" x14ac:dyDescent="0.25">
      <c r="E40616" s="71"/>
    </row>
    <row r="40617" spans="5:5" x14ac:dyDescent="0.25">
      <c r="E40617" s="71"/>
    </row>
    <row r="40618" spans="5:5" x14ac:dyDescent="0.25">
      <c r="E40618" s="71"/>
    </row>
    <row r="40619" spans="5:5" x14ac:dyDescent="0.25">
      <c r="E40619" s="71"/>
    </row>
    <row r="40620" spans="5:5" x14ac:dyDescent="0.25">
      <c r="E40620" s="71"/>
    </row>
    <row r="40621" spans="5:5" x14ac:dyDescent="0.25">
      <c r="E40621" s="71"/>
    </row>
    <row r="40622" spans="5:5" x14ac:dyDescent="0.25">
      <c r="E40622" s="71"/>
    </row>
    <row r="40623" spans="5:5" x14ac:dyDescent="0.25">
      <c r="E40623" s="71"/>
    </row>
    <row r="40624" spans="5:5" x14ac:dyDescent="0.25">
      <c r="E40624" s="71"/>
    </row>
    <row r="40625" spans="5:5" x14ac:dyDescent="0.25">
      <c r="E40625" s="71"/>
    </row>
    <row r="40626" spans="5:5" x14ac:dyDescent="0.25">
      <c r="E40626" s="71"/>
    </row>
    <row r="40627" spans="5:5" x14ac:dyDescent="0.25">
      <c r="E40627" s="71"/>
    </row>
    <row r="40628" spans="5:5" x14ac:dyDescent="0.25">
      <c r="E40628" s="71"/>
    </row>
    <row r="40629" spans="5:5" x14ac:dyDescent="0.25">
      <c r="E40629" s="71"/>
    </row>
    <row r="40630" spans="5:5" x14ac:dyDescent="0.25">
      <c r="E40630" s="71"/>
    </row>
    <row r="40631" spans="5:5" x14ac:dyDescent="0.25">
      <c r="E40631" s="71"/>
    </row>
    <row r="40632" spans="5:5" x14ac:dyDescent="0.25">
      <c r="E40632" s="71"/>
    </row>
    <row r="40633" spans="5:5" x14ac:dyDescent="0.25">
      <c r="E40633" s="71"/>
    </row>
    <row r="40634" spans="5:5" x14ac:dyDescent="0.25">
      <c r="E40634" s="71"/>
    </row>
    <row r="40635" spans="5:5" x14ac:dyDescent="0.25">
      <c r="E40635" s="71"/>
    </row>
    <row r="40636" spans="5:5" x14ac:dyDescent="0.25">
      <c r="E40636" s="71"/>
    </row>
    <row r="40637" spans="5:5" x14ac:dyDescent="0.25">
      <c r="E40637" s="71"/>
    </row>
    <row r="40638" spans="5:5" x14ac:dyDescent="0.25">
      <c r="E40638" s="71"/>
    </row>
    <row r="40639" spans="5:5" x14ac:dyDescent="0.25">
      <c r="E40639" s="71"/>
    </row>
    <row r="40640" spans="5:5" x14ac:dyDescent="0.25">
      <c r="E40640" s="71"/>
    </row>
    <row r="40641" spans="5:5" x14ac:dyDescent="0.25">
      <c r="E40641" s="71"/>
    </row>
    <row r="40642" spans="5:5" x14ac:dyDescent="0.25">
      <c r="E40642" s="71"/>
    </row>
    <row r="40643" spans="5:5" x14ac:dyDescent="0.25">
      <c r="E40643" s="71"/>
    </row>
    <row r="40644" spans="5:5" x14ac:dyDescent="0.25">
      <c r="E40644" s="71"/>
    </row>
    <row r="40645" spans="5:5" x14ac:dyDescent="0.25">
      <c r="E40645" s="71"/>
    </row>
    <row r="40646" spans="5:5" x14ac:dyDescent="0.25">
      <c r="E40646" s="71"/>
    </row>
    <row r="40647" spans="5:5" x14ac:dyDescent="0.25">
      <c r="E40647" s="71"/>
    </row>
    <row r="40648" spans="5:5" x14ac:dyDescent="0.25">
      <c r="E40648" s="71"/>
    </row>
    <row r="40649" spans="5:5" x14ac:dyDescent="0.25">
      <c r="E40649" s="71"/>
    </row>
    <row r="40650" spans="5:5" x14ac:dyDescent="0.25">
      <c r="E40650" s="71"/>
    </row>
    <row r="40651" spans="5:5" x14ac:dyDescent="0.25">
      <c r="E40651" s="71"/>
    </row>
    <row r="40652" spans="5:5" x14ac:dyDescent="0.25">
      <c r="E40652" s="71"/>
    </row>
    <row r="40653" spans="5:5" x14ac:dyDescent="0.25">
      <c r="E40653" s="71"/>
    </row>
    <row r="40654" spans="5:5" x14ac:dyDescent="0.25">
      <c r="E40654" s="71"/>
    </row>
    <row r="40655" spans="5:5" x14ac:dyDescent="0.25">
      <c r="E40655" s="71"/>
    </row>
    <row r="40656" spans="5:5" x14ac:dyDescent="0.25">
      <c r="E40656" s="71"/>
    </row>
    <row r="40657" spans="5:5" x14ac:dyDescent="0.25">
      <c r="E40657" s="71"/>
    </row>
    <row r="40658" spans="5:5" x14ac:dyDescent="0.25">
      <c r="E40658" s="71"/>
    </row>
    <row r="40659" spans="5:5" x14ac:dyDescent="0.25">
      <c r="E40659" s="71"/>
    </row>
    <row r="40660" spans="5:5" x14ac:dyDescent="0.25">
      <c r="E40660" s="71"/>
    </row>
    <row r="40661" spans="5:5" x14ac:dyDescent="0.25">
      <c r="E40661" s="71"/>
    </row>
    <row r="40662" spans="5:5" x14ac:dyDescent="0.25">
      <c r="E40662" s="71"/>
    </row>
    <row r="40663" spans="5:5" x14ac:dyDescent="0.25">
      <c r="E40663" s="71"/>
    </row>
    <row r="40664" spans="5:5" x14ac:dyDescent="0.25">
      <c r="E40664" s="71"/>
    </row>
    <row r="40665" spans="5:5" x14ac:dyDescent="0.25">
      <c r="E40665" s="71"/>
    </row>
    <row r="40666" spans="5:5" x14ac:dyDescent="0.25">
      <c r="E40666" s="71"/>
    </row>
    <row r="40667" spans="5:5" x14ac:dyDescent="0.25">
      <c r="E40667" s="71"/>
    </row>
    <row r="40668" spans="5:5" x14ac:dyDescent="0.25">
      <c r="E40668" s="71"/>
    </row>
    <row r="40669" spans="5:5" x14ac:dyDescent="0.25">
      <c r="E40669" s="71"/>
    </row>
    <row r="40670" spans="5:5" x14ac:dyDescent="0.25">
      <c r="E40670" s="71"/>
    </row>
    <row r="40671" spans="5:5" x14ac:dyDescent="0.25">
      <c r="E40671" s="71"/>
    </row>
    <row r="40672" spans="5:5" x14ac:dyDescent="0.25">
      <c r="E40672" s="71"/>
    </row>
    <row r="40673" spans="5:5" x14ac:dyDescent="0.25">
      <c r="E40673" s="71"/>
    </row>
    <row r="40674" spans="5:5" x14ac:dyDescent="0.25">
      <c r="E40674" s="71"/>
    </row>
    <row r="40675" spans="5:5" x14ac:dyDescent="0.25">
      <c r="E40675" s="71"/>
    </row>
    <row r="40676" spans="5:5" x14ac:dyDescent="0.25">
      <c r="E40676" s="71"/>
    </row>
    <row r="40677" spans="5:5" x14ac:dyDescent="0.25">
      <c r="E40677" s="71"/>
    </row>
    <row r="40678" spans="5:5" x14ac:dyDescent="0.25">
      <c r="E40678" s="71"/>
    </row>
    <row r="40679" spans="5:5" x14ac:dyDescent="0.25">
      <c r="E40679" s="71"/>
    </row>
    <row r="40680" spans="5:5" x14ac:dyDescent="0.25">
      <c r="E40680" s="71"/>
    </row>
    <row r="40681" spans="5:5" x14ac:dyDescent="0.25">
      <c r="E40681" s="71"/>
    </row>
    <row r="40682" spans="5:5" x14ac:dyDescent="0.25">
      <c r="E40682" s="71"/>
    </row>
    <row r="40683" spans="5:5" x14ac:dyDescent="0.25">
      <c r="E40683" s="71"/>
    </row>
    <row r="40684" spans="5:5" x14ac:dyDescent="0.25">
      <c r="E40684" s="71"/>
    </row>
    <row r="40685" spans="5:5" x14ac:dyDescent="0.25">
      <c r="E40685" s="71"/>
    </row>
    <row r="40686" spans="5:5" x14ac:dyDescent="0.25">
      <c r="E40686" s="71"/>
    </row>
    <row r="40687" spans="5:5" x14ac:dyDescent="0.25">
      <c r="E40687" s="71"/>
    </row>
    <row r="40688" spans="5:5" x14ac:dyDescent="0.25">
      <c r="E40688" s="71"/>
    </row>
    <row r="40689" spans="5:5" x14ac:dyDescent="0.25">
      <c r="E40689" s="71"/>
    </row>
    <row r="40690" spans="5:5" x14ac:dyDescent="0.25">
      <c r="E40690" s="71"/>
    </row>
    <row r="40691" spans="5:5" x14ac:dyDescent="0.25">
      <c r="E40691" s="71"/>
    </row>
    <row r="40692" spans="5:5" x14ac:dyDescent="0.25">
      <c r="E40692" s="71"/>
    </row>
    <row r="40693" spans="5:5" x14ac:dyDescent="0.25">
      <c r="E40693" s="71"/>
    </row>
    <row r="40694" spans="5:5" x14ac:dyDescent="0.25">
      <c r="E40694" s="71"/>
    </row>
    <row r="40695" spans="5:5" x14ac:dyDescent="0.25">
      <c r="E40695" s="71"/>
    </row>
    <row r="40696" spans="5:5" x14ac:dyDescent="0.25">
      <c r="E40696" s="71"/>
    </row>
    <row r="40697" spans="5:5" x14ac:dyDescent="0.25">
      <c r="E40697" s="71"/>
    </row>
    <row r="40698" spans="5:5" x14ac:dyDescent="0.25">
      <c r="E40698" s="71"/>
    </row>
    <row r="40699" spans="5:5" x14ac:dyDescent="0.25">
      <c r="E40699" s="71"/>
    </row>
    <row r="40700" spans="5:5" x14ac:dyDescent="0.25">
      <c r="E40700" s="71"/>
    </row>
    <row r="40701" spans="5:5" x14ac:dyDescent="0.25">
      <c r="E40701" s="71"/>
    </row>
    <row r="40702" spans="5:5" x14ac:dyDescent="0.25">
      <c r="E40702" s="71"/>
    </row>
    <row r="40703" spans="5:5" x14ac:dyDescent="0.25">
      <c r="E40703" s="71"/>
    </row>
    <row r="40704" spans="5:5" x14ac:dyDescent="0.25">
      <c r="E40704" s="71"/>
    </row>
    <row r="40705" spans="5:5" x14ac:dyDescent="0.25">
      <c r="E40705" s="71"/>
    </row>
    <row r="40706" spans="5:5" x14ac:dyDescent="0.25">
      <c r="E40706" s="71"/>
    </row>
    <row r="40707" spans="5:5" x14ac:dyDescent="0.25">
      <c r="E40707" s="71"/>
    </row>
    <row r="40708" spans="5:5" x14ac:dyDescent="0.25">
      <c r="E40708" s="71"/>
    </row>
    <row r="40709" spans="5:5" x14ac:dyDescent="0.25">
      <c r="E40709" s="71"/>
    </row>
    <row r="40710" spans="5:5" x14ac:dyDescent="0.25">
      <c r="E40710" s="71"/>
    </row>
    <row r="40711" spans="5:5" x14ac:dyDescent="0.25">
      <c r="E40711" s="71"/>
    </row>
    <row r="40712" spans="5:5" x14ac:dyDescent="0.25">
      <c r="E40712" s="71"/>
    </row>
    <row r="40713" spans="5:5" x14ac:dyDescent="0.25">
      <c r="E40713" s="71"/>
    </row>
    <row r="40714" spans="5:5" x14ac:dyDescent="0.25">
      <c r="E40714" s="71"/>
    </row>
    <row r="40715" spans="5:5" x14ac:dyDescent="0.25">
      <c r="E40715" s="71"/>
    </row>
    <row r="40716" spans="5:5" x14ac:dyDescent="0.25">
      <c r="E40716" s="71"/>
    </row>
    <row r="40717" spans="5:5" x14ac:dyDescent="0.25">
      <c r="E40717" s="71"/>
    </row>
    <row r="40718" spans="5:5" x14ac:dyDescent="0.25">
      <c r="E40718" s="71"/>
    </row>
    <row r="40719" spans="5:5" x14ac:dyDescent="0.25">
      <c r="E40719" s="71"/>
    </row>
    <row r="40720" spans="5:5" x14ac:dyDescent="0.25">
      <c r="E40720" s="71"/>
    </row>
    <row r="40721" spans="5:5" x14ac:dyDescent="0.25">
      <c r="E40721" s="71"/>
    </row>
    <row r="40722" spans="5:5" x14ac:dyDescent="0.25">
      <c r="E40722" s="71"/>
    </row>
    <row r="40723" spans="5:5" x14ac:dyDescent="0.25">
      <c r="E40723" s="71"/>
    </row>
    <row r="40724" spans="5:5" x14ac:dyDescent="0.25">
      <c r="E40724" s="71"/>
    </row>
    <row r="40725" spans="5:5" x14ac:dyDescent="0.25">
      <c r="E40725" s="71"/>
    </row>
    <row r="40726" spans="5:5" x14ac:dyDescent="0.25">
      <c r="E40726" s="71"/>
    </row>
    <row r="40727" spans="5:5" x14ac:dyDescent="0.25">
      <c r="E40727" s="71"/>
    </row>
    <row r="40728" spans="5:5" x14ac:dyDescent="0.25">
      <c r="E40728" s="71"/>
    </row>
    <row r="40729" spans="5:5" x14ac:dyDescent="0.25">
      <c r="E40729" s="71"/>
    </row>
    <row r="40730" spans="5:5" x14ac:dyDescent="0.25">
      <c r="E40730" s="71"/>
    </row>
    <row r="40731" spans="5:5" x14ac:dyDescent="0.25">
      <c r="E40731" s="71"/>
    </row>
    <row r="40732" spans="5:5" x14ac:dyDescent="0.25">
      <c r="E40732" s="71"/>
    </row>
    <row r="40733" spans="5:5" x14ac:dyDescent="0.25">
      <c r="E40733" s="71"/>
    </row>
    <row r="40734" spans="5:5" x14ac:dyDescent="0.25">
      <c r="E40734" s="71"/>
    </row>
    <row r="40735" spans="5:5" x14ac:dyDescent="0.25">
      <c r="E40735" s="71"/>
    </row>
    <row r="40736" spans="5:5" x14ac:dyDescent="0.25">
      <c r="E40736" s="71"/>
    </row>
    <row r="40737" spans="5:5" x14ac:dyDescent="0.25">
      <c r="E40737" s="71"/>
    </row>
    <row r="40738" spans="5:5" x14ac:dyDescent="0.25">
      <c r="E40738" s="71"/>
    </row>
    <row r="40739" spans="5:5" x14ac:dyDescent="0.25">
      <c r="E40739" s="71"/>
    </row>
    <row r="40740" spans="5:5" x14ac:dyDescent="0.25">
      <c r="E40740" s="71"/>
    </row>
    <row r="40741" spans="5:5" x14ac:dyDescent="0.25">
      <c r="E40741" s="71"/>
    </row>
    <row r="40742" spans="5:5" x14ac:dyDescent="0.25">
      <c r="E40742" s="71"/>
    </row>
    <row r="40743" spans="5:5" x14ac:dyDescent="0.25">
      <c r="E40743" s="71"/>
    </row>
    <row r="40744" spans="5:5" x14ac:dyDescent="0.25">
      <c r="E40744" s="71"/>
    </row>
    <row r="40745" spans="5:5" x14ac:dyDescent="0.25">
      <c r="E40745" s="71"/>
    </row>
    <row r="40746" spans="5:5" x14ac:dyDescent="0.25">
      <c r="E40746" s="71"/>
    </row>
    <row r="40747" spans="5:5" x14ac:dyDescent="0.25">
      <c r="E40747" s="71"/>
    </row>
    <row r="40748" spans="5:5" x14ac:dyDescent="0.25">
      <c r="E40748" s="71"/>
    </row>
    <row r="40749" spans="5:5" x14ac:dyDescent="0.25">
      <c r="E40749" s="71"/>
    </row>
    <row r="40750" spans="5:5" x14ac:dyDescent="0.25">
      <c r="E40750" s="71"/>
    </row>
    <row r="40751" spans="5:5" x14ac:dyDescent="0.25">
      <c r="E40751" s="71"/>
    </row>
    <row r="40752" spans="5:5" x14ac:dyDescent="0.25">
      <c r="E40752" s="71"/>
    </row>
    <row r="40753" spans="5:5" x14ac:dyDescent="0.25">
      <c r="E40753" s="71"/>
    </row>
    <row r="40754" spans="5:5" x14ac:dyDescent="0.25">
      <c r="E40754" s="71"/>
    </row>
    <row r="40755" spans="5:5" x14ac:dyDescent="0.25">
      <c r="E40755" s="71"/>
    </row>
    <row r="40756" spans="5:5" x14ac:dyDescent="0.25">
      <c r="E40756" s="71"/>
    </row>
    <row r="40757" spans="5:5" x14ac:dyDescent="0.25">
      <c r="E40757" s="71"/>
    </row>
    <row r="40758" spans="5:5" x14ac:dyDescent="0.25">
      <c r="E40758" s="71"/>
    </row>
    <row r="40759" spans="5:5" x14ac:dyDescent="0.25">
      <c r="E40759" s="71"/>
    </row>
    <row r="40760" spans="5:5" x14ac:dyDescent="0.25">
      <c r="E40760" s="71"/>
    </row>
    <row r="40761" spans="5:5" x14ac:dyDescent="0.25">
      <c r="E40761" s="71"/>
    </row>
    <row r="40762" spans="5:5" x14ac:dyDescent="0.25">
      <c r="E40762" s="71"/>
    </row>
    <row r="40763" spans="5:5" x14ac:dyDescent="0.25">
      <c r="E40763" s="71"/>
    </row>
    <row r="40764" spans="5:5" x14ac:dyDescent="0.25">
      <c r="E40764" s="71"/>
    </row>
    <row r="40765" spans="5:5" x14ac:dyDescent="0.25">
      <c r="E40765" s="71"/>
    </row>
    <row r="40766" spans="5:5" x14ac:dyDescent="0.25">
      <c r="E40766" s="71"/>
    </row>
    <row r="40767" spans="5:5" x14ac:dyDescent="0.25">
      <c r="E40767" s="71"/>
    </row>
    <row r="40768" spans="5:5" x14ac:dyDescent="0.25">
      <c r="E40768" s="71"/>
    </row>
    <row r="40769" spans="5:5" x14ac:dyDescent="0.25">
      <c r="E40769" s="71"/>
    </row>
    <row r="40770" spans="5:5" x14ac:dyDescent="0.25">
      <c r="E40770" s="71"/>
    </row>
    <row r="40771" spans="5:5" x14ac:dyDescent="0.25">
      <c r="E40771" s="71"/>
    </row>
    <row r="40772" spans="5:5" x14ac:dyDescent="0.25">
      <c r="E40772" s="71"/>
    </row>
    <row r="40773" spans="5:5" x14ac:dyDescent="0.25">
      <c r="E40773" s="71"/>
    </row>
    <row r="40774" spans="5:5" x14ac:dyDescent="0.25">
      <c r="E40774" s="71"/>
    </row>
    <row r="40775" spans="5:5" x14ac:dyDescent="0.25">
      <c r="E40775" s="71"/>
    </row>
    <row r="40776" spans="5:5" x14ac:dyDescent="0.25">
      <c r="E40776" s="71"/>
    </row>
    <row r="40777" spans="5:5" x14ac:dyDescent="0.25">
      <c r="E40777" s="71"/>
    </row>
    <row r="40778" spans="5:5" x14ac:dyDescent="0.25">
      <c r="E40778" s="71"/>
    </row>
    <row r="40779" spans="5:5" x14ac:dyDescent="0.25">
      <c r="E40779" s="71"/>
    </row>
    <row r="40780" spans="5:5" x14ac:dyDescent="0.25">
      <c r="E40780" s="71"/>
    </row>
    <row r="40781" spans="5:5" x14ac:dyDescent="0.25">
      <c r="E40781" s="71"/>
    </row>
    <row r="40782" spans="5:5" x14ac:dyDescent="0.25">
      <c r="E40782" s="71"/>
    </row>
    <row r="40783" spans="5:5" x14ac:dyDescent="0.25">
      <c r="E40783" s="71"/>
    </row>
    <row r="40784" spans="5:5" x14ac:dyDescent="0.25">
      <c r="E40784" s="71"/>
    </row>
    <row r="40785" spans="5:5" x14ac:dyDescent="0.25">
      <c r="E40785" s="71"/>
    </row>
    <row r="40786" spans="5:5" x14ac:dyDescent="0.25">
      <c r="E40786" s="71"/>
    </row>
    <row r="40787" spans="5:5" x14ac:dyDescent="0.25">
      <c r="E40787" s="71"/>
    </row>
    <row r="40788" spans="5:5" x14ac:dyDescent="0.25">
      <c r="E40788" s="71"/>
    </row>
    <row r="40789" spans="5:5" x14ac:dyDescent="0.25">
      <c r="E40789" s="71"/>
    </row>
    <row r="40790" spans="5:5" x14ac:dyDescent="0.25">
      <c r="E40790" s="71"/>
    </row>
    <row r="40791" spans="5:5" x14ac:dyDescent="0.25">
      <c r="E40791" s="71"/>
    </row>
    <row r="40792" spans="5:5" x14ac:dyDescent="0.25">
      <c r="E40792" s="71"/>
    </row>
    <row r="40793" spans="5:5" x14ac:dyDescent="0.25">
      <c r="E40793" s="71"/>
    </row>
    <row r="40794" spans="5:5" x14ac:dyDescent="0.25">
      <c r="E40794" s="71"/>
    </row>
    <row r="40795" spans="5:5" x14ac:dyDescent="0.25">
      <c r="E40795" s="71"/>
    </row>
    <row r="40796" spans="5:5" x14ac:dyDescent="0.25">
      <c r="E40796" s="71"/>
    </row>
    <row r="40797" spans="5:5" x14ac:dyDescent="0.25">
      <c r="E40797" s="71"/>
    </row>
    <row r="40798" spans="5:5" x14ac:dyDescent="0.25">
      <c r="E40798" s="71"/>
    </row>
    <row r="40799" spans="5:5" x14ac:dyDescent="0.25">
      <c r="E40799" s="71"/>
    </row>
    <row r="40800" spans="5:5" x14ac:dyDescent="0.25">
      <c r="E40800" s="71"/>
    </row>
    <row r="40801" spans="5:5" x14ac:dyDescent="0.25">
      <c r="E40801" s="71"/>
    </row>
    <row r="40802" spans="5:5" x14ac:dyDescent="0.25">
      <c r="E40802" s="71"/>
    </row>
    <row r="40803" spans="5:5" x14ac:dyDescent="0.25">
      <c r="E40803" s="71"/>
    </row>
    <row r="40804" spans="5:5" x14ac:dyDescent="0.25">
      <c r="E40804" s="71"/>
    </row>
    <row r="40805" spans="5:5" x14ac:dyDescent="0.25">
      <c r="E40805" s="71"/>
    </row>
    <row r="40806" spans="5:5" x14ac:dyDescent="0.25">
      <c r="E40806" s="71"/>
    </row>
    <row r="40807" spans="5:5" x14ac:dyDescent="0.25">
      <c r="E40807" s="71"/>
    </row>
    <row r="40808" spans="5:5" x14ac:dyDescent="0.25">
      <c r="E40808" s="71"/>
    </row>
    <row r="40809" spans="5:5" x14ac:dyDescent="0.25">
      <c r="E40809" s="71"/>
    </row>
    <row r="40810" spans="5:5" x14ac:dyDescent="0.25">
      <c r="E40810" s="71"/>
    </row>
    <row r="40811" spans="5:5" x14ac:dyDescent="0.25">
      <c r="E40811" s="71"/>
    </row>
    <row r="40812" spans="5:5" x14ac:dyDescent="0.25">
      <c r="E40812" s="71"/>
    </row>
    <row r="40813" spans="5:5" x14ac:dyDescent="0.25">
      <c r="E40813" s="71"/>
    </row>
    <row r="40814" spans="5:5" x14ac:dyDescent="0.25">
      <c r="E40814" s="71"/>
    </row>
    <row r="40815" spans="5:5" x14ac:dyDescent="0.25">
      <c r="E40815" s="71"/>
    </row>
    <row r="40816" spans="5:5" x14ac:dyDescent="0.25">
      <c r="E40816" s="71"/>
    </row>
    <row r="40817" spans="5:5" x14ac:dyDescent="0.25">
      <c r="E40817" s="71"/>
    </row>
    <row r="40818" spans="5:5" x14ac:dyDescent="0.25">
      <c r="E40818" s="71"/>
    </row>
    <row r="40819" spans="5:5" x14ac:dyDescent="0.25">
      <c r="E40819" s="71"/>
    </row>
    <row r="40820" spans="5:5" x14ac:dyDescent="0.25">
      <c r="E40820" s="71"/>
    </row>
    <row r="40821" spans="5:5" x14ac:dyDescent="0.25">
      <c r="E40821" s="71"/>
    </row>
    <row r="40822" spans="5:5" x14ac:dyDescent="0.25">
      <c r="E40822" s="71"/>
    </row>
    <row r="40823" spans="5:5" x14ac:dyDescent="0.25">
      <c r="E40823" s="71"/>
    </row>
    <row r="40824" spans="5:5" x14ac:dyDescent="0.25">
      <c r="E40824" s="71"/>
    </row>
    <row r="40825" spans="5:5" x14ac:dyDescent="0.25">
      <c r="E40825" s="71"/>
    </row>
    <row r="40826" spans="5:5" x14ac:dyDescent="0.25">
      <c r="E40826" s="71"/>
    </row>
    <row r="40827" spans="5:5" x14ac:dyDescent="0.25">
      <c r="E40827" s="71"/>
    </row>
    <row r="40828" spans="5:5" x14ac:dyDescent="0.25">
      <c r="E40828" s="71"/>
    </row>
    <row r="40829" spans="5:5" x14ac:dyDescent="0.25">
      <c r="E40829" s="71"/>
    </row>
    <row r="40830" spans="5:5" x14ac:dyDescent="0.25">
      <c r="E40830" s="71"/>
    </row>
    <row r="40831" spans="5:5" x14ac:dyDescent="0.25">
      <c r="E40831" s="71"/>
    </row>
    <row r="40832" spans="5:5" x14ac:dyDescent="0.25">
      <c r="E40832" s="71"/>
    </row>
    <row r="40833" spans="5:5" x14ac:dyDescent="0.25">
      <c r="E40833" s="71"/>
    </row>
    <row r="40834" spans="5:5" x14ac:dyDescent="0.25">
      <c r="E40834" s="71"/>
    </row>
    <row r="40835" spans="5:5" x14ac:dyDescent="0.25">
      <c r="E40835" s="71"/>
    </row>
    <row r="40836" spans="5:5" x14ac:dyDescent="0.25">
      <c r="E40836" s="71"/>
    </row>
    <row r="40837" spans="5:5" x14ac:dyDescent="0.25">
      <c r="E40837" s="71"/>
    </row>
    <row r="40838" spans="5:5" x14ac:dyDescent="0.25">
      <c r="E40838" s="71"/>
    </row>
    <row r="40839" spans="5:5" x14ac:dyDescent="0.25">
      <c r="E40839" s="71"/>
    </row>
    <row r="40840" spans="5:5" x14ac:dyDescent="0.25">
      <c r="E40840" s="71"/>
    </row>
    <row r="40841" spans="5:5" x14ac:dyDescent="0.25">
      <c r="E40841" s="71"/>
    </row>
    <row r="40842" spans="5:5" x14ac:dyDescent="0.25">
      <c r="E40842" s="71"/>
    </row>
    <row r="40843" spans="5:5" x14ac:dyDescent="0.25">
      <c r="E40843" s="71"/>
    </row>
    <row r="40844" spans="5:5" x14ac:dyDescent="0.25">
      <c r="E40844" s="71"/>
    </row>
    <row r="40845" spans="5:5" x14ac:dyDescent="0.25">
      <c r="E40845" s="71"/>
    </row>
    <row r="40846" spans="5:5" x14ac:dyDescent="0.25">
      <c r="E40846" s="71"/>
    </row>
    <row r="40847" spans="5:5" x14ac:dyDescent="0.25">
      <c r="E40847" s="71"/>
    </row>
    <row r="40848" spans="5:5" x14ac:dyDescent="0.25">
      <c r="E40848" s="71"/>
    </row>
    <row r="40849" spans="5:5" x14ac:dyDescent="0.25">
      <c r="E40849" s="71"/>
    </row>
    <row r="40850" spans="5:5" x14ac:dyDescent="0.25">
      <c r="E40850" s="71"/>
    </row>
    <row r="40851" spans="5:5" x14ac:dyDescent="0.25">
      <c r="E40851" s="71"/>
    </row>
    <row r="40852" spans="5:5" x14ac:dyDescent="0.25">
      <c r="E40852" s="71"/>
    </row>
    <row r="40853" spans="5:5" x14ac:dyDescent="0.25">
      <c r="E40853" s="71"/>
    </row>
    <row r="40854" spans="5:5" x14ac:dyDescent="0.25">
      <c r="E40854" s="71"/>
    </row>
    <row r="40855" spans="5:5" x14ac:dyDescent="0.25">
      <c r="E40855" s="71"/>
    </row>
    <row r="40856" spans="5:5" x14ac:dyDescent="0.25">
      <c r="E40856" s="71"/>
    </row>
    <row r="40857" spans="5:5" x14ac:dyDescent="0.25">
      <c r="E40857" s="71"/>
    </row>
    <row r="40858" spans="5:5" x14ac:dyDescent="0.25">
      <c r="E40858" s="71"/>
    </row>
    <row r="40859" spans="5:5" x14ac:dyDescent="0.25">
      <c r="E40859" s="71"/>
    </row>
    <row r="40860" spans="5:5" x14ac:dyDescent="0.25">
      <c r="E40860" s="71"/>
    </row>
    <row r="40861" spans="5:5" x14ac:dyDescent="0.25">
      <c r="E40861" s="71"/>
    </row>
    <row r="40862" spans="5:5" x14ac:dyDescent="0.25">
      <c r="E40862" s="71"/>
    </row>
    <row r="40863" spans="5:5" x14ac:dyDescent="0.25">
      <c r="E40863" s="71"/>
    </row>
    <row r="40864" spans="5:5" x14ac:dyDescent="0.25">
      <c r="E40864" s="71"/>
    </row>
    <row r="40865" spans="5:5" x14ac:dyDescent="0.25">
      <c r="E40865" s="71"/>
    </row>
    <row r="40866" spans="5:5" x14ac:dyDescent="0.25">
      <c r="E40866" s="71"/>
    </row>
    <row r="40867" spans="5:5" x14ac:dyDescent="0.25">
      <c r="E40867" s="71"/>
    </row>
    <row r="40868" spans="5:5" x14ac:dyDescent="0.25">
      <c r="E40868" s="71"/>
    </row>
    <row r="40869" spans="5:5" x14ac:dyDescent="0.25">
      <c r="E40869" s="71"/>
    </row>
    <row r="40870" spans="5:5" x14ac:dyDescent="0.25">
      <c r="E40870" s="71"/>
    </row>
    <row r="40871" spans="5:5" x14ac:dyDescent="0.25">
      <c r="E40871" s="71"/>
    </row>
    <row r="40872" spans="5:5" x14ac:dyDescent="0.25">
      <c r="E40872" s="71"/>
    </row>
    <row r="40873" spans="5:5" x14ac:dyDescent="0.25">
      <c r="E40873" s="71"/>
    </row>
    <row r="40874" spans="5:5" x14ac:dyDescent="0.25">
      <c r="E40874" s="71"/>
    </row>
    <row r="40875" spans="5:5" x14ac:dyDescent="0.25">
      <c r="E40875" s="71"/>
    </row>
    <row r="40876" spans="5:5" x14ac:dyDescent="0.25">
      <c r="E40876" s="71"/>
    </row>
    <row r="40877" spans="5:5" x14ac:dyDescent="0.25">
      <c r="E40877" s="71"/>
    </row>
    <row r="40878" spans="5:5" x14ac:dyDescent="0.25">
      <c r="E40878" s="71"/>
    </row>
    <row r="40879" spans="5:5" x14ac:dyDescent="0.25">
      <c r="E40879" s="71"/>
    </row>
    <row r="40880" spans="5:5" x14ac:dyDescent="0.25">
      <c r="E40880" s="71"/>
    </row>
    <row r="40881" spans="5:5" x14ac:dyDescent="0.25">
      <c r="E40881" s="71"/>
    </row>
    <row r="40882" spans="5:5" x14ac:dyDescent="0.25">
      <c r="E40882" s="71"/>
    </row>
    <row r="40883" spans="5:5" x14ac:dyDescent="0.25">
      <c r="E40883" s="71"/>
    </row>
    <row r="40884" spans="5:5" x14ac:dyDescent="0.25">
      <c r="E40884" s="71"/>
    </row>
    <row r="40885" spans="5:5" x14ac:dyDescent="0.25">
      <c r="E40885" s="71"/>
    </row>
    <row r="40886" spans="5:5" x14ac:dyDescent="0.25">
      <c r="E40886" s="71"/>
    </row>
    <row r="40887" spans="5:5" x14ac:dyDescent="0.25">
      <c r="E40887" s="71"/>
    </row>
    <row r="40888" spans="5:5" x14ac:dyDescent="0.25">
      <c r="E40888" s="71"/>
    </row>
    <row r="40889" spans="5:5" x14ac:dyDescent="0.25">
      <c r="E40889" s="71"/>
    </row>
    <row r="40890" spans="5:5" x14ac:dyDescent="0.25">
      <c r="E40890" s="71"/>
    </row>
    <row r="40891" spans="5:5" x14ac:dyDescent="0.25">
      <c r="E40891" s="71"/>
    </row>
    <row r="40892" spans="5:5" x14ac:dyDescent="0.25">
      <c r="E40892" s="71"/>
    </row>
    <row r="40893" spans="5:5" x14ac:dyDescent="0.25">
      <c r="E40893" s="71"/>
    </row>
    <row r="40894" spans="5:5" x14ac:dyDescent="0.25">
      <c r="E40894" s="71"/>
    </row>
    <row r="40895" spans="5:5" x14ac:dyDescent="0.25">
      <c r="E40895" s="71"/>
    </row>
    <row r="40896" spans="5:5" x14ac:dyDescent="0.25">
      <c r="E40896" s="71"/>
    </row>
    <row r="40897" spans="5:5" x14ac:dyDescent="0.25">
      <c r="E40897" s="71"/>
    </row>
    <row r="40898" spans="5:5" x14ac:dyDescent="0.25">
      <c r="E40898" s="71"/>
    </row>
    <row r="40899" spans="5:5" x14ac:dyDescent="0.25">
      <c r="E40899" s="71"/>
    </row>
    <row r="40900" spans="5:5" x14ac:dyDescent="0.25">
      <c r="E40900" s="71"/>
    </row>
    <row r="40901" spans="5:5" x14ac:dyDescent="0.25">
      <c r="E40901" s="71"/>
    </row>
    <row r="40902" spans="5:5" x14ac:dyDescent="0.25">
      <c r="E40902" s="71"/>
    </row>
    <row r="40903" spans="5:5" x14ac:dyDescent="0.25">
      <c r="E40903" s="71"/>
    </row>
    <row r="40904" spans="5:5" x14ac:dyDescent="0.25">
      <c r="E40904" s="71"/>
    </row>
    <row r="40905" spans="5:5" x14ac:dyDescent="0.25">
      <c r="E40905" s="71"/>
    </row>
    <row r="40906" spans="5:5" x14ac:dyDescent="0.25">
      <c r="E40906" s="71"/>
    </row>
    <row r="40907" spans="5:5" x14ac:dyDescent="0.25">
      <c r="E40907" s="71"/>
    </row>
    <row r="40908" spans="5:5" x14ac:dyDescent="0.25">
      <c r="E40908" s="71"/>
    </row>
    <row r="40909" spans="5:5" x14ac:dyDescent="0.25">
      <c r="E40909" s="71"/>
    </row>
    <row r="40910" spans="5:5" x14ac:dyDescent="0.25">
      <c r="E40910" s="71"/>
    </row>
    <row r="40911" spans="5:5" x14ac:dyDescent="0.25">
      <c r="E40911" s="71"/>
    </row>
    <row r="40912" spans="5:5" x14ac:dyDescent="0.25">
      <c r="E40912" s="71"/>
    </row>
    <row r="40913" spans="5:5" x14ac:dyDescent="0.25">
      <c r="E40913" s="71"/>
    </row>
    <row r="40914" spans="5:5" x14ac:dyDescent="0.25">
      <c r="E40914" s="71"/>
    </row>
    <row r="40915" spans="5:5" x14ac:dyDescent="0.25">
      <c r="E40915" s="71"/>
    </row>
    <row r="40916" spans="5:5" x14ac:dyDescent="0.25">
      <c r="E40916" s="71"/>
    </row>
    <row r="40917" spans="5:5" x14ac:dyDescent="0.25">
      <c r="E40917" s="71"/>
    </row>
    <row r="40918" spans="5:5" x14ac:dyDescent="0.25">
      <c r="E40918" s="71"/>
    </row>
    <row r="40919" spans="5:5" x14ac:dyDescent="0.25">
      <c r="E40919" s="71"/>
    </row>
    <row r="40920" spans="5:5" x14ac:dyDescent="0.25">
      <c r="E40920" s="71"/>
    </row>
    <row r="40921" spans="5:5" x14ac:dyDescent="0.25">
      <c r="E40921" s="71"/>
    </row>
    <row r="40922" spans="5:5" x14ac:dyDescent="0.25">
      <c r="E40922" s="71"/>
    </row>
    <row r="40923" spans="5:5" x14ac:dyDescent="0.25">
      <c r="E40923" s="71"/>
    </row>
    <row r="40924" spans="5:5" x14ac:dyDescent="0.25">
      <c r="E40924" s="71"/>
    </row>
    <row r="40925" spans="5:5" x14ac:dyDescent="0.25">
      <c r="E40925" s="71"/>
    </row>
    <row r="40926" spans="5:5" x14ac:dyDescent="0.25">
      <c r="E40926" s="71"/>
    </row>
    <row r="40927" spans="5:5" x14ac:dyDescent="0.25">
      <c r="E40927" s="71"/>
    </row>
    <row r="40928" spans="5:5" x14ac:dyDescent="0.25">
      <c r="E40928" s="71"/>
    </row>
    <row r="40929" spans="5:5" x14ac:dyDescent="0.25">
      <c r="E40929" s="71"/>
    </row>
    <row r="40930" spans="5:5" x14ac:dyDescent="0.25">
      <c r="E40930" s="71"/>
    </row>
    <row r="40931" spans="5:5" x14ac:dyDescent="0.25">
      <c r="E40931" s="71"/>
    </row>
    <row r="40932" spans="5:5" x14ac:dyDescent="0.25">
      <c r="E40932" s="71"/>
    </row>
    <row r="40933" spans="5:5" x14ac:dyDescent="0.25">
      <c r="E40933" s="71"/>
    </row>
    <row r="40934" spans="5:5" x14ac:dyDescent="0.25">
      <c r="E40934" s="71"/>
    </row>
    <row r="40935" spans="5:5" x14ac:dyDescent="0.25">
      <c r="E40935" s="71"/>
    </row>
    <row r="40936" spans="5:5" x14ac:dyDescent="0.25">
      <c r="E40936" s="71"/>
    </row>
    <row r="40937" spans="5:5" x14ac:dyDescent="0.25">
      <c r="E40937" s="71"/>
    </row>
    <row r="40938" spans="5:5" x14ac:dyDescent="0.25">
      <c r="E40938" s="71"/>
    </row>
    <row r="40939" spans="5:5" x14ac:dyDescent="0.25">
      <c r="E40939" s="71"/>
    </row>
    <row r="40940" spans="5:5" x14ac:dyDescent="0.25">
      <c r="E40940" s="71"/>
    </row>
    <row r="40941" spans="5:5" x14ac:dyDescent="0.25">
      <c r="E40941" s="71"/>
    </row>
    <row r="40942" spans="5:5" x14ac:dyDescent="0.25">
      <c r="E40942" s="71"/>
    </row>
    <row r="40943" spans="5:5" x14ac:dyDescent="0.25">
      <c r="E40943" s="71"/>
    </row>
    <row r="40944" spans="5:5" x14ac:dyDescent="0.25">
      <c r="E40944" s="71"/>
    </row>
    <row r="40945" spans="5:5" x14ac:dyDescent="0.25">
      <c r="E40945" s="71"/>
    </row>
    <row r="40946" spans="5:5" x14ac:dyDescent="0.25">
      <c r="E40946" s="71"/>
    </row>
    <row r="40947" spans="5:5" x14ac:dyDescent="0.25">
      <c r="E40947" s="71"/>
    </row>
    <row r="40948" spans="5:5" x14ac:dyDescent="0.25">
      <c r="E40948" s="71"/>
    </row>
    <row r="40949" spans="5:5" x14ac:dyDescent="0.25">
      <c r="E40949" s="71"/>
    </row>
    <row r="40950" spans="5:5" x14ac:dyDescent="0.25">
      <c r="E40950" s="71"/>
    </row>
    <row r="40951" spans="5:5" x14ac:dyDescent="0.25">
      <c r="E40951" s="71"/>
    </row>
    <row r="40952" spans="5:5" x14ac:dyDescent="0.25">
      <c r="E40952" s="71"/>
    </row>
    <row r="40953" spans="5:5" x14ac:dyDescent="0.25">
      <c r="E40953" s="71"/>
    </row>
    <row r="40954" spans="5:5" x14ac:dyDescent="0.25">
      <c r="E40954" s="71"/>
    </row>
    <row r="40955" spans="5:5" x14ac:dyDescent="0.25">
      <c r="E40955" s="71"/>
    </row>
    <row r="40956" spans="5:5" x14ac:dyDescent="0.25">
      <c r="E40956" s="71"/>
    </row>
    <row r="40957" spans="5:5" x14ac:dyDescent="0.25">
      <c r="E40957" s="71"/>
    </row>
    <row r="40958" spans="5:5" x14ac:dyDescent="0.25">
      <c r="E40958" s="71"/>
    </row>
    <row r="40959" spans="5:5" x14ac:dyDescent="0.25">
      <c r="E40959" s="71"/>
    </row>
    <row r="40960" spans="5:5" x14ac:dyDescent="0.25">
      <c r="E40960" s="71"/>
    </row>
    <row r="40961" spans="5:5" x14ac:dyDescent="0.25">
      <c r="E40961" s="71"/>
    </row>
    <row r="40962" spans="5:5" x14ac:dyDescent="0.25">
      <c r="E40962" s="71"/>
    </row>
    <row r="40963" spans="5:5" x14ac:dyDescent="0.25">
      <c r="E40963" s="71"/>
    </row>
    <row r="40964" spans="5:5" x14ac:dyDescent="0.25">
      <c r="E40964" s="71"/>
    </row>
    <row r="40965" spans="5:5" x14ac:dyDescent="0.25">
      <c r="E40965" s="71"/>
    </row>
    <row r="40966" spans="5:5" x14ac:dyDescent="0.25">
      <c r="E40966" s="71"/>
    </row>
    <row r="40967" spans="5:5" x14ac:dyDescent="0.25">
      <c r="E40967" s="71"/>
    </row>
    <row r="40968" spans="5:5" x14ac:dyDescent="0.25">
      <c r="E40968" s="71"/>
    </row>
    <row r="40969" spans="5:5" x14ac:dyDescent="0.25">
      <c r="E40969" s="71"/>
    </row>
    <row r="40970" spans="5:5" x14ac:dyDescent="0.25">
      <c r="E40970" s="71"/>
    </row>
    <row r="40971" spans="5:5" x14ac:dyDescent="0.25">
      <c r="E40971" s="71"/>
    </row>
    <row r="40972" spans="5:5" x14ac:dyDescent="0.25">
      <c r="E40972" s="71"/>
    </row>
    <row r="40973" spans="5:5" x14ac:dyDescent="0.25">
      <c r="E40973" s="71"/>
    </row>
    <row r="40974" spans="5:5" x14ac:dyDescent="0.25">
      <c r="E40974" s="71"/>
    </row>
    <row r="40975" spans="5:5" x14ac:dyDescent="0.25">
      <c r="E40975" s="71"/>
    </row>
    <row r="40976" spans="5:5" x14ac:dyDescent="0.25">
      <c r="E40976" s="71"/>
    </row>
    <row r="40977" spans="5:5" x14ac:dyDescent="0.25">
      <c r="E40977" s="71"/>
    </row>
    <row r="40978" spans="5:5" x14ac:dyDescent="0.25">
      <c r="E40978" s="71"/>
    </row>
    <row r="40979" spans="5:5" x14ac:dyDescent="0.25">
      <c r="E40979" s="71"/>
    </row>
    <row r="40980" spans="5:5" x14ac:dyDescent="0.25">
      <c r="E40980" s="71"/>
    </row>
    <row r="40981" spans="5:5" x14ac:dyDescent="0.25">
      <c r="E40981" s="71"/>
    </row>
    <row r="40982" spans="5:5" x14ac:dyDescent="0.25">
      <c r="E40982" s="71"/>
    </row>
    <row r="40983" spans="5:5" x14ac:dyDescent="0.25">
      <c r="E40983" s="71"/>
    </row>
    <row r="40984" spans="5:5" x14ac:dyDescent="0.25">
      <c r="E40984" s="71"/>
    </row>
    <row r="40985" spans="5:5" x14ac:dyDescent="0.25">
      <c r="E40985" s="71"/>
    </row>
    <row r="40986" spans="5:5" x14ac:dyDescent="0.25">
      <c r="E40986" s="71"/>
    </row>
    <row r="40987" spans="5:5" x14ac:dyDescent="0.25">
      <c r="E40987" s="71"/>
    </row>
    <row r="40988" spans="5:5" x14ac:dyDescent="0.25">
      <c r="E40988" s="71"/>
    </row>
    <row r="40989" spans="5:5" x14ac:dyDescent="0.25">
      <c r="E40989" s="71"/>
    </row>
    <row r="40990" spans="5:5" x14ac:dyDescent="0.25">
      <c r="E40990" s="71"/>
    </row>
    <row r="40991" spans="5:5" x14ac:dyDescent="0.25">
      <c r="E40991" s="71"/>
    </row>
    <row r="40992" spans="5:5" x14ac:dyDescent="0.25">
      <c r="E40992" s="71"/>
    </row>
    <row r="40993" spans="5:5" x14ac:dyDescent="0.25">
      <c r="E40993" s="71"/>
    </row>
    <row r="40994" spans="5:5" x14ac:dyDescent="0.25">
      <c r="E40994" s="71"/>
    </row>
    <row r="40995" spans="5:5" x14ac:dyDescent="0.25">
      <c r="E40995" s="71"/>
    </row>
    <row r="40996" spans="5:5" x14ac:dyDescent="0.25">
      <c r="E40996" s="71"/>
    </row>
    <row r="40997" spans="5:5" x14ac:dyDescent="0.25">
      <c r="E40997" s="71"/>
    </row>
    <row r="40998" spans="5:5" x14ac:dyDescent="0.25">
      <c r="E40998" s="71"/>
    </row>
    <row r="40999" spans="5:5" x14ac:dyDescent="0.25">
      <c r="E40999" s="71"/>
    </row>
    <row r="41000" spans="5:5" x14ac:dyDescent="0.25">
      <c r="E41000" s="71"/>
    </row>
    <row r="41001" spans="5:5" x14ac:dyDescent="0.25">
      <c r="E41001" s="71"/>
    </row>
    <row r="41002" spans="5:5" x14ac:dyDescent="0.25">
      <c r="E41002" s="71"/>
    </row>
    <row r="41003" spans="5:5" x14ac:dyDescent="0.25">
      <c r="E41003" s="71"/>
    </row>
    <row r="41004" spans="5:5" x14ac:dyDescent="0.25">
      <c r="E41004" s="71"/>
    </row>
    <row r="41005" spans="5:5" x14ac:dyDescent="0.25">
      <c r="E41005" s="71"/>
    </row>
    <row r="41006" spans="5:5" x14ac:dyDescent="0.25">
      <c r="E41006" s="71"/>
    </row>
    <row r="41007" spans="5:5" x14ac:dyDescent="0.25">
      <c r="E41007" s="71"/>
    </row>
    <row r="41008" spans="5:5" x14ac:dyDescent="0.25">
      <c r="E41008" s="71"/>
    </row>
    <row r="41009" spans="5:5" x14ac:dyDescent="0.25">
      <c r="E41009" s="71"/>
    </row>
    <row r="41010" spans="5:5" x14ac:dyDescent="0.25">
      <c r="E41010" s="71"/>
    </row>
    <row r="41011" spans="5:5" x14ac:dyDescent="0.25">
      <c r="E41011" s="71"/>
    </row>
    <row r="41012" spans="5:5" x14ac:dyDescent="0.25">
      <c r="E41012" s="71"/>
    </row>
    <row r="41013" spans="5:5" x14ac:dyDescent="0.25">
      <c r="E41013" s="71"/>
    </row>
    <row r="41014" spans="5:5" x14ac:dyDescent="0.25">
      <c r="E41014" s="71"/>
    </row>
    <row r="41015" spans="5:5" x14ac:dyDescent="0.25">
      <c r="E41015" s="71"/>
    </row>
    <row r="41016" spans="5:5" x14ac:dyDescent="0.25">
      <c r="E41016" s="71"/>
    </row>
    <row r="41017" spans="5:5" x14ac:dyDescent="0.25">
      <c r="E41017" s="71"/>
    </row>
    <row r="41018" spans="5:5" x14ac:dyDescent="0.25">
      <c r="E41018" s="71"/>
    </row>
    <row r="41019" spans="5:5" x14ac:dyDescent="0.25">
      <c r="E41019" s="71"/>
    </row>
    <row r="41020" spans="5:5" x14ac:dyDescent="0.25">
      <c r="E41020" s="71"/>
    </row>
    <row r="41021" spans="5:5" x14ac:dyDescent="0.25">
      <c r="E41021" s="71"/>
    </row>
    <row r="41022" spans="5:5" x14ac:dyDescent="0.25">
      <c r="E41022" s="71"/>
    </row>
    <row r="41023" spans="5:5" x14ac:dyDescent="0.25">
      <c r="E41023" s="71"/>
    </row>
    <row r="41024" spans="5:5" x14ac:dyDescent="0.25">
      <c r="E41024" s="71"/>
    </row>
    <row r="41025" spans="5:5" x14ac:dyDescent="0.25">
      <c r="E41025" s="71"/>
    </row>
    <row r="41026" spans="5:5" x14ac:dyDescent="0.25">
      <c r="E41026" s="71"/>
    </row>
    <row r="41027" spans="5:5" x14ac:dyDescent="0.25">
      <c r="E41027" s="71"/>
    </row>
    <row r="41028" spans="5:5" x14ac:dyDescent="0.25">
      <c r="E41028" s="71"/>
    </row>
    <row r="41029" spans="5:5" x14ac:dyDescent="0.25">
      <c r="E41029" s="71"/>
    </row>
    <row r="41030" spans="5:5" x14ac:dyDescent="0.25">
      <c r="E41030" s="71"/>
    </row>
    <row r="41031" spans="5:5" x14ac:dyDescent="0.25">
      <c r="E41031" s="71"/>
    </row>
    <row r="41032" spans="5:5" x14ac:dyDescent="0.25">
      <c r="E41032" s="71"/>
    </row>
    <row r="41033" spans="5:5" x14ac:dyDescent="0.25">
      <c r="E41033" s="71"/>
    </row>
    <row r="41034" spans="5:5" x14ac:dyDescent="0.25">
      <c r="E41034" s="71"/>
    </row>
    <row r="41035" spans="5:5" x14ac:dyDescent="0.25">
      <c r="E41035" s="71"/>
    </row>
    <row r="41036" spans="5:5" x14ac:dyDescent="0.25">
      <c r="E41036" s="71"/>
    </row>
    <row r="41037" spans="5:5" x14ac:dyDescent="0.25">
      <c r="E41037" s="71"/>
    </row>
    <row r="41038" spans="5:5" x14ac:dyDescent="0.25">
      <c r="E41038" s="71"/>
    </row>
    <row r="41039" spans="5:5" x14ac:dyDescent="0.25">
      <c r="E41039" s="71"/>
    </row>
    <row r="41040" spans="5:5" x14ac:dyDescent="0.25">
      <c r="E41040" s="71"/>
    </row>
    <row r="41041" spans="5:5" x14ac:dyDescent="0.25">
      <c r="E41041" s="71"/>
    </row>
    <row r="41042" spans="5:5" x14ac:dyDescent="0.25">
      <c r="E41042" s="71"/>
    </row>
    <row r="41043" spans="5:5" x14ac:dyDescent="0.25">
      <c r="E41043" s="71"/>
    </row>
    <row r="41044" spans="5:5" x14ac:dyDescent="0.25">
      <c r="E41044" s="71"/>
    </row>
    <row r="41045" spans="5:5" x14ac:dyDescent="0.25">
      <c r="E41045" s="71"/>
    </row>
    <row r="41046" spans="5:5" x14ac:dyDescent="0.25">
      <c r="E41046" s="71"/>
    </row>
    <row r="41047" spans="5:5" x14ac:dyDescent="0.25">
      <c r="E41047" s="71"/>
    </row>
    <row r="41048" spans="5:5" x14ac:dyDescent="0.25">
      <c r="E41048" s="71"/>
    </row>
    <row r="41049" spans="5:5" x14ac:dyDescent="0.25">
      <c r="E41049" s="71"/>
    </row>
    <row r="41050" spans="5:5" x14ac:dyDescent="0.25">
      <c r="E41050" s="71"/>
    </row>
    <row r="41051" spans="5:5" x14ac:dyDescent="0.25">
      <c r="E41051" s="71"/>
    </row>
    <row r="41052" spans="5:5" x14ac:dyDescent="0.25">
      <c r="E41052" s="71"/>
    </row>
    <row r="41053" spans="5:5" x14ac:dyDescent="0.25">
      <c r="E41053" s="71"/>
    </row>
    <row r="41054" spans="5:5" x14ac:dyDescent="0.25">
      <c r="E41054" s="71"/>
    </row>
    <row r="41055" spans="5:5" x14ac:dyDescent="0.25">
      <c r="E41055" s="71"/>
    </row>
    <row r="41056" spans="5:5" x14ac:dyDescent="0.25">
      <c r="E41056" s="71"/>
    </row>
    <row r="41057" spans="5:5" x14ac:dyDescent="0.25">
      <c r="E41057" s="71"/>
    </row>
    <row r="41058" spans="5:5" x14ac:dyDescent="0.25">
      <c r="E41058" s="71"/>
    </row>
    <row r="41059" spans="5:5" x14ac:dyDescent="0.25">
      <c r="E41059" s="71"/>
    </row>
    <row r="41060" spans="5:5" x14ac:dyDescent="0.25">
      <c r="E41060" s="71"/>
    </row>
    <row r="41061" spans="5:5" x14ac:dyDescent="0.25">
      <c r="E41061" s="71"/>
    </row>
    <row r="41062" spans="5:5" x14ac:dyDescent="0.25">
      <c r="E41062" s="71"/>
    </row>
    <row r="41063" spans="5:5" x14ac:dyDescent="0.25">
      <c r="E41063" s="71"/>
    </row>
    <row r="41064" spans="5:5" x14ac:dyDescent="0.25">
      <c r="E41064" s="71"/>
    </row>
    <row r="41065" spans="5:5" x14ac:dyDescent="0.25">
      <c r="E41065" s="71"/>
    </row>
    <row r="41066" spans="5:5" x14ac:dyDescent="0.25">
      <c r="E41066" s="71"/>
    </row>
    <row r="41067" spans="5:5" x14ac:dyDescent="0.25">
      <c r="E41067" s="71"/>
    </row>
    <row r="41068" spans="5:5" x14ac:dyDescent="0.25">
      <c r="E41068" s="71"/>
    </row>
    <row r="41069" spans="5:5" x14ac:dyDescent="0.25">
      <c r="E41069" s="71"/>
    </row>
    <row r="41070" spans="5:5" x14ac:dyDescent="0.25">
      <c r="E41070" s="71"/>
    </row>
    <row r="41071" spans="5:5" x14ac:dyDescent="0.25">
      <c r="E41071" s="71"/>
    </row>
    <row r="41072" spans="5:5" x14ac:dyDescent="0.25">
      <c r="E41072" s="71"/>
    </row>
    <row r="41073" spans="5:5" x14ac:dyDescent="0.25">
      <c r="E41073" s="71"/>
    </row>
    <row r="41074" spans="5:5" x14ac:dyDescent="0.25">
      <c r="E41074" s="71"/>
    </row>
    <row r="41075" spans="5:5" x14ac:dyDescent="0.25">
      <c r="E41075" s="71"/>
    </row>
    <row r="41076" spans="5:5" x14ac:dyDescent="0.25">
      <c r="E41076" s="71"/>
    </row>
    <row r="41077" spans="5:5" x14ac:dyDescent="0.25">
      <c r="E41077" s="71"/>
    </row>
    <row r="41078" spans="5:5" x14ac:dyDescent="0.25">
      <c r="E41078" s="71"/>
    </row>
    <row r="41079" spans="5:5" x14ac:dyDescent="0.25">
      <c r="E41079" s="71"/>
    </row>
    <row r="41080" spans="5:5" x14ac:dyDescent="0.25">
      <c r="E41080" s="71"/>
    </row>
    <row r="41081" spans="5:5" x14ac:dyDescent="0.25">
      <c r="E41081" s="71"/>
    </row>
    <row r="41082" spans="5:5" x14ac:dyDescent="0.25">
      <c r="E41082" s="71"/>
    </row>
    <row r="41083" spans="5:5" x14ac:dyDescent="0.25">
      <c r="E41083" s="71"/>
    </row>
    <row r="41084" spans="5:5" x14ac:dyDescent="0.25">
      <c r="E41084" s="71"/>
    </row>
    <row r="41085" spans="5:5" x14ac:dyDescent="0.25">
      <c r="E41085" s="71"/>
    </row>
    <row r="41086" spans="5:5" x14ac:dyDescent="0.25">
      <c r="E41086" s="71"/>
    </row>
    <row r="41087" spans="5:5" x14ac:dyDescent="0.25">
      <c r="E41087" s="71"/>
    </row>
    <row r="41088" spans="5:5" x14ac:dyDescent="0.25">
      <c r="E41088" s="71"/>
    </row>
    <row r="41089" spans="5:5" x14ac:dyDescent="0.25">
      <c r="E41089" s="71"/>
    </row>
    <row r="41090" spans="5:5" x14ac:dyDescent="0.25">
      <c r="E41090" s="71"/>
    </row>
    <row r="41091" spans="5:5" x14ac:dyDescent="0.25">
      <c r="E41091" s="71"/>
    </row>
    <row r="41092" spans="5:5" x14ac:dyDescent="0.25">
      <c r="E41092" s="71"/>
    </row>
    <row r="41093" spans="5:5" x14ac:dyDescent="0.25">
      <c r="E41093" s="71"/>
    </row>
    <row r="41094" spans="5:5" x14ac:dyDescent="0.25">
      <c r="E41094" s="71"/>
    </row>
    <row r="41095" spans="5:5" x14ac:dyDescent="0.25">
      <c r="E41095" s="71"/>
    </row>
    <row r="41096" spans="5:5" x14ac:dyDescent="0.25">
      <c r="E41096" s="71"/>
    </row>
    <row r="41097" spans="5:5" x14ac:dyDescent="0.25">
      <c r="E41097" s="71"/>
    </row>
    <row r="41098" spans="5:5" x14ac:dyDescent="0.25">
      <c r="E41098" s="71"/>
    </row>
    <row r="41099" spans="5:5" x14ac:dyDescent="0.25">
      <c r="E41099" s="71"/>
    </row>
    <row r="41100" spans="5:5" x14ac:dyDescent="0.25">
      <c r="E41100" s="71"/>
    </row>
    <row r="41101" spans="5:5" x14ac:dyDescent="0.25">
      <c r="E41101" s="71"/>
    </row>
    <row r="41102" spans="5:5" x14ac:dyDescent="0.25">
      <c r="E41102" s="71"/>
    </row>
    <row r="41103" spans="5:5" x14ac:dyDescent="0.25">
      <c r="E41103" s="71"/>
    </row>
    <row r="41104" spans="5:5" x14ac:dyDescent="0.25">
      <c r="E41104" s="71"/>
    </row>
    <row r="41105" spans="5:5" x14ac:dyDescent="0.25">
      <c r="E41105" s="71"/>
    </row>
    <row r="41106" spans="5:5" x14ac:dyDescent="0.25">
      <c r="E41106" s="71"/>
    </row>
    <row r="41107" spans="5:5" x14ac:dyDescent="0.25">
      <c r="E41107" s="71"/>
    </row>
    <row r="41108" spans="5:5" x14ac:dyDescent="0.25">
      <c r="E41108" s="71"/>
    </row>
    <row r="41109" spans="5:5" x14ac:dyDescent="0.25">
      <c r="E41109" s="71"/>
    </row>
    <row r="41110" spans="5:5" x14ac:dyDescent="0.25">
      <c r="E41110" s="71"/>
    </row>
    <row r="41111" spans="5:5" x14ac:dyDescent="0.25">
      <c r="E41111" s="71"/>
    </row>
    <row r="41112" spans="5:5" x14ac:dyDescent="0.25">
      <c r="E41112" s="71"/>
    </row>
    <row r="41113" spans="5:5" x14ac:dyDescent="0.25">
      <c r="E41113" s="71"/>
    </row>
    <row r="41114" spans="5:5" x14ac:dyDescent="0.25">
      <c r="E41114" s="71"/>
    </row>
    <row r="41115" spans="5:5" x14ac:dyDescent="0.25">
      <c r="E41115" s="71"/>
    </row>
    <row r="41116" spans="5:5" x14ac:dyDescent="0.25">
      <c r="E41116" s="71"/>
    </row>
    <row r="41117" spans="5:5" x14ac:dyDescent="0.25">
      <c r="E41117" s="71"/>
    </row>
    <row r="41118" spans="5:5" x14ac:dyDescent="0.25">
      <c r="E41118" s="71"/>
    </row>
    <row r="41119" spans="5:5" x14ac:dyDescent="0.25">
      <c r="E41119" s="71"/>
    </row>
    <row r="41120" spans="5:5" x14ac:dyDescent="0.25">
      <c r="E41120" s="71"/>
    </row>
    <row r="41121" spans="5:5" x14ac:dyDescent="0.25">
      <c r="E41121" s="71"/>
    </row>
    <row r="41122" spans="5:5" x14ac:dyDescent="0.25">
      <c r="E41122" s="71"/>
    </row>
    <row r="41123" spans="5:5" x14ac:dyDescent="0.25">
      <c r="E41123" s="71"/>
    </row>
    <row r="41124" spans="5:5" x14ac:dyDescent="0.25">
      <c r="E41124" s="71"/>
    </row>
    <row r="41125" spans="5:5" x14ac:dyDescent="0.25">
      <c r="E41125" s="71"/>
    </row>
    <row r="41126" spans="5:5" x14ac:dyDescent="0.25">
      <c r="E41126" s="71"/>
    </row>
    <row r="41127" spans="5:5" x14ac:dyDescent="0.25">
      <c r="E41127" s="71"/>
    </row>
    <row r="41128" spans="5:5" x14ac:dyDescent="0.25">
      <c r="E41128" s="71"/>
    </row>
    <row r="41129" spans="5:5" x14ac:dyDescent="0.25">
      <c r="E41129" s="71"/>
    </row>
    <row r="41130" spans="5:5" x14ac:dyDescent="0.25">
      <c r="E41130" s="71"/>
    </row>
    <row r="41131" spans="5:5" x14ac:dyDescent="0.25">
      <c r="E41131" s="71"/>
    </row>
    <row r="41132" spans="5:5" x14ac:dyDescent="0.25">
      <c r="E41132" s="71"/>
    </row>
    <row r="41133" spans="5:5" x14ac:dyDescent="0.25">
      <c r="E41133" s="71"/>
    </row>
    <row r="41134" spans="5:5" x14ac:dyDescent="0.25">
      <c r="E41134" s="71"/>
    </row>
    <row r="41135" spans="5:5" x14ac:dyDescent="0.25">
      <c r="E41135" s="71"/>
    </row>
    <row r="41136" spans="5:5" x14ac:dyDescent="0.25">
      <c r="E41136" s="71"/>
    </row>
    <row r="41137" spans="5:5" x14ac:dyDescent="0.25">
      <c r="E41137" s="71"/>
    </row>
    <row r="41138" spans="5:5" x14ac:dyDescent="0.25">
      <c r="E41138" s="71"/>
    </row>
    <row r="41139" spans="5:5" x14ac:dyDescent="0.25">
      <c r="E41139" s="71"/>
    </row>
    <row r="41140" spans="5:5" x14ac:dyDescent="0.25">
      <c r="E41140" s="71"/>
    </row>
    <row r="41141" spans="5:5" x14ac:dyDescent="0.25">
      <c r="E41141" s="71"/>
    </row>
    <row r="41142" spans="5:5" x14ac:dyDescent="0.25">
      <c r="E41142" s="71"/>
    </row>
    <row r="41143" spans="5:5" x14ac:dyDescent="0.25">
      <c r="E41143" s="71"/>
    </row>
    <row r="41144" spans="5:5" x14ac:dyDescent="0.25">
      <c r="E41144" s="71"/>
    </row>
    <row r="41145" spans="5:5" x14ac:dyDescent="0.25">
      <c r="E41145" s="71"/>
    </row>
    <row r="41146" spans="5:5" x14ac:dyDescent="0.25">
      <c r="E41146" s="71"/>
    </row>
    <row r="41147" spans="5:5" x14ac:dyDescent="0.25">
      <c r="E41147" s="71"/>
    </row>
    <row r="41148" spans="5:5" x14ac:dyDescent="0.25">
      <c r="E41148" s="71"/>
    </row>
    <row r="41149" spans="5:5" x14ac:dyDescent="0.25">
      <c r="E41149" s="71"/>
    </row>
    <row r="41150" spans="5:5" x14ac:dyDescent="0.25">
      <c r="E41150" s="71"/>
    </row>
    <row r="41151" spans="5:5" x14ac:dyDescent="0.25">
      <c r="E41151" s="71"/>
    </row>
    <row r="41152" spans="5:5" x14ac:dyDescent="0.25">
      <c r="E41152" s="71"/>
    </row>
    <row r="41153" spans="5:5" x14ac:dyDescent="0.25">
      <c r="E41153" s="71"/>
    </row>
    <row r="41154" spans="5:5" x14ac:dyDescent="0.25">
      <c r="E41154" s="71"/>
    </row>
    <row r="41155" spans="5:5" x14ac:dyDescent="0.25">
      <c r="E41155" s="71"/>
    </row>
    <row r="41156" spans="5:5" x14ac:dyDescent="0.25">
      <c r="E41156" s="71"/>
    </row>
    <row r="41157" spans="5:5" x14ac:dyDescent="0.25">
      <c r="E41157" s="71"/>
    </row>
    <row r="41158" spans="5:5" x14ac:dyDescent="0.25">
      <c r="E41158" s="71"/>
    </row>
    <row r="41159" spans="5:5" x14ac:dyDescent="0.25">
      <c r="E41159" s="71"/>
    </row>
    <row r="41160" spans="5:5" x14ac:dyDescent="0.25">
      <c r="E41160" s="71"/>
    </row>
    <row r="41161" spans="5:5" x14ac:dyDescent="0.25">
      <c r="E41161" s="71"/>
    </row>
    <row r="41162" spans="5:5" x14ac:dyDescent="0.25">
      <c r="E41162" s="71"/>
    </row>
    <row r="41163" spans="5:5" x14ac:dyDescent="0.25">
      <c r="E41163" s="71"/>
    </row>
    <row r="41164" spans="5:5" x14ac:dyDescent="0.25">
      <c r="E41164" s="71"/>
    </row>
    <row r="41165" spans="5:5" x14ac:dyDescent="0.25">
      <c r="E41165" s="71"/>
    </row>
    <row r="41166" spans="5:5" x14ac:dyDescent="0.25">
      <c r="E41166" s="71"/>
    </row>
    <row r="41167" spans="5:5" x14ac:dyDescent="0.25">
      <c r="E41167" s="71"/>
    </row>
    <row r="41168" spans="5:5" x14ac:dyDescent="0.25">
      <c r="E41168" s="71"/>
    </row>
    <row r="41169" spans="5:5" x14ac:dyDescent="0.25">
      <c r="E41169" s="71"/>
    </row>
    <row r="41170" spans="5:5" x14ac:dyDescent="0.25">
      <c r="E41170" s="71"/>
    </row>
    <row r="41171" spans="5:5" x14ac:dyDescent="0.25">
      <c r="E41171" s="71"/>
    </row>
    <row r="41172" spans="5:5" x14ac:dyDescent="0.25">
      <c r="E41172" s="71"/>
    </row>
    <row r="41173" spans="5:5" x14ac:dyDescent="0.25">
      <c r="E41173" s="71"/>
    </row>
    <row r="41174" spans="5:5" x14ac:dyDescent="0.25">
      <c r="E41174" s="71"/>
    </row>
    <row r="41175" spans="5:5" x14ac:dyDescent="0.25">
      <c r="E41175" s="71"/>
    </row>
    <row r="41176" spans="5:5" x14ac:dyDescent="0.25">
      <c r="E41176" s="71"/>
    </row>
    <row r="41177" spans="5:5" x14ac:dyDescent="0.25">
      <c r="E41177" s="71"/>
    </row>
    <row r="41178" spans="5:5" x14ac:dyDescent="0.25">
      <c r="E41178" s="71"/>
    </row>
    <row r="41179" spans="5:5" x14ac:dyDescent="0.25">
      <c r="E41179" s="71"/>
    </row>
    <row r="41180" spans="5:5" x14ac:dyDescent="0.25">
      <c r="E41180" s="71"/>
    </row>
    <row r="41181" spans="5:5" x14ac:dyDescent="0.25">
      <c r="E41181" s="71"/>
    </row>
    <row r="41182" spans="5:5" x14ac:dyDescent="0.25">
      <c r="E41182" s="71"/>
    </row>
    <row r="41183" spans="5:5" x14ac:dyDescent="0.25">
      <c r="E41183" s="71"/>
    </row>
    <row r="41184" spans="5:5" x14ac:dyDescent="0.25">
      <c r="E41184" s="71"/>
    </row>
    <row r="41185" spans="5:5" x14ac:dyDescent="0.25">
      <c r="E41185" s="71"/>
    </row>
    <row r="41186" spans="5:5" x14ac:dyDescent="0.25">
      <c r="E41186" s="71"/>
    </row>
    <row r="41187" spans="5:5" x14ac:dyDescent="0.25">
      <c r="E41187" s="71"/>
    </row>
    <row r="41188" spans="5:5" x14ac:dyDescent="0.25">
      <c r="E41188" s="71"/>
    </row>
    <row r="41189" spans="5:5" x14ac:dyDescent="0.25">
      <c r="E41189" s="71"/>
    </row>
    <row r="41190" spans="5:5" x14ac:dyDescent="0.25">
      <c r="E41190" s="71"/>
    </row>
    <row r="41191" spans="5:5" x14ac:dyDescent="0.25">
      <c r="E41191" s="71"/>
    </row>
    <row r="41192" spans="5:5" x14ac:dyDescent="0.25">
      <c r="E41192" s="71"/>
    </row>
    <row r="41193" spans="5:5" x14ac:dyDescent="0.25">
      <c r="E41193" s="71"/>
    </row>
    <row r="41194" spans="5:5" x14ac:dyDescent="0.25">
      <c r="E41194" s="71"/>
    </row>
    <row r="41195" spans="5:5" x14ac:dyDescent="0.25">
      <c r="E41195" s="71"/>
    </row>
    <row r="41196" spans="5:5" x14ac:dyDescent="0.25">
      <c r="E41196" s="71"/>
    </row>
    <row r="41197" spans="5:5" x14ac:dyDescent="0.25">
      <c r="E41197" s="71"/>
    </row>
    <row r="41198" spans="5:5" x14ac:dyDescent="0.25">
      <c r="E41198" s="71"/>
    </row>
    <row r="41199" spans="5:5" x14ac:dyDescent="0.25">
      <c r="E41199" s="71"/>
    </row>
    <row r="41200" spans="5:5" x14ac:dyDescent="0.25">
      <c r="E41200" s="71"/>
    </row>
    <row r="41201" spans="5:5" x14ac:dyDescent="0.25">
      <c r="E41201" s="71"/>
    </row>
    <row r="41202" spans="5:5" x14ac:dyDescent="0.25">
      <c r="E41202" s="71"/>
    </row>
    <row r="41203" spans="5:5" x14ac:dyDescent="0.25">
      <c r="E41203" s="71"/>
    </row>
    <row r="41204" spans="5:5" x14ac:dyDescent="0.25">
      <c r="E41204" s="71"/>
    </row>
    <row r="41205" spans="5:5" x14ac:dyDescent="0.25">
      <c r="E41205" s="71"/>
    </row>
    <row r="41206" spans="5:5" x14ac:dyDescent="0.25">
      <c r="E41206" s="71"/>
    </row>
    <row r="41207" spans="5:5" x14ac:dyDescent="0.25">
      <c r="E41207" s="71"/>
    </row>
    <row r="41208" spans="5:5" x14ac:dyDescent="0.25">
      <c r="E41208" s="71"/>
    </row>
    <row r="41209" spans="5:5" x14ac:dyDescent="0.25">
      <c r="E41209" s="71"/>
    </row>
    <row r="41210" spans="5:5" x14ac:dyDescent="0.25">
      <c r="E41210" s="71"/>
    </row>
    <row r="41211" spans="5:5" x14ac:dyDescent="0.25">
      <c r="E41211" s="71"/>
    </row>
    <row r="41212" spans="5:5" x14ac:dyDescent="0.25">
      <c r="E41212" s="71"/>
    </row>
    <row r="41213" spans="5:5" x14ac:dyDescent="0.25">
      <c r="E41213" s="71"/>
    </row>
    <row r="41214" spans="5:5" x14ac:dyDescent="0.25">
      <c r="E41214" s="71"/>
    </row>
    <row r="41215" spans="5:5" x14ac:dyDescent="0.25">
      <c r="E41215" s="71"/>
    </row>
    <row r="41216" spans="5:5" x14ac:dyDescent="0.25">
      <c r="E41216" s="71"/>
    </row>
    <row r="41217" spans="5:5" x14ac:dyDescent="0.25">
      <c r="E41217" s="71"/>
    </row>
    <row r="41218" spans="5:5" x14ac:dyDescent="0.25">
      <c r="E41218" s="71"/>
    </row>
    <row r="41219" spans="5:5" x14ac:dyDescent="0.25">
      <c r="E41219" s="71"/>
    </row>
    <row r="41220" spans="5:5" x14ac:dyDescent="0.25">
      <c r="E41220" s="71"/>
    </row>
    <row r="41221" spans="5:5" x14ac:dyDescent="0.25">
      <c r="E41221" s="71"/>
    </row>
    <row r="41222" spans="5:5" x14ac:dyDescent="0.25">
      <c r="E41222" s="71"/>
    </row>
    <row r="41223" spans="5:5" x14ac:dyDescent="0.25">
      <c r="E41223" s="71"/>
    </row>
    <row r="41224" spans="5:5" x14ac:dyDescent="0.25">
      <c r="E41224" s="71"/>
    </row>
    <row r="41225" spans="5:5" x14ac:dyDescent="0.25">
      <c r="E41225" s="71"/>
    </row>
    <row r="41226" spans="5:5" x14ac:dyDescent="0.25">
      <c r="E41226" s="71"/>
    </row>
    <row r="41227" spans="5:5" x14ac:dyDescent="0.25">
      <c r="E41227" s="71"/>
    </row>
    <row r="41228" spans="5:5" x14ac:dyDescent="0.25">
      <c r="E41228" s="71"/>
    </row>
    <row r="41229" spans="5:5" x14ac:dyDescent="0.25">
      <c r="E41229" s="71"/>
    </row>
    <row r="41230" spans="5:5" x14ac:dyDescent="0.25">
      <c r="E41230" s="71"/>
    </row>
    <row r="41231" spans="5:5" x14ac:dyDescent="0.25">
      <c r="E41231" s="71"/>
    </row>
    <row r="41232" spans="5:5" x14ac:dyDescent="0.25">
      <c r="E41232" s="71"/>
    </row>
    <row r="41233" spans="5:5" x14ac:dyDescent="0.25">
      <c r="E41233" s="71"/>
    </row>
    <row r="41234" spans="5:5" x14ac:dyDescent="0.25">
      <c r="E41234" s="71"/>
    </row>
    <row r="41235" spans="5:5" x14ac:dyDescent="0.25">
      <c r="E41235" s="71"/>
    </row>
    <row r="41236" spans="5:5" x14ac:dyDescent="0.25">
      <c r="E41236" s="71"/>
    </row>
    <row r="41237" spans="5:5" x14ac:dyDescent="0.25">
      <c r="E41237" s="71"/>
    </row>
    <row r="41238" spans="5:5" x14ac:dyDescent="0.25">
      <c r="E41238" s="71"/>
    </row>
    <row r="41239" spans="5:5" x14ac:dyDescent="0.25">
      <c r="E41239" s="71"/>
    </row>
    <row r="41240" spans="5:5" x14ac:dyDescent="0.25">
      <c r="E41240" s="71"/>
    </row>
    <row r="41241" spans="5:5" x14ac:dyDescent="0.25">
      <c r="E41241" s="71"/>
    </row>
    <row r="41242" spans="5:5" x14ac:dyDescent="0.25">
      <c r="E41242" s="71"/>
    </row>
    <row r="41243" spans="5:5" x14ac:dyDescent="0.25">
      <c r="E41243" s="71"/>
    </row>
    <row r="41244" spans="5:5" x14ac:dyDescent="0.25">
      <c r="E41244" s="71"/>
    </row>
    <row r="41245" spans="5:5" x14ac:dyDescent="0.25">
      <c r="E41245" s="71"/>
    </row>
    <row r="41246" spans="5:5" x14ac:dyDescent="0.25">
      <c r="E41246" s="71"/>
    </row>
    <row r="41247" spans="5:5" x14ac:dyDescent="0.25">
      <c r="E41247" s="71"/>
    </row>
    <row r="41248" spans="5:5" x14ac:dyDescent="0.25">
      <c r="E41248" s="71"/>
    </row>
    <row r="41249" spans="5:5" x14ac:dyDescent="0.25">
      <c r="E41249" s="71"/>
    </row>
    <row r="41250" spans="5:5" x14ac:dyDescent="0.25">
      <c r="E41250" s="71"/>
    </row>
    <row r="41251" spans="5:5" x14ac:dyDescent="0.25">
      <c r="E41251" s="71"/>
    </row>
    <row r="41252" spans="5:5" x14ac:dyDescent="0.25">
      <c r="E41252" s="71"/>
    </row>
    <row r="41253" spans="5:5" x14ac:dyDescent="0.25">
      <c r="E41253" s="71"/>
    </row>
    <row r="41254" spans="5:5" x14ac:dyDescent="0.25">
      <c r="E41254" s="71"/>
    </row>
    <row r="41255" spans="5:5" x14ac:dyDescent="0.25">
      <c r="E41255" s="71"/>
    </row>
    <row r="41256" spans="5:5" x14ac:dyDescent="0.25">
      <c r="E41256" s="71"/>
    </row>
    <row r="41257" spans="5:5" x14ac:dyDescent="0.25">
      <c r="E41257" s="71"/>
    </row>
    <row r="41258" spans="5:5" x14ac:dyDescent="0.25">
      <c r="E41258" s="71"/>
    </row>
    <row r="41259" spans="5:5" x14ac:dyDescent="0.25">
      <c r="E41259" s="71"/>
    </row>
    <row r="41260" spans="5:5" x14ac:dyDescent="0.25">
      <c r="E41260" s="71"/>
    </row>
    <row r="41261" spans="5:5" x14ac:dyDescent="0.25">
      <c r="E41261" s="71"/>
    </row>
    <row r="41262" spans="5:5" x14ac:dyDescent="0.25">
      <c r="E41262" s="71"/>
    </row>
    <row r="41263" spans="5:5" x14ac:dyDescent="0.25">
      <c r="E41263" s="71"/>
    </row>
    <row r="41264" spans="5:5" x14ac:dyDescent="0.25">
      <c r="E41264" s="71"/>
    </row>
    <row r="41265" spans="5:5" x14ac:dyDescent="0.25">
      <c r="E41265" s="71"/>
    </row>
    <row r="41266" spans="5:5" x14ac:dyDescent="0.25">
      <c r="E41266" s="71"/>
    </row>
    <row r="41267" spans="5:5" x14ac:dyDescent="0.25">
      <c r="E41267" s="71"/>
    </row>
    <row r="41268" spans="5:5" x14ac:dyDescent="0.25">
      <c r="E41268" s="71"/>
    </row>
    <row r="41269" spans="5:5" x14ac:dyDescent="0.25">
      <c r="E41269" s="71"/>
    </row>
    <row r="41270" spans="5:5" x14ac:dyDescent="0.25">
      <c r="E41270" s="71"/>
    </row>
    <row r="41271" spans="5:5" x14ac:dyDescent="0.25">
      <c r="E41271" s="71"/>
    </row>
    <row r="41272" spans="5:5" x14ac:dyDescent="0.25">
      <c r="E41272" s="71"/>
    </row>
    <row r="41273" spans="5:5" x14ac:dyDescent="0.25">
      <c r="E41273" s="71"/>
    </row>
    <row r="41274" spans="5:5" x14ac:dyDescent="0.25">
      <c r="E41274" s="71"/>
    </row>
    <row r="41275" spans="5:5" x14ac:dyDescent="0.25">
      <c r="E41275" s="71"/>
    </row>
    <row r="41276" spans="5:5" x14ac:dyDescent="0.25">
      <c r="E41276" s="71"/>
    </row>
    <row r="41277" spans="5:5" x14ac:dyDescent="0.25">
      <c r="E41277" s="71"/>
    </row>
    <row r="41278" spans="5:5" x14ac:dyDescent="0.25">
      <c r="E41278" s="71"/>
    </row>
    <row r="41279" spans="5:5" x14ac:dyDescent="0.25">
      <c r="E41279" s="71"/>
    </row>
    <row r="41280" spans="5:5" x14ac:dyDescent="0.25">
      <c r="E41280" s="71"/>
    </row>
    <row r="41281" spans="5:5" x14ac:dyDescent="0.25">
      <c r="E41281" s="71"/>
    </row>
    <row r="41282" spans="5:5" x14ac:dyDescent="0.25">
      <c r="E41282" s="71"/>
    </row>
    <row r="41283" spans="5:5" x14ac:dyDescent="0.25">
      <c r="E41283" s="71"/>
    </row>
    <row r="41284" spans="5:5" x14ac:dyDescent="0.25">
      <c r="E41284" s="71"/>
    </row>
    <row r="41285" spans="5:5" x14ac:dyDescent="0.25">
      <c r="E41285" s="71"/>
    </row>
    <row r="41286" spans="5:5" x14ac:dyDescent="0.25">
      <c r="E41286" s="71"/>
    </row>
    <row r="41287" spans="5:5" x14ac:dyDescent="0.25">
      <c r="E41287" s="71"/>
    </row>
    <row r="41288" spans="5:5" x14ac:dyDescent="0.25">
      <c r="E41288" s="71"/>
    </row>
    <row r="41289" spans="5:5" x14ac:dyDescent="0.25">
      <c r="E41289" s="71"/>
    </row>
    <row r="41290" spans="5:5" x14ac:dyDescent="0.25">
      <c r="E41290" s="71"/>
    </row>
    <row r="41291" spans="5:5" x14ac:dyDescent="0.25">
      <c r="E41291" s="71"/>
    </row>
    <row r="41292" spans="5:5" x14ac:dyDescent="0.25">
      <c r="E41292" s="71"/>
    </row>
    <row r="41293" spans="5:5" x14ac:dyDescent="0.25">
      <c r="E41293" s="71"/>
    </row>
    <row r="41294" spans="5:5" x14ac:dyDescent="0.25">
      <c r="E41294" s="71"/>
    </row>
    <row r="41295" spans="5:5" x14ac:dyDescent="0.25">
      <c r="E41295" s="71"/>
    </row>
    <row r="41296" spans="5:5" x14ac:dyDescent="0.25">
      <c r="E41296" s="71"/>
    </row>
    <row r="41297" spans="5:5" x14ac:dyDescent="0.25">
      <c r="E41297" s="71"/>
    </row>
    <row r="41298" spans="5:5" x14ac:dyDescent="0.25">
      <c r="E41298" s="71"/>
    </row>
    <row r="41299" spans="5:5" x14ac:dyDescent="0.25">
      <c r="E41299" s="71"/>
    </row>
    <row r="41300" spans="5:5" x14ac:dyDescent="0.25">
      <c r="E41300" s="71"/>
    </row>
    <row r="41301" spans="5:5" x14ac:dyDescent="0.25">
      <c r="E41301" s="71"/>
    </row>
    <row r="41302" spans="5:5" x14ac:dyDescent="0.25">
      <c r="E41302" s="71"/>
    </row>
    <row r="41303" spans="5:5" x14ac:dyDescent="0.25">
      <c r="E41303" s="71"/>
    </row>
    <row r="41304" spans="5:5" x14ac:dyDescent="0.25">
      <c r="E41304" s="71"/>
    </row>
    <row r="41305" spans="5:5" x14ac:dyDescent="0.25">
      <c r="E41305" s="71"/>
    </row>
    <row r="41306" spans="5:5" x14ac:dyDescent="0.25">
      <c r="E41306" s="71"/>
    </row>
    <row r="41307" spans="5:5" x14ac:dyDescent="0.25">
      <c r="E41307" s="71"/>
    </row>
    <row r="41308" spans="5:5" x14ac:dyDescent="0.25">
      <c r="E41308" s="71"/>
    </row>
    <row r="41309" spans="5:5" x14ac:dyDescent="0.25">
      <c r="E41309" s="71"/>
    </row>
    <row r="41310" spans="5:5" x14ac:dyDescent="0.25">
      <c r="E41310" s="71"/>
    </row>
    <row r="41311" spans="5:5" x14ac:dyDescent="0.25">
      <c r="E41311" s="71"/>
    </row>
    <row r="41312" spans="5:5" x14ac:dyDescent="0.25">
      <c r="E41312" s="71"/>
    </row>
    <row r="41313" spans="5:5" x14ac:dyDescent="0.25">
      <c r="E41313" s="71"/>
    </row>
    <row r="41314" spans="5:5" x14ac:dyDescent="0.25">
      <c r="E41314" s="71"/>
    </row>
    <row r="41315" spans="5:5" x14ac:dyDescent="0.25">
      <c r="E41315" s="71"/>
    </row>
    <row r="41316" spans="5:5" x14ac:dyDescent="0.25">
      <c r="E41316" s="71"/>
    </row>
    <row r="41317" spans="5:5" x14ac:dyDescent="0.25">
      <c r="E41317" s="71"/>
    </row>
    <row r="41318" spans="5:5" x14ac:dyDescent="0.25">
      <c r="E41318" s="71"/>
    </row>
    <row r="41319" spans="5:5" x14ac:dyDescent="0.25">
      <c r="E41319" s="71"/>
    </row>
    <row r="41320" spans="5:5" x14ac:dyDescent="0.25">
      <c r="E41320" s="71"/>
    </row>
    <row r="41321" spans="5:5" x14ac:dyDescent="0.25">
      <c r="E41321" s="71"/>
    </row>
    <row r="41322" spans="5:5" x14ac:dyDescent="0.25">
      <c r="E41322" s="71"/>
    </row>
    <row r="41323" spans="5:5" x14ac:dyDescent="0.25">
      <c r="E41323" s="71"/>
    </row>
    <row r="41324" spans="5:5" x14ac:dyDescent="0.25">
      <c r="E41324" s="71"/>
    </row>
    <row r="41325" spans="5:5" x14ac:dyDescent="0.25">
      <c r="E41325" s="71"/>
    </row>
    <row r="41326" spans="5:5" x14ac:dyDescent="0.25">
      <c r="E41326" s="71"/>
    </row>
    <row r="41327" spans="5:5" x14ac:dyDescent="0.25">
      <c r="E41327" s="71"/>
    </row>
    <row r="41328" spans="5:5" x14ac:dyDescent="0.25">
      <c r="E41328" s="71"/>
    </row>
    <row r="41329" spans="5:5" x14ac:dyDescent="0.25">
      <c r="E41329" s="71"/>
    </row>
    <row r="41330" spans="5:5" x14ac:dyDescent="0.25">
      <c r="E41330" s="71"/>
    </row>
    <row r="41331" spans="5:5" x14ac:dyDescent="0.25">
      <c r="E41331" s="71"/>
    </row>
    <row r="41332" spans="5:5" x14ac:dyDescent="0.25">
      <c r="E41332" s="71"/>
    </row>
    <row r="41333" spans="5:5" x14ac:dyDescent="0.25">
      <c r="E41333" s="71"/>
    </row>
    <row r="41334" spans="5:5" x14ac:dyDescent="0.25">
      <c r="E41334" s="71"/>
    </row>
    <row r="41335" spans="5:5" x14ac:dyDescent="0.25">
      <c r="E41335" s="71"/>
    </row>
    <row r="41336" spans="5:5" x14ac:dyDescent="0.25">
      <c r="E41336" s="71"/>
    </row>
    <row r="41337" spans="5:5" x14ac:dyDescent="0.25">
      <c r="E41337" s="71"/>
    </row>
    <row r="41338" spans="5:5" x14ac:dyDescent="0.25">
      <c r="E41338" s="71"/>
    </row>
    <row r="41339" spans="5:5" x14ac:dyDescent="0.25">
      <c r="E41339" s="71"/>
    </row>
    <row r="41340" spans="5:5" x14ac:dyDescent="0.25">
      <c r="E41340" s="71"/>
    </row>
    <row r="41341" spans="5:5" x14ac:dyDescent="0.25">
      <c r="E41341" s="71"/>
    </row>
    <row r="41342" spans="5:5" x14ac:dyDescent="0.25">
      <c r="E41342" s="71"/>
    </row>
    <row r="41343" spans="5:5" x14ac:dyDescent="0.25">
      <c r="E41343" s="71"/>
    </row>
    <row r="41344" spans="5:5" x14ac:dyDescent="0.25">
      <c r="E41344" s="71"/>
    </row>
    <row r="41345" spans="5:5" x14ac:dyDescent="0.25">
      <c r="E41345" s="71"/>
    </row>
    <row r="41346" spans="5:5" x14ac:dyDescent="0.25">
      <c r="E41346" s="71"/>
    </row>
    <row r="41347" spans="5:5" x14ac:dyDescent="0.25">
      <c r="E41347" s="71"/>
    </row>
    <row r="41348" spans="5:5" x14ac:dyDescent="0.25">
      <c r="E41348" s="71"/>
    </row>
    <row r="41349" spans="5:5" x14ac:dyDescent="0.25">
      <c r="E41349" s="71"/>
    </row>
    <row r="41350" spans="5:5" x14ac:dyDescent="0.25">
      <c r="E41350" s="71"/>
    </row>
    <row r="41351" spans="5:5" x14ac:dyDescent="0.25">
      <c r="E41351" s="71"/>
    </row>
    <row r="41352" spans="5:5" x14ac:dyDescent="0.25">
      <c r="E41352" s="71"/>
    </row>
    <row r="41353" spans="5:5" x14ac:dyDescent="0.25">
      <c r="E41353" s="71"/>
    </row>
    <row r="41354" spans="5:5" x14ac:dyDescent="0.25">
      <c r="E41354" s="71"/>
    </row>
    <row r="41355" spans="5:5" x14ac:dyDescent="0.25">
      <c r="E41355" s="71"/>
    </row>
    <row r="41356" spans="5:5" x14ac:dyDescent="0.25">
      <c r="E41356" s="71"/>
    </row>
    <row r="41357" spans="5:5" x14ac:dyDescent="0.25">
      <c r="E41357" s="71"/>
    </row>
    <row r="41358" spans="5:5" x14ac:dyDescent="0.25">
      <c r="E41358" s="71"/>
    </row>
    <row r="41359" spans="5:5" x14ac:dyDescent="0.25">
      <c r="E41359" s="71"/>
    </row>
    <row r="41360" spans="5:5" x14ac:dyDescent="0.25">
      <c r="E41360" s="71"/>
    </row>
    <row r="41361" spans="5:5" x14ac:dyDescent="0.25">
      <c r="E41361" s="71"/>
    </row>
    <row r="41362" spans="5:5" x14ac:dyDescent="0.25">
      <c r="E41362" s="71"/>
    </row>
    <row r="41363" spans="5:5" x14ac:dyDescent="0.25">
      <c r="E41363" s="71"/>
    </row>
    <row r="41364" spans="5:5" x14ac:dyDescent="0.25">
      <c r="E41364" s="71"/>
    </row>
    <row r="41365" spans="5:5" x14ac:dyDescent="0.25">
      <c r="E41365" s="71"/>
    </row>
    <row r="41366" spans="5:5" x14ac:dyDescent="0.25">
      <c r="E41366" s="71"/>
    </row>
    <row r="41367" spans="5:5" x14ac:dyDescent="0.25">
      <c r="E41367" s="71"/>
    </row>
    <row r="41368" spans="5:5" x14ac:dyDescent="0.25">
      <c r="E41368" s="71"/>
    </row>
    <row r="41369" spans="5:5" x14ac:dyDescent="0.25">
      <c r="E41369" s="71"/>
    </row>
    <row r="41370" spans="5:5" x14ac:dyDescent="0.25">
      <c r="E41370" s="71"/>
    </row>
    <row r="41371" spans="5:5" x14ac:dyDescent="0.25">
      <c r="E41371" s="71"/>
    </row>
    <row r="41372" spans="5:5" x14ac:dyDescent="0.25">
      <c r="E41372" s="71"/>
    </row>
    <row r="41373" spans="5:5" x14ac:dyDescent="0.25">
      <c r="E41373" s="71"/>
    </row>
    <row r="41374" spans="5:5" x14ac:dyDescent="0.25">
      <c r="E41374" s="71"/>
    </row>
    <row r="41375" spans="5:5" x14ac:dyDescent="0.25">
      <c r="E41375" s="71"/>
    </row>
    <row r="41376" spans="5:5" x14ac:dyDescent="0.25">
      <c r="E41376" s="71"/>
    </row>
    <row r="41377" spans="5:5" x14ac:dyDescent="0.25">
      <c r="E41377" s="71"/>
    </row>
    <row r="41378" spans="5:5" x14ac:dyDescent="0.25">
      <c r="E41378" s="71"/>
    </row>
    <row r="41379" spans="5:5" x14ac:dyDescent="0.25">
      <c r="E41379" s="71"/>
    </row>
    <row r="41380" spans="5:5" x14ac:dyDescent="0.25">
      <c r="E41380" s="71"/>
    </row>
    <row r="41381" spans="5:5" x14ac:dyDescent="0.25">
      <c r="E41381" s="71"/>
    </row>
    <row r="41382" spans="5:5" x14ac:dyDescent="0.25">
      <c r="E41382" s="71"/>
    </row>
    <row r="41383" spans="5:5" x14ac:dyDescent="0.25">
      <c r="E41383" s="71"/>
    </row>
    <row r="41384" spans="5:5" x14ac:dyDescent="0.25">
      <c r="E41384" s="71"/>
    </row>
    <row r="41385" spans="5:5" x14ac:dyDescent="0.25">
      <c r="E41385" s="71"/>
    </row>
    <row r="41386" spans="5:5" x14ac:dyDescent="0.25">
      <c r="E41386" s="71"/>
    </row>
    <row r="41387" spans="5:5" x14ac:dyDescent="0.25">
      <c r="E41387" s="71"/>
    </row>
    <row r="41388" spans="5:5" x14ac:dyDescent="0.25">
      <c r="E41388" s="71"/>
    </row>
    <row r="41389" spans="5:5" x14ac:dyDescent="0.25">
      <c r="E41389" s="71"/>
    </row>
    <row r="41390" spans="5:5" x14ac:dyDescent="0.25">
      <c r="E41390" s="71"/>
    </row>
    <row r="41391" spans="5:5" x14ac:dyDescent="0.25">
      <c r="E41391" s="71"/>
    </row>
    <row r="41392" spans="5:5" x14ac:dyDescent="0.25">
      <c r="E41392" s="71"/>
    </row>
    <row r="41393" spans="5:5" x14ac:dyDescent="0.25">
      <c r="E41393" s="71"/>
    </row>
    <row r="41394" spans="5:5" x14ac:dyDescent="0.25">
      <c r="E41394" s="71"/>
    </row>
    <row r="41395" spans="5:5" x14ac:dyDescent="0.25">
      <c r="E41395" s="71"/>
    </row>
    <row r="41396" spans="5:5" x14ac:dyDescent="0.25">
      <c r="E41396" s="71"/>
    </row>
    <row r="41397" spans="5:5" x14ac:dyDescent="0.25">
      <c r="E41397" s="71"/>
    </row>
    <row r="41398" spans="5:5" x14ac:dyDescent="0.25">
      <c r="E41398" s="71"/>
    </row>
    <row r="41399" spans="5:5" x14ac:dyDescent="0.25">
      <c r="E41399" s="71"/>
    </row>
    <row r="41400" spans="5:5" x14ac:dyDescent="0.25">
      <c r="E41400" s="71"/>
    </row>
    <row r="41401" spans="5:5" x14ac:dyDescent="0.25">
      <c r="E41401" s="71"/>
    </row>
    <row r="41402" spans="5:5" x14ac:dyDescent="0.25">
      <c r="E41402" s="71"/>
    </row>
    <row r="41403" spans="5:5" x14ac:dyDescent="0.25">
      <c r="E41403" s="71"/>
    </row>
    <row r="41404" spans="5:5" x14ac:dyDescent="0.25">
      <c r="E41404" s="71"/>
    </row>
    <row r="41405" spans="5:5" x14ac:dyDescent="0.25">
      <c r="E41405" s="71"/>
    </row>
    <row r="41406" spans="5:5" x14ac:dyDescent="0.25">
      <c r="E41406" s="71"/>
    </row>
    <row r="41407" spans="5:5" x14ac:dyDescent="0.25">
      <c r="E41407" s="71"/>
    </row>
    <row r="41408" spans="5:5" x14ac:dyDescent="0.25">
      <c r="E41408" s="71"/>
    </row>
    <row r="41409" spans="5:5" x14ac:dyDescent="0.25">
      <c r="E41409" s="71"/>
    </row>
    <row r="41410" spans="5:5" x14ac:dyDescent="0.25">
      <c r="E41410" s="71"/>
    </row>
    <row r="41411" spans="5:5" x14ac:dyDescent="0.25">
      <c r="E41411" s="71"/>
    </row>
    <row r="41412" spans="5:5" x14ac:dyDescent="0.25">
      <c r="E41412" s="71"/>
    </row>
    <row r="41413" spans="5:5" x14ac:dyDescent="0.25">
      <c r="E41413" s="71"/>
    </row>
    <row r="41414" spans="5:5" x14ac:dyDescent="0.25">
      <c r="E41414" s="71"/>
    </row>
    <row r="41415" spans="5:5" x14ac:dyDescent="0.25">
      <c r="E41415" s="71"/>
    </row>
    <row r="41416" spans="5:5" x14ac:dyDescent="0.25">
      <c r="E41416" s="71"/>
    </row>
    <row r="41417" spans="5:5" x14ac:dyDescent="0.25">
      <c r="E41417" s="71"/>
    </row>
    <row r="41418" spans="5:5" x14ac:dyDescent="0.25">
      <c r="E41418" s="71"/>
    </row>
    <row r="41419" spans="5:5" x14ac:dyDescent="0.25">
      <c r="E41419" s="71"/>
    </row>
    <row r="41420" spans="5:5" x14ac:dyDescent="0.25">
      <c r="E41420" s="71"/>
    </row>
    <row r="41421" spans="5:5" x14ac:dyDescent="0.25">
      <c r="E41421" s="71"/>
    </row>
    <row r="41422" spans="5:5" x14ac:dyDescent="0.25">
      <c r="E41422" s="71"/>
    </row>
    <row r="41423" spans="5:5" x14ac:dyDescent="0.25">
      <c r="E41423" s="71"/>
    </row>
    <row r="41424" spans="5:5" x14ac:dyDescent="0.25">
      <c r="E41424" s="71"/>
    </row>
    <row r="41425" spans="5:5" x14ac:dyDescent="0.25">
      <c r="E41425" s="71"/>
    </row>
    <row r="41426" spans="5:5" x14ac:dyDescent="0.25">
      <c r="E41426" s="71"/>
    </row>
    <row r="41427" spans="5:5" x14ac:dyDescent="0.25">
      <c r="E41427" s="71"/>
    </row>
    <row r="41428" spans="5:5" x14ac:dyDescent="0.25">
      <c r="E41428" s="71"/>
    </row>
    <row r="41429" spans="5:5" x14ac:dyDescent="0.25">
      <c r="E41429" s="71"/>
    </row>
    <row r="41430" spans="5:5" x14ac:dyDescent="0.25">
      <c r="E41430" s="71"/>
    </row>
    <row r="41431" spans="5:5" x14ac:dyDescent="0.25">
      <c r="E41431" s="71"/>
    </row>
    <row r="41432" spans="5:5" x14ac:dyDescent="0.25">
      <c r="E41432" s="71"/>
    </row>
    <row r="41433" spans="5:5" x14ac:dyDescent="0.25">
      <c r="E41433" s="71"/>
    </row>
    <row r="41434" spans="5:5" x14ac:dyDescent="0.25">
      <c r="E41434" s="71"/>
    </row>
    <row r="41435" spans="5:5" x14ac:dyDescent="0.25">
      <c r="E41435" s="71"/>
    </row>
    <row r="41436" spans="5:5" x14ac:dyDescent="0.25">
      <c r="E41436" s="71"/>
    </row>
    <row r="41437" spans="5:5" x14ac:dyDescent="0.25">
      <c r="E41437" s="71"/>
    </row>
    <row r="41438" spans="5:5" x14ac:dyDescent="0.25">
      <c r="E41438" s="71"/>
    </row>
    <row r="41439" spans="5:5" x14ac:dyDescent="0.25">
      <c r="E41439" s="71"/>
    </row>
    <row r="41440" spans="5:5" x14ac:dyDescent="0.25">
      <c r="E41440" s="71"/>
    </row>
    <row r="41441" spans="5:5" x14ac:dyDescent="0.25">
      <c r="E41441" s="71"/>
    </row>
    <row r="41442" spans="5:5" x14ac:dyDescent="0.25">
      <c r="E41442" s="71"/>
    </row>
    <row r="41443" spans="5:5" x14ac:dyDescent="0.25">
      <c r="E41443" s="71"/>
    </row>
    <row r="41444" spans="5:5" x14ac:dyDescent="0.25">
      <c r="E41444" s="71"/>
    </row>
    <row r="41445" spans="5:5" x14ac:dyDescent="0.25">
      <c r="E41445" s="71"/>
    </row>
    <row r="41446" spans="5:5" x14ac:dyDescent="0.25">
      <c r="E41446" s="71"/>
    </row>
    <row r="41447" spans="5:5" x14ac:dyDescent="0.25">
      <c r="E41447" s="71"/>
    </row>
    <row r="41448" spans="5:5" x14ac:dyDescent="0.25">
      <c r="E41448" s="71"/>
    </row>
    <row r="41449" spans="5:5" x14ac:dyDescent="0.25">
      <c r="E41449" s="71"/>
    </row>
    <row r="41450" spans="5:5" x14ac:dyDescent="0.25">
      <c r="E41450" s="71"/>
    </row>
    <row r="41451" spans="5:5" x14ac:dyDescent="0.25">
      <c r="E41451" s="71"/>
    </row>
    <row r="41452" spans="5:5" x14ac:dyDescent="0.25">
      <c r="E41452" s="71"/>
    </row>
    <row r="41453" spans="5:5" x14ac:dyDescent="0.25">
      <c r="E41453" s="71"/>
    </row>
    <row r="41454" spans="5:5" x14ac:dyDescent="0.25">
      <c r="E41454" s="71"/>
    </row>
    <row r="41455" spans="5:5" x14ac:dyDescent="0.25">
      <c r="E41455" s="71"/>
    </row>
    <row r="41456" spans="5:5" x14ac:dyDescent="0.25">
      <c r="E41456" s="71"/>
    </row>
    <row r="41457" spans="5:5" x14ac:dyDescent="0.25">
      <c r="E41457" s="71"/>
    </row>
    <row r="41458" spans="5:5" x14ac:dyDescent="0.25">
      <c r="E41458" s="71"/>
    </row>
    <row r="41459" spans="5:5" x14ac:dyDescent="0.25">
      <c r="E41459" s="71"/>
    </row>
    <row r="41460" spans="5:5" x14ac:dyDescent="0.25">
      <c r="E41460" s="71"/>
    </row>
    <row r="41461" spans="5:5" x14ac:dyDescent="0.25">
      <c r="E41461" s="71"/>
    </row>
    <row r="41462" spans="5:5" x14ac:dyDescent="0.25">
      <c r="E41462" s="71"/>
    </row>
    <row r="41463" spans="5:5" x14ac:dyDescent="0.25">
      <c r="E41463" s="71"/>
    </row>
    <row r="41464" spans="5:5" x14ac:dyDescent="0.25">
      <c r="E41464" s="71"/>
    </row>
    <row r="41465" spans="5:5" x14ac:dyDescent="0.25">
      <c r="E41465" s="71"/>
    </row>
    <row r="41466" spans="5:5" x14ac:dyDescent="0.25">
      <c r="E41466" s="71"/>
    </row>
    <row r="41467" spans="5:5" x14ac:dyDescent="0.25">
      <c r="E41467" s="71"/>
    </row>
    <row r="41468" spans="5:5" x14ac:dyDescent="0.25">
      <c r="E41468" s="71"/>
    </row>
    <row r="41469" spans="5:5" x14ac:dyDescent="0.25">
      <c r="E41469" s="71"/>
    </row>
    <row r="41470" spans="5:5" x14ac:dyDescent="0.25">
      <c r="E41470" s="71"/>
    </row>
    <row r="41471" spans="5:5" x14ac:dyDescent="0.25">
      <c r="E41471" s="71"/>
    </row>
    <row r="41472" spans="5:5" x14ac:dyDescent="0.25">
      <c r="E41472" s="71"/>
    </row>
    <row r="41473" spans="5:5" x14ac:dyDescent="0.25">
      <c r="E41473" s="71"/>
    </row>
    <row r="41474" spans="5:5" x14ac:dyDescent="0.25">
      <c r="E41474" s="71"/>
    </row>
    <row r="41475" spans="5:5" x14ac:dyDescent="0.25">
      <c r="E41475" s="71"/>
    </row>
    <row r="41476" spans="5:5" x14ac:dyDescent="0.25">
      <c r="E41476" s="71"/>
    </row>
    <row r="41477" spans="5:5" x14ac:dyDescent="0.25">
      <c r="E41477" s="71"/>
    </row>
    <row r="41478" spans="5:5" x14ac:dyDescent="0.25">
      <c r="E41478" s="71"/>
    </row>
    <row r="41479" spans="5:5" x14ac:dyDescent="0.25">
      <c r="E41479" s="71"/>
    </row>
    <row r="41480" spans="5:5" x14ac:dyDescent="0.25">
      <c r="E41480" s="71"/>
    </row>
    <row r="41481" spans="5:5" x14ac:dyDescent="0.25">
      <c r="E41481" s="71"/>
    </row>
    <row r="41482" spans="5:5" x14ac:dyDescent="0.25">
      <c r="E41482" s="71"/>
    </row>
    <row r="41483" spans="5:5" x14ac:dyDescent="0.25">
      <c r="E41483" s="71"/>
    </row>
    <row r="41484" spans="5:5" x14ac:dyDescent="0.25">
      <c r="E41484" s="71"/>
    </row>
    <row r="41485" spans="5:5" x14ac:dyDescent="0.25">
      <c r="E41485" s="71"/>
    </row>
    <row r="41486" spans="5:5" x14ac:dyDescent="0.25">
      <c r="E41486" s="71"/>
    </row>
    <row r="41487" spans="5:5" x14ac:dyDescent="0.25">
      <c r="E41487" s="71"/>
    </row>
    <row r="41488" spans="5:5" x14ac:dyDescent="0.25">
      <c r="E41488" s="71"/>
    </row>
    <row r="41489" spans="5:5" x14ac:dyDescent="0.25">
      <c r="E41489" s="71"/>
    </row>
    <row r="41490" spans="5:5" x14ac:dyDescent="0.25">
      <c r="E41490" s="71"/>
    </row>
    <row r="41491" spans="5:5" x14ac:dyDescent="0.25">
      <c r="E41491" s="71"/>
    </row>
    <row r="41492" spans="5:5" x14ac:dyDescent="0.25">
      <c r="E41492" s="71"/>
    </row>
    <row r="41493" spans="5:5" x14ac:dyDescent="0.25">
      <c r="E41493" s="71"/>
    </row>
    <row r="41494" spans="5:5" x14ac:dyDescent="0.25">
      <c r="E41494" s="71"/>
    </row>
    <row r="41495" spans="5:5" x14ac:dyDescent="0.25">
      <c r="E41495" s="71"/>
    </row>
    <row r="41496" spans="5:5" x14ac:dyDescent="0.25">
      <c r="E41496" s="71"/>
    </row>
    <row r="41497" spans="5:5" x14ac:dyDescent="0.25">
      <c r="E41497" s="71"/>
    </row>
    <row r="41498" spans="5:5" x14ac:dyDescent="0.25">
      <c r="E41498" s="71"/>
    </row>
    <row r="41499" spans="5:5" x14ac:dyDescent="0.25">
      <c r="E41499" s="71"/>
    </row>
    <row r="41500" spans="5:5" x14ac:dyDescent="0.25">
      <c r="E41500" s="71"/>
    </row>
    <row r="41501" spans="5:5" x14ac:dyDescent="0.25">
      <c r="E41501" s="71"/>
    </row>
    <row r="41502" spans="5:5" x14ac:dyDescent="0.25">
      <c r="E41502" s="71"/>
    </row>
    <row r="41503" spans="5:5" x14ac:dyDescent="0.25">
      <c r="E41503" s="71"/>
    </row>
    <row r="41504" spans="5:5" x14ac:dyDescent="0.25">
      <c r="E41504" s="71"/>
    </row>
    <row r="41505" spans="5:5" x14ac:dyDescent="0.25">
      <c r="E41505" s="71"/>
    </row>
    <row r="41506" spans="5:5" x14ac:dyDescent="0.25">
      <c r="E41506" s="71"/>
    </row>
    <row r="41507" spans="5:5" x14ac:dyDescent="0.25">
      <c r="E41507" s="71"/>
    </row>
    <row r="41508" spans="5:5" x14ac:dyDescent="0.25">
      <c r="E41508" s="71"/>
    </row>
    <row r="41509" spans="5:5" x14ac:dyDescent="0.25">
      <c r="E41509" s="71"/>
    </row>
    <row r="41510" spans="5:5" x14ac:dyDescent="0.25">
      <c r="E41510" s="71"/>
    </row>
    <row r="41511" spans="5:5" x14ac:dyDescent="0.25">
      <c r="E41511" s="71"/>
    </row>
    <row r="41512" spans="5:5" x14ac:dyDescent="0.25">
      <c r="E41512" s="71"/>
    </row>
    <row r="41513" spans="5:5" x14ac:dyDescent="0.25">
      <c r="E41513" s="71"/>
    </row>
    <row r="41514" spans="5:5" x14ac:dyDescent="0.25">
      <c r="E41514" s="71"/>
    </row>
    <row r="41515" spans="5:5" x14ac:dyDescent="0.25">
      <c r="E41515" s="71"/>
    </row>
    <row r="41516" spans="5:5" x14ac:dyDescent="0.25">
      <c r="E41516" s="71"/>
    </row>
    <row r="41517" spans="5:5" x14ac:dyDescent="0.25">
      <c r="E41517" s="71"/>
    </row>
    <row r="41518" spans="5:5" x14ac:dyDescent="0.25">
      <c r="E41518" s="71"/>
    </row>
    <row r="41519" spans="5:5" x14ac:dyDescent="0.25">
      <c r="E41519" s="71"/>
    </row>
    <row r="41520" spans="5:5" x14ac:dyDescent="0.25">
      <c r="E41520" s="71"/>
    </row>
    <row r="41521" spans="5:5" x14ac:dyDescent="0.25">
      <c r="E41521" s="71"/>
    </row>
    <row r="41522" spans="5:5" x14ac:dyDescent="0.25">
      <c r="E41522" s="71"/>
    </row>
    <row r="41523" spans="5:5" x14ac:dyDescent="0.25">
      <c r="E41523" s="71"/>
    </row>
    <row r="41524" spans="5:5" x14ac:dyDescent="0.25">
      <c r="E41524" s="71"/>
    </row>
    <row r="41525" spans="5:5" x14ac:dyDescent="0.25">
      <c r="E41525" s="71"/>
    </row>
    <row r="41526" spans="5:5" x14ac:dyDescent="0.25">
      <c r="E41526" s="71"/>
    </row>
    <row r="41527" spans="5:5" x14ac:dyDescent="0.25">
      <c r="E41527" s="71"/>
    </row>
    <row r="41528" spans="5:5" x14ac:dyDescent="0.25">
      <c r="E41528" s="71"/>
    </row>
    <row r="41529" spans="5:5" x14ac:dyDescent="0.25">
      <c r="E41529" s="71"/>
    </row>
    <row r="41530" spans="5:5" x14ac:dyDescent="0.25">
      <c r="E41530" s="71"/>
    </row>
    <row r="41531" spans="5:5" x14ac:dyDescent="0.25">
      <c r="E41531" s="71"/>
    </row>
    <row r="41532" spans="5:5" x14ac:dyDescent="0.25">
      <c r="E41532" s="71"/>
    </row>
    <row r="41533" spans="5:5" x14ac:dyDescent="0.25">
      <c r="E41533" s="71"/>
    </row>
    <row r="41534" spans="5:5" x14ac:dyDescent="0.25">
      <c r="E41534" s="71"/>
    </row>
    <row r="41535" spans="5:5" x14ac:dyDescent="0.25">
      <c r="E41535" s="71"/>
    </row>
    <row r="41536" spans="5:5" x14ac:dyDescent="0.25">
      <c r="E41536" s="71"/>
    </row>
    <row r="41537" spans="5:5" x14ac:dyDescent="0.25">
      <c r="E41537" s="71"/>
    </row>
    <row r="41538" spans="5:5" x14ac:dyDescent="0.25">
      <c r="E41538" s="71"/>
    </row>
    <row r="41539" spans="5:5" x14ac:dyDescent="0.25">
      <c r="E41539" s="71"/>
    </row>
    <row r="41540" spans="5:5" x14ac:dyDescent="0.25">
      <c r="E41540" s="71"/>
    </row>
    <row r="41541" spans="5:5" x14ac:dyDescent="0.25">
      <c r="E41541" s="71"/>
    </row>
    <row r="41542" spans="5:5" x14ac:dyDescent="0.25">
      <c r="E41542" s="71"/>
    </row>
    <row r="41543" spans="5:5" x14ac:dyDescent="0.25">
      <c r="E41543" s="71"/>
    </row>
    <row r="41544" spans="5:5" x14ac:dyDescent="0.25">
      <c r="E41544" s="71"/>
    </row>
    <row r="41545" spans="5:5" x14ac:dyDescent="0.25">
      <c r="E41545" s="71"/>
    </row>
    <row r="41546" spans="5:5" x14ac:dyDescent="0.25">
      <c r="E41546" s="71"/>
    </row>
    <row r="41547" spans="5:5" x14ac:dyDescent="0.25">
      <c r="E41547" s="71"/>
    </row>
    <row r="41548" spans="5:5" x14ac:dyDescent="0.25">
      <c r="E41548" s="71"/>
    </row>
    <row r="41549" spans="5:5" x14ac:dyDescent="0.25">
      <c r="E41549" s="71"/>
    </row>
    <row r="41550" spans="5:5" x14ac:dyDescent="0.25">
      <c r="E41550" s="71"/>
    </row>
    <row r="41551" spans="5:5" x14ac:dyDescent="0.25">
      <c r="E41551" s="71"/>
    </row>
    <row r="41552" spans="5:5" x14ac:dyDescent="0.25">
      <c r="E41552" s="71"/>
    </row>
    <row r="41553" spans="5:5" x14ac:dyDescent="0.25">
      <c r="E41553" s="71"/>
    </row>
    <row r="41554" spans="5:5" x14ac:dyDescent="0.25">
      <c r="E41554" s="71"/>
    </row>
    <row r="41555" spans="5:5" x14ac:dyDescent="0.25">
      <c r="E41555" s="71"/>
    </row>
    <row r="41556" spans="5:5" x14ac:dyDescent="0.25">
      <c r="E41556" s="71"/>
    </row>
    <row r="41557" spans="5:5" x14ac:dyDescent="0.25">
      <c r="E41557" s="71"/>
    </row>
    <row r="41558" spans="5:5" x14ac:dyDescent="0.25">
      <c r="E41558" s="71"/>
    </row>
    <row r="41559" spans="5:5" x14ac:dyDescent="0.25">
      <c r="E41559" s="71"/>
    </row>
    <row r="41560" spans="5:5" x14ac:dyDescent="0.25">
      <c r="E41560" s="71"/>
    </row>
    <row r="41561" spans="5:5" x14ac:dyDescent="0.25">
      <c r="E41561" s="71"/>
    </row>
    <row r="41562" spans="5:5" x14ac:dyDescent="0.25">
      <c r="E41562" s="71"/>
    </row>
    <row r="41563" spans="5:5" x14ac:dyDescent="0.25">
      <c r="E41563" s="71"/>
    </row>
    <row r="41564" spans="5:5" x14ac:dyDescent="0.25">
      <c r="E41564" s="71"/>
    </row>
    <row r="41565" spans="5:5" x14ac:dyDescent="0.25">
      <c r="E41565" s="71"/>
    </row>
    <row r="41566" spans="5:5" x14ac:dyDescent="0.25">
      <c r="E41566" s="71"/>
    </row>
    <row r="41567" spans="5:5" x14ac:dyDescent="0.25">
      <c r="E41567" s="71"/>
    </row>
    <row r="41568" spans="5:5" x14ac:dyDescent="0.25">
      <c r="E41568" s="71"/>
    </row>
    <row r="41569" spans="5:5" x14ac:dyDescent="0.25">
      <c r="E41569" s="71"/>
    </row>
    <row r="41570" spans="5:5" x14ac:dyDescent="0.25">
      <c r="E41570" s="71"/>
    </row>
    <row r="41571" spans="5:5" x14ac:dyDescent="0.25">
      <c r="E41571" s="71"/>
    </row>
    <row r="41572" spans="5:5" x14ac:dyDescent="0.25">
      <c r="E41572" s="71"/>
    </row>
    <row r="41573" spans="5:5" x14ac:dyDescent="0.25">
      <c r="E41573" s="71"/>
    </row>
    <row r="41574" spans="5:5" x14ac:dyDescent="0.25">
      <c r="E41574" s="71"/>
    </row>
    <row r="41575" spans="5:5" x14ac:dyDescent="0.25">
      <c r="E41575" s="71"/>
    </row>
    <row r="41576" spans="5:5" x14ac:dyDescent="0.25">
      <c r="E41576" s="71"/>
    </row>
    <row r="41577" spans="5:5" x14ac:dyDescent="0.25">
      <c r="E41577" s="71"/>
    </row>
    <row r="41578" spans="5:5" x14ac:dyDescent="0.25">
      <c r="E41578" s="71"/>
    </row>
    <row r="41579" spans="5:5" x14ac:dyDescent="0.25">
      <c r="E41579" s="71"/>
    </row>
    <row r="41580" spans="5:5" x14ac:dyDescent="0.25">
      <c r="E41580" s="71"/>
    </row>
    <row r="41581" spans="5:5" x14ac:dyDescent="0.25">
      <c r="E41581" s="71"/>
    </row>
    <row r="41582" spans="5:5" x14ac:dyDescent="0.25">
      <c r="E41582" s="71"/>
    </row>
    <row r="41583" spans="5:5" x14ac:dyDescent="0.25">
      <c r="E41583" s="71"/>
    </row>
    <row r="41584" spans="5:5" x14ac:dyDescent="0.25">
      <c r="E41584" s="71"/>
    </row>
    <row r="41585" spans="5:5" x14ac:dyDescent="0.25">
      <c r="E41585" s="71"/>
    </row>
    <row r="41586" spans="5:5" x14ac:dyDescent="0.25">
      <c r="E41586" s="71"/>
    </row>
    <row r="41587" spans="5:5" x14ac:dyDescent="0.25">
      <c r="E41587" s="71"/>
    </row>
    <row r="41588" spans="5:5" x14ac:dyDescent="0.25">
      <c r="E41588" s="71"/>
    </row>
    <row r="41589" spans="5:5" x14ac:dyDescent="0.25">
      <c r="E41589" s="71"/>
    </row>
    <row r="41590" spans="5:5" x14ac:dyDescent="0.25">
      <c r="E41590" s="71"/>
    </row>
    <row r="41591" spans="5:5" x14ac:dyDescent="0.25">
      <c r="E41591" s="71"/>
    </row>
    <row r="41592" spans="5:5" x14ac:dyDescent="0.25">
      <c r="E41592" s="71"/>
    </row>
    <row r="41593" spans="5:5" x14ac:dyDescent="0.25">
      <c r="E41593" s="71"/>
    </row>
    <row r="41594" spans="5:5" x14ac:dyDescent="0.25">
      <c r="E41594" s="71"/>
    </row>
    <row r="41595" spans="5:5" x14ac:dyDescent="0.25">
      <c r="E41595" s="71"/>
    </row>
    <row r="41596" spans="5:5" x14ac:dyDescent="0.25">
      <c r="E41596" s="71"/>
    </row>
    <row r="41597" spans="5:5" x14ac:dyDescent="0.25">
      <c r="E41597" s="71"/>
    </row>
    <row r="41598" spans="5:5" x14ac:dyDescent="0.25">
      <c r="E41598" s="71"/>
    </row>
    <row r="41599" spans="5:5" x14ac:dyDescent="0.25">
      <c r="E41599" s="71"/>
    </row>
    <row r="41600" spans="5:5" x14ac:dyDescent="0.25">
      <c r="E41600" s="71"/>
    </row>
    <row r="41601" spans="5:5" x14ac:dyDescent="0.25">
      <c r="E41601" s="71"/>
    </row>
    <row r="41602" spans="5:5" x14ac:dyDescent="0.25">
      <c r="E41602" s="71"/>
    </row>
    <row r="41603" spans="5:5" x14ac:dyDescent="0.25">
      <c r="E41603" s="71"/>
    </row>
    <row r="41604" spans="5:5" x14ac:dyDescent="0.25">
      <c r="E41604" s="71"/>
    </row>
    <row r="41605" spans="5:5" x14ac:dyDescent="0.25">
      <c r="E41605" s="71"/>
    </row>
    <row r="41606" spans="5:5" x14ac:dyDescent="0.25">
      <c r="E41606" s="71"/>
    </row>
    <row r="41607" spans="5:5" x14ac:dyDescent="0.25">
      <c r="E41607" s="71"/>
    </row>
    <row r="41608" spans="5:5" x14ac:dyDescent="0.25">
      <c r="E41608" s="71"/>
    </row>
    <row r="41609" spans="5:5" x14ac:dyDescent="0.25">
      <c r="E41609" s="71"/>
    </row>
    <row r="41610" spans="5:5" x14ac:dyDescent="0.25">
      <c r="E41610" s="71"/>
    </row>
    <row r="41611" spans="5:5" x14ac:dyDescent="0.25">
      <c r="E41611" s="71"/>
    </row>
    <row r="41612" spans="5:5" x14ac:dyDescent="0.25">
      <c r="E41612" s="71"/>
    </row>
    <row r="41613" spans="5:5" x14ac:dyDescent="0.25">
      <c r="E41613" s="71"/>
    </row>
    <row r="41614" spans="5:5" x14ac:dyDescent="0.25">
      <c r="E41614" s="71"/>
    </row>
    <row r="41615" spans="5:5" x14ac:dyDescent="0.25">
      <c r="E41615" s="71"/>
    </row>
    <row r="41616" spans="5:5" x14ac:dyDescent="0.25">
      <c r="E41616" s="71"/>
    </row>
    <row r="41617" spans="5:5" x14ac:dyDescent="0.25">
      <c r="E41617" s="71"/>
    </row>
    <row r="41618" spans="5:5" x14ac:dyDescent="0.25">
      <c r="E41618" s="71"/>
    </row>
    <row r="41619" spans="5:5" x14ac:dyDescent="0.25">
      <c r="E41619" s="71"/>
    </row>
    <row r="41620" spans="5:5" x14ac:dyDescent="0.25">
      <c r="E41620" s="71"/>
    </row>
    <row r="41621" spans="5:5" x14ac:dyDescent="0.25">
      <c r="E41621" s="71"/>
    </row>
    <row r="41622" spans="5:5" x14ac:dyDescent="0.25">
      <c r="E41622" s="71"/>
    </row>
    <row r="41623" spans="5:5" x14ac:dyDescent="0.25">
      <c r="E41623" s="71"/>
    </row>
    <row r="41624" spans="5:5" x14ac:dyDescent="0.25">
      <c r="E41624" s="71"/>
    </row>
    <row r="41625" spans="5:5" x14ac:dyDescent="0.25">
      <c r="E41625" s="71"/>
    </row>
    <row r="41626" spans="5:5" x14ac:dyDescent="0.25">
      <c r="E41626" s="71"/>
    </row>
    <row r="41627" spans="5:5" x14ac:dyDescent="0.25">
      <c r="E41627" s="71"/>
    </row>
    <row r="41628" spans="5:5" x14ac:dyDescent="0.25">
      <c r="E41628" s="71"/>
    </row>
    <row r="41629" spans="5:5" x14ac:dyDescent="0.25">
      <c r="E41629" s="71"/>
    </row>
    <row r="41630" spans="5:5" x14ac:dyDescent="0.25">
      <c r="E41630" s="71"/>
    </row>
    <row r="41631" spans="5:5" x14ac:dyDescent="0.25">
      <c r="E41631" s="71"/>
    </row>
    <row r="41632" spans="5:5" x14ac:dyDescent="0.25">
      <c r="E41632" s="71"/>
    </row>
    <row r="41633" spans="5:5" x14ac:dyDescent="0.25">
      <c r="E41633" s="71"/>
    </row>
    <row r="41634" spans="5:5" x14ac:dyDescent="0.25">
      <c r="E41634" s="71"/>
    </row>
    <row r="41635" spans="5:5" x14ac:dyDescent="0.25">
      <c r="E41635" s="71"/>
    </row>
    <row r="41636" spans="5:5" x14ac:dyDescent="0.25">
      <c r="E41636" s="71"/>
    </row>
    <row r="41637" spans="5:5" x14ac:dyDescent="0.25">
      <c r="E41637" s="71"/>
    </row>
    <row r="41638" spans="5:5" x14ac:dyDescent="0.25">
      <c r="E41638" s="71"/>
    </row>
    <row r="41639" spans="5:5" x14ac:dyDescent="0.25">
      <c r="E41639" s="71"/>
    </row>
    <row r="41640" spans="5:5" x14ac:dyDescent="0.25">
      <c r="E41640" s="71"/>
    </row>
    <row r="41641" spans="5:5" x14ac:dyDescent="0.25">
      <c r="E41641" s="71"/>
    </row>
    <row r="41642" spans="5:5" x14ac:dyDescent="0.25">
      <c r="E41642" s="71"/>
    </row>
    <row r="41643" spans="5:5" x14ac:dyDescent="0.25">
      <c r="E41643" s="71"/>
    </row>
    <row r="41644" spans="5:5" x14ac:dyDescent="0.25">
      <c r="E41644" s="71"/>
    </row>
    <row r="41645" spans="5:5" x14ac:dyDescent="0.25">
      <c r="E41645" s="71"/>
    </row>
    <row r="41646" spans="5:5" x14ac:dyDescent="0.25">
      <c r="E41646" s="71"/>
    </row>
    <row r="41647" spans="5:5" x14ac:dyDescent="0.25">
      <c r="E41647" s="71"/>
    </row>
    <row r="41648" spans="5:5" x14ac:dyDescent="0.25">
      <c r="E41648" s="71"/>
    </row>
    <row r="41649" spans="5:5" x14ac:dyDescent="0.25">
      <c r="E41649" s="71"/>
    </row>
    <row r="41650" spans="5:5" x14ac:dyDescent="0.25">
      <c r="E41650" s="71"/>
    </row>
    <row r="41651" spans="5:5" x14ac:dyDescent="0.25">
      <c r="E41651" s="71"/>
    </row>
    <row r="41652" spans="5:5" x14ac:dyDescent="0.25">
      <c r="E41652" s="71"/>
    </row>
    <row r="41653" spans="5:5" x14ac:dyDescent="0.25">
      <c r="E41653" s="71"/>
    </row>
    <row r="41654" spans="5:5" x14ac:dyDescent="0.25">
      <c r="E41654" s="71"/>
    </row>
    <row r="41655" spans="5:5" x14ac:dyDescent="0.25">
      <c r="E41655" s="71"/>
    </row>
    <row r="41656" spans="5:5" x14ac:dyDescent="0.25">
      <c r="E41656" s="71"/>
    </row>
    <row r="41657" spans="5:5" x14ac:dyDescent="0.25">
      <c r="E41657" s="71"/>
    </row>
    <row r="41658" spans="5:5" x14ac:dyDescent="0.25">
      <c r="E41658" s="71"/>
    </row>
    <row r="41659" spans="5:5" x14ac:dyDescent="0.25">
      <c r="E41659" s="71"/>
    </row>
    <row r="41660" spans="5:5" x14ac:dyDescent="0.25">
      <c r="E41660" s="71"/>
    </row>
    <row r="41661" spans="5:5" x14ac:dyDescent="0.25">
      <c r="E41661" s="71"/>
    </row>
    <row r="41662" spans="5:5" x14ac:dyDescent="0.25">
      <c r="E41662" s="71"/>
    </row>
    <row r="41663" spans="5:5" x14ac:dyDescent="0.25">
      <c r="E41663" s="71"/>
    </row>
    <row r="41664" spans="5:5" x14ac:dyDescent="0.25">
      <c r="E41664" s="71"/>
    </row>
    <row r="41665" spans="5:5" x14ac:dyDescent="0.25">
      <c r="E41665" s="71"/>
    </row>
    <row r="41666" spans="5:5" x14ac:dyDescent="0.25">
      <c r="E41666" s="71"/>
    </row>
    <row r="41667" spans="5:5" x14ac:dyDescent="0.25">
      <c r="E41667" s="71"/>
    </row>
    <row r="41668" spans="5:5" x14ac:dyDescent="0.25">
      <c r="E41668" s="71"/>
    </row>
    <row r="41669" spans="5:5" x14ac:dyDescent="0.25">
      <c r="E41669" s="71"/>
    </row>
    <row r="41670" spans="5:5" x14ac:dyDescent="0.25">
      <c r="E41670" s="71"/>
    </row>
    <row r="41671" spans="5:5" x14ac:dyDescent="0.25">
      <c r="E41671" s="71"/>
    </row>
    <row r="41672" spans="5:5" x14ac:dyDescent="0.25">
      <c r="E41672" s="71"/>
    </row>
    <row r="41673" spans="5:5" x14ac:dyDescent="0.25">
      <c r="E41673" s="71"/>
    </row>
    <row r="41674" spans="5:5" x14ac:dyDescent="0.25">
      <c r="E41674" s="71"/>
    </row>
    <row r="41675" spans="5:5" x14ac:dyDescent="0.25">
      <c r="E41675" s="71"/>
    </row>
    <row r="41676" spans="5:5" x14ac:dyDescent="0.25">
      <c r="E41676" s="71"/>
    </row>
    <row r="41677" spans="5:5" x14ac:dyDescent="0.25">
      <c r="E41677" s="71"/>
    </row>
    <row r="41678" spans="5:5" x14ac:dyDescent="0.25">
      <c r="E41678" s="71"/>
    </row>
    <row r="41679" spans="5:5" x14ac:dyDescent="0.25">
      <c r="E41679" s="71"/>
    </row>
    <row r="41680" spans="5:5" x14ac:dyDescent="0.25">
      <c r="E41680" s="71"/>
    </row>
    <row r="41681" spans="5:5" x14ac:dyDescent="0.25">
      <c r="E41681" s="71"/>
    </row>
    <row r="41682" spans="5:5" x14ac:dyDescent="0.25">
      <c r="E41682" s="71"/>
    </row>
    <row r="41683" spans="5:5" x14ac:dyDescent="0.25">
      <c r="E41683" s="71"/>
    </row>
    <row r="41684" spans="5:5" x14ac:dyDescent="0.25">
      <c r="E41684" s="71"/>
    </row>
    <row r="41685" spans="5:5" x14ac:dyDescent="0.25">
      <c r="E41685" s="71"/>
    </row>
    <row r="41686" spans="5:5" x14ac:dyDescent="0.25">
      <c r="E41686" s="71"/>
    </row>
    <row r="41687" spans="5:5" x14ac:dyDescent="0.25">
      <c r="E41687" s="71"/>
    </row>
    <row r="41688" spans="5:5" x14ac:dyDescent="0.25">
      <c r="E41688" s="71"/>
    </row>
    <row r="41689" spans="5:5" x14ac:dyDescent="0.25">
      <c r="E41689" s="71"/>
    </row>
    <row r="41690" spans="5:5" x14ac:dyDescent="0.25">
      <c r="E41690" s="71"/>
    </row>
    <row r="41691" spans="5:5" x14ac:dyDescent="0.25">
      <c r="E41691" s="71"/>
    </row>
    <row r="41692" spans="5:5" x14ac:dyDescent="0.25">
      <c r="E41692" s="71"/>
    </row>
    <row r="41693" spans="5:5" x14ac:dyDescent="0.25">
      <c r="E41693" s="71"/>
    </row>
    <row r="41694" spans="5:5" x14ac:dyDescent="0.25">
      <c r="E41694" s="71"/>
    </row>
    <row r="41695" spans="5:5" x14ac:dyDescent="0.25">
      <c r="E41695" s="71"/>
    </row>
    <row r="41696" spans="5:5" x14ac:dyDescent="0.25">
      <c r="E41696" s="71"/>
    </row>
    <row r="41697" spans="5:5" x14ac:dyDescent="0.25">
      <c r="E41697" s="71"/>
    </row>
    <row r="41698" spans="5:5" x14ac:dyDescent="0.25">
      <c r="E41698" s="71"/>
    </row>
    <row r="41699" spans="5:5" x14ac:dyDescent="0.25">
      <c r="E41699" s="71"/>
    </row>
    <row r="41700" spans="5:5" x14ac:dyDescent="0.25">
      <c r="E41700" s="71"/>
    </row>
    <row r="41701" spans="5:5" x14ac:dyDescent="0.25">
      <c r="E41701" s="71"/>
    </row>
    <row r="41702" spans="5:5" x14ac:dyDescent="0.25">
      <c r="E41702" s="71"/>
    </row>
    <row r="41703" spans="5:5" x14ac:dyDescent="0.25">
      <c r="E41703" s="71"/>
    </row>
    <row r="41704" spans="5:5" x14ac:dyDescent="0.25">
      <c r="E41704" s="71"/>
    </row>
    <row r="41705" spans="5:5" x14ac:dyDescent="0.25">
      <c r="E41705" s="71"/>
    </row>
    <row r="41706" spans="5:5" x14ac:dyDescent="0.25">
      <c r="E41706" s="71"/>
    </row>
    <row r="41707" spans="5:5" x14ac:dyDescent="0.25">
      <c r="E41707" s="71"/>
    </row>
    <row r="41708" spans="5:5" x14ac:dyDescent="0.25">
      <c r="E41708" s="71"/>
    </row>
    <row r="41709" spans="5:5" x14ac:dyDescent="0.25">
      <c r="E41709" s="71"/>
    </row>
    <row r="41710" spans="5:5" x14ac:dyDescent="0.25">
      <c r="E41710" s="71"/>
    </row>
    <row r="41711" spans="5:5" x14ac:dyDescent="0.25">
      <c r="E41711" s="71"/>
    </row>
    <row r="41712" spans="5:5" x14ac:dyDescent="0.25">
      <c r="E41712" s="71"/>
    </row>
    <row r="41713" spans="5:5" x14ac:dyDescent="0.25">
      <c r="E41713" s="71"/>
    </row>
    <row r="41714" spans="5:5" x14ac:dyDescent="0.25">
      <c r="E41714" s="71"/>
    </row>
    <row r="41715" spans="5:5" x14ac:dyDescent="0.25">
      <c r="E41715" s="71"/>
    </row>
    <row r="41716" spans="5:5" x14ac:dyDescent="0.25">
      <c r="E41716" s="71"/>
    </row>
    <row r="41717" spans="5:5" x14ac:dyDescent="0.25">
      <c r="E41717" s="71"/>
    </row>
    <row r="41718" spans="5:5" x14ac:dyDescent="0.25">
      <c r="E41718" s="71"/>
    </row>
    <row r="41719" spans="5:5" x14ac:dyDescent="0.25">
      <c r="E41719" s="71"/>
    </row>
    <row r="41720" spans="5:5" x14ac:dyDescent="0.25">
      <c r="E41720" s="71"/>
    </row>
    <row r="41721" spans="5:5" x14ac:dyDescent="0.25">
      <c r="E41721" s="71"/>
    </row>
    <row r="41722" spans="5:5" x14ac:dyDescent="0.25">
      <c r="E41722" s="71"/>
    </row>
    <row r="41723" spans="5:5" x14ac:dyDescent="0.25">
      <c r="E41723" s="71"/>
    </row>
    <row r="41724" spans="5:5" x14ac:dyDescent="0.25">
      <c r="E41724" s="71"/>
    </row>
    <row r="41725" spans="5:5" x14ac:dyDescent="0.25">
      <c r="E41725" s="71"/>
    </row>
    <row r="41726" spans="5:5" x14ac:dyDescent="0.25">
      <c r="E41726" s="71"/>
    </row>
    <row r="41727" spans="5:5" x14ac:dyDescent="0.25">
      <c r="E41727" s="71"/>
    </row>
    <row r="41728" spans="5:5" x14ac:dyDescent="0.25">
      <c r="E41728" s="71"/>
    </row>
    <row r="41729" spans="5:5" x14ac:dyDescent="0.25">
      <c r="E41729" s="71"/>
    </row>
    <row r="41730" spans="5:5" x14ac:dyDescent="0.25">
      <c r="E41730" s="71"/>
    </row>
    <row r="41731" spans="5:5" x14ac:dyDescent="0.25">
      <c r="E41731" s="71"/>
    </row>
    <row r="41732" spans="5:5" x14ac:dyDescent="0.25">
      <c r="E41732" s="71"/>
    </row>
    <row r="41733" spans="5:5" x14ac:dyDescent="0.25">
      <c r="E41733" s="71"/>
    </row>
    <row r="41734" spans="5:5" x14ac:dyDescent="0.25">
      <c r="E41734" s="71"/>
    </row>
    <row r="41735" spans="5:5" x14ac:dyDescent="0.25">
      <c r="E41735" s="71"/>
    </row>
    <row r="41736" spans="5:5" x14ac:dyDescent="0.25">
      <c r="E41736" s="71"/>
    </row>
    <row r="41737" spans="5:5" x14ac:dyDescent="0.25">
      <c r="E41737" s="71"/>
    </row>
    <row r="41738" spans="5:5" x14ac:dyDescent="0.25">
      <c r="E41738" s="71"/>
    </row>
    <row r="41739" spans="5:5" x14ac:dyDescent="0.25">
      <c r="E41739" s="71"/>
    </row>
    <row r="41740" spans="5:5" x14ac:dyDescent="0.25">
      <c r="E41740" s="71"/>
    </row>
    <row r="41741" spans="5:5" x14ac:dyDescent="0.25">
      <c r="E41741" s="71"/>
    </row>
    <row r="41742" spans="5:5" x14ac:dyDescent="0.25">
      <c r="E41742" s="71"/>
    </row>
    <row r="41743" spans="5:5" x14ac:dyDescent="0.25">
      <c r="E41743" s="71"/>
    </row>
    <row r="41744" spans="5:5" x14ac:dyDescent="0.25">
      <c r="E41744" s="71"/>
    </row>
    <row r="41745" spans="5:5" x14ac:dyDescent="0.25">
      <c r="E41745" s="71"/>
    </row>
    <row r="41746" spans="5:5" x14ac:dyDescent="0.25">
      <c r="E41746" s="71"/>
    </row>
    <row r="41747" spans="5:5" x14ac:dyDescent="0.25">
      <c r="E41747" s="71"/>
    </row>
    <row r="41748" spans="5:5" x14ac:dyDescent="0.25">
      <c r="E41748" s="71"/>
    </row>
    <row r="41749" spans="5:5" x14ac:dyDescent="0.25">
      <c r="E41749" s="71"/>
    </row>
    <row r="41750" spans="5:5" x14ac:dyDescent="0.25">
      <c r="E41750" s="71"/>
    </row>
    <row r="41751" spans="5:5" x14ac:dyDescent="0.25">
      <c r="E41751" s="71"/>
    </row>
    <row r="41752" spans="5:5" x14ac:dyDescent="0.25">
      <c r="E41752" s="71"/>
    </row>
    <row r="41753" spans="5:5" x14ac:dyDescent="0.25">
      <c r="E41753" s="71"/>
    </row>
    <row r="41754" spans="5:5" x14ac:dyDescent="0.25">
      <c r="E41754" s="71"/>
    </row>
    <row r="41755" spans="5:5" x14ac:dyDescent="0.25">
      <c r="E41755" s="71"/>
    </row>
    <row r="41756" spans="5:5" x14ac:dyDescent="0.25">
      <c r="E41756" s="71"/>
    </row>
    <row r="41757" spans="5:5" x14ac:dyDescent="0.25">
      <c r="E41757" s="71"/>
    </row>
    <row r="41758" spans="5:5" x14ac:dyDescent="0.25">
      <c r="E41758" s="71"/>
    </row>
    <row r="41759" spans="5:5" x14ac:dyDescent="0.25">
      <c r="E41759" s="71"/>
    </row>
    <row r="41760" spans="5:5" x14ac:dyDescent="0.25">
      <c r="E41760" s="71"/>
    </row>
    <row r="41761" spans="5:5" x14ac:dyDescent="0.25">
      <c r="E41761" s="71"/>
    </row>
    <row r="41762" spans="5:5" x14ac:dyDescent="0.25">
      <c r="E41762" s="71"/>
    </row>
    <row r="41763" spans="5:5" x14ac:dyDescent="0.25">
      <c r="E41763" s="71"/>
    </row>
    <row r="41764" spans="5:5" x14ac:dyDescent="0.25">
      <c r="E41764" s="71"/>
    </row>
    <row r="41765" spans="5:5" x14ac:dyDescent="0.25">
      <c r="E41765" s="71"/>
    </row>
    <row r="41766" spans="5:5" x14ac:dyDescent="0.25">
      <c r="E41766" s="71"/>
    </row>
    <row r="41767" spans="5:5" x14ac:dyDescent="0.25">
      <c r="E41767" s="71"/>
    </row>
    <row r="41768" spans="5:5" x14ac:dyDescent="0.25">
      <c r="E41768" s="71"/>
    </row>
    <row r="41769" spans="5:5" x14ac:dyDescent="0.25">
      <c r="E41769" s="71"/>
    </row>
    <row r="41770" spans="5:5" x14ac:dyDescent="0.25">
      <c r="E41770" s="71"/>
    </row>
    <row r="41771" spans="5:5" x14ac:dyDescent="0.25">
      <c r="E41771" s="71"/>
    </row>
    <row r="41772" spans="5:5" x14ac:dyDescent="0.25">
      <c r="E41772" s="71"/>
    </row>
    <row r="41773" spans="5:5" x14ac:dyDescent="0.25">
      <c r="E41773" s="71"/>
    </row>
    <row r="41774" spans="5:5" x14ac:dyDescent="0.25">
      <c r="E41774" s="71"/>
    </row>
    <row r="41775" spans="5:5" x14ac:dyDescent="0.25">
      <c r="E41775" s="71"/>
    </row>
    <row r="41776" spans="5:5" x14ac:dyDescent="0.25">
      <c r="E41776" s="71"/>
    </row>
    <row r="41777" spans="5:5" x14ac:dyDescent="0.25">
      <c r="E41777" s="71"/>
    </row>
    <row r="41778" spans="5:5" x14ac:dyDescent="0.25">
      <c r="E41778" s="71"/>
    </row>
    <row r="41779" spans="5:5" x14ac:dyDescent="0.25">
      <c r="E41779" s="71"/>
    </row>
    <row r="41780" spans="5:5" x14ac:dyDescent="0.25">
      <c r="E41780" s="71"/>
    </row>
    <row r="41781" spans="5:5" x14ac:dyDescent="0.25">
      <c r="E41781" s="71"/>
    </row>
    <row r="41782" spans="5:5" x14ac:dyDescent="0.25">
      <c r="E41782" s="71"/>
    </row>
    <row r="41783" spans="5:5" x14ac:dyDescent="0.25">
      <c r="E41783" s="71"/>
    </row>
    <row r="41784" spans="5:5" x14ac:dyDescent="0.25">
      <c r="E41784" s="71"/>
    </row>
    <row r="41785" spans="5:5" x14ac:dyDescent="0.25">
      <c r="E41785" s="71"/>
    </row>
    <row r="41786" spans="5:5" x14ac:dyDescent="0.25">
      <c r="E41786" s="71"/>
    </row>
    <row r="41787" spans="5:5" x14ac:dyDescent="0.25">
      <c r="E41787" s="71"/>
    </row>
    <row r="41788" spans="5:5" x14ac:dyDescent="0.25">
      <c r="E41788" s="71"/>
    </row>
    <row r="41789" spans="5:5" x14ac:dyDescent="0.25">
      <c r="E41789" s="71"/>
    </row>
    <row r="41790" spans="5:5" x14ac:dyDescent="0.25">
      <c r="E41790" s="71"/>
    </row>
    <row r="41791" spans="5:5" x14ac:dyDescent="0.25">
      <c r="E41791" s="71"/>
    </row>
    <row r="41792" spans="5:5" x14ac:dyDescent="0.25">
      <c r="E41792" s="71"/>
    </row>
    <row r="41793" spans="5:5" x14ac:dyDescent="0.25">
      <c r="E41793" s="71"/>
    </row>
    <row r="41794" spans="5:5" x14ac:dyDescent="0.25">
      <c r="E41794" s="71"/>
    </row>
    <row r="41795" spans="5:5" x14ac:dyDescent="0.25">
      <c r="E41795" s="71"/>
    </row>
    <row r="41796" spans="5:5" x14ac:dyDescent="0.25">
      <c r="E41796" s="71"/>
    </row>
    <row r="41797" spans="5:5" x14ac:dyDescent="0.25">
      <c r="E41797" s="71"/>
    </row>
    <row r="41798" spans="5:5" x14ac:dyDescent="0.25">
      <c r="E41798" s="71"/>
    </row>
    <row r="41799" spans="5:5" x14ac:dyDescent="0.25">
      <c r="E41799" s="71"/>
    </row>
    <row r="41800" spans="5:5" x14ac:dyDescent="0.25">
      <c r="E41800" s="71"/>
    </row>
    <row r="41801" spans="5:5" x14ac:dyDescent="0.25">
      <c r="E41801" s="71"/>
    </row>
    <row r="41802" spans="5:5" x14ac:dyDescent="0.25">
      <c r="E41802" s="71"/>
    </row>
    <row r="41803" spans="5:5" x14ac:dyDescent="0.25">
      <c r="E41803" s="71"/>
    </row>
    <row r="41804" spans="5:5" x14ac:dyDescent="0.25">
      <c r="E41804" s="71"/>
    </row>
    <row r="41805" spans="5:5" x14ac:dyDescent="0.25">
      <c r="E41805" s="71"/>
    </row>
    <row r="41806" spans="5:5" x14ac:dyDescent="0.25">
      <c r="E41806" s="71"/>
    </row>
    <row r="41807" spans="5:5" x14ac:dyDescent="0.25">
      <c r="E41807" s="71"/>
    </row>
    <row r="41808" spans="5:5" x14ac:dyDescent="0.25">
      <c r="E41808" s="71"/>
    </row>
    <row r="41809" spans="5:5" x14ac:dyDescent="0.25">
      <c r="E41809" s="71"/>
    </row>
    <row r="41810" spans="5:5" x14ac:dyDescent="0.25">
      <c r="E41810" s="71"/>
    </row>
    <row r="41811" spans="5:5" x14ac:dyDescent="0.25">
      <c r="E41811" s="71"/>
    </row>
    <row r="41812" spans="5:5" x14ac:dyDescent="0.25">
      <c r="E41812" s="71"/>
    </row>
    <row r="41813" spans="5:5" x14ac:dyDescent="0.25">
      <c r="E41813" s="71"/>
    </row>
    <row r="41814" spans="5:5" x14ac:dyDescent="0.25">
      <c r="E41814" s="71"/>
    </row>
    <row r="41815" spans="5:5" x14ac:dyDescent="0.25">
      <c r="E41815" s="71"/>
    </row>
    <row r="41816" spans="5:5" x14ac:dyDescent="0.25">
      <c r="E41816" s="71"/>
    </row>
    <row r="41817" spans="5:5" x14ac:dyDescent="0.25">
      <c r="E41817" s="71"/>
    </row>
    <row r="41818" spans="5:5" x14ac:dyDescent="0.25">
      <c r="E41818" s="71"/>
    </row>
    <row r="41819" spans="5:5" x14ac:dyDescent="0.25">
      <c r="E41819" s="71"/>
    </row>
    <row r="41820" spans="5:5" x14ac:dyDescent="0.25">
      <c r="E41820" s="71"/>
    </row>
    <row r="41821" spans="5:5" x14ac:dyDescent="0.25">
      <c r="E41821" s="71"/>
    </row>
    <row r="41822" spans="5:5" x14ac:dyDescent="0.25">
      <c r="E41822" s="71"/>
    </row>
    <row r="41823" spans="5:5" x14ac:dyDescent="0.25">
      <c r="E41823" s="71"/>
    </row>
    <row r="41824" spans="5:5" x14ac:dyDescent="0.25">
      <c r="E41824" s="71"/>
    </row>
    <row r="41825" spans="5:5" x14ac:dyDescent="0.25">
      <c r="E41825" s="71"/>
    </row>
    <row r="41826" spans="5:5" x14ac:dyDescent="0.25">
      <c r="E41826" s="71"/>
    </row>
    <row r="41827" spans="5:5" x14ac:dyDescent="0.25">
      <c r="E41827" s="71"/>
    </row>
    <row r="41828" spans="5:5" x14ac:dyDescent="0.25">
      <c r="E41828" s="71"/>
    </row>
    <row r="41829" spans="5:5" x14ac:dyDescent="0.25">
      <c r="E41829" s="71"/>
    </row>
    <row r="41830" spans="5:5" x14ac:dyDescent="0.25">
      <c r="E41830" s="71"/>
    </row>
    <row r="41831" spans="5:5" x14ac:dyDescent="0.25">
      <c r="E41831" s="71"/>
    </row>
    <row r="41832" spans="5:5" x14ac:dyDescent="0.25">
      <c r="E41832" s="71"/>
    </row>
    <row r="41833" spans="5:5" x14ac:dyDescent="0.25">
      <c r="E41833" s="71"/>
    </row>
    <row r="41834" spans="5:5" x14ac:dyDescent="0.25">
      <c r="E41834" s="71"/>
    </row>
    <row r="41835" spans="5:5" x14ac:dyDescent="0.25">
      <c r="E41835" s="71"/>
    </row>
    <row r="41836" spans="5:5" x14ac:dyDescent="0.25">
      <c r="E41836" s="71"/>
    </row>
    <row r="41837" spans="5:5" x14ac:dyDescent="0.25">
      <c r="E41837" s="71"/>
    </row>
    <row r="41838" spans="5:5" x14ac:dyDescent="0.25">
      <c r="E41838" s="71"/>
    </row>
    <row r="41839" spans="5:5" x14ac:dyDescent="0.25">
      <c r="E41839" s="71"/>
    </row>
    <row r="41840" spans="5:5" x14ac:dyDescent="0.25">
      <c r="E41840" s="71"/>
    </row>
    <row r="41841" spans="5:5" x14ac:dyDescent="0.25">
      <c r="E41841" s="71"/>
    </row>
    <row r="41842" spans="5:5" x14ac:dyDescent="0.25">
      <c r="E41842" s="71"/>
    </row>
    <row r="41843" spans="5:5" x14ac:dyDescent="0.25">
      <c r="E41843" s="71"/>
    </row>
    <row r="41844" spans="5:5" x14ac:dyDescent="0.25">
      <c r="E41844" s="71"/>
    </row>
    <row r="41845" spans="5:5" x14ac:dyDescent="0.25">
      <c r="E41845" s="71"/>
    </row>
    <row r="41846" spans="5:5" x14ac:dyDescent="0.25">
      <c r="E41846" s="71"/>
    </row>
    <row r="41847" spans="5:5" x14ac:dyDescent="0.25">
      <c r="E41847" s="71"/>
    </row>
    <row r="41848" spans="5:5" x14ac:dyDescent="0.25">
      <c r="E41848" s="71"/>
    </row>
    <row r="41849" spans="5:5" x14ac:dyDescent="0.25">
      <c r="E41849" s="71"/>
    </row>
    <row r="41850" spans="5:5" x14ac:dyDescent="0.25">
      <c r="E41850" s="71"/>
    </row>
    <row r="41851" spans="5:5" x14ac:dyDescent="0.25">
      <c r="E41851" s="71"/>
    </row>
    <row r="41852" spans="5:5" x14ac:dyDescent="0.25">
      <c r="E41852" s="71"/>
    </row>
    <row r="41853" spans="5:5" x14ac:dyDescent="0.25">
      <c r="E41853" s="71"/>
    </row>
    <row r="41854" spans="5:5" x14ac:dyDescent="0.25">
      <c r="E41854" s="71"/>
    </row>
    <row r="41855" spans="5:5" x14ac:dyDescent="0.25">
      <c r="E41855" s="71"/>
    </row>
    <row r="41856" spans="5:5" x14ac:dyDescent="0.25">
      <c r="E41856" s="71"/>
    </row>
    <row r="41857" spans="5:5" x14ac:dyDescent="0.25">
      <c r="E41857" s="71"/>
    </row>
    <row r="41858" spans="5:5" x14ac:dyDescent="0.25">
      <c r="E41858" s="71"/>
    </row>
    <row r="41859" spans="5:5" x14ac:dyDescent="0.25">
      <c r="E41859" s="71"/>
    </row>
    <row r="41860" spans="5:5" x14ac:dyDescent="0.25">
      <c r="E41860" s="71"/>
    </row>
    <row r="41861" spans="5:5" x14ac:dyDescent="0.25">
      <c r="E41861" s="71"/>
    </row>
    <row r="41862" spans="5:5" x14ac:dyDescent="0.25">
      <c r="E41862" s="71"/>
    </row>
    <row r="41863" spans="5:5" x14ac:dyDescent="0.25">
      <c r="E41863" s="71"/>
    </row>
    <row r="41864" spans="5:5" x14ac:dyDescent="0.25">
      <c r="E41864" s="71"/>
    </row>
    <row r="41865" spans="5:5" x14ac:dyDescent="0.25">
      <c r="E41865" s="71"/>
    </row>
    <row r="41866" spans="5:5" x14ac:dyDescent="0.25">
      <c r="E41866" s="71"/>
    </row>
    <row r="41867" spans="5:5" x14ac:dyDescent="0.25">
      <c r="E41867" s="71"/>
    </row>
    <row r="41868" spans="5:5" x14ac:dyDescent="0.25">
      <c r="E41868" s="71"/>
    </row>
    <row r="41869" spans="5:5" x14ac:dyDescent="0.25">
      <c r="E41869" s="71"/>
    </row>
    <row r="41870" spans="5:5" x14ac:dyDescent="0.25">
      <c r="E41870" s="71"/>
    </row>
    <row r="41871" spans="5:5" x14ac:dyDescent="0.25">
      <c r="E41871" s="71"/>
    </row>
    <row r="41872" spans="5:5" x14ac:dyDescent="0.25">
      <c r="E41872" s="71"/>
    </row>
    <row r="41873" spans="5:5" x14ac:dyDescent="0.25">
      <c r="E41873" s="71"/>
    </row>
    <row r="41874" spans="5:5" x14ac:dyDescent="0.25">
      <c r="E41874" s="71"/>
    </row>
    <row r="41875" spans="5:5" x14ac:dyDescent="0.25">
      <c r="E41875" s="71"/>
    </row>
    <row r="41876" spans="5:5" x14ac:dyDescent="0.25">
      <c r="E41876" s="71"/>
    </row>
    <row r="41877" spans="5:5" x14ac:dyDescent="0.25">
      <c r="E41877" s="71"/>
    </row>
    <row r="41878" spans="5:5" x14ac:dyDescent="0.25">
      <c r="E41878" s="71"/>
    </row>
    <row r="41879" spans="5:5" x14ac:dyDescent="0.25">
      <c r="E41879" s="71"/>
    </row>
    <row r="41880" spans="5:5" x14ac:dyDescent="0.25">
      <c r="E41880" s="71"/>
    </row>
    <row r="41881" spans="5:5" x14ac:dyDescent="0.25">
      <c r="E41881" s="71"/>
    </row>
    <row r="41882" spans="5:5" x14ac:dyDescent="0.25">
      <c r="E41882" s="71"/>
    </row>
    <row r="41883" spans="5:5" x14ac:dyDescent="0.25">
      <c r="E41883" s="71"/>
    </row>
    <row r="41884" spans="5:5" x14ac:dyDescent="0.25">
      <c r="E41884" s="71"/>
    </row>
    <row r="41885" spans="5:5" x14ac:dyDescent="0.25">
      <c r="E41885" s="71"/>
    </row>
    <row r="41886" spans="5:5" x14ac:dyDescent="0.25">
      <c r="E41886" s="71"/>
    </row>
    <row r="41887" spans="5:5" x14ac:dyDescent="0.25">
      <c r="E41887" s="71"/>
    </row>
    <row r="41888" spans="5:5" x14ac:dyDescent="0.25">
      <c r="E41888" s="71"/>
    </row>
    <row r="41889" spans="5:5" x14ac:dyDescent="0.25">
      <c r="E41889" s="71"/>
    </row>
    <row r="41890" spans="5:5" x14ac:dyDescent="0.25">
      <c r="E41890" s="71"/>
    </row>
    <row r="41891" spans="5:5" x14ac:dyDescent="0.25">
      <c r="E41891" s="71"/>
    </row>
    <row r="41892" spans="5:5" x14ac:dyDescent="0.25">
      <c r="E41892" s="71"/>
    </row>
    <row r="41893" spans="5:5" x14ac:dyDescent="0.25">
      <c r="E41893" s="71"/>
    </row>
    <row r="41894" spans="5:5" x14ac:dyDescent="0.25">
      <c r="E41894" s="71"/>
    </row>
    <row r="41895" spans="5:5" x14ac:dyDescent="0.25">
      <c r="E41895" s="71"/>
    </row>
    <row r="41896" spans="5:5" x14ac:dyDescent="0.25">
      <c r="E41896" s="71"/>
    </row>
    <row r="41897" spans="5:5" x14ac:dyDescent="0.25">
      <c r="E41897" s="71"/>
    </row>
    <row r="41898" spans="5:5" x14ac:dyDescent="0.25">
      <c r="E41898" s="71"/>
    </row>
    <row r="41899" spans="5:5" x14ac:dyDescent="0.25">
      <c r="E41899" s="71"/>
    </row>
    <row r="41900" spans="5:5" x14ac:dyDescent="0.25">
      <c r="E41900" s="71"/>
    </row>
    <row r="41901" spans="5:5" x14ac:dyDescent="0.25">
      <c r="E41901" s="71"/>
    </row>
    <row r="41902" spans="5:5" x14ac:dyDescent="0.25">
      <c r="E41902" s="71"/>
    </row>
    <row r="41903" spans="5:5" x14ac:dyDescent="0.25">
      <c r="E41903" s="71"/>
    </row>
    <row r="41904" spans="5:5" x14ac:dyDescent="0.25">
      <c r="E41904" s="71"/>
    </row>
    <row r="41905" spans="5:5" x14ac:dyDescent="0.25">
      <c r="E41905" s="71"/>
    </row>
    <row r="41906" spans="5:5" x14ac:dyDescent="0.25">
      <c r="E41906" s="71"/>
    </row>
    <row r="41907" spans="5:5" x14ac:dyDescent="0.25">
      <c r="E41907" s="71"/>
    </row>
    <row r="41908" spans="5:5" x14ac:dyDescent="0.25">
      <c r="E41908" s="71"/>
    </row>
    <row r="41909" spans="5:5" x14ac:dyDescent="0.25">
      <c r="E41909" s="71"/>
    </row>
    <row r="41910" spans="5:5" x14ac:dyDescent="0.25">
      <c r="E41910" s="71"/>
    </row>
    <row r="41911" spans="5:5" x14ac:dyDescent="0.25">
      <c r="E41911" s="71"/>
    </row>
    <row r="41912" spans="5:5" x14ac:dyDescent="0.25">
      <c r="E41912" s="71"/>
    </row>
    <row r="41913" spans="5:5" x14ac:dyDescent="0.25">
      <c r="E41913" s="71"/>
    </row>
    <row r="41914" spans="5:5" x14ac:dyDescent="0.25">
      <c r="E41914" s="71"/>
    </row>
    <row r="41915" spans="5:5" x14ac:dyDescent="0.25">
      <c r="E41915" s="71"/>
    </row>
    <row r="41916" spans="5:5" x14ac:dyDescent="0.25">
      <c r="E41916" s="71"/>
    </row>
    <row r="41917" spans="5:5" x14ac:dyDescent="0.25">
      <c r="E41917" s="71"/>
    </row>
    <row r="41918" spans="5:5" x14ac:dyDescent="0.25">
      <c r="E41918" s="71"/>
    </row>
    <row r="41919" spans="5:5" x14ac:dyDescent="0.25">
      <c r="E41919" s="71"/>
    </row>
    <row r="41920" spans="5:5" x14ac:dyDescent="0.25">
      <c r="E41920" s="71"/>
    </row>
    <row r="41921" spans="5:5" x14ac:dyDescent="0.25">
      <c r="E41921" s="71"/>
    </row>
    <row r="41922" spans="5:5" x14ac:dyDescent="0.25">
      <c r="E41922" s="71"/>
    </row>
    <row r="41923" spans="5:5" x14ac:dyDescent="0.25">
      <c r="E41923" s="71"/>
    </row>
    <row r="41924" spans="5:5" x14ac:dyDescent="0.25">
      <c r="E41924" s="71"/>
    </row>
    <row r="41925" spans="5:5" x14ac:dyDescent="0.25">
      <c r="E41925" s="71"/>
    </row>
    <row r="41926" spans="5:5" x14ac:dyDescent="0.25">
      <c r="E41926" s="71"/>
    </row>
    <row r="41927" spans="5:5" x14ac:dyDescent="0.25">
      <c r="E41927" s="71"/>
    </row>
    <row r="41928" spans="5:5" x14ac:dyDescent="0.25">
      <c r="E41928" s="71"/>
    </row>
    <row r="41929" spans="5:5" x14ac:dyDescent="0.25">
      <c r="E41929" s="71"/>
    </row>
    <row r="41930" spans="5:5" x14ac:dyDescent="0.25">
      <c r="E41930" s="71"/>
    </row>
    <row r="41931" spans="5:5" x14ac:dyDescent="0.25">
      <c r="E41931" s="71"/>
    </row>
    <row r="41932" spans="5:5" x14ac:dyDescent="0.25">
      <c r="E41932" s="71"/>
    </row>
    <row r="41933" spans="5:5" x14ac:dyDescent="0.25">
      <c r="E41933" s="71"/>
    </row>
    <row r="41934" spans="5:5" x14ac:dyDescent="0.25">
      <c r="E41934" s="71"/>
    </row>
    <row r="41935" spans="5:5" x14ac:dyDescent="0.25">
      <c r="E41935" s="71"/>
    </row>
    <row r="41936" spans="5:5" x14ac:dyDescent="0.25">
      <c r="E41936" s="71"/>
    </row>
    <row r="41937" spans="5:5" x14ac:dyDescent="0.25">
      <c r="E41937" s="71"/>
    </row>
    <row r="41938" spans="5:5" x14ac:dyDescent="0.25">
      <c r="E41938" s="71"/>
    </row>
    <row r="41939" spans="5:5" x14ac:dyDescent="0.25">
      <c r="E41939" s="71"/>
    </row>
    <row r="41940" spans="5:5" x14ac:dyDescent="0.25">
      <c r="E41940" s="71"/>
    </row>
    <row r="41941" spans="5:5" x14ac:dyDescent="0.25">
      <c r="E41941" s="71"/>
    </row>
    <row r="41942" spans="5:5" x14ac:dyDescent="0.25">
      <c r="E41942" s="71"/>
    </row>
    <row r="41943" spans="5:5" x14ac:dyDescent="0.25">
      <c r="E41943" s="71"/>
    </row>
    <row r="41944" spans="5:5" x14ac:dyDescent="0.25">
      <c r="E41944" s="71"/>
    </row>
    <row r="41945" spans="5:5" x14ac:dyDescent="0.25">
      <c r="E41945" s="71"/>
    </row>
    <row r="41946" spans="5:5" x14ac:dyDescent="0.25">
      <c r="E41946" s="71"/>
    </row>
    <row r="41947" spans="5:5" x14ac:dyDescent="0.25">
      <c r="E41947" s="71"/>
    </row>
    <row r="41948" spans="5:5" x14ac:dyDescent="0.25">
      <c r="E41948" s="71"/>
    </row>
    <row r="41949" spans="5:5" x14ac:dyDescent="0.25">
      <c r="E41949" s="71"/>
    </row>
    <row r="41950" spans="5:5" x14ac:dyDescent="0.25">
      <c r="E41950" s="71"/>
    </row>
    <row r="41951" spans="5:5" x14ac:dyDescent="0.25">
      <c r="E41951" s="71"/>
    </row>
    <row r="41952" spans="5:5" x14ac:dyDescent="0.25">
      <c r="E41952" s="71"/>
    </row>
    <row r="41953" spans="5:5" x14ac:dyDescent="0.25">
      <c r="E41953" s="71"/>
    </row>
    <row r="41954" spans="5:5" x14ac:dyDescent="0.25">
      <c r="E41954" s="71"/>
    </row>
    <row r="41955" spans="5:5" x14ac:dyDescent="0.25">
      <c r="E41955" s="71"/>
    </row>
    <row r="41956" spans="5:5" x14ac:dyDescent="0.25">
      <c r="E41956" s="71"/>
    </row>
    <row r="41957" spans="5:5" x14ac:dyDescent="0.25">
      <c r="E41957" s="71"/>
    </row>
    <row r="41958" spans="5:5" x14ac:dyDescent="0.25">
      <c r="E41958" s="71"/>
    </row>
    <row r="41959" spans="5:5" x14ac:dyDescent="0.25">
      <c r="E41959" s="71"/>
    </row>
    <row r="41960" spans="5:5" x14ac:dyDescent="0.25">
      <c r="E41960" s="71"/>
    </row>
    <row r="41961" spans="5:5" x14ac:dyDescent="0.25">
      <c r="E41961" s="71"/>
    </row>
    <row r="41962" spans="5:5" x14ac:dyDescent="0.25">
      <c r="E41962" s="71"/>
    </row>
    <row r="41963" spans="5:5" x14ac:dyDescent="0.25">
      <c r="E41963" s="71"/>
    </row>
    <row r="41964" spans="5:5" x14ac:dyDescent="0.25">
      <c r="E41964" s="71"/>
    </row>
    <row r="41965" spans="5:5" x14ac:dyDescent="0.25">
      <c r="E41965" s="71"/>
    </row>
    <row r="41966" spans="5:5" x14ac:dyDescent="0.25">
      <c r="E41966" s="71"/>
    </row>
    <row r="41967" spans="5:5" x14ac:dyDescent="0.25">
      <c r="E41967" s="71"/>
    </row>
    <row r="41968" spans="5:5" x14ac:dyDescent="0.25">
      <c r="E41968" s="71"/>
    </row>
    <row r="41969" spans="5:5" x14ac:dyDescent="0.25">
      <c r="E41969" s="71"/>
    </row>
    <row r="41970" spans="5:5" x14ac:dyDescent="0.25">
      <c r="E41970" s="71"/>
    </row>
    <row r="41971" spans="5:5" x14ac:dyDescent="0.25">
      <c r="E41971" s="71"/>
    </row>
    <row r="41972" spans="5:5" x14ac:dyDescent="0.25">
      <c r="E41972" s="71"/>
    </row>
    <row r="41973" spans="5:5" x14ac:dyDescent="0.25">
      <c r="E41973" s="71"/>
    </row>
    <row r="41974" spans="5:5" x14ac:dyDescent="0.25">
      <c r="E41974" s="71"/>
    </row>
    <row r="41975" spans="5:5" x14ac:dyDescent="0.25">
      <c r="E41975" s="71"/>
    </row>
    <row r="41976" spans="5:5" x14ac:dyDescent="0.25">
      <c r="E41976" s="71"/>
    </row>
    <row r="41977" spans="5:5" x14ac:dyDescent="0.25">
      <c r="E41977" s="71"/>
    </row>
    <row r="41978" spans="5:5" x14ac:dyDescent="0.25">
      <c r="E41978" s="71"/>
    </row>
    <row r="41979" spans="5:5" x14ac:dyDescent="0.25">
      <c r="E41979" s="71"/>
    </row>
    <row r="41980" spans="5:5" x14ac:dyDescent="0.25">
      <c r="E41980" s="71"/>
    </row>
    <row r="41981" spans="5:5" x14ac:dyDescent="0.25">
      <c r="E41981" s="71"/>
    </row>
    <row r="41982" spans="5:5" x14ac:dyDescent="0.25">
      <c r="E41982" s="71"/>
    </row>
    <row r="41983" spans="5:5" x14ac:dyDescent="0.25">
      <c r="E41983" s="71"/>
    </row>
    <row r="41984" spans="5:5" x14ac:dyDescent="0.25">
      <c r="E41984" s="71"/>
    </row>
    <row r="41985" spans="5:5" x14ac:dyDescent="0.25">
      <c r="E41985" s="71"/>
    </row>
    <row r="41986" spans="5:5" x14ac:dyDescent="0.25">
      <c r="E41986" s="71"/>
    </row>
    <row r="41987" spans="5:5" x14ac:dyDescent="0.25">
      <c r="E41987" s="71"/>
    </row>
    <row r="41988" spans="5:5" x14ac:dyDescent="0.25">
      <c r="E41988" s="71"/>
    </row>
    <row r="41989" spans="5:5" x14ac:dyDescent="0.25">
      <c r="E41989" s="71"/>
    </row>
    <row r="41990" spans="5:5" x14ac:dyDescent="0.25">
      <c r="E41990" s="71"/>
    </row>
    <row r="41991" spans="5:5" x14ac:dyDescent="0.25">
      <c r="E41991" s="71"/>
    </row>
    <row r="41992" spans="5:5" x14ac:dyDescent="0.25">
      <c r="E41992" s="71"/>
    </row>
    <row r="41993" spans="5:5" x14ac:dyDescent="0.25">
      <c r="E41993" s="71"/>
    </row>
    <row r="41994" spans="5:5" x14ac:dyDescent="0.25">
      <c r="E41994" s="71"/>
    </row>
    <row r="41995" spans="5:5" x14ac:dyDescent="0.25">
      <c r="E41995" s="71"/>
    </row>
    <row r="41996" spans="5:5" x14ac:dyDescent="0.25">
      <c r="E41996" s="71"/>
    </row>
    <row r="41997" spans="5:5" x14ac:dyDescent="0.25">
      <c r="E41997" s="71"/>
    </row>
    <row r="41998" spans="5:5" x14ac:dyDescent="0.25">
      <c r="E41998" s="71"/>
    </row>
    <row r="41999" spans="5:5" x14ac:dyDescent="0.25">
      <c r="E41999" s="71"/>
    </row>
    <row r="42000" spans="5:5" x14ac:dyDescent="0.25">
      <c r="E42000" s="71"/>
    </row>
    <row r="42001" spans="5:5" x14ac:dyDescent="0.25">
      <c r="E42001" s="71"/>
    </row>
    <row r="42002" spans="5:5" x14ac:dyDescent="0.25">
      <c r="E42002" s="71"/>
    </row>
    <row r="42003" spans="5:5" x14ac:dyDescent="0.25">
      <c r="E42003" s="71"/>
    </row>
    <row r="42004" spans="5:5" x14ac:dyDescent="0.25">
      <c r="E42004" s="71"/>
    </row>
    <row r="42005" spans="5:5" x14ac:dyDescent="0.25">
      <c r="E42005" s="71"/>
    </row>
    <row r="42006" spans="5:5" x14ac:dyDescent="0.25">
      <c r="E42006" s="71"/>
    </row>
    <row r="42007" spans="5:5" x14ac:dyDescent="0.25">
      <c r="E42007" s="71"/>
    </row>
    <row r="42008" spans="5:5" x14ac:dyDescent="0.25">
      <c r="E42008" s="71"/>
    </row>
    <row r="42009" spans="5:5" x14ac:dyDescent="0.25">
      <c r="E42009" s="71"/>
    </row>
    <row r="42010" spans="5:5" x14ac:dyDescent="0.25">
      <c r="E42010" s="71"/>
    </row>
    <row r="42011" spans="5:5" x14ac:dyDescent="0.25">
      <c r="E42011" s="71"/>
    </row>
    <row r="42012" spans="5:5" x14ac:dyDescent="0.25">
      <c r="E42012" s="71"/>
    </row>
    <row r="42013" spans="5:5" x14ac:dyDescent="0.25">
      <c r="E42013" s="71"/>
    </row>
    <row r="42014" spans="5:5" x14ac:dyDescent="0.25">
      <c r="E42014" s="71"/>
    </row>
    <row r="42015" spans="5:5" x14ac:dyDescent="0.25">
      <c r="E42015" s="71"/>
    </row>
    <row r="42016" spans="5:5" x14ac:dyDescent="0.25">
      <c r="E42016" s="71"/>
    </row>
    <row r="42017" spans="5:5" x14ac:dyDescent="0.25">
      <c r="E42017" s="71"/>
    </row>
    <row r="42018" spans="5:5" x14ac:dyDescent="0.25">
      <c r="E42018" s="71"/>
    </row>
    <row r="42019" spans="5:5" x14ac:dyDescent="0.25">
      <c r="E42019" s="71"/>
    </row>
    <row r="42020" spans="5:5" x14ac:dyDescent="0.25">
      <c r="E42020" s="71"/>
    </row>
    <row r="42021" spans="5:5" x14ac:dyDescent="0.25">
      <c r="E42021" s="71"/>
    </row>
    <row r="42022" spans="5:5" x14ac:dyDescent="0.25">
      <c r="E42022" s="71"/>
    </row>
    <row r="42023" spans="5:5" x14ac:dyDescent="0.25">
      <c r="E42023" s="71"/>
    </row>
    <row r="42024" spans="5:5" x14ac:dyDescent="0.25">
      <c r="E42024" s="71"/>
    </row>
    <row r="42025" spans="5:5" x14ac:dyDescent="0.25">
      <c r="E42025" s="71"/>
    </row>
    <row r="42026" spans="5:5" x14ac:dyDescent="0.25">
      <c r="E42026" s="71"/>
    </row>
    <row r="42027" spans="5:5" x14ac:dyDescent="0.25">
      <c r="E42027" s="71"/>
    </row>
    <row r="42028" spans="5:5" x14ac:dyDescent="0.25">
      <c r="E42028" s="71"/>
    </row>
    <row r="42029" spans="5:5" x14ac:dyDescent="0.25">
      <c r="E42029" s="71"/>
    </row>
    <row r="42030" spans="5:5" x14ac:dyDescent="0.25">
      <c r="E42030" s="71"/>
    </row>
    <row r="42031" spans="5:5" x14ac:dyDescent="0.25">
      <c r="E42031" s="71"/>
    </row>
    <row r="42032" spans="5:5" x14ac:dyDescent="0.25">
      <c r="E42032" s="71"/>
    </row>
    <row r="42033" spans="5:5" x14ac:dyDescent="0.25">
      <c r="E42033" s="71"/>
    </row>
    <row r="42034" spans="5:5" x14ac:dyDescent="0.25">
      <c r="E42034" s="71"/>
    </row>
    <row r="42035" spans="5:5" x14ac:dyDescent="0.25">
      <c r="E42035" s="71"/>
    </row>
    <row r="42036" spans="5:5" x14ac:dyDescent="0.25">
      <c r="E42036" s="71"/>
    </row>
    <row r="42037" spans="5:5" x14ac:dyDescent="0.25">
      <c r="E42037" s="71"/>
    </row>
    <row r="42038" spans="5:5" x14ac:dyDescent="0.25">
      <c r="E42038" s="71"/>
    </row>
    <row r="42039" spans="5:5" x14ac:dyDescent="0.25">
      <c r="E42039" s="71"/>
    </row>
    <row r="42040" spans="5:5" x14ac:dyDescent="0.25">
      <c r="E42040" s="71"/>
    </row>
    <row r="42041" spans="5:5" x14ac:dyDescent="0.25">
      <c r="E42041" s="71"/>
    </row>
    <row r="42042" spans="5:5" x14ac:dyDescent="0.25">
      <c r="E42042" s="71"/>
    </row>
    <row r="42043" spans="5:5" x14ac:dyDescent="0.25">
      <c r="E42043" s="71"/>
    </row>
    <row r="42044" spans="5:5" x14ac:dyDescent="0.25">
      <c r="E42044" s="71"/>
    </row>
    <row r="42045" spans="5:5" x14ac:dyDescent="0.25">
      <c r="E42045" s="71"/>
    </row>
    <row r="42046" spans="5:5" x14ac:dyDescent="0.25">
      <c r="E42046" s="71"/>
    </row>
    <row r="42047" spans="5:5" x14ac:dyDescent="0.25">
      <c r="E42047" s="71"/>
    </row>
    <row r="42048" spans="5:5" x14ac:dyDescent="0.25">
      <c r="E42048" s="71"/>
    </row>
    <row r="42049" spans="5:5" x14ac:dyDescent="0.25">
      <c r="E42049" s="71"/>
    </row>
    <row r="42050" spans="5:5" x14ac:dyDescent="0.25">
      <c r="E42050" s="71"/>
    </row>
    <row r="42051" spans="5:5" x14ac:dyDescent="0.25">
      <c r="E42051" s="71"/>
    </row>
    <row r="42052" spans="5:5" x14ac:dyDescent="0.25">
      <c r="E42052" s="71"/>
    </row>
    <row r="42053" spans="5:5" x14ac:dyDescent="0.25">
      <c r="E42053" s="71"/>
    </row>
    <row r="42054" spans="5:5" x14ac:dyDescent="0.25">
      <c r="E42054" s="71"/>
    </row>
    <row r="42055" spans="5:5" x14ac:dyDescent="0.25">
      <c r="E42055" s="71"/>
    </row>
    <row r="42056" spans="5:5" x14ac:dyDescent="0.25">
      <c r="E42056" s="71"/>
    </row>
    <row r="42057" spans="5:5" x14ac:dyDescent="0.25">
      <c r="E42057" s="71"/>
    </row>
    <row r="42058" spans="5:5" x14ac:dyDescent="0.25">
      <c r="E42058" s="71"/>
    </row>
    <row r="42059" spans="5:5" x14ac:dyDescent="0.25">
      <c r="E42059" s="71"/>
    </row>
    <row r="42060" spans="5:5" x14ac:dyDescent="0.25">
      <c r="E42060" s="71"/>
    </row>
    <row r="42061" spans="5:5" x14ac:dyDescent="0.25">
      <c r="E42061" s="71"/>
    </row>
    <row r="42062" spans="5:5" x14ac:dyDescent="0.25">
      <c r="E42062" s="71"/>
    </row>
    <row r="42063" spans="5:5" x14ac:dyDescent="0.25">
      <c r="E42063" s="71"/>
    </row>
    <row r="42064" spans="5:5" x14ac:dyDescent="0.25">
      <c r="E42064" s="71"/>
    </row>
    <row r="42065" spans="5:5" x14ac:dyDescent="0.25">
      <c r="E42065" s="71"/>
    </row>
    <row r="42066" spans="5:5" x14ac:dyDescent="0.25">
      <c r="E42066" s="71"/>
    </row>
    <row r="42067" spans="5:5" x14ac:dyDescent="0.25">
      <c r="E42067" s="71"/>
    </row>
    <row r="42068" spans="5:5" x14ac:dyDescent="0.25">
      <c r="E42068" s="71"/>
    </row>
    <row r="42069" spans="5:5" x14ac:dyDescent="0.25">
      <c r="E42069" s="71"/>
    </row>
    <row r="42070" spans="5:5" x14ac:dyDescent="0.25">
      <c r="E42070" s="71"/>
    </row>
    <row r="42071" spans="5:5" x14ac:dyDescent="0.25">
      <c r="E42071" s="71"/>
    </row>
    <row r="42072" spans="5:5" x14ac:dyDescent="0.25">
      <c r="E42072" s="71"/>
    </row>
    <row r="42073" spans="5:5" x14ac:dyDescent="0.25">
      <c r="E42073" s="71"/>
    </row>
    <row r="42074" spans="5:5" x14ac:dyDescent="0.25">
      <c r="E42074" s="71"/>
    </row>
    <row r="42075" spans="5:5" x14ac:dyDescent="0.25">
      <c r="E42075" s="71"/>
    </row>
    <row r="42076" spans="5:5" x14ac:dyDescent="0.25">
      <c r="E42076" s="71"/>
    </row>
    <row r="42077" spans="5:5" x14ac:dyDescent="0.25">
      <c r="E42077" s="71"/>
    </row>
    <row r="42078" spans="5:5" x14ac:dyDescent="0.25">
      <c r="E42078" s="71"/>
    </row>
    <row r="42079" spans="5:5" x14ac:dyDescent="0.25">
      <c r="E42079" s="71"/>
    </row>
    <row r="42080" spans="5:5" x14ac:dyDescent="0.25">
      <c r="E42080" s="71"/>
    </row>
    <row r="42081" spans="5:5" x14ac:dyDescent="0.25">
      <c r="E42081" s="71"/>
    </row>
    <row r="42082" spans="5:5" x14ac:dyDescent="0.25">
      <c r="E42082" s="71"/>
    </row>
    <row r="42083" spans="5:5" x14ac:dyDescent="0.25">
      <c r="E42083" s="71"/>
    </row>
    <row r="42084" spans="5:5" x14ac:dyDescent="0.25">
      <c r="E42084" s="71"/>
    </row>
    <row r="42085" spans="5:5" x14ac:dyDescent="0.25">
      <c r="E42085" s="71"/>
    </row>
    <row r="42086" spans="5:5" x14ac:dyDescent="0.25">
      <c r="E42086" s="71"/>
    </row>
    <row r="42087" spans="5:5" x14ac:dyDescent="0.25">
      <c r="E42087" s="71"/>
    </row>
    <row r="42088" spans="5:5" x14ac:dyDescent="0.25">
      <c r="E42088" s="71"/>
    </row>
    <row r="42089" spans="5:5" x14ac:dyDescent="0.25">
      <c r="E42089" s="71"/>
    </row>
    <row r="42090" spans="5:5" x14ac:dyDescent="0.25">
      <c r="E42090" s="71"/>
    </row>
    <row r="42091" spans="5:5" x14ac:dyDescent="0.25">
      <c r="E42091" s="71"/>
    </row>
    <row r="42092" spans="5:5" x14ac:dyDescent="0.25">
      <c r="E42092" s="71"/>
    </row>
    <row r="42093" spans="5:5" x14ac:dyDescent="0.25">
      <c r="E42093" s="71"/>
    </row>
    <row r="42094" spans="5:5" x14ac:dyDescent="0.25">
      <c r="E42094" s="71"/>
    </row>
    <row r="42095" spans="5:5" x14ac:dyDescent="0.25">
      <c r="E42095" s="71"/>
    </row>
    <row r="42096" spans="5:5" x14ac:dyDescent="0.25">
      <c r="E42096" s="71"/>
    </row>
    <row r="42097" spans="5:5" x14ac:dyDescent="0.25">
      <c r="E42097" s="71"/>
    </row>
    <row r="42098" spans="5:5" x14ac:dyDescent="0.25">
      <c r="E42098" s="71"/>
    </row>
    <row r="42099" spans="5:5" x14ac:dyDescent="0.25">
      <c r="E42099" s="71"/>
    </row>
    <row r="42100" spans="5:5" x14ac:dyDescent="0.25">
      <c r="E42100" s="71"/>
    </row>
    <row r="42101" spans="5:5" x14ac:dyDescent="0.25">
      <c r="E42101" s="71"/>
    </row>
    <row r="42102" spans="5:5" x14ac:dyDescent="0.25">
      <c r="E42102" s="71"/>
    </row>
    <row r="42103" spans="5:5" x14ac:dyDescent="0.25">
      <c r="E42103" s="71"/>
    </row>
    <row r="42104" spans="5:5" x14ac:dyDescent="0.25">
      <c r="E42104" s="71"/>
    </row>
    <row r="42105" spans="5:5" x14ac:dyDescent="0.25">
      <c r="E42105" s="71"/>
    </row>
    <row r="42106" spans="5:5" x14ac:dyDescent="0.25">
      <c r="E42106" s="71"/>
    </row>
    <row r="42107" spans="5:5" x14ac:dyDescent="0.25">
      <c r="E42107" s="71"/>
    </row>
    <row r="42108" spans="5:5" x14ac:dyDescent="0.25">
      <c r="E42108" s="71"/>
    </row>
    <row r="42109" spans="5:5" x14ac:dyDescent="0.25">
      <c r="E42109" s="71"/>
    </row>
    <row r="42110" spans="5:5" x14ac:dyDescent="0.25">
      <c r="E42110" s="71"/>
    </row>
    <row r="42111" spans="5:5" x14ac:dyDescent="0.25">
      <c r="E42111" s="71"/>
    </row>
    <row r="42112" spans="5:5" x14ac:dyDescent="0.25">
      <c r="E42112" s="71"/>
    </row>
    <row r="42113" spans="5:5" x14ac:dyDescent="0.25">
      <c r="E42113" s="71"/>
    </row>
    <row r="42114" spans="5:5" x14ac:dyDescent="0.25">
      <c r="E42114" s="71"/>
    </row>
    <row r="42115" spans="5:5" x14ac:dyDescent="0.25">
      <c r="E42115" s="71"/>
    </row>
    <row r="42116" spans="5:5" x14ac:dyDescent="0.25">
      <c r="E42116" s="71"/>
    </row>
    <row r="42117" spans="5:5" x14ac:dyDescent="0.25">
      <c r="E42117" s="71"/>
    </row>
    <row r="42118" spans="5:5" x14ac:dyDescent="0.25">
      <c r="E42118" s="71"/>
    </row>
    <row r="42119" spans="5:5" x14ac:dyDescent="0.25">
      <c r="E42119" s="71"/>
    </row>
    <row r="42120" spans="5:5" x14ac:dyDescent="0.25">
      <c r="E42120" s="71"/>
    </row>
    <row r="42121" spans="5:5" x14ac:dyDescent="0.25">
      <c r="E42121" s="71"/>
    </row>
    <row r="42122" spans="5:5" x14ac:dyDescent="0.25">
      <c r="E42122" s="71"/>
    </row>
    <row r="42123" spans="5:5" x14ac:dyDescent="0.25">
      <c r="E42123" s="71"/>
    </row>
    <row r="42124" spans="5:5" x14ac:dyDescent="0.25">
      <c r="E42124" s="71"/>
    </row>
    <row r="42125" spans="5:5" x14ac:dyDescent="0.25">
      <c r="E42125" s="71"/>
    </row>
    <row r="42126" spans="5:5" x14ac:dyDescent="0.25">
      <c r="E42126" s="71"/>
    </row>
    <row r="42127" spans="5:5" x14ac:dyDescent="0.25">
      <c r="E42127" s="71"/>
    </row>
    <row r="42128" spans="5:5" x14ac:dyDescent="0.25">
      <c r="E42128" s="71"/>
    </row>
    <row r="42129" spans="5:5" x14ac:dyDescent="0.25">
      <c r="E42129" s="71"/>
    </row>
    <row r="42130" spans="5:5" x14ac:dyDescent="0.25">
      <c r="E42130" s="71"/>
    </row>
    <row r="42131" spans="5:5" x14ac:dyDescent="0.25">
      <c r="E42131" s="71"/>
    </row>
    <row r="42132" spans="5:5" x14ac:dyDescent="0.25">
      <c r="E42132" s="71"/>
    </row>
    <row r="42133" spans="5:5" x14ac:dyDescent="0.25">
      <c r="E42133" s="71"/>
    </row>
    <row r="42134" spans="5:5" x14ac:dyDescent="0.25">
      <c r="E42134" s="71"/>
    </row>
    <row r="42135" spans="5:5" x14ac:dyDescent="0.25">
      <c r="E42135" s="71"/>
    </row>
    <row r="42136" spans="5:5" x14ac:dyDescent="0.25">
      <c r="E42136" s="71"/>
    </row>
    <row r="42137" spans="5:5" x14ac:dyDescent="0.25">
      <c r="E42137" s="71"/>
    </row>
    <row r="42138" spans="5:5" x14ac:dyDescent="0.25">
      <c r="E42138" s="71"/>
    </row>
    <row r="42139" spans="5:5" x14ac:dyDescent="0.25">
      <c r="E42139" s="71"/>
    </row>
    <row r="42140" spans="5:5" x14ac:dyDescent="0.25">
      <c r="E42140" s="71"/>
    </row>
    <row r="42141" spans="5:5" x14ac:dyDescent="0.25">
      <c r="E42141" s="71"/>
    </row>
    <row r="42142" spans="5:5" x14ac:dyDescent="0.25">
      <c r="E42142" s="71"/>
    </row>
    <row r="42143" spans="5:5" x14ac:dyDescent="0.25">
      <c r="E42143" s="71"/>
    </row>
    <row r="42144" spans="5:5" x14ac:dyDescent="0.25">
      <c r="E42144" s="71"/>
    </row>
    <row r="42145" spans="5:5" x14ac:dyDescent="0.25">
      <c r="E42145" s="71"/>
    </row>
    <row r="42146" spans="5:5" x14ac:dyDescent="0.25">
      <c r="E42146" s="71"/>
    </row>
    <row r="42147" spans="5:5" x14ac:dyDescent="0.25">
      <c r="E42147" s="71"/>
    </row>
    <row r="42148" spans="5:5" x14ac:dyDescent="0.25">
      <c r="E42148" s="71"/>
    </row>
    <row r="42149" spans="5:5" x14ac:dyDescent="0.25">
      <c r="E42149" s="71"/>
    </row>
    <row r="42150" spans="5:5" x14ac:dyDescent="0.25">
      <c r="E42150" s="71"/>
    </row>
    <row r="42151" spans="5:5" x14ac:dyDescent="0.25">
      <c r="E42151" s="71"/>
    </row>
    <row r="42152" spans="5:5" x14ac:dyDescent="0.25">
      <c r="E42152" s="71"/>
    </row>
    <row r="42153" spans="5:5" x14ac:dyDescent="0.25">
      <c r="E42153" s="71"/>
    </row>
    <row r="42154" spans="5:5" x14ac:dyDescent="0.25">
      <c r="E42154" s="71"/>
    </row>
    <row r="42155" spans="5:5" x14ac:dyDescent="0.25">
      <c r="E42155" s="71"/>
    </row>
    <row r="42156" spans="5:5" x14ac:dyDescent="0.25">
      <c r="E42156" s="71"/>
    </row>
    <row r="42157" spans="5:5" x14ac:dyDescent="0.25">
      <c r="E42157" s="71"/>
    </row>
    <row r="42158" spans="5:5" x14ac:dyDescent="0.25">
      <c r="E42158" s="71"/>
    </row>
    <row r="42159" spans="5:5" x14ac:dyDescent="0.25">
      <c r="E42159" s="71"/>
    </row>
    <row r="42160" spans="5:5" x14ac:dyDescent="0.25">
      <c r="E42160" s="71"/>
    </row>
    <row r="42161" spans="5:5" x14ac:dyDescent="0.25">
      <c r="E42161" s="71"/>
    </row>
    <row r="42162" spans="5:5" x14ac:dyDescent="0.25">
      <c r="E42162" s="71"/>
    </row>
    <row r="42163" spans="5:5" x14ac:dyDescent="0.25">
      <c r="E42163" s="71"/>
    </row>
    <row r="42164" spans="5:5" x14ac:dyDescent="0.25">
      <c r="E42164" s="71"/>
    </row>
    <row r="42165" spans="5:5" x14ac:dyDescent="0.25">
      <c r="E42165" s="71"/>
    </row>
    <row r="42166" spans="5:5" x14ac:dyDescent="0.25">
      <c r="E42166" s="71"/>
    </row>
    <row r="42167" spans="5:5" x14ac:dyDescent="0.25">
      <c r="E42167" s="71"/>
    </row>
    <row r="42168" spans="5:5" x14ac:dyDescent="0.25">
      <c r="E42168" s="71"/>
    </row>
    <row r="42169" spans="5:5" x14ac:dyDescent="0.25">
      <c r="E42169" s="71"/>
    </row>
    <row r="42170" spans="5:5" x14ac:dyDescent="0.25">
      <c r="E42170" s="71"/>
    </row>
    <row r="42171" spans="5:5" x14ac:dyDescent="0.25">
      <c r="E42171" s="71"/>
    </row>
    <row r="42172" spans="5:5" x14ac:dyDescent="0.25">
      <c r="E42172" s="71"/>
    </row>
    <row r="42173" spans="5:5" x14ac:dyDescent="0.25">
      <c r="E42173" s="71"/>
    </row>
    <row r="42174" spans="5:5" x14ac:dyDescent="0.25">
      <c r="E42174" s="71"/>
    </row>
    <row r="42175" spans="5:5" x14ac:dyDescent="0.25">
      <c r="E42175" s="71"/>
    </row>
    <row r="42176" spans="5:5" x14ac:dyDescent="0.25">
      <c r="E42176" s="71"/>
    </row>
    <row r="42177" spans="5:5" x14ac:dyDescent="0.25">
      <c r="E42177" s="71"/>
    </row>
    <row r="42178" spans="5:5" x14ac:dyDescent="0.25">
      <c r="E42178" s="71"/>
    </row>
    <row r="42179" spans="5:5" x14ac:dyDescent="0.25">
      <c r="E42179" s="71"/>
    </row>
    <row r="42180" spans="5:5" x14ac:dyDescent="0.25">
      <c r="E42180" s="71"/>
    </row>
    <row r="42181" spans="5:5" x14ac:dyDescent="0.25">
      <c r="E42181" s="71"/>
    </row>
    <row r="42182" spans="5:5" x14ac:dyDescent="0.25">
      <c r="E42182" s="71"/>
    </row>
    <row r="42183" spans="5:5" x14ac:dyDescent="0.25">
      <c r="E42183" s="71"/>
    </row>
    <row r="42184" spans="5:5" x14ac:dyDescent="0.25">
      <c r="E42184" s="71"/>
    </row>
    <row r="42185" spans="5:5" x14ac:dyDescent="0.25">
      <c r="E42185" s="71"/>
    </row>
    <row r="42186" spans="5:5" x14ac:dyDescent="0.25">
      <c r="E42186" s="71"/>
    </row>
    <row r="42187" spans="5:5" x14ac:dyDescent="0.25">
      <c r="E42187" s="71"/>
    </row>
    <row r="42188" spans="5:5" x14ac:dyDescent="0.25">
      <c r="E42188" s="71"/>
    </row>
    <row r="42189" spans="5:5" x14ac:dyDescent="0.25">
      <c r="E42189" s="71"/>
    </row>
    <row r="42190" spans="5:5" x14ac:dyDescent="0.25">
      <c r="E42190" s="71"/>
    </row>
    <row r="42191" spans="5:5" x14ac:dyDescent="0.25">
      <c r="E42191" s="71"/>
    </row>
    <row r="42192" spans="5:5" x14ac:dyDescent="0.25">
      <c r="E42192" s="71"/>
    </row>
    <row r="42193" spans="5:5" x14ac:dyDescent="0.25">
      <c r="E42193" s="71"/>
    </row>
    <row r="42194" spans="5:5" x14ac:dyDescent="0.25">
      <c r="E42194" s="71"/>
    </row>
    <row r="42195" spans="5:5" x14ac:dyDescent="0.25">
      <c r="E42195" s="71"/>
    </row>
    <row r="42196" spans="5:5" x14ac:dyDescent="0.25">
      <c r="E42196" s="71"/>
    </row>
    <row r="42197" spans="5:5" x14ac:dyDescent="0.25">
      <c r="E42197" s="71"/>
    </row>
    <row r="42198" spans="5:5" x14ac:dyDescent="0.25">
      <c r="E42198" s="71"/>
    </row>
    <row r="42199" spans="5:5" x14ac:dyDescent="0.25">
      <c r="E42199" s="71"/>
    </row>
    <row r="42200" spans="5:5" x14ac:dyDescent="0.25">
      <c r="E42200" s="71"/>
    </row>
    <row r="42201" spans="5:5" x14ac:dyDescent="0.25">
      <c r="E42201" s="71"/>
    </row>
    <row r="42202" spans="5:5" x14ac:dyDescent="0.25">
      <c r="E42202" s="71"/>
    </row>
    <row r="42203" spans="5:5" x14ac:dyDescent="0.25">
      <c r="E42203" s="71"/>
    </row>
    <row r="42204" spans="5:5" x14ac:dyDescent="0.25">
      <c r="E42204" s="71"/>
    </row>
    <row r="42205" spans="5:5" x14ac:dyDescent="0.25">
      <c r="E42205" s="71"/>
    </row>
    <row r="42206" spans="5:5" x14ac:dyDescent="0.25">
      <c r="E42206" s="71"/>
    </row>
    <row r="42207" spans="5:5" x14ac:dyDescent="0.25">
      <c r="E42207" s="71"/>
    </row>
    <row r="42208" spans="5:5" x14ac:dyDescent="0.25">
      <c r="E42208" s="71"/>
    </row>
    <row r="42209" spans="5:5" x14ac:dyDescent="0.25">
      <c r="E42209" s="71"/>
    </row>
    <row r="42210" spans="5:5" x14ac:dyDescent="0.25">
      <c r="E42210" s="71"/>
    </row>
    <row r="42211" spans="5:5" x14ac:dyDescent="0.25">
      <c r="E42211" s="71"/>
    </row>
    <row r="42212" spans="5:5" x14ac:dyDescent="0.25">
      <c r="E42212" s="71"/>
    </row>
    <row r="42213" spans="5:5" x14ac:dyDescent="0.25">
      <c r="E42213" s="71"/>
    </row>
    <row r="42214" spans="5:5" x14ac:dyDescent="0.25">
      <c r="E42214" s="71"/>
    </row>
    <row r="42215" spans="5:5" x14ac:dyDescent="0.25">
      <c r="E42215" s="71"/>
    </row>
    <row r="42216" spans="5:5" x14ac:dyDescent="0.25">
      <c r="E42216" s="71"/>
    </row>
    <row r="42217" spans="5:5" x14ac:dyDescent="0.25">
      <c r="E42217" s="71"/>
    </row>
    <row r="42218" spans="5:5" x14ac:dyDescent="0.25">
      <c r="E42218" s="71"/>
    </row>
    <row r="42219" spans="5:5" x14ac:dyDescent="0.25">
      <c r="E42219" s="71"/>
    </row>
    <row r="42220" spans="5:5" x14ac:dyDescent="0.25">
      <c r="E42220" s="71"/>
    </row>
    <row r="42221" spans="5:5" x14ac:dyDescent="0.25">
      <c r="E42221" s="71"/>
    </row>
    <row r="42222" spans="5:5" x14ac:dyDescent="0.25">
      <c r="E42222" s="71"/>
    </row>
    <row r="42223" spans="5:5" x14ac:dyDescent="0.25">
      <c r="E42223" s="71"/>
    </row>
    <row r="42224" spans="5:5" x14ac:dyDescent="0.25">
      <c r="E42224" s="71"/>
    </row>
    <row r="42225" spans="5:5" x14ac:dyDescent="0.25">
      <c r="E42225" s="71"/>
    </row>
    <row r="42226" spans="5:5" x14ac:dyDescent="0.25">
      <c r="E42226" s="71"/>
    </row>
    <row r="42227" spans="5:5" x14ac:dyDescent="0.25">
      <c r="E42227" s="71"/>
    </row>
    <row r="42228" spans="5:5" x14ac:dyDescent="0.25">
      <c r="E42228" s="71"/>
    </row>
    <row r="42229" spans="5:5" x14ac:dyDescent="0.25">
      <c r="E42229" s="71"/>
    </row>
    <row r="42230" spans="5:5" x14ac:dyDescent="0.25">
      <c r="E42230" s="71"/>
    </row>
    <row r="42231" spans="5:5" x14ac:dyDescent="0.25">
      <c r="E42231" s="71"/>
    </row>
    <row r="42232" spans="5:5" x14ac:dyDescent="0.25">
      <c r="E42232" s="71"/>
    </row>
    <row r="42233" spans="5:5" x14ac:dyDescent="0.25">
      <c r="E42233" s="71"/>
    </row>
    <row r="42234" spans="5:5" x14ac:dyDescent="0.25">
      <c r="E42234" s="71"/>
    </row>
    <row r="42235" spans="5:5" x14ac:dyDescent="0.25">
      <c r="E42235" s="71"/>
    </row>
    <row r="42236" spans="5:5" x14ac:dyDescent="0.25">
      <c r="E42236" s="71"/>
    </row>
    <row r="42237" spans="5:5" x14ac:dyDescent="0.25">
      <c r="E42237" s="71"/>
    </row>
    <row r="42238" spans="5:5" x14ac:dyDescent="0.25">
      <c r="E42238" s="71"/>
    </row>
    <row r="42239" spans="5:5" x14ac:dyDescent="0.25">
      <c r="E42239" s="71"/>
    </row>
    <row r="42240" spans="5:5" x14ac:dyDescent="0.25">
      <c r="E42240" s="71"/>
    </row>
    <row r="42241" spans="5:5" x14ac:dyDescent="0.25">
      <c r="E42241" s="71"/>
    </row>
    <row r="42242" spans="5:5" x14ac:dyDescent="0.25">
      <c r="E42242" s="71"/>
    </row>
    <row r="42243" spans="5:5" x14ac:dyDescent="0.25">
      <c r="E42243" s="71"/>
    </row>
    <row r="42244" spans="5:5" x14ac:dyDescent="0.25">
      <c r="E42244" s="71"/>
    </row>
    <row r="42245" spans="5:5" x14ac:dyDescent="0.25">
      <c r="E42245" s="71"/>
    </row>
    <row r="42246" spans="5:5" x14ac:dyDescent="0.25">
      <c r="E42246" s="71"/>
    </row>
    <row r="42247" spans="5:5" x14ac:dyDescent="0.25">
      <c r="E42247" s="71"/>
    </row>
    <row r="42248" spans="5:5" x14ac:dyDescent="0.25">
      <c r="E42248" s="71"/>
    </row>
    <row r="42249" spans="5:5" x14ac:dyDescent="0.25">
      <c r="E42249" s="71"/>
    </row>
    <row r="42250" spans="5:5" x14ac:dyDescent="0.25">
      <c r="E42250" s="71"/>
    </row>
    <row r="42251" spans="5:5" x14ac:dyDescent="0.25">
      <c r="E42251" s="71"/>
    </row>
    <row r="42252" spans="5:5" x14ac:dyDescent="0.25">
      <c r="E42252" s="71"/>
    </row>
    <row r="42253" spans="5:5" x14ac:dyDescent="0.25">
      <c r="E42253" s="71"/>
    </row>
    <row r="42254" spans="5:5" x14ac:dyDescent="0.25">
      <c r="E42254" s="71"/>
    </row>
    <row r="42255" spans="5:5" x14ac:dyDescent="0.25">
      <c r="E42255" s="71"/>
    </row>
    <row r="42256" spans="5:5" x14ac:dyDescent="0.25">
      <c r="E42256" s="71"/>
    </row>
    <row r="42257" spans="5:5" x14ac:dyDescent="0.25">
      <c r="E42257" s="71"/>
    </row>
    <row r="42258" spans="5:5" x14ac:dyDescent="0.25">
      <c r="E42258" s="71"/>
    </row>
    <row r="42259" spans="5:5" x14ac:dyDescent="0.25">
      <c r="E42259" s="71"/>
    </row>
    <row r="42260" spans="5:5" x14ac:dyDescent="0.25">
      <c r="E42260" s="71"/>
    </row>
    <row r="42261" spans="5:5" x14ac:dyDescent="0.25">
      <c r="E42261" s="71"/>
    </row>
    <row r="42262" spans="5:5" x14ac:dyDescent="0.25">
      <c r="E42262" s="71"/>
    </row>
    <row r="42263" spans="5:5" x14ac:dyDescent="0.25">
      <c r="E42263" s="71"/>
    </row>
    <row r="42264" spans="5:5" x14ac:dyDescent="0.25">
      <c r="E42264" s="71"/>
    </row>
    <row r="42265" spans="5:5" x14ac:dyDescent="0.25">
      <c r="E42265" s="71"/>
    </row>
    <row r="42266" spans="5:5" x14ac:dyDescent="0.25">
      <c r="E42266" s="71"/>
    </row>
    <row r="42267" spans="5:5" x14ac:dyDescent="0.25">
      <c r="E42267" s="71"/>
    </row>
    <row r="42268" spans="5:5" x14ac:dyDescent="0.25">
      <c r="E42268" s="71"/>
    </row>
    <row r="42269" spans="5:5" x14ac:dyDescent="0.25">
      <c r="E42269" s="71"/>
    </row>
    <row r="42270" spans="5:5" x14ac:dyDescent="0.25">
      <c r="E42270" s="71"/>
    </row>
    <row r="42271" spans="5:5" x14ac:dyDescent="0.25">
      <c r="E42271" s="71"/>
    </row>
    <row r="42272" spans="5:5" x14ac:dyDescent="0.25">
      <c r="E42272" s="71"/>
    </row>
    <row r="42273" spans="5:5" x14ac:dyDescent="0.25">
      <c r="E42273" s="71"/>
    </row>
    <row r="42274" spans="5:5" x14ac:dyDescent="0.25">
      <c r="E42274" s="71"/>
    </row>
    <row r="42275" spans="5:5" x14ac:dyDescent="0.25">
      <c r="E42275" s="71"/>
    </row>
    <row r="42276" spans="5:5" x14ac:dyDescent="0.25">
      <c r="E42276" s="71"/>
    </row>
    <row r="42277" spans="5:5" x14ac:dyDescent="0.25">
      <c r="E42277" s="71"/>
    </row>
    <row r="42278" spans="5:5" x14ac:dyDescent="0.25">
      <c r="E42278" s="71"/>
    </row>
    <row r="42279" spans="5:5" x14ac:dyDescent="0.25">
      <c r="E42279" s="71"/>
    </row>
    <row r="42280" spans="5:5" x14ac:dyDescent="0.25">
      <c r="E42280" s="71"/>
    </row>
    <row r="42281" spans="5:5" x14ac:dyDescent="0.25">
      <c r="E42281" s="71"/>
    </row>
    <row r="42282" spans="5:5" x14ac:dyDescent="0.25">
      <c r="E42282" s="71"/>
    </row>
    <row r="42283" spans="5:5" x14ac:dyDescent="0.25">
      <c r="E42283" s="71"/>
    </row>
    <row r="42284" spans="5:5" x14ac:dyDescent="0.25">
      <c r="E42284" s="71"/>
    </row>
    <row r="42285" spans="5:5" x14ac:dyDescent="0.25">
      <c r="E42285" s="71"/>
    </row>
    <row r="42286" spans="5:5" x14ac:dyDescent="0.25">
      <c r="E42286" s="71"/>
    </row>
    <row r="42287" spans="5:5" x14ac:dyDescent="0.25">
      <c r="E42287" s="71"/>
    </row>
    <row r="42288" spans="5:5" x14ac:dyDescent="0.25">
      <c r="E42288" s="71"/>
    </row>
    <row r="42289" spans="5:5" x14ac:dyDescent="0.25">
      <c r="E42289" s="71"/>
    </row>
    <row r="42290" spans="5:5" x14ac:dyDescent="0.25">
      <c r="E42290" s="71"/>
    </row>
    <row r="42291" spans="5:5" x14ac:dyDescent="0.25">
      <c r="E42291" s="71"/>
    </row>
    <row r="42292" spans="5:5" x14ac:dyDescent="0.25">
      <c r="E42292" s="71"/>
    </row>
    <row r="42293" spans="5:5" x14ac:dyDescent="0.25">
      <c r="E42293" s="71"/>
    </row>
    <row r="42294" spans="5:5" x14ac:dyDescent="0.25">
      <c r="E42294" s="71"/>
    </row>
    <row r="42295" spans="5:5" x14ac:dyDescent="0.25">
      <c r="E42295" s="71"/>
    </row>
    <row r="42296" spans="5:5" x14ac:dyDescent="0.25">
      <c r="E42296" s="71"/>
    </row>
    <row r="42297" spans="5:5" x14ac:dyDescent="0.25">
      <c r="E42297" s="71"/>
    </row>
    <row r="42298" spans="5:5" x14ac:dyDescent="0.25">
      <c r="E42298" s="71"/>
    </row>
    <row r="42299" spans="5:5" x14ac:dyDescent="0.25">
      <c r="E42299" s="71"/>
    </row>
    <row r="42300" spans="5:5" x14ac:dyDescent="0.25">
      <c r="E42300" s="71"/>
    </row>
    <row r="42301" spans="5:5" x14ac:dyDescent="0.25">
      <c r="E42301" s="71"/>
    </row>
    <row r="42302" spans="5:5" x14ac:dyDescent="0.25">
      <c r="E42302" s="71"/>
    </row>
    <row r="42303" spans="5:5" x14ac:dyDescent="0.25">
      <c r="E42303" s="71"/>
    </row>
    <row r="42304" spans="5:5" x14ac:dyDescent="0.25">
      <c r="E42304" s="71"/>
    </row>
    <row r="42305" spans="5:5" x14ac:dyDescent="0.25">
      <c r="E42305" s="71"/>
    </row>
    <row r="42306" spans="5:5" x14ac:dyDescent="0.25">
      <c r="E42306" s="71"/>
    </row>
    <row r="42307" spans="5:5" x14ac:dyDescent="0.25">
      <c r="E42307" s="71"/>
    </row>
    <row r="42308" spans="5:5" x14ac:dyDescent="0.25">
      <c r="E42308" s="71"/>
    </row>
    <row r="42309" spans="5:5" x14ac:dyDescent="0.25">
      <c r="E42309" s="71"/>
    </row>
    <row r="42310" spans="5:5" x14ac:dyDescent="0.25">
      <c r="E42310" s="71"/>
    </row>
    <row r="42311" spans="5:5" x14ac:dyDescent="0.25">
      <c r="E42311" s="71"/>
    </row>
    <row r="42312" spans="5:5" x14ac:dyDescent="0.25">
      <c r="E42312" s="71"/>
    </row>
    <row r="42313" spans="5:5" x14ac:dyDescent="0.25">
      <c r="E42313" s="71"/>
    </row>
    <row r="42314" spans="5:5" x14ac:dyDescent="0.25">
      <c r="E42314" s="71"/>
    </row>
    <row r="42315" spans="5:5" x14ac:dyDescent="0.25">
      <c r="E42315" s="71"/>
    </row>
    <row r="42316" spans="5:5" x14ac:dyDescent="0.25">
      <c r="E42316" s="71"/>
    </row>
    <row r="42317" spans="5:5" x14ac:dyDescent="0.25">
      <c r="E42317" s="71"/>
    </row>
    <row r="42318" spans="5:5" x14ac:dyDescent="0.25">
      <c r="E42318" s="71"/>
    </row>
    <row r="42319" spans="5:5" x14ac:dyDescent="0.25">
      <c r="E42319" s="71"/>
    </row>
    <row r="42320" spans="5:5" x14ac:dyDescent="0.25">
      <c r="E42320" s="71"/>
    </row>
    <row r="42321" spans="5:5" x14ac:dyDescent="0.25">
      <c r="E42321" s="71"/>
    </row>
    <row r="42322" spans="5:5" x14ac:dyDescent="0.25">
      <c r="E42322" s="71"/>
    </row>
    <row r="42323" spans="5:5" x14ac:dyDescent="0.25">
      <c r="E42323" s="71"/>
    </row>
    <row r="42324" spans="5:5" x14ac:dyDescent="0.25">
      <c r="E42324" s="71"/>
    </row>
    <row r="42325" spans="5:5" x14ac:dyDescent="0.25">
      <c r="E42325" s="71"/>
    </row>
    <row r="42326" spans="5:5" x14ac:dyDescent="0.25">
      <c r="E42326" s="71"/>
    </row>
    <row r="42327" spans="5:5" x14ac:dyDescent="0.25">
      <c r="E42327" s="71"/>
    </row>
    <row r="42328" spans="5:5" x14ac:dyDescent="0.25">
      <c r="E42328" s="71"/>
    </row>
    <row r="42329" spans="5:5" x14ac:dyDescent="0.25">
      <c r="E42329" s="71"/>
    </row>
    <row r="42330" spans="5:5" x14ac:dyDescent="0.25">
      <c r="E42330" s="71"/>
    </row>
    <row r="42331" spans="5:5" x14ac:dyDescent="0.25">
      <c r="E42331" s="71"/>
    </row>
    <row r="42332" spans="5:5" x14ac:dyDescent="0.25">
      <c r="E42332" s="71"/>
    </row>
    <row r="42333" spans="5:5" x14ac:dyDescent="0.25">
      <c r="E42333" s="71"/>
    </row>
    <row r="42334" spans="5:5" x14ac:dyDescent="0.25">
      <c r="E42334" s="71"/>
    </row>
    <row r="42335" spans="5:5" x14ac:dyDescent="0.25">
      <c r="E42335" s="71"/>
    </row>
    <row r="42336" spans="5:5" x14ac:dyDescent="0.25">
      <c r="E42336" s="71"/>
    </row>
    <row r="42337" spans="5:5" x14ac:dyDescent="0.25">
      <c r="E42337" s="71"/>
    </row>
    <row r="42338" spans="5:5" x14ac:dyDescent="0.25">
      <c r="E42338" s="71"/>
    </row>
    <row r="42339" spans="5:5" x14ac:dyDescent="0.25">
      <c r="E42339" s="71"/>
    </row>
    <row r="42340" spans="5:5" x14ac:dyDescent="0.25">
      <c r="E42340" s="71"/>
    </row>
    <row r="42341" spans="5:5" x14ac:dyDescent="0.25">
      <c r="E42341" s="71"/>
    </row>
    <row r="42342" spans="5:5" x14ac:dyDescent="0.25">
      <c r="E42342" s="71"/>
    </row>
    <row r="42343" spans="5:5" x14ac:dyDescent="0.25">
      <c r="E42343" s="71"/>
    </row>
    <row r="42344" spans="5:5" x14ac:dyDescent="0.25">
      <c r="E42344" s="71"/>
    </row>
    <row r="42345" spans="5:5" x14ac:dyDescent="0.25">
      <c r="E42345" s="71"/>
    </row>
    <row r="42346" spans="5:5" x14ac:dyDescent="0.25">
      <c r="E42346" s="71"/>
    </row>
    <row r="42347" spans="5:5" x14ac:dyDescent="0.25">
      <c r="E42347" s="71"/>
    </row>
    <row r="42348" spans="5:5" x14ac:dyDescent="0.25">
      <c r="E42348" s="71"/>
    </row>
    <row r="42349" spans="5:5" x14ac:dyDescent="0.25">
      <c r="E42349" s="71"/>
    </row>
    <row r="42350" spans="5:5" x14ac:dyDescent="0.25">
      <c r="E42350" s="71"/>
    </row>
    <row r="42351" spans="5:5" x14ac:dyDescent="0.25">
      <c r="E42351" s="71"/>
    </row>
    <row r="42352" spans="5:5" x14ac:dyDescent="0.25">
      <c r="E42352" s="71"/>
    </row>
    <row r="42353" spans="5:5" x14ac:dyDescent="0.25">
      <c r="E42353" s="71"/>
    </row>
    <row r="42354" spans="5:5" x14ac:dyDescent="0.25">
      <c r="E42354" s="71"/>
    </row>
    <row r="42355" spans="5:5" x14ac:dyDescent="0.25">
      <c r="E42355" s="71"/>
    </row>
    <row r="42356" spans="5:5" x14ac:dyDescent="0.25">
      <c r="E42356" s="71"/>
    </row>
    <row r="42357" spans="5:5" x14ac:dyDescent="0.25">
      <c r="E42357" s="71"/>
    </row>
    <row r="42358" spans="5:5" x14ac:dyDescent="0.25">
      <c r="E42358" s="71"/>
    </row>
    <row r="42359" spans="5:5" x14ac:dyDescent="0.25">
      <c r="E42359" s="71"/>
    </row>
    <row r="42360" spans="5:5" x14ac:dyDescent="0.25">
      <c r="E42360" s="71"/>
    </row>
    <row r="42361" spans="5:5" x14ac:dyDescent="0.25">
      <c r="E42361" s="71"/>
    </row>
    <row r="42362" spans="5:5" x14ac:dyDescent="0.25">
      <c r="E42362" s="71"/>
    </row>
    <row r="42363" spans="5:5" x14ac:dyDescent="0.25">
      <c r="E42363" s="71"/>
    </row>
    <row r="42364" spans="5:5" x14ac:dyDescent="0.25">
      <c r="E42364" s="71"/>
    </row>
    <row r="42365" spans="5:5" x14ac:dyDescent="0.25">
      <c r="E42365" s="71"/>
    </row>
    <row r="42366" spans="5:5" x14ac:dyDescent="0.25">
      <c r="E42366" s="71"/>
    </row>
    <row r="42367" spans="5:5" x14ac:dyDescent="0.25">
      <c r="E42367" s="71"/>
    </row>
    <row r="42368" spans="5:5" x14ac:dyDescent="0.25">
      <c r="E42368" s="71"/>
    </row>
    <row r="42369" spans="5:5" x14ac:dyDescent="0.25">
      <c r="E42369" s="71"/>
    </row>
    <row r="42370" spans="5:5" x14ac:dyDescent="0.25">
      <c r="E42370" s="71"/>
    </row>
    <row r="42371" spans="5:5" x14ac:dyDescent="0.25">
      <c r="E42371" s="71"/>
    </row>
    <row r="42372" spans="5:5" x14ac:dyDescent="0.25">
      <c r="E42372" s="71"/>
    </row>
    <row r="42373" spans="5:5" x14ac:dyDescent="0.25">
      <c r="E42373" s="71"/>
    </row>
    <row r="42374" spans="5:5" x14ac:dyDescent="0.25">
      <c r="E42374" s="71"/>
    </row>
    <row r="42375" spans="5:5" x14ac:dyDescent="0.25">
      <c r="E42375" s="71"/>
    </row>
    <row r="42376" spans="5:5" x14ac:dyDescent="0.25">
      <c r="E42376" s="71"/>
    </row>
    <row r="42377" spans="5:5" x14ac:dyDescent="0.25">
      <c r="E42377" s="71"/>
    </row>
    <row r="42378" spans="5:5" x14ac:dyDescent="0.25">
      <c r="E42378" s="71"/>
    </row>
    <row r="42379" spans="5:5" x14ac:dyDescent="0.25">
      <c r="E42379" s="71"/>
    </row>
    <row r="42380" spans="5:5" x14ac:dyDescent="0.25">
      <c r="E42380" s="71"/>
    </row>
    <row r="42381" spans="5:5" x14ac:dyDescent="0.25">
      <c r="E42381" s="71"/>
    </row>
    <row r="42382" spans="5:5" x14ac:dyDescent="0.25">
      <c r="E42382" s="71"/>
    </row>
    <row r="42383" spans="5:5" x14ac:dyDescent="0.25">
      <c r="E42383" s="71"/>
    </row>
    <row r="42384" spans="5:5" x14ac:dyDescent="0.25">
      <c r="E42384" s="71"/>
    </row>
    <row r="42385" spans="5:5" x14ac:dyDescent="0.25">
      <c r="E42385" s="71"/>
    </row>
    <row r="42386" spans="5:5" x14ac:dyDescent="0.25">
      <c r="E42386" s="71"/>
    </row>
    <row r="42387" spans="5:5" x14ac:dyDescent="0.25">
      <c r="E42387" s="71"/>
    </row>
    <row r="42388" spans="5:5" x14ac:dyDescent="0.25">
      <c r="E42388" s="71"/>
    </row>
    <row r="42389" spans="5:5" x14ac:dyDescent="0.25">
      <c r="E42389" s="71"/>
    </row>
    <row r="42390" spans="5:5" x14ac:dyDescent="0.25">
      <c r="E42390" s="71"/>
    </row>
    <row r="42391" spans="5:5" x14ac:dyDescent="0.25">
      <c r="E42391" s="71"/>
    </row>
    <row r="42392" spans="5:5" x14ac:dyDescent="0.25">
      <c r="E42392" s="71"/>
    </row>
    <row r="42393" spans="5:5" x14ac:dyDescent="0.25">
      <c r="E42393" s="71"/>
    </row>
    <row r="42394" spans="5:5" x14ac:dyDescent="0.25">
      <c r="E42394" s="71"/>
    </row>
    <row r="42395" spans="5:5" x14ac:dyDescent="0.25">
      <c r="E42395" s="71"/>
    </row>
    <row r="42396" spans="5:5" x14ac:dyDescent="0.25">
      <c r="E42396" s="71"/>
    </row>
    <row r="42397" spans="5:5" x14ac:dyDescent="0.25">
      <c r="E42397" s="71"/>
    </row>
    <row r="42398" spans="5:5" x14ac:dyDescent="0.25">
      <c r="E42398" s="71"/>
    </row>
    <row r="42399" spans="5:5" x14ac:dyDescent="0.25">
      <c r="E42399" s="71"/>
    </row>
    <row r="42400" spans="5:5" x14ac:dyDescent="0.25">
      <c r="E42400" s="71"/>
    </row>
    <row r="42401" spans="5:5" x14ac:dyDescent="0.25">
      <c r="E42401" s="71"/>
    </row>
    <row r="42402" spans="5:5" x14ac:dyDescent="0.25">
      <c r="E42402" s="71"/>
    </row>
    <row r="42403" spans="5:5" x14ac:dyDescent="0.25">
      <c r="E42403" s="71"/>
    </row>
    <row r="42404" spans="5:5" x14ac:dyDescent="0.25">
      <c r="E42404" s="71"/>
    </row>
    <row r="42405" spans="5:5" x14ac:dyDescent="0.25">
      <c r="E42405" s="71"/>
    </row>
    <row r="42406" spans="5:5" x14ac:dyDescent="0.25">
      <c r="E42406" s="71"/>
    </row>
    <row r="42407" spans="5:5" x14ac:dyDescent="0.25">
      <c r="E42407" s="71"/>
    </row>
    <row r="42408" spans="5:5" x14ac:dyDescent="0.25">
      <c r="E42408" s="71"/>
    </row>
    <row r="42409" spans="5:5" x14ac:dyDescent="0.25">
      <c r="E42409" s="71"/>
    </row>
    <row r="42410" spans="5:5" x14ac:dyDescent="0.25">
      <c r="E42410" s="71"/>
    </row>
    <row r="42411" spans="5:5" x14ac:dyDescent="0.25">
      <c r="E42411" s="71"/>
    </row>
    <row r="42412" spans="5:5" x14ac:dyDescent="0.25">
      <c r="E42412" s="71"/>
    </row>
    <row r="42413" spans="5:5" x14ac:dyDescent="0.25">
      <c r="E42413" s="71"/>
    </row>
    <row r="42414" spans="5:5" x14ac:dyDescent="0.25">
      <c r="E42414" s="71"/>
    </row>
    <row r="42415" spans="5:5" x14ac:dyDescent="0.25">
      <c r="E42415" s="71"/>
    </row>
    <row r="42416" spans="5:5" x14ac:dyDescent="0.25">
      <c r="E42416" s="71"/>
    </row>
    <row r="42417" spans="5:5" x14ac:dyDescent="0.25">
      <c r="E42417" s="71"/>
    </row>
    <row r="42418" spans="5:5" x14ac:dyDescent="0.25">
      <c r="E42418" s="71"/>
    </row>
    <row r="42419" spans="5:5" x14ac:dyDescent="0.25">
      <c r="E42419" s="71"/>
    </row>
    <row r="42420" spans="5:5" x14ac:dyDescent="0.25">
      <c r="E42420" s="71"/>
    </row>
    <row r="42421" spans="5:5" x14ac:dyDescent="0.25">
      <c r="E42421" s="71"/>
    </row>
    <row r="42422" spans="5:5" x14ac:dyDescent="0.25">
      <c r="E42422" s="71"/>
    </row>
    <row r="42423" spans="5:5" x14ac:dyDescent="0.25">
      <c r="E42423" s="71"/>
    </row>
    <row r="42424" spans="5:5" x14ac:dyDescent="0.25">
      <c r="E42424" s="71"/>
    </row>
    <row r="42425" spans="5:5" x14ac:dyDescent="0.25">
      <c r="E42425" s="71"/>
    </row>
    <row r="42426" spans="5:5" x14ac:dyDescent="0.25">
      <c r="E42426" s="71"/>
    </row>
    <row r="42427" spans="5:5" x14ac:dyDescent="0.25">
      <c r="E42427" s="71"/>
    </row>
    <row r="42428" spans="5:5" x14ac:dyDescent="0.25">
      <c r="E42428" s="71"/>
    </row>
    <row r="42429" spans="5:5" x14ac:dyDescent="0.25">
      <c r="E42429" s="71"/>
    </row>
    <row r="42430" spans="5:5" x14ac:dyDescent="0.25">
      <c r="E42430" s="71"/>
    </row>
    <row r="42431" spans="5:5" x14ac:dyDescent="0.25">
      <c r="E42431" s="71"/>
    </row>
    <row r="42432" spans="5:5" x14ac:dyDescent="0.25">
      <c r="E42432" s="71"/>
    </row>
    <row r="42433" spans="5:5" x14ac:dyDescent="0.25">
      <c r="E42433" s="71"/>
    </row>
    <row r="42434" spans="5:5" x14ac:dyDescent="0.25">
      <c r="E42434" s="71"/>
    </row>
    <row r="42435" spans="5:5" x14ac:dyDescent="0.25">
      <c r="E42435" s="71"/>
    </row>
    <row r="42436" spans="5:5" x14ac:dyDescent="0.25">
      <c r="E42436" s="71"/>
    </row>
    <row r="42437" spans="5:5" x14ac:dyDescent="0.25">
      <c r="E42437" s="71"/>
    </row>
    <row r="42438" spans="5:5" x14ac:dyDescent="0.25">
      <c r="E42438" s="71"/>
    </row>
    <row r="42439" spans="5:5" x14ac:dyDescent="0.25">
      <c r="E42439" s="71"/>
    </row>
    <row r="42440" spans="5:5" x14ac:dyDescent="0.25">
      <c r="E42440" s="71"/>
    </row>
    <row r="42441" spans="5:5" x14ac:dyDescent="0.25">
      <c r="E42441" s="71"/>
    </row>
    <row r="42442" spans="5:5" x14ac:dyDescent="0.25">
      <c r="E42442" s="71"/>
    </row>
    <row r="42443" spans="5:5" x14ac:dyDescent="0.25">
      <c r="E42443" s="71"/>
    </row>
    <row r="42444" spans="5:5" x14ac:dyDescent="0.25">
      <c r="E42444" s="71"/>
    </row>
    <row r="42445" spans="5:5" x14ac:dyDescent="0.25">
      <c r="E42445" s="71"/>
    </row>
    <row r="42446" spans="5:5" x14ac:dyDescent="0.25">
      <c r="E42446" s="71"/>
    </row>
    <row r="42447" spans="5:5" x14ac:dyDescent="0.25">
      <c r="E42447" s="71"/>
    </row>
    <row r="42448" spans="5:5" x14ac:dyDescent="0.25">
      <c r="E42448" s="71"/>
    </row>
    <row r="42449" spans="5:5" x14ac:dyDescent="0.25">
      <c r="E42449" s="71"/>
    </row>
    <row r="42450" spans="5:5" x14ac:dyDescent="0.25">
      <c r="E42450" s="71"/>
    </row>
    <row r="42451" spans="5:5" x14ac:dyDescent="0.25">
      <c r="E42451" s="71"/>
    </row>
    <row r="42452" spans="5:5" x14ac:dyDescent="0.25">
      <c r="E42452" s="71"/>
    </row>
    <row r="42453" spans="5:5" x14ac:dyDescent="0.25">
      <c r="E42453" s="71"/>
    </row>
    <row r="42454" spans="5:5" x14ac:dyDescent="0.25">
      <c r="E42454" s="71"/>
    </row>
    <row r="42455" spans="5:5" x14ac:dyDescent="0.25">
      <c r="E42455" s="71"/>
    </row>
    <row r="42456" spans="5:5" x14ac:dyDescent="0.25">
      <c r="E42456" s="71"/>
    </row>
    <row r="42457" spans="5:5" x14ac:dyDescent="0.25">
      <c r="E42457" s="71"/>
    </row>
    <row r="42458" spans="5:5" x14ac:dyDescent="0.25">
      <c r="E42458" s="71"/>
    </row>
    <row r="42459" spans="5:5" x14ac:dyDescent="0.25">
      <c r="E42459" s="71"/>
    </row>
    <row r="42460" spans="5:5" x14ac:dyDescent="0.25">
      <c r="E42460" s="71"/>
    </row>
    <row r="42461" spans="5:5" x14ac:dyDescent="0.25">
      <c r="E42461" s="71"/>
    </row>
    <row r="42462" spans="5:5" x14ac:dyDescent="0.25">
      <c r="E42462" s="71"/>
    </row>
    <row r="42463" spans="5:5" x14ac:dyDescent="0.25">
      <c r="E42463" s="71"/>
    </row>
    <row r="42464" spans="5:5" x14ac:dyDescent="0.25">
      <c r="E42464" s="71"/>
    </row>
    <row r="42465" spans="5:5" x14ac:dyDescent="0.25">
      <c r="E42465" s="71"/>
    </row>
    <row r="42466" spans="5:5" x14ac:dyDescent="0.25">
      <c r="E42466" s="71"/>
    </row>
    <row r="42467" spans="5:5" x14ac:dyDescent="0.25">
      <c r="E42467" s="71"/>
    </row>
    <row r="42468" spans="5:5" x14ac:dyDescent="0.25">
      <c r="E42468" s="71"/>
    </row>
    <row r="42469" spans="5:5" x14ac:dyDescent="0.25">
      <c r="E42469" s="71"/>
    </row>
    <row r="42470" spans="5:5" x14ac:dyDescent="0.25">
      <c r="E42470" s="71"/>
    </row>
    <row r="42471" spans="5:5" x14ac:dyDescent="0.25">
      <c r="E42471" s="71"/>
    </row>
    <row r="42472" spans="5:5" x14ac:dyDescent="0.25">
      <c r="E42472" s="71"/>
    </row>
    <row r="42473" spans="5:5" x14ac:dyDescent="0.25">
      <c r="E42473" s="71"/>
    </row>
    <row r="42474" spans="5:5" x14ac:dyDescent="0.25">
      <c r="E42474" s="71"/>
    </row>
    <row r="42475" spans="5:5" x14ac:dyDescent="0.25">
      <c r="E42475" s="71"/>
    </row>
    <row r="42476" spans="5:5" x14ac:dyDescent="0.25">
      <c r="E42476" s="71"/>
    </row>
    <row r="42477" spans="5:5" x14ac:dyDescent="0.25">
      <c r="E42477" s="71"/>
    </row>
    <row r="42478" spans="5:5" x14ac:dyDescent="0.25">
      <c r="E42478" s="71"/>
    </row>
    <row r="42479" spans="5:5" x14ac:dyDescent="0.25">
      <c r="E42479" s="71"/>
    </row>
    <row r="42480" spans="5:5" x14ac:dyDescent="0.25">
      <c r="E42480" s="71"/>
    </row>
    <row r="42481" spans="5:5" x14ac:dyDescent="0.25">
      <c r="E42481" s="71"/>
    </row>
    <row r="42482" spans="5:5" x14ac:dyDescent="0.25">
      <c r="E42482" s="71"/>
    </row>
    <row r="42483" spans="5:5" x14ac:dyDescent="0.25">
      <c r="E42483" s="71"/>
    </row>
    <row r="42484" spans="5:5" x14ac:dyDescent="0.25">
      <c r="E42484" s="71"/>
    </row>
    <row r="42485" spans="5:5" x14ac:dyDescent="0.25">
      <c r="E42485" s="71"/>
    </row>
    <row r="42486" spans="5:5" x14ac:dyDescent="0.25">
      <c r="E42486" s="71"/>
    </row>
    <row r="42487" spans="5:5" x14ac:dyDescent="0.25">
      <c r="E42487" s="71"/>
    </row>
    <row r="42488" spans="5:5" x14ac:dyDescent="0.25">
      <c r="E42488" s="71"/>
    </row>
    <row r="42489" spans="5:5" x14ac:dyDescent="0.25">
      <c r="E42489" s="71"/>
    </row>
    <row r="42490" spans="5:5" x14ac:dyDescent="0.25">
      <c r="E42490" s="71"/>
    </row>
    <row r="42491" spans="5:5" x14ac:dyDescent="0.25">
      <c r="E42491" s="71"/>
    </row>
    <row r="42492" spans="5:5" x14ac:dyDescent="0.25">
      <c r="E42492" s="71"/>
    </row>
    <row r="42493" spans="5:5" x14ac:dyDescent="0.25">
      <c r="E42493" s="71"/>
    </row>
    <row r="42494" spans="5:5" x14ac:dyDescent="0.25">
      <c r="E42494" s="71"/>
    </row>
    <row r="42495" spans="5:5" x14ac:dyDescent="0.25">
      <c r="E42495" s="71"/>
    </row>
    <row r="42496" spans="5:5" x14ac:dyDescent="0.25">
      <c r="E42496" s="71"/>
    </row>
    <row r="42497" spans="5:5" x14ac:dyDescent="0.25">
      <c r="E42497" s="71"/>
    </row>
    <row r="42498" spans="5:5" x14ac:dyDescent="0.25">
      <c r="E42498" s="71"/>
    </row>
    <row r="42499" spans="5:5" x14ac:dyDescent="0.25">
      <c r="E42499" s="71"/>
    </row>
    <row r="42500" spans="5:5" x14ac:dyDescent="0.25">
      <c r="E42500" s="71"/>
    </row>
    <row r="42501" spans="5:5" x14ac:dyDescent="0.25">
      <c r="E42501" s="71"/>
    </row>
    <row r="42502" spans="5:5" x14ac:dyDescent="0.25">
      <c r="E42502" s="71"/>
    </row>
    <row r="42503" spans="5:5" x14ac:dyDescent="0.25">
      <c r="E42503" s="71"/>
    </row>
    <row r="42504" spans="5:5" x14ac:dyDescent="0.25">
      <c r="E42504" s="71"/>
    </row>
    <row r="42505" spans="5:5" x14ac:dyDescent="0.25">
      <c r="E42505" s="71"/>
    </row>
    <row r="42506" spans="5:5" x14ac:dyDescent="0.25">
      <c r="E42506" s="71"/>
    </row>
    <row r="42507" spans="5:5" x14ac:dyDescent="0.25">
      <c r="E42507" s="71"/>
    </row>
    <row r="42508" spans="5:5" x14ac:dyDescent="0.25">
      <c r="E42508" s="71"/>
    </row>
    <row r="42509" spans="5:5" x14ac:dyDescent="0.25">
      <c r="E42509" s="71"/>
    </row>
    <row r="42510" spans="5:5" x14ac:dyDescent="0.25">
      <c r="E42510" s="71"/>
    </row>
    <row r="42511" spans="5:5" x14ac:dyDescent="0.25">
      <c r="E42511" s="71"/>
    </row>
    <row r="42512" spans="5:5" x14ac:dyDescent="0.25">
      <c r="E42512" s="71"/>
    </row>
    <row r="42513" spans="5:5" x14ac:dyDescent="0.25">
      <c r="E42513" s="71"/>
    </row>
    <row r="42514" spans="5:5" x14ac:dyDescent="0.25">
      <c r="E42514" s="71"/>
    </row>
    <row r="42515" spans="5:5" x14ac:dyDescent="0.25">
      <c r="E42515" s="71"/>
    </row>
    <row r="42516" spans="5:5" x14ac:dyDescent="0.25">
      <c r="E42516" s="71"/>
    </row>
    <row r="42517" spans="5:5" x14ac:dyDescent="0.25">
      <c r="E42517" s="71"/>
    </row>
    <row r="42518" spans="5:5" x14ac:dyDescent="0.25">
      <c r="E42518" s="71"/>
    </row>
    <row r="42519" spans="5:5" x14ac:dyDescent="0.25">
      <c r="E42519" s="71"/>
    </row>
    <row r="42520" spans="5:5" x14ac:dyDescent="0.25">
      <c r="E42520" s="71"/>
    </row>
    <row r="42521" spans="5:5" x14ac:dyDescent="0.25">
      <c r="E42521" s="71"/>
    </row>
    <row r="42522" spans="5:5" x14ac:dyDescent="0.25">
      <c r="E42522" s="71"/>
    </row>
    <row r="42523" spans="5:5" x14ac:dyDescent="0.25">
      <c r="E42523" s="71"/>
    </row>
    <row r="42524" spans="5:5" x14ac:dyDescent="0.25">
      <c r="E42524" s="71"/>
    </row>
    <row r="42525" spans="5:5" x14ac:dyDescent="0.25">
      <c r="E42525" s="71"/>
    </row>
    <row r="42526" spans="5:5" x14ac:dyDescent="0.25">
      <c r="E42526" s="71"/>
    </row>
    <row r="42527" spans="5:5" x14ac:dyDescent="0.25">
      <c r="E42527" s="71"/>
    </row>
    <row r="42528" spans="5:5" x14ac:dyDescent="0.25">
      <c r="E42528" s="71"/>
    </row>
    <row r="42529" spans="5:5" x14ac:dyDescent="0.25">
      <c r="E42529" s="71"/>
    </row>
    <row r="42530" spans="5:5" x14ac:dyDescent="0.25">
      <c r="E42530" s="71"/>
    </row>
    <row r="42531" spans="5:5" x14ac:dyDescent="0.25">
      <c r="E42531" s="71"/>
    </row>
    <row r="42532" spans="5:5" x14ac:dyDescent="0.25">
      <c r="E42532" s="71"/>
    </row>
    <row r="42533" spans="5:5" x14ac:dyDescent="0.25">
      <c r="E42533" s="71"/>
    </row>
    <row r="42534" spans="5:5" x14ac:dyDescent="0.25">
      <c r="E42534" s="71"/>
    </row>
    <row r="42535" spans="5:5" x14ac:dyDescent="0.25">
      <c r="E42535" s="71"/>
    </row>
    <row r="42536" spans="5:5" x14ac:dyDescent="0.25">
      <c r="E42536" s="71"/>
    </row>
    <row r="42537" spans="5:5" x14ac:dyDescent="0.25">
      <c r="E42537" s="71"/>
    </row>
    <row r="42538" spans="5:5" x14ac:dyDescent="0.25">
      <c r="E42538" s="71"/>
    </row>
    <row r="42539" spans="5:5" x14ac:dyDescent="0.25">
      <c r="E42539" s="71"/>
    </row>
    <row r="42540" spans="5:5" x14ac:dyDescent="0.25">
      <c r="E42540" s="71"/>
    </row>
    <row r="42541" spans="5:5" x14ac:dyDescent="0.25">
      <c r="E42541" s="71"/>
    </row>
    <row r="42542" spans="5:5" x14ac:dyDescent="0.25">
      <c r="E42542" s="71"/>
    </row>
    <row r="42543" spans="5:5" x14ac:dyDescent="0.25">
      <c r="E42543" s="71"/>
    </row>
    <row r="42544" spans="5:5" x14ac:dyDescent="0.25">
      <c r="E42544" s="71"/>
    </row>
    <row r="42545" spans="5:5" x14ac:dyDescent="0.25">
      <c r="E42545" s="71"/>
    </row>
    <row r="42546" spans="5:5" x14ac:dyDescent="0.25">
      <c r="E42546" s="71"/>
    </row>
    <row r="42547" spans="5:5" x14ac:dyDescent="0.25">
      <c r="E42547" s="71"/>
    </row>
    <row r="42548" spans="5:5" x14ac:dyDescent="0.25">
      <c r="E42548" s="71"/>
    </row>
    <row r="42549" spans="5:5" x14ac:dyDescent="0.25">
      <c r="E42549" s="71"/>
    </row>
    <row r="42550" spans="5:5" x14ac:dyDescent="0.25">
      <c r="E42550" s="71"/>
    </row>
    <row r="42551" spans="5:5" x14ac:dyDescent="0.25">
      <c r="E42551" s="71"/>
    </row>
    <row r="42552" spans="5:5" x14ac:dyDescent="0.25">
      <c r="E42552" s="71"/>
    </row>
    <row r="42553" spans="5:5" x14ac:dyDescent="0.25">
      <c r="E42553" s="71"/>
    </row>
    <row r="42554" spans="5:5" x14ac:dyDescent="0.25">
      <c r="E42554" s="71"/>
    </row>
    <row r="42555" spans="5:5" x14ac:dyDescent="0.25">
      <c r="E42555" s="71"/>
    </row>
    <row r="42556" spans="5:5" x14ac:dyDescent="0.25">
      <c r="E42556" s="71"/>
    </row>
    <row r="42557" spans="5:5" x14ac:dyDescent="0.25">
      <c r="E42557" s="71"/>
    </row>
    <row r="42558" spans="5:5" x14ac:dyDescent="0.25">
      <c r="E42558" s="71"/>
    </row>
    <row r="42559" spans="5:5" x14ac:dyDescent="0.25">
      <c r="E42559" s="71"/>
    </row>
    <row r="42560" spans="5:5" x14ac:dyDescent="0.25">
      <c r="E42560" s="71"/>
    </row>
    <row r="42561" spans="5:5" x14ac:dyDescent="0.25">
      <c r="E42561" s="71"/>
    </row>
    <row r="42562" spans="5:5" x14ac:dyDescent="0.25">
      <c r="E42562" s="71"/>
    </row>
    <row r="42563" spans="5:5" x14ac:dyDescent="0.25">
      <c r="E42563" s="71"/>
    </row>
    <row r="42564" spans="5:5" x14ac:dyDescent="0.25">
      <c r="E42564" s="71"/>
    </row>
    <row r="42565" spans="5:5" x14ac:dyDescent="0.25">
      <c r="E42565" s="71"/>
    </row>
    <row r="42566" spans="5:5" x14ac:dyDescent="0.25">
      <c r="E42566" s="71"/>
    </row>
    <row r="42567" spans="5:5" x14ac:dyDescent="0.25">
      <c r="E42567" s="71"/>
    </row>
    <row r="42568" spans="5:5" x14ac:dyDescent="0.25">
      <c r="E42568" s="71"/>
    </row>
    <row r="42569" spans="5:5" x14ac:dyDescent="0.25">
      <c r="E42569" s="71"/>
    </row>
    <row r="42570" spans="5:5" x14ac:dyDescent="0.25">
      <c r="E42570" s="71"/>
    </row>
    <row r="42571" spans="5:5" x14ac:dyDescent="0.25">
      <c r="E42571" s="71"/>
    </row>
    <row r="42572" spans="5:5" x14ac:dyDescent="0.25">
      <c r="E42572" s="71"/>
    </row>
    <row r="42573" spans="5:5" x14ac:dyDescent="0.25">
      <c r="E42573" s="71"/>
    </row>
    <row r="42574" spans="5:5" x14ac:dyDescent="0.25">
      <c r="E42574" s="71"/>
    </row>
    <row r="42575" spans="5:5" x14ac:dyDescent="0.25">
      <c r="E42575" s="71"/>
    </row>
    <row r="42576" spans="5:5" x14ac:dyDescent="0.25">
      <c r="E42576" s="71"/>
    </row>
    <row r="42577" spans="5:5" x14ac:dyDescent="0.25">
      <c r="E42577" s="71"/>
    </row>
    <row r="42578" spans="5:5" x14ac:dyDescent="0.25">
      <c r="E42578" s="71"/>
    </row>
    <row r="42579" spans="5:5" x14ac:dyDescent="0.25">
      <c r="E42579" s="71"/>
    </row>
    <row r="42580" spans="5:5" x14ac:dyDescent="0.25">
      <c r="E42580" s="71"/>
    </row>
    <row r="42581" spans="5:5" x14ac:dyDescent="0.25">
      <c r="E42581" s="71"/>
    </row>
    <row r="42582" spans="5:5" x14ac:dyDescent="0.25">
      <c r="E42582" s="71"/>
    </row>
    <row r="42583" spans="5:5" x14ac:dyDescent="0.25">
      <c r="E42583" s="71"/>
    </row>
    <row r="42584" spans="5:5" x14ac:dyDescent="0.25">
      <c r="E42584" s="71"/>
    </row>
    <row r="42585" spans="5:5" x14ac:dyDescent="0.25">
      <c r="E42585" s="71"/>
    </row>
    <row r="42586" spans="5:5" x14ac:dyDescent="0.25">
      <c r="E42586" s="71"/>
    </row>
    <row r="42587" spans="5:5" x14ac:dyDescent="0.25">
      <c r="E42587" s="71"/>
    </row>
    <row r="42588" spans="5:5" x14ac:dyDescent="0.25">
      <c r="E42588" s="71"/>
    </row>
    <row r="42589" spans="5:5" x14ac:dyDescent="0.25">
      <c r="E42589" s="71"/>
    </row>
    <row r="42590" spans="5:5" x14ac:dyDescent="0.25">
      <c r="E42590" s="71"/>
    </row>
    <row r="42591" spans="5:5" x14ac:dyDescent="0.25">
      <c r="E42591" s="71"/>
    </row>
    <row r="42592" spans="5:5" x14ac:dyDescent="0.25">
      <c r="E42592" s="71"/>
    </row>
    <row r="42593" spans="5:5" x14ac:dyDescent="0.25">
      <c r="E42593" s="71"/>
    </row>
    <row r="42594" spans="5:5" x14ac:dyDescent="0.25">
      <c r="E42594" s="71"/>
    </row>
    <row r="42595" spans="5:5" x14ac:dyDescent="0.25">
      <c r="E42595" s="71"/>
    </row>
    <row r="42596" spans="5:5" x14ac:dyDescent="0.25">
      <c r="E42596" s="71"/>
    </row>
    <row r="42597" spans="5:5" x14ac:dyDescent="0.25">
      <c r="E42597" s="71"/>
    </row>
    <row r="42598" spans="5:5" x14ac:dyDescent="0.25">
      <c r="E42598" s="71"/>
    </row>
    <row r="42599" spans="5:5" x14ac:dyDescent="0.25">
      <c r="E42599" s="71"/>
    </row>
    <row r="42600" spans="5:5" x14ac:dyDescent="0.25">
      <c r="E42600" s="71"/>
    </row>
    <row r="42601" spans="5:5" x14ac:dyDescent="0.25">
      <c r="E42601" s="71"/>
    </row>
    <row r="42602" spans="5:5" x14ac:dyDescent="0.25">
      <c r="E42602" s="71"/>
    </row>
    <row r="42603" spans="5:5" x14ac:dyDescent="0.25">
      <c r="E42603" s="71"/>
    </row>
    <row r="42604" spans="5:5" x14ac:dyDescent="0.25">
      <c r="E42604" s="71"/>
    </row>
    <row r="42605" spans="5:5" x14ac:dyDescent="0.25">
      <c r="E42605" s="71"/>
    </row>
    <row r="42606" spans="5:5" x14ac:dyDescent="0.25">
      <c r="E42606" s="71"/>
    </row>
    <row r="42607" spans="5:5" x14ac:dyDescent="0.25">
      <c r="E42607" s="71"/>
    </row>
    <row r="42608" spans="5:5" x14ac:dyDescent="0.25">
      <c r="E42608" s="71"/>
    </row>
    <row r="42609" spans="5:5" x14ac:dyDescent="0.25">
      <c r="E42609" s="71"/>
    </row>
    <row r="42610" spans="5:5" x14ac:dyDescent="0.25">
      <c r="E42610" s="71"/>
    </row>
    <row r="42611" spans="5:5" x14ac:dyDescent="0.25">
      <c r="E42611" s="71"/>
    </row>
    <row r="42612" spans="5:5" x14ac:dyDescent="0.25">
      <c r="E42612" s="71"/>
    </row>
    <row r="42613" spans="5:5" x14ac:dyDescent="0.25">
      <c r="E42613" s="71"/>
    </row>
    <row r="42614" spans="5:5" x14ac:dyDescent="0.25">
      <c r="E42614" s="71"/>
    </row>
    <row r="42615" spans="5:5" x14ac:dyDescent="0.25">
      <c r="E42615" s="71"/>
    </row>
    <row r="42616" spans="5:5" x14ac:dyDescent="0.25">
      <c r="E42616" s="71"/>
    </row>
    <row r="42617" spans="5:5" x14ac:dyDescent="0.25">
      <c r="E42617" s="71"/>
    </row>
    <row r="42618" spans="5:5" x14ac:dyDescent="0.25">
      <c r="E42618" s="71"/>
    </row>
    <row r="42619" spans="5:5" x14ac:dyDescent="0.25">
      <c r="E42619" s="71"/>
    </row>
    <row r="42620" spans="5:5" x14ac:dyDescent="0.25">
      <c r="E42620" s="71"/>
    </row>
    <row r="42621" spans="5:5" x14ac:dyDescent="0.25">
      <c r="E42621" s="71"/>
    </row>
    <row r="42622" spans="5:5" x14ac:dyDescent="0.25">
      <c r="E42622" s="71"/>
    </row>
    <row r="42623" spans="5:5" x14ac:dyDescent="0.25">
      <c r="E42623" s="71"/>
    </row>
    <row r="42624" spans="5:5" x14ac:dyDescent="0.25">
      <c r="E42624" s="71"/>
    </row>
    <row r="42625" spans="5:5" x14ac:dyDescent="0.25">
      <c r="E42625" s="71"/>
    </row>
    <row r="42626" spans="5:5" x14ac:dyDescent="0.25">
      <c r="E42626" s="71"/>
    </row>
    <row r="42627" spans="5:5" x14ac:dyDescent="0.25">
      <c r="E42627" s="71"/>
    </row>
    <row r="42628" spans="5:5" x14ac:dyDescent="0.25">
      <c r="E42628" s="71"/>
    </row>
    <row r="42629" spans="5:5" x14ac:dyDescent="0.25">
      <c r="E42629" s="71"/>
    </row>
    <row r="42630" spans="5:5" x14ac:dyDescent="0.25">
      <c r="E42630" s="71"/>
    </row>
    <row r="42631" spans="5:5" x14ac:dyDescent="0.25">
      <c r="E42631" s="71"/>
    </row>
    <row r="42632" spans="5:5" x14ac:dyDescent="0.25">
      <c r="E42632" s="71"/>
    </row>
    <row r="42633" spans="5:5" x14ac:dyDescent="0.25">
      <c r="E42633" s="71"/>
    </row>
    <row r="42634" spans="5:5" x14ac:dyDescent="0.25">
      <c r="E42634" s="71"/>
    </row>
    <row r="42635" spans="5:5" x14ac:dyDescent="0.25">
      <c r="E42635" s="71"/>
    </row>
    <row r="42636" spans="5:5" x14ac:dyDescent="0.25">
      <c r="E42636" s="71"/>
    </row>
    <row r="42637" spans="5:5" x14ac:dyDescent="0.25">
      <c r="E42637" s="71"/>
    </row>
    <row r="42638" spans="5:5" x14ac:dyDescent="0.25">
      <c r="E42638" s="71"/>
    </row>
    <row r="42639" spans="5:5" x14ac:dyDescent="0.25">
      <c r="E42639" s="71"/>
    </row>
    <row r="42640" spans="5:5" x14ac:dyDescent="0.25">
      <c r="E42640" s="71"/>
    </row>
    <row r="42641" spans="5:5" x14ac:dyDescent="0.25">
      <c r="E42641" s="71"/>
    </row>
    <row r="42642" spans="5:5" x14ac:dyDescent="0.25">
      <c r="E42642" s="71"/>
    </row>
    <row r="42643" spans="5:5" x14ac:dyDescent="0.25">
      <c r="E42643" s="71"/>
    </row>
    <row r="42644" spans="5:5" x14ac:dyDescent="0.25">
      <c r="E42644" s="71"/>
    </row>
    <row r="42645" spans="5:5" x14ac:dyDescent="0.25">
      <c r="E42645" s="71"/>
    </row>
    <row r="42646" spans="5:5" x14ac:dyDescent="0.25">
      <c r="E42646" s="71"/>
    </row>
    <row r="42647" spans="5:5" x14ac:dyDescent="0.25">
      <c r="E42647" s="71"/>
    </row>
    <row r="42648" spans="5:5" x14ac:dyDescent="0.25">
      <c r="E42648" s="71"/>
    </row>
    <row r="42649" spans="5:5" x14ac:dyDescent="0.25">
      <c r="E42649" s="71"/>
    </row>
    <row r="42650" spans="5:5" x14ac:dyDescent="0.25">
      <c r="E42650" s="71"/>
    </row>
    <row r="42651" spans="5:5" x14ac:dyDescent="0.25">
      <c r="E42651" s="71"/>
    </row>
    <row r="42652" spans="5:5" x14ac:dyDescent="0.25">
      <c r="E42652" s="71"/>
    </row>
    <row r="42653" spans="5:5" x14ac:dyDescent="0.25">
      <c r="E42653" s="71"/>
    </row>
    <row r="42654" spans="5:5" x14ac:dyDescent="0.25">
      <c r="E42654" s="71"/>
    </row>
    <row r="42655" spans="5:5" x14ac:dyDescent="0.25">
      <c r="E42655" s="71"/>
    </row>
    <row r="42656" spans="5:5" x14ac:dyDescent="0.25">
      <c r="E42656" s="71"/>
    </row>
    <row r="42657" spans="5:5" x14ac:dyDescent="0.25">
      <c r="E42657" s="71"/>
    </row>
    <row r="42658" spans="5:5" x14ac:dyDescent="0.25">
      <c r="E42658" s="71"/>
    </row>
    <row r="42659" spans="5:5" x14ac:dyDescent="0.25">
      <c r="E42659" s="71"/>
    </row>
    <row r="42660" spans="5:5" x14ac:dyDescent="0.25">
      <c r="E42660" s="71"/>
    </row>
    <row r="42661" spans="5:5" x14ac:dyDescent="0.25">
      <c r="E42661" s="71"/>
    </row>
    <row r="42662" spans="5:5" x14ac:dyDescent="0.25">
      <c r="E42662" s="71"/>
    </row>
    <row r="42663" spans="5:5" x14ac:dyDescent="0.25">
      <c r="E42663" s="71"/>
    </row>
    <row r="42664" spans="5:5" x14ac:dyDescent="0.25">
      <c r="E42664" s="71"/>
    </row>
    <row r="42665" spans="5:5" x14ac:dyDescent="0.25">
      <c r="E42665" s="71"/>
    </row>
    <row r="42666" spans="5:5" x14ac:dyDescent="0.25">
      <c r="E42666" s="71"/>
    </row>
    <row r="42667" spans="5:5" x14ac:dyDescent="0.25">
      <c r="E42667" s="71"/>
    </row>
    <row r="42668" spans="5:5" x14ac:dyDescent="0.25">
      <c r="E42668" s="71"/>
    </row>
    <row r="42669" spans="5:5" x14ac:dyDescent="0.25">
      <c r="E42669" s="71"/>
    </row>
    <row r="42670" spans="5:5" x14ac:dyDescent="0.25">
      <c r="E42670" s="71"/>
    </row>
    <row r="42671" spans="5:5" x14ac:dyDescent="0.25">
      <c r="E42671" s="71"/>
    </row>
    <row r="42672" spans="5:5" x14ac:dyDescent="0.25">
      <c r="E42672" s="71"/>
    </row>
    <row r="42673" spans="5:5" x14ac:dyDescent="0.25">
      <c r="E42673" s="71"/>
    </row>
    <row r="42674" spans="5:5" x14ac:dyDescent="0.25">
      <c r="E42674" s="71"/>
    </row>
    <row r="42675" spans="5:5" x14ac:dyDescent="0.25">
      <c r="E42675" s="71"/>
    </row>
    <row r="42676" spans="5:5" x14ac:dyDescent="0.25">
      <c r="E42676" s="71"/>
    </row>
    <row r="42677" spans="5:5" x14ac:dyDescent="0.25">
      <c r="E42677" s="71"/>
    </row>
    <row r="42678" spans="5:5" x14ac:dyDescent="0.25">
      <c r="E42678" s="71"/>
    </row>
    <row r="42679" spans="5:5" x14ac:dyDescent="0.25">
      <c r="E42679" s="71"/>
    </row>
    <row r="42680" spans="5:5" x14ac:dyDescent="0.25">
      <c r="E42680" s="71"/>
    </row>
    <row r="42681" spans="5:5" x14ac:dyDescent="0.25">
      <c r="E42681" s="71"/>
    </row>
    <row r="42682" spans="5:5" x14ac:dyDescent="0.25">
      <c r="E42682" s="71"/>
    </row>
    <row r="42683" spans="5:5" x14ac:dyDescent="0.25">
      <c r="E42683" s="71"/>
    </row>
    <row r="42684" spans="5:5" x14ac:dyDescent="0.25">
      <c r="E42684" s="71"/>
    </row>
    <row r="42685" spans="5:5" x14ac:dyDescent="0.25">
      <c r="E42685" s="71"/>
    </row>
    <row r="42686" spans="5:5" x14ac:dyDescent="0.25">
      <c r="E42686" s="71"/>
    </row>
    <row r="42687" spans="5:5" x14ac:dyDescent="0.25">
      <c r="E42687" s="71"/>
    </row>
    <row r="42688" spans="5:5" x14ac:dyDescent="0.25">
      <c r="E42688" s="71"/>
    </row>
    <row r="42689" spans="5:5" x14ac:dyDescent="0.25">
      <c r="E42689" s="71"/>
    </row>
    <row r="42690" spans="5:5" x14ac:dyDescent="0.25">
      <c r="E42690" s="71"/>
    </row>
    <row r="42691" spans="5:5" x14ac:dyDescent="0.25">
      <c r="E42691" s="71"/>
    </row>
    <row r="42692" spans="5:5" x14ac:dyDescent="0.25">
      <c r="E42692" s="71"/>
    </row>
    <row r="42693" spans="5:5" x14ac:dyDescent="0.25">
      <c r="E42693" s="71"/>
    </row>
    <row r="42694" spans="5:5" x14ac:dyDescent="0.25">
      <c r="E42694" s="71"/>
    </row>
    <row r="42695" spans="5:5" x14ac:dyDescent="0.25">
      <c r="E42695" s="71"/>
    </row>
    <row r="42696" spans="5:5" x14ac:dyDescent="0.25">
      <c r="E42696" s="71"/>
    </row>
    <row r="42697" spans="5:5" x14ac:dyDescent="0.25">
      <c r="E42697" s="71"/>
    </row>
    <row r="42698" spans="5:5" x14ac:dyDescent="0.25">
      <c r="E42698" s="71"/>
    </row>
    <row r="42699" spans="5:5" x14ac:dyDescent="0.25">
      <c r="E42699" s="71"/>
    </row>
    <row r="42700" spans="5:5" x14ac:dyDescent="0.25">
      <c r="E42700" s="71"/>
    </row>
    <row r="42701" spans="5:5" x14ac:dyDescent="0.25">
      <c r="E42701" s="71"/>
    </row>
    <row r="42702" spans="5:5" x14ac:dyDescent="0.25">
      <c r="E42702" s="71"/>
    </row>
    <row r="42703" spans="5:5" x14ac:dyDescent="0.25">
      <c r="E42703" s="71"/>
    </row>
    <row r="42704" spans="5:5" x14ac:dyDescent="0.25">
      <c r="E42704" s="71"/>
    </row>
    <row r="42705" spans="5:5" x14ac:dyDescent="0.25">
      <c r="E42705" s="71"/>
    </row>
    <row r="42706" spans="5:5" x14ac:dyDescent="0.25">
      <c r="E42706" s="71"/>
    </row>
    <row r="42707" spans="5:5" x14ac:dyDescent="0.25">
      <c r="E42707" s="71"/>
    </row>
    <row r="42708" spans="5:5" x14ac:dyDescent="0.25">
      <c r="E42708" s="71"/>
    </row>
    <row r="42709" spans="5:5" x14ac:dyDescent="0.25">
      <c r="E42709" s="71"/>
    </row>
    <row r="42710" spans="5:5" x14ac:dyDescent="0.25">
      <c r="E42710" s="71"/>
    </row>
    <row r="42711" spans="5:5" x14ac:dyDescent="0.25">
      <c r="E42711" s="71"/>
    </row>
    <row r="42712" spans="5:5" x14ac:dyDescent="0.25">
      <c r="E42712" s="71"/>
    </row>
    <row r="42713" spans="5:5" x14ac:dyDescent="0.25">
      <c r="E42713" s="71"/>
    </row>
    <row r="42714" spans="5:5" x14ac:dyDescent="0.25">
      <c r="E42714" s="71"/>
    </row>
    <row r="42715" spans="5:5" x14ac:dyDescent="0.25">
      <c r="E42715" s="71"/>
    </row>
    <row r="42716" spans="5:5" x14ac:dyDescent="0.25">
      <c r="E42716" s="71"/>
    </row>
    <row r="42717" spans="5:5" x14ac:dyDescent="0.25">
      <c r="E42717" s="71"/>
    </row>
    <row r="42718" spans="5:5" x14ac:dyDescent="0.25">
      <c r="E42718" s="71"/>
    </row>
    <row r="42719" spans="5:5" x14ac:dyDescent="0.25">
      <c r="E42719" s="71"/>
    </row>
    <row r="42720" spans="5:5" x14ac:dyDescent="0.25">
      <c r="E42720" s="71"/>
    </row>
    <row r="42721" spans="5:5" x14ac:dyDescent="0.25">
      <c r="E42721" s="71"/>
    </row>
    <row r="42722" spans="5:5" x14ac:dyDescent="0.25">
      <c r="E42722" s="71"/>
    </row>
    <row r="42723" spans="5:5" x14ac:dyDescent="0.25">
      <c r="E42723" s="71"/>
    </row>
    <row r="42724" spans="5:5" x14ac:dyDescent="0.25">
      <c r="E42724" s="71"/>
    </row>
    <row r="42725" spans="5:5" x14ac:dyDescent="0.25">
      <c r="E42725" s="71"/>
    </row>
    <row r="42726" spans="5:5" x14ac:dyDescent="0.25">
      <c r="E42726" s="71"/>
    </row>
    <row r="42727" spans="5:5" x14ac:dyDescent="0.25">
      <c r="E42727" s="71"/>
    </row>
    <row r="42728" spans="5:5" x14ac:dyDescent="0.25">
      <c r="E42728" s="71"/>
    </row>
    <row r="42729" spans="5:5" x14ac:dyDescent="0.25">
      <c r="E42729" s="71"/>
    </row>
    <row r="42730" spans="5:5" x14ac:dyDescent="0.25">
      <c r="E42730" s="71"/>
    </row>
    <row r="42731" spans="5:5" x14ac:dyDescent="0.25">
      <c r="E42731" s="71"/>
    </row>
    <row r="42732" spans="5:5" x14ac:dyDescent="0.25">
      <c r="E42732" s="71"/>
    </row>
    <row r="42733" spans="5:5" x14ac:dyDescent="0.25">
      <c r="E42733" s="71"/>
    </row>
    <row r="42734" spans="5:5" x14ac:dyDescent="0.25">
      <c r="E42734" s="71"/>
    </row>
    <row r="42735" spans="5:5" x14ac:dyDescent="0.25">
      <c r="E42735" s="71"/>
    </row>
    <row r="42736" spans="5:5" x14ac:dyDescent="0.25">
      <c r="E42736" s="71"/>
    </row>
    <row r="42737" spans="5:5" x14ac:dyDescent="0.25">
      <c r="E42737" s="71"/>
    </row>
    <row r="42738" spans="5:5" x14ac:dyDescent="0.25">
      <c r="E42738" s="71"/>
    </row>
    <row r="42739" spans="5:5" x14ac:dyDescent="0.25">
      <c r="E42739" s="71"/>
    </row>
    <row r="42740" spans="5:5" x14ac:dyDescent="0.25">
      <c r="E42740" s="71"/>
    </row>
    <row r="42741" spans="5:5" x14ac:dyDescent="0.25">
      <c r="E42741" s="71"/>
    </row>
    <row r="42742" spans="5:5" x14ac:dyDescent="0.25">
      <c r="E42742" s="71"/>
    </row>
    <row r="42743" spans="5:5" x14ac:dyDescent="0.25">
      <c r="E42743" s="71"/>
    </row>
    <row r="42744" spans="5:5" x14ac:dyDescent="0.25">
      <c r="E42744" s="71"/>
    </row>
    <row r="42745" spans="5:5" x14ac:dyDescent="0.25">
      <c r="E42745" s="71"/>
    </row>
    <row r="42746" spans="5:5" x14ac:dyDescent="0.25">
      <c r="E42746" s="71"/>
    </row>
    <row r="42747" spans="5:5" x14ac:dyDescent="0.25">
      <c r="E42747" s="71"/>
    </row>
    <row r="42748" spans="5:5" x14ac:dyDescent="0.25">
      <c r="E42748" s="71"/>
    </row>
    <row r="42749" spans="5:5" x14ac:dyDescent="0.25">
      <c r="E42749" s="71"/>
    </row>
    <row r="42750" spans="5:5" x14ac:dyDescent="0.25">
      <c r="E42750" s="71"/>
    </row>
    <row r="42751" spans="5:5" x14ac:dyDescent="0.25">
      <c r="E42751" s="71"/>
    </row>
    <row r="42752" spans="5:5" x14ac:dyDescent="0.25">
      <c r="E42752" s="71"/>
    </row>
    <row r="42753" spans="5:5" x14ac:dyDescent="0.25">
      <c r="E42753" s="71"/>
    </row>
    <row r="42754" spans="5:5" x14ac:dyDescent="0.25">
      <c r="E42754" s="71"/>
    </row>
    <row r="42755" spans="5:5" x14ac:dyDescent="0.25">
      <c r="E42755" s="71"/>
    </row>
    <row r="42756" spans="5:5" x14ac:dyDescent="0.25">
      <c r="E42756" s="71"/>
    </row>
    <row r="42757" spans="5:5" x14ac:dyDescent="0.25">
      <c r="E42757" s="71"/>
    </row>
    <row r="42758" spans="5:5" x14ac:dyDescent="0.25">
      <c r="E42758" s="71"/>
    </row>
    <row r="42759" spans="5:5" x14ac:dyDescent="0.25">
      <c r="E42759" s="71"/>
    </row>
    <row r="42760" spans="5:5" x14ac:dyDescent="0.25">
      <c r="E42760" s="71"/>
    </row>
    <row r="42761" spans="5:5" x14ac:dyDescent="0.25">
      <c r="E42761" s="71"/>
    </row>
    <row r="42762" spans="5:5" x14ac:dyDescent="0.25">
      <c r="E42762" s="71"/>
    </row>
    <row r="42763" spans="5:5" x14ac:dyDescent="0.25">
      <c r="E42763" s="71"/>
    </row>
    <row r="42764" spans="5:5" x14ac:dyDescent="0.25">
      <c r="E42764" s="71"/>
    </row>
    <row r="42765" spans="5:5" x14ac:dyDescent="0.25">
      <c r="E42765" s="71"/>
    </row>
    <row r="42766" spans="5:5" x14ac:dyDescent="0.25">
      <c r="E42766" s="71"/>
    </row>
    <row r="42767" spans="5:5" x14ac:dyDescent="0.25">
      <c r="E42767" s="71"/>
    </row>
    <row r="42768" spans="5:5" x14ac:dyDescent="0.25">
      <c r="E42768" s="71"/>
    </row>
    <row r="42769" spans="5:5" x14ac:dyDescent="0.25">
      <c r="E42769" s="71"/>
    </row>
    <row r="42770" spans="5:5" x14ac:dyDescent="0.25">
      <c r="E42770" s="71"/>
    </row>
    <row r="42771" spans="5:5" x14ac:dyDescent="0.25">
      <c r="E42771" s="71"/>
    </row>
    <row r="42772" spans="5:5" x14ac:dyDescent="0.25">
      <c r="E42772" s="71"/>
    </row>
    <row r="42773" spans="5:5" x14ac:dyDescent="0.25">
      <c r="E42773" s="71"/>
    </row>
    <row r="42774" spans="5:5" x14ac:dyDescent="0.25">
      <c r="E42774" s="71"/>
    </row>
    <row r="42775" spans="5:5" x14ac:dyDescent="0.25">
      <c r="E42775" s="71"/>
    </row>
    <row r="42776" spans="5:5" x14ac:dyDescent="0.25">
      <c r="E42776" s="71"/>
    </row>
    <row r="42777" spans="5:5" x14ac:dyDescent="0.25">
      <c r="E42777" s="71"/>
    </row>
    <row r="42778" spans="5:5" x14ac:dyDescent="0.25">
      <c r="E42778" s="71"/>
    </row>
    <row r="42779" spans="5:5" x14ac:dyDescent="0.25">
      <c r="E42779" s="71"/>
    </row>
    <row r="42780" spans="5:5" x14ac:dyDescent="0.25">
      <c r="E42780" s="71"/>
    </row>
    <row r="42781" spans="5:5" x14ac:dyDescent="0.25">
      <c r="E42781" s="71"/>
    </row>
    <row r="42782" spans="5:5" x14ac:dyDescent="0.25">
      <c r="E42782" s="71"/>
    </row>
    <row r="42783" spans="5:5" x14ac:dyDescent="0.25">
      <c r="E42783" s="71"/>
    </row>
    <row r="42784" spans="5:5" x14ac:dyDescent="0.25">
      <c r="E42784" s="71"/>
    </row>
    <row r="42785" spans="5:5" x14ac:dyDescent="0.25">
      <c r="E42785" s="71"/>
    </row>
    <row r="42786" spans="5:5" x14ac:dyDescent="0.25">
      <c r="E42786" s="71"/>
    </row>
    <row r="42787" spans="5:5" x14ac:dyDescent="0.25">
      <c r="E42787" s="71"/>
    </row>
    <row r="42788" spans="5:5" x14ac:dyDescent="0.25">
      <c r="E42788" s="71"/>
    </row>
    <row r="42789" spans="5:5" x14ac:dyDescent="0.25">
      <c r="E42789" s="71"/>
    </row>
    <row r="42790" spans="5:5" x14ac:dyDescent="0.25">
      <c r="E42790" s="71"/>
    </row>
    <row r="42791" spans="5:5" x14ac:dyDescent="0.25">
      <c r="E42791" s="71"/>
    </row>
    <row r="42792" spans="5:5" x14ac:dyDescent="0.25">
      <c r="E42792" s="71"/>
    </row>
    <row r="42793" spans="5:5" x14ac:dyDescent="0.25">
      <c r="E42793" s="71"/>
    </row>
    <row r="42794" spans="5:5" x14ac:dyDescent="0.25">
      <c r="E42794" s="71"/>
    </row>
    <row r="42795" spans="5:5" x14ac:dyDescent="0.25">
      <c r="E42795" s="71"/>
    </row>
    <row r="42796" spans="5:5" x14ac:dyDescent="0.25">
      <c r="E42796" s="71"/>
    </row>
    <row r="42797" spans="5:5" x14ac:dyDescent="0.25">
      <c r="E42797" s="71"/>
    </row>
    <row r="42798" spans="5:5" x14ac:dyDescent="0.25">
      <c r="E42798" s="71"/>
    </row>
    <row r="42799" spans="5:5" x14ac:dyDescent="0.25">
      <c r="E42799" s="71"/>
    </row>
    <row r="42800" spans="5:5" x14ac:dyDescent="0.25">
      <c r="E42800" s="71"/>
    </row>
    <row r="42801" spans="5:5" x14ac:dyDescent="0.25">
      <c r="E42801" s="71"/>
    </row>
    <row r="42802" spans="5:5" x14ac:dyDescent="0.25">
      <c r="E42802" s="71"/>
    </row>
    <row r="42803" spans="5:5" x14ac:dyDescent="0.25">
      <c r="E42803" s="71"/>
    </row>
    <row r="42804" spans="5:5" x14ac:dyDescent="0.25">
      <c r="E42804" s="71"/>
    </row>
    <row r="42805" spans="5:5" x14ac:dyDescent="0.25">
      <c r="E42805" s="71"/>
    </row>
    <row r="42806" spans="5:5" x14ac:dyDescent="0.25">
      <c r="E42806" s="71"/>
    </row>
    <row r="42807" spans="5:5" x14ac:dyDescent="0.25">
      <c r="E42807" s="71"/>
    </row>
    <row r="42808" spans="5:5" x14ac:dyDescent="0.25">
      <c r="E42808" s="71"/>
    </row>
    <row r="42809" spans="5:5" x14ac:dyDescent="0.25">
      <c r="E42809" s="71"/>
    </row>
    <row r="42810" spans="5:5" x14ac:dyDescent="0.25">
      <c r="E42810" s="71"/>
    </row>
    <row r="42811" spans="5:5" x14ac:dyDescent="0.25">
      <c r="E42811" s="71"/>
    </row>
    <row r="42812" spans="5:5" x14ac:dyDescent="0.25">
      <c r="E42812" s="71"/>
    </row>
    <row r="42813" spans="5:5" x14ac:dyDescent="0.25">
      <c r="E42813" s="71"/>
    </row>
    <row r="42814" spans="5:5" x14ac:dyDescent="0.25">
      <c r="E42814" s="71"/>
    </row>
    <row r="42815" spans="5:5" x14ac:dyDescent="0.25">
      <c r="E42815" s="71"/>
    </row>
    <row r="42816" spans="5:5" x14ac:dyDescent="0.25">
      <c r="E42816" s="71"/>
    </row>
    <row r="42817" spans="5:5" x14ac:dyDescent="0.25">
      <c r="E42817" s="71"/>
    </row>
    <row r="42818" spans="5:5" x14ac:dyDescent="0.25">
      <c r="E42818" s="71"/>
    </row>
    <row r="42819" spans="5:5" x14ac:dyDescent="0.25">
      <c r="E42819" s="71"/>
    </row>
    <row r="42820" spans="5:5" x14ac:dyDescent="0.25">
      <c r="E42820" s="71"/>
    </row>
    <row r="42821" spans="5:5" x14ac:dyDescent="0.25">
      <c r="E42821" s="71"/>
    </row>
    <row r="42822" spans="5:5" x14ac:dyDescent="0.25">
      <c r="E42822" s="71"/>
    </row>
    <row r="42823" spans="5:5" x14ac:dyDescent="0.25">
      <c r="E42823" s="71"/>
    </row>
    <row r="42824" spans="5:5" x14ac:dyDescent="0.25">
      <c r="E42824" s="71"/>
    </row>
    <row r="42825" spans="5:5" x14ac:dyDescent="0.25">
      <c r="E42825" s="71"/>
    </row>
    <row r="42826" spans="5:5" x14ac:dyDescent="0.25">
      <c r="E42826" s="71"/>
    </row>
    <row r="42827" spans="5:5" x14ac:dyDescent="0.25">
      <c r="E42827" s="71"/>
    </row>
    <row r="42828" spans="5:5" x14ac:dyDescent="0.25">
      <c r="E42828" s="71"/>
    </row>
    <row r="42829" spans="5:5" x14ac:dyDescent="0.25">
      <c r="E42829" s="71"/>
    </row>
    <row r="42830" spans="5:5" x14ac:dyDescent="0.25">
      <c r="E42830" s="71"/>
    </row>
    <row r="42831" spans="5:5" x14ac:dyDescent="0.25">
      <c r="E42831" s="71"/>
    </row>
    <row r="42832" spans="5:5" x14ac:dyDescent="0.25">
      <c r="E42832" s="71"/>
    </row>
    <row r="42833" spans="5:5" x14ac:dyDescent="0.25">
      <c r="E42833" s="71"/>
    </row>
    <row r="42834" spans="5:5" x14ac:dyDescent="0.25">
      <c r="E42834" s="71"/>
    </row>
    <row r="42835" spans="5:5" x14ac:dyDescent="0.25">
      <c r="E42835" s="71"/>
    </row>
    <row r="42836" spans="5:5" x14ac:dyDescent="0.25">
      <c r="E42836" s="71"/>
    </row>
    <row r="42837" spans="5:5" x14ac:dyDescent="0.25">
      <c r="E42837" s="71"/>
    </row>
    <row r="42838" spans="5:5" x14ac:dyDescent="0.25">
      <c r="E42838" s="71"/>
    </row>
    <row r="42839" spans="5:5" x14ac:dyDescent="0.25">
      <c r="E42839" s="71"/>
    </row>
    <row r="42840" spans="5:5" x14ac:dyDescent="0.25">
      <c r="E42840" s="71"/>
    </row>
    <row r="42841" spans="5:5" x14ac:dyDescent="0.25">
      <c r="E42841" s="71"/>
    </row>
    <row r="42842" spans="5:5" x14ac:dyDescent="0.25">
      <c r="E42842" s="71"/>
    </row>
    <row r="42843" spans="5:5" x14ac:dyDescent="0.25">
      <c r="E42843" s="71"/>
    </row>
    <row r="42844" spans="5:5" x14ac:dyDescent="0.25">
      <c r="E42844" s="71"/>
    </row>
    <row r="42845" spans="5:5" x14ac:dyDescent="0.25">
      <c r="E42845" s="71"/>
    </row>
    <row r="42846" spans="5:5" x14ac:dyDescent="0.25">
      <c r="E42846" s="71"/>
    </row>
    <row r="42847" spans="5:5" x14ac:dyDescent="0.25">
      <c r="E42847" s="71"/>
    </row>
    <row r="42848" spans="5:5" x14ac:dyDescent="0.25">
      <c r="E42848" s="71"/>
    </row>
    <row r="42849" spans="5:5" x14ac:dyDescent="0.25">
      <c r="E42849" s="71"/>
    </row>
    <row r="42850" spans="5:5" x14ac:dyDescent="0.25">
      <c r="E42850" s="71"/>
    </row>
    <row r="42851" spans="5:5" x14ac:dyDescent="0.25">
      <c r="E42851" s="71"/>
    </row>
    <row r="42852" spans="5:5" x14ac:dyDescent="0.25">
      <c r="E42852" s="71"/>
    </row>
    <row r="42853" spans="5:5" x14ac:dyDescent="0.25">
      <c r="E42853" s="71"/>
    </row>
    <row r="42854" spans="5:5" x14ac:dyDescent="0.25">
      <c r="E42854" s="71"/>
    </row>
    <row r="42855" spans="5:5" x14ac:dyDescent="0.25">
      <c r="E42855" s="71"/>
    </row>
    <row r="42856" spans="5:5" x14ac:dyDescent="0.25">
      <c r="E42856" s="71"/>
    </row>
    <row r="42857" spans="5:5" x14ac:dyDescent="0.25">
      <c r="E42857" s="71"/>
    </row>
    <row r="42858" spans="5:5" x14ac:dyDescent="0.25">
      <c r="E42858" s="71"/>
    </row>
    <row r="42859" spans="5:5" x14ac:dyDescent="0.25">
      <c r="E42859" s="71"/>
    </row>
    <row r="42860" spans="5:5" x14ac:dyDescent="0.25">
      <c r="E42860" s="71"/>
    </row>
    <row r="42861" spans="5:5" x14ac:dyDescent="0.25">
      <c r="E42861" s="71"/>
    </row>
    <row r="42862" spans="5:5" x14ac:dyDescent="0.25">
      <c r="E42862" s="71"/>
    </row>
    <row r="42863" spans="5:5" x14ac:dyDescent="0.25">
      <c r="E42863" s="71"/>
    </row>
    <row r="42864" spans="5:5" x14ac:dyDescent="0.25">
      <c r="E42864" s="71"/>
    </row>
    <row r="42865" spans="5:5" x14ac:dyDescent="0.25">
      <c r="E42865" s="71"/>
    </row>
    <row r="42866" spans="5:5" x14ac:dyDescent="0.25">
      <c r="E42866" s="71"/>
    </row>
    <row r="42867" spans="5:5" x14ac:dyDescent="0.25">
      <c r="E42867" s="71"/>
    </row>
    <row r="42868" spans="5:5" x14ac:dyDescent="0.25">
      <c r="E42868" s="71"/>
    </row>
    <row r="42869" spans="5:5" x14ac:dyDescent="0.25">
      <c r="E42869" s="71"/>
    </row>
    <row r="42870" spans="5:5" x14ac:dyDescent="0.25">
      <c r="E42870" s="71"/>
    </row>
    <row r="42871" spans="5:5" x14ac:dyDescent="0.25">
      <c r="E42871" s="71"/>
    </row>
    <row r="42872" spans="5:5" x14ac:dyDescent="0.25">
      <c r="E42872" s="71"/>
    </row>
    <row r="42873" spans="5:5" x14ac:dyDescent="0.25">
      <c r="E42873" s="71"/>
    </row>
    <row r="42874" spans="5:5" x14ac:dyDescent="0.25">
      <c r="E42874" s="71"/>
    </row>
    <row r="42875" spans="5:5" x14ac:dyDescent="0.25">
      <c r="E42875" s="71"/>
    </row>
    <row r="42876" spans="5:5" x14ac:dyDescent="0.25">
      <c r="E42876" s="71"/>
    </row>
    <row r="42877" spans="5:5" x14ac:dyDescent="0.25">
      <c r="E42877" s="71"/>
    </row>
    <row r="42878" spans="5:5" x14ac:dyDescent="0.25">
      <c r="E42878" s="71"/>
    </row>
    <row r="42879" spans="5:5" x14ac:dyDescent="0.25">
      <c r="E42879" s="71"/>
    </row>
    <row r="42880" spans="5:5" x14ac:dyDescent="0.25">
      <c r="E42880" s="71"/>
    </row>
    <row r="42881" spans="5:5" x14ac:dyDescent="0.25">
      <c r="E42881" s="71"/>
    </row>
    <row r="42882" spans="5:5" x14ac:dyDescent="0.25">
      <c r="E42882" s="71"/>
    </row>
    <row r="42883" spans="5:5" x14ac:dyDescent="0.25">
      <c r="E42883" s="71"/>
    </row>
    <row r="42884" spans="5:5" x14ac:dyDescent="0.25">
      <c r="E42884" s="71"/>
    </row>
    <row r="42885" spans="5:5" x14ac:dyDescent="0.25">
      <c r="E42885" s="71"/>
    </row>
    <row r="42886" spans="5:5" x14ac:dyDescent="0.25">
      <c r="E42886" s="71"/>
    </row>
    <row r="42887" spans="5:5" x14ac:dyDescent="0.25">
      <c r="E42887" s="71"/>
    </row>
    <row r="42888" spans="5:5" x14ac:dyDescent="0.25">
      <c r="E42888" s="71"/>
    </row>
    <row r="42889" spans="5:5" x14ac:dyDescent="0.25">
      <c r="E42889" s="71"/>
    </row>
    <row r="42890" spans="5:5" x14ac:dyDescent="0.25">
      <c r="E42890" s="71"/>
    </row>
    <row r="42891" spans="5:5" x14ac:dyDescent="0.25">
      <c r="E42891" s="71"/>
    </row>
    <row r="42892" spans="5:5" x14ac:dyDescent="0.25">
      <c r="E42892" s="71"/>
    </row>
    <row r="42893" spans="5:5" x14ac:dyDescent="0.25">
      <c r="E42893" s="71"/>
    </row>
    <row r="42894" spans="5:5" x14ac:dyDescent="0.25">
      <c r="E42894" s="71"/>
    </row>
    <row r="42895" spans="5:5" x14ac:dyDescent="0.25">
      <c r="E42895" s="71"/>
    </row>
    <row r="42896" spans="5:5" x14ac:dyDescent="0.25">
      <c r="E42896" s="71"/>
    </row>
    <row r="42897" spans="5:5" x14ac:dyDescent="0.25">
      <c r="E42897" s="71"/>
    </row>
    <row r="42898" spans="5:5" x14ac:dyDescent="0.25">
      <c r="E42898" s="71"/>
    </row>
    <row r="42899" spans="5:5" x14ac:dyDescent="0.25">
      <c r="E42899" s="71"/>
    </row>
    <row r="42900" spans="5:5" x14ac:dyDescent="0.25">
      <c r="E42900" s="71"/>
    </row>
    <row r="42901" spans="5:5" x14ac:dyDescent="0.25">
      <c r="E42901" s="71"/>
    </row>
    <row r="42902" spans="5:5" x14ac:dyDescent="0.25">
      <c r="E42902" s="71"/>
    </row>
    <row r="42903" spans="5:5" x14ac:dyDescent="0.25">
      <c r="E42903" s="71"/>
    </row>
    <row r="42904" spans="5:5" x14ac:dyDescent="0.25">
      <c r="E42904" s="71"/>
    </row>
    <row r="42905" spans="5:5" x14ac:dyDescent="0.25">
      <c r="E42905" s="71"/>
    </row>
    <row r="42906" spans="5:5" x14ac:dyDescent="0.25">
      <c r="E42906" s="71"/>
    </row>
    <row r="42907" spans="5:5" x14ac:dyDescent="0.25">
      <c r="E42907" s="71"/>
    </row>
    <row r="42908" spans="5:5" x14ac:dyDescent="0.25">
      <c r="E42908" s="71"/>
    </row>
    <row r="42909" spans="5:5" x14ac:dyDescent="0.25">
      <c r="E42909" s="71"/>
    </row>
    <row r="42910" spans="5:5" x14ac:dyDescent="0.25">
      <c r="E42910" s="71"/>
    </row>
    <row r="42911" spans="5:5" x14ac:dyDescent="0.25">
      <c r="E42911" s="71"/>
    </row>
    <row r="42912" spans="5:5" x14ac:dyDescent="0.25">
      <c r="E42912" s="71"/>
    </row>
    <row r="42913" spans="5:5" x14ac:dyDescent="0.25">
      <c r="E42913" s="71"/>
    </row>
    <row r="42914" spans="5:5" x14ac:dyDescent="0.25">
      <c r="E42914" s="71"/>
    </row>
    <row r="42915" spans="5:5" x14ac:dyDescent="0.25">
      <c r="E42915" s="71"/>
    </row>
    <row r="42916" spans="5:5" x14ac:dyDescent="0.25">
      <c r="E42916" s="71"/>
    </row>
    <row r="42917" spans="5:5" x14ac:dyDescent="0.25">
      <c r="E42917" s="71"/>
    </row>
    <row r="42918" spans="5:5" x14ac:dyDescent="0.25">
      <c r="E42918" s="71"/>
    </row>
    <row r="42919" spans="5:5" x14ac:dyDescent="0.25">
      <c r="E42919" s="71"/>
    </row>
    <row r="42920" spans="5:5" x14ac:dyDescent="0.25">
      <c r="E42920" s="71"/>
    </row>
    <row r="42921" spans="5:5" x14ac:dyDescent="0.25">
      <c r="E42921" s="71"/>
    </row>
    <row r="42922" spans="5:5" x14ac:dyDescent="0.25">
      <c r="E42922" s="71"/>
    </row>
    <row r="42923" spans="5:5" x14ac:dyDescent="0.25">
      <c r="E42923" s="71"/>
    </row>
    <row r="42924" spans="5:5" x14ac:dyDescent="0.25">
      <c r="E42924" s="71"/>
    </row>
    <row r="42925" spans="5:5" x14ac:dyDescent="0.25">
      <c r="E42925" s="71"/>
    </row>
    <row r="42926" spans="5:5" x14ac:dyDescent="0.25">
      <c r="E42926" s="71"/>
    </row>
    <row r="42927" spans="5:5" x14ac:dyDescent="0.25">
      <c r="E42927" s="71"/>
    </row>
    <row r="42928" spans="5:5" x14ac:dyDescent="0.25">
      <c r="E42928" s="71"/>
    </row>
    <row r="42929" spans="5:5" x14ac:dyDescent="0.25">
      <c r="E42929" s="71"/>
    </row>
    <row r="42930" spans="5:5" x14ac:dyDescent="0.25">
      <c r="E42930" s="71"/>
    </row>
    <row r="42931" spans="5:5" x14ac:dyDescent="0.25">
      <c r="E42931" s="71"/>
    </row>
    <row r="42932" spans="5:5" x14ac:dyDescent="0.25">
      <c r="E42932" s="71"/>
    </row>
    <row r="42933" spans="5:5" x14ac:dyDescent="0.25">
      <c r="E42933" s="71"/>
    </row>
    <row r="42934" spans="5:5" x14ac:dyDescent="0.25">
      <c r="E42934" s="71"/>
    </row>
    <row r="42935" spans="5:5" x14ac:dyDescent="0.25">
      <c r="E42935" s="71"/>
    </row>
    <row r="42936" spans="5:5" x14ac:dyDescent="0.25">
      <c r="E42936" s="71"/>
    </row>
    <row r="42937" spans="5:5" x14ac:dyDescent="0.25">
      <c r="E42937" s="71"/>
    </row>
    <row r="42938" spans="5:5" x14ac:dyDescent="0.25">
      <c r="E42938" s="71"/>
    </row>
    <row r="42939" spans="5:5" x14ac:dyDescent="0.25">
      <c r="E42939" s="71"/>
    </row>
    <row r="42940" spans="5:5" x14ac:dyDescent="0.25">
      <c r="E42940" s="71"/>
    </row>
    <row r="42941" spans="5:5" x14ac:dyDescent="0.25">
      <c r="E42941" s="71"/>
    </row>
    <row r="42942" spans="5:5" x14ac:dyDescent="0.25">
      <c r="E42942" s="71"/>
    </row>
    <row r="42943" spans="5:5" x14ac:dyDescent="0.25">
      <c r="E42943" s="71"/>
    </row>
    <row r="42944" spans="5:5" x14ac:dyDescent="0.25">
      <c r="E42944" s="71"/>
    </row>
    <row r="42945" spans="5:5" x14ac:dyDescent="0.25">
      <c r="E42945" s="71"/>
    </row>
    <row r="42946" spans="5:5" x14ac:dyDescent="0.25">
      <c r="E42946" s="71"/>
    </row>
    <row r="42947" spans="5:5" x14ac:dyDescent="0.25">
      <c r="E42947" s="71"/>
    </row>
    <row r="42948" spans="5:5" x14ac:dyDescent="0.25">
      <c r="E42948" s="71"/>
    </row>
    <row r="42949" spans="5:5" x14ac:dyDescent="0.25">
      <c r="E42949" s="71"/>
    </row>
    <row r="42950" spans="5:5" x14ac:dyDescent="0.25">
      <c r="E42950" s="71"/>
    </row>
    <row r="42951" spans="5:5" x14ac:dyDescent="0.25">
      <c r="E42951" s="71"/>
    </row>
    <row r="42952" spans="5:5" x14ac:dyDescent="0.25">
      <c r="E42952" s="71"/>
    </row>
    <row r="42953" spans="5:5" x14ac:dyDescent="0.25">
      <c r="E42953" s="71"/>
    </row>
    <row r="42954" spans="5:5" x14ac:dyDescent="0.25">
      <c r="E42954" s="71"/>
    </row>
    <row r="42955" spans="5:5" x14ac:dyDescent="0.25">
      <c r="E42955" s="71"/>
    </row>
    <row r="42956" spans="5:5" x14ac:dyDescent="0.25">
      <c r="E42956" s="71"/>
    </row>
    <row r="42957" spans="5:5" x14ac:dyDescent="0.25">
      <c r="E42957" s="71"/>
    </row>
    <row r="42958" spans="5:5" x14ac:dyDescent="0.25">
      <c r="E42958" s="71"/>
    </row>
    <row r="42959" spans="5:5" x14ac:dyDescent="0.25">
      <c r="E42959" s="71"/>
    </row>
    <row r="42960" spans="5:5" x14ac:dyDescent="0.25">
      <c r="E42960" s="71"/>
    </row>
    <row r="42961" spans="5:5" x14ac:dyDescent="0.25">
      <c r="E42961" s="71"/>
    </row>
    <row r="42962" spans="5:5" x14ac:dyDescent="0.25">
      <c r="E42962" s="71"/>
    </row>
    <row r="42963" spans="5:5" x14ac:dyDescent="0.25">
      <c r="E42963" s="71"/>
    </row>
    <row r="42964" spans="5:5" x14ac:dyDescent="0.25">
      <c r="E42964" s="71"/>
    </row>
    <row r="42965" spans="5:5" x14ac:dyDescent="0.25">
      <c r="E42965" s="71"/>
    </row>
    <row r="42966" spans="5:5" x14ac:dyDescent="0.25">
      <c r="E42966" s="71"/>
    </row>
    <row r="42967" spans="5:5" x14ac:dyDescent="0.25">
      <c r="E42967" s="71"/>
    </row>
    <row r="42968" spans="5:5" x14ac:dyDescent="0.25">
      <c r="E42968" s="71"/>
    </row>
    <row r="42969" spans="5:5" x14ac:dyDescent="0.25">
      <c r="E42969" s="71"/>
    </row>
    <row r="42970" spans="5:5" x14ac:dyDescent="0.25">
      <c r="E42970" s="71"/>
    </row>
    <row r="42971" spans="5:5" x14ac:dyDescent="0.25">
      <c r="E42971" s="71"/>
    </row>
    <row r="42972" spans="5:5" x14ac:dyDescent="0.25">
      <c r="E42972" s="71"/>
    </row>
    <row r="42973" spans="5:5" x14ac:dyDescent="0.25">
      <c r="E42973" s="71"/>
    </row>
    <row r="42974" spans="5:5" x14ac:dyDescent="0.25">
      <c r="E42974" s="71"/>
    </row>
    <row r="42975" spans="5:5" x14ac:dyDescent="0.25">
      <c r="E42975" s="71"/>
    </row>
    <row r="42976" spans="5:5" x14ac:dyDescent="0.25">
      <c r="E42976" s="71"/>
    </row>
    <row r="42977" spans="5:5" x14ac:dyDescent="0.25">
      <c r="E42977" s="71"/>
    </row>
    <row r="42978" spans="5:5" x14ac:dyDescent="0.25">
      <c r="E42978" s="71"/>
    </row>
    <row r="42979" spans="5:5" x14ac:dyDescent="0.25">
      <c r="E42979" s="71"/>
    </row>
    <row r="42980" spans="5:5" x14ac:dyDescent="0.25">
      <c r="E42980" s="71"/>
    </row>
    <row r="42981" spans="5:5" x14ac:dyDescent="0.25">
      <c r="E42981" s="71"/>
    </row>
    <row r="42982" spans="5:5" x14ac:dyDescent="0.25">
      <c r="E42982" s="71"/>
    </row>
    <row r="42983" spans="5:5" x14ac:dyDescent="0.25">
      <c r="E42983" s="71"/>
    </row>
    <row r="42984" spans="5:5" x14ac:dyDescent="0.25">
      <c r="E42984" s="71"/>
    </row>
    <row r="42985" spans="5:5" x14ac:dyDescent="0.25">
      <c r="E42985" s="71"/>
    </row>
    <row r="42986" spans="5:5" x14ac:dyDescent="0.25">
      <c r="E42986" s="71"/>
    </row>
    <row r="42987" spans="5:5" x14ac:dyDescent="0.25">
      <c r="E42987" s="71"/>
    </row>
    <row r="42988" spans="5:5" x14ac:dyDescent="0.25">
      <c r="E42988" s="71"/>
    </row>
    <row r="42989" spans="5:5" x14ac:dyDescent="0.25">
      <c r="E42989" s="71"/>
    </row>
    <row r="42990" spans="5:5" x14ac:dyDescent="0.25">
      <c r="E42990" s="71"/>
    </row>
    <row r="42991" spans="5:5" x14ac:dyDescent="0.25">
      <c r="E42991" s="71"/>
    </row>
    <row r="42992" spans="5:5" x14ac:dyDescent="0.25">
      <c r="E42992" s="71"/>
    </row>
    <row r="42993" spans="5:5" x14ac:dyDescent="0.25">
      <c r="E42993" s="71"/>
    </row>
    <row r="42994" spans="5:5" x14ac:dyDescent="0.25">
      <c r="E42994" s="71"/>
    </row>
    <row r="42995" spans="5:5" x14ac:dyDescent="0.25">
      <c r="E42995" s="71"/>
    </row>
    <row r="42996" spans="5:5" x14ac:dyDescent="0.25">
      <c r="E42996" s="71"/>
    </row>
    <row r="42997" spans="5:5" x14ac:dyDescent="0.25">
      <c r="E42997" s="71"/>
    </row>
    <row r="42998" spans="5:5" x14ac:dyDescent="0.25">
      <c r="E42998" s="71"/>
    </row>
    <row r="42999" spans="5:5" x14ac:dyDescent="0.25">
      <c r="E42999" s="71"/>
    </row>
    <row r="43000" spans="5:5" x14ac:dyDescent="0.25">
      <c r="E43000" s="71"/>
    </row>
    <row r="43001" spans="5:5" x14ac:dyDescent="0.25">
      <c r="E43001" s="71"/>
    </row>
    <row r="43002" spans="5:5" x14ac:dyDescent="0.25">
      <c r="E43002" s="71"/>
    </row>
    <row r="43003" spans="5:5" x14ac:dyDescent="0.25">
      <c r="E43003" s="71"/>
    </row>
    <row r="43004" spans="5:5" x14ac:dyDescent="0.25">
      <c r="E43004" s="71"/>
    </row>
    <row r="43005" spans="5:5" x14ac:dyDescent="0.25">
      <c r="E43005" s="71"/>
    </row>
    <row r="43006" spans="5:5" x14ac:dyDescent="0.25">
      <c r="E43006" s="71"/>
    </row>
    <row r="43007" spans="5:5" x14ac:dyDescent="0.25">
      <c r="E43007" s="71"/>
    </row>
    <row r="43008" spans="5:5" x14ac:dyDescent="0.25">
      <c r="E43008" s="71"/>
    </row>
    <row r="43009" spans="5:5" x14ac:dyDescent="0.25">
      <c r="E43009" s="71"/>
    </row>
    <row r="43010" spans="5:5" x14ac:dyDescent="0.25">
      <c r="E43010" s="71"/>
    </row>
    <row r="43011" spans="5:5" x14ac:dyDescent="0.25">
      <c r="E43011" s="71"/>
    </row>
    <row r="43012" spans="5:5" x14ac:dyDescent="0.25">
      <c r="E43012" s="71"/>
    </row>
    <row r="43013" spans="5:5" x14ac:dyDescent="0.25">
      <c r="E43013" s="71"/>
    </row>
    <row r="43014" spans="5:5" x14ac:dyDescent="0.25">
      <c r="E43014" s="71"/>
    </row>
    <row r="43015" spans="5:5" x14ac:dyDescent="0.25">
      <c r="E43015" s="71"/>
    </row>
    <row r="43016" spans="5:5" x14ac:dyDescent="0.25">
      <c r="E43016" s="71"/>
    </row>
    <row r="43017" spans="5:5" x14ac:dyDescent="0.25">
      <c r="E43017" s="71"/>
    </row>
    <row r="43018" spans="5:5" x14ac:dyDescent="0.25">
      <c r="E43018" s="71"/>
    </row>
    <row r="43019" spans="5:5" x14ac:dyDescent="0.25">
      <c r="E43019" s="71"/>
    </row>
    <row r="43020" spans="5:5" x14ac:dyDescent="0.25">
      <c r="E43020" s="71"/>
    </row>
    <row r="43021" spans="5:5" x14ac:dyDescent="0.25">
      <c r="E43021" s="71"/>
    </row>
    <row r="43022" spans="5:5" x14ac:dyDescent="0.25">
      <c r="E43022" s="71"/>
    </row>
    <row r="43023" spans="5:5" x14ac:dyDescent="0.25">
      <c r="E43023" s="71"/>
    </row>
    <row r="43024" spans="5:5" x14ac:dyDescent="0.25">
      <c r="E43024" s="71"/>
    </row>
    <row r="43025" spans="5:5" x14ac:dyDescent="0.25">
      <c r="E43025" s="71"/>
    </row>
    <row r="43026" spans="5:5" x14ac:dyDescent="0.25">
      <c r="E43026" s="71"/>
    </row>
    <row r="43027" spans="5:5" x14ac:dyDescent="0.25">
      <c r="E43027" s="71"/>
    </row>
    <row r="43028" spans="5:5" x14ac:dyDescent="0.25">
      <c r="E43028" s="71"/>
    </row>
    <row r="43029" spans="5:5" x14ac:dyDescent="0.25">
      <c r="E43029" s="71"/>
    </row>
    <row r="43030" spans="5:5" x14ac:dyDescent="0.25">
      <c r="E43030" s="71"/>
    </row>
    <row r="43031" spans="5:5" x14ac:dyDescent="0.25">
      <c r="E43031" s="71"/>
    </row>
    <row r="43032" spans="5:5" x14ac:dyDescent="0.25">
      <c r="E43032" s="71"/>
    </row>
    <row r="43033" spans="5:5" x14ac:dyDescent="0.25">
      <c r="E43033" s="71"/>
    </row>
    <row r="43034" spans="5:5" x14ac:dyDescent="0.25">
      <c r="E43034" s="71"/>
    </row>
    <row r="43035" spans="5:5" x14ac:dyDescent="0.25">
      <c r="E43035" s="71"/>
    </row>
    <row r="43036" spans="5:5" x14ac:dyDescent="0.25">
      <c r="E43036" s="71"/>
    </row>
    <row r="43037" spans="5:5" x14ac:dyDescent="0.25">
      <c r="E43037" s="71"/>
    </row>
    <row r="43038" spans="5:5" x14ac:dyDescent="0.25">
      <c r="E43038" s="71"/>
    </row>
    <row r="43039" spans="5:5" x14ac:dyDescent="0.25">
      <c r="E43039" s="71"/>
    </row>
    <row r="43040" spans="5:5" x14ac:dyDescent="0.25">
      <c r="E43040" s="71"/>
    </row>
    <row r="43041" spans="5:5" x14ac:dyDescent="0.25">
      <c r="E43041" s="71"/>
    </row>
    <row r="43042" spans="5:5" x14ac:dyDescent="0.25">
      <c r="E43042" s="71"/>
    </row>
    <row r="43043" spans="5:5" x14ac:dyDescent="0.25">
      <c r="E43043" s="71"/>
    </row>
    <row r="43044" spans="5:5" x14ac:dyDescent="0.25">
      <c r="E43044" s="71"/>
    </row>
    <row r="43045" spans="5:5" x14ac:dyDescent="0.25">
      <c r="E43045" s="71"/>
    </row>
    <row r="43046" spans="5:5" x14ac:dyDescent="0.25">
      <c r="E43046" s="71"/>
    </row>
    <row r="43047" spans="5:5" x14ac:dyDescent="0.25">
      <c r="E43047" s="71"/>
    </row>
    <row r="43048" spans="5:5" x14ac:dyDescent="0.25">
      <c r="E43048" s="71"/>
    </row>
    <row r="43049" spans="5:5" x14ac:dyDescent="0.25">
      <c r="E43049" s="71"/>
    </row>
    <row r="43050" spans="5:5" x14ac:dyDescent="0.25">
      <c r="E43050" s="71"/>
    </row>
    <row r="43051" spans="5:5" x14ac:dyDescent="0.25">
      <c r="E43051" s="71"/>
    </row>
    <row r="43052" spans="5:5" x14ac:dyDescent="0.25">
      <c r="E43052" s="71"/>
    </row>
    <row r="43053" spans="5:5" x14ac:dyDescent="0.25">
      <c r="E43053" s="71"/>
    </row>
    <row r="43054" spans="5:5" x14ac:dyDescent="0.25">
      <c r="E43054" s="71"/>
    </row>
    <row r="43055" spans="5:5" x14ac:dyDescent="0.25">
      <c r="E43055" s="71"/>
    </row>
    <row r="43056" spans="5:5" x14ac:dyDescent="0.25">
      <c r="E43056" s="71"/>
    </row>
    <row r="43057" spans="5:5" x14ac:dyDescent="0.25">
      <c r="E43057" s="71"/>
    </row>
    <row r="43058" spans="5:5" x14ac:dyDescent="0.25">
      <c r="E43058" s="71"/>
    </row>
    <row r="43059" spans="5:5" x14ac:dyDescent="0.25">
      <c r="E43059" s="71"/>
    </row>
    <row r="43060" spans="5:5" x14ac:dyDescent="0.25">
      <c r="E43060" s="71"/>
    </row>
    <row r="43061" spans="5:5" x14ac:dyDescent="0.25">
      <c r="E43061" s="71"/>
    </row>
    <row r="43062" spans="5:5" x14ac:dyDescent="0.25">
      <c r="E43062" s="71"/>
    </row>
    <row r="43063" spans="5:5" x14ac:dyDescent="0.25">
      <c r="E43063" s="71"/>
    </row>
    <row r="43064" spans="5:5" x14ac:dyDescent="0.25">
      <c r="E43064" s="71"/>
    </row>
    <row r="43065" spans="5:5" x14ac:dyDescent="0.25">
      <c r="E43065" s="71"/>
    </row>
    <row r="43066" spans="5:5" x14ac:dyDescent="0.25">
      <c r="E43066" s="71"/>
    </row>
    <row r="43067" spans="5:5" x14ac:dyDescent="0.25">
      <c r="E43067" s="71"/>
    </row>
    <row r="43068" spans="5:5" x14ac:dyDescent="0.25">
      <c r="E43068" s="71"/>
    </row>
    <row r="43069" spans="5:5" x14ac:dyDescent="0.25">
      <c r="E43069" s="71"/>
    </row>
    <row r="43070" spans="5:5" x14ac:dyDescent="0.25">
      <c r="E43070" s="71"/>
    </row>
    <row r="43071" spans="5:5" x14ac:dyDescent="0.25">
      <c r="E43071" s="71"/>
    </row>
    <row r="43072" spans="5:5" x14ac:dyDescent="0.25">
      <c r="E43072" s="71"/>
    </row>
    <row r="43073" spans="5:5" x14ac:dyDescent="0.25">
      <c r="E43073" s="71"/>
    </row>
    <row r="43074" spans="5:5" x14ac:dyDescent="0.25">
      <c r="E43074" s="71"/>
    </row>
    <row r="43075" spans="5:5" x14ac:dyDescent="0.25">
      <c r="E43075" s="71"/>
    </row>
    <row r="43076" spans="5:5" x14ac:dyDescent="0.25">
      <c r="E43076" s="71"/>
    </row>
    <row r="43077" spans="5:5" x14ac:dyDescent="0.25">
      <c r="E43077" s="71"/>
    </row>
    <row r="43078" spans="5:5" x14ac:dyDescent="0.25">
      <c r="E43078" s="71"/>
    </row>
    <row r="43079" spans="5:5" x14ac:dyDescent="0.25">
      <c r="E43079" s="71"/>
    </row>
    <row r="43080" spans="5:5" x14ac:dyDescent="0.25">
      <c r="E43080" s="71"/>
    </row>
    <row r="43081" spans="5:5" x14ac:dyDescent="0.25">
      <c r="E43081" s="71"/>
    </row>
    <row r="43082" spans="5:5" x14ac:dyDescent="0.25">
      <c r="E43082" s="71"/>
    </row>
    <row r="43083" spans="5:5" x14ac:dyDescent="0.25">
      <c r="E43083" s="71"/>
    </row>
    <row r="43084" spans="5:5" x14ac:dyDescent="0.25">
      <c r="E43084" s="71"/>
    </row>
    <row r="43085" spans="5:5" x14ac:dyDescent="0.25">
      <c r="E43085" s="71"/>
    </row>
    <row r="43086" spans="5:5" x14ac:dyDescent="0.25">
      <c r="E43086" s="71"/>
    </row>
    <row r="43087" spans="5:5" x14ac:dyDescent="0.25">
      <c r="E43087" s="71"/>
    </row>
    <row r="43088" spans="5:5" x14ac:dyDescent="0.25">
      <c r="E43088" s="71"/>
    </row>
    <row r="43089" spans="5:5" x14ac:dyDescent="0.25">
      <c r="E43089" s="71"/>
    </row>
    <row r="43090" spans="5:5" x14ac:dyDescent="0.25">
      <c r="E43090" s="71"/>
    </row>
    <row r="43091" spans="5:5" x14ac:dyDescent="0.25">
      <c r="E43091" s="71"/>
    </row>
    <row r="43092" spans="5:5" x14ac:dyDescent="0.25">
      <c r="E43092" s="71"/>
    </row>
    <row r="43093" spans="5:5" x14ac:dyDescent="0.25">
      <c r="E43093" s="71"/>
    </row>
    <row r="43094" spans="5:5" x14ac:dyDescent="0.25">
      <c r="E43094" s="71"/>
    </row>
    <row r="43095" spans="5:5" x14ac:dyDescent="0.25">
      <c r="E43095" s="71"/>
    </row>
    <row r="43096" spans="5:5" x14ac:dyDescent="0.25">
      <c r="E43096" s="71"/>
    </row>
    <row r="43097" spans="5:5" x14ac:dyDescent="0.25">
      <c r="E43097" s="71"/>
    </row>
    <row r="43098" spans="5:5" x14ac:dyDescent="0.25">
      <c r="E43098" s="71"/>
    </row>
    <row r="43099" spans="5:5" x14ac:dyDescent="0.25">
      <c r="E43099" s="71"/>
    </row>
    <row r="43100" spans="5:5" x14ac:dyDescent="0.25">
      <c r="E43100" s="71"/>
    </row>
    <row r="43101" spans="5:5" x14ac:dyDescent="0.25">
      <c r="E43101" s="71"/>
    </row>
    <row r="43102" spans="5:5" x14ac:dyDescent="0.25">
      <c r="E43102" s="71"/>
    </row>
    <row r="43103" spans="5:5" x14ac:dyDescent="0.25">
      <c r="E43103" s="71"/>
    </row>
    <row r="43104" spans="5:5" x14ac:dyDescent="0.25">
      <c r="E43104" s="71"/>
    </row>
    <row r="43105" spans="5:5" x14ac:dyDescent="0.25">
      <c r="E43105" s="71"/>
    </row>
    <row r="43106" spans="5:5" x14ac:dyDescent="0.25">
      <c r="E43106" s="71"/>
    </row>
    <row r="43107" spans="5:5" x14ac:dyDescent="0.25">
      <c r="E43107" s="71"/>
    </row>
    <row r="43108" spans="5:5" x14ac:dyDescent="0.25">
      <c r="E43108" s="71"/>
    </row>
    <row r="43109" spans="5:5" x14ac:dyDescent="0.25">
      <c r="E43109" s="71"/>
    </row>
    <row r="43110" spans="5:5" x14ac:dyDescent="0.25">
      <c r="E43110" s="71"/>
    </row>
    <row r="43111" spans="5:5" x14ac:dyDescent="0.25">
      <c r="E43111" s="71"/>
    </row>
    <row r="43112" spans="5:5" x14ac:dyDescent="0.25">
      <c r="E43112" s="71"/>
    </row>
    <row r="43113" spans="5:5" x14ac:dyDescent="0.25">
      <c r="E43113" s="71"/>
    </row>
    <row r="43114" spans="5:5" x14ac:dyDescent="0.25">
      <c r="E43114" s="71"/>
    </row>
    <row r="43115" spans="5:5" x14ac:dyDescent="0.25">
      <c r="E43115" s="71"/>
    </row>
    <row r="43116" spans="5:5" x14ac:dyDescent="0.25">
      <c r="E43116" s="71"/>
    </row>
    <row r="43117" spans="5:5" x14ac:dyDescent="0.25">
      <c r="E43117" s="71"/>
    </row>
    <row r="43118" spans="5:5" x14ac:dyDescent="0.25">
      <c r="E43118" s="71"/>
    </row>
    <row r="43119" spans="5:5" x14ac:dyDescent="0.25">
      <c r="E43119" s="71"/>
    </row>
    <row r="43120" spans="5:5" x14ac:dyDescent="0.25">
      <c r="E43120" s="71"/>
    </row>
    <row r="43121" spans="5:5" x14ac:dyDescent="0.25">
      <c r="E43121" s="71"/>
    </row>
    <row r="43122" spans="5:5" x14ac:dyDescent="0.25">
      <c r="E43122" s="71"/>
    </row>
    <row r="43123" spans="5:5" x14ac:dyDescent="0.25">
      <c r="E43123" s="71"/>
    </row>
    <row r="43124" spans="5:5" x14ac:dyDescent="0.25">
      <c r="E43124" s="71"/>
    </row>
    <row r="43125" spans="5:5" x14ac:dyDescent="0.25">
      <c r="E43125" s="71"/>
    </row>
    <row r="43126" spans="5:5" x14ac:dyDescent="0.25">
      <c r="E43126" s="71"/>
    </row>
    <row r="43127" spans="5:5" x14ac:dyDescent="0.25">
      <c r="E43127" s="71"/>
    </row>
    <row r="43128" spans="5:5" x14ac:dyDescent="0.25">
      <c r="E43128" s="71"/>
    </row>
    <row r="43129" spans="5:5" x14ac:dyDescent="0.25">
      <c r="E43129" s="71"/>
    </row>
    <row r="43130" spans="5:5" x14ac:dyDescent="0.25">
      <c r="E43130" s="71"/>
    </row>
    <row r="43131" spans="5:5" x14ac:dyDescent="0.25">
      <c r="E43131" s="71"/>
    </row>
    <row r="43132" spans="5:5" x14ac:dyDescent="0.25">
      <c r="E43132" s="71"/>
    </row>
    <row r="43133" spans="5:5" x14ac:dyDescent="0.25">
      <c r="E43133" s="71"/>
    </row>
    <row r="43134" spans="5:5" x14ac:dyDescent="0.25">
      <c r="E43134" s="71"/>
    </row>
    <row r="43135" spans="5:5" x14ac:dyDescent="0.25">
      <c r="E43135" s="71"/>
    </row>
    <row r="43136" spans="5:5" x14ac:dyDescent="0.25">
      <c r="E43136" s="71"/>
    </row>
    <row r="43137" spans="5:5" x14ac:dyDescent="0.25">
      <c r="E43137" s="71"/>
    </row>
    <row r="43138" spans="5:5" x14ac:dyDescent="0.25">
      <c r="E43138" s="71"/>
    </row>
    <row r="43139" spans="5:5" x14ac:dyDescent="0.25">
      <c r="E43139" s="71"/>
    </row>
    <row r="43140" spans="5:5" x14ac:dyDescent="0.25">
      <c r="E43140" s="71"/>
    </row>
    <row r="43141" spans="5:5" x14ac:dyDescent="0.25">
      <c r="E43141" s="71"/>
    </row>
    <row r="43142" spans="5:5" x14ac:dyDescent="0.25">
      <c r="E43142" s="71"/>
    </row>
    <row r="43143" spans="5:5" x14ac:dyDescent="0.25">
      <c r="E43143" s="71"/>
    </row>
    <row r="43144" spans="5:5" x14ac:dyDescent="0.25">
      <c r="E43144" s="71"/>
    </row>
    <row r="43145" spans="5:5" x14ac:dyDescent="0.25">
      <c r="E43145" s="71"/>
    </row>
    <row r="43146" spans="5:5" x14ac:dyDescent="0.25">
      <c r="E43146" s="71"/>
    </row>
    <row r="43147" spans="5:5" x14ac:dyDescent="0.25">
      <c r="E43147" s="71"/>
    </row>
    <row r="43148" spans="5:5" x14ac:dyDescent="0.25">
      <c r="E43148" s="71"/>
    </row>
    <row r="43149" spans="5:5" x14ac:dyDescent="0.25">
      <c r="E43149" s="71"/>
    </row>
    <row r="43150" spans="5:5" x14ac:dyDescent="0.25">
      <c r="E43150" s="71"/>
    </row>
    <row r="43151" spans="5:5" x14ac:dyDescent="0.25">
      <c r="E43151" s="71"/>
    </row>
    <row r="43152" spans="5:5" x14ac:dyDescent="0.25">
      <c r="E43152" s="71"/>
    </row>
    <row r="43153" spans="5:5" x14ac:dyDescent="0.25">
      <c r="E43153" s="71"/>
    </row>
    <row r="43154" spans="5:5" x14ac:dyDescent="0.25">
      <c r="E43154" s="71"/>
    </row>
    <row r="43155" spans="5:5" x14ac:dyDescent="0.25">
      <c r="E43155" s="71"/>
    </row>
    <row r="43156" spans="5:5" x14ac:dyDescent="0.25">
      <c r="E43156" s="71"/>
    </row>
    <row r="43157" spans="5:5" x14ac:dyDescent="0.25">
      <c r="E43157" s="71"/>
    </row>
    <row r="43158" spans="5:5" x14ac:dyDescent="0.25">
      <c r="E43158" s="71"/>
    </row>
    <row r="43159" spans="5:5" x14ac:dyDescent="0.25">
      <c r="E43159" s="71"/>
    </row>
    <row r="43160" spans="5:5" x14ac:dyDescent="0.25">
      <c r="E43160" s="71"/>
    </row>
    <row r="43161" spans="5:5" x14ac:dyDescent="0.25">
      <c r="E43161" s="71"/>
    </row>
    <row r="43162" spans="5:5" x14ac:dyDescent="0.25">
      <c r="E43162" s="71"/>
    </row>
    <row r="43163" spans="5:5" x14ac:dyDescent="0.25">
      <c r="E43163" s="71"/>
    </row>
    <row r="43164" spans="5:5" x14ac:dyDescent="0.25">
      <c r="E43164" s="71"/>
    </row>
    <row r="43165" spans="5:5" x14ac:dyDescent="0.25">
      <c r="E43165" s="71"/>
    </row>
    <row r="43166" spans="5:5" x14ac:dyDescent="0.25">
      <c r="E43166" s="71"/>
    </row>
    <row r="43167" spans="5:5" x14ac:dyDescent="0.25">
      <c r="E43167" s="71"/>
    </row>
    <row r="43168" spans="5:5" x14ac:dyDescent="0.25">
      <c r="E43168" s="71"/>
    </row>
    <row r="43169" spans="5:5" x14ac:dyDescent="0.25">
      <c r="E43169" s="71"/>
    </row>
    <row r="43170" spans="5:5" x14ac:dyDescent="0.25">
      <c r="E43170" s="71"/>
    </row>
    <row r="43171" spans="5:5" x14ac:dyDescent="0.25">
      <c r="E43171" s="71"/>
    </row>
    <row r="43172" spans="5:5" x14ac:dyDescent="0.25">
      <c r="E43172" s="71"/>
    </row>
    <row r="43173" spans="5:5" x14ac:dyDescent="0.25">
      <c r="E43173" s="71"/>
    </row>
    <row r="43174" spans="5:5" x14ac:dyDescent="0.25">
      <c r="E43174" s="71"/>
    </row>
    <row r="43175" spans="5:5" x14ac:dyDescent="0.25">
      <c r="E43175" s="71"/>
    </row>
    <row r="43176" spans="5:5" x14ac:dyDescent="0.25">
      <c r="E43176" s="71"/>
    </row>
    <row r="43177" spans="5:5" x14ac:dyDescent="0.25">
      <c r="E43177" s="71"/>
    </row>
    <row r="43178" spans="5:5" x14ac:dyDescent="0.25">
      <c r="E43178" s="71"/>
    </row>
    <row r="43179" spans="5:5" x14ac:dyDescent="0.25">
      <c r="E43179" s="71"/>
    </row>
    <row r="43180" spans="5:5" x14ac:dyDescent="0.25">
      <c r="E43180" s="71"/>
    </row>
    <row r="43181" spans="5:5" x14ac:dyDescent="0.25">
      <c r="E43181" s="71"/>
    </row>
    <row r="43182" spans="5:5" x14ac:dyDescent="0.25">
      <c r="E43182" s="71"/>
    </row>
    <row r="43183" spans="5:5" x14ac:dyDescent="0.25">
      <c r="E43183" s="71"/>
    </row>
    <row r="43184" spans="5:5" x14ac:dyDescent="0.25">
      <c r="E43184" s="71"/>
    </row>
    <row r="43185" spans="5:5" x14ac:dyDescent="0.25">
      <c r="E43185" s="71"/>
    </row>
    <row r="43186" spans="5:5" x14ac:dyDescent="0.25">
      <c r="E43186" s="71"/>
    </row>
    <row r="43187" spans="5:5" x14ac:dyDescent="0.25">
      <c r="E43187" s="71"/>
    </row>
    <row r="43188" spans="5:5" x14ac:dyDescent="0.25">
      <c r="E43188" s="71"/>
    </row>
    <row r="43189" spans="5:5" x14ac:dyDescent="0.25">
      <c r="E43189" s="71"/>
    </row>
    <row r="43190" spans="5:5" x14ac:dyDescent="0.25">
      <c r="E43190" s="71"/>
    </row>
    <row r="43191" spans="5:5" x14ac:dyDescent="0.25">
      <c r="E43191" s="71"/>
    </row>
    <row r="43192" spans="5:5" x14ac:dyDescent="0.25">
      <c r="E43192" s="71"/>
    </row>
    <row r="43193" spans="5:5" x14ac:dyDescent="0.25">
      <c r="E43193" s="71"/>
    </row>
    <row r="43194" spans="5:5" x14ac:dyDescent="0.25">
      <c r="E43194" s="71"/>
    </row>
    <row r="43195" spans="5:5" x14ac:dyDescent="0.25">
      <c r="E43195" s="71"/>
    </row>
    <row r="43196" spans="5:5" x14ac:dyDescent="0.25">
      <c r="E43196" s="71"/>
    </row>
    <row r="43197" spans="5:5" x14ac:dyDescent="0.25">
      <c r="E43197" s="71"/>
    </row>
    <row r="43198" spans="5:5" x14ac:dyDescent="0.25">
      <c r="E43198" s="71"/>
    </row>
    <row r="43199" spans="5:5" x14ac:dyDescent="0.25">
      <c r="E43199" s="71"/>
    </row>
    <row r="43200" spans="5:5" x14ac:dyDescent="0.25">
      <c r="E43200" s="71"/>
    </row>
    <row r="43201" spans="5:5" x14ac:dyDescent="0.25">
      <c r="E43201" s="71"/>
    </row>
    <row r="43202" spans="5:5" x14ac:dyDescent="0.25">
      <c r="E43202" s="71"/>
    </row>
    <row r="43203" spans="5:5" x14ac:dyDescent="0.25">
      <c r="E43203" s="71"/>
    </row>
    <row r="43204" spans="5:5" x14ac:dyDescent="0.25">
      <c r="E43204" s="71"/>
    </row>
    <row r="43205" spans="5:5" x14ac:dyDescent="0.25">
      <c r="E43205" s="71"/>
    </row>
    <row r="43206" spans="5:5" x14ac:dyDescent="0.25">
      <c r="E43206" s="71"/>
    </row>
    <row r="43207" spans="5:5" x14ac:dyDescent="0.25">
      <c r="E43207" s="71"/>
    </row>
    <row r="43208" spans="5:5" x14ac:dyDescent="0.25">
      <c r="E43208" s="71"/>
    </row>
    <row r="43209" spans="5:5" x14ac:dyDescent="0.25">
      <c r="E43209" s="71"/>
    </row>
    <row r="43210" spans="5:5" x14ac:dyDescent="0.25">
      <c r="E43210" s="71"/>
    </row>
    <row r="43211" spans="5:5" x14ac:dyDescent="0.25">
      <c r="E43211" s="71"/>
    </row>
    <row r="43212" spans="5:5" x14ac:dyDescent="0.25">
      <c r="E43212" s="71"/>
    </row>
    <row r="43213" spans="5:5" x14ac:dyDescent="0.25">
      <c r="E43213" s="71"/>
    </row>
    <row r="43214" spans="5:5" x14ac:dyDescent="0.25">
      <c r="E43214" s="71"/>
    </row>
    <row r="43215" spans="5:5" x14ac:dyDescent="0.25">
      <c r="E43215" s="71"/>
    </row>
    <row r="43216" spans="5:5" x14ac:dyDescent="0.25">
      <c r="E43216" s="71"/>
    </row>
    <row r="43217" spans="5:5" x14ac:dyDescent="0.25">
      <c r="E43217" s="71"/>
    </row>
    <row r="43218" spans="5:5" x14ac:dyDescent="0.25">
      <c r="E43218" s="71"/>
    </row>
    <row r="43219" spans="5:5" x14ac:dyDescent="0.25">
      <c r="E43219" s="71"/>
    </row>
    <row r="43220" spans="5:5" x14ac:dyDescent="0.25">
      <c r="E43220" s="71"/>
    </row>
    <row r="43221" spans="5:5" x14ac:dyDescent="0.25">
      <c r="E43221" s="71"/>
    </row>
    <row r="43222" spans="5:5" x14ac:dyDescent="0.25">
      <c r="E43222" s="71"/>
    </row>
    <row r="43223" spans="5:5" x14ac:dyDescent="0.25">
      <c r="E43223" s="71"/>
    </row>
    <row r="43224" spans="5:5" x14ac:dyDescent="0.25">
      <c r="E43224" s="71"/>
    </row>
    <row r="43225" spans="5:5" x14ac:dyDescent="0.25">
      <c r="E43225" s="71"/>
    </row>
    <row r="43226" spans="5:5" x14ac:dyDescent="0.25">
      <c r="E43226" s="71"/>
    </row>
    <row r="43227" spans="5:5" x14ac:dyDescent="0.25">
      <c r="E43227" s="71"/>
    </row>
    <row r="43228" spans="5:5" x14ac:dyDescent="0.25">
      <c r="E43228" s="71"/>
    </row>
    <row r="43229" spans="5:5" x14ac:dyDescent="0.25">
      <c r="E43229" s="71"/>
    </row>
    <row r="43230" spans="5:5" x14ac:dyDescent="0.25">
      <c r="E43230" s="71"/>
    </row>
    <row r="43231" spans="5:5" x14ac:dyDescent="0.25">
      <c r="E43231" s="71"/>
    </row>
    <row r="43232" spans="5:5" x14ac:dyDescent="0.25">
      <c r="E43232" s="71"/>
    </row>
    <row r="43233" spans="5:5" x14ac:dyDescent="0.25">
      <c r="E43233" s="71"/>
    </row>
    <row r="43234" spans="5:5" x14ac:dyDescent="0.25">
      <c r="E43234" s="71"/>
    </row>
    <row r="43235" spans="5:5" x14ac:dyDescent="0.25">
      <c r="E43235" s="71"/>
    </row>
    <row r="43236" spans="5:5" x14ac:dyDescent="0.25">
      <c r="E43236" s="71"/>
    </row>
    <row r="43237" spans="5:5" x14ac:dyDescent="0.25">
      <c r="E43237" s="71"/>
    </row>
    <row r="43238" spans="5:5" x14ac:dyDescent="0.25">
      <c r="E43238" s="71"/>
    </row>
    <row r="43239" spans="5:5" x14ac:dyDescent="0.25">
      <c r="E43239" s="71"/>
    </row>
    <row r="43240" spans="5:5" x14ac:dyDescent="0.25">
      <c r="E43240" s="71"/>
    </row>
    <row r="43241" spans="5:5" x14ac:dyDescent="0.25">
      <c r="E43241" s="71"/>
    </row>
    <row r="43242" spans="5:5" x14ac:dyDescent="0.25">
      <c r="E43242" s="71"/>
    </row>
    <row r="43243" spans="5:5" x14ac:dyDescent="0.25">
      <c r="E43243" s="71"/>
    </row>
    <row r="43244" spans="5:5" x14ac:dyDescent="0.25">
      <c r="E43244" s="71"/>
    </row>
    <row r="43245" spans="5:5" x14ac:dyDescent="0.25">
      <c r="E43245" s="71"/>
    </row>
    <row r="43246" spans="5:5" x14ac:dyDescent="0.25">
      <c r="E43246" s="71"/>
    </row>
    <row r="43247" spans="5:5" x14ac:dyDescent="0.25">
      <c r="E43247" s="71"/>
    </row>
    <row r="43248" spans="5:5" x14ac:dyDescent="0.25">
      <c r="E43248" s="71"/>
    </row>
    <row r="43249" spans="5:5" x14ac:dyDescent="0.25">
      <c r="E43249" s="71"/>
    </row>
    <row r="43250" spans="5:5" x14ac:dyDescent="0.25">
      <c r="E43250" s="71"/>
    </row>
    <row r="43251" spans="5:5" x14ac:dyDescent="0.25">
      <c r="E43251" s="71"/>
    </row>
    <row r="43252" spans="5:5" x14ac:dyDescent="0.25">
      <c r="E43252" s="71"/>
    </row>
    <row r="43253" spans="5:5" x14ac:dyDescent="0.25">
      <c r="E43253" s="71"/>
    </row>
    <row r="43254" spans="5:5" x14ac:dyDescent="0.25">
      <c r="E43254" s="71"/>
    </row>
    <row r="43255" spans="5:5" x14ac:dyDescent="0.25">
      <c r="E43255" s="71"/>
    </row>
    <row r="43256" spans="5:5" x14ac:dyDescent="0.25">
      <c r="E43256" s="71"/>
    </row>
    <row r="43257" spans="5:5" x14ac:dyDescent="0.25">
      <c r="E43257" s="71"/>
    </row>
    <row r="43258" spans="5:5" x14ac:dyDescent="0.25">
      <c r="E43258" s="71"/>
    </row>
    <row r="43259" spans="5:5" x14ac:dyDescent="0.25">
      <c r="E43259" s="71"/>
    </row>
    <row r="43260" spans="5:5" x14ac:dyDescent="0.25">
      <c r="E43260" s="71"/>
    </row>
    <row r="43261" spans="5:5" x14ac:dyDescent="0.25">
      <c r="E43261" s="71"/>
    </row>
    <row r="43262" spans="5:5" x14ac:dyDescent="0.25">
      <c r="E43262" s="71"/>
    </row>
    <row r="43263" spans="5:5" x14ac:dyDescent="0.25">
      <c r="E43263" s="71"/>
    </row>
    <row r="43264" spans="5:5" x14ac:dyDescent="0.25">
      <c r="E43264" s="71"/>
    </row>
    <row r="43265" spans="5:5" x14ac:dyDescent="0.25">
      <c r="E43265" s="71"/>
    </row>
    <row r="43266" spans="5:5" x14ac:dyDescent="0.25">
      <c r="E43266" s="71"/>
    </row>
    <row r="43267" spans="5:5" x14ac:dyDescent="0.25">
      <c r="E43267" s="71"/>
    </row>
    <row r="43268" spans="5:5" x14ac:dyDescent="0.25">
      <c r="E43268" s="71"/>
    </row>
    <row r="43269" spans="5:5" x14ac:dyDescent="0.25">
      <c r="E43269" s="71"/>
    </row>
    <row r="43270" spans="5:5" x14ac:dyDescent="0.25">
      <c r="E43270" s="71"/>
    </row>
    <row r="43271" spans="5:5" x14ac:dyDescent="0.25">
      <c r="E43271" s="71"/>
    </row>
    <row r="43272" spans="5:5" x14ac:dyDescent="0.25">
      <c r="E43272" s="71"/>
    </row>
    <row r="43273" spans="5:5" x14ac:dyDescent="0.25">
      <c r="E43273" s="71"/>
    </row>
    <row r="43274" spans="5:5" x14ac:dyDescent="0.25">
      <c r="E43274" s="71"/>
    </row>
    <row r="43275" spans="5:5" x14ac:dyDescent="0.25">
      <c r="E43275" s="71"/>
    </row>
    <row r="43276" spans="5:5" x14ac:dyDescent="0.25">
      <c r="E43276" s="71"/>
    </row>
    <row r="43277" spans="5:5" x14ac:dyDescent="0.25">
      <c r="E43277" s="71"/>
    </row>
    <row r="43278" spans="5:5" x14ac:dyDescent="0.25">
      <c r="E43278" s="71"/>
    </row>
    <row r="43279" spans="5:5" x14ac:dyDescent="0.25">
      <c r="E43279" s="71"/>
    </row>
    <row r="43280" spans="5:5" x14ac:dyDescent="0.25">
      <c r="E43280" s="71"/>
    </row>
    <row r="43281" spans="5:5" x14ac:dyDescent="0.25">
      <c r="E43281" s="71"/>
    </row>
    <row r="43282" spans="5:5" x14ac:dyDescent="0.25">
      <c r="E43282" s="71"/>
    </row>
    <row r="43283" spans="5:5" x14ac:dyDescent="0.25">
      <c r="E43283" s="71"/>
    </row>
    <row r="43284" spans="5:5" x14ac:dyDescent="0.25">
      <c r="E43284" s="71"/>
    </row>
    <row r="43285" spans="5:5" x14ac:dyDescent="0.25">
      <c r="E43285" s="71"/>
    </row>
    <row r="43286" spans="5:5" x14ac:dyDescent="0.25">
      <c r="E43286" s="71"/>
    </row>
    <row r="43287" spans="5:5" x14ac:dyDescent="0.25">
      <c r="E43287" s="71"/>
    </row>
    <row r="43288" spans="5:5" x14ac:dyDescent="0.25">
      <c r="E43288" s="71"/>
    </row>
    <row r="43289" spans="5:5" x14ac:dyDescent="0.25">
      <c r="E43289" s="71"/>
    </row>
    <row r="43290" spans="5:5" x14ac:dyDescent="0.25">
      <c r="E43290" s="71"/>
    </row>
    <row r="43291" spans="5:5" x14ac:dyDescent="0.25">
      <c r="E43291" s="71"/>
    </row>
    <row r="43292" spans="5:5" x14ac:dyDescent="0.25">
      <c r="E43292" s="71"/>
    </row>
    <row r="43293" spans="5:5" x14ac:dyDescent="0.25">
      <c r="E43293" s="71"/>
    </row>
    <row r="43294" spans="5:5" x14ac:dyDescent="0.25">
      <c r="E43294" s="71"/>
    </row>
    <row r="43295" spans="5:5" x14ac:dyDescent="0.25">
      <c r="E43295" s="71"/>
    </row>
    <row r="43296" spans="5:5" x14ac:dyDescent="0.25">
      <c r="E43296" s="71"/>
    </row>
    <row r="43297" spans="5:5" x14ac:dyDescent="0.25">
      <c r="E43297" s="71"/>
    </row>
    <row r="43298" spans="5:5" x14ac:dyDescent="0.25">
      <c r="E43298" s="71"/>
    </row>
    <row r="43299" spans="5:5" x14ac:dyDescent="0.25">
      <c r="E43299" s="71"/>
    </row>
    <row r="43300" spans="5:5" x14ac:dyDescent="0.25">
      <c r="E43300" s="71"/>
    </row>
    <row r="43301" spans="5:5" x14ac:dyDescent="0.25">
      <c r="E43301" s="71"/>
    </row>
    <row r="43302" spans="5:5" x14ac:dyDescent="0.25">
      <c r="E43302" s="71"/>
    </row>
    <row r="43303" spans="5:5" x14ac:dyDescent="0.25">
      <c r="E43303" s="71"/>
    </row>
    <row r="43304" spans="5:5" x14ac:dyDescent="0.25">
      <c r="E43304" s="71"/>
    </row>
    <row r="43305" spans="5:5" x14ac:dyDescent="0.25">
      <c r="E43305" s="71"/>
    </row>
    <row r="43306" spans="5:5" x14ac:dyDescent="0.25">
      <c r="E43306" s="71"/>
    </row>
    <row r="43307" spans="5:5" x14ac:dyDescent="0.25">
      <c r="E43307" s="71"/>
    </row>
    <row r="43308" spans="5:5" x14ac:dyDescent="0.25">
      <c r="E43308" s="71"/>
    </row>
    <row r="43309" spans="5:5" x14ac:dyDescent="0.25">
      <c r="E43309" s="71"/>
    </row>
    <row r="43310" spans="5:5" x14ac:dyDescent="0.25">
      <c r="E43310" s="71"/>
    </row>
    <row r="43311" spans="5:5" x14ac:dyDescent="0.25">
      <c r="E43311" s="71"/>
    </row>
    <row r="43312" spans="5:5" x14ac:dyDescent="0.25">
      <c r="E43312" s="71"/>
    </row>
    <row r="43313" spans="5:5" x14ac:dyDescent="0.25">
      <c r="E43313" s="71"/>
    </row>
    <row r="43314" spans="5:5" x14ac:dyDescent="0.25">
      <c r="E43314" s="71"/>
    </row>
    <row r="43315" spans="5:5" x14ac:dyDescent="0.25">
      <c r="E43315" s="71"/>
    </row>
    <row r="43316" spans="5:5" x14ac:dyDescent="0.25">
      <c r="E43316" s="71"/>
    </row>
    <row r="43317" spans="5:5" x14ac:dyDescent="0.25">
      <c r="E43317" s="71"/>
    </row>
    <row r="43318" spans="5:5" x14ac:dyDescent="0.25">
      <c r="E43318" s="71"/>
    </row>
    <row r="43319" spans="5:5" x14ac:dyDescent="0.25">
      <c r="E43319" s="71"/>
    </row>
    <row r="43320" spans="5:5" x14ac:dyDescent="0.25">
      <c r="E43320" s="71"/>
    </row>
    <row r="43321" spans="5:5" x14ac:dyDescent="0.25">
      <c r="E43321" s="71"/>
    </row>
    <row r="43322" spans="5:5" x14ac:dyDescent="0.25">
      <c r="E43322" s="71"/>
    </row>
    <row r="43323" spans="5:5" x14ac:dyDescent="0.25">
      <c r="E43323" s="71"/>
    </row>
    <row r="43324" spans="5:5" x14ac:dyDescent="0.25">
      <c r="E43324" s="71"/>
    </row>
    <row r="43325" spans="5:5" x14ac:dyDescent="0.25">
      <c r="E43325" s="71"/>
    </row>
    <row r="43326" spans="5:5" x14ac:dyDescent="0.25">
      <c r="E43326" s="71"/>
    </row>
    <row r="43327" spans="5:5" x14ac:dyDescent="0.25">
      <c r="E43327" s="71"/>
    </row>
    <row r="43328" spans="5:5" x14ac:dyDescent="0.25">
      <c r="E43328" s="71"/>
    </row>
    <row r="43329" spans="5:5" x14ac:dyDescent="0.25">
      <c r="E43329" s="71"/>
    </row>
    <row r="43330" spans="5:5" x14ac:dyDescent="0.25">
      <c r="E43330" s="71"/>
    </row>
    <row r="43331" spans="5:5" x14ac:dyDescent="0.25">
      <c r="E43331" s="71"/>
    </row>
    <row r="43332" spans="5:5" x14ac:dyDescent="0.25">
      <c r="E43332" s="71"/>
    </row>
    <row r="43333" spans="5:5" x14ac:dyDescent="0.25">
      <c r="E43333" s="71"/>
    </row>
    <row r="43334" spans="5:5" x14ac:dyDescent="0.25">
      <c r="E43334" s="71"/>
    </row>
    <row r="43335" spans="5:5" x14ac:dyDescent="0.25">
      <c r="E43335" s="71"/>
    </row>
    <row r="43336" spans="5:5" x14ac:dyDescent="0.25">
      <c r="E43336" s="71"/>
    </row>
    <row r="43337" spans="5:5" x14ac:dyDescent="0.25">
      <c r="E43337" s="71"/>
    </row>
    <row r="43338" spans="5:5" x14ac:dyDescent="0.25">
      <c r="E43338" s="71"/>
    </row>
    <row r="43339" spans="5:5" x14ac:dyDescent="0.25">
      <c r="E43339" s="71"/>
    </row>
    <row r="43340" spans="5:5" x14ac:dyDescent="0.25">
      <c r="E43340" s="71"/>
    </row>
    <row r="43341" spans="5:5" x14ac:dyDescent="0.25">
      <c r="E43341" s="71"/>
    </row>
    <row r="43342" spans="5:5" x14ac:dyDescent="0.25">
      <c r="E43342" s="71"/>
    </row>
    <row r="43343" spans="5:5" x14ac:dyDescent="0.25">
      <c r="E43343" s="71"/>
    </row>
    <row r="43344" spans="5:5" x14ac:dyDescent="0.25">
      <c r="E43344" s="71"/>
    </row>
    <row r="43345" spans="5:5" x14ac:dyDescent="0.25">
      <c r="E43345" s="71"/>
    </row>
    <row r="43346" spans="5:5" x14ac:dyDescent="0.25">
      <c r="E43346" s="71"/>
    </row>
    <row r="43347" spans="5:5" x14ac:dyDescent="0.25">
      <c r="E43347" s="71"/>
    </row>
    <row r="43348" spans="5:5" x14ac:dyDescent="0.25">
      <c r="E43348" s="71"/>
    </row>
    <row r="43349" spans="5:5" x14ac:dyDescent="0.25">
      <c r="E43349" s="71"/>
    </row>
    <row r="43350" spans="5:5" x14ac:dyDescent="0.25">
      <c r="E43350" s="71"/>
    </row>
    <row r="43351" spans="5:5" x14ac:dyDescent="0.25">
      <c r="E43351" s="71"/>
    </row>
    <row r="43352" spans="5:5" x14ac:dyDescent="0.25">
      <c r="E43352" s="71"/>
    </row>
    <row r="43353" spans="5:5" x14ac:dyDescent="0.25">
      <c r="E43353" s="71"/>
    </row>
    <row r="43354" spans="5:5" x14ac:dyDescent="0.25">
      <c r="E43354" s="71"/>
    </row>
    <row r="43355" spans="5:5" x14ac:dyDescent="0.25">
      <c r="E43355" s="71"/>
    </row>
    <row r="43356" spans="5:5" x14ac:dyDescent="0.25">
      <c r="E43356" s="71"/>
    </row>
    <row r="43357" spans="5:5" x14ac:dyDescent="0.25">
      <c r="E43357" s="71"/>
    </row>
    <row r="43358" spans="5:5" x14ac:dyDescent="0.25">
      <c r="E43358" s="71"/>
    </row>
    <row r="43359" spans="5:5" x14ac:dyDescent="0.25">
      <c r="E43359" s="71"/>
    </row>
    <row r="43360" spans="5:5" x14ac:dyDescent="0.25">
      <c r="E43360" s="71"/>
    </row>
    <row r="43361" spans="5:5" x14ac:dyDescent="0.25">
      <c r="E43361" s="71"/>
    </row>
    <row r="43362" spans="5:5" x14ac:dyDescent="0.25">
      <c r="E43362" s="71"/>
    </row>
    <row r="43363" spans="5:5" x14ac:dyDescent="0.25">
      <c r="E43363" s="71"/>
    </row>
    <row r="43364" spans="5:5" x14ac:dyDescent="0.25">
      <c r="E43364" s="71"/>
    </row>
    <row r="43365" spans="5:5" x14ac:dyDescent="0.25">
      <c r="E43365" s="71"/>
    </row>
    <row r="43366" spans="5:5" x14ac:dyDescent="0.25">
      <c r="E43366" s="71"/>
    </row>
    <row r="43367" spans="5:5" x14ac:dyDescent="0.25">
      <c r="E43367" s="71"/>
    </row>
    <row r="43368" spans="5:5" x14ac:dyDescent="0.25">
      <c r="E43368" s="71"/>
    </row>
    <row r="43369" spans="5:5" x14ac:dyDescent="0.25">
      <c r="E43369" s="71"/>
    </row>
    <row r="43370" spans="5:5" x14ac:dyDescent="0.25">
      <c r="E43370" s="71"/>
    </row>
    <row r="43371" spans="5:5" x14ac:dyDescent="0.25">
      <c r="E43371" s="71"/>
    </row>
    <row r="43372" spans="5:5" x14ac:dyDescent="0.25">
      <c r="E43372" s="71"/>
    </row>
    <row r="43373" spans="5:5" x14ac:dyDescent="0.25">
      <c r="E43373" s="71"/>
    </row>
    <row r="43374" spans="5:5" x14ac:dyDescent="0.25">
      <c r="E43374" s="71"/>
    </row>
    <row r="43375" spans="5:5" x14ac:dyDescent="0.25">
      <c r="E43375" s="71"/>
    </row>
    <row r="43376" spans="5:5" x14ac:dyDescent="0.25">
      <c r="E43376" s="71"/>
    </row>
    <row r="43377" spans="5:5" x14ac:dyDescent="0.25">
      <c r="E43377" s="71"/>
    </row>
    <row r="43378" spans="5:5" x14ac:dyDescent="0.25">
      <c r="E43378" s="71"/>
    </row>
    <row r="43379" spans="5:5" x14ac:dyDescent="0.25">
      <c r="E43379" s="71"/>
    </row>
    <row r="43380" spans="5:5" x14ac:dyDescent="0.25">
      <c r="E43380" s="71"/>
    </row>
    <row r="43381" spans="5:5" x14ac:dyDescent="0.25">
      <c r="E43381" s="71"/>
    </row>
    <row r="43382" spans="5:5" x14ac:dyDescent="0.25">
      <c r="E43382" s="71"/>
    </row>
    <row r="43383" spans="5:5" x14ac:dyDescent="0.25">
      <c r="E43383" s="71"/>
    </row>
    <row r="43384" spans="5:5" x14ac:dyDescent="0.25">
      <c r="E43384" s="71"/>
    </row>
    <row r="43385" spans="5:5" x14ac:dyDescent="0.25">
      <c r="E43385" s="71"/>
    </row>
    <row r="43386" spans="5:5" x14ac:dyDescent="0.25">
      <c r="E43386" s="71"/>
    </row>
    <row r="43387" spans="5:5" x14ac:dyDescent="0.25">
      <c r="E43387" s="71"/>
    </row>
    <row r="43388" spans="5:5" x14ac:dyDescent="0.25">
      <c r="E43388" s="71"/>
    </row>
    <row r="43389" spans="5:5" x14ac:dyDescent="0.25">
      <c r="E43389" s="71"/>
    </row>
    <row r="43390" spans="5:5" x14ac:dyDescent="0.25">
      <c r="E43390" s="71"/>
    </row>
    <row r="43391" spans="5:5" x14ac:dyDescent="0.25">
      <c r="E43391" s="71"/>
    </row>
    <row r="43392" spans="5:5" x14ac:dyDescent="0.25">
      <c r="E43392" s="71"/>
    </row>
    <row r="43393" spans="5:5" x14ac:dyDescent="0.25">
      <c r="E43393" s="71"/>
    </row>
    <row r="43394" spans="5:5" x14ac:dyDescent="0.25">
      <c r="E43394" s="71"/>
    </row>
    <row r="43395" spans="5:5" x14ac:dyDescent="0.25">
      <c r="E43395" s="71"/>
    </row>
    <row r="43396" spans="5:5" x14ac:dyDescent="0.25">
      <c r="E43396" s="71"/>
    </row>
    <row r="43397" spans="5:5" x14ac:dyDescent="0.25">
      <c r="E43397" s="71"/>
    </row>
    <row r="43398" spans="5:5" x14ac:dyDescent="0.25">
      <c r="E43398" s="71"/>
    </row>
    <row r="43399" spans="5:5" x14ac:dyDescent="0.25">
      <c r="E43399" s="71"/>
    </row>
    <row r="43400" spans="5:5" x14ac:dyDescent="0.25">
      <c r="E43400" s="71"/>
    </row>
    <row r="43401" spans="5:5" x14ac:dyDescent="0.25">
      <c r="E43401" s="71"/>
    </row>
    <row r="43402" spans="5:5" x14ac:dyDescent="0.25">
      <c r="E43402" s="71"/>
    </row>
    <row r="43403" spans="5:5" x14ac:dyDescent="0.25">
      <c r="E43403" s="71"/>
    </row>
    <row r="43404" spans="5:5" x14ac:dyDescent="0.25">
      <c r="E43404" s="71"/>
    </row>
    <row r="43405" spans="5:5" x14ac:dyDescent="0.25">
      <c r="E43405" s="71"/>
    </row>
    <row r="43406" spans="5:5" x14ac:dyDescent="0.25">
      <c r="E43406" s="71"/>
    </row>
    <row r="43407" spans="5:5" x14ac:dyDescent="0.25">
      <c r="E43407" s="71"/>
    </row>
    <row r="43408" spans="5:5" x14ac:dyDescent="0.25">
      <c r="E43408" s="71"/>
    </row>
    <row r="43409" spans="5:5" x14ac:dyDescent="0.25">
      <c r="E43409" s="71"/>
    </row>
    <row r="43410" spans="5:5" x14ac:dyDescent="0.25">
      <c r="E43410" s="71"/>
    </row>
    <row r="43411" spans="5:5" x14ac:dyDescent="0.25">
      <c r="E43411" s="71"/>
    </row>
    <row r="43412" spans="5:5" x14ac:dyDescent="0.25">
      <c r="E43412" s="71"/>
    </row>
    <row r="43413" spans="5:5" x14ac:dyDescent="0.25">
      <c r="E43413" s="71"/>
    </row>
    <row r="43414" spans="5:5" x14ac:dyDescent="0.25">
      <c r="E43414" s="71"/>
    </row>
    <row r="43415" spans="5:5" x14ac:dyDescent="0.25">
      <c r="E43415" s="71"/>
    </row>
    <row r="43416" spans="5:5" x14ac:dyDescent="0.25">
      <c r="E43416" s="71"/>
    </row>
    <row r="43417" spans="5:5" x14ac:dyDescent="0.25">
      <c r="E43417" s="71"/>
    </row>
    <row r="43418" spans="5:5" x14ac:dyDescent="0.25">
      <c r="E43418" s="71"/>
    </row>
    <row r="43419" spans="5:5" x14ac:dyDescent="0.25">
      <c r="E43419" s="71"/>
    </row>
    <row r="43420" spans="5:5" x14ac:dyDescent="0.25">
      <c r="E43420" s="71"/>
    </row>
    <row r="43421" spans="5:5" x14ac:dyDescent="0.25">
      <c r="E43421" s="71"/>
    </row>
    <row r="43422" spans="5:5" x14ac:dyDescent="0.25">
      <c r="E43422" s="71"/>
    </row>
    <row r="43423" spans="5:5" x14ac:dyDescent="0.25">
      <c r="E43423" s="71"/>
    </row>
    <row r="43424" spans="5:5" x14ac:dyDescent="0.25">
      <c r="E43424" s="71"/>
    </row>
    <row r="43425" spans="5:5" x14ac:dyDescent="0.25">
      <c r="E43425" s="71"/>
    </row>
    <row r="43426" spans="5:5" x14ac:dyDescent="0.25">
      <c r="E43426" s="71"/>
    </row>
    <row r="43427" spans="5:5" x14ac:dyDescent="0.25">
      <c r="E43427" s="71"/>
    </row>
    <row r="43428" spans="5:5" x14ac:dyDescent="0.25">
      <c r="E43428" s="71"/>
    </row>
    <row r="43429" spans="5:5" x14ac:dyDescent="0.25">
      <c r="E43429" s="71"/>
    </row>
    <row r="43430" spans="5:5" x14ac:dyDescent="0.25">
      <c r="E43430" s="71"/>
    </row>
    <row r="43431" spans="5:5" x14ac:dyDescent="0.25">
      <c r="E43431" s="71"/>
    </row>
    <row r="43432" spans="5:5" x14ac:dyDescent="0.25">
      <c r="E43432" s="71"/>
    </row>
    <row r="43433" spans="5:5" x14ac:dyDescent="0.25">
      <c r="E43433" s="71"/>
    </row>
    <row r="43434" spans="5:5" x14ac:dyDescent="0.25">
      <c r="E43434" s="71"/>
    </row>
    <row r="43435" spans="5:5" x14ac:dyDescent="0.25">
      <c r="E43435" s="71"/>
    </row>
    <row r="43436" spans="5:5" x14ac:dyDescent="0.25">
      <c r="E43436" s="71"/>
    </row>
    <row r="43437" spans="5:5" x14ac:dyDescent="0.25">
      <c r="E43437" s="71"/>
    </row>
    <row r="43438" spans="5:5" x14ac:dyDescent="0.25">
      <c r="E43438" s="71"/>
    </row>
    <row r="43439" spans="5:5" x14ac:dyDescent="0.25">
      <c r="E43439" s="71"/>
    </row>
    <row r="43440" spans="5:5" x14ac:dyDescent="0.25">
      <c r="E43440" s="71"/>
    </row>
    <row r="43441" spans="5:5" x14ac:dyDescent="0.25">
      <c r="E43441" s="71"/>
    </row>
    <row r="43442" spans="5:5" x14ac:dyDescent="0.25">
      <c r="E43442" s="71"/>
    </row>
    <row r="43443" spans="5:5" x14ac:dyDescent="0.25">
      <c r="E43443" s="71"/>
    </row>
    <row r="43444" spans="5:5" x14ac:dyDescent="0.25">
      <c r="E43444" s="71"/>
    </row>
    <row r="43445" spans="5:5" x14ac:dyDescent="0.25">
      <c r="E43445" s="71"/>
    </row>
    <row r="43446" spans="5:5" x14ac:dyDescent="0.25">
      <c r="E43446" s="71"/>
    </row>
    <row r="43447" spans="5:5" x14ac:dyDescent="0.25">
      <c r="E43447" s="71"/>
    </row>
    <row r="43448" spans="5:5" x14ac:dyDescent="0.25">
      <c r="E43448" s="71"/>
    </row>
    <row r="43449" spans="5:5" x14ac:dyDescent="0.25">
      <c r="E43449" s="71"/>
    </row>
    <row r="43450" spans="5:5" x14ac:dyDescent="0.25">
      <c r="E43450" s="71"/>
    </row>
    <row r="43451" spans="5:5" x14ac:dyDescent="0.25">
      <c r="E43451" s="71"/>
    </row>
    <row r="43452" spans="5:5" x14ac:dyDescent="0.25">
      <c r="E43452" s="71"/>
    </row>
    <row r="43453" spans="5:5" x14ac:dyDescent="0.25">
      <c r="E43453" s="71"/>
    </row>
    <row r="43454" spans="5:5" x14ac:dyDescent="0.25">
      <c r="E43454" s="71"/>
    </row>
    <row r="43455" spans="5:5" x14ac:dyDescent="0.25">
      <c r="E43455" s="71"/>
    </row>
    <row r="43456" spans="5:5" x14ac:dyDescent="0.25">
      <c r="E43456" s="71"/>
    </row>
    <row r="43457" spans="5:5" x14ac:dyDescent="0.25">
      <c r="E43457" s="71"/>
    </row>
    <row r="43458" spans="5:5" x14ac:dyDescent="0.25">
      <c r="E43458" s="71"/>
    </row>
    <row r="43459" spans="5:5" x14ac:dyDescent="0.25">
      <c r="E43459" s="71"/>
    </row>
    <row r="43460" spans="5:5" x14ac:dyDescent="0.25">
      <c r="E43460" s="71"/>
    </row>
    <row r="43461" spans="5:5" x14ac:dyDescent="0.25">
      <c r="E43461" s="71"/>
    </row>
    <row r="43462" spans="5:5" x14ac:dyDescent="0.25">
      <c r="E43462" s="71"/>
    </row>
    <row r="43463" spans="5:5" x14ac:dyDescent="0.25">
      <c r="E43463" s="71"/>
    </row>
    <row r="43464" spans="5:5" x14ac:dyDescent="0.25">
      <c r="E43464" s="71"/>
    </row>
    <row r="43465" spans="5:5" x14ac:dyDescent="0.25">
      <c r="E43465" s="71"/>
    </row>
    <row r="43466" spans="5:5" x14ac:dyDescent="0.25">
      <c r="E43466" s="71"/>
    </row>
    <row r="43467" spans="5:5" x14ac:dyDescent="0.25">
      <c r="E43467" s="71"/>
    </row>
    <row r="43468" spans="5:5" x14ac:dyDescent="0.25">
      <c r="E43468" s="71"/>
    </row>
    <row r="43469" spans="5:5" x14ac:dyDescent="0.25">
      <c r="E43469" s="71"/>
    </row>
    <row r="43470" spans="5:5" x14ac:dyDescent="0.25">
      <c r="E43470" s="71"/>
    </row>
    <row r="43471" spans="5:5" x14ac:dyDescent="0.25">
      <c r="E43471" s="71"/>
    </row>
    <row r="43472" spans="5:5" x14ac:dyDescent="0.25">
      <c r="E43472" s="71"/>
    </row>
    <row r="43473" spans="5:5" x14ac:dyDescent="0.25">
      <c r="E43473" s="71"/>
    </row>
    <row r="43474" spans="5:5" x14ac:dyDescent="0.25">
      <c r="E43474" s="71"/>
    </row>
    <row r="43475" spans="5:5" x14ac:dyDescent="0.25">
      <c r="E43475" s="71"/>
    </row>
    <row r="43476" spans="5:5" x14ac:dyDescent="0.25">
      <c r="E43476" s="71"/>
    </row>
    <row r="43477" spans="5:5" x14ac:dyDescent="0.25">
      <c r="E43477" s="71"/>
    </row>
    <row r="43478" spans="5:5" x14ac:dyDescent="0.25">
      <c r="E43478" s="71"/>
    </row>
    <row r="43479" spans="5:5" x14ac:dyDescent="0.25">
      <c r="E43479" s="71"/>
    </row>
    <row r="43480" spans="5:5" x14ac:dyDescent="0.25">
      <c r="E43480" s="71"/>
    </row>
    <row r="43481" spans="5:5" x14ac:dyDescent="0.25">
      <c r="E43481" s="71"/>
    </row>
    <row r="43482" spans="5:5" x14ac:dyDescent="0.25">
      <c r="E43482" s="71"/>
    </row>
    <row r="43483" spans="5:5" x14ac:dyDescent="0.25">
      <c r="E43483" s="71"/>
    </row>
    <row r="43484" spans="5:5" x14ac:dyDescent="0.25">
      <c r="E43484" s="71"/>
    </row>
    <row r="43485" spans="5:5" x14ac:dyDescent="0.25">
      <c r="E43485" s="71"/>
    </row>
    <row r="43486" spans="5:5" x14ac:dyDescent="0.25">
      <c r="E43486" s="71"/>
    </row>
    <row r="43487" spans="5:5" x14ac:dyDescent="0.25">
      <c r="E43487" s="71"/>
    </row>
    <row r="43488" spans="5:5" x14ac:dyDescent="0.25">
      <c r="E43488" s="71"/>
    </row>
    <row r="43489" spans="5:5" x14ac:dyDescent="0.25">
      <c r="E43489" s="71"/>
    </row>
    <row r="43490" spans="5:5" x14ac:dyDescent="0.25">
      <c r="E43490" s="71"/>
    </row>
    <row r="43491" spans="5:5" x14ac:dyDescent="0.25">
      <c r="E43491" s="71"/>
    </row>
    <row r="43492" spans="5:5" x14ac:dyDescent="0.25">
      <c r="E43492" s="71"/>
    </row>
    <row r="43493" spans="5:5" x14ac:dyDescent="0.25">
      <c r="E43493" s="71"/>
    </row>
    <row r="43494" spans="5:5" x14ac:dyDescent="0.25">
      <c r="E43494" s="71"/>
    </row>
    <row r="43495" spans="5:5" x14ac:dyDescent="0.25">
      <c r="E43495" s="71"/>
    </row>
    <row r="43496" spans="5:5" x14ac:dyDescent="0.25">
      <c r="E43496" s="71"/>
    </row>
    <row r="43497" spans="5:5" x14ac:dyDescent="0.25">
      <c r="E43497" s="71"/>
    </row>
    <row r="43498" spans="5:5" x14ac:dyDescent="0.25">
      <c r="E43498" s="71"/>
    </row>
    <row r="43499" spans="5:5" x14ac:dyDescent="0.25">
      <c r="E43499" s="71"/>
    </row>
    <row r="43500" spans="5:5" x14ac:dyDescent="0.25">
      <c r="E43500" s="71"/>
    </row>
    <row r="43501" spans="5:5" x14ac:dyDescent="0.25">
      <c r="E43501" s="71"/>
    </row>
    <row r="43502" spans="5:5" x14ac:dyDescent="0.25">
      <c r="E43502" s="71"/>
    </row>
    <row r="43503" spans="5:5" x14ac:dyDescent="0.25">
      <c r="E43503" s="71"/>
    </row>
    <row r="43504" spans="5:5" x14ac:dyDescent="0.25">
      <c r="E43504" s="71"/>
    </row>
    <row r="43505" spans="5:5" x14ac:dyDescent="0.25">
      <c r="E43505" s="71"/>
    </row>
    <row r="43506" spans="5:5" x14ac:dyDescent="0.25">
      <c r="E43506" s="71"/>
    </row>
    <row r="43507" spans="5:5" x14ac:dyDescent="0.25">
      <c r="E43507" s="71"/>
    </row>
    <row r="43508" spans="5:5" x14ac:dyDescent="0.25">
      <c r="E43508" s="71"/>
    </row>
    <row r="43509" spans="5:5" x14ac:dyDescent="0.25">
      <c r="E43509" s="71"/>
    </row>
    <row r="43510" spans="5:5" x14ac:dyDescent="0.25">
      <c r="E43510" s="71"/>
    </row>
    <row r="43511" spans="5:5" x14ac:dyDescent="0.25">
      <c r="E43511" s="71"/>
    </row>
    <row r="43512" spans="5:5" x14ac:dyDescent="0.25">
      <c r="E43512" s="71"/>
    </row>
    <row r="43513" spans="5:5" x14ac:dyDescent="0.25">
      <c r="E43513" s="71"/>
    </row>
    <row r="43514" spans="5:5" x14ac:dyDescent="0.25">
      <c r="E43514" s="71"/>
    </row>
    <row r="43515" spans="5:5" x14ac:dyDescent="0.25">
      <c r="E43515" s="71"/>
    </row>
    <row r="43516" spans="5:5" x14ac:dyDescent="0.25">
      <c r="E43516" s="71"/>
    </row>
    <row r="43517" spans="5:5" x14ac:dyDescent="0.25">
      <c r="E43517" s="71"/>
    </row>
    <row r="43518" spans="5:5" x14ac:dyDescent="0.25">
      <c r="E43518" s="71"/>
    </row>
    <row r="43519" spans="5:5" x14ac:dyDescent="0.25">
      <c r="E43519" s="71"/>
    </row>
    <row r="43520" spans="5:5" x14ac:dyDescent="0.25">
      <c r="E43520" s="71"/>
    </row>
    <row r="43521" spans="5:5" x14ac:dyDescent="0.25">
      <c r="E43521" s="71"/>
    </row>
    <row r="43522" spans="5:5" x14ac:dyDescent="0.25">
      <c r="E43522" s="71"/>
    </row>
    <row r="43523" spans="5:5" x14ac:dyDescent="0.25">
      <c r="E43523" s="71"/>
    </row>
    <row r="43524" spans="5:5" x14ac:dyDescent="0.25">
      <c r="E43524" s="71"/>
    </row>
    <row r="43525" spans="5:5" x14ac:dyDescent="0.25">
      <c r="E43525" s="71"/>
    </row>
    <row r="43526" spans="5:5" x14ac:dyDescent="0.25">
      <c r="E43526" s="71"/>
    </row>
    <row r="43527" spans="5:5" x14ac:dyDescent="0.25">
      <c r="E43527" s="71"/>
    </row>
    <row r="43528" spans="5:5" x14ac:dyDescent="0.25">
      <c r="E43528" s="71"/>
    </row>
    <row r="43529" spans="5:5" x14ac:dyDescent="0.25">
      <c r="E43529" s="71"/>
    </row>
    <row r="43530" spans="5:5" x14ac:dyDescent="0.25">
      <c r="E43530" s="71"/>
    </row>
    <row r="43531" spans="5:5" x14ac:dyDescent="0.25">
      <c r="E43531" s="71"/>
    </row>
    <row r="43532" spans="5:5" x14ac:dyDescent="0.25">
      <c r="E43532" s="71"/>
    </row>
    <row r="43533" spans="5:5" x14ac:dyDescent="0.25">
      <c r="E43533" s="71"/>
    </row>
    <row r="43534" spans="5:5" x14ac:dyDescent="0.25">
      <c r="E43534" s="71"/>
    </row>
    <row r="43535" spans="5:5" x14ac:dyDescent="0.25">
      <c r="E43535" s="71"/>
    </row>
    <row r="43536" spans="5:5" x14ac:dyDescent="0.25">
      <c r="E43536" s="71"/>
    </row>
    <row r="43537" spans="5:5" x14ac:dyDescent="0.25">
      <c r="E43537" s="71"/>
    </row>
    <row r="43538" spans="5:5" x14ac:dyDescent="0.25">
      <c r="E43538" s="71"/>
    </row>
    <row r="43539" spans="5:5" x14ac:dyDescent="0.25">
      <c r="E43539" s="71"/>
    </row>
    <row r="43540" spans="5:5" x14ac:dyDescent="0.25">
      <c r="E43540" s="71"/>
    </row>
    <row r="43541" spans="5:5" x14ac:dyDescent="0.25">
      <c r="E43541" s="71"/>
    </row>
    <row r="43542" spans="5:5" x14ac:dyDescent="0.25">
      <c r="E43542" s="71"/>
    </row>
    <row r="43543" spans="5:5" x14ac:dyDescent="0.25">
      <c r="E43543" s="71"/>
    </row>
    <row r="43544" spans="5:5" x14ac:dyDescent="0.25">
      <c r="E43544" s="71"/>
    </row>
    <row r="43545" spans="5:5" x14ac:dyDescent="0.25">
      <c r="E43545" s="71"/>
    </row>
    <row r="43546" spans="5:5" x14ac:dyDescent="0.25">
      <c r="E43546" s="71"/>
    </row>
    <row r="43547" spans="5:5" x14ac:dyDescent="0.25">
      <c r="E43547" s="71"/>
    </row>
    <row r="43548" spans="5:5" x14ac:dyDescent="0.25">
      <c r="E43548" s="71"/>
    </row>
    <row r="43549" spans="5:5" x14ac:dyDescent="0.25">
      <c r="E43549" s="71"/>
    </row>
    <row r="43550" spans="5:5" x14ac:dyDescent="0.25">
      <c r="E43550" s="71"/>
    </row>
    <row r="43551" spans="5:5" x14ac:dyDescent="0.25">
      <c r="E43551" s="71"/>
    </row>
    <row r="43552" spans="5:5" x14ac:dyDescent="0.25">
      <c r="E43552" s="71"/>
    </row>
    <row r="43553" spans="5:5" x14ac:dyDescent="0.25">
      <c r="E43553" s="71"/>
    </row>
    <row r="43554" spans="5:5" x14ac:dyDescent="0.25">
      <c r="E43554" s="71"/>
    </row>
    <row r="43555" spans="5:5" x14ac:dyDescent="0.25">
      <c r="E43555" s="71"/>
    </row>
    <row r="43556" spans="5:5" x14ac:dyDescent="0.25">
      <c r="E43556" s="71"/>
    </row>
    <row r="43557" spans="5:5" x14ac:dyDescent="0.25">
      <c r="E43557" s="71"/>
    </row>
    <row r="43558" spans="5:5" x14ac:dyDescent="0.25">
      <c r="E43558" s="71"/>
    </row>
    <row r="43559" spans="5:5" x14ac:dyDescent="0.25">
      <c r="E43559" s="71"/>
    </row>
    <row r="43560" spans="5:5" x14ac:dyDescent="0.25">
      <c r="E43560" s="71"/>
    </row>
    <row r="43561" spans="5:5" x14ac:dyDescent="0.25">
      <c r="E43561" s="71"/>
    </row>
    <row r="43562" spans="5:5" x14ac:dyDescent="0.25">
      <c r="E43562" s="71"/>
    </row>
    <row r="43563" spans="5:5" x14ac:dyDescent="0.25">
      <c r="E43563" s="71"/>
    </row>
    <row r="43564" spans="5:5" x14ac:dyDescent="0.25">
      <c r="E43564" s="71"/>
    </row>
    <row r="43565" spans="5:5" x14ac:dyDescent="0.25">
      <c r="E43565" s="71"/>
    </row>
    <row r="43566" spans="5:5" x14ac:dyDescent="0.25">
      <c r="E43566" s="71"/>
    </row>
    <row r="43567" spans="5:5" x14ac:dyDescent="0.25">
      <c r="E43567" s="71"/>
    </row>
    <row r="43568" spans="5:5" x14ac:dyDescent="0.25">
      <c r="E43568" s="71"/>
    </row>
    <row r="43569" spans="5:5" x14ac:dyDescent="0.25">
      <c r="E43569" s="71"/>
    </row>
    <row r="43570" spans="5:5" x14ac:dyDescent="0.25">
      <c r="E43570" s="71"/>
    </row>
    <row r="43571" spans="5:5" x14ac:dyDescent="0.25">
      <c r="E43571" s="71"/>
    </row>
    <row r="43572" spans="5:5" x14ac:dyDescent="0.25">
      <c r="E43572" s="71"/>
    </row>
    <row r="43573" spans="5:5" x14ac:dyDescent="0.25">
      <c r="E43573" s="71"/>
    </row>
    <row r="43574" spans="5:5" x14ac:dyDescent="0.25">
      <c r="E43574" s="71"/>
    </row>
    <row r="43575" spans="5:5" x14ac:dyDescent="0.25">
      <c r="E43575" s="71"/>
    </row>
    <row r="43576" spans="5:5" x14ac:dyDescent="0.25">
      <c r="E43576" s="71"/>
    </row>
    <row r="43577" spans="5:5" x14ac:dyDescent="0.25">
      <c r="E43577" s="71"/>
    </row>
    <row r="43578" spans="5:5" x14ac:dyDescent="0.25">
      <c r="E43578" s="71"/>
    </row>
    <row r="43579" spans="5:5" x14ac:dyDescent="0.25">
      <c r="E43579" s="71"/>
    </row>
    <row r="43580" spans="5:5" x14ac:dyDescent="0.25">
      <c r="E43580" s="71"/>
    </row>
    <row r="43581" spans="5:5" x14ac:dyDescent="0.25">
      <c r="E43581" s="71"/>
    </row>
    <row r="43582" spans="5:5" x14ac:dyDescent="0.25">
      <c r="E43582" s="71"/>
    </row>
    <row r="43583" spans="5:5" x14ac:dyDescent="0.25">
      <c r="E43583" s="71"/>
    </row>
    <row r="43584" spans="5:5" x14ac:dyDescent="0.25">
      <c r="E43584" s="71"/>
    </row>
    <row r="43585" spans="5:5" x14ac:dyDescent="0.25">
      <c r="E43585" s="71"/>
    </row>
    <row r="43586" spans="5:5" x14ac:dyDescent="0.25">
      <c r="E43586" s="71"/>
    </row>
    <row r="43587" spans="5:5" x14ac:dyDescent="0.25">
      <c r="E43587" s="71"/>
    </row>
    <row r="43588" spans="5:5" x14ac:dyDescent="0.25">
      <c r="E43588" s="71"/>
    </row>
    <row r="43589" spans="5:5" x14ac:dyDescent="0.25">
      <c r="E43589" s="71"/>
    </row>
    <row r="43590" spans="5:5" x14ac:dyDescent="0.25">
      <c r="E43590" s="71"/>
    </row>
    <row r="43591" spans="5:5" x14ac:dyDescent="0.25">
      <c r="E43591" s="71"/>
    </row>
    <row r="43592" spans="5:5" x14ac:dyDescent="0.25">
      <c r="E43592" s="71"/>
    </row>
    <row r="43593" spans="5:5" x14ac:dyDescent="0.25">
      <c r="E43593" s="71"/>
    </row>
    <row r="43594" spans="5:5" x14ac:dyDescent="0.25">
      <c r="E43594" s="71"/>
    </row>
    <row r="43595" spans="5:5" x14ac:dyDescent="0.25">
      <c r="E43595" s="71"/>
    </row>
    <row r="43596" spans="5:5" x14ac:dyDescent="0.25">
      <c r="E43596" s="71"/>
    </row>
    <row r="43597" spans="5:5" x14ac:dyDescent="0.25">
      <c r="E43597" s="71"/>
    </row>
    <row r="43598" spans="5:5" x14ac:dyDescent="0.25">
      <c r="E43598" s="71"/>
    </row>
    <row r="43599" spans="5:5" x14ac:dyDescent="0.25">
      <c r="E43599" s="71"/>
    </row>
    <row r="43600" spans="5:5" x14ac:dyDescent="0.25">
      <c r="E43600" s="71"/>
    </row>
    <row r="43601" spans="5:5" x14ac:dyDescent="0.25">
      <c r="E43601" s="71"/>
    </row>
    <row r="43602" spans="5:5" x14ac:dyDescent="0.25">
      <c r="E43602" s="71"/>
    </row>
    <row r="43603" spans="5:5" x14ac:dyDescent="0.25">
      <c r="E43603" s="71"/>
    </row>
    <row r="43604" spans="5:5" x14ac:dyDescent="0.25">
      <c r="E43604" s="71"/>
    </row>
    <row r="43605" spans="5:5" x14ac:dyDescent="0.25">
      <c r="E43605" s="71"/>
    </row>
    <row r="43606" spans="5:5" x14ac:dyDescent="0.25">
      <c r="E43606" s="71"/>
    </row>
    <row r="43607" spans="5:5" x14ac:dyDescent="0.25">
      <c r="E43607" s="71"/>
    </row>
    <row r="43608" spans="5:5" x14ac:dyDescent="0.25">
      <c r="E43608" s="71"/>
    </row>
    <row r="43609" spans="5:5" x14ac:dyDescent="0.25">
      <c r="E43609" s="71"/>
    </row>
    <row r="43610" spans="5:5" x14ac:dyDescent="0.25">
      <c r="E43610" s="71"/>
    </row>
    <row r="43611" spans="5:5" x14ac:dyDescent="0.25">
      <c r="E43611" s="71"/>
    </row>
    <row r="43612" spans="5:5" x14ac:dyDescent="0.25">
      <c r="E43612" s="71"/>
    </row>
    <row r="43613" spans="5:5" x14ac:dyDescent="0.25">
      <c r="E43613" s="71"/>
    </row>
    <row r="43614" spans="5:5" x14ac:dyDescent="0.25">
      <c r="E43614" s="71"/>
    </row>
    <row r="43615" spans="5:5" x14ac:dyDescent="0.25">
      <c r="E43615" s="71"/>
    </row>
    <row r="43616" spans="5:5" x14ac:dyDescent="0.25">
      <c r="E43616" s="71"/>
    </row>
    <row r="43617" spans="5:5" x14ac:dyDescent="0.25">
      <c r="E43617" s="71"/>
    </row>
    <row r="43618" spans="5:5" x14ac:dyDescent="0.25">
      <c r="E43618" s="71"/>
    </row>
    <row r="43619" spans="5:5" x14ac:dyDescent="0.25">
      <c r="E43619" s="71"/>
    </row>
    <row r="43620" spans="5:5" x14ac:dyDescent="0.25">
      <c r="E43620" s="71"/>
    </row>
    <row r="43621" spans="5:5" x14ac:dyDescent="0.25">
      <c r="E43621" s="71"/>
    </row>
    <row r="43622" spans="5:5" x14ac:dyDescent="0.25">
      <c r="E43622" s="71"/>
    </row>
    <row r="43623" spans="5:5" x14ac:dyDescent="0.25">
      <c r="E43623" s="71"/>
    </row>
    <row r="43624" spans="5:5" x14ac:dyDescent="0.25">
      <c r="E43624" s="71"/>
    </row>
    <row r="43625" spans="5:5" x14ac:dyDescent="0.25">
      <c r="E43625" s="71"/>
    </row>
    <row r="43626" spans="5:5" x14ac:dyDescent="0.25">
      <c r="E43626" s="71"/>
    </row>
    <row r="43627" spans="5:5" x14ac:dyDescent="0.25">
      <c r="E43627" s="71"/>
    </row>
    <row r="43628" spans="5:5" x14ac:dyDescent="0.25">
      <c r="E43628" s="71"/>
    </row>
    <row r="43629" spans="5:5" x14ac:dyDescent="0.25">
      <c r="E43629" s="71"/>
    </row>
    <row r="43630" spans="5:5" x14ac:dyDescent="0.25">
      <c r="E43630" s="71"/>
    </row>
    <row r="43631" spans="5:5" x14ac:dyDescent="0.25">
      <c r="E43631" s="71"/>
    </row>
    <row r="43632" spans="5:5" x14ac:dyDescent="0.25">
      <c r="E43632" s="71"/>
    </row>
    <row r="43633" spans="5:5" x14ac:dyDescent="0.25">
      <c r="E43633" s="71"/>
    </row>
    <row r="43634" spans="5:5" x14ac:dyDescent="0.25">
      <c r="E43634" s="71"/>
    </row>
    <row r="43635" spans="5:5" x14ac:dyDescent="0.25">
      <c r="E43635" s="71"/>
    </row>
    <row r="43636" spans="5:5" x14ac:dyDescent="0.25">
      <c r="E43636" s="71"/>
    </row>
    <row r="43637" spans="5:5" x14ac:dyDescent="0.25">
      <c r="E43637" s="71"/>
    </row>
    <row r="43638" spans="5:5" x14ac:dyDescent="0.25">
      <c r="E43638" s="71"/>
    </row>
    <row r="43639" spans="5:5" x14ac:dyDescent="0.25">
      <c r="E43639" s="71"/>
    </row>
    <row r="43640" spans="5:5" x14ac:dyDescent="0.25">
      <c r="E43640" s="71"/>
    </row>
    <row r="43641" spans="5:5" x14ac:dyDescent="0.25">
      <c r="E43641" s="71"/>
    </row>
    <row r="43642" spans="5:5" x14ac:dyDescent="0.25">
      <c r="E43642" s="71"/>
    </row>
    <row r="43643" spans="5:5" x14ac:dyDescent="0.25">
      <c r="E43643" s="71"/>
    </row>
    <row r="43644" spans="5:5" x14ac:dyDescent="0.25">
      <c r="E43644" s="71"/>
    </row>
    <row r="43645" spans="5:5" x14ac:dyDescent="0.25">
      <c r="E43645" s="71"/>
    </row>
    <row r="43646" spans="5:5" x14ac:dyDescent="0.25">
      <c r="E43646" s="71"/>
    </row>
    <row r="43647" spans="5:5" x14ac:dyDescent="0.25">
      <c r="E43647" s="71"/>
    </row>
    <row r="43648" spans="5:5" x14ac:dyDescent="0.25">
      <c r="E43648" s="71"/>
    </row>
    <row r="43649" spans="5:5" x14ac:dyDescent="0.25">
      <c r="E43649" s="71"/>
    </row>
    <row r="43650" spans="5:5" x14ac:dyDescent="0.25">
      <c r="E43650" s="71"/>
    </row>
    <row r="43651" spans="5:5" x14ac:dyDescent="0.25">
      <c r="E43651" s="71"/>
    </row>
    <row r="43652" spans="5:5" x14ac:dyDescent="0.25">
      <c r="E43652" s="71"/>
    </row>
    <row r="43653" spans="5:5" x14ac:dyDescent="0.25">
      <c r="E43653" s="71"/>
    </row>
    <row r="43654" spans="5:5" x14ac:dyDescent="0.25">
      <c r="E43654" s="71"/>
    </row>
    <row r="43655" spans="5:5" x14ac:dyDescent="0.25">
      <c r="E43655" s="71"/>
    </row>
    <row r="43656" spans="5:5" x14ac:dyDescent="0.25">
      <c r="E43656" s="71"/>
    </row>
    <row r="43657" spans="5:5" x14ac:dyDescent="0.25">
      <c r="E43657" s="71"/>
    </row>
    <row r="43658" spans="5:5" x14ac:dyDescent="0.25">
      <c r="E43658" s="71"/>
    </row>
    <row r="43659" spans="5:5" x14ac:dyDescent="0.25">
      <c r="E43659" s="71"/>
    </row>
    <row r="43660" spans="5:5" x14ac:dyDescent="0.25">
      <c r="E43660" s="71"/>
    </row>
    <row r="43661" spans="5:5" x14ac:dyDescent="0.25">
      <c r="E43661" s="71"/>
    </row>
    <row r="43662" spans="5:5" x14ac:dyDescent="0.25">
      <c r="E43662" s="71"/>
    </row>
    <row r="43663" spans="5:5" x14ac:dyDescent="0.25">
      <c r="E43663" s="71"/>
    </row>
    <row r="43664" spans="5:5" x14ac:dyDescent="0.25">
      <c r="E43664" s="71"/>
    </row>
    <row r="43665" spans="5:5" x14ac:dyDescent="0.25">
      <c r="E43665" s="71"/>
    </row>
    <row r="43666" spans="5:5" x14ac:dyDescent="0.25">
      <c r="E43666" s="71"/>
    </row>
    <row r="43667" spans="5:5" x14ac:dyDescent="0.25">
      <c r="E43667" s="71"/>
    </row>
    <row r="43668" spans="5:5" x14ac:dyDescent="0.25">
      <c r="E43668" s="71"/>
    </row>
    <row r="43669" spans="5:5" x14ac:dyDescent="0.25">
      <c r="E43669" s="71"/>
    </row>
    <row r="43670" spans="5:5" x14ac:dyDescent="0.25">
      <c r="E43670" s="71"/>
    </row>
    <row r="43671" spans="5:5" x14ac:dyDescent="0.25">
      <c r="E43671" s="71"/>
    </row>
    <row r="43672" spans="5:5" x14ac:dyDescent="0.25">
      <c r="E43672" s="71"/>
    </row>
    <row r="43673" spans="5:5" x14ac:dyDescent="0.25">
      <c r="E43673" s="71"/>
    </row>
    <row r="43674" spans="5:5" x14ac:dyDescent="0.25">
      <c r="E43674" s="71"/>
    </row>
    <row r="43675" spans="5:5" x14ac:dyDescent="0.25">
      <c r="E43675" s="71"/>
    </row>
    <row r="43676" spans="5:5" x14ac:dyDescent="0.25">
      <c r="E43676" s="71"/>
    </row>
    <row r="43677" spans="5:5" x14ac:dyDescent="0.25">
      <c r="E43677" s="71"/>
    </row>
    <row r="43678" spans="5:5" x14ac:dyDescent="0.25">
      <c r="E43678" s="71"/>
    </row>
    <row r="43679" spans="5:5" x14ac:dyDescent="0.25">
      <c r="E43679" s="71"/>
    </row>
    <row r="43680" spans="5:5" x14ac:dyDescent="0.25">
      <c r="E43680" s="71"/>
    </row>
    <row r="43681" spans="5:5" x14ac:dyDescent="0.25">
      <c r="E43681" s="71"/>
    </row>
    <row r="43682" spans="5:5" x14ac:dyDescent="0.25">
      <c r="E43682" s="71"/>
    </row>
    <row r="43683" spans="5:5" x14ac:dyDescent="0.25">
      <c r="E43683" s="71"/>
    </row>
    <row r="43684" spans="5:5" x14ac:dyDescent="0.25">
      <c r="E43684" s="71"/>
    </row>
    <row r="43685" spans="5:5" x14ac:dyDescent="0.25">
      <c r="E43685" s="71"/>
    </row>
    <row r="43686" spans="5:5" x14ac:dyDescent="0.25">
      <c r="E43686" s="71"/>
    </row>
    <row r="43687" spans="5:5" x14ac:dyDescent="0.25">
      <c r="E43687" s="71"/>
    </row>
    <row r="43688" spans="5:5" x14ac:dyDescent="0.25">
      <c r="E43688" s="71"/>
    </row>
    <row r="43689" spans="5:5" x14ac:dyDescent="0.25">
      <c r="E43689" s="71"/>
    </row>
    <row r="43690" spans="5:5" x14ac:dyDescent="0.25">
      <c r="E43690" s="71"/>
    </row>
    <row r="43691" spans="5:5" x14ac:dyDescent="0.25">
      <c r="E43691" s="71"/>
    </row>
    <row r="43692" spans="5:5" x14ac:dyDescent="0.25">
      <c r="E43692" s="71"/>
    </row>
    <row r="43693" spans="5:5" x14ac:dyDescent="0.25">
      <c r="E43693" s="71"/>
    </row>
    <row r="43694" spans="5:5" x14ac:dyDescent="0.25">
      <c r="E43694" s="71"/>
    </row>
    <row r="43695" spans="5:5" x14ac:dyDescent="0.25">
      <c r="E43695" s="71"/>
    </row>
    <row r="43696" spans="5:5" x14ac:dyDescent="0.25">
      <c r="E43696" s="71"/>
    </row>
    <row r="43697" spans="5:5" x14ac:dyDescent="0.25">
      <c r="E43697" s="71"/>
    </row>
    <row r="43698" spans="5:5" x14ac:dyDescent="0.25">
      <c r="E43698" s="71"/>
    </row>
    <row r="43699" spans="5:5" x14ac:dyDescent="0.25">
      <c r="E43699" s="71"/>
    </row>
    <row r="43700" spans="5:5" x14ac:dyDescent="0.25">
      <c r="E43700" s="71"/>
    </row>
    <row r="43701" spans="5:5" x14ac:dyDescent="0.25">
      <c r="E43701" s="71"/>
    </row>
    <row r="43702" spans="5:5" x14ac:dyDescent="0.25">
      <c r="E43702" s="71"/>
    </row>
    <row r="43703" spans="5:5" x14ac:dyDescent="0.25">
      <c r="E43703" s="71"/>
    </row>
    <row r="43704" spans="5:5" x14ac:dyDescent="0.25">
      <c r="E43704" s="71"/>
    </row>
    <row r="43705" spans="5:5" x14ac:dyDescent="0.25">
      <c r="E43705" s="71"/>
    </row>
    <row r="43706" spans="5:5" x14ac:dyDescent="0.25">
      <c r="E43706" s="71"/>
    </row>
    <row r="43707" spans="5:5" x14ac:dyDescent="0.25">
      <c r="E43707" s="71"/>
    </row>
    <row r="43708" spans="5:5" x14ac:dyDescent="0.25">
      <c r="E43708" s="71"/>
    </row>
    <row r="43709" spans="5:5" x14ac:dyDescent="0.25">
      <c r="E43709" s="71"/>
    </row>
    <row r="43710" spans="5:5" x14ac:dyDescent="0.25">
      <c r="E43710" s="71"/>
    </row>
    <row r="43711" spans="5:5" x14ac:dyDescent="0.25">
      <c r="E43711" s="71"/>
    </row>
    <row r="43712" spans="5:5" x14ac:dyDescent="0.25">
      <c r="E43712" s="71"/>
    </row>
    <row r="43713" spans="5:5" x14ac:dyDescent="0.25">
      <c r="E43713" s="71"/>
    </row>
    <row r="43714" spans="5:5" x14ac:dyDescent="0.25">
      <c r="E43714" s="71"/>
    </row>
    <row r="43715" spans="5:5" x14ac:dyDescent="0.25">
      <c r="E43715" s="71"/>
    </row>
    <row r="43716" spans="5:5" x14ac:dyDescent="0.25">
      <c r="E43716" s="71"/>
    </row>
    <row r="43717" spans="5:5" x14ac:dyDescent="0.25">
      <c r="E43717" s="71"/>
    </row>
    <row r="43718" spans="5:5" x14ac:dyDescent="0.25">
      <c r="E43718" s="71"/>
    </row>
    <row r="43719" spans="5:5" x14ac:dyDescent="0.25">
      <c r="E43719" s="71"/>
    </row>
    <row r="43720" spans="5:5" x14ac:dyDescent="0.25">
      <c r="E43720" s="71"/>
    </row>
    <row r="43721" spans="5:5" x14ac:dyDescent="0.25">
      <c r="E43721" s="71"/>
    </row>
    <row r="43722" spans="5:5" x14ac:dyDescent="0.25">
      <c r="E43722" s="71"/>
    </row>
    <row r="43723" spans="5:5" x14ac:dyDescent="0.25">
      <c r="E43723" s="71"/>
    </row>
    <row r="43724" spans="5:5" x14ac:dyDescent="0.25">
      <c r="E43724" s="71"/>
    </row>
    <row r="43725" spans="5:5" x14ac:dyDescent="0.25">
      <c r="E43725" s="71"/>
    </row>
    <row r="43726" spans="5:5" x14ac:dyDescent="0.25">
      <c r="E43726" s="71"/>
    </row>
    <row r="43727" spans="5:5" x14ac:dyDescent="0.25">
      <c r="E43727" s="71"/>
    </row>
    <row r="43728" spans="5:5" x14ac:dyDescent="0.25">
      <c r="E43728" s="71"/>
    </row>
    <row r="43729" spans="5:5" x14ac:dyDescent="0.25">
      <c r="E43729" s="71"/>
    </row>
    <row r="43730" spans="5:5" x14ac:dyDescent="0.25">
      <c r="E43730" s="71"/>
    </row>
    <row r="43731" spans="5:5" x14ac:dyDescent="0.25">
      <c r="E43731" s="71"/>
    </row>
    <row r="43732" spans="5:5" x14ac:dyDescent="0.25">
      <c r="E43732" s="71"/>
    </row>
    <row r="43733" spans="5:5" x14ac:dyDescent="0.25">
      <c r="E43733" s="71"/>
    </row>
    <row r="43734" spans="5:5" x14ac:dyDescent="0.25">
      <c r="E43734" s="71"/>
    </row>
    <row r="43735" spans="5:5" x14ac:dyDescent="0.25">
      <c r="E43735" s="71"/>
    </row>
    <row r="43736" spans="5:5" x14ac:dyDescent="0.25">
      <c r="E43736" s="71"/>
    </row>
    <row r="43737" spans="5:5" x14ac:dyDescent="0.25">
      <c r="E43737" s="71"/>
    </row>
    <row r="43738" spans="5:5" x14ac:dyDescent="0.25">
      <c r="E43738" s="71"/>
    </row>
    <row r="43739" spans="5:5" x14ac:dyDescent="0.25">
      <c r="E43739" s="71"/>
    </row>
    <row r="43740" spans="5:5" x14ac:dyDescent="0.25">
      <c r="E43740" s="71"/>
    </row>
    <row r="43741" spans="5:5" x14ac:dyDescent="0.25">
      <c r="E43741" s="71"/>
    </row>
    <row r="43742" spans="5:5" x14ac:dyDescent="0.25">
      <c r="E43742" s="71"/>
    </row>
    <row r="43743" spans="5:5" x14ac:dyDescent="0.25">
      <c r="E43743" s="71"/>
    </row>
    <row r="43744" spans="5:5" x14ac:dyDescent="0.25">
      <c r="E43744" s="71"/>
    </row>
    <row r="43745" spans="5:5" x14ac:dyDescent="0.25">
      <c r="E43745" s="71"/>
    </row>
    <row r="43746" spans="5:5" x14ac:dyDescent="0.25">
      <c r="E43746" s="71"/>
    </row>
    <row r="43747" spans="5:5" x14ac:dyDescent="0.25">
      <c r="E43747" s="71"/>
    </row>
    <row r="43748" spans="5:5" x14ac:dyDescent="0.25">
      <c r="E43748" s="71"/>
    </row>
    <row r="43749" spans="5:5" x14ac:dyDescent="0.25">
      <c r="E43749" s="71"/>
    </row>
    <row r="43750" spans="5:5" x14ac:dyDescent="0.25">
      <c r="E43750" s="71"/>
    </row>
    <row r="43751" spans="5:5" x14ac:dyDescent="0.25">
      <c r="E43751" s="71"/>
    </row>
    <row r="43752" spans="5:5" x14ac:dyDescent="0.25">
      <c r="E43752" s="71"/>
    </row>
    <row r="43753" spans="5:5" x14ac:dyDescent="0.25">
      <c r="E43753" s="71"/>
    </row>
    <row r="43754" spans="5:5" x14ac:dyDescent="0.25">
      <c r="E43754" s="71"/>
    </row>
    <row r="43755" spans="5:5" x14ac:dyDescent="0.25">
      <c r="E43755" s="71"/>
    </row>
    <row r="43756" spans="5:5" x14ac:dyDescent="0.25">
      <c r="E43756" s="71"/>
    </row>
    <row r="43757" spans="5:5" x14ac:dyDescent="0.25">
      <c r="E43757" s="71"/>
    </row>
    <row r="43758" spans="5:5" x14ac:dyDescent="0.25">
      <c r="E43758" s="71"/>
    </row>
    <row r="43759" spans="5:5" x14ac:dyDescent="0.25">
      <c r="E43759" s="71"/>
    </row>
    <row r="43760" spans="5:5" x14ac:dyDescent="0.25">
      <c r="E43760" s="71"/>
    </row>
    <row r="43761" spans="5:5" x14ac:dyDescent="0.25">
      <c r="E43761" s="71"/>
    </row>
    <row r="43762" spans="5:5" x14ac:dyDescent="0.25">
      <c r="E43762" s="71"/>
    </row>
    <row r="43763" spans="5:5" x14ac:dyDescent="0.25">
      <c r="E43763" s="71"/>
    </row>
    <row r="43764" spans="5:5" x14ac:dyDescent="0.25">
      <c r="E43764" s="71"/>
    </row>
    <row r="43765" spans="5:5" x14ac:dyDescent="0.25">
      <c r="E43765" s="71"/>
    </row>
    <row r="43766" spans="5:5" x14ac:dyDescent="0.25">
      <c r="E43766" s="71"/>
    </row>
    <row r="43767" spans="5:5" x14ac:dyDescent="0.25">
      <c r="E43767" s="71"/>
    </row>
    <row r="43768" spans="5:5" x14ac:dyDescent="0.25">
      <c r="E43768" s="71"/>
    </row>
    <row r="43769" spans="5:5" x14ac:dyDescent="0.25">
      <c r="E43769" s="71"/>
    </row>
    <row r="43770" spans="5:5" x14ac:dyDescent="0.25">
      <c r="E43770" s="71"/>
    </row>
    <row r="43771" spans="5:5" x14ac:dyDescent="0.25">
      <c r="E43771" s="71"/>
    </row>
    <row r="43772" spans="5:5" x14ac:dyDescent="0.25">
      <c r="E43772" s="71"/>
    </row>
    <row r="43773" spans="5:5" x14ac:dyDescent="0.25">
      <c r="E43773" s="71"/>
    </row>
    <row r="43774" spans="5:5" x14ac:dyDescent="0.25">
      <c r="E43774" s="71"/>
    </row>
    <row r="43775" spans="5:5" x14ac:dyDescent="0.25">
      <c r="E43775" s="71"/>
    </row>
    <row r="43776" spans="5:5" x14ac:dyDescent="0.25">
      <c r="E43776" s="71"/>
    </row>
    <row r="43777" spans="5:5" x14ac:dyDescent="0.25">
      <c r="E43777" s="71"/>
    </row>
    <row r="43778" spans="5:5" x14ac:dyDescent="0.25">
      <c r="E43778" s="71"/>
    </row>
    <row r="43779" spans="5:5" x14ac:dyDescent="0.25">
      <c r="E43779" s="71"/>
    </row>
    <row r="43780" spans="5:5" x14ac:dyDescent="0.25">
      <c r="E43780" s="71"/>
    </row>
    <row r="43781" spans="5:5" x14ac:dyDescent="0.25">
      <c r="E43781" s="71"/>
    </row>
    <row r="43782" spans="5:5" x14ac:dyDescent="0.25">
      <c r="E43782" s="71"/>
    </row>
    <row r="43783" spans="5:5" x14ac:dyDescent="0.25">
      <c r="E43783" s="71"/>
    </row>
    <row r="43784" spans="5:5" x14ac:dyDescent="0.25">
      <c r="E43784" s="71"/>
    </row>
    <row r="43785" spans="5:5" x14ac:dyDescent="0.25">
      <c r="E43785" s="71"/>
    </row>
    <row r="43786" spans="5:5" x14ac:dyDescent="0.25">
      <c r="E43786" s="71"/>
    </row>
    <row r="43787" spans="5:5" x14ac:dyDescent="0.25">
      <c r="E43787" s="71"/>
    </row>
    <row r="43788" spans="5:5" x14ac:dyDescent="0.25">
      <c r="E43788" s="71"/>
    </row>
    <row r="43789" spans="5:5" x14ac:dyDescent="0.25">
      <c r="E43789" s="71"/>
    </row>
    <row r="43790" spans="5:5" x14ac:dyDescent="0.25">
      <c r="E43790" s="71"/>
    </row>
    <row r="43791" spans="5:5" x14ac:dyDescent="0.25">
      <c r="E43791" s="71"/>
    </row>
    <row r="43792" spans="5:5" x14ac:dyDescent="0.25">
      <c r="E43792" s="71"/>
    </row>
    <row r="43793" spans="5:5" x14ac:dyDescent="0.25">
      <c r="E43793" s="71"/>
    </row>
    <row r="43794" spans="5:5" x14ac:dyDescent="0.25">
      <c r="E43794" s="71"/>
    </row>
    <row r="43795" spans="5:5" x14ac:dyDescent="0.25">
      <c r="E43795" s="71"/>
    </row>
    <row r="43796" spans="5:5" x14ac:dyDescent="0.25">
      <c r="E43796" s="71"/>
    </row>
    <row r="43797" spans="5:5" x14ac:dyDescent="0.25">
      <c r="E43797" s="71"/>
    </row>
    <row r="43798" spans="5:5" x14ac:dyDescent="0.25">
      <c r="E43798" s="71"/>
    </row>
    <row r="43799" spans="5:5" x14ac:dyDescent="0.25">
      <c r="E43799" s="71"/>
    </row>
    <row r="43800" spans="5:5" x14ac:dyDescent="0.25">
      <c r="E43800" s="71"/>
    </row>
    <row r="43801" spans="5:5" x14ac:dyDescent="0.25">
      <c r="E43801" s="71"/>
    </row>
    <row r="43802" spans="5:5" x14ac:dyDescent="0.25">
      <c r="E43802" s="71"/>
    </row>
    <row r="43803" spans="5:5" x14ac:dyDescent="0.25">
      <c r="E43803" s="71"/>
    </row>
    <row r="43804" spans="5:5" x14ac:dyDescent="0.25">
      <c r="E43804" s="71"/>
    </row>
    <row r="43805" spans="5:5" x14ac:dyDescent="0.25">
      <c r="E43805" s="71"/>
    </row>
    <row r="43806" spans="5:5" x14ac:dyDescent="0.25">
      <c r="E43806" s="71"/>
    </row>
    <row r="43807" spans="5:5" x14ac:dyDescent="0.25">
      <c r="E43807" s="71"/>
    </row>
    <row r="43808" spans="5:5" x14ac:dyDescent="0.25">
      <c r="E43808" s="71"/>
    </row>
    <row r="43809" spans="5:5" x14ac:dyDescent="0.25">
      <c r="E43809" s="71"/>
    </row>
    <row r="43810" spans="5:5" x14ac:dyDescent="0.25">
      <c r="E43810" s="71"/>
    </row>
    <row r="43811" spans="5:5" x14ac:dyDescent="0.25">
      <c r="E43811" s="71"/>
    </row>
    <row r="43812" spans="5:5" x14ac:dyDescent="0.25">
      <c r="E43812" s="71"/>
    </row>
    <row r="43813" spans="5:5" x14ac:dyDescent="0.25">
      <c r="E43813" s="71"/>
    </row>
    <row r="43814" spans="5:5" x14ac:dyDescent="0.25">
      <c r="E43814" s="71"/>
    </row>
    <row r="43815" spans="5:5" x14ac:dyDescent="0.25">
      <c r="E43815" s="71"/>
    </row>
    <row r="43816" spans="5:5" x14ac:dyDescent="0.25">
      <c r="E43816" s="71"/>
    </row>
    <row r="43817" spans="5:5" x14ac:dyDescent="0.25">
      <c r="E43817" s="71"/>
    </row>
    <row r="43818" spans="5:5" x14ac:dyDescent="0.25">
      <c r="E43818" s="71"/>
    </row>
    <row r="43819" spans="5:5" x14ac:dyDescent="0.25">
      <c r="E43819" s="71"/>
    </row>
    <row r="43820" spans="5:5" x14ac:dyDescent="0.25">
      <c r="E43820" s="71"/>
    </row>
    <row r="43821" spans="5:5" x14ac:dyDescent="0.25">
      <c r="E43821" s="71"/>
    </row>
    <row r="43822" spans="5:5" x14ac:dyDescent="0.25">
      <c r="E43822" s="71"/>
    </row>
    <row r="43823" spans="5:5" x14ac:dyDescent="0.25">
      <c r="E43823" s="71"/>
    </row>
    <row r="43824" spans="5:5" x14ac:dyDescent="0.25">
      <c r="E43824" s="71"/>
    </row>
    <row r="43825" spans="5:5" x14ac:dyDescent="0.25">
      <c r="E43825" s="71"/>
    </row>
    <row r="43826" spans="5:5" x14ac:dyDescent="0.25">
      <c r="E43826" s="71"/>
    </row>
    <row r="43827" spans="5:5" x14ac:dyDescent="0.25">
      <c r="E43827" s="71"/>
    </row>
    <row r="43828" spans="5:5" x14ac:dyDescent="0.25">
      <c r="E43828" s="71"/>
    </row>
    <row r="43829" spans="5:5" x14ac:dyDescent="0.25">
      <c r="E43829" s="71"/>
    </row>
    <row r="43830" spans="5:5" x14ac:dyDescent="0.25">
      <c r="E43830" s="71"/>
    </row>
    <row r="43831" spans="5:5" x14ac:dyDescent="0.25">
      <c r="E43831" s="71"/>
    </row>
    <row r="43832" spans="5:5" x14ac:dyDescent="0.25">
      <c r="E43832" s="71"/>
    </row>
    <row r="43833" spans="5:5" x14ac:dyDescent="0.25">
      <c r="E43833" s="71"/>
    </row>
    <row r="43834" spans="5:5" x14ac:dyDescent="0.25">
      <c r="E43834" s="71"/>
    </row>
    <row r="43835" spans="5:5" x14ac:dyDescent="0.25">
      <c r="E43835" s="71"/>
    </row>
    <row r="43836" spans="5:5" x14ac:dyDescent="0.25">
      <c r="E43836" s="71"/>
    </row>
    <row r="43837" spans="5:5" x14ac:dyDescent="0.25">
      <c r="E43837" s="71"/>
    </row>
    <row r="43838" spans="5:5" x14ac:dyDescent="0.25">
      <c r="E43838" s="71"/>
    </row>
    <row r="43839" spans="5:5" x14ac:dyDescent="0.25">
      <c r="E43839" s="71"/>
    </row>
    <row r="43840" spans="5:5" x14ac:dyDescent="0.25">
      <c r="E43840" s="71"/>
    </row>
    <row r="43841" spans="5:5" x14ac:dyDescent="0.25">
      <c r="E43841" s="71"/>
    </row>
    <row r="43842" spans="5:5" x14ac:dyDescent="0.25">
      <c r="E43842" s="71"/>
    </row>
    <row r="43843" spans="5:5" x14ac:dyDescent="0.25">
      <c r="E43843" s="71"/>
    </row>
    <row r="43844" spans="5:5" x14ac:dyDescent="0.25">
      <c r="E43844" s="71"/>
    </row>
    <row r="43845" spans="5:5" x14ac:dyDescent="0.25">
      <c r="E43845" s="71"/>
    </row>
    <row r="43846" spans="5:5" x14ac:dyDescent="0.25">
      <c r="E43846" s="71"/>
    </row>
    <row r="43847" spans="5:5" x14ac:dyDescent="0.25">
      <c r="E43847" s="71"/>
    </row>
    <row r="43848" spans="5:5" x14ac:dyDescent="0.25">
      <c r="E43848" s="71"/>
    </row>
    <row r="43849" spans="5:5" x14ac:dyDescent="0.25">
      <c r="E43849" s="71"/>
    </row>
    <row r="43850" spans="5:5" x14ac:dyDescent="0.25">
      <c r="E43850" s="71"/>
    </row>
    <row r="43851" spans="5:5" x14ac:dyDescent="0.25">
      <c r="E43851" s="71"/>
    </row>
    <row r="43852" spans="5:5" x14ac:dyDescent="0.25">
      <c r="E43852" s="71"/>
    </row>
    <row r="43853" spans="5:5" x14ac:dyDescent="0.25">
      <c r="E43853" s="71"/>
    </row>
    <row r="43854" spans="5:5" x14ac:dyDescent="0.25">
      <c r="E43854" s="71"/>
    </row>
    <row r="43855" spans="5:5" x14ac:dyDescent="0.25">
      <c r="E43855" s="71"/>
    </row>
    <row r="43856" spans="5:5" x14ac:dyDescent="0.25">
      <c r="E43856" s="71"/>
    </row>
    <row r="43857" spans="5:5" x14ac:dyDescent="0.25">
      <c r="E43857" s="71"/>
    </row>
    <row r="43858" spans="5:5" x14ac:dyDescent="0.25">
      <c r="E43858" s="71"/>
    </row>
    <row r="43859" spans="5:5" x14ac:dyDescent="0.25">
      <c r="E43859" s="71"/>
    </row>
    <row r="43860" spans="5:5" x14ac:dyDescent="0.25">
      <c r="E43860" s="71"/>
    </row>
    <row r="43861" spans="5:5" x14ac:dyDescent="0.25">
      <c r="E43861" s="71"/>
    </row>
    <row r="43862" spans="5:5" x14ac:dyDescent="0.25">
      <c r="E43862" s="71"/>
    </row>
    <row r="43863" spans="5:5" x14ac:dyDescent="0.25">
      <c r="E43863" s="71"/>
    </row>
    <row r="43864" spans="5:5" x14ac:dyDescent="0.25">
      <c r="E43864" s="71"/>
    </row>
    <row r="43865" spans="5:5" x14ac:dyDescent="0.25">
      <c r="E43865" s="71"/>
    </row>
    <row r="43866" spans="5:5" x14ac:dyDescent="0.25">
      <c r="E43866" s="71"/>
    </row>
    <row r="43867" spans="5:5" x14ac:dyDescent="0.25">
      <c r="E43867" s="71"/>
    </row>
    <row r="43868" spans="5:5" x14ac:dyDescent="0.25">
      <c r="E43868" s="71"/>
    </row>
    <row r="43869" spans="5:5" x14ac:dyDescent="0.25">
      <c r="E43869" s="71"/>
    </row>
    <row r="43870" spans="5:5" x14ac:dyDescent="0.25">
      <c r="E43870" s="71"/>
    </row>
    <row r="43871" spans="5:5" x14ac:dyDescent="0.25">
      <c r="E43871" s="71"/>
    </row>
    <row r="43872" spans="5:5" x14ac:dyDescent="0.25">
      <c r="E43872" s="71"/>
    </row>
    <row r="43873" spans="5:5" x14ac:dyDescent="0.25">
      <c r="E43873" s="71"/>
    </row>
    <row r="43874" spans="5:5" x14ac:dyDescent="0.25">
      <c r="E43874" s="71"/>
    </row>
    <row r="43875" spans="5:5" x14ac:dyDescent="0.25">
      <c r="E43875" s="71"/>
    </row>
    <row r="43876" spans="5:5" x14ac:dyDescent="0.25">
      <c r="E43876" s="71"/>
    </row>
    <row r="43877" spans="5:5" x14ac:dyDescent="0.25">
      <c r="E43877" s="71"/>
    </row>
    <row r="43878" spans="5:5" x14ac:dyDescent="0.25">
      <c r="E43878" s="71"/>
    </row>
    <row r="43879" spans="5:5" x14ac:dyDescent="0.25">
      <c r="E43879" s="71"/>
    </row>
    <row r="43880" spans="5:5" x14ac:dyDescent="0.25">
      <c r="E43880" s="71"/>
    </row>
    <row r="43881" spans="5:5" x14ac:dyDescent="0.25">
      <c r="E43881" s="71"/>
    </row>
    <row r="43882" spans="5:5" x14ac:dyDescent="0.25">
      <c r="E43882" s="71"/>
    </row>
    <row r="43883" spans="5:5" x14ac:dyDescent="0.25">
      <c r="E43883" s="71"/>
    </row>
    <row r="43884" spans="5:5" x14ac:dyDescent="0.25">
      <c r="E43884" s="71"/>
    </row>
    <row r="43885" spans="5:5" x14ac:dyDescent="0.25">
      <c r="E43885" s="71"/>
    </row>
    <row r="43886" spans="5:5" x14ac:dyDescent="0.25">
      <c r="E43886" s="71"/>
    </row>
    <row r="43887" spans="5:5" x14ac:dyDescent="0.25">
      <c r="E43887" s="71"/>
    </row>
    <row r="43888" spans="5:5" x14ac:dyDescent="0.25">
      <c r="E43888" s="71"/>
    </row>
    <row r="43889" spans="5:5" x14ac:dyDescent="0.25">
      <c r="E43889" s="71"/>
    </row>
    <row r="43890" spans="5:5" x14ac:dyDescent="0.25">
      <c r="E43890" s="71"/>
    </row>
    <row r="43891" spans="5:5" x14ac:dyDescent="0.25">
      <c r="E43891" s="71"/>
    </row>
    <row r="43892" spans="5:5" x14ac:dyDescent="0.25">
      <c r="E43892" s="71"/>
    </row>
    <row r="43893" spans="5:5" x14ac:dyDescent="0.25">
      <c r="E43893" s="71"/>
    </row>
    <row r="43894" spans="5:5" x14ac:dyDescent="0.25">
      <c r="E43894" s="71"/>
    </row>
    <row r="43895" spans="5:5" x14ac:dyDescent="0.25">
      <c r="E43895" s="71"/>
    </row>
    <row r="43896" spans="5:5" x14ac:dyDescent="0.25">
      <c r="E43896" s="71"/>
    </row>
    <row r="43897" spans="5:5" x14ac:dyDescent="0.25">
      <c r="E43897" s="71"/>
    </row>
    <row r="43898" spans="5:5" x14ac:dyDescent="0.25">
      <c r="E43898" s="71"/>
    </row>
    <row r="43899" spans="5:5" x14ac:dyDescent="0.25">
      <c r="E43899" s="71"/>
    </row>
    <row r="43900" spans="5:5" x14ac:dyDescent="0.25">
      <c r="E43900" s="71"/>
    </row>
    <row r="43901" spans="5:5" x14ac:dyDescent="0.25">
      <c r="E43901" s="71"/>
    </row>
    <row r="43902" spans="5:5" x14ac:dyDescent="0.25">
      <c r="E43902" s="71"/>
    </row>
    <row r="43903" spans="5:5" x14ac:dyDescent="0.25">
      <c r="E43903" s="71"/>
    </row>
    <row r="43904" spans="5:5" x14ac:dyDescent="0.25">
      <c r="E43904" s="71"/>
    </row>
    <row r="43905" spans="5:5" x14ac:dyDescent="0.25">
      <c r="E43905" s="71"/>
    </row>
    <row r="43906" spans="5:5" x14ac:dyDescent="0.25">
      <c r="E43906" s="71"/>
    </row>
    <row r="43907" spans="5:5" x14ac:dyDescent="0.25">
      <c r="E43907" s="71"/>
    </row>
    <row r="43908" spans="5:5" x14ac:dyDescent="0.25">
      <c r="E43908" s="71"/>
    </row>
    <row r="43909" spans="5:5" x14ac:dyDescent="0.25">
      <c r="E43909" s="71"/>
    </row>
    <row r="43910" spans="5:5" x14ac:dyDescent="0.25">
      <c r="E43910" s="71"/>
    </row>
    <row r="43911" spans="5:5" x14ac:dyDescent="0.25">
      <c r="E43911" s="71"/>
    </row>
    <row r="43912" spans="5:5" x14ac:dyDescent="0.25">
      <c r="E43912" s="71"/>
    </row>
    <row r="43913" spans="5:5" x14ac:dyDescent="0.25">
      <c r="E43913" s="71"/>
    </row>
    <row r="43914" spans="5:5" x14ac:dyDescent="0.25">
      <c r="E43914" s="71"/>
    </row>
    <row r="43915" spans="5:5" x14ac:dyDescent="0.25">
      <c r="E43915" s="71"/>
    </row>
    <row r="43916" spans="5:5" x14ac:dyDescent="0.25">
      <c r="E43916" s="71"/>
    </row>
    <row r="43917" spans="5:5" x14ac:dyDescent="0.25">
      <c r="E43917" s="71"/>
    </row>
    <row r="43918" spans="5:5" x14ac:dyDescent="0.25">
      <c r="E43918" s="71"/>
    </row>
    <row r="43919" spans="5:5" x14ac:dyDescent="0.25">
      <c r="E43919" s="71"/>
    </row>
    <row r="43920" spans="5:5" x14ac:dyDescent="0.25">
      <c r="E43920" s="71"/>
    </row>
    <row r="43921" spans="5:5" x14ac:dyDescent="0.25">
      <c r="E43921" s="71"/>
    </row>
    <row r="43922" spans="5:5" x14ac:dyDescent="0.25">
      <c r="E43922" s="71"/>
    </row>
    <row r="43923" spans="5:5" x14ac:dyDescent="0.25">
      <c r="E43923" s="71"/>
    </row>
    <row r="43924" spans="5:5" x14ac:dyDescent="0.25">
      <c r="E43924" s="71"/>
    </row>
    <row r="43925" spans="5:5" x14ac:dyDescent="0.25">
      <c r="E43925" s="71"/>
    </row>
    <row r="43926" spans="5:5" x14ac:dyDescent="0.25">
      <c r="E43926" s="71"/>
    </row>
    <row r="43927" spans="5:5" x14ac:dyDescent="0.25">
      <c r="E43927" s="71"/>
    </row>
    <row r="43928" spans="5:5" x14ac:dyDescent="0.25">
      <c r="E43928" s="71"/>
    </row>
    <row r="43929" spans="5:5" x14ac:dyDescent="0.25">
      <c r="E43929" s="71"/>
    </row>
    <row r="43930" spans="5:5" x14ac:dyDescent="0.25">
      <c r="E43930" s="71"/>
    </row>
    <row r="43931" spans="5:5" x14ac:dyDescent="0.25">
      <c r="E43931" s="71"/>
    </row>
    <row r="43932" spans="5:5" x14ac:dyDescent="0.25">
      <c r="E43932" s="71"/>
    </row>
    <row r="43933" spans="5:5" x14ac:dyDescent="0.25">
      <c r="E43933" s="71"/>
    </row>
    <row r="43934" spans="5:5" x14ac:dyDescent="0.25">
      <c r="E43934" s="71"/>
    </row>
    <row r="43935" spans="5:5" x14ac:dyDescent="0.25">
      <c r="E43935" s="71"/>
    </row>
    <row r="43936" spans="5:5" x14ac:dyDescent="0.25">
      <c r="E43936" s="71"/>
    </row>
    <row r="43937" spans="5:5" x14ac:dyDescent="0.25">
      <c r="E43937" s="71"/>
    </row>
    <row r="43938" spans="5:5" x14ac:dyDescent="0.25">
      <c r="E43938" s="71"/>
    </row>
    <row r="43939" spans="5:5" x14ac:dyDescent="0.25">
      <c r="E43939" s="71"/>
    </row>
    <row r="43940" spans="5:5" x14ac:dyDescent="0.25">
      <c r="E43940" s="71"/>
    </row>
    <row r="43941" spans="5:5" x14ac:dyDescent="0.25">
      <c r="E43941" s="71"/>
    </row>
    <row r="43942" spans="5:5" x14ac:dyDescent="0.25">
      <c r="E43942" s="71"/>
    </row>
    <row r="43943" spans="5:5" x14ac:dyDescent="0.25">
      <c r="E43943" s="71"/>
    </row>
    <row r="43944" spans="5:5" x14ac:dyDescent="0.25">
      <c r="E43944" s="71"/>
    </row>
    <row r="43945" spans="5:5" x14ac:dyDescent="0.25">
      <c r="E43945" s="71"/>
    </row>
    <row r="43946" spans="5:5" x14ac:dyDescent="0.25">
      <c r="E43946" s="71"/>
    </row>
    <row r="43947" spans="5:5" x14ac:dyDescent="0.25">
      <c r="E43947" s="71"/>
    </row>
    <row r="43948" spans="5:5" x14ac:dyDescent="0.25">
      <c r="E43948" s="71"/>
    </row>
    <row r="43949" spans="5:5" x14ac:dyDescent="0.25">
      <c r="E43949" s="71"/>
    </row>
    <row r="43950" spans="5:5" x14ac:dyDescent="0.25">
      <c r="E43950" s="71"/>
    </row>
    <row r="43951" spans="5:5" x14ac:dyDescent="0.25">
      <c r="E43951" s="71"/>
    </row>
    <row r="43952" spans="5:5" x14ac:dyDescent="0.25">
      <c r="E43952" s="71"/>
    </row>
    <row r="43953" spans="5:5" x14ac:dyDescent="0.25">
      <c r="E43953" s="71"/>
    </row>
    <row r="43954" spans="5:5" x14ac:dyDescent="0.25">
      <c r="E43954" s="71"/>
    </row>
    <row r="43955" spans="5:5" x14ac:dyDescent="0.25">
      <c r="E43955" s="71"/>
    </row>
    <row r="43956" spans="5:5" x14ac:dyDescent="0.25">
      <c r="E43956" s="71"/>
    </row>
    <row r="43957" spans="5:5" x14ac:dyDescent="0.25">
      <c r="E43957" s="71"/>
    </row>
    <row r="43958" spans="5:5" x14ac:dyDescent="0.25">
      <c r="E43958" s="71"/>
    </row>
    <row r="43959" spans="5:5" x14ac:dyDescent="0.25">
      <c r="E43959" s="71"/>
    </row>
    <row r="43960" spans="5:5" x14ac:dyDescent="0.25">
      <c r="E43960" s="71"/>
    </row>
    <row r="43961" spans="5:5" x14ac:dyDescent="0.25">
      <c r="E43961" s="71"/>
    </row>
    <row r="43962" spans="5:5" x14ac:dyDescent="0.25">
      <c r="E43962" s="71"/>
    </row>
    <row r="43963" spans="5:5" x14ac:dyDescent="0.25">
      <c r="E43963" s="71"/>
    </row>
    <row r="43964" spans="5:5" x14ac:dyDescent="0.25">
      <c r="E43964" s="71"/>
    </row>
    <row r="43965" spans="5:5" x14ac:dyDescent="0.25">
      <c r="E43965" s="71"/>
    </row>
    <row r="43966" spans="5:5" x14ac:dyDescent="0.25">
      <c r="E43966" s="71"/>
    </row>
    <row r="43967" spans="5:5" x14ac:dyDescent="0.25">
      <c r="E43967" s="71"/>
    </row>
    <row r="43968" spans="5:5" x14ac:dyDescent="0.25">
      <c r="E43968" s="71"/>
    </row>
    <row r="43969" spans="5:5" x14ac:dyDescent="0.25">
      <c r="E43969" s="71"/>
    </row>
    <row r="43970" spans="5:5" x14ac:dyDescent="0.25">
      <c r="E43970" s="71"/>
    </row>
    <row r="43971" spans="5:5" x14ac:dyDescent="0.25">
      <c r="E43971" s="71"/>
    </row>
    <row r="43972" spans="5:5" x14ac:dyDescent="0.25">
      <c r="E43972" s="71"/>
    </row>
    <row r="43973" spans="5:5" x14ac:dyDescent="0.25">
      <c r="E43973" s="71"/>
    </row>
    <row r="43974" spans="5:5" x14ac:dyDescent="0.25">
      <c r="E43974" s="71"/>
    </row>
    <row r="43975" spans="5:5" x14ac:dyDescent="0.25">
      <c r="E43975" s="71"/>
    </row>
    <row r="43976" spans="5:5" x14ac:dyDescent="0.25">
      <c r="E43976" s="71"/>
    </row>
    <row r="43977" spans="5:5" x14ac:dyDescent="0.25">
      <c r="E43977" s="71"/>
    </row>
    <row r="43978" spans="5:5" x14ac:dyDescent="0.25">
      <c r="E43978" s="71"/>
    </row>
    <row r="43979" spans="5:5" x14ac:dyDescent="0.25">
      <c r="E43979" s="71"/>
    </row>
    <row r="43980" spans="5:5" x14ac:dyDescent="0.25">
      <c r="E43980" s="71"/>
    </row>
    <row r="43981" spans="5:5" x14ac:dyDescent="0.25">
      <c r="E43981" s="71"/>
    </row>
    <row r="43982" spans="5:5" x14ac:dyDescent="0.25">
      <c r="E43982" s="71"/>
    </row>
    <row r="43983" spans="5:5" x14ac:dyDescent="0.25">
      <c r="E43983" s="71"/>
    </row>
    <row r="43984" spans="5:5" x14ac:dyDescent="0.25">
      <c r="E43984" s="71"/>
    </row>
    <row r="43985" spans="5:5" x14ac:dyDescent="0.25">
      <c r="E43985" s="71"/>
    </row>
    <row r="43986" spans="5:5" x14ac:dyDescent="0.25">
      <c r="E43986" s="71"/>
    </row>
    <row r="43987" spans="5:5" x14ac:dyDescent="0.25">
      <c r="E43987" s="71"/>
    </row>
    <row r="43988" spans="5:5" x14ac:dyDescent="0.25">
      <c r="E43988" s="71"/>
    </row>
    <row r="43989" spans="5:5" x14ac:dyDescent="0.25">
      <c r="E43989" s="71"/>
    </row>
    <row r="43990" spans="5:5" x14ac:dyDescent="0.25">
      <c r="E43990" s="71"/>
    </row>
    <row r="43991" spans="5:5" x14ac:dyDescent="0.25">
      <c r="E43991" s="71"/>
    </row>
    <row r="43992" spans="5:5" x14ac:dyDescent="0.25">
      <c r="E43992" s="71"/>
    </row>
    <row r="43993" spans="5:5" x14ac:dyDescent="0.25">
      <c r="E43993" s="71"/>
    </row>
    <row r="43994" spans="5:5" x14ac:dyDescent="0.25">
      <c r="E43994" s="71"/>
    </row>
    <row r="43995" spans="5:5" x14ac:dyDescent="0.25">
      <c r="E43995" s="71"/>
    </row>
    <row r="43996" spans="5:5" x14ac:dyDescent="0.25">
      <c r="E43996" s="71"/>
    </row>
    <row r="43997" spans="5:5" x14ac:dyDescent="0.25">
      <c r="E43997" s="71"/>
    </row>
    <row r="43998" spans="5:5" x14ac:dyDescent="0.25">
      <c r="E43998" s="71"/>
    </row>
    <row r="43999" spans="5:5" x14ac:dyDescent="0.25">
      <c r="E43999" s="71"/>
    </row>
    <row r="44000" spans="5:5" x14ac:dyDescent="0.25">
      <c r="E44000" s="71"/>
    </row>
    <row r="44001" spans="5:5" x14ac:dyDescent="0.25">
      <c r="E44001" s="71"/>
    </row>
    <row r="44002" spans="5:5" x14ac:dyDescent="0.25">
      <c r="E44002" s="71"/>
    </row>
    <row r="44003" spans="5:5" x14ac:dyDescent="0.25">
      <c r="E44003" s="71"/>
    </row>
    <row r="44004" spans="5:5" x14ac:dyDescent="0.25">
      <c r="E44004" s="71"/>
    </row>
    <row r="44005" spans="5:5" x14ac:dyDescent="0.25">
      <c r="E44005" s="71"/>
    </row>
    <row r="44006" spans="5:5" x14ac:dyDescent="0.25">
      <c r="E44006" s="71"/>
    </row>
    <row r="44007" spans="5:5" x14ac:dyDescent="0.25">
      <c r="E44007" s="71"/>
    </row>
    <row r="44008" spans="5:5" x14ac:dyDescent="0.25">
      <c r="E44008" s="71"/>
    </row>
    <row r="44009" spans="5:5" x14ac:dyDescent="0.25">
      <c r="E44009" s="71"/>
    </row>
    <row r="44010" spans="5:5" x14ac:dyDescent="0.25">
      <c r="E44010" s="71"/>
    </row>
    <row r="44011" spans="5:5" x14ac:dyDescent="0.25">
      <c r="E44011" s="71"/>
    </row>
    <row r="44012" spans="5:5" x14ac:dyDescent="0.25">
      <c r="E44012" s="71"/>
    </row>
    <row r="44013" spans="5:5" x14ac:dyDescent="0.25">
      <c r="E44013" s="71"/>
    </row>
    <row r="44014" spans="5:5" x14ac:dyDescent="0.25">
      <c r="E44014" s="71"/>
    </row>
    <row r="44015" spans="5:5" x14ac:dyDescent="0.25">
      <c r="E44015" s="71"/>
    </row>
    <row r="44016" spans="5:5" x14ac:dyDescent="0.25">
      <c r="E44016" s="71"/>
    </row>
    <row r="44017" spans="5:5" x14ac:dyDescent="0.25">
      <c r="E44017" s="71"/>
    </row>
    <row r="44018" spans="5:5" x14ac:dyDescent="0.25">
      <c r="E44018" s="71"/>
    </row>
    <row r="44019" spans="5:5" x14ac:dyDescent="0.25">
      <c r="E44019" s="71"/>
    </row>
    <row r="44020" spans="5:5" x14ac:dyDescent="0.25">
      <c r="E44020" s="71"/>
    </row>
    <row r="44021" spans="5:5" x14ac:dyDescent="0.25">
      <c r="E44021" s="71"/>
    </row>
    <row r="44022" spans="5:5" x14ac:dyDescent="0.25">
      <c r="E44022" s="71"/>
    </row>
    <row r="44023" spans="5:5" x14ac:dyDescent="0.25">
      <c r="E44023" s="71"/>
    </row>
    <row r="44024" spans="5:5" x14ac:dyDescent="0.25">
      <c r="E44024" s="71"/>
    </row>
    <row r="44025" spans="5:5" x14ac:dyDescent="0.25">
      <c r="E44025" s="71"/>
    </row>
    <row r="44026" spans="5:5" x14ac:dyDescent="0.25">
      <c r="E44026" s="71"/>
    </row>
    <row r="44027" spans="5:5" x14ac:dyDescent="0.25">
      <c r="E44027" s="71"/>
    </row>
    <row r="44028" spans="5:5" x14ac:dyDescent="0.25">
      <c r="E44028" s="71"/>
    </row>
    <row r="44029" spans="5:5" x14ac:dyDescent="0.25">
      <c r="E44029" s="71"/>
    </row>
    <row r="44030" spans="5:5" x14ac:dyDescent="0.25">
      <c r="E44030" s="71"/>
    </row>
    <row r="44031" spans="5:5" x14ac:dyDescent="0.25">
      <c r="E44031" s="71"/>
    </row>
    <row r="44032" spans="5:5" x14ac:dyDescent="0.25">
      <c r="E44032" s="71"/>
    </row>
    <row r="44033" spans="5:5" x14ac:dyDescent="0.25">
      <c r="E44033" s="71"/>
    </row>
    <row r="44034" spans="5:5" x14ac:dyDescent="0.25">
      <c r="E44034" s="71"/>
    </row>
    <row r="44035" spans="5:5" x14ac:dyDescent="0.25">
      <c r="E44035" s="71"/>
    </row>
    <row r="44036" spans="5:5" x14ac:dyDescent="0.25">
      <c r="E44036" s="71"/>
    </row>
    <row r="44037" spans="5:5" x14ac:dyDescent="0.25">
      <c r="E44037" s="71"/>
    </row>
    <row r="44038" spans="5:5" x14ac:dyDescent="0.25">
      <c r="E44038" s="71"/>
    </row>
    <row r="44039" spans="5:5" x14ac:dyDescent="0.25">
      <c r="E44039" s="71"/>
    </row>
    <row r="44040" spans="5:5" x14ac:dyDescent="0.25">
      <c r="E44040" s="71"/>
    </row>
    <row r="44041" spans="5:5" x14ac:dyDescent="0.25">
      <c r="E44041" s="71"/>
    </row>
    <row r="44042" spans="5:5" x14ac:dyDescent="0.25">
      <c r="E44042" s="71"/>
    </row>
    <row r="44043" spans="5:5" x14ac:dyDescent="0.25">
      <c r="E44043" s="71"/>
    </row>
    <row r="44044" spans="5:5" x14ac:dyDescent="0.25">
      <c r="E44044" s="71"/>
    </row>
    <row r="44045" spans="5:5" x14ac:dyDescent="0.25">
      <c r="E44045" s="71"/>
    </row>
    <row r="44046" spans="5:5" x14ac:dyDescent="0.25">
      <c r="E44046" s="71"/>
    </row>
    <row r="44047" spans="5:5" x14ac:dyDescent="0.25">
      <c r="E44047" s="71"/>
    </row>
    <row r="44048" spans="5:5" x14ac:dyDescent="0.25">
      <c r="E44048" s="71"/>
    </row>
    <row r="44049" spans="5:5" x14ac:dyDescent="0.25">
      <c r="E44049" s="71"/>
    </row>
    <row r="44050" spans="5:5" x14ac:dyDescent="0.25">
      <c r="E44050" s="71"/>
    </row>
    <row r="44051" spans="5:5" x14ac:dyDescent="0.25">
      <c r="E44051" s="71"/>
    </row>
    <row r="44052" spans="5:5" x14ac:dyDescent="0.25">
      <c r="E44052" s="71"/>
    </row>
    <row r="44053" spans="5:5" x14ac:dyDescent="0.25">
      <c r="E44053" s="71"/>
    </row>
    <row r="44054" spans="5:5" x14ac:dyDescent="0.25">
      <c r="E44054" s="71"/>
    </row>
    <row r="44055" spans="5:5" x14ac:dyDescent="0.25">
      <c r="E44055" s="71"/>
    </row>
    <row r="44056" spans="5:5" x14ac:dyDescent="0.25">
      <c r="E44056" s="71"/>
    </row>
    <row r="44057" spans="5:5" x14ac:dyDescent="0.25">
      <c r="E44057" s="71"/>
    </row>
    <row r="44058" spans="5:5" x14ac:dyDescent="0.25">
      <c r="E44058" s="71"/>
    </row>
    <row r="44059" spans="5:5" x14ac:dyDescent="0.25">
      <c r="E44059" s="71"/>
    </row>
    <row r="44060" spans="5:5" x14ac:dyDescent="0.25">
      <c r="E44060" s="71"/>
    </row>
    <row r="44061" spans="5:5" x14ac:dyDescent="0.25">
      <c r="E44061" s="71"/>
    </row>
    <row r="44062" spans="5:5" x14ac:dyDescent="0.25">
      <c r="E44062" s="71"/>
    </row>
    <row r="44063" spans="5:5" x14ac:dyDescent="0.25">
      <c r="E44063" s="71"/>
    </row>
    <row r="44064" spans="5:5" x14ac:dyDescent="0.25">
      <c r="E44064" s="71"/>
    </row>
    <row r="44065" spans="5:5" x14ac:dyDescent="0.25">
      <c r="E44065" s="71"/>
    </row>
    <row r="44066" spans="5:5" x14ac:dyDescent="0.25">
      <c r="E44066" s="71"/>
    </row>
    <row r="44067" spans="5:5" x14ac:dyDescent="0.25">
      <c r="E44067" s="71"/>
    </row>
    <row r="44068" spans="5:5" x14ac:dyDescent="0.25">
      <c r="E44068" s="71"/>
    </row>
    <row r="44069" spans="5:5" x14ac:dyDescent="0.25">
      <c r="E44069" s="71"/>
    </row>
    <row r="44070" spans="5:5" x14ac:dyDescent="0.25">
      <c r="E44070" s="71"/>
    </row>
    <row r="44071" spans="5:5" x14ac:dyDescent="0.25">
      <c r="E44071" s="71"/>
    </row>
    <row r="44072" spans="5:5" x14ac:dyDescent="0.25">
      <c r="E44072" s="71"/>
    </row>
    <row r="44073" spans="5:5" x14ac:dyDescent="0.25">
      <c r="E44073" s="71"/>
    </row>
    <row r="44074" spans="5:5" x14ac:dyDescent="0.25">
      <c r="E44074" s="71"/>
    </row>
    <row r="44075" spans="5:5" x14ac:dyDescent="0.25">
      <c r="E44075" s="71"/>
    </row>
    <row r="44076" spans="5:5" x14ac:dyDescent="0.25">
      <c r="E44076" s="71"/>
    </row>
    <row r="44077" spans="5:5" x14ac:dyDescent="0.25">
      <c r="E44077" s="71"/>
    </row>
    <row r="44078" spans="5:5" x14ac:dyDescent="0.25">
      <c r="E44078" s="71"/>
    </row>
    <row r="44079" spans="5:5" x14ac:dyDescent="0.25">
      <c r="E44079" s="71"/>
    </row>
    <row r="44080" spans="5:5" x14ac:dyDescent="0.25">
      <c r="E44080" s="71"/>
    </row>
    <row r="44081" spans="5:5" x14ac:dyDescent="0.25">
      <c r="E44081" s="71"/>
    </row>
    <row r="44082" spans="5:5" x14ac:dyDescent="0.25">
      <c r="E44082" s="71"/>
    </row>
    <row r="44083" spans="5:5" x14ac:dyDescent="0.25">
      <c r="E44083" s="71"/>
    </row>
    <row r="44084" spans="5:5" x14ac:dyDescent="0.25">
      <c r="E44084" s="71"/>
    </row>
    <row r="44085" spans="5:5" x14ac:dyDescent="0.25">
      <c r="E44085" s="71"/>
    </row>
    <row r="44086" spans="5:5" x14ac:dyDescent="0.25">
      <c r="E44086" s="71"/>
    </row>
    <row r="44087" spans="5:5" x14ac:dyDescent="0.25">
      <c r="E44087" s="71"/>
    </row>
    <row r="44088" spans="5:5" x14ac:dyDescent="0.25">
      <c r="E44088" s="71"/>
    </row>
    <row r="44089" spans="5:5" x14ac:dyDescent="0.25">
      <c r="E44089" s="71"/>
    </row>
    <row r="44090" spans="5:5" x14ac:dyDescent="0.25">
      <c r="E44090" s="71"/>
    </row>
    <row r="44091" spans="5:5" x14ac:dyDescent="0.25">
      <c r="E44091" s="71"/>
    </row>
    <row r="44092" spans="5:5" x14ac:dyDescent="0.25">
      <c r="E44092" s="71"/>
    </row>
    <row r="44093" spans="5:5" x14ac:dyDescent="0.25">
      <c r="E44093" s="71"/>
    </row>
    <row r="44094" spans="5:5" x14ac:dyDescent="0.25">
      <c r="E44094" s="71"/>
    </row>
    <row r="44095" spans="5:5" x14ac:dyDescent="0.25">
      <c r="E44095" s="71"/>
    </row>
    <row r="44096" spans="5:5" x14ac:dyDescent="0.25">
      <c r="E44096" s="71"/>
    </row>
    <row r="44097" spans="5:5" x14ac:dyDescent="0.25">
      <c r="E44097" s="71"/>
    </row>
    <row r="44098" spans="5:5" x14ac:dyDescent="0.25">
      <c r="E44098" s="71"/>
    </row>
    <row r="44099" spans="5:5" x14ac:dyDescent="0.25">
      <c r="E44099" s="71"/>
    </row>
    <row r="44100" spans="5:5" x14ac:dyDescent="0.25">
      <c r="E44100" s="71"/>
    </row>
    <row r="44101" spans="5:5" x14ac:dyDescent="0.25">
      <c r="E44101" s="71"/>
    </row>
    <row r="44102" spans="5:5" x14ac:dyDescent="0.25">
      <c r="E44102" s="71"/>
    </row>
    <row r="44103" spans="5:5" x14ac:dyDescent="0.25">
      <c r="E44103" s="71"/>
    </row>
    <row r="44104" spans="5:5" x14ac:dyDescent="0.25">
      <c r="E44104" s="71"/>
    </row>
    <row r="44105" spans="5:5" x14ac:dyDescent="0.25">
      <c r="E44105" s="71"/>
    </row>
    <row r="44106" spans="5:5" x14ac:dyDescent="0.25">
      <c r="E44106" s="71"/>
    </row>
    <row r="44107" spans="5:5" x14ac:dyDescent="0.25">
      <c r="E44107" s="71"/>
    </row>
    <row r="44108" spans="5:5" x14ac:dyDescent="0.25">
      <c r="E44108" s="71"/>
    </row>
    <row r="44109" spans="5:5" x14ac:dyDescent="0.25">
      <c r="E44109" s="71"/>
    </row>
    <row r="44110" spans="5:5" x14ac:dyDescent="0.25">
      <c r="E44110" s="71"/>
    </row>
    <row r="44111" spans="5:5" x14ac:dyDescent="0.25">
      <c r="E44111" s="71"/>
    </row>
    <row r="44112" spans="5:5" x14ac:dyDescent="0.25">
      <c r="E44112" s="71"/>
    </row>
    <row r="44113" spans="5:5" x14ac:dyDescent="0.25">
      <c r="E44113" s="71"/>
    </row>
    <row r="44114" spans="5:5" x14ac:dyDescent="0.25">
      <c r="E44114" s="71"/>
    </row>
    <row r="44115" spans="5:5" x14ac:dyDescent="0.25">
      <c r="E44115" s="71"/>
    </row>
    <row r="44116" spans="5:5" x14ac:dyDescent="0.25">
      <c r="E44116" s="71"/>
    </row>
    <row r="44117" spans="5:5" x14ac:dyDescent="0.25">
      <c r="E44117" s="71"/>
    </row>
    <row r="44118" spans="5:5" x14ac:dyDescent="0.25">
      <c r="E44118" s="71"/>
    </row>
    <row r="44119" spans="5:5" x14ac:dyDescent="0.25">
      <c r="E44119" s="71"/>
    </row>
    <row r="44120" spans="5:5" x14ac:dyDescent="0.25">
      <c r="E44120" s="71"/>
    </row>
    <row r="44121" spans="5:5" x14ac:dyDescent="0.25">
      <c r="E44121" s="71"/>
    </row>
    <row r="44122" spans="5:5" x14ac:dyDescent="0.25">
      <c r="E44122" s="71"/>
    </row>
    <row r="44123" spans="5:5" x14ac:dyDescent="0.25">
      <c r="E44123" s="71"/>
    </row>
    <row r="44124" spans="5:5" x14ac:dyDescent="0.25">
      <c r="E44124" s="71"/>
    </row>
    <row r="44125" spans="5:5" x14ac:dyDescent="0.25">
      <c r="E44125" s="71"/>
    </row>
    <row r="44126" spans="5:5" x14ac:dyDescent="0.25">
      <c r="E44126" s="71"/>
    </row>
    <row r="44127" spans="5:5" x14ac:dyDescent="0.25">
      <c r="E44127" s="71"/>
    </row>
    <row r="44128" spans="5:5" x14ac:dyDescent="0.25">
      <c r="E44128" s="71"/>
    </row>
    <row r="44129" spans="5:5" x14ac:dyDescent="0.25">
      <c r="E44129" s="71"/>
    </row>
    <row r="44130" spans="5:5" x14ac:dyDescent="0.25">
      <c r="E44130" s="71"/>
    </row>
    <row r="44131" spans="5:5" x14ac:dyDescent="0.25">
      <c r="E44131" s="71"/>
    </row>
    <row r="44132" spans="5:5" x14ac:dyDescent="0.25">
      <c r="E44132" s="71"/>
    </row>
    <row r="44133" spans="5:5" x14ac:dyDescent="0.25">
      <c r="E44133" s="71"/>
    </row>
    <row r="44134" spans="5:5" x14ac:dyDescent="0.25">
      <c r="E44134" s="71"/>
    </row>
    <row r="44135" spans="5:5" x14ac:dyDescent="0.25">
      <c r="E44135" s="71"/>
    </row>
    <row r="44136" spans="5:5" x14ac:dyDescent="0.25">
      <c r="E44136" s="71"/>
    </row>
    <row r="44137" spans="5:5" x14ac:dyDescent="0.25">
      <c r="E44137" s="71"/>
    </row>
    <row r="44138" spans="5:5" x14ac:dyDescent="0.25">
      <c r="E44138" s="71"/>
    </row>
    <row r="44139" spans="5:5" x14ac:dyDescent="0.25">
      <c r="E44139" s="71"/>
    </row>
    <row r="44140" spans="5:5" x14ac:dyDescent="0.25">
      <c r="E44140" s="71"/>
    </row>
    <row r="44141" spans="5:5" x14ac:dyDescent="0.25">
      <c r="E44141" s="71"/>
    </row>
    <row r="44142" spans="5:5" x14ac:dyDescent="0.25">
      <c r="E44142" s="71"/>
    </row>
    <row r="44143" spans="5:5" x14ac:dyDescent="0.25">
      <c r="E44143" s="71"/>
    </row>
    <row r="44144" spans="5:5" x14ac:dyDescent="0.25">
      <c r="E44144" s="71"/>
    </row>
    <row r="44145" spans="5:5" x14ac:dyDescent="0.25">
      <c r="E44145" s="71"/>
    </row>
    <row r="44146" spans="5:5" x14ac:dyDescent="0.25">
      <c r="E44146" s="71"/>
    </row>
    <row r="44147" spans="5:5" x14ac:dyDescent="0.25">
      <c r="E44147" s="71"/>
    </row>
    <row r="44148" spans="5:5" x14ac:dyDescent="0.25">
      <c r="E44148" s="71"/>
    </row>
    <row r="44149" spans="5:5" x14ac:dyDescent="0.25">
      <c r="E44149" s="71"/>
    </row>
    <row r="44150" spans="5:5" x14ac:dyDescent="0.25">
      <c r="E44150" s="71"/>
    </row>
    <row r="44151" spans="5:5" x14ac:dyDescent="0.25">
      <c r="E44151" s="71"/>
    </row>
    <row r="44152" spans="5:5" x14ac:dyDescent="0.25">
      <c r="E44152" s="71"/>
    </row>
    <row r="44153" spans="5:5" x14ac:dyDescent="0.25">
      <c r="E44153" s="71"/>
    </row>
    <row r="44154" spans="5:5" x14ac:dyDescent="0.25">
      <c r="E44154" s="71"/>
    </row>
    <row r="44155" spans="5:5" x14ac:dyDescent="0.25">
      <c r="E44155" s="71"/>
    </row>
    <row r="44156" spans="5:5" x14ac:dyDescent="0.25">
      <c r="E44156" s="71"/>
    </row>
    <row r="44157" spans="5:5" x14ac:dyDescent="0.25">
      <c r="E44157" s="71"/>
    </row>
    <row r="44158" spans="5:5" x14ac:dyDescent="0.25">
      <c r="E44158" s="71"/>
    </row>
    <row r="44159" spans="5:5" x14ac:dyDescent="0.25">
      <c r="E44159" s="71"/>
    </row>
    <row r="44160" spans="5:5" x14ac:dyDescent="0.25">
      <c r="E44160" s="71"/>
    </row>
    <row r="44161" spans="5:5" x14ac:dyDescent="0.25">
      <c r="E44161" s="71"/>
    </row>
    <row r="44162" spans="5:5" x14ac:dyDescent="0.25">
      <c r="E44162" s="71"/>
    </row>
    <row r="44163" spans="5:5" x14ac:dyDescent="0.25">
      <c r="E44163" s="71"/>
    </row>
    <row r="44164" spans="5:5" x14ac:dyDescent="0.25">
      <c r="E44164" s="71"/>
    </row>
    <row r="44165" spans="5:5" x14ac:dyDescent="0.25">
      <c r="E44165" s="71"/>
    </row>
    <row r="44166" spans="5:5" x14ac:dyDescent="0.25">
      <c r="E44166" s="71"/>
    </row>
    <row r="44167" spans="5:5" x14ac:dyDescent="0.25">
      <c r="E44167" s="71"/>
    </row>
    <row r="44168" spans="5:5" x14ac:dyDescent="0.25">
      <c r="E44168" s="71"/>
    </row>
    <row r="44169" spans="5:5" x14ac:dyDescent="0.25">
      <c r="E44169" s="71"/>
    </row>
    <row r="44170" spans="5:5" x14ac:dyDescent="0.25">
      <c r="E44170" s="71"/>
    </row>
    <row r="44171" spans="5:5" x14ac:dyDescent="0.25">
      <c r="E44171" s="71"/>
    </row>
    <row r="44172" spans="5:5" x14ac:dyDescent="0.25">
      <c r="E44172" s="71"/>
    </row>
    <row r="44173" spans="5:5" x14ac:dyDescent="0.25">
      <c r="E44173" s="71"/>
    </row>
    <row r="44174" spans="5:5" x14ac:dyDescent="0.25">
      <c r="E44174" s="71"/>
    </row>
    <row r="44175" spans="5:5" x14ac:dyDescent="0.25">
      <c r="E44175" s="71"/>
    </row>
    <row r="44176" spans="5:5" x14ac:dyDescent="0.25">
      <c r="E44176" s="71"/>
    </row>
    <row r="44177" spans="5:5" x14ac:dyDescent="0.25">
      <c r="E44177" s="71"/>
    </row>
    <row r="44178" spans="5:5" x14ac:dyDescent="0.25">
      <c r="E44178" s="71"/>
    </row>
    <row r="44179" spans="5:5" x14ac:dyDescent="0.25">
      <c r="E44179" s="71"/>
    </row>
    <row r="44180" spans="5:5" x14ac:dyDescent="0.25">
      <c r="E44180" s="71"/>
    </row>
    <row r="44181" spans="5:5" x14ac:dyDescent="0.25">
      <c r="E44181" s="71"/>
    </row>
    <row r="44182" spans="5:5" x14ac:dyDescent="0.25">
      <c r="E44182" s="71"/>
    </row>
    <row r="44183" spans="5:5" x14ac:dyDescent="0.25">
      <c r="E44183" s="71"/>
    </row>
    <row r="44184" spans="5:5" x14ac:dyDescent="0.25">
      <c r="E44184" s="71"/>
    </row>
    <row r="44185" spans="5:5" x14ac:dyDescent="0.25">
      <c r="E44185" s="71"/>
    </row>
    <row r="44186" spans="5:5" x14ac:dyDescent="0.25">
      <c r="E44186" s="71"/>
    </row>
    <row r="44187" spans="5:5" x14ac:dyDescent="0.25">
      <c r="E44187" s="71"/>
    </row>
    <row r="44188" spans="5:5" x14ac:dyDescent="0.25">
      <c r="E44188" s="71"/>
    </row>
    <row r="44189" spans="5:5" x14ac:dyDescent="0.25">
      <c r="E44189" s="71"/>
    </row>
    <row r="44190" spans="5:5" x14ac:dyDescent="0.25">
      <c r="E44190" s="71"/>
    </row>
    <row r="44191" spans="5:5" x14ac:dyDescent="0.25">
      <c r="E44191" s="71"/>
    </row>
    <row r="44192" spans="5:5" x14ac:dyDescent="0.25">
      <c r="E44192" s="71"/>
    </row>
    <row r="44193" spans="5:5" x14ac:dyDescent="0.25">
      <c r="E44193" s="71"/>
    </row>
    <row r="44194" spans="5:5" x14ac:dyDescent="0.25">
      <c r="E44194" s="71"/>
    </row>
    <row r="44195" spans="5:5" x14ac:dyDescent="0.25">
      <c r="E44195" s="71"/>
    </row>
    <row r="44196" spans="5:5" x14ac:dyDescent="0.25">
      <c r="E44196" s="71"/>
    </row>
    <row r="44197" spans="5:5" x14ac:dyDescent="0.25">
      <c r="E44197" s="71"/>
    </row>
    <row r="44198" spans="5:5" x14ac:dyDescent="0.25">
      <c r="E44198" s="71"/>
    </row>
    <row r="44199" spans="5:5" x14ac:dyDescent="0.25">
      <c r="E44199" s="71"/>
    </row>
    <row r="44200" spans="5:5" x14ac:dyDescent="0.25">
      <c r="E44200" s="71"/>
    </row>
    <row r="44201" spans="5:5" x14ac:dyDescent="0.25">
      <c r="E44201" s="71"/>
    </row>
    <row r="44202" spans="5:5" x14ac:dyDescent="0.25">
      <c r="E44202" s="71"/>
    </row>
    <row r="44203" spans="5:5" x14ac:dyDescent="0.25">
      <c r="E44203" s="71"/>
    </row>
    <row r="44204" spans="5:5" x14ac:dyDescent="0.25">
      <c r="E44204" s="71"/>
    </row>
    <row r="44205" spans="5:5" x14ac:dyDescent="0.25">
      <c r="E44205" s="71"/>
    </row>
    <row r="44206" spans="5:5" x14ac:dyDescent="0.25">
      <c r="E44206" s="71"/>
    </row>
    <row r="44207" spans="5:5" x14ac:dyDescent="0.25">
      <c r="E44207" s="71"/>
    </row>
    <row r="44208" spans="5:5" x14ac:dyDescent="0.25">
      <c r="E44208" s="71"/>
    </row>
    <row r="44209" spans="5:5" x14ac:dyDescent="0.25">
      <c r="E44209" s="71"/>
    </row>
    <row r="44210" spans="5:5" x14ac:dyDescent="0.25">
      <c r="E44210" s="71"/>
    </row>
    <row r="44211" spans="5:5" x14ac:dyDescent="0.25">
      <c r="E44211" s="71"/>
    </row>
    <row r="44212" spans="5:5" x14ac:dyDescent="0.25">
      <c r="E44212" s="71"/>
    </row>
    <row r="44213" spans="5:5" x14ac:dyDescent="0.25">
      <c r="E44213" s="71"/>
    </row>
    <row r="44214" spans="5:5" x14ac:dyDescent="0.25">
      <c r="E44214" s="71"/>
    </row>
    <row r="44215" spans="5:5" x14ac:dyDescent="0.25">
      <c r="E44215" s="71"/>
    </row>
    <row r="44216" spans="5:5" x14ac:dyDescent="0.25">
      <c r="E44216" s="71"/>
    </row>
    <row r="44217" spans="5:5" x14ac:dyDescent="0.25">
      <c r="E44217" s="71"/>
    </row>
    <row r="44218" spans="5:5" x14ac:dyDescent="0.25">
      <c r="E44218" s="71"/>
    </row>
    <row r="44219" spans="5:5" x14ac:dyDescent="0.25">
      <c r="E44219" s="71"/>
    </row>
    <row r="44220" spans="5:5" x14ac:dyDescent="0.25">
      <c r="E44220" s="71"/>
    </row>
    <row r="44221" spans="5:5" x14ac:dyDescent="0.25">
      <c r="E44221" s="71"/>
    </row>
    <row r="44222" spans="5:5" x14ac:dyDescent="0.25">
      <c r="E44222" s="71"/>
    </row>
    <row r="44223" spans="5:5" x14ac:dyDescent="0.25">
      <c r="E44223" s="71"/>
    </row>
    <row r="44224" spans="5:5" x14ac:dyDescent="0.25">
      <c r="E44224" s="71"/>
    </row>
    <row r="44225" spans="5:5" x14ac:dyDescent="0.25">
      <c r="E44225" s="71"/>
    </row>
    <row r="44226" spans="5:5" x14ac:dyDescent="0.25">
      <c r="E44226" s="71"/>
    </row>
    <row r="44227" spans="5:5" x14ac:dyDescent="0.25">
      <c r="E44227" s="71"/>
    </row>
    <row r="44228" spans="5:5" x14ac:dyDescent="0.25">
      <c r="E44228" s="71"/>
    </row>
    <row r="44229" spans="5:5" x14ac:dyDescent="0.25">
      <c r="E44229" s="71"/>
    </row>
    <row r="44230" spans="5:5" x14ac:dyDescent="0.25">
      <c r="E44230" s="71"/>
    </row>
    <row r="44231" spans="5:5" x14ac:dyDescent="0.25">
      <c r="E44231" s="71"/>
    </row>
    <row r="44232" spans="5:5" x14ac:dyDescent="0.25">
      <c r="E44232" s="71"/>
    </row>
    <row r="44233" spans="5:5" x14ac:dyDescent="0.25">
      <c r="E44233" s="71"/>
    </row>
    <row r="44234" spans="5:5" x14ac:dyDescent="0.25">
      <c r="E44234" s="71"/>
    </row>
    <row r="44235" spans="5:5" x14ac:dyDescent="0.25">
      <c r="E44235" s="71"/>
    </row>
    <row r="44236" spans="5:5" x14ac:dyDescent="0.25">
      <c r="E44236" s="71"/>
    </row>
    <row r="44237" spans="5:5" x14ac:dyDescent="0.25">
      <c r="E44237" s="71"/>
    </row>
    <row r="44238" spans="5:5" x14ac:dyDescent="0.25">
      <c r="E44238" s="71"/>
    </row>
    <row r="44239" spans="5:5" x14ac:dyDescent="0.25">
      <c r="E44239" s="71"/>
    </row>
    <row r="44240" spans="5:5" x14ac:dyDescent="0.25">
      <c r="E44240" s="71"/>
    </row>
    <row r="44241" spans="5:5" x14ac:dyDescent="0.25">
      <c r="E44241" s="71"/>
    </row>
    <row r="44242" spans="5:5" x14ac:dyDescent="0.25">
      <c r="E44242" s="71"/>
    </row>
    <row r="44243" spans="5:5" x14ac:dyDescent="0.25">
      <c r="E44243" s="71"/>
    </row>
    <row r="44244" spans="5:5" x14ac:dyDescent="0.25">
      <c r="E44244" s="71"/>
    </row>
    <row r="44245" spans="5:5" x14ac:dyDescent="0.25">
      <c r="E44245" s="71"/>
    </row>
    <row r="44246" spans="5:5" x14ac:dyDescent="0.25">
      <c r="E44246" s="71"/>
    </row>
    <row r="44247" spans="5:5" x14ac:dyDescent="0.25">
      <c r="E44247" s="71"/>
    </row>
    <row r="44248" spans="5:5" x14ac:dyDescent="0.25">
      <c r="E44248" s="71"/>
    </row>
    <row r="44249" spans="5:5" x14ac:dyDescent="0.25">
      <c r="E44249" s="71"/>
    </row>
    <row r="44250" spans="5:5" x14ac:dyDescent="0.25">
      <c r="E44250" s="71"/>
    </row>
    <row r="44251" spans="5:5" x14ac:dyDescent="0.25">
      <c r="E44251" s="71"/>
    </row>
    <row r="44252" spans="5:5" x14ac:dyDescent="0.25">
      <c r="E44252" s="71"/>
    </row>
    <row r="44253" spans="5:5" x14ac:dyDescent="0.25">
      <c r="E44253" s="71"/>
    </row>
    <row r="44254" spans="5:5" x14ac:dyDescent="0.25">
      <c r="E44254" s="71"/>
    </row>
    <row r="44255" spans="5:5" x14ac:dyDescent="0.25">
      <c r="E44255" s="71"/>
    </row>
    <row r="44256" spans="5:5" x14ac:dyDescent="0.25">
      <c r="E44256" s="71"/>
    </row>
    <row r="44257" spans="5:5" x14ac:dyDescent="0.25">
      <c r="E44257" s="71"/>
    </row>
    <row r="44258" spans="5:5" x14ac:dyDescent="0.25">
      <c r="E44258" s="71"/>
    </row>
    <row r="44259" spans="5:5" x14ac:dyDescent="0.25">
      <c r="E44259" s="71"/>
    </row>
    <row r="44260" spans="5:5" x14ac:dyDescent="0.25">
      <c r="E44260" s="71"/>
    </row>
    <row r="44261" spans="5:5" x14ac:dyDescent="0.25">
      <c r="E44261" s="71"/>
    </row>
    <row r="44262" spans="5:5" x14ac:dyDescent="0.25">
      <c r="E44262" s="71"/>
    </row>
    <row r="44263" spans="5:5" x14ac:dyDescent="0.25">
      <c r="E44263" s="71"/>
    </row>
    <row r="44264" spans="5:5" x14ac:dyDescent="0.25">
      <c r="E44264" s="71"/>
    </row>
    <row r="44265" spans="5:5" x14ac:dyDescent="0.25">
      <c r="E44265" s="71"/>
    </row>
    <row r="44266" spans="5:5" x14ac:dyDescent="0.25">
      <c r="E44266" s="71"/>
    </row>
    <row r="44267" spans="5:5" x14ac:dyDescent="0.25">
      <c r="E44267" s="71"/>
    </row>
    <row r="44268" spans="5:5" x14ac:dyDescent="0.25">
      <c r="E44268" s="71"/>
    </row>
    <row r="44269" spans="5:5" x14ac:dyDescent="0.25">
      <c r="E44269" s="71"/>
    </row>
    <row r="44270" spans="5:5" x14ac:dyDescent="0.25">
      <c r="E44270" s="71"/>
    </row>
    <row r="44271" spans="5:5" x14ac:dyDescent="0.25">
      <c r="E44271" s="71"/>
    </row>
    <row r="44272" spans="5:5" x14ac:dyDescent="0.25">
      <c r="E44272" s="71"/>
    </row>
    <row r="44273" spans="5:5" x14ac:dyDescent="0.25">
      <c r="E44273" s="71"/>
    </row>
    <row r="44274" spans="5:5" x14ac:dyDescent="0.25">
      <c r="E44274" s="71"/>
    </row>
    <row r="44275" spans="5:5" x14ac:dyDescent="0.25">
      <c r="E44275" s="71"/>
    </row>
    <row r="44276" spans="5:5" x14ac:dyDescent="0.25">
      <c r="E44276" s="71"/>
    </row>
    <row r="44277" spans="5:5" x14ac:dyDescent="0.25">
      <c r="E44277" s="71"/>
    </row>
    <row r="44278" spans="5:5" x14ac:dyDescent="0.25">
      <c r="E44278" s="71"/>
    </row>
    <row r="44279" spans="5:5" x14ac:dyDescent="0.25">
      <c r="E44279" s="71"/>
    </row>
    <row r="44280" spans="5:5" x14ac:dyDescent="0.25">
      <c r="E44280" s="71"/>
    </row>
    <row r="44281" spans="5:5" x14ac:dyDescent="0.25">
      <c r="E44281" s="71"/>
    </row>
    <row r="44282" spans="5:5" x14ac:dyDescent="0.25">
      <c r="E44282" s="71"/>
    </row>
    <row r="44283" spans="5:5" x14ac:dyDescent="0.25">
      <c r="E44283" s="71"/>
    </row>
    <row r="44284" spans="5:5" x14ac:dyDescent="0.25">
      <c r="E44284" s="71"/>
    </row>
    <row r="44285" spans="5:5" x14ac:dyDescent="0.25">
      <c r="E44285" s="71"/>
    </row>
    <row r="44286" spans="5:5" x14ac:dyDescent="0.25">
      <c r="E44286" s="71"/>
    </row>
    <row r="44287" spans="5:5" x14ac:dyDescent="0.25">
      <c r="E44287" s="71"/>
    </row>
    <row r="44288" spans="5:5" x14ac:dyDescent="0.25">
      <c r="E44288" s="71"/>
    </row>
    <row r="44289" spans="5:5" x14ac:dyDescent="0.25">
      <c r="E44289" s="71"/>
    </row>
    <row r="44290" spans="5:5" x14ac:dyDescent="0.25">
      <c r="E44290" s="71"/>
    </row>
    <row r="44291" spans="5:5" x14ac:dyDescent="0.25">
      <c r="E44291" s="71"/>
    </row>
    <row r="44292" spans="5:5" x14ac:dyDescent="0.25">
      <c r="E44292" s="71"/>
    </row>
    <row r="44293" spans="5:5" x14ac:dyDescent="0.25">
      <c r="E44293" s="71"/>
    </row>
    <row r="44294" spans="5:5" x14ac:dyDescent="0.25">
      <c r="E44294" s="71"/>
    </row>
    <row r="44295" spans="5:5" x14ac:dyDescent="0.25">
      <c r="E44295" s="71"/>
    </row>
    <row r="44296" spans="5:5" x14ac:dyDescent="0.25">
      <c r="E44296" s="71"/>
    </row>
    <row r="44297" spans="5:5" x14ac:dyDescent="0.25">
      <c r="E44297" s="71"/>
    </row>
    <row r="44298" spans="5:5" x14ac:dyDescent="0.25">
      <c r="E44298" s="71"/>
    </row>
    <row r="44299" spans="5:5" x14ac:dyDescent="0.25">
      <c r="E44299" s="71"/>
    </row>
    <row r="44300" spans="5:5" x14ac:dyDescent="0.25">
      <c r="E44300" s="71"/>
    </row>
    <row r="44301" spans="5:5" x14ac:dyDescent="0.25">
      <c r="E44301" s="71"/>
    </row>
    <row r="44302" spans="5:5" x14ac:dyDescent="0.25">
      <c r="E44302" s="71"/>
    </row>
    <row r="44303" spans="5:5" x14ac:dyDescent="0.25">
      <c r="E44303" s="71"/>
    </row>
    <row r="44304" spans="5:5" x14ac:dyDescent="0.25">
      <c r="E44304" s="71"/>
    </row>
    <row r="44305" spans="5:5" x14ac:dyDescent="0.25">
      <c r="E44305" s="71"/>
    </row>
    <row r="44306" spans="5:5" x14ac:dyDescent="0.25">
      <c r="E44306" s="71"/>
    </row>
    <row r="44307" spans="5:5" x14ac:dyDescent="0.25">
      <c r="E44307" s="71"/>
    </row>
    <row r="44308" spans="5:5" x14ac:dyDescent="0.25">
      <c r="E44308" s="71"/>
    </row>
    <row r="44309" spans="5:5" x14ac:dyDescent="0.25">
      <c r="E44309" s="71"/>
    </row>
    <row r="44310" spans="5:5" x14ac:dyDescent="0.25">
      <c r="E44310" s="71"/>
    </row>
    <row r="44311" spans="5:5" x14ac:dyDescent="0.25">
      <c r="E44311" s="71"/>
    </row>
    <row r="44312" spans="5:5" x14ac:dyDescent="0.25">
      <c r="E44312" s="71"/>
    </row>
    <row r="44313" spans="5:5" x14ac:dyDescent="0.25">
      <c r="E44313" s="71"/>
    </row>
    <row r="44314" spans="5:5" x14ac:dyDescent="0.25">
      <c r="E44314" s="71"/>
    </row>
    <row r="44315" spans="5:5" x14ac:dyDescent="0.25">
      <c r="E44315" s="71"/>
    </row>
    <row r="44316" spans="5:5" x14ac:dyDescent="0.25">
      <c r="E44316" s="71"/>
    </row>
    <row r="44317" spans="5:5" x14ac:dyDescent="0.25">
      <c r="E44317" s="71"/>
    </row>
    <row r="44318" spans="5:5" x14ac:dyDescent="0.25">
      <c r="E44318" s="71"/>
    </row>
    <row r="44319" spans="5:5" x14ac:dyDescent="0.25">
      <c r="E44319" s="71"/>
    </row>
    <row r="44320" spans="5:5" x14ac:dyDescent="0.25">
      <c r="E44320" s="71"/>
    </row>
    <row r="44321" spans="5:5" x14ac:dyDescent="0.25">
      <c r="E44321" s="71"/>
    </row>
    <row r="44322" spans="5:5" x14ac:dyDescent="0.25">
      <c r="E44322" s="71"/>
    </row>
    <row r="44323" spans="5:5" x14ac:dyDescent="0.25">
      <c r="E44323" s="71"/>
    </row>
    <row r="44324" spans="5:5" x14ac:dyDescent="0.25">
      <c r="E44324" s="71"/>
    </row>
    <row r="44325" spans="5:5" x14ac:dyDescent="0.25">
      <c r="E44325" s="71"/>
    </row>
    <row r="44326" spans="5:5" x14ac:dyDescent="0.25">
      <c r="E44326" s="71"/>
    </row>
    <row r="44327" spans="5:5" x14ac:dyDescent="0.25">
      <c r="E44327" s="71"/>
    </row>
    <row r="44328" spans="5:5" x14ac:dyDescent="0.25">
      <c r="E44328" s="71"/>
    </row>
    <row r="44329" spans="5:5" x14ac:dyDescent="0.25">
      <c r="E44329" s="71"/>
    </row>
    <row r="44330" spans="5:5" x14ac:dyDescent="0.25">
      <c r="E44330" s="71"/>
    </row>
    <row r="44331" spans="5:5" x14ac:dyDescent="0.25">
      <c r="E44331" s="71"/>
    </row>
    <row r="44332" spans="5:5" x14ac:dyDescent="0.25">
      <c r="E44332" s="71"/>
    </row>
    <row r="44333" spans="5:5" x14ac:dyDescent="0.25">
      <c r="E44333" s="71"/>
    </row>
    <row r="44334" spans="5:5" x14ac:dyDescent="0.25">
      <c r="E44334" s="71"/>
    </row>
    <row r="44335" spans="5:5" x14ac:dyDescent="0.25">
      <c r="E44335" s="71"/>
    </row>
    <row r="44336" spans="5:5" x14ac:dyDescent="0.25">
      <c r="E44336" s="71"/>
    </row>
    <row r="44337" spans="5:5" x14ac:dyDescent="0.25">
      <c r="E44337" s="71"/>
    </row>
    <row r="44338" spans="5:5" x14ac:dyDescent="0.25">
      <c r="E44338" s="71"/>
    </row>
    <row r="44339" spans="5:5" x14ac:dyDescent="0.25">
      <c r="E44339" s="71"/>
    </row>
    <row r="44340" spans="5:5" x14ac:dyDescent="0.25">
      <c r="E44340" s="71"/>
    </row>
    <row r="44341" spans="5:5" x14ac:dyDescent="0.25">
      <c r="E44341" s="71"/>
    </row>
    <row r="44342" spans="5:5" x14ac:dyDescent="0.25">
      <c r="E44342" s="71"/>
    </row>
    <row r="44343" spans="5:5" x14ac:dyDescent="0.25">
      <c r="E44343" s="71"/>
    </row>
    <row r="44344" spans="5:5" x14ac:dyDescent="0.25">
      <c r="E44344" s="71"/>
    </row>
    <row r="44345" spans="5:5" x14ac:dyDescent="0.25">
      <c r="E44345" s="71"/>
    </row>
    <row r="44346" spans="5:5" x14ac:dyDescent="0.25">
      <c r="E44346" s="71"/>
    </row>
    <row r="44347" spans="5:5" x14ac:dyDescent="0.25">
      <c r="E44347" s="71"/>
    </row>
    <row r="44348" spans="5:5" x14ac:dyDescent="0.25">
      <c r="E44348" s="71"/>
    </row>
    <row r="44349" spans="5:5" x14ac:dyDescent="0.25">
      <c r="E44349" s="71"/>
    </row>
    <row r="44350" spans="5:5" x14ac:dyDescent="0.25">
      <c r="E44350" s="71"/>
    </row>
    <row r="44351" spans="5:5" x14ac:dyDescent="0.25">
      <c r="E44351" s="71"/>
    </row>
    <row r="44352" spans="5:5" x14ac:dyDescent="0.25">
      <c r="E44352" s="71"/>
    </row>
    <row r="44353" spans="5:5" x14ac:dyDescent="0.25">
      <c r="E44353" s="71"/>
    </row>
    <row r="44354" spans="5:5" x14ac:dyDescent="0.25">
      <c r="E44354" s="71"/>
    </row>
    <row r="44355" spans="5:5" x14ac:dyDescent="0.25">
      <c r="E44355" s="71"/>
    </row>
    <row r="44356" spans="5:5" x14ac:dyDescent="0.25">
      <c r="E44356" s="71"/>
    </row>
    <row r="44357" spans="5:5" x14ac:dyDescent="0.25">
      <c r="E44357" s="71"/>
    </row>
    <row r="44358" spans="5:5" x14ac:dyDescent="0.25">
      <c r="E44358" s="71"/>
    </row>
    <row r="44359" spans="5:5" x14ac:dyDescent="0.25">
      <c r="E44359" s="71"/>
    </row>
    <row r="44360" spans="5:5" x14ac:dyDescent="0.25">
      <c r="E44360" s="71"/>
    </row>
    <row r="44361" spans="5:5" x14ac:dyDescent="0.25">
      <c r="E44361" s="71"/>
    </row>
    <row r="44362" spans="5:5" x14ac:dyDescent="0.25">
      <c r="E44362" s="71"/>
    </row>
    <row r="44363" spans="5:5" x14ac:dyDescent="0.25">
      <c r="E44363" s="71"/>
    </row>
    <row r="44364" spans="5:5" x14ac:dyDescent="0.25">
      <c r="E44364" s="71"/>
    </row>
    <row r="44365" spans="5:5" x14ac:dyDescent="0.25">
      <c r="E44365" s="71"/>
    </row>
    <row r="44366" spans="5:5" x14ac:dyDescent="0.25">
      <c r="E44366" s="71"/>
    </row>
    <row r="44367" spans="5:5" x14ac:dyDescent="0.25">
      <c r="E44367" s="71"/>
    </row>
    <row r="44368" spans="5:5" x14ac:dyDescent="0.25">
      <c r="E44368" s="71"/>
    </row>
    <row r="44369" spans="5:5" x14ac:dyDescent="0.25">
      <c r="E44369" s="71"/>
    </row>
    <row r="44370" spans="5:5" x14ac:dyDescent="0.25">
      <c r="E44370" s="71"/>
    </row>
    <row r="44371" spans="5:5" x14ac:dyDescent="0.25">
      <c r="E44371" s="71"/>
    </row>
    <row r="44372" spans="5:5" x14ac:dyDescent="0.25">
      <c r="E44372" s="71"/>
    </row>
    <row r="44373" spans="5:5" x14ac:dyDescent="0.25">
      <c r="E44373" s="71"/>
    </row>
    <row r="44374" spans="5:5" x14ac:dyDescent="0.25">
      <c r="E44374" s="71"/>
    </row>
    <row r="44375" spans="5:5" x14ac:dyDescent="0.25">
      <c r="E44375" s="71"/>
    </row>
    <row r="44376" spans="5:5" x14ac:dyDescent="0.25">
      <c r="E44376" s="71"/>
    </row>
    <row r="44377" spans="5:5" x14ac:dyDescent="0.25">
      <c r="E44377" s="71"/>
    </row>
    <row r="44378" spans="5:5" x14ac:dyDescent="0.25">
      <c r="E44378" s="71"/>
    </row>
    <row r="44379" spans="5:5" x14ac:dyDescent="0.25">
      <c r="E44379" s="71"/>
    </row>
    <row r="44380" spans="5:5" x14ac:dyDescent="0.25">
      <c r="E44380" s="71"/>
    </row>
    <row r="44381" spans="5:5" x14ac:dyDescent="0.25">
      <c r="E44381" s="71"/>
    </row>
    <row r="44382" spans="5:5" x14ac:dyDescent="0.25">
      <c r="E44382" s="71"/>
    </row>
    <row r="44383" spans="5:5" x14ac:dyDescent="0.25">
      <c r="E44383" s="71"/>
    </row>
    <row r="44384" spans="5:5" x14ac:dyDescent="0.25">
      <c r="E44384" s="71"/>
    </row>
    <row r="44385" spans="5:5" x14ac:dyDescent="0.25">
      <c r="E44385" s="71"/>
    </row>
    <row r="44386" spans="5:5" x14ac:dyDescent="0.25">
      <c r="E44386" s="71"/>
    </row>
    <row r="44387" spans="5:5" x14ac:dyDescent="0.25">
      <c r="E44387" s="71"/>
    </row>
    <row r="44388" spans="5:5" x14ac:dyDescent="0.25">
      <c r="E44388" s="71"/>
    </row>
    <row r="44389" spans="5:5" x14ac:dyDescent="0.25">
      <c r="E44389" s="71"/>
    </row>
    <row r="44390" spans="5:5" x14ac:dyDescent="0.25">
      <c r="E44390" s="71"/>
    </row>
    <row r="44391" spans="5:5" x14ac:dyDescent="0.25">
      <c r="E44391" s="71"/>
    </row>
    <row r="44392" spans="5:5" x14ac:dyDescent="0.25">
      <c r="E44392" s="71"/>
    </row>
    <row r="44393" spans="5:5" x14ac:dyDescent="0.25">
      <c r="E44393" s="71"/>
    </row>
    <row r="44394" spans="5:5" x14ac:dyDescent="0.25">
      <c r="E44394" s="71"/>
    </row>
    <row r="44395" spans="5:5" x14ac:dyDescent="0.25">
      <c r="E44395" s="71"/>
    </row>
    <row r="44396" spans="5:5" x14ac:dyDescent="0.25">
      <c r="E44396" s="71"/>
    </row>
    <row r="44397" spans="5:5" x14ac:dyDescent="0.25">
      <c r="E44397" s="71"/>
    </row>
    <row r="44398" spans="5:5" x14ac:dyDescent="0.25">
      <c r="E44398" s="71"/>
    </row>
    <row r="44399" spans="5:5" x14ac:dyDescent="0.25">
      <c r="E44399" s="71"/>
    </row>
    <row r="44400" spans="5:5" x14ac:dyDescent="0.25">
      <c r="E44400" s="71"/>
    </row>
    <row r="44401" spans="5:5" x14ac:dyDescent="0.25">
      <c r="E44401" s="71"/>
    </row>
    <row r="44402" spans="5:5" x14ac:dyDescent="0.25">
      <c r="E44402" s="71"/>
    </row>
    <row r="44403" spans="5:5" x14ac:dyDescent="0.25">
      <c r="E44403" s="71"/>
    </row>
    <row r="44404" spans="5:5" x14ac:dyDescent="0.25">
      <c r="E44404" s="71"/>
    </row>
    <row r="44405" spans="5:5" x14ac:dyDescent="0.25">
      <c r="E44405" s="71"/>
    </row>
    <row r="44406" spans="5:5" x14ac:dyDescent="0.25">
      <c r="E44406" s="71"/>
    </row>
    <row r="44407" spans="5:5" x14ac:dyDescent="0.25">
      <c r="E44407" s="71"/>
    </row>
    <row r="44408" spans="5:5" x14ac:dyDescent="0.25">
      <c r="E44408" s="71"/>
    </row>
    <row r="44409" spans="5:5" x14ac:dyDescent="0.25">
      <c r="E44409" s="71"/>
    </row>
    <row r="44410" spans="5:5" x14ac:dyDescent="0.25">
      <c r="E44410" s="71"/>
    </row>
    <row r="44411" spans="5:5" x14ac:dyDescent="0.25">
      <c r="E44411" s="71"/>
    </row>
    <row r="44412" spans="5:5" x14ac:dyDescent="0.25">
      <c r="E44412" s="71"/>
    </row>
    <row r="44413" spans="5:5" x14ac:dyDescent="0.25">
      <c r="E44413" s="71"/>
    </row>
    <row r="44414" spans="5:5" x14ac:dyDescent="0.25">
      <c r="E44414" s="71"/>
    </row>
    <row r="44415" spans="5:5" x14ac:dyDescent="0.25">
      <c r="E44415" s="71"/>
    </row>
    <row r="44416" spans="5:5" x14ac:dyDescent="0.25">
      <c r="E44416" s="71"/>
    </row>
    <row r="44417" spans="5:5" x14ac:dyDescent="0.25">
      <c r="E44417" s="71"/>
    </row>
    <row r="44418" spans="5:5" x14ac:dyDescent="0.25">
      <c r="E44418" s="71"/>
    </row>
    <row r="44419" spans="5:5" x14ac:dyDescent="0.25">
      <c r="E44419" s="71"/>
    </row>
    <row r="44420" spans="5:5" x14ac:dyDescent="0.25">
      <c r="E44420" s="71"/>
    </row>
    <row r="44421" spans="5:5" x14ac:dyDescent="0.25">
      <c r="E44421" s="71"/>
    </row>
    <row r="44422" spans="5:5" x14ac:dyDescent="0.25">
      <c r="E44422" s="71"/>
    </row>
    <row r="44423" spans="5:5" x14ac:dyDescent="0.25">
      <c r="E44423" s="71"/>
    </row>
    <row r="44424" spans="5:5" x14ac:dyDescent="0.25">
      <c r="E44424" s="71"/>
    </row>
    <row r="44425" spans="5:5" x14ac:dyDescent="0.25">
      <c r="E44425" s="71"/>
    </row>
    <row r="44426" spans="5:5" x14ac:dyDescent="0.25">
      <c r="E44426" s="71"/>
    </row>
    <row r="44427" spans="5:5" x14ac:dyDescent="0.25">
      <c r="E44427" s="71"/>
    </row>
    <row r="44428" spans="5:5" x14ac:dyDescent="0.25">
      <c r="E44428" s="71"/>
    </row>
    <row r="44429" spans="5:5" x14ac:dyDescent="0.25">
      <c r="E44429" s="71"/>
    </row>
    <row r="44430" spans="5:5" x14ac:dyDescent="0.25">
      <c r="E44430" s="71"/>
    </row>
    <row r="44431" spans="5:5" x14ac:dyDescent="0.25">
      <c r="E44431" s="71"/>
    </row>
    <row r="44432" spans="5:5" x14ac:dyDescent="0.25">
      <c r="E44432" s="71"/>
    </row>
    <row r="44433" spans="5:5" x14ac:dyDescent="0.25">
      <c r="E44433" s="71"/>
    </row>
    <row r="44434" spans="5:5" x14ac:dyDescent="0.25">
      <c r="E44434" s="71"/>
    </row>
    <row r="44435" spans="5:5" x14ac:dyDescent="0.25">
      <c r="E44435" s="71"/>
    </row>
    <row r="44436" spans="5:5" x14ac:dyDescent="0.25">
      <c r="E44436" s="71"/>
    </row>
    <row r="44437" spans="5:5" x14ac:dyDescent="0.25">
      <c r="E44437" s="71"/>
    </row>
    <row r="44438" spans="5:5" x14ac:dyDescent="0.25">
      <c r="E44438" s="71"/>
    </row>
    <row r="44439" spans="5:5" x14ac:dyDescent="0.25">
      <c r="E44439" s="71"/>
    </row>
    <row r="44440" spans="5:5" x14ac:dyDescent="0.25">
      <c r="E44440" s="71"/>
    </row>
    <row r="44441" spans="5:5" x14ac:dyDescent="0.25">
      <c r="E44441" s="71"/>
    </row>
    <row r="44442" spans="5:5" x14ac:dyDescent="0.25">
      <c r="E44442" s="71"/>
    </row>
    <row r="44443" spans="5:5" x14ac:dyDescent="0.25">
      <c r="E44443" s="71"/>
    </row>
    <row r="44444" spans="5:5" x14ac:dyDescent="0.25">
      <c r="E44444" s="71"/>
    </row>
    <row r="44445" spans="5:5" x14ac:dyDescent="0.25">
      <c r="E44445" s="71"/>
    </row>
    <row r="44446" spans="5:5" x14ac:dyDescent="0.25">
      <c r="E44446" s="71"/>
    </row>
    <row r="44447" spans="5:5" x14ac:dyDescent="0.25">
      <c r="E44447" s="71"/>
    </row>
    <row r="44448" spans="5:5" x14ac:dyDescent="0.25">
      <c r="E44448" s="71"/>
    </row>
    <row r="44449" spans="5:5" x14ac:dyDescent="0.25">
      <c r="E44449" s="71"/>
    </row>
    <row r="44450" spans="5:5" x14ac:dyDescent="0.25">
      <c r="E44450" s="71"/>
    </row>
    <row r="44451" spans="5:5" x14ac:dyDescent="0.25">
      <c r="E44451" s="71"/>
    </row>
    <row r="44452" spans="5:5" x14ac:dyDescent="0.25">
      <c r="E44452" s="71"/>
    </row>
    <row r="44453" spans="5:5" x14ac:dyDescent="0.25">
      <c r="E44453" s="71"/>
    </row>
    <row r="44454" spans="5:5" x14ac:dyDescent="0.25">
      <c r="E44454" s="71"/>
    </row>
    <row r="44455" spans="5:5" x14ac:dyDescent="0.25">
      <c r="E44455" s="71"/>
    </row>
    <row r="44456" spans="5:5" x14ac:dyDescent="0.25">
      <c r="E44456" s="71"/>
    </row>
    <row r="44457" spans="5:5" x14ac:dyDescent="0.25">
      <c r="E44457" s="71"/>
    </row>
    <row r="44458" spans="5:5" x14ac:dyDescent="0.25">
      <c r="E44458" s="71"/>
    </row>
    <row r="44459" spans="5:5" x14ac:dyDescent="0.25">
      <c r="E44459" s="71"/>
    </row>
    <row r="44460" spans="5:5" x14ac:dyDescent="0.25">
      <c r="E44460" s="71"/>
    </row>
    <row r="44461" spans="5:5" x14ac:dyDescent="0.25">
      <c r="E44461" s="71"/>
    </row>
    <row r="44462" spans="5:5" x14ac:dyDescent="0.25">
      <c r="E44462" s="71"/>
    </row>
    <row r="44463" spans="5:5" x14ac:dyDescent="0.25">
      <c r="E44463" s="71"/>
    </row>
    <row r="44464" spans="5:5" x14ac:dyDescent="0.25">
      <c r="E44464" s="71"/>
    </row>
    <row r="44465" spans="5:5" x14ac:dyDescent="0.25">
      <c r="E44465" s="71"/>
    </row>
    <row r="44466" spans="5:5" x14ac:dyDescent="0.25">
      <c r="E44466" s="71"/>
    </row>
    <row r="44467" spans="5:5" x14ac:dyDescent="0.25">
      <c r="E44467" s="71"/>
    </row>
    <row r="44468" spans="5:5" x14ac:dyDescent="0.25">
      <c r="E44468" s="71"/>
    </row>
    <row r="44469" spans="5:5" x14ac:dyDescent="0.25">
      <c r="E44469" s="71"/>
    </row>
    <row r="44470" spans="5:5" x14ac:dyDescent="0.25">
      <c r="E44470" s="71"/>
    </row>
    <row r="44471" spans="5:5" x14ac:dyDescent="0.25">
      <c r="E44471" s="71"/>
    </row>
    <row r="44472" spans="5:5" x14ac:dyDescent="0.25">
      <c r="E44472" s="71"/>
    </row>
    <row r="44473" spans="5:5" x14ac:dyDescent="0.25">
      <c r="E44473" s="71"/>
    </row>
    <row r="44474" spans="5:5" x14ac:dyDescent="0.25">
      <c r="E44474" s="71"/>
    </row>
    <row r="44475" spans="5:5" x14ac:dyDescent="0.25">
      <c r="E44475" s="71"/>
    </row>
    <row r="44476" spans="5:5" x14ac:dyDescent="0.25">
      <c r="E44476" s="71"/>
    </row>
    <row r="44477" spans="5:5" x14ac:dyDescent="0.25">
      <c r="E44477" s="71"/>
    </row>
    <row r="44478" spans="5:5" x14ac:dyDescent="0.25">
      <c r="E44478" s="71"/>
    </row>
    <row r="44479" spans="5:5" x14ac:dyDescent="0.25">
      <c r="E44479" s="71"/>
    </row>
    <row r="44480" spans="5:5" x14ac:dyDescent="0.25">
      <c r="E44480" s="71"/>
    </row>
    <row r="44481" spans="5:5" x14ac:dyDescent="0.25">
      <c r="E44481" s="71"/>
    </row>
    <row r="44482" spans="5:5" x14ac:dyDescent="0.25">
      <c r="E44482" s="71"/>
    </row>
    <row r="44483" spans="5:5" x14ac:dyDescent="0.25">
      <c r="E44483" s="71"/>
    </row>
    <row r="44484" spans="5:5" x14ac:dyDescent="0.25">
      <c r="E44484" s="71"/>
    </row>
    <row r="44485" spans="5:5" x14ac:dyDescent="0.25">
      <c r="E44485" s="71"/>
    </row>
    <row r="44486" spans="5:5" x14ac:dyDescent="0.25">
      <c r="E44486" s="71"/>
    </row>
    <row r="44487" spans="5:5" x14ac:dyDescent="0.25">
      <c r="E44487" s="71"/>
    </row>
    <row r="44488" spans="5:5" x14ac:dyDescent="0.25">
      <c r="E44488" s="71"/>
    </row>
    <row r="44489" spans="5:5" x14ac:dyDescent="0.25">
      <c r="E44489" s="71"/>
    </row>
    <row r="44490" spans="5:5" x14ac:dyDescent="0.25">
      <c r="E44490" s="71"/>
    </row>
    <row r="44491" spans="5:5" x14ac:dyDescent="0.25">
      <c r="E44491" s="71"/>
    </row>
    <row r="44492" spans="5:5" x14ac:dyDescent="0.25">
      <c r="E44492" s="71"/>
    </row>
    <row r="44493" spans="5:5" x14ac:dyDescent="0.25">
      <c r="E44493" s="71"/>
    </row>
    <row r="44494" spans="5:5" x14ac:dyDescent="0.25">
      <c r="E44494" s="71"/>
    </row>
    <row r="44495" spans="5:5" x14ac:dyDescent="0.25">
      <c r="E44495" s="71"/>
    </row>
    <row r="44496" spans="5:5" x14ac:dyDescent="0.25">
      <c r="E44496" s="71"/>
    </row>
    <row r="44497" spans="5:5" x14ac:dyDescent="0.25">
      <c r="E44497" s="71"/>
    </row>
    <row r="44498" spans="5:5" x14ac:dyDescent="0.25">
      <c r="E44498" s="71"/>
    </row>
    <row r="44499" spans="5:5" x14ac:dyDescent="0.25">
      <c r="E44499" s="71"/>
    </row>
    <row r="44500" spans="5:5" x14ac:dyDescent="0.25">
      <c r="E44500" s="71"/>
    </row>
    <row r="44501" spans="5:5" x14ac:dyDescent="0.25">
      <c r="E44501" s="71"/>
    </row>
    <row r="44502" spans="5:5" x14ac:dyDescent="0.25">
      <c r="E44502" s="71"/>
    </row>
    <row r="44503" spans="5:5" x14ac:dyDescent="0.25">
      <c r="E44503" s="71"/>
    </row>
    <row r="44504" spans="5:5" x14ac:dyDescent="0.25">
      <c r="E44504" s="71"/>
    </row>
    <row r="44505" spans="5:5" x14ac:dyDescent="0.25">
      <c r="E44505" s="71"/>
    </row>
    <row r="44506" spans="5:5" x14ac:dyDescent="0.25">
      <c r="E44506" s="71"/>
    </row>
    <row r="44507" spans="5:5" x14ac:dyDescent="0.25">
      <c r="E44507" s="71"/>
    </row>
    <row r="44508" spans="5:5" x14ac:dyDescent="0.25">
      <c r="E44508" s="71"/>
    </row>
    <row r="44509" spans="5:5" x14ac:dyDescent="0.25">
      <c r="E44509" s="71"/>
    </row>
    <row r="44510" spans="5:5" x14ac:dyDescent="0.25">
      <c r="E44510" s="71"/>
    </row>
    <row r="44511" spans="5:5" x14ac:dyDescent="0.25">
      <c r="E44511" s="71"/>
    </row>
    <row r="44512" spans="5:5" x14ac:dyDescent="0.25">
      <c r="E44512" s="71"/>
    </row>
    <row r="44513" spans="5:5" x14ac:dyDescent="0.25">
      <c r="E44513" s="71"/>
    </row>
    <row r="44514" spans="5:5" x14ac:dyDescent="0.25">
      <c r="E44514" s="71"/>
    </row>
    <row r="44515" spans="5:5" x14ac:dyDescent="0.25">
      <c r="E44515" s="71"/>
    </row>
    <row r="44516" spans="5:5" x14ac:dyDescent="0.25">
      <c r="E44516" s="71"/>
    </row>
    <row r="44517" spans="5:5" x14ac:dyDescent="0.25">
      <c r="E44517" s="71"/>
    </row>
    <row r="44518" spans="5:5" x14ac:dyDescent="0.25">
      <c r="E44518" s="71"/>
    </row>
    <row r="44519" spans="5:5" x14ac:dyDescent="0.25">
      <c r="E44519" s="71"/>
    </row>
    <row r="44520" spans="5:5" x14ac:dyDescent="0.25">
      <c r="E44520" s="71"/>
    </row>
    <row r="44521" spans="5:5" x14ac:dyDescent="0.25">
      <c r="E44521" s="71"/>
    </row>
    <row r="44522" spans="5:5" x14ac:dyDescent="0.25">
      <c r="E44522" s="71"/>
    </row>
    <row r="44523" spans="5:5" x14ac:dyDescent="0.25">
      <c r="E44523" s="71"/>
    </row>
    <row r="44524" spans="5:5" x14ac:dyDescent="0.25">
      <c r="E44524" s="71"/>
    </row>
    <row r="44525" spans="5:5" x14ac:dyDescent="0.25">
      <c r="E44525" s="71"/>
    </row>
    <row r="44526" spans="5:5" x14ac:dyDescent="0.25">
      <c r="E44526" s="71"/>
    </row>
    <row r="44527" spans="5:5" x14ac:dyDescent="0.25">
      <c r="E44527" s="71"/>
    </row>
    <row r="44528" spans="5:5" x14ac:dyDescent="0.25">
      <c r="E44528" s="71"/>
    </row>
    <row r="44529" spans="5:5" x14ac:dyDescent="0.25">
      <c r="E44529" s="71"/>
    </row>
    <row r="44530" spans="5:5" x14ac:dyDescent="0.25">
      <c r="E44530" s="71"/>
    </row>
    <row r="44531" spans="5:5" x14ac:dyDescent="0.25">
      <c r="E44531" s="71"/>
    </row>
    <row r="44532" spans="5:5" x14ac:dyDescent="0.25">
      <c r="E44532" s="71"/>
    </row>
    <row r="44533" spans="5:5" x14ac:dyDescent="0.25">
      <c r="E44533" s="71"/>
    </row>
    <row r="44534" spans="5:5" x14ac:dyDescent="0.25">
      <c r="E44534" s="71"/>
    </row>
    <row r="44535" spans="5:5" x14ac:dyDescent="0.25">
      <c r="E44535" s="71"/>
    </row>
    <row r="44536" spans="5:5" x14ac:dyDescent="0.25">
      <c r="E44536" s="71"/>
    </row>
    <row r="44537" spans="5:5" x14ac:dyDescent="0.25">
      <c r="E44537" s="71"/>
    </row>
    <row r="44538" spans="5:5" x14ac:dyDescent="0.25">
      <c r="E44538" s="71"/>
    </row>
    <row r="44539" spans="5:5" x14ac:dyDescent="0.25">
      <c r="E44539" s="71"/>
    </row>
    <row r="44540" spans="5:5" x14ac:dyDescent="0.25">
      <c r="E44540" s="71"/>
    </row>
    <row r="44541" spans="5:5" x14ac:dyDescent="0.25">
      <c r="E44541" s="71"/>
    </row>
    <row r="44542" spans="5:5" x14ac:dyDescent="0.25">
      <c r="E44542" s="71"/>
    </row>
    <row r="44543" spans="5:5" x14ac:dyDescent="0.25">
      <c r="E44543" s="71"/>
    </row>
    <row r="44544" spans="5:5" x14ac:dyDescent="0.25">
      <c r="E44544" s="71"/>
    </row>
    <row r="44545" spans="5:5" x14ac:dyDescent="0.25">
      <c r="E44545" s="71"/>
    </row>
    <row r="44546" spans="5:5" x14ac:dyDescent="0.25">
      <c r="E44546" s="71"/>
    </row>
    <row r="44547" spans="5:5" x14ac:dyDescent="0.25">
      <c r="E44547" s="71"/>
    </row>
    <row r="44548" spans="5:5" x14ac:dyDescent="0.25">
      <c r="E44548" s="71"/>
    </row>
    <row r="44549" spans="5:5" x14ac:dyDescent="0.25">
      <c r="E44549" s="71"/>
    </row>
    <row r="44550" spans="5:5" x14ac:dyDescent="0.25">
      <c r="E44550" s="71"/>
    </row>
    <row r="44551" spans="5:5" x14ac:dyDescent="0.25">
      <c r="E44551" s="71"/>
    </row>
    <row r="44552" spans="5:5" x14ac:dyDescent="0.25">
      <c r="E44552" s="71"/>
    </row>
    <row r="44553" spans="5:5" x14ac:dyDescent="0.25">
      <c r="E44553" s="71"/>
    </row>
    <row r="44554" spans="5:5" x14ac:dyDescent="0.25">
      <c r="E44554" s="71"/>
    </row>
    <row r="44555" spans="5:5" x14ac:dyDescent="0.25">
      <c r="E44555" s="71"/>
    </row>
    <row r="44556" spans="5:5" x14ac:dyDescent="0.25">
      <c r="E44556" s="71"/>
    </row>
    <row r="44557" spans="5:5" x14ac:dyDescent="0.25">
      <c r="E44557" s="71"/>
    </row>
    <row r="44558" spans="5:5" x14ac:dyDescent="0.25">
      <c r="E44558" s="71"/>
    </row>
    <row r="44559" spans="5:5" x14ac:dyDescent="0.25">
      <c r="E44559" s="71"/>
    </row>
    <row r="44560" spans="5:5" x14ac:dyDescent="0.25">
      <c r="E44560" s="71"/>
    </row>
    <row r="44561" spans="5:5" x14ac:dyDescent="0.25">
      <c r="E44561" s="71"/>
    </row>
    <row r="44562" spans="5:5" x14ac:dyDescent="0.25">
      <c r="E44562" s="71"/>
    </row>
    <row r="44563" spans="5:5" x14ac:dyDescent="0.25">
      <c r="E44563" s="71"/>
    </row>
    <row r="44564" spans="5:5" x14ac:dyDescent="0.25">
      <c r="E44564" s="71"/>
    </row>
    <row r="44565" spans="5:5" x14ac:dyDescent="0.25">
      <c r="E44565" s="71"/>
    </row>
    <row r="44566" spans="5:5" x14ac:dyDescent="0.25">
      <c r="E44566" s="71"/>
    </row>
    <row r="44567" spans="5:5" x14ac:dyDescent="0.25">
      <c r="E44567" s="71"/>
    </row>
    <row r="44568" spans="5:5" x14ac:dyDescent="0.25">
      <c r="E44568" s="71"/>
    </row>
    <row r="44569" spans="5:5" x14ac:dyDescent="0.25">
      <c r="E44569" s="71"/>
    </row>
    <row r="44570" spans="5:5" x14ac:dyDescent="0.25">
      <c r="E44570" s="71"/>
    </row>
    <row r="44571" spans="5:5" x14ac:dyDescent="0.25">
      <c r="E44571" s="71"/>
    </row>
    <row r="44572" spans="5:5" x14ac:dyDescent="0.25">
      <c r="E44572" s="71"/>
    </row>
    <row r="44573" spans="5:5" x14ac:dyDescent="0.25">
      <c r="E44573" s="71"/>
    </row>
    <row r="44574" spans="5:5" x14ac:dyDescent="0.25">
      <c r="E44574" s="71"/>
    </row>
    <row r="44575" spans="5:5" x14ac:dyDescent="0.25">
      <c r="E44575" s="71"/>
    </row>
    <row r="44576" spans="5:5" x14ac:dyDescent="0.25">
      <c r="E44576" s="71"/>
    </row>
    <row r="44577" spans="5:5" x14ac:dyDescent="0.25">
      <c r="E44577" s="71"/>
    </row>
    <row r="44578" spans="5:5" x14ac:dyDescent="0.25">
      <c r="E44578" s="71"/>
    </row>
    <row r="44579" spans="5:5" x14ac:dyDescent="0.25">
      <c r="E44579" s="71"/>
    </row>
    <row r="44580" spans="5:5" x14ac:dyDescent="0.25">
      <c r="E44580" s="71"/>
    </row>
    <row r="44581" spans="5:5" x14ac:dyDescent="0.25">
      <c r="E44581" s="71"/>
    </row>
    <row r="44582" spans="5:5" x14ac:dyDescent="0.25">
      <c r="E44582" s="71"/>
    </row>
    <row r="44583" spans="5:5" x14ac:dyDescent="0.25">
      <c r="E44583" s="71"/>
    </row>
    <row r="44584" spans="5:5" x14ac:dyDescent="0.25">
      <c r="E44584" s="71"/>
    </row>
    <row r="44585" spans="5:5" x14ac:dyDescent="0.25">
      <c r="E44585" s="71"/>
    </row>
    <row r="44586" spans="5:5" x14ac:dyDescent="0.25">
      <c r="E44586" s="71"/>
    </row>
    <row r="44587" spans="5:5" x14ac:dyDescent="0.25">
      <c r="E44587" s="71"/>
    </row>
    <row r="44588" spans="5:5" x14ac:dyDescent="0.25">
      <c r="E44588" s="71"/>
    </row>
    <row r="44589" spans="5:5" x14ac:dyDescent="0.25">
      <c r="E44589" s="71"/>
    </row>
    <row r="44590" spans="5:5" x14ac:dyDescent="0.25">
      <c r="E44590" s="71"/>
    </row>
    <row r="44591" spans="5:5" x14ac:dyDescent="0.25">
      <c r="E44591" s="71"/>
    </row>
    <row r="44592" spans="5:5" x14ac:dyDescent="0.25">
      <c r="E44592" s="71"/>
    </row>
    <row r="44593" spans="5:5" x14ac:dyDescent="0.25">
      <c r="E44593" s="71"/>
    </row>
    <row r="44594" spans="5:5" x14ac:dyDescent="0.25">
      <c r="E44594" s="71"/>
    </row>
    <row r="44595" spans="5:5" x14ac:dyDescent="0.25">
      <c r="E44595" s="71"/>
    </row>
    <row r="44596" spans="5:5" x14ac:dyDescent="0.25">
      <c r="E44596" s="71"/>
    </row>
    <row r="44597" spans="5:5" x14ac:dyDescent="0.25">
      <c r="E44597" s="71"/>
    </row>
    <row r="44598" spans="5:5" x14ac:dyDescent="0.25">
      <c r="E44598" s="71"/>
    </row>
    <row r="44599" spans="5:5" x14ac:dyDescent="0.25">
      <c r="E44599" s="71"/>
    </row>
    <row r="44600" spans="5:5" x14ac:dyDescent="0.25">
      <c r="E44600" s="71"/>
    </row>
    <row r="44601" spans="5:5" x14ac:dyDescent="0.25">
      <c r="E44601" s="71"/>
    </row>
    <row r="44602" spans="5:5" x14ac:dyDescent="0.25">
      <c r="E44602" s="71"/>
    </row>
    <row r="44603" spans="5:5" x14ac:dyDescent="0.25">
      <c r="E44603" s="71"/>
    </row>
    <row r="44604" spans="5:5" x14ac:dyDescent="0.25">
      <c r="E44604" s="71"/>
    </row>
    <row r="44605" spans="5:5" x14ac:dyDescent="0.25">
      <c r="E44605" s="71"/>
    </row>
    <row r="44606" spans="5:5" x14ac:dyDescent="0.25">
      <c r="E44606" s="71"/>
    </row>
    <row r="44607" spans="5:5" x14ac:dyDescent="0.25">
      <c r="E44607" s="71"/>
    </row>
    <row r="44608" spans="5:5" x14ac:dyDescent="0.25">
      <c r="E44608" s="71"/>
    </row>
    <row r="44609" spans="5:5" x14ac:dyDescent="0.25">
      <c r="E44609" s="71"/>
    </row>
    <row r="44610" spans="5:5" x14ac:dyDescent="0.25">
      <c r="E44610" s="71"/>
    </row>
    <row r="44611" spans="5:5" x14ac:dyDescent="0.25">
      <c r="E44611" s="71"/>
    </row>
    <row r="44612" spans="5:5" x14ac:dyDescent="0.25">
      <c r="E44612" s="71"/>
    </row>
    <row r="44613" spans="5:5" x14ac:dyDescent="0.25">
      <c r="E44613" s="71"/>
    </row>
    <row r="44614" spans="5:5" x14ac:dyDescent="0.25">
      <c r="E44614" s="71"/>
    </row>
    <row r="44615" spans="5:5" x14ac:dyDescent="0.25">
      <c r="E44615" s="71"/>
    </row>
    <row r="44616" spans="5:5" x14ac:dyDescent="0.25">
      <c r="E44616" s="71"/>
    </row>
    <row r="44617" spans="5:5" x14ac:dyDescent="0.25">
      <c r="E44617" s="71"/>
    </row>
    <row r="44618" spans="5:5" x14ac:dyDescent="0.25">
      <c r="E44618" s="71"/>
    </row>
    <row r="44619" spans="5:5" x14ac:dyDescent="0.25">
      <c r="E44619" s="71"/>
    </row>
    <row r="44620" spans="5:5" x14ac:dyDescent="0.25">
      <c r="E44620" s="71"/>
    </row>
    <row r="44621" spans="5:5" x14ac:dyDescent="0.25">
      <c r="E44621" s="71"/>
    </row>
    <row r="44622" spans="5:5" x14ac:dyDescent="0.25">
      <c r="E44622" s="71"/>
    </row>
    <row r="44623" spans="5:5" x14ac:dyDescent="0.25">
      <c r="E44623" s="71"/>
    </row>
    <row r="44624" spans="5:5" x14ac:dyDescent="0.25">
      <c r="E44624" s="71"/>
    </row>
    <row r="44625" spans="5:5" x14ac:dyDescent="0.25">
      <c r="E44625" s="71"/>
    </row>
    <row r="44626" spans="5:5" x14ac:dyDescent="0.25">
      <c r="E44626" s="71"/>
    </row>
    <row r="44627" spans="5:5" x14ac:dyDescent="0.25">
      <c r="E44627" s="71"/>
    </row>
    <row r="44628" spans="5:5" x14ac:dyDescent="0.25">
      <c r="E44628" s="71"/>
    </row>
    <row r="44629" spans="5:5" x14ac:dyDescent="0.25">
      <c r="E44629" s="71"/>
    </row>
    <row r="44630" spans="5:5" x14ac:dyDescent="0.25">
      <c r="E44630" s="71"/>
    </row>
    <row r="44631" spans="5:5" x14ac:dyDescent="0.25">
      <c r="E44631" s="71"/>
    </row>
    <row r="44632" spans="5:5" x14ac:dyDescent="0.25">
      <c r="E44632" s="71"/>
    </row>
    <row r="44633" spans="5:5" x14ac:dyDescent="0.25">
      <c r="E44633" s="71"/>
    </row>
    <row r="44634" spans="5:5" x14ac:dyDescent="0.25">
      <c r="E44634" s="71"/>
    </row>
    <row r="44635" spans="5:5" x14ac:dyDescent="0.25">
      <c r="E44635" s="71"/>
    </row>
    <row r="44636" spans="5:5" x14ac:dyDescent="0.25">
      <c r="E44636" s="71"/>
    </row>
    <row r="44637" spans="5:5" x14ac:dyDescent="0.25">
      <c r="E44637" s="71"/>
    </row>
    <row r="44638" spans="5:5" x14ac:dyDescent="0.25">
      <c r="E44638" s="71"/>
    </row>
    <row r="44639" spans="5:5" x14ac:dyDescent="0.25">
      <c r="E44639" s="71"/>
    </row>
    <row r="44640" spans="5:5" x14ac:dyDescent="0.25">
      <c r="E44640" s="71"/>
    </row>
    <row r="44641" spans="5:5" x14ac:dyDescent="0.25">
      <c r="E44641" s="71"/>
    </row>
    <row r="44642" spans="5:5" x14ac:dyDescent="0.25">
      <c r="E44642" s="71"/>
    </row>
    <row r="44643" spans="5:5" x14ac:dyDescent="0.25">
      <c r="E44643" s="71"/>
    </row>
    <row r="44644" spans="5:5" x14ac:dyDescent="0.25">
      <c r="E44644" s="71"/>
    </row>
    <row r="44645" spans="5:5" x14ac:dyDescent="0.25">
      <c r="E44645" s="71"/>
    </row>
    <row r="44646" spans="5:5" x14ac:dyDescent="0.25">
      <c r="E44646" s="71"/>
    </row>
    <row r="44647" spans="5:5" x14ac:dyDescent="0.25">
      <c r="E44647" s="71"/>
    </row>
    <row r="44648" spans="5:5" x14ac:dyDescent="0.25">
      <c r="E44648" s="71"/>
    </row>
    <row r="44649" spans="5:5" x14ac:dyDescent="0.25">
      <c r="E44649" s="71"/>
    </row>
    <row r="44650" spans="5:5" x14ac:dyDescent="0.25">
      <c r="E44650" s="71"/>
    </row>
    <row r="44651" spans="5:5" x14ac:dyDescent="0.25">
      <c r="E44651" s="71"/>
    </row>
    <row r="44652" spans="5:5" x14ac:dyDescent="0.25">
      <c r="E44652" s="71"/>
    </row>
    <row r="44653" spans="5:5" x14ac:dyDescent="0.25">
      <c r="E44653" s="71"/>
    </row>
    <row r="44654" spans="5:5" x14ac:dyDescent="0.25">
      <c r="E44654" s="71"/>
    </row>
    <row r="44655" spans="5:5" x14ac:dyDescent="0.25">
      <c r="E44655" s="71"/>
    </row>
    <row r="44656" spans="5:5" x14ac:dyDescent="0.25">
      <c r="E44656" s="71"/>
    </row>
    <row r="44657" spans="5:5" x14ac:dyDescent="0.25">
      <c r="E44657" s="71"/>
    </row>
    <row r="44658" spans="5:5" x14ac:dyDescent="0.25">
      <c r="E44658" s="71"/>
    </row>
    <row r="44659" spans="5:5" x14ac:dyDescent="0.25">
      <c r="E44659" s="71"/>
    </row>
    <row r="44660" spans="5:5" x14ac:dyDescent="0.25">
      <c r="E44660" s="71"/>
    </row>
    <row r="44661" spans="5:5" x14ac:dyDescent="0.25">
      <c r="E44661" s="71"/>
    </row>
    <row r="44662" spans="5:5" x14ac:dyDescent="0.25">
      <c r="E44662" s="71"/>
    </row>
    <row r="44663" spans="5:5" x14ac:dyDescent="0.25">
      <c r="E44663" s="71"/>
    </row>
    <row r="44664" spans="5:5" x14ac:dyDescent="0.25">
      <c r="E44664" s="71"/>
    </row>
    <row r="44665" spans="5:5" x14ac:dyDescent="0.25">
      <c r="E44665" s="71"/>
    </row>
    <row r="44666" spans="5:5" x14ac:dyDescent="0.25">
      <c r="E44666" s="71"/>
    </row>
    <row r="44667" spans="5:5" x14ac:dyDescent="0.25">
      <c r="E44667" s="71"/>
    </row>
    <row r="44668" spans="5:5" x14ac:dyDescent="0.25">
      <c r="E44668" s="71"/>
    </row>
    <row r="44669" spans="5:5" x14ac:dyDescent="0.25">
      <c r="E44669" s="71"/>
    </row>
    <row r="44670" spans="5:5" x14ac:dyDescent="0.25">
      <c r="E44670" s="71"/>
    </row>
    <row r="44671" spans="5:5" x14ac:dyDescent="0.25">
      <c r="E44671" s="71"/>
    </row>
    <row r="44672" spans="5:5" x14ac:dyDescent="0.25">
      <c r="E44672" s="71"/>
    </row>
    <row r="44673" spans="5:5" x14ac:dyDescent="0.25">
      <c r="E44673" s="71"/>
    </row>
    <row r="44674" spans="5:5" x14ac:dyDescent="0.25">
      <c r="E44674" s="71"/>
    </row>
    <row r="44675" spans="5:5" x14ac:dyDescent="0.25">
      <c r="E44675" s="71"/>
    </row>
    <row r="44676" spans="5:5" x14ac:dyDescent="0.25">
      <c r="E44676" s="71"/>
    </row>
    <row r="44677" spans="5:5" x14ac:dyDescent="0.25">
      <c r="E44677" s="71"/>
    </row>
    <row r="44678" spans="5:5" x14ac:dyDescent="0.25">
      <c r="E44678" s="71"/>
    </row>
    <row r="44679" spans="5:5" x14ac:dyDescent="0.25">
      <c r="E44679" s="71"/>
    </row>
    <row r="44680" spans="5:5" x14ac:dyDescent="0.25">
      <c r="E44680" s="71"/>
    </row>
    <row r="44681" spans="5:5" x14ac:dyDescent="0.25">
      <c r="E44681" s="71"/>
    </row>
    <row r="44682" spans="5:5" x14ac:dyDescent="0.25">
      <c r="E44682" s="71"/>
    </row>
    <row r="44683" spans="5:5" x14ac:dyDescent="0.25">
      <c r="E44683" s="71"/>
    </row>
    <row r="44684" spans="5:5" x14ac:dyDescent="0.25">
      <c r="E44684" s="71"/>
    </row>
    <row r="44685" spans="5:5" x14ac:dyDescent="0.25">
      <c r="E44685" s="71"/>
    </row>
    <row r="44686" spans="5:5" x14ac:dyDescent="0.25">
      <c r="E44686" s="71"/>
    </row>
    <row r="44687" spans="5:5" x14ac:dyDescent="0.25">
      <c r="E44687" s="71"/>
    </row>
    <row r="44688" spans="5:5" x14ac:dyDescent="0.25">
      <c r="E44688" s="71"/>
    </row>
    <row r="44689" spans="5:5" x14ac:dyDescent="0.25">
      <c r="E44689" s="71"/>
    </row>
    <row r="44690" spans="5:5" x14ac:dyDescent="0.25">
      <c r="E44690" s="71"/>
    </row>
    <row r="44691" spans="5:5" x14ac:dyDescent="0.25">
      <c r="E44691" s="71"/>
    </row>
    <row r="44692" spans="5:5" x14ac:dyDescent="0.25">
      <c r="E44692" s="71"/>
    </row>
    <row r="44693" spans="5:5" x14ac:dyDescent="0.25">
      <c r="E44693" s="71"/>
    </row>
    <row r="44694" spans="5:5" x14ac:dyDescent="0.25">
      <c r="E44694" s="71"/>
    </row>
    <row r="44695" spans="5:5" x14ac:dyDescent="0.25">
      <c r="E44695" s="71"/>
    </row>
    <row r="44696" spans="5:5" x14ac:dyDescent="0.25">
      <c r="E44696" s="71"/>
    </row>
    <row r="44697" spans="5:5" x14ac:dyDescent="0.25">
      <c r="E44697" s="71"/>
    </row>
    <row r="44698" spans="5:5" x14ac:dyDescent="0.25">
      <c r="E44698" s="71"/>
    </row>
    <row r="44699" spans="5:5" x14ac:dyDescent="0.25">
      <c r="E44699" s="71"/>
    </row>
    <row r="44700" spans="5:5" x14ac:dyDescent="0.25">
      <c r="E44700" s="71"/>
    </row>
    <row r="44701" spans="5:5" x14ac:dyDescent="0.25">
      <c r="E44701" s="71"/>
    </row>
    <row r="44702" spans="5:5" x14ac:dyDescent="0.25">
      <c r="E44702" s="71"/>
    </row>
    <row r="44703" spans="5:5" x14ac:dyDescent="0.25">
      <c r="E44703" s="71"/>
    </row>
    <row r="44704" spans="5:5" x14ac:dyDescent="0.25">
      <c r="E44704" s="71"/>
    </row>
    <row r="44705" spans="5:5" x14ac:dyDescent="0.25">
      <c r="E44705" s="71"/>
    </row>
    <row r="44706" spans="5:5" x14ac:dyDescent="0.25">
      <c r="E44706" s="71"/>
    </row>
    <row r="44707" spans="5:5" x14ac:dyDescent="0.25">
      <c r="E44707" s="71"/>
    </row>
    <row r="44708" spans="5:5" x14ac:dyDescent="0.25">
      <c r="E44708" s="71"/>
    </row>
    <row r="44709" spans="5:5" x14ac:dyDescent="0.25">
      <c r="E44709" s="71"/>
    </row>
    <row r="44710" spans="5:5" x14ac:dyDescent="0.25">
      <c r="E44710" s="71"/>
    </row>
    <row r="44711" spans="5:5" x14ac:dyDescent="0.25">
      <c r="E44711" s="71"/>
    </row>
    <row r="44712" spans="5:5" x14ac:dyDescent="0.25">
      <c r="E44712" s="71"/>
    </row>
    <row r="44713" spans="5:5" x14ac:dyDescent="0.25">
      <c r="E44713" s="71"/>
    </row>
    <row r="44714" spans="5:5" x14ac:dyDescent="0.25">
      <c r="E44714" s="71"/>
    </row>
    <row r="44715" spans="5:5" x14ac:dyDescent="0.25">
      <c r="E44715" s="71"/>
    </row>
    <row r="44716" spans="5:5" x14ac:dyDescent="0.25">
      <c r="E44716" s="71"/>
    </row>
    <row r="44717" spans="5:5" x14ac:dyDescent="0.25">
      <c r="E44717" s="71"/>
    </row>
    <row r="44718" spans="5:5" x14ac:dyDescent="0.25">
      <c r="E44718" s="71"/>
    </row>
    <row r="44719" spans="5:5" x14ac:dyDescent="0.25">
      <c r="E44719" s="71"/>
    </row>
    <row r="44720" spans="5:5" x14ac:dyDescent="0.25">
      <c r="E44720" s="71"/>
    </row>
    <row r="44721" spans="5:5" x14ac:dyDescent="0.25">
      <c r="E44721" s="71"/>
    </row>
    <row r="44722" spans="5:5" x14ac:dyDescent="0.25">
      <c r="E44722" s="71"/>
    </row>
    <row r="44723" spans="5:5" x14ac:dyDescent="0.25">
      <c r="E44723" s="71"/>
    </row>
    <row r="44724" spans="5:5" x14ac:dyDescent="0.25">
      <c r="E44724" s="71"/>
    </row>
    <row r="44725" spans="5:5" x14ac:dyDescent="0.25">
      <c r="E44725" s="71"/>
    </row>
    <row r="44726" spans="5:5" x14ac:dyDescent="0.25">
      <c r="E44726" s="71"/>
    </row>
    <row r="44727" spans="5:5" x14ac:dyDescent="0.25">
      <c r="E44727" s="71"/>
    </row>
    <row r="44728" spans="5:5" x14ac:dyDescent="0.25">
      <c r="E44728" s="71"/>
    </row>
    <row r="44729" spans="5:5" x14ac:dyDescent="0.25">
      <c r="E44729" s="71"/>
    </row>
    <row r="44730" spans="5:5" x14ac:dyDescent="0.25">
      <c r="E44730" s="71"/>
    </row>
    <row r="44731" spans="5:5" x14ac:dyDescent="0.25">
      <c r="E44731" s="71"/>
    </row>
    <row r="44732" spans="5:5" x14ac:dyDescent="0.25">
      <c r="E44732" s="71"/>
    </row>
    <row r="44733" spans="5:5" x14ac:dyDescent="0.25">
      <c r="E44733" s="71"/>
    </row>
    <row r="44734" spans="5:5" x14ac:dyDescent="0.25">
      <c r="E44734" s="71"/>
    </row>
    <row r="44735" spans="5:5" x14ac:dyDescent="0.25">
      <c r="E44735" s="71"/>
    </row>
    <row r="44736" spans="5:5" x14ac:dyDescent="0.25">
      <c r="E44736" s="71"/>
    </row>
    <row r="44737" spans="5:5" x14ac:dyDescent="0.25">
      <c r="E44737" s="71"/>
    </row>
    <row r="44738" spans="5:5" x14ac:dyDescent="0.25">
      <c r="E44738" s="71"/>
    </row>
    <row r="44739" spans="5:5" x14ac:dyDescent="0.25">
      <c r="E44739" s="71"/>
    </row>
    <row r="44740" spans="5:5" x14ac:dyDescent="0.25">
      <c r="E44740" s="71"/>
    </row>
    <row r="44741" spans="5:5" x14ac:dyDescent="0.25">
      <c r="E44741" s="71"/>
    </row>
    <row r="44742" spans="5:5" x14ac:dyDescent="0.25">
      <c r="E44742" s="71"/>
    </row>
    <row r="44743" spans="5:5" x14ac:dyDescent="0.25">
      <c r="E44743" s="71"/>
    </row>
    <row r="44744" spans="5:5" x14ac:dyDescent="0.25">
      <c r="E44744" s="71"/>
    </row>
    <row r="44745" spans="5:5" x14ac:dyDescent="0.25">
      <c r="E44745" s="71"/>
    </row>
    <row r="44746" spans="5:5" x14ac:dyDescent="0.25">
      <c r="E44746" s="71"/>
    </row>
    <row r="44747" spans="5:5" x14ac:dyDescent="0.25">
      <c r="E44747" s="71"/>
    </row>
    <row r="44748" spans="5:5" x14ac:dyDescent="0.25">
      <c r="E44748" s="71"/>
    </row>
    <row r="44749" spans="5:5" x14ac:dyDescent="0.25">
      <c r="E44749" s="71"/>
    </row>
    <row r="44750" spans="5:5" x14ac:dyDescent="0.25">
      <c r="E44750" s="71"/>
    </row>
    <row r="44751" spans="5:5" x14ac:dyDescent="0.25">
      <c r="E44751" s="71"/>
    </row>
    <row r="44752" spans="5:5" x14ac:dyDescent="0.25">
      <c r="E44752" s="71"/>
    </row>
    <row r="44753" spans="5:5" x14ac:dyDescent="0.25">
      <c r="E44753" s="71"/>
    </row>
    <row r="44754" spans="5:5" x14ac:dyDescent="0.25">
      <c r="E44754" s="71"/>
    </row>
    <row r="44755" spans="5:5" x14ac:dyDescent="0.25">
      <c r="E44755" s="71"/>
    </row>
    <row r="44756" spans="5:5" x14ac:dyDescent="0.25">
      <c r="E44756" s="71"/>
    </row>
    <row r="44757" spans="5:5" x14ac:dyDescent="0.25">
      <c r="E44757" s="71"/>
    </row>
    <row r="44758" spans="5:5" x14ac:dyDescent="0.25">
      <c r="E44758" s="71"/>
    </row>
    <row r="44759" spans="5:5" x14ac:dyDescent="0.25">
      <c r="E44759" s="71"/>
    </row>
    <row r="44760" spans="5:5" x14ac:dyDescent="0.25">
      <c r="E44760" s="71"/>
    </row>
    <row r="44761" spans="5:5" x14ac:dyDescent="0.25">
      <c r="E44761" s="71"/>
    </row>
    <row r="44762" spans="5:5" x14ac:dyDescent="0.25">
      <c r="E44762" s="71"/>
    </row>
    <row r="44763" spans="5:5" x14ac:dyDescent="0.25">
      <c r="E44763" s="71"/>
    </row>
    <row r="44764" spans="5:5" x14ac:dyDescent="0.25">
      <c r="E44764" s="71"/>
    </row>
    <row r="44765" spans="5:5" x14ac:dyDescent="0.25">
      <c r="E44765" s="71"/>
    </row>
    <row r="44766" spans="5:5" x14ac:dyDescent="0.25">
      <c r="E44766" s="71"/>
    </row>
    <row r="44767" spans="5:5" x14ac:dyDescent="0.25">
      <c r="E44767" s="71"/>
    </row>
    <row r="44768" spans="5:5" x14ac:dyDescent="0.25">
      <c r="E44768" s="71"/>
    </row>
    <row r="44769" spans="5:5" x14ac:dyDescent="0.25">
      <c r="E44769" s="71"/>
    </row>
    <row r="44770" spans="5:5" x14ac:dyDescent="0.25">
      <c r="E44770" s="71"/>
    </row>
    <row r="44771" spans="5:5" x14ac:dyDescent="0.25">
      <c r="E44771" s="71"/>
    </row>
    <row r="44772" spans="5:5" x14ac:dyDescent="0.25">
      <c r="E44772" s="71"/>
    </row>
    <row r="44773" spans="5:5" x14ac:dyDescent="0.25">
      <c r="E44773" s="71"/>
    </row>
    <row r="44774" spans="5:5" x14ac:dyDescent="0.25">
      <c r="E44774" s="71"/>
    </row>
    <row r="44775" spans="5:5" x14ac:dyDescent="0.25">
      <c r="E44775" s="71"/>
    </row>
    <row r="44776" spans="5:5" x14ac:dyDescent="0.25">
      <c r="E44776" s="71"/>
    </row>
    <row r="44777" spans="5:5" x14ac:dyDescent="0.25">
      <c r="E44777" s="71"/>
    </row>
    <row r="44778" spans="5:5" x14ac:dyDescent="0.25">
      <c r="E44778" s="71"/>
    </row>
    <row r="44779" spans="5:5" x14ac:dyDescent="0.25">
      <c r="E44779" s="71"/>
    </row>
    <row r="44780" spans="5:5" x14ac:dyDescent="0.25">
      <c r="E44780" s="71"/>
    </row>
    <row r="44781" spans="5:5" x14ac:dyDescent="0.25">
      <c r="E44781" s="71"/>
    </row>
    <row r="44782" spans="5:5" x14ac:dyDescent="0.25">
      <c r="E44782" s="71"/>
    </row>
    <row r="44783" spans="5:5" x14ac:dyDescent="0.25">
      <c r="E44783" s="71"/>
    </row>
    <row r="44784" spans="5:5" x14ac:dyDescent="0.25">
      <c r="E44784" s="71"/>
    </row>
    <row r="44785" spans="5:5" x14ac:dyDescent="0.25">
      <c r="E44785" s="71"/>
    </row>
    <row r="44786" spans="5:5" x14ac:dyDescent="0.25">
      <c r="E44786" s="71"/>
    </row>
    <row r="44787" spans="5:5" x14ac:dyDescent="0.25">
      <c r="E44787" s="71"/>
    </row>
    <row r="44788" spans="5:5" x14ac:dyDescent="0.25">
      <c r="E44788" s="71"/>
    </row>
    <row r="44789" spans="5:5" x14ac:dyDescent="0.25">
      <c r="E44789" s="71"/>
    </row>
    <row r="44790" spans="5:5" x14ac:dyDescent="0.25">
      <c r="E44790" s="71"/>
    </row>
    <row r="44791" spans="5:5" x14ac:dyDescent="0.25">
      <c r="E44791" s="71"/>
    </row>
    <row r="44792" spans="5:5" x14ac:dyDescent="0.25">
      <c r="E44792" s="71"/>
    </row>
    <row r="44793" spans="5:5" x14ac:dyDescent="0.25">
      <c r="E44793" s="71"/>
    </row>
    <row r="44794" spans="5:5" x14ac:dyDescent="0.25">
      <c r="E44794" s="71"/>
    </row>
    <row r="44795" spans="5:5" x14ac:dyDescent="0.25">
      <c r="E44795" s="71"/>
    </row>
    <row r="44796" spans="5:5" x14ac:dyDescent="0.25">
      <c r="E44796" s="71"/>
    </row>
    <row r="44797" spans="5:5" x14ac:dyDescent="0.25">
      <c r="E44797" s="71"/>
    </row>
    <row r="44798" spans="5:5" x14ac:dyDescent="0.25">
      <c r="E44798" s="71"/>
    </row>
    <row r="44799" spans="5:5" x14ac:dyDescent="0.25">
      <c r="E44799" s="71"/>
    </row>
    <row r="44800" spans="5:5" x14ac:dyDescent="0.25">
      <c r="E44800" s="71"/>
    </row>
    <row r="44801" spans="5:5" x14ac:dyDescent="0.25">
      <c r="E44801" s="71"/>
    </row>
    <row r="44802" spans="5:5" x14ac:dyDescent="0.25">
      <c r="E44802" s="71"/>
    </row>
    <row r="44803" spans="5:5" x14ac:dyDescent="0.25">
      <c r="E44803" s="71"/>
    </row>
    <row r="44804" spans="5:5" x14ac:dyDescent="0.25">
      <c r="E44804" s="71"/>
    </row>
    <row r="44805" spans="5:5" x14ac:dyDescent="0.25">
      <c r="E44805" s="71"/>
    </row>
    <row r="44806" spans="5:5" x14ac:dyDescent="0.25">
      <c r="E44806" s="71"/>
    </row>
    <row r="44807" spans="5:5" x14ac:dyDescent="0.25">
      <c r="E44807" s="71"/>
    </row>
    <row r="44808" spans="5:5" x14ac:dyDescent="0.25">
      <c r="E44808" s="71"/>
    </row>
    <row r="44809" spans="5:5" x14ac:dyDescent="0.25">
      <c r="E44809" s="71"/>
    </row>
    <row r="44810" spans="5:5" x14ac:dyDescent="0.25">
      <c r="E44810" s="71"/>
    </row>
    <row r="44811" spans="5:5" x14ac:dyDescent="0.25">
      <c r="E44811" s="71"/>
    </row>
    <row r="44812" spans="5:5" x14ac:dyDescent="0.25">
      <c r="E44812" s="71"/>
    </row>
    <row r="44813" spans="5:5" x14ac:dyDescent="0.25">
      <c r="E44813" s="71"/>
    </row>
    <row r="44814" spans="5:5" x14ac:dyDescent="0.25">
      <c r="E44814" s="71"/>
    </row>
    <row r="44815" spans="5:5" x14ac:dyDescent="0.25">
      <c r="E44815" s="71"/>
    </row>
    <row r="44816" spans="5:5" x14ac:dyDescent="0.25">
      <c r="E44816" s="71"/>
    </row>
    <row r="44817" spans="5:5" x14ac:dyDescent="0.25">
      <c r="E44817" s="71"/>
    </row>
    <row r="44818" spans="5:5" x14ac:dyDescent="0.25">
      <c r="E44818" s="71"/>
    </row>
    <row r="44819" spans="5:5" x14ac:dyDescent="0.25">
      <c r="E44819" s="71"/>
    </row>
    <row r="44820" spans="5:5" x14ac:dyDescent="0.25">
      <c r="E44820" s="71"/>
    </row>
    <row r="44821" spans="5:5" x14ac:dyDescent="0.25">
      <c r="E44821" s="71"/>
    </row>
    <row r="44822" spans="5:5" x14ac:dyDescent="0.25">
      <c r="E44822" s="71"/>
    </row>
    <row r="44823" spans="5:5" x14ac:dyDescent="0.25">
      <c r="E44823" s="71"/>
    </row>
    <row r="44824" spans="5:5" x14ac:dyDescent="0.25">
      <c r="E44824" s="71"/>
    </row>
    <row r="44825" spans="5:5" x14ac:dyDescent="0.25">
      <c r="E44825" s="71"/>
    </row>
    <row r="44826" spans="5:5" x14ac:dyDescent="0.25">
      <c r="E44826" s="71"/>
    </row>
    <row r="44827" spans="5:5" x14ac:dyDescent="0.25">
      <c r="E44827" s="71"/>
    </row>
    <row r="44828" spans="5:5" x14ac:dyDescent="0.25">
      <c r="E44828" s="71"/>
    </row>
    <row r="44829" spans="5:5" x14ac:dyDescent="0.25">
      <c r="E44829" s="71"/>
    </row>
    <row r="44830" spans="5:5" x14ac:dyDescent="0.25">
      <c r="E44830" s="71"/>
    </row>
    <row r="44831" spans="5:5" x14ac:dyDescent="0.25">
      <c r="E44831" s="71"/>
    </row>
    <row r="44832" spans="5:5" x14ac:dyDescent="0.25">
      <c r="E44832" s="71"/>
    </row>
    <row r="44833" spans="5:5" x14ac:dyDescent="0.25">
      <c r="E44833" s="71"/>
    </row>
    <row r="44834" spans="5:5" x14ac:dyDescent="0.25">
      <c r="E44834" s="71"/>
    </row>
    <row r="44835" spans="5:5" x14ac:dyDescent="0.25">
      <c r="E44835" s="71"/>
    </row>
    <row r="44836" spans="5:5" x14ac:dyDescent="0.25">
      <c r="E44836" s="71"/>
    </row>
    <row r="44837" spans="5:5" x14ac:dyDescent="0.25">
      <c r="E44837" s="71"/>
    </row>
    <row r="44838" spans="5:5" x14ac:dyDescent="0.25">
      <c r="E44838" s="71"/>
    </row>
    <row r="44839" spans="5:5" x14ac:dyDescent="0.25">
      <c r="E44839" s="71"/>
    </row>
    <row r="44840" spans="5:5" x14ac:dyDescent="0.25">
      <c r="E44840" s="71"/>
    </row>
    <row r="44841" spans="5:5" x14ac:dyDescent="0.25">
      <c r="E44841" s="71"/>
    </row>
    <row r="44842" spans="5:5" x14ac:dyDescent="0.25">
      <c r="E44842" s="71"/>
    </row>
    <row r="44843" spans="5:5" x14ac:dyDescent="0.25">
      <c r="E44843" s="71"/>
    </row>
    <row r="44844" spans="5:5" x14ac:dyDescent="0.25">
      <c r="E44844" s="71"/>
    </row>
    <row r="44845" spans="5:5" x14ac:dyDescent="0.25">
      <c r="E44845" s="71"/>
    </row>
    <row r="44846" spans="5:5" x14ac:dyDescent="0.25">
      <c r="E44846" s="71"/>
    </row>
    <row r="44847" spans="5:5" x14ac:dyDescent="0.25">
      <c r="E44847" s="71"/>
    </row>
    <row r="44848" spans="5:5" x14ac:dyDescent="0.25">
      <c r="E44848" s="71"/>
    </row>
    <row r="44849" spans="5:5" x14ac:dyDescent="0.25">
      <c r="E44849" s="71"/>
    </row>
    <row r="44850" spans="5:5" x14ac:dyDescent="0.25">
      <c r="E44850" s="71"/>
    </row>
    <row r="44851" spans="5:5" x14ac:dyDescent="0.25">
      <c r="E44851" s="71"/>
    </row>
    <row r="44852" spans="5:5" x14ac:dyDescent="0.25">
      <c r="E44852" s="71"/>
    </row>
    <row r="44853" spans="5:5" x14ac:dyDescent="0.25">
      <c r="E44853" s="71"/>
    </row>
    <row r="44854" spans="5:5" x14ac:dyDescent="0.25">
      <c r="E44854" s="71"/>
    </row>
    <row r="44855" spans="5:5" x14ac:dyDescent="0.25">
      <c r="E44855" s="71"/>
    </row>
    <row r="44856" spans="5:5" x14ac:dyDescent="0.25">
      <c r="E44856" s="71"/>
    </row>
    <row r="44857" spans="5:5" x14ac:dyDescent="0.25">
      <c r="E44857" s="71"/>
    </row>
    <row r="44858" spans="5:5" x14ac:dyDescent="0.25">
      <c r="E44858" s="71"/>
    </row>
    <row r="44859" spans="5:5" x14ac:dyDescent="0.25">
      <c r="E44859" s="71"/>
    </row>
    <row r="44860" spans="5:5" x14ac:dyDescent="0.25">
      <c r="E44860" s="71"/>
    </row>
    <row r="44861" spans="5:5" x14ac:dyDescent="0.25">
      <c r="E44861" s="71"/>
    </row>
    <row r="44862" spans="5:5" x14ac:dyDescent="0.25">
      <c r="E44862" s="71"/>
    </row>
    <row r="44863" spans="5:5" x14ac:dyDescent="0.25">
      <c r="E44863" s="71"/>
    </row>
    <row r="44864" spans="5:5" x14ac:dyDescent="0.25">
      <c r="E44864" s="71"/>
    </row>
    <row r="44865" spans="5:5" x14ac:dyDescent="0.25">
      <c r="E44865" s="71"/>
    </row>
    <row r="44866" spans="5:5" x14ac:dyDescent="0.25">
      <c r="E44866" s="71"/>
    </row>
    <row r="44867" spans="5:5" x14ac:dyDescent="0.25">
      <c r="E44867" s="71"/>
    </row>
    <row r="44868" spans="5:5" x14ac:dyDescent="0.25">
      <c r="E44868" s="71"/>
    </row>
    <row r="44869" spans="5:5" x14ac:dyDescent="0.25">
      <c r="E44869" s="71"/>
    </row>
    <row r="44870" spans="5:5" x14ac:dyDescent="0.25">
      <c r="E44870" s="71"/>
    </row>
    <row r="44871" spans="5:5" x14ac:dyDescent="0.25">
      <c r="E44871" s="71"/>
    </row>
    <row r="44872" spans="5:5" x14ac:dyDescent="0.25">
      <c r="E44872" s="71"/>
    </row>
    <row r="44873" spans="5:5" x14ac:dyDescent="0.25">
      <c r="E44873" s="71"/>
    </row>
    <row r="44874" spans="5:5" x14ac:dyDescent="0.25">
      <c r="E44874" s="71"/>
    </row>
    <row r="44875" spans="5:5" x14ac:dyDescent="0.25">
      <c r="E44875" s="71"/>
    </row>
    <row r="44876" spans="5:5" x14ac:dyDescent="0.25">
      <c r="E44876" s="71"/>
    </row>
    <row r="44877" spans="5:5" x14ac:dyDescent="0.25">
      <c r="E44877" s="71"/>
    </row>
    <row r="44878" spans="5:5" x14ac:dyDescent="0.25">
      <c r="E44878" s="71"/>
    </row>
    <row r="44879" spans="5:5" x14ac:dyDescent="0.25">
      <c r="E44879" s="71"/>
    </row>
    <row r="44880" spans="5:5" x14ac:dyDescent="0.25">
      <c r="E44880" s="71"/>
    </row>
    <row r="44881" spans="5:5" x14ac:dyDescent="0.25">
      <c r="E44881" s="71"/>
    </row>
    <row r="44882" spans="5:5" x14ac:dyDescent="0.25">
      <c r="E44882" s="71"/>
    </row>
    <row r="44883" spans="5:5" x14ac:dyDescent="0.25">
      <c r="E44883" s="71"/>
    </row>
    <row r="44884" spans="5:5" x14ac:dyDescent="0.25">
      <c r="E44884" s="71"/>
    </row>
    <row r="44885" spans="5:5" x14ac:dyDescent="0.25">
      <c r="E44885" s="71"/>
    </row>
    <row r="44886" spans="5:5" x14ac:dyDescent="0.25">
      <c r="E44886" s="71"/>
    </row>
    <row r="44887" spans="5:5" x14ac:dyDescent="0.25">
      <c r="E44887" s="71"/>
    </row>
    <row r="44888" spans="5:5" x14ac:dyDescent="0.25">
      <c r="E44888" s="71"/>
    </row>
    <row r="44889" spans="5:5" x14ac:dyDescent="0.25">
      <c r="E44889" s="71"/>
    </row>
    <row r="44890" spans="5:5" x14ac:dyDescent="0.25">
      <c r="E44890" s="71"/>
    </row>
    <row r="44891" spans="5:5" x14ac:dyDescent="0.25">
      <c r="E44891" s="71"/>
    </row>
    <row r="44892" spans="5:5" x14ac:dyDescent="0.25">
      <c r="E44892" s="71"/>
    </row>
    <row r="44893" spans="5:5" x14ac:dyDescent="0.25">
      <c r="E44893" s="71"/>
    </row>
    <row r="44894" spans="5:5" x14ac:dyDescent="0.25">
      <c r="E44894" s="71"/>
    </row>
    <row r="44895" spans="5:5" x14ac:dyDescent="0.25">
      <c r="E44895" s="71"/>
    </row>
    <row r="44896" spans="5:5" x14ac:dyDescent="0.25">
      <c r="E44896" s="71"/>
    </row>
    <row r="44897" spans="5:5" x14ac:dyDescent="0.25">
      <c r="E44897" s="71"/>
    </row>
    <row r="44898" spans="5:5" x14ac:dyDescent="0.25">
      <c r="E44898" s="71"/>
    </row>
    <row r="44899" spans="5:5" x14ac:dyDescent="0.25">
      <c r="E44899" s="71"/>
    </row>
    <row r="44900" spans="5:5" x14ac:dyDescent="0.25">
      <c r="E44900" s="71"/>
    </row>
    <row r="44901" spans="5:5" x14ac:dyDescent="0.25">
      <c r="E44901" s="71"/>
    </row>
    <row r="44902" spans="5:5" x14ac:dyDescent="0.25">
      <c r="E44902" s="71"/>
    </row>
    <row r="44903" spans="5:5" x14ac:dyDescent="0.25">
      <c r="E44903" s="71"/>
    </row>
    <row r="44904" spans="5:5" x14ac:dyDescent="0.25">
      <c r="E44904" s="71"/>
    </row>
    <row r="44905" spans="5:5" x14ac:dyDescent="0.25">
      <c r="E44905" s="71"/>
    </row>
    <row r="44906" spans="5:5" x14ac:dyDescent="0.25">
      <c r="E44906" s="71"/>
    </row>
    <row r="44907" spans="5:5" x14ac:dyDescent="0.25">
      <c r="E44907" s="71"/>
    </row>
    <row r="44908" spans="5:5" x14ac:dyDescent="0.25">
      <c r="E44908" s="71"/>
    </row>
    <row r="44909" spans="5:5" x14ac:dyDescent="0.25">
      <c r="E44909" s="71"/>
    </row>
    <row r="44910" spans="5:5" x14ac:dyDescent="0.25">
      <c r="E44910" s="71"/>
    </row>
    <row r="44911" spans="5:5" x14ac:dyDescent="0.25">
      <c r="E44911" s="71"/>
    </row>
    <row r="44912" spans="5:5" x14ac:dyDescent="0.25">
      <c r="E44912" s="71"/>
    </row>
    <row r="44913" spans="5:5" x14ac:dyDescent="0.25">
      <c r="E44913" s="71"/>
    </row>
    <row r="44914" spans="5:5" x14ac:dyDescent="0.25">
      <c r="E44914" s="71"/>
    </row>
    <row r="44915" spans="5:5" x14ac:dyDescent="0.25">
      <c r="E44915" s="71"/>
    </row>
    <row r="44916" spans="5:5" x14ac:dyDescent="0.25">
      <c r="E44916" s="71"/>
    </row>
    <row r="44917" spans="5:5" x14ac:dyDescent="0.25">
      <c r="E44917" s="71"/>
    </row>
    <row r="44918" spans="5:5" x14ac:dyDescent="0.25">
      <c r="E44918" s="71"/>
    </row>
    <row r="44919" spans="5:5" x14ac:dyDescent="0.25">
      <c r="E44919" s="71"/>
    </row>
    <row r="44920" spans="5:5" x14ac:dyDescent="0.25">
      <c r="E44920" s="71"/>
    </row>
    <row r="44921" spans="5:5" x14ac:dyDescent="0.25">
      <c r="E44921" s="71"/>
    </row>
    <row r="44922" spans="5:5" x14ac:dyDescent="0.25">
      <c r="E44922" s="71"/>
    </row>
    <row r="44923" spans="5:5" x14ac:dyDescent="0.25">
      <c r="E44923" s="71"/>
    </row>
    <row r="44924" spans="5:5" x14ac:dyDescent="0.25">
      <c r="E44924" s="71"/>
    </row>
    <row r="44925" spans="5:5" x14ac:dyDescent="0.25">
      <c r="E44925" s="71"/>
    </row>
    <row r="44926" spans="5:5" x14ac:dyDescent="0.25">
      <c r="E44926" s="71"/>
    </row>
    <row r="44927" spans="5:5" x14ac:dyDescent="0.25">
      <c r="E44927" s="71"/>
    </row>
    <row r="44928" spans="5:5" x14ac:dyDescent="0.25">
      <c r="E44928" s="71"/>
    </row>
    <row r="44929" spans="5:5" x14ac:dyDescent="0.25">
      <c r="E44929" s="71"/>
    </row>
    <row r="44930" spans="5:5" x14ac:dyDescent="0.25">
      <c r="E44930" s="71"/>
    </row>
    <row r="44931" spans="5:5" x14ac:dyDescent="0.25">
      <c r="E44931" s="71"/>
    </row>
    <row r="44932" spans="5:5" x14ac:dyDescent="0.25">
      <c r="E44932" s="71"/>
    </row>
    <row r="44933" spans="5:5" x14ac:dyDescent="0.25">
      <c r="E44933" s="71"/>
    </row>
    <row r="44934" spans="5:5" x14ac:dyDescent="0.25">
      <c r="E44934" s="71"/>
    </row>
    <row r="44935" spans="5:5" x14ac:dyDescent="0.25">
      <c r="E44935" s="71"/>
    </row>
    <row r="44936" spans="5:5" x14ac:dyDescent="0.25">
      <c r="E44936" s="71"/>
    </row>
    <row r="44937" spans="5:5" x14ac:dyDescent="0.25">
      <c r="E44937" s="71"/>
    </row>
    <row r="44938" spans="5:5" x14ac:dyDescent="0.25">
      <c r="E44938" s="71"/>
    </row>
    <row r="44939" spans="5:5" x14ac:dyDescent="0.25">
      <c r="E44939" s="71"/>
    </row>
    <row r="44940" spans="5:5" x14ac:dyDescent="0.25">
      <c r="E44940" s="71"/>
    </row>
    <row r="44941" spans="5:5" x14ac:dyDescent="0.25">
      <c r="E44941" s="71"/>
    </row>
    <row r="44942" spans="5:5" x14ac:dyDescent="0.25">
      <c r="E44942" s="71"/>
    </row>
    <row r="44943" spans="5:5" x14ac:dyDescent="0.25">
      <c r="E44943" s="71"/>
    </row>
    <row r="44944" spans="5:5" x14ac:dyDescent="0.25">
      <c r="E44944" s="71"/>
    </row>
    <row r="44945" spans="5:5" x14ac:dyDescent="0.25">
      <c r="E44945" s="71"/>
    </row>
    <row r="44946" spans="5:5" x14ac:dyDescent="0.25">
      <c r="E44946" s="71"/>
    </row>
    <row r="44947" spans="5:5" x14ac:dyDescent="0.25">
      <c r="E44947" s="71"/>
    </row>
    <row r="44948" spans="5:5" x14ac:dyDescent="0.25">
      <c r="E44948" s="71"/>
    </row>
    <row r="44949" spans="5:5" x14ac:dyDescent="0.25">
      <c r="E44949" s="71"/>
    </row>
    <row r="44950" spans="5:5" x14ac:dyDescent="0.25">
      <c r="E44950" s="71"/>
    </row>
    <row r="44951" spans="5:5" x14ac:dyDescent="0.25">
      <c r="E44951" s="71"/>
    </row>
    <row r="44952" spans="5:5" x14ac:dyDescent="0.25">
      <c r="E44952" s="71"/>
    </row>
    <row r="44953" spans="5:5" x14ac:dyDescent="0.25">
      <c r="E44953" s="71"/>
    </row>
    <row r="44954" spans="5:5" x14ac:dyDescent="0.25">
      <c r="E44954" s="71"/>
    </row>
    <row r="44955" spans="5:5" x14ac:dyDescent="0.25">
      <c r="E44955" s="71"/>
    </row>
    <row r="44956" spans="5:5" x14ac:dyDescent="0.25">
      <c r="E44956" s="71"/>
    </row>
    <row r="44957" spans="5:5" x14ac:dyDescent="0.25">
      <c r="E44957" s="71"/>
    </row>
    <row r="44958" spans="5:5" x14ac:dyDescent="0.25">
      <c r="E44958" s="71"/>
    </row>
    <row r="44959" spans="5:5" x14ac:dyDescent="0.25">
      <c r="E44959" s="71"/>
    </row>
    <row r="44960" spans="5:5" x14ac:dyDescent="0.25">
      <c r="E44960" s="71"/>
    </row>
    <row r="44961" spans="5:5" x14ac:dyDescent="0.25">
      <c r="E44961" s="71"/>
    </row>
    <row r="44962" spans="5:5" x14ac:dyDescent="0.25">
      <c r="E44962" s="71"/>
    </row>
    <row r="44963" spans="5:5" x14ac:dyDescent="0.25">
      <c r="E44963" s="71"/>
    </row>
    <row r="44964" spans="5:5" x14ac:dyDescent="0.25">
      <c r="E44964" s="71"/>
    </row>
    <row r="44965" spans="5:5" x14ac:dyDescent="0.25">
      <c r="E44965" s="71"/>
    </row>
    <row r="44966" spans="5:5" x14ac:dyDescent="0.25">
      <c r="E44966" s="71"/>
    </row>
    <row r="44967" spans="5:5" x14ac:dyDescent="0.25">
      <c r="E44967" s="71"/>
    </row>
    <row r="44968" spans="5:5" x14ac:dyDescent="0.25">
      <c r="E44968" s="71"/>
    </row>
    <row r="44969" spans="5:5" x14ac:dyDescent="0.25">
      <c r="E44969" s="71"/>
    </row>
    <row r="44970" spans="5:5" x14ac:dyDescent="0.25">
      <c r="E44970" s="71"/>
    </row>
    <row r="44971" spans="5:5" x14ac:dyDescent="0.25">
      <c r="E44971" s="71"/>
    </row>
    <row r="44972" spans="5:5" x14ac:dyDescent="0.25">
      <c r="E44972" s="71"/>
    </row>
    <row r="44973" spans="5:5" x14ac:dyDescent="0.25">
      <c r="E44973" s="71"/>
    </row>
    <row r="44974" spans="5:5" x14ac:dyDescent="0.25">
      <c r="E44974" s="71"/>
    </row>
    <row r="44975" spans="5:5" x14ac:dyDescent="0.25">
      <c r="E44975" s="71"/>
    </row>
    <row r="44976" spans="5:5" x14ac:dyDescent="0.25">
      <c r="E44976" s="71"/>
    </row>
    <row r="44977" spans="5:5" x14ac:dyDescent="0.25">
      <c r="E44977" s="71"/>
    </row>
    <row r="44978" spans="5:5" x14ac:dyDescent="0.25">
      <c r="E44978" s="71"/>
    </row>
    <row r="44979" spans="5:5" x14ac:dyDescent="0.25">
      <c r="E44979" s="71"/>
    </row>
    <row r="44980" spans="5:5" x14ac:dyDescent="0.25">
      <c r="E44980" s="71"/>
    </row>
    <row r="44981" spans="5:5" x14ac:dyDescent="0.25">
      <c r="E44981" s="71"/>
    </row>
    <row r="44982" spans="5:5" x14ac:dyDescent="0.25">
      <c r="E44982" s="71"/>
    </row>
    <row r="44983" spans="5:5" x14ac:dyDescent="0.25">
      <c r="E44983" s="71"/>
    </row>
    <row r="44984" spans="5:5" x14ac:dyDescent="0.25">
      <c r="E44984" s="71"/>
    </row>
    <row r="44985" spans="5:5" x14ac:dyDescent="0.25">
      <c r="E44985" s="71"/>
    </row>
    <row r="44986" spans="5:5" x14ac:dyDescent="0.25">
      <c r="E44986" s="71"/>
    </row>
    <row r="44987" spans="5:5" x14ac:dyDescent="0.25">
      <c r="E44987" s="71"/>
    </row>
    <row r="44988" spans="5:5" x14ac:dyDescent="0.25">
      <c r="E44988" s="71"/>
    </row>
    <row r="44989" spans="5:5" x14ac:dyDescent="0.25">
      <c r="E44989" s="71"/>
    </row>
    <row r="44990" spans="5:5" x14ac:dyDescent="0.25">
      <c r="E44990" s="71"/>
    </row>
    <row r="44991" spans="5:5" x14ac:dyDescent="0.25">
      <c r="E44991" s="71"/>
    </row>
    <row r="44992" spans="5:5" x14ac:dyDescent="0.25">
      <c r="E44992" s="71"/>
    </row>
    <row r="44993" spans="5:5" x14ac:dyDescent="0.25">
      <c r="E44993" s="71"/>
    </row>
    <row r="44994" spans="5:5" x14ac:dyDescent="0.25">
      <c r="E44994" s="71"/>
    </row>
    <row r="44995" spans="5:5" x14ac:dyDescent="0.25">
      <c r="E44995" s="71"/>
    </row>
    <row r="44996" spans="5:5" x14ac:dyDescent="0.25">
      <c r="E44996" s="71"/>
    </row>
    <row r="44997" spans="5:5" x14ac:dyDescent="0.25">
      <c r="E44997" s="71"/>
    </row>
    <row r="44998" spans="5:5" x14ac:dyDescent="0.25">
      <c r="E44998" s="71"/>
    </row>
    <row r="44999" spans="5:5" x14ac:dyDescent="0.25">
      <c r="E44999" s="71"/>
    </row>
    <row r="45000" spans="5:5" x14ac:dyDescent="0.25">
      <c r="E45000" s="71"/>
    </row>
    <row r="45001" spans="5:5" x14ac:dyDescent="0.25">
      <c r="E45001" s="71"/>
    </row>
    <row r="45002" spans="5:5" x14ac:dyDescent="0.25">
      <c r="E45002" s="71"/>
    </row>
    <row r="45003" spans="5:5" x14ac:dyDescent="0.25">
      <c r="E45003" s="71"/>
    </row>
    <row r="45004" spans="5:5" x14ac:dyDescent="0.25">
      <c r="E45004" s="71"/>
    </row>
    <row r="45005" spans="5:5" x14ac:dyDescent="0.25">
      <c r="E45005" s="71"/>
    </row>
    <row r="45006" spans="5:5" x14ac:dyDescent="0.25">
      <c r="E45006" s="71"/>
    </row>
    <row r="45007" spans="5:5" x14ac:dyDescent="0.25">
      <c r="E45007" s="71"/>
    </row>
    <row r="45008" spans="5:5" x14ac:dyDescent="0.25">
      <c r="E45008" s="71"/>
    </row>
    <row r="45009" spans="5:5" x14ac:dyDescent="0.25">
      <c r="E45009" s="71"/>
    </row>
    <row r="45010" spans="5:5" x14ac:dyDescent="0.25">
      <c r="E45010" s="71"/>
    </row>
    <row r="45011" spans="5:5" x14ac:dyDescent="0.25">
      <c r="E45011" s="71"/>
    </row>
    <row r="45012" spans="5:5" x14ac:dyDescent="0.25">
      <c r="E45012" s="71"/>
    </row>
    <row r="45013" spans="5:5" x14ac:dyDescent="0.25">
      <c r="E45013" s="71"/>
    </row>
    <row r="45014" spans="5:5" x14ac:dyDescent="0.25">
      <c r="E45014" s="71"/>
    </row>
    <row r="45015" spans="5:5" x14ac:dyDescent="0.25">
      <c r="E45015" s="71"/>
    </row>
    <row r="45016" spans="5:5" x14ac:dyDescent="0.25">
      <c r="E45016" s="71"/>
    </row>
    <row r="45017" spans="5:5" x14ac:dyDescent="0.25">
      <c r="E45017" s="71"/>
    </row>
    <row r="45018" spans="5:5" x14ac:dyDescent="0.25">
      <c r="E45018" s="71"/>
    </row>
    <row r="45019" spans="5:5" x14ac:dyDescent="0.25">
      <c r="E45019" s="71"/>
    </row>
    <row r="45020" spans="5:5" x14ac:dyDescent="0.25">
      <c r="E45020" s="71"/>
    </row>
    <row r="45021" spans="5:5" x14ac:dyDescent="0.25">
      <c r="E45021" s="71"/>
    </row>
    <row r="45022" spans="5:5" x14ac:dyDescent="0.25">
      <c r="E45022" s="71"/>
    </row>
    <row r="45023" spans="5:5" x14ac:dyDescent="0.25">
      <c r="E45023" s="71"/>
    </row>
    <row r="45024" spans="5:5" x14ac:dyDescent="0.25">
      <c r="E45024" s="71"/>
    </row>
    <row r="45025" spans="5:5" x14ac:dyDescent="0.25">
      <c r="E45025" s="71"/>
    </row>
    <row r="45026" spans="5:5" x14ac:dyDescent="0.25">
      <c r="E45026" s="71"/>
    </row>
    <row r="45027" spans="5:5" x14ac:dyDescent="0.25">
      <c r="E45027" s="71"/>
    </row>
    <row r="45028" spans="5:5" x14ac:dyDescent="0.25">
      <c r="E45028" s="71"/>
    </row>
    <row r="45029" spans="5:5" x14ac:dyDescent="0.25">
      <c r="E45029" s="71"/>
    </row>
    <row r="45030" spans="5:5" x14ac:dyDescent="0.25">
      <c r="E45030" s="71"/>
    </row>
    <row r="45031" spans="5:5" x14ac:dyDescent="0.25">
      <c r="E45031" s="71"/>
    </row>
    <row r="45032" spans="5:5" x14ac:dyDescent="0.25">
      <c r="E45032" s="71"/>
    </row>
    <row r="45033" spans="5:5" x14ac:dyDescent="0.25">
      <c r="E45033" s="71"/>
    </row>
    <row r="45034" spans="5:5" x14ac:dyDescent="0.25">
      <c r="E45034" s="71"/>
    </row>
    <row r="45035" spans="5:5" x14ac:dyDescent="0.25">
      <c r="E45035" s="71"/>
    </row>
    <row r="45036" spans="5:5" x14ac:dyDescent="0.25">
      <c r="E45036" s="71"/>
    </row>
    <row r="45037" spans="5:5" x14ac:dyDescent="0.25">
      <c r="E45037" s="71"/>
    </row>
    <row r="45038" spans="5:5" x14ac:dyDescent="0.25">
      <c r="E45038" s="71"/>
    </row>
    <row r="45039" spans="5:5" x14ac:dyDescent="0.25">
      <c r="E45039" s="71"/>
    </row>
    <row r="45040" spans="5:5" x14ac:dyDescent="0.25">
      <c r="E45040" s="71"/>
    </row>
    <row r="45041" spans="5:5" x14ac:dyDescent="0.25">
      <c r="E45041" s="71"/>
    </row>
    <row r="45042" spans="5:5" x14ac:dyDescent="0.25">
      <c r="E45042" s="71"/>
    </row>
    <row r="45043" spans="5:5" x14ac:dyDescent="0.25">
      <c r="E45043" s="71"/>
    </row>
    <row r="45044" spans="5:5" x14ac:dyDescent="0.25">
      <c r="E45044" s="71"/>
    </row>
    <row r="45045" spans="5:5" x14ac:dyDescent="0.25">
      <c r="E45045" s="71"/>
    </row>
    <row r="45046" spans="5:5" x14ac:dyDescent="0.25">
      <c r="E45046" s="71"/>
    </row>
    <row r="45047" spans="5:5" x14ac:dyDescent="0.25">
      <c r="E45047" s="71"/>
    </row>
    <row r="45048" spans="5:5" x14ac:dyDescent="0.25">
      <c r="E45048" s="71"/>
    </row>
    <row r="45049" spans="5:5" x14ac:dyDescent="0.25">
      <c r="E45049" s="71"/>
    </row>
    <row r="45050" spans="5:5" x14ac:dyDescent="0.25">
      <c r="E45050" s="71"/>
    </row>
    <row r="45051" spans="5:5" x14ac:dyDescent="0.25">
      <c r="E45051" s="71"/>
    </row>
    <row r="45052" spans="5:5" x14ac:dyDescent="0.25">
      <c r="E45052" s="71"/>
    </row>
    <row r="45053" spans="5:5" x14ac:dyDescent="0.25">
      <c r="E45053" s="71"/>
    </row>
    <row r="45054" spans="5:5" x14ac:dyDescent="0.25">
      <c r="E45054" s="71"/>
    </row>
    <row r="45055" spans="5:5" x14ac:dyDescent="0.25">
      <c r="E45055" s="71"/>
    </row>
    <row r="45056" spans="5:5" x14ac:dyDescent="0.25">
      <c r="E45056" s="71"/>
    </row>
    <row r="45057" spans="5:5" x14ac:dyDescent="0.25">
      <c r="E45057" s="71"/>
    </row>
    <row r="45058" spans="5:5" x14ac:dyDescent="0.25">
      <c r="E45058" s="71"/>
    </row>
    <row r="45059" spans="5:5" x14ac:dyDescent="0.25">
      <c r="E45059" s="71"/>
    </row>
    <row r="45060" spans="5:5" x14ac:dyDescent="0.25">
      <c r="E45060" s="71"/>
    </row>
    <row r="45061" spans="5:5" x14ac:dyDescent="0.25">
      <c r="E45061" s="71"/>
    </row>
    <row r="45062" spans="5:5" x14ac:dyDescent="0.25">
      <c r="E45062" s="71"/>
    </row>
    <row r="45063" spans="5:5" x14ac:dyDescent="0.25">
      <c r="E45063" s="71"/>
    </row>
    <row r="45064" spans="5:5" x14ac:dyDescent="0.25">
      <c r="E45064" s="71"/>
    </row>
    <row r="45065" spans="5:5" x14ac:dyDescent="0.25">
      <c r="E45065" s="71"/>
    </row>
    <row r="45066" spans="5:5" x14ac:dyDescent="0.25">
      <c r="E45066" s="71"/>
    </row>
    <row r="45067" spans="5:5" x14ac:dyDescent="0.25">
      <c r="E45067" s="71"/>
    </row>
    <row r="45068" spans="5:5" x14ac:dyDescent="0.25">
      <c r="E45068" s="71"/>
    </row>
    <row r="45069" spans="5:5" x14ac:dyDescent="0.25">
      <c r="E45069" s="71"/>
    </row>
    <row r="45070" spans="5:5" x14ac:dyDescent="0.25">
      <c r="E45070" s="71"/>
    </row>
    <row r="45071" spans="5:5" x14ac:dyDescent="0.25">
      <c r="E45071" s="71"/>
    </row>
    <row r="45072" spans="5:5" x14ac:dyDescent="0.25">
      <c r="E45072" s="71"/>
    </row>
    <row r="45073" spans="5:5" x14ac:dyDescent="0.25">
      <c r="E45073" s="71"/>
    </row>
    <row r="45074" spans="5:5" x14ac:dyDescent="0.25">
      <c r="E45074" s="71"/>
    </row>
    <row r="45075" spans="5:5" x14ac:dyDescent="0.25">
      <c r="E45075" s="71"/>
    </row>
    <row r="45076" spans="5:5" x14ac:dyDescent="0.25">
      <c r="E45076" s="71"/>
    </row>
    <row r="45077" spans="5:5" x14ac:dyDescent="0.25">
      <c r="E45077" s="71"/>
    </row>
    <row r="45078" spans="5:5" x14ac:dyDescent="0.25">
      <c r="E45078" s="71"/>
    </row>
    <row r="45079" spans="5:5" x14ac:dyDescent="0.25">
      <c r="E45079" s="71"/>
    </row>
    <row r="45080" spans="5:5" x14ac:dyDescent="0.25">
      <c r="E45080" s="71"/>
    </row>
    <row r="45081" spans="5:5" x14ac:dyDescent="0.25">
      <c r="E45081" s="71"/>
    </row>
    <row r="45082" spans="5:5" x14ac:dyDescent="0.25">
      <c r="E45082" s="71"/>
    </row>
    <row r="45083" spans="5:5" x14ac:dyDescent="0.25">
      <c r="E45083" s="71"/>
    </row>
    <row r="45084" spans="5:5" x14ac:dyDescent="0.25">
      <c r="E45084" s="71"/>
    </row>
    <row r="45085" spans="5:5" x14ac:dyDescent="0.25">
      <c r="E45085" s="71"/>
    </row>
    <row r="45086" spans="5:5" x14ac:dyDescent="0.25">
      <c r="E45086" s="71"/>
    </row>
    <row r="45087" spans="5:5" x14ac:dyDescent="0.25">
      <c r="E45087" s="71"/>
    </row>
    <row r="45088" spans="5:5" x14ac:dyDescent="0.25">
      <c r="E45088" s="71"/>
    </row>
    <row r="45089" spans="5:5" x14ac:dyDescent="0.25">
      <c r="E45089" s="71"/>
    </row>
    <row r="45090" spans="5:5" x14ac:dyDescent="0.25">
      <c r="E45090" s="71"/>
    </row>
    <row r="45091" spans="5:5" x14ac:dyDescent="0.25">
      <c r="E45091" s="71"/>
    </row>
    <row r="45092" spans="5:5" x14ac:dyDescent="0.25">
      <c r="E45092" s="71"/>
    </row>
    <row r="45093" spans="5:5" x14ac:dyDescent="0.25">
      <c r="E45093" s="71"/>
    </row>
    <row r="45094" spans="5:5" x14ac:dyDescent="0.25">
      <c r="E45094" s="71"/>
    </row>
    <row r="45095" spans="5:5" x14ac:dyDescent="0.25">
      <c r="E45095" s="71"/>
    </row>
    <row r="45096" spans="5:5" x14ac:dyDescent="0.25">
      <c r="E45096" s="71"/>
    </row>
    <row r="45097" spans="5:5" x14ac:dyDescent="0.25">
      <c r="E45097" s="71"/>
    </row>
    <row r="45098" spans="5:5" x14ac:dyDescent="0.25">
      <c r="E45098" s="71"/>
    </row>
    <row r="45099" spans="5:5" x14ac:dyDescent="0.25">
      <c r="E45099" s="71"/>
    </row>
    <row r="45100" spans="5:5" x14ac:dyDescent="0.25">
      <c r="E45100" s="71"/>
    </row>
    <row r="45101" spans="5:5" x14ac:dyDescent="0.25">
      <c r="E45101" s="71"/>
    </row>
    <row r="45102" spans="5:5" x14ac:dyDescent="0.25">
      <c r="E45102" s="71"/>
    </row>
    <row r="45103" spans="5:5" x14ac:dyDescent="0.25">
      <c r="E45103" s="71"/>
    </row>
    <row r="45104" spans="5:5" x14ac:dyDescent="0.25">
      <c r="E45104" s="71"/>
    </row>
    <row r="45105" spans="5:5" x14ac:dyDescent="0.25">
      <c r="E45105" s="71"/>
    </row>
    <row r="45106" spans="5:5" x14ac:dyDescent="0.25">
      <c r="E45106" s="71"/>
    </row>
    <row r="45107" spans="5:5" x14ac:dyDescent="0.25">
      <c r="E45107" s="71"/>
    </row>
    <row r="45108" spans="5:5" x14ac:dyDescent="0.25">
      <c r="E45108" s="71"/>
    </row>
    <row r="45109" spans="5:5" x14ac:dyDescent="0.25">
      <c r="E45109" s="71"/>
    </row>
    <row r="45110" spans="5:5" x14ac:dyDescent="0.25">
      <c r="E45110" s="71"/>
    </row>
    <row r="45111" spans="5:5" x14ac:dyDescent="0.25">
      <c r="E45111" s="71"/>
    </row>
    <row r="45112" spans="5:5" x14ac:dyDescent="0.25">
      <c r="E45112" s="71"/>
    </row>
    <row r="45113" spans="5:5" x14ac:dyDescent="0.25">
      <c r="E45113" s="71"/>
    </row>
    <row r="45114" spans="5:5" x14ac:dyDescent="0.25">
      <c r="E45114" s="71"/>
    </row>
    <row r="45115" spans="5:5" x14ac:dyDescent="0.25">
      <c r="E45115" s="71"/>
    </row>
    <row r="45116" spans="5:5" x14ac:dyDescent="0.25">
      <c r="E45116" s="71"/>
    </row>
    <row r="45117" spans="5:5" x14ac:dyDescent="0.25">
      <c r="E45117" s="71"/>
    </row>
    <row r="45118" spans="5:5" x14ac:dyDescent="0.25">
      <c r="E45118" s="71"/>
    </row>
    <row r="45119" spans="5:5" x14ac:dyDescent="0.25">
      <c r="E45119" s="71"/>
    </row>
    <row r="45120" spans="5:5" x14ac:dyDescent="0.25">
      <c r="E45120" s="71"/>
    </row>
    <row r="45121" spans="5:5" x14ac:dyDescent="0.25">
      <c r="E45121" s="71"/>
    </row>
    <row r="45122" spans="5:5" x14ac:dyDescent="0.25">
      <c r="E45122" s="71"/>
    </row>
    <row r="45123" spans="5:5" x14ac:dyDescent="0.25">
      <c r="E45123" s="71"/>
    </row>
    <row r="45124" spans="5:5" x14ac:dyDescent="0.25">
      <c r="E45124" s="71"/>
    </row>
    <row r="45125" spans="5:5" x14ac:dyDescent="0.25">
      <c r="E45125" s="71"/>
    </row>
    <row r="45126" spans="5:5" x14ac:dyDescent="0.25">
      <c r="E45126" s="71"/>
    </row>
    <row r="45127" spans="5:5" x14ac:dyDescent="0.25">
      <c r="E45127" s="71"/>
    </row>
    <row r="45128" spans="5:5" x14ac:dyDescent="0.25">
      <c r="E45128" s="71"/>
    </row>
    <row r="45129" spans="5:5" x14ac:dyDescent="0.25">
      <c r="E45129" s="71"/>
    </row>
    <row r="45130" spans="5:5" x14ac:dyDescent="0.25">
      <c r="E45130" s="71"/>
    </row>
    <row r="45131" spans="5:5" x14ac:dyDescent="0.25">
      <c r="E45131" s="71"/>
    </row>
    <row r="45132" spans="5:5" x14ac:dyDescent="0.25">
      <c r="E45132" s="71"/>
    </row>
    <row r="45133" spans="5:5" x14ac:dyDescent="0.25">
      <c r="E45133" s="71"/>
    </row>
    <row r="45134" spans="5:5" x14ac:dyDescent="0.25">
      <c r="E45134" s="71"/>
    </row>
    <row r="45135" spans="5:5" x14ac:dyDescent="0.25">
      <c r="E45135" s="71"/>
    </row>
    <row r="45136" spans="5:5" x14ac:dyDescent="0.25">
      <c r="E45136" s="71"/>
    </row>
    <row r="45137" spans="5:5" x14ac:dyDescent="0.25">
      <c r="E45137" s="71"/>
    </row>
    <row r="45138" spans="5:5" x14ac:dyDescent="0.25">
      <c r="E45138" s="71"/>
    </row>
    <row r="45139" spans="5:5" x14ac:dyDescent="0.25">
      <c r="E45139" s="71"/>
    </row>
    <row r="45140" spans="5:5" x14ac:dyDescent="0.25">
      <c r="E45140" s="71"/>
    </row>
    <row r="45141" spans="5:5" x14ac:dyDescent="0.25">
      <c r="E45141" s="71"/>
    </row>
    <row r="45142" spans="5:5" x14ac:dyDescent="0.25">
      <c r="E45142" s="71"/>
    </row>
    <row r="45143" spans="5:5" x14ac:dyDescent="0.25">
      <c r="E45143" s="71"/>
    </row>
    <row r="45144" spans="5:5" x14ac:dyDescent="0.25">
      <c r="E45144" s="71"/>
    </row>
    <row r="45145" spans="5:5" x14ac:dyDescent="0.25">
      <c r="E45145" s="71"/>
    </row>
    <row r="45146" spans="5:5" x14ac:dyDescent="0.25">
      <c r="E45146" s="71"/>
    </row>
    <row r="45147" spans="5:5" x14ac:dyDescent="0.25">
      <c r="E45147" s="71"/>
    </row>
    <row r="45148" spans="5:5" x14ac:dyDescent="0.25">
      <c r="E45148" s="71"/>
    </row>
    <row r="45149" spans="5:5" x14ac:dyDescent="0.25">
      <c r="E45149" s="71"/>
    </row>
    <row r="45150" spans="5:5" x14ac:dyDescent="0.25">
      <c r="E45150" s="71"/>
    </row>
    <row r="45151" spans="5:5" x14ac:dyDescent="0.25">
      <c r="E45151" s="71"/>
    </row>
    <row r="45152" spans="5:5" x14ac:dyDescent="0.25">
      <c r="E45152" s="71"/>
    </row>
    <row r="45153" spans="5:5" x14ac:dyDescent="0.25">
      <c r="E45153" s="71"/>
    </row>
    <row r="45154" spans="5:5" x14ac:dyDescent="0.25">
      <c r="E45154" s="71"/>
    </row>
    <row r="45155" spans="5:5" x14ac:dyDescent="0.25">
      <c r="E45155" s="71"/>
    </row>
    <row r="45156" spans="5:5" x14ac:dyDescent="0.25">
      <c r="E45156" s="71"/>
    </row>
    <row r="45157" spans="5:5" x14ac:dyDescent="0.25">
      <c r="E45157" s="71"/>
    </row>
    <row r="45158" spans="5:5" x14ac:dyDescent="0.25">
      <c r="E45158" s="71"/>
    </row>
    <row r="45159" spans="5:5" x14ac:dyDescent="0.25">
      <c r="E45159" s="71"/>
    </row>
    <row r="45160" spans="5:5" x14ac:dyDescent="0.25">
      <c r="E45160" s="71"/>
    </row>
    <row r="45161" spans="5:5" x14ac:dyDescent="0.25">
      <c r="E45161" s="71"/>
    </row>
    <row r="45162" spans="5:5" x14ac:dyDescent="0.25">
      <c r="E45162" s="71"/>
    </row>
    <row r="45163" spans="5:5" x14ac:dyDescent="0.25">
      <c r="E45163" s="71"/>
    </row>
    <row r="45164" spans="5:5" x14ac:dyDescent="0.25">
      <c r="E45164" s="71"/>
    </row>
    <row r="45165" spans="5:5" x14ac:dyDescent="0.25">
      <c r="E45165" s="71"/>
    </row>
    <row r="45166" spans="5:5" x14ac:dyDescent="0.25">
      <c r="E45166" s="71"/>
    </row>
    <row r="45167" spans="5:5" x14ac:dyDescent="0.25">
      <c r="E45167" s="71"/>
    </row>
    <row r="45168" spans="5:5" x14ac:dyDescent="0.25">
      <c r="E45168" s="71"/>
    </row>
    <row r="45169" spans="5:5" x14ac:dyDescent="0.25">
      <c r="E45169" s="71"/>
    </row>
    <row r="45170" spans="5:5" x14ac:dyDescent="0.25">
      <c r="E45170" s="71"/>
    </row>
    <row r="45171" spans="5:5" x14ac:dyDescent="0.25">
      <c r="E45171" s="71"/>
    </row>
    <row r="45172" spans="5:5" x14ac:dyDescent="0.25">
      <c r="E45172" s="71"/>
    </row>
    <row r="45173" spans="5:5" x14ac:dyDescent="0.25">
      <c r="E45173" s="71"/>
    </row>
    <row r="45174" spans="5:5" x14ac:dyDescent="0.25">
      <c r="E45174" s="71"/>
    </row>
    <row r="45175" spans="5:5" x14ac:dyDescent="0.25">
      <c r="E45175" s="71"/>
    </row>
    <row r="45176" spans="5:5" x14ac:dyDescent="0.25">
      <c r="E45176" s="71"/>
    </row>
    <row r="45177" spans="5:5" x14ac:dyDescent="0.25">
      <c r="E45177" s="71"/>
    </row>
    <row r="45178" spans="5:5" x14ac:dyDescent="0.25">
      <c r="E45178" s="71"/>
    </row>
    <row r="45179" spans="5:5" x14ac:dyDescent="0.25">
      <c r="E45179" s="71"/>
    </row>
    <row r="45180" spans="5:5" x14ac:dyDescent="0.25">
      <c r="E45180" s="71"/>
    </row>
    <row r="45181" spans="5:5" x14ac:dyDescent="0.25">
      <c r="E45181" s="71"/>
    </row>
    <row r="45182" spans="5:5" x14ac:dyDescent="0.25">
      <c r="E45182" s="71"/>
    </row>
    <row r="45183" spans="5:5" x14ac:dyDescent="0.25">
      <c r="E45183" s="71"/>
    </row>
    <row r="45184" spans="5:5" x14ac:dyDescent="0.25">
      <c r="E45184" s="71"/>
    </row>
    <row r="45185" spans="5:5" x14ac:dyDescent="0.25">
      <c r="E45185" s="71"/>
    </row>
    <row r="45186" spans="5:5" x14ac:dyDescent="0.25">
      <c r="E45186" s="71"/>
    </row>
    <row r="45187" spans="5:5" x14ac:dyDescent="0.25">
      <c r="E45187" s="71"/>
    </row>
    <row r="45188" spans="5:5" x14ac:dyDescent="0.25">
      <c r="E45188" s="71"/>
    </row>
    <row r="45189" spans="5:5" x14ac:dyDescent="0.25">
      <c r="E45189" s="71"/>
    </row>
    <row r="45190" spans="5:5" x14ac:dyDescent="0.25">
      <c r="E45190" s="71"/>
    </row>
    <row r="45191" spans="5:5" x14ac:dyDescent="0.25">
      <c r="E45191" s="71"/>
    </row>
    <row r="45192" spans="5:5" x14ac:dyDescent="0.25">
      <c r="E45192" s="71"/>
    </row>
    <row r="45193" spans="5:5" x14ac:dyDescent="0.25">
      <c r="E45193" s="71"/>
    </row>
    <row r="45194" spans="5:5" x14ac:dyDescent="0.25">
      <c r="E45194" s="71"/>
    </row>
    <row r="45195" spans="5:5" x14ac:dyDescent="0.25">
      <c r="E45195" s="71"/>
    </row>
    <row r="45196" spans="5:5" x14ac:dyDescent="0.25">
      <c r="E45196" s="71"/>
    </row>
    <row r="45197" spans="5:5" x14ac:dyDescent="0.25">
      <c r="E45197" s="71"/>
    </row>
    <row r="45198" spans="5:5" x14ac:dyDescent="0.25">
      <c r="E45198" s="71"/>
    </row>
    <row r="45199" spans="5:5" x14ac:dyDescent="0.25">
      <c r="E45199" s="71"/>
    </row>
    <row r="45200" spans="5:5" x14ac:dyDescent="0.25">
      <c r="E45200" s="71"/>
    </row>
    <row r="45201" spans="5:5" x14ac:dyDescent="0.25">
      <c r="E45201" s="71"/>
    </row>
    <row r="45202" spans="5:5" x14ac:dyDescent="0.25">
      <c r="E45202" s="71"/>
    </row>
    <row r="45203" spans="5:5" x14ac:dyDescent="0.25">
      <c r="E45203" s="71"/>
    </row>
    <row r="45204" spans="5:5" x14ac:dyDescent="0.25">
      <c r="E45204" s="71"/>
    </row>
    <row r="45205" spans="5:5" x14ac:dyDescent="0.25">
      <c r="E45205" s="71"/>
    </row>
    <row r="45206" spans="5:5" x14ac:dyDescent="0.25">
      <c r="E45206" s="71"/>
    </row>
    <row r="45207" spans="5:5" x14ac:dyDescent="0.25">
      <c r="E45207" s="71"/>
    </row>
    <row r="45208" spans="5:5" x14ac:dyDescent="0.25">
      <c r="E45208" s="71"/>
    </row>
    <row r="45209" spans="5:5" x14ac:dyDescent="0.25">
      <c r="E45209" s="71"/>
    </row>
    <row r="45210" spans="5:5" x14ac:dyDescent="0.25">
      <c r="E45210" s="71"/>
    </row>
    <row r="45211" spans="5:5" x14ac:dyDescent="0.25">
      <c r="E45211" s="71"/>
    </row>
    <row r="45212" spans="5:5" x14ac:dyDescent="0.25">
      <c r="E45212" s="71"/>
    </row>
    <row r="45213" spans="5:5" x14ac:dyDescent="0.25">
      <c r="E45213" s="71"/>
    </row>
    <row r="45214" spans="5:5" x14ac:dyDescent="0.25">
      <c r="E45214" s="71"/>
    </row>
    <row r="45215" spans="5:5" x14ac:dyDescent="0.25">
      <c r="E45215" s="71"/>
    </row>
    <row r="45216" spans="5:5" x14ac:dyDescent="0.25">
      <c r="E45216" s="71"/>
    </row>
    <row r="45217" spans="5:5" x14ac:dyDescent="0.25">
      <c r="E45217" s="71"/>
    </row>
    <row r="45218" spans="5:5" x14ac:dyDescent="0.25">
      <c r="E45218" s="71"/>
    </row>
    <row r="45219" spans="5:5" x14ac:dyDescent="0.25">
      <c r="E45219" s="71"/>
    </row>
    <row r="45220" spans="5:5" x14ac:dyDescent="0.25">
      <c r="E45220" s="71"/>
    </row>
    <row r="45221" spans="5:5" x14ac:dyDescent="0.25">
      <c r="E45221" s="71"/>
    </row>
    <row r="45222" spans="5:5" x14ac:dyDescent="0.25">
      <c r="E45222" s="71"/>
    </row>
    <row r="45223" spans="5:5" x14ac:dyDescent="0.25">
      <c r="E45223" s="71"/>
    </row>
    <row r="45224" spans="5:5" x14ac:dyDescent="0.25">
      <c r="E45224" s="71"/>
    </row>
    <row r="45225" spans="5:5" x14ac:dyDescent="0.25">
      <c r="E45225" s="71"/>
    </row>
    <row r="45226" spans="5:5" x14ac:dyDescent="0.25">
      <c r="E45226" s="71"/>
    </row>
    <row r="45227" spans="5:5" x14ac:dyDescent="0.25">
      <c r="E45227" s="71"/>
    </row>
    <row r="45228" spans="5:5" x14ac:dyDescent="0.25">
      <c r="E45228" s="71"/>
    </row>
    <row r="45229" spans="5:5" x14ac:dyDescent="0.25">
      <c r="E45229" s="71"/>
    </row>
    <row r="45230" spans="5:5" x14ac:dyDescent="0.25">
      <c r="E45230" s="71"/>
    </row>
    <row r="45231" spans="5:5" x14ac:dyDescent="0.25">
      <c r="E45231" s="71"/>
    </row>
    <row r="45232" spans="5:5" x14ac:dyDescent="0.25">
      <c r="E45232" s="71"/>
    </row>
    <row r="45233" spans="5:5" x14ac:dyDescent="0.25">
      <c r="E45233" s="71"/>
    </row>
    <row r="45234" spans="5:5" x14ac:dyDescent="0.25">
      <c r="E45234" s="71"/>
    </row>
    <row r="45235" spans="5:5" x14ac:dyDescent="0.25">
      <c r="E45235" s="71"/>
    </row>
    <row r="45236" spans="5:5" x14ac:dyDescent="0.25">
      <c r="E45236" s="71"/>
    </row>
    <row r="45237" spans="5:5" x14ac:dyDescent="0.25">
      <c r="E45237" s="71"/>
    </row>
    <row r="45238" spans="5:5" x14ac:dyDescent="0.25">
      <c r="E45238" s="71"/>
    </row>
    <row r="45239" spans="5:5" x14ac:dyDescent="0.25">
      <c r="E45239" s="71"/>
    </row>
    <row r="45240" spans="5:5" x14ac:dyDescent="0.25">
      <c r="E45240" s="71"/>
    </row>
    <row r="45241" spans="5:5" x14ac:dyDescent="0.25">
      <c r="E45241" s="71"/>
    </row>
    <row r="45242" spans="5:5" x14ac:dyDescent="0.25">
      <c r="E45242" s="71"/>
    </row>
    <row r="45243" spans="5:5" x14ac:dyDescent="0.25">
      <c r="E45243" s="71"/>
    </row>
    <row r="45244" spans="5:5" x14ac:dyDescent="0.25">
      <c r="E45244" s="71"/>
    </row>
    <row r="45245" spans="5:5" x14ac:dyDescent="0.25">
      <c r="E45245" s="71"/>
    </row>
    <row r="45246" spans="5:5" x14ac:dyDescent="0.25">
      <c r="E45246" s="71"/>
    </row>
    <row r="45247" spans="5:5" x14ac:dyDescent="0.25">
      <c r="E45247" s="71"/>
    </row>
    <row r="45248" spans="5:5" x14ac:dyDescent="0.25">
      <c r="E45248" s="71"/>
    </row>
    <row r="45249" spans="5:5" x14ac:dyDescent="0.25">
      <c r="E45249" s="71"/>
    </row>
    <row r="45250" spans="5:5" x14ac:dyDescent="0.25">
      <c r="E45250" s="71"/>
    </row>
    <row r="45251" spans="5:5" x14ac:dyDescent="0.25">
      <c r="E45251" s="71"/>
    </row>
    <row r="45252" spans="5:5" x14ac:dyDescent="0.25">
      <c r="E45252" s="71"/>
    </row>
    <row r="45253" spans="5:5" x14ac:dyDescent="0.25">
      <c r="E45253" s="71"/>
    </row>
    <row r="45254" spans="5:5" x14ac:dyDescent="0.25">
      <c r="E45254" s="71"/>
    </row>
    <row r="45255" spans="5:5" x14ac:dyDescent="0.25">
      <c r="E45255" s="71"/>
    </row>
    <row r="45256" spans="5:5" x14ac:dyDescent="0.25">
      <c r="E45256" s="71"/>
    </row>
    <row r="45257" spans="5:5" x14ac:dyDescent="0.25">
      <c r="E45257" s="71"/>
    </row>
    <row r="45258" spans="5:5" x14ac:dyDescent="0.25">
      <c r="E45258" s="71"/>
    </row>
    <row r="45259" spans="5:5" x14ac:dyDescent="0.25">
      <c r="E45259" s="71"/>
    </row>
    <row r="45260" spans="5:5" x14ac:dyDescent="0.25">
      <c r="E45260" s="71"/>
    </row>
    <row r="45261" spans="5:5" x14ac:dyDescent="0.25">
      <c r="E45261" s="71"/>
    </row>
    <row r="45262" spans="5:5" x14ac:dyDescent="0.25">
      <c r="E45262" s="71"/>
    </row>
    <row r="45263" spans="5:5" x14ac:dyDescent="0.25">
      <c r="E45263" s="71"/>
    </row>
    <row r="45264" spans="5:5" x14ac:dyDescent="0.25">
      <c r="E45264" s="71"/>
    </row>
    <row r="45265" spans="5:5" x14ac:dyDescent="0.25">
      <c r="E45265" s="71"/>
    </row>
    <row r="45266" spans="5:5" x14ac:dyDescent="0.25">
      <c r="E45266" s="71"/>
    </row>
    <row r="45267" spans="5:5" x14ac:dyDescent="0.25">
      <c r="E45267" s="71"/>
    </row>
    <row r="45268" spans="5:5" x14ac:dyDescent="0.25">
      <c r="E45268" s="71"/>
    </row>
    <row r="45269" spans="5:5" x14ac:dyDescent="0.25">
      <c r="E45269" s="71"/>
    </row>
    <row r="45270" spans="5:5" x14ac:dyDescent="0.25">
      <c r="E45270" s="71"/>
    </row>
    <row r="45271" spans="5:5" x14ac:dyDescent="0.25">
      <c r="E45271" s="71"/>
    </row>
    <row r="45272" spans="5:5" x14ac:dyDescent="0.25">
      <c r="E45272" s="71"/>
    </row>
    <row r="45273" spans="5:5" x14ac:dyDescent="0.25">
      <c r="E45273" s="71"/>
    </row>
    <row r="45274" spans="5:5" x14ac:dyDescent="0.25">
      <c r="E45274" s="71"/>
    </row>
    <row r="45275" spans="5:5" x14ac:dyDescent="0.25">
      <c r="E45275" s="71"/>
    </row>
    <row r="45276" spans="5:5" x14ac:dyDescent="0.25">
      <c r="E45276" s="71"/>
    </row>
    <row r="45277" spans="5:5" x14ac:dyDescent="0.25">
      <c r="E45277" s="71"/>
    </row>
    <row r="45278" spans="5:5" x14ac:dyDescent="0.25">
      <c r="E45278" s="71"/>
    </row>
    <row r="45279" spans="5:5" x14ac:dyDescent="0.25">
      <c r="E45279" s="71"/>
    </row>
    <row r="45280" spans="5:5" x14ac:dyDescent="0.25">
      <c r="E45280" s="71"/>
    </row>
    <row r="45281" spans="5:5" x14ac:dyDescent="0.25">
      <c r="E45281" s="71"/>
    </row>
    <row r="45282" spans="5:5" x14ac:dyDescent="0.25">
      <c r="E45282" s="71"/>
    </row>
    <row r="45283" spans="5:5" x14ac:dyDescent="0.25">
      <c r="E45283" s="71"/>
    </row>
    <row r="45284" spans="5:5" x14ac:dyDescent="0.25">
      <c r="E45284" s="71"/>
    </row>
    <row r="45285" spans="5:5" x14ac:dyDescent="0.25">
      <c r="E45285" s="71"/>
    </row>
    <row r="45286" spans="5:5" x14ac:dyDescent="0.25">
      <c r="E45286" s="71"/>
    </row>
    <row r="45287" spans="5:5" x14ac:dyDescent="0.25">
      <c r="E45287" s="71"/>
    </row>
    <row r="45288" spans="5:5" x14ac:dyDescent="0.25">
      <c r="E45288" s="71"/>
    </row>
    <row r="45289" spans="5:5" x14ac:dyDescent="0.25">
      <c r="E45289" s="71"/>
    </row>
    <row r="45290" spans="5:5" x14ac:dyDescent="0.25">
      <c r="E45290" s="71"/>
    </row>
    <row r="45291" spans="5:5" x14ac:dyDescent="0.25">
      <c r="E45291" s="71"/>
    </row>
    <row r="45292" spans="5:5" x14ac:dyDescent="0.25">
      <c r="E45292" s="71"/>
    </row>
    <row r="45293" spans="5:5" x14ac:dyDescent="0.25">
      <c r="E45293" s="71"/>
    </row>
    <row r="45294" spans="5:5" x14ac:dyDescent="0.25">
      <c r="E45294" s="71"/>
    </row>
    <row r="45295" spans="5:5" x14ac:dyDescent="0.25">
      <c r="E45295" s="71"/>
    </row>
    <row r="45296" spans="5:5" x14ac:dyDescent="0.25">
      <c r="E45296" s="71"/>
    </row>
    <row r="45297" spans="5:5" x14ac:dyDescent="0.25">
      <c r="E45297" s="71"/>
    </row>
    <row r="45298" spans="5:5" x14ac:dyDescent="0.25">
      <c r="E45298" s="71"/>
    </row>
    <row r="45299" spans="5:5" x14ac:dyDescent="0.25">
      <c r="E45299" s="71"/>
    </row>
    <row r="45300" spans="5:5" x14ac:dyDescent="0.25">
      <c r="E45300" s="71"/>
    </row>
    <row r="45301" spans="5:5" x14ac:dyDescent="0.25">
      <c r="E45301" s="71"/>
    </row>
    <row r="45302" spans="5:5" x14ac:dyDescent="0.25">
      <c r="E45302" s="71"/>
    </row>
    <row r="45303" spans="5:5" x14ac:dyDescent="0.25">
      <c r="E45303" s="71"/>
    </row>
    <row r="45304" spans="5:5" x14ac:dyDescent="0.25">
      <c r="E45304" s="71"/>
    </row>
    <row r="45305" spans="5:5" x14ac:dyDescent="0.25">
      <c r="E45305" s="71"/>
    </row>
    <row r="45306" spans="5:5" x14ac:dyDescent="0.25">
      <c r="E45306" s="71"/>
    </row>
    <row r="45307" spans="5:5" x14ac:dyDescent="0.25">
      <c r="E45307" s="71"/>
    </row>
    <row r="45308" spans="5:5" x14ac:dyDescent="0.25">
      <c r="E45308" s="71"/>
    </row>
    <row r="45309" spans="5:5" x14ac:dyDescent="0.25">
      <c r="E45309" s="71"/>
    </row>
    <row r="45310" spans="5:5" x14ac:dyDescent="0.25">
      <c r="E45310" s="71"/>
    </row>
    <row r="45311" spans="5:5" x14ac:dyDescent="0.25">
      <c r="E45311" s="71"/>
    </row>
    <row r="45312" spans="5:5" x14ac:dyDescent="0.25">
      <c r="E45312" s="71"/>
    </row>
    <row r="45313" spans="5:5" x14ac:dyDescent="0.25">
      <c r="E45313" s="71"/>
    </row>
    <row r="45314" spans="5:5" x14ac:dyDescent="0.25">
      <c r="E45314" s="71"/>
    </row>
    <row r="45315" spans="5:5" x14ac:dyDescent="0.25">
      <c r="E45315" s="71"/>
    </row>
    <row r="45316" spans="5:5" x14ac:dyDescent="0.25">
      <c r="E45316" s="71"/>
    </row>
    <row r="45317" spans="5:5" x14ac:dyDescent="0.25">
      <c r="E45317" s="71"/>
    </row>
    <row r="45318" spans="5:5" x14ac:dyDescent="0.25">
      <c r="E45318" s="71"/>
    </row>
    <row r="45319" spans="5:5" x14ac:dyDescent="0.25">
      <c r="E45319" s="71"/>
    </row>
    <row r="45320" spans="5:5" x14ac:dyDescent="0.25">
      <c r="E45320" s="71"/>
    </row>
    <row r="45321" spans="5:5" x14ac:dyDescent="0.25">
      <c r="E45321" s="71"/>
    </row>
    <row r="45322" spans="5:5" x14ac:dyDescent="0.25">
      <c r="E45322" s="71"/>
    </row>
    <row r="45323" spans="5:5" x14ac:dyDescent="0.25">
      <c r="E45323" s="71"/>
    </row>
    <row r="45324" spans="5:5" x14ac:dyDescent="0.25">
      <c r="E45324" s="71"/>
    </row>
    <row r="45325" spans="5:5" x14ac:dyDescent="0.25">
      <c r="E45325" s="71"/>
    </row>
    <row r="45326" spans="5:5" x14ac:dyDescent="0.25">
      <c r="E45326" s="71"/>
    </row>
    <row r="45327" spans="5:5" x14ac:dyDescent="0.25">
      <c r="E45327" s="71"/>
    </row>
    <row r="45328" spans="5:5" x14ac:dyDescent="0.25">
      <c r="E45328" s="71"/>
    </row>
    <row r="45329" spans="5:5" x14ac:dyDescent="0.25">
      <c r="E45329" s="71"/>
    </row>
    <row r="45330" spans="5:5" x14ac:dyDescent="0.25">
      <c r="E45330" s="71"/>
    </row>
    <row r="45331" spans="5:5" x14ac:dyDescent="0.25">
      <c r="E45331" s="71"/>
    </row>
    <row r="45332" spans="5:5" x14ac:dyDescent="0.25">
      <c r="E45332" s="71"/>
    </row>
    <row r="45333" spans="5:5" x14ac:dyDescent="0.25">
      <c r="E45333" s="71"/>
    </row>
    <row r="45334" spans="5:5" x14ac:dyDescent="0.25">
      <c r="E45334" s="71"/>
    </row>
    <row r="45335" spans="5:5" x14ac:dyDescent="0.25">
      <c r="E45335" s="71"/>
    </row>
    <row r="45336" spans="5:5" x14ac:dyDescent="0.25">
      <c r="E45336" s="71"/>
    </row>
    <row r="45337" spans="5:5" x14ac:dyDescent="0.25">
      <c r="E45337" s="71"/>
    </row>
    <row r="45338" spans="5:5" x14ac:dyDescent="0.25">
      <c r="E45338" s="71"/>
    </row>
    <row r="45339" spans="5:5" x14ac:dyDescent="0.25">
      <c r="E45339" s="71"/>
    </row>
    <row r="45340" spans="5:5" x14ac:dyDescent="0.25">
      <c r="E45340" s="71"/>
    </row>
    <row r="45341" spans="5:5" x14ac:dyDescent="0.25">
      <c r="E45341" s="71"/>
    </row>
    <row r="45342" spans="5:5" x14ac:dyDescent="0.25">
      <c r="E45342" s="71"/>
    </row>
    <row r="45343" spans="5:5" x14ac:dyDescent="0.25">
      <c r="E45343" s="71"/>
    </row>
    <row r="45344" spans="5:5" x14ac:dyDescent="0.25">
      <c r="E45344" s="71"/>
    </row>
    <row r="45345" spans="5:5" x14ac:dyDescent="0.25">
      <c r="E45345" s="71"/>
    </row>
    <row r="45346" spans="5:5" x14ac:dyDescent="0.25">
      <c r="E45346" s="71"/>
    </row>
    <row r="45347" spans="5:5" x14ac:dyDescent="0.25">
      <c r="E45347" s="71"/>
    </row>
    <row r="45348" spans="5:5" x14ac:dyDescent="0.25">
      <c r="E45348" s="71"/>
    </row>
    <row r="45349" spans="5:5" x14ac:dyDescent="0.25">
      <c r="E45349" s="71"/>
    </row>
    <row r="45350" spans="5:5" x14ac:dyDescent="0.25">
      <c r="E45350" s="71"/>
    </row>
    <row r="45351" spans="5:5" x14ac:dyDescent="0.25">
      <c r="E45351" s="71"/>
    </row>
    <row r="45352" spans="5:5" x14ac:dyDescent="0.25">
      <c r="E45352" s="71"/>
    </row>
    <row r="45353" spans="5:5" x14ac:dyDescent="0.25">
      <c r="E45353" s="71"/>
    </row>
    <row r="45354" spans="5:5" x14ac:dyDescent="0.25">
      <c r="E45354" s="71"/>
    </row>
    <row r="45355" spans="5:5" x14ac:dyDescent="0.25">
      <c r="E45355" s="71"/>
    </row>
    <row r="45356" spans="5:5" x14ac:dyDescent="0.25">
      <c r="E45356" s="71"/>
    </row>
    <row r="45357" spans="5:5" x14ac:dyDescent="0.25">
      <c r="E45357" s="71"/>
    </row>
    <row r="45358" spans="5:5" x14ac:dyDescent="0.25">
      <c r="E45358" s="71"/>
    </row>
    <row r="45359" spans="5:5" x14ac:dyDescent="0.25">
      <c r="E45359" s="71"/>
    </row>
    <row r="45360" spans="5:5" x14ac:dyDescent="0.25">
      <c r="E45360" s="71"/>
    </row>
    <row r="45361" spans="5:5" x14ac:dyDescent="0.25">
      <c r="E45361" s="71"/>
    </row>
    <row r="45362" spans="5:5" x14ac:dyDescent="0.25">
      <c r="E45362" s="71"/>
    </row>
    <row r="45363" spans="5:5" x14ac:dyDescent="0.25">
      <c r="E45363" s="71"/>
    </row>
    <row r="45364" spans="5:5" x14ac:dyDescent="0.25">
      <c r="E45364" s="71"/>
    </row>
    <row r="45365" spans="5:5" x14ac:dyDescent="0.25">
      <c r="E45365" s="71"/>
    </row>
    <row r="45366" spans="5:5" x14ac:dyDescent="0.25">
      <c r="E45366" s="71"/>
    </row>
    <row r="45367" spans="5:5" x14ac:dyDescent="0.25">
      <c r="E45367" s="71"/>
    </row>
    <row r="45368" spans="5:5" x14ac:dyDescent="0.25">
      <c r="E45368" s="71"/>
    </row>
    <row r="45369" spans="5:5" x14ac:dyDescent="0.25">
      <c r="E45369" s="71"/>
    </row>
    <row r="45370" spans="5:5" x14ac:dyDescent="0.25">
      <c r="E45370" s="71"/>
    </row>
    <row r="45371" spans="5:5" x14ac:dyDescent="0.25">
      <c r="E45371" s="71"/>
    </row>
    <row r="45372" spans="5:5" x14ac:dyDescent="0.25">
      <c r="E45372" s="71"/>
    </row>
    <row r="45373" spans="5:5" x14ac:dyDescent="0.25">
      <c r="E45373" s="71"/>
    </row>
    <row r="45374" spans="5:5" x14ac:dyDescent="0.25">
      <c r="E45374" s="71"/>
    </row>
    <row r="45375" spans="5:5" x14ac:dyDescent="0.25">
      <c r="E45375" s="71"/>
    </row>
    <row r="45376" spans="5:5" x14ac:dyDescent="0.25">
      <c r="E45376" s="71"/>
    </row>
    <row r="45377" spans="5:5" x14ac:dyDescent="0.25">
      <c r="E45377" s="71"/>
    </row>
    <row r="45378" spans="5:5" x14ac:dyDescent="0.25">
      <c r="E45378" s="71"/>
    </row>
    <row r="45379" spans="5:5" x14ac:dyDescent="0.25">
      <c r="E45379" s="71"/>
    </row>
    <row r="45380" spans="5:5" x14ac:dyDescent="0.25">
      <c r="E45380" s="71"/>
    </row>
    <row r="45381" spans="5:5" x14ac:dyDescent="0.25">
      <c r="E45381" s="71"/>
    </row>
    <row r="45382" spans="5:5" x14ac:dyDescent="0.25">
      <c r="E45382" s="71"/>
    </row>
    <row r="45383" spans="5:5" x14ac:dyDescent="0.25">
      <c r="E45383" s="71"/>
    </row>
    <row r="45384" spans="5:5" x14ac:dyDescent="0.25">
      <c r="E45384" s="71"/>
    </row>
    <row r="45385" spans="5:5" x14ac:dyDescent="0.25">
      <c r="E45385" s="71"/>
    </row>
    <row r="45386" spans="5:5" x14ac:dyDescent="0.25">
      <c r="E45386" s="71"/>
    </row>
    <row r="45387" spans="5:5" x14ac:dyDescent="0.25">
      <c r="E45387" s="71"/>
    </row>
    <row r="45388" spans="5:5" x14ac:dyDescent="0.25">
      <c r="E45388" s="71"/>
    </row>
    <row r="45389" spans="5:5" x14ac:dyDescent="0.25">
      <c r="E45389" s="71"/>
    </row>
    <row r="45390" spans="5:5" x14ac:dyDescent="0.25">
      <c r="E45390" s="71"/>
    </row>
    <row r="45391" spans="5:5" x14ac:dyDescent="0.25">
      <c r="E45391" s="71"/>
    </row>
    <row r="45392" spans="5:5" x14ac:dyDescent="0.25">
      <c r="E45392" s="71"/>
    </row>
    <row r="45393" spans="5:5" x14ac:dyDescent="0.25">
      <c r="E45393" s="71"/>
    </row>
    <row r="45394" spans="5:5" x14ac:dyDescent="0.25">
      <c r="E45394" s="71"/>
    </row>
    <row r="45395" spans="5:5" x14ac:dyDescent="0.25">
      <c r="E45395" s="71"/>
    </row>
    <row r="45396" spans="5:5" x14ac:dyDescent="0.25">
      <c r="E45396" s="71"/>
    </row>
    <row r="45397" spans="5:5" x14ac:dyDescent="0.25">
      <c r="E45397" s="71"/>
    </row>
    <row r="45398" spans="5:5" x14ac:dyDescent="0.25">
      <c r="E45398" s="71"/>
    </row>
    <row r="45399" spans="5:5" x14ac:dyDescent="0.25">
      <c r="E45399" s="71"/>
    </row>
    <row r="45400" spans="5:5" x14ac:dyDescent="0.25">
      <c r="E45400" s="71"/>
    </row>
    <row r="45401" spans="5:5" x14ac:dyDescent="0.25">
      <c r="E45401" s="71"/>
    </row>
    <row r="45402" spans="5:5" x14ac:dyDescent="0.25">
      <c r="E45402" s="71"/>
    </row>
    <row r="45403" spans="5:5" x14ac:dyDescent="0.25">
      <c r="E45403" s="71"/>
    </row>
    <row r="45404" spans="5:5" x14ac:dyDescent="0.25">
      <c r="E45404" s="71"/>
    </row>
    <row r="45405" spans="5:5" x14ac:dyDescent="0.25">
      <c r="E45405" s="71"/>
    </row>
    <row r="45406" spans="5:5" x14ac:dyDescent="0.25">
      <c r="E45406" s="71"/>
    </row>
    <row r="45407" spans="5:5" x14ac:dyDescent="0.25">
      <c r="E45407" s="71"/>
    </row>
    <row r="45408" spans="5:5" x14ac:dyDescent="0.25">
      <c r="E45408" s="71"/>
    </row>
    <row r="45409" spans="5:5" x14ac:dyDescent="0.25">
      <c r="E45409" s="71"/>
    </row>
    <row r="45410" spans="5:5" x14ac:dyDescent="0.25">
      <c r="E45410" s="71"/>
    </row>
    <row r="45411" spans="5:5" x14ac:dyDescent="0.25">
      <c r="E45411" s="71"/>
    </row>
    <row r="45412" spans="5:5" x14ac:dyDescent="0.25">
      <c r="E45412" s="71"/>
    </row>
    <row r="45413" spans="5:5" x14ac:dyDescent="0.25">
      <c r="E45413" s="71"/>
    </row>
    <row r="45414" spans="5:5" x14ac:dyDescent="0.25">
      <c r="E45414" s="71"/>
    </row>
    <row r="45415" spans="5:5" x14ac:dyDescent="0.25">
      <c r="E45415" s="71"/>
    </row>
    <row r="45416" spans="5:5" x14ac:dyDescent="0.25">
      <c r="E45416" s="71"/>
    </row>
    <row r="45417" spans="5:5" x14ac:dyDescent="0.25">
      <c r="E45417" s="71"/>
    </row>
    <row r="45418" spans="5:5" x14ac:dyDescent="0.25">
      <c r="E45418" s="71"/>
    </row>
    <row r="45419" spans="5:5" x14ac:dyDescent="0.25">
      <c r="E45419" s="71"/>
    </row>
    <row r="45420" spans="5:5" x14ac:dyDescent="0.25">
      <c r="E45420" s="71"/>
    </row>
    <row r="45421" spans="5:5" x14ac:dyDescent="0.25">
      <c r="E45421" s="71"/>
    </row>
    <row r="45422" spans="5:5" x14ac:dyDescent="0.25">
      <c r="E45422" s="71"/>
    </row>
    <row r="45423" spans="5:5" x14ac:dyDescent="0.25">
      <c r="E45423" s="71"/>
    </row>
    <row r="45424" spans="5:5" x14ac:dyDescent="0.25">
      <c r="E45424" s="71"/>
    </row>
    <row r="45425" spans="5:5" x14ac:dyDescent="0.25">
      <c r="E45425" s="71"/>
    </row>
    <row r="45426" spans="5:5" x14ac:dyDescent="0.25">
      <c r="E45426" s="71"/>
    </row>
    <row r="45427" spans="5:5" x14ac:dyDescent="0.25">
      <c r="E45427" s="71"/>
    </row>
    <row r="45428" spans="5:5" x14ac:dyDescent="0.25">
      <c r="E45428" s="71"/>
    </row>
    <row r="45429" spans="5:5" x14ac:dyDescent="0.25">
      <c r="E45429" s="71"/>
    </row>
    <row r="45430" spans="5:5" x14ac:dyDescent="0.25">
      <c r="E45430" s="71"/>
    </row>
    <row r="45431" spans="5:5" x14ac:dyDescent="0.25">
      <c r="E45431" s="71"/>
    </row>
    <row r="45432" spans="5:5" x14ac:dyDescent="0.25">
      <c r="E45432" s="71"/>
    </row>
    <row r="45433" spans="5:5" x14ac:dyDescent="0.25">
      <c r="E45433" s="71"/>
    </row>
    <row r="45434" spans="5:5" x14ac:dyDescent="0.25">
      <c r="E45434" s="71"/>
    </row>
    <row r="45435" spans="5:5" x14ac:dyDescent="0.25">
      <c r="E45435" s="71"/>
    </row>
    <row r="45436" spans="5:5" x14ac:dyDescent="0.25">
      <c r="E45436" s="71"/>
    </row>
    <row r="45437" spans="5:5" x14ac:dyDescent="0.25">
      <c r="E45437" s="71"/>
    </row>
    <row r="45438" spans="5:5" x14ac:dyDescent="0.25">
      <c r="E45438" s="71"/>
    </row>
    <row r="45439" spans="5:5" x14ac:dyDescent="0.25">
      <c r="E45439" s="71"/>
    </row>
    <row r="45440" spans="5:5" x14ac:dyDescent="0.25">
      <c r="E45440" s="71"/>
    </row>
    <row r="45441" spans="5:5" x14ac:dyDescent="0.25">
      <c r="E45441" s="71"/>
    </row>
    <row r="45442" spans="5:5" x14ac:dyDescent="0.25">
      <c r="E45442" s="71"/>
    </row>
    <row r="45443" spans="5:5" x14ac:dyDescent="0.25">
      <c r="E45443" s="71"/>
    </row>
    <row r="45444" spans="5:5" x14ac:dyDescent="0.25">
      <c r="E45444" s="71"/>
    </row>
    <row r="45445" spans="5:5" x14ac:dyDescent="0.25">
      <c r="E45445" s="71"/>
    </row>
    <row r="45446" spans="5:5" x14ac:dyDescent="0.25">
      <c r="E45446" s="71"/>
    </row>
    <row r="45447" spans="5:5" x14ac:dyDescent="0.25">
      <c r="E45447" s="71"/>
    </row>
    <row r="45448" spans="5:5" x14ac:dyDescent="0.25">
      <c r="E45448" s="71"/>
    </row>
    <row r="45449" spans="5:5" x14ac:dyDescent="0.25">
      <c r="E45449" s="71"/>
    </row>
    <row r="45450" spans="5:5" x14ac:dyDescent="0.25">
      <c r="E45450" s="71"/>
    </row>
    <row r="45451" spans="5:5" x14ac:dyDescent="0.25">
      <c r="E45451" s="71"/>
    </row>
    <row r="45452" spans="5:5" x14ac:dyDescent="0.25">
      <c r="E45452" s="71"/>
    </row>
    <row r="45453" spans="5:5" x14ac:dyDescent="0.25">
      <c r="E45453" s="71"/>
    </row>
    <row r="45454" spans="5:5" x14ac:dyDescent="0.25">
      <c r="E45454" s="71"/>
    </row>
    <row r="45455" spans="5:5" x14ac:dyDescent="0.25">
      <c r="E45455" s="71"/>
    </row>
    <row r="45456" spans="5:5" x14ac:dyDescent="0.25">
      <c r="E45456" s="71"/>
    </row>
    <row r="45457" spans="5:5" x14ac:dyDescent="0.25">
      <c r="E45457" s="71"/>
    </row>
    <row r="45458" spans="5:5" x14ac:dyDescent="0.25">
      <c r="E45458" s="71"/>
    </row>
    <row r="45459" spans="5:5" x14ac:dyDescent="0.25">
      <c r="E45459" s="71"/>
    </row>
    <row r="45460" spans="5:5" x14ac:dyDescent="0.25">
      <c r="E45460" s="71"/>
    </row>
    <row r="45461" spans="5:5" x14ac:dyDescent="0.25">
      <c r="E45461" s="71"/>
    </row>
    <row r="45462" spans="5:5" x14ac:dyDescent="0.25">
      <c r="E45462" s="71"/>
    </row>
    <row r="45463" spans="5:5" x14ac:dyDescent="0.25">
      <c r="E45463" s="71"/>
    </row>
    <row r="45464" spans="5:5" x14ac:dyDescent="0.25">
      <c r="E45464" s="71"/>
    </row>
    <row r="45465" spans="5:5" x14ac:dyDescent="0.25">
      <c r="E45465" s="71"/>
    </row>
    <row r="45466" spans="5:5" x14ac:dyDescent="0.25">
      <c r="E45466" s="71"/>
    </row>
    <row r="45467" spans="5:5" x14ac:dyDescent="0.25">
      <c r="E45467" s="71"/>
    </row>
    <row r="45468" spans="5:5" x14ac:dyDescent="0.25">
      <c r="E45468" s="71"/>
    </row>
    <row r="45469" spans="5:5" x14ac:dyDescent="0.25">
      <c r="E45469" s="71"/>
    </row>
    <row r="45470" spans="5:5" x14ac:dyDescent="0.25">
      <c r="E45470" s="71"/>
    </row>
    <row r="45471" spans="5:5" x14ac:dyDescent="0.25">
      <c r="E45471" s="71"/>
    </row>
    <row r="45472" spans="5:5" x14ac:dyDescent="0.25">
      <c r="E45472" s="71"/>
    </row>
    <row r="45473" spans="5:5" x14ac:dyDescent="0.25">
      <c r="E45473" s="71"/>
    </row>
    <row r="45474" spans="5:5" x14ac:dyDescent="0.25">
      <c r="E45474" s="71"/>
    </row>
    <row r="45475" spans="5:5" x14ac:dyDescent="0.25">
      <c r="E45475" s="71"/>
    </row>
    <row r="45476" spans="5:5" x14ac:dyDescent="0.25">
      <c r="E45476" s="71"/>
    </row>
    <row r="45477" spans="5:5" x14ac:dyDescent="0.25">
      <c r="E45477" s="71"/>
    </row>
    <row r="45478" spans="5:5" x14ac:dyDescent="0.25">
      <c r="E45478" s="71"/>
    </row>
    <row r="45479" spans="5:5" x14ac:dyDescent="0.25">
      <c r="E45479" s="71"/>
    </row>
    <row r="45480" spans="5:5" x14ac:dyDescent="0.25">
      <c r="E45480" s="71"/>
    </row>
    <row r="45481" spans="5:5" x14ac:dyDescent="0.25">
      <c r="E45481" s="71"/>
    </row>
    <row r="45482" spans="5:5" x14ac:dyDescent="0.25">
      <c r="E45482" s="71"/>
    </row>
    <row r="45483" spans="5:5" x14ac:dyDescent="0.25">
      <c r="E45483" s="71"/>
    </row>
    <row r="45484" spans="5:5" x14ac:dyDescent="0.25">
      <c r="E45484" s="71"/>
    </row>
    <row r="45485" spans="5:5" x14ac:dyDescent="0.25">
      <c r="E45485" s="71"/>
    </row>
    <row r="45486" spans="5:5" x14ac:dyDescent="0.25">
      <c r="E45486" s="71"/>
    </row>
    <row r="45487" spans="5:5" x14ac:dyDescent="0.25">
      <c r="E45487" s="71"/>
    </row>
    <row r="45488" spans="5:5" x14ac:dyDescent="0.25">
      <c r="E45488" s="71"/>
    </row>
    <row r="45489" spans="5:5" x14ac:dyDescent="0.25">
      <c r="E45489" s="71"/>
    </row>
    <row r="45490" spans="5:5" x14ac:dyDescent="0.25">
      <c r="E45490" s="71"/>
    </row>
    <row r="45491" spans="5:5" x14ac:dyDescent="0.25">
      <c r="E45491" s="71"/>
    </row>
    <row r="45492" spans="5:5" x14ac:dyDescent="0.25">
      <c r="E45492" s="71"/>
    </row>
    <row r="45493" spans="5:5" x14ac:dyDescent="0.25">
      <c r="E45493" s="71"/>
    </row>
    <row r="45494" spans="5:5" x14ac:dyDescent="0.25">
      <c r="E45494" s="71"/>
    </row>
    <row r="45495" spans="5:5" x14ac:dyDescent="0.25">
      <c r="E45495" s="71"/>
    </row>
    <row r="45496" spans="5:5" x14ac:dyDescent="0.25">
      <c r="E45496" s="71"/>
    </row>
    <row r="45497" spans="5:5" x14ac:dyDescent="0.25">
      <c r="E45497" s="71"/>
    </row>
    <row r="45498" spans="5:5" x14ac:dyDescent="0.25">
      <c r="E45498" s="71"/>
    </row>
    <row r="45499" spans="5:5" x14ac:dyDescent="0.25">
      <c r="E45499" s="71"/>
    </row>
    <row r="45500" spans="5:5" x14ac:dyDescent="0.25">
      <c r="E45500" s="71"/>
    </row>
    <row r="45501" spans="5:5" x14ac:dyDescent="0.25">
      <c r="E45501" s="71"/>
    </row>
    <row r="45502" spans="5:5" x14ac:dyDescent="0.25">
      <c r="E45502" s="71"/>
    </row>
    <row r="45503" spans="5:5" x14ac:dyDescent="0.25">
      <c r="E45503" s="71"/>
    </row>
    <row r="45504" spans="5:5" x14ac:dyDescent="0.25">
      <c r="E45504" s="71"/>
    </row>
    <row r="45505" spans="5:5" x14ac:dyDescent="0.25">
      <c r="E45505" s="71"/>
    </row>
    <row r="45506" spans="5:5" x14ac:dyDescent="0.25">
      <c r="E45506" s="71"/>
    </row>
    <row r="45507" spans="5:5" x14ac:dyDescent="0.25">
      <c r="E45507" s="71"/>
    </row>
    <row r="45508" spans="5:5" x14ac:dyDescent="0.25">
      <c r="E45508" s="71"/>
    </row>
    <row r="45509" spans="5:5" x14ac:dyDescent="0.25">
      <c r="E45509" s="71"/>
    </row>
    <row r="45510" spans="5:5" x14ac:dyDescent="0.25">
      <c r="E45510" s="71"/>
    </row>
    <row r="45511" spans="5:5" x14ac:dyDescent="0.25">
      <c r="E45511" s="71"/>
    </row>
    <row r="45512" spans="5:5" x14ac:dyDescent="0.25">
      <c r="E45512" s="71"/>
    </row>
    <row r="45513" spans="5:5" x14ac:dyDescent="0.25">
      <c r="E45513" s="71"/>
    </row>
    <row r="45514" spans="5:5" x14ac:dyDescent="0.25">
      <c r="E45514" s="71"/>
    </row>
    <row r="45515" spans="5:5" x14ac:dyDescent="0.25">
      <c r="E45515" s="71"/>
    </row>
    <row r="45516" spans="5:5" x14ac:dyDescent="0.25">
      <c r="E45516" s="71"/>
    </row>
    <row r="45517" spans="5:5" x14ac:dyDescent="0.25">
      <c r="E45517" s="71"/>
    </row>
    <row r="45518" spans="5:5" x14ac:dyDescent="0.25">
      <c r="E45518" s="71"/>
    </row>
    <row r="45519" spans="5:5" x14ac:dyDescent="0.25">
      <c r="E45519" s="71"/>
    </row>
    <row r="45520" spans="5:5" x14ac:dyDescent="0.25">
      <c r="E45520" s="71"/>
    </row>
    <row r="45521" spans="5:5" x14ac:dyDescent="0.25">
      <c r="E45521" s="71"/>
    </row>
    <row r="45522" spans="5:5" x14ac:dyDescent="0.25">
      <c r="E45522" s="71"/>
    </row>
    <row r="45523" spans="5:5" x14ac:dyDescent="0.25">
      <c r="E45523" s="71"/>
    </row>
    <row r="45524" spans="5:5" x14ac:dyDescent="0.25">
      <c r="E45524" s="71"/>
    </row>
    <row r="45525" spans="5:5" x14ac:dyDescent="0.25">
      <c r="E45525" s="71"/>
    </row>
    <row r="45526" spans="5:5" x14ac:dyDescent="0.25">
      <c r="E45526" s="71"/>
    </row>
    <row r="45527" spans="5:5" x14ac:dyDescent="0.25">
      <c r="E45527" s="71"/>
    </row>
    <row r="45528" spans="5:5" x14ac:dyDescent="0.25">
      <c r="E45528" s="71"/>
    </row>
    <row r="45529" spans="5:5" x14ac:dyDescent="0.25">
      <c r="E45529" s="71"/>
    </row>
    <row r="45530" spans="5:5" x14ac:dyDescent="0.25">
      <c r="E45530" s="71"/>
    </row>
    <row r="45531" spans="5:5" x14ac:dyDescent="0.25">
      <c r="E45531" s="71"/>
    </row>
    <row r="45532" spans="5:5" x14ac:dyDescent="0.25">
      <c r="E45532" s="71"/>
    </row>
    <row r="45533" spans="5:5" x14ac:dyDescent="0.25">
      <c r="E45533" s="71"/>
    </row>
    <row r="45534" spans="5:5" x14ac:dyDescent="0.25">
      <c r="E45534" s="71"/>
    </row>
    <row r="45535" spans="5:5" x14ac:dyDescent="0.25">
      <c r="E45535" s="71"/>
    </row>
    <row r="45536" spans="5:5" x14ac:dyDescent="0.25">
      <c r="E45536" s="71"/>
    </row>
    <row r="45537" spans="5:5" x14ac:dyDescent="0.25">
      <c r="E45537" s="71"/>
    </row>
    <row r="45538" spans="5:5" x14ac:dyDescent="0.25">
      <c r="E45538" s="71"/>
    </row>
    <row r="45539" spans="5:5" x14ac:dyDescent="0.25">
      <c r="E45539" s="71"/>
    </row>
    <row r="45540" spans="5:5" x14ac:dyDescent="0.25">
      <c r="E45540" s="71"/>
    </row>
    <row r="45541" spans="5:5" x14ac:dyDescent="0.25">
      <c r="E45541" s="71"/>
    </row>
    <row r="45542" spans="5:5" x14ac:dyDescent="0.25">
      <c r="E45542" s="71"/>
    </row>
    <row r="45543" spans="5:5" x14ac:dyDescent="0.25">
      <c r="E45543" s="71"/>
    </row>
    <row r="45544" spans="5:5" x14ac:dyDescent="0.25">
      <c r="E45544" s="71"/>
    </row>
    <row r="45545" spans="5:5" x14ac:dyDescent="0.25">
      <c r="E45545" s="71"/>
    </row>
    <row r="45546" spans="5:5" x14ac:dyDescent="0.25">
      <c r="E45546" s="71"/>
    </row>
    <row r="45547" spans="5:5" x14ac:dyDescent="0.25">
      <c r="E45547" s="71"/>
    </row>
    <row r="45548" spans="5:5" x14ac:dyDescent="0.25">
      <c r="E45548" s="71"/>
    </row>
    <row r="45549" spans="5:5" x14ac:dyDescent="0.25">
      <c r="E45549" s="71"/>
    </row>
    <row r="45550" spans="5:5" x14ac:dyDescent="0.25">
      <c r="E45550" s="71"/>
    </row>
    <row r="45551" spans="5:5" x14ac:dyDescent="0.25">
      <c r="E45551" s="71"/>
    </row>
    <row r="45552" spans="5:5" x14ac:dyDescent="0.25">
      <c r="E45552" s="71"/>
    </row>
    <row r="45553" spans="5:5" x14ac:dyDescent="0.25">
      <c r="E45553" s="71"/>
    </row>
    <row r="45554" spans="5:5" x14ac:dyDescent="0.25">
      <c r="E45554" s="71"/>
    </row>
    <row r="45555" spans="5:5" x14ac:dyDescent="0.25">
      <c r="E45555" s="71"/>
    </row>
    <row r="45556" spans="5:5" x14ac:dyDescent="0.25">
      <c r="E45556" s="71"/>
    </row>
    <row r="45557" spans="5:5" x14ac:dyDescent="0.25">
      <c r="E45557" s="71"/>
    </row>
    <row r="45558" spans="5:5" x14ac:dyDescent="0.25">
      <c r="E45558" s="71"/>
    </row>
    <row r="45559" spans="5:5" x14ac:dyDescent="0.25">
      <c r="E45559" s="71"/>
    </row>
    <row r="45560" spans="5:5" x14ac:dyDescent="0.25">
      <c r="E45560" s="71"/>
    </row>
    <row r="45561" spans="5:5" x14ac:dyDescent="0.25">
      <c r="E45561" s="71"/>
    </row>
    <row r="45562" spans="5:5" x14ac:dyDescent="0.25">
      <c r="E45562" s="71"/>
    </row>
    <row r="45563" spans="5:5" x14ac:dyDescent="0.25">
      <c r="E45563" s="71"/>
    </row>
    <row r="45564" spans="5:5" x14ac:dyDescent="0.25">
      <c r="E45564" s="71"/>
    </row>
    <row r="45565" spans="5:5" x14ac:dyDescent="0.25">
      <c r="E45565" s="71"/>
    </row>
    <row r="45566" spans="5:5" x14ac:dyDescent="0.25">
      <c r="E45566" s="71"/>
    </row>
    <row r="45567" spans="5:5" x14ac:dyDescent="0.25">
      <c r="E45567" s="71"/>
    </row>
    <row r="45568" spans="5:5" x14ac:dyDescent="0.25">
      <c r="E45568" s="71"/>
    </row>
    <row r="45569" spans="5:5" x14ac:dyDescent="0.25">
      <c r="E45569" s="71"/>
    </row>
    <row r="45570" spans="5:5" x14ac:dyDescent="0.25">
      <c r="E45570" s="71"/>
    </row>
    <row r="45571" spans="5:5" x14ac:dyDescent="0.25">
      <c r="E45571" s="71"/>
    </row>
    <row r="45572" spans="5:5" x14ac:dyDescent="0.25">
      <c r="E45572" s="71"/>
    </row>
    <row r="45573" spans="5:5" x14ac:dyDescent="0.25">
      <c r="E45573" s="71"/>
    </row>
    <row r="45574" spans="5:5" x14ac:dyDescent="0.25">
      <c r="E45574" s="71"/>
    </row>
    <row r="45575" spans="5:5" x14ac:dyDescent="0.25">
      <c r="E45575" s="71"/>
    </row>
    <row r="45576" spans="5:5" x14ac:dyDescent="0.25">
      <c r="E45576" s="71"/>
    </row>
    <row r="45577" spans="5:5" x14ac:dyDescent="0.25">
      <c r="E45577" s="71"/>
    </row>
    <row r="45578" spans="5:5" x14ac:dyDescent="0.25">
      <c r="E45578" s="71"/>
    </row>
    <row r="45579" spans="5:5" x14ac:dyDescent="0.25">
      <c r="E45579" s="71"/>
    </row>
    <row r="45580" spans="5:5" x14ac:dyDescent="0.25">
      <c r="E45580" s="71"/>
    </row>
    <row r="45581" spans="5:5" x14ac:dyDescent="0.25">
      <c r="E45581" s="71"/>
    </row>
    <row r="45582" spans="5:5" x14ac:dyDescent="0.25">
      <c r="E45582" s="71"/>
    </row>
    <row r="45583" spans="5:5" x14ac:dyDescent="0.25">
      <c r="E45583" s="71"/>
    </row>
    <row r="45584" spans="5:5" x14ac:dyDescent="0.25">
      <c r="E45584" s="71"/>
    </row>
    <row r="45585" spans="5:5" x14ac:dyDescent="0.25">
      <c r="E45585" s="71"/>
    </row>
    <row r="45586" spans="5:5" x14ac:dyDescent="0.25">
      <c r="E45586" s="71"/>
    </row>
    <row r="45587" spans="5:5" x14ac:dyDescent="0.25">
      <c r="E45587" s="71"/>
    </row>
    <row r="45588" spans="5:5" x14ac:dyDescent="0.25">
      <c r="E45588" s="71"/>
    </row>
    <row r="45589" spans="5:5" x14ac:dyDescent="0.25">
      <c r="E45589" s="71"/>
    </row>
    <row r="45590" spans="5:5" x14ac:dyDescent="0.25">
      <c r="E45590" s="71"/>
    </row>
    <row r="45591" spans="5:5" x14ac:dyDescent="0.25">
      <c r="E45591" s="71"/>
    </row>
    <row r="45592" spans="5:5" x14ac:dyDescent="0.25">
      <c r="E45592" s="71"/>
    </row>
    <row r="45593" spans="5:5" x14ac:dyDescent="0.25">
      <c r="E45593" s="71"/>
    </row>
    <row r="45594" spans="5:5" x14ac:dyDescent="0.25">
      <c r="E45594" s="71"/>
    </row>
    <row r="45595" spans="5:5" x14ac:dyDescent="0.25">
      <c r="E45595" s="71"/>
    </row>
    <row r="45596" spans="5:5" x14ac:dyDescent="0.25">
      <c r="E45596" s="71"/>
    </row>
    <row r="45597" spans="5:5" x14ac:dyDescent="0.25">
      <c r="E45597" s="71"/>
    </row>
    <row r="45598" spans="5:5" x14ac:dyDescent="0.25">
      <c r="E45598" s="71"/>
    </row>
    <row r="45599" spans="5:5" x14ac:dyDescent="0.25">
      <c r="E45599" s="71"/>
    </row>
    <row r="45600" spans="5:5" x14ac:dyDescent="0.25">
      <c r="E45600" s="71"/>
    </row>
    <row r="45601" spans="5:5" x14ac:dyDescent="0.25">
      <c r="E45601" s="71"/>
    </row>
    <row r="45602" spans="5:5" x14ac:dyDescent="0.25">
      <c r="E45602" s="71"/>
    </row>
    <row r="45603" spans="5:5" x14ac:dyDescent="0.25">
      <c r="E45603" s="71"/>
    </row>
    <row r="45604" spans="5:5" x14ac:dyDescent="0.25">
      <c r="E45604" s="71"/>
    </row>
    <row r="45605" spans="5:5" x14ac:dyDescent="0.25">
      <c r="E45605" s="71"/>
    </row>
    <row r="45606" spans="5:5" x14ac:dyDescent="0.25">
      <c r="E45606" s="71"/>
    </row>
    <row r="45607" spans="5:5" x14ac:dyDescent="0.25">
      <c r="E45607" s="71"/>
    </row>
    <row r="45608" spans="5:5" x14ac:dyDescent="0.25">
      <c r="E45608" s="71"/>
    </row>
    <row r="45609" spans="5:5" x14ac:dyDescent="0.25">
      <c r="E45609" s="71"/>
    </row>
    <row r="45610" spans="5:5" x14ac:dyDescent="0.25">
      <c r="E45610" s="71"/>
    </row>
    <row r="45611" spans="5:5" x14ac:dyDescent="0.25">
      <c r="E45611" s="71"/>
    </row>
    <row r="45612" spans="5:5" x14ac:dyDescent="0.25">
      <c r="E45612" s="71"/>
    </row>
    <row r="45613" spans="5:5" x14ac:dyDescent="0.25">
      <c r="E45613" s="71"/>
    </row>
    <row r="45614" spans="5:5" x14ac:dyDescent="0.25">
      <c r="E45614" s="71"/>
    </row>
    <row r="45615" spans="5:5" x14ac:dyDescent="0.25">
      <c r="E45615" s="71"/>
    </row>
    <row r="45616" spans="5:5" x14ac:dyDescent="0.25">
      <c r="E45616" s="71"/>
    </row>
    <row r="45617" spans="5:5" x14ac:dyDescent="0.25">
      <c r="E45617" s="71"/>
    </row>
    <row r="45618" spans="5:5" x14ac:dyDescent="0.25">
      <c r="E45618" s="71"/>
    </row>
    <row r="45619" spans="5:5" x14ac:dyDescent="0.25">
      <c r="E45619" s="71"/>
    </row>
    <row r="45620" spans="5:5" x14ac:dyDescent="0.25">
      <c r="E45620" s="71"/>
    </row>
    <row r="45621" spans="5:5" x14ac:dyDescent="0.25">
      <c r="E45621" s="71"/>
    </row>
    <row r="45622" spans="5:5" x14ac:dyDescent="0.25">
      <c r="E45622" s="71"/>
    </row>
    <row r="45623" spans="5:5" x14ac:dyDescent="0.25">
      <c r="E45623" s="71"/>
    </row>
    <row r="45624" spans="5:5" x14ac:dyDescent="0.25">
      <c r="E45624" s="71"/>
    </row>
    <row r="45625" spans="5:5" x14ac:dyDescent="0.25">
      <c r="E45625" s="71"/>
    </row>
    <row r="45626" spans="5:5" x14ac:dyDescent="0.25">
      <c r="E45626" s="71"/>
    </row>
    <row r="45627" spans="5:5" x14ac:dyDescent="0.25">
      <c r="E45627" s="71"/>
    </row>
    <row r="45628" spans="5:5" x14ac:dyDescent="0.25">
      <c r="E45628" s="71"/>
    </row>
    <row r="45629" spans="5:5" x14ac:dyDescent="0.25">
      <c r="E45629" s="71"/>
    </row>
    <row r="45630" spans="5:5" x14ac:dyDescent="0.25">
      <c r="E45630" s="71"/>
    </row>
    <row r="45631" spans="5:5" x14ac:dyDescent="0.25">
      <c r="E45631" s="71"/>
    </row>
    <row r="45632" spans="5:5" x14ac:dyDescent="0.25">
      <c r="E45632" s="71"/>
    </row>
    <row r="45633" spans="5:5" x14ac:dyDescent="0.25">
      <c r="E45633" s="71"/>
    </row>
    <row r="45634" spans="5:5" x14ac:dyDescent="0.25">
      <c r="E45634" s="71"/>
    </row>
    <row r="45635" spans="5:5" x14ac:dyDescent="0.25">
      <c r="E45635" s="71"/>
    </row>
    <row r="45636" spans="5:5" x14ac:dyDescent="0.25">
      <c r="E45636" s="71"/>
    </row>
    <row r="45637" spans="5:5" x14ac:dyDescent="0.25">
      <c r="E45637" s="71"/>
    </row>
    <row r="45638" spans="5:5" x14ac:dyDescent="0.25">
      <c r="E45638" s="71"/>
    </row>
    <row r="45639" spans="5:5" x14ac:dyDescent="0.25">
      <c r="E45639" s="71"/>
    </row>
    <row r="45640" spans="5:5" x14ac:dyDescent="0.25">
      <c r="E45640" s="71"/>
    </row>
    <row r="45641" spans="5:5" x14ac:dyDescent="0.25">
      <c r="E45641" s="71"/>
    </row>
    <row r="45642" spans="5:5" x14ac:dyDescent="0.25">
      <c r="E45642" s="71"/>
    </row>
    <row r="45643" spans="5:5" x14ac:dyDescent="0.25">
      <c r="E45643" s="71"/>
    </row>
    <row r="45644" spans="5:5" x14ac:dyDescent="0.25">
      <c r="E45644" s="71"/>
    </row>
    <row r="45645" spans="5:5" x14ac:dyDescent="0.25">
      <c r="E45645" s="71"/>
    </row>
    <row r="45646" spans="5:5" x14ac:dyDescent="0.25">
      <c r="E45646" s="71"/>
    </row>
    <row r="45647" spans="5:5" x14ac:dyDescent="0.25">
      <c r="E45647" s="71"/>
    </row>
    <row r="45648" spans="5:5" x14ac:dyDescent="0.25">
      <c r="E45648" s="71"/>
    </row>
    <row r="45649" spans="5:5" x14ac:dyDescent="0.25">
      <c r="E45649" s="71"/>
    </row>
    <row r="45650" spans="5:5" x14ac:dyDescent="0.25">
      <c r="E45650" s="71"/>
    </row>
    <row r="45651" spans="5:5" x14ac:dyDescent="0.25">
      <c r="E45651" s="71"/>
    </row>
    <row r="45652" spans="5:5" x14ac:dyDescent="0.25">
      <c r="E45652" s="71"/>
    </row>
    <row r="45653" spans="5:5" x14ac:dyDescent="0.25">
      <c r="E45653" s="71"/>
    </row>
    <row r="45654" spans="5:5" x14ac:dyDescent="0.25">
      <c r="E45654" s="71"/>
    </row>
    <row r="45655" spans="5:5" x14ac:dyDescent="0.25">
      <c r="E45655" s="71"/>
    </row>
    <row r="45656" spans="5:5" x14ac:dyDescent="0.25">
      <c r="E45656" s="71"/>
    </row>
    <row r="45657" spans="5:5" x14ac:dyDescent="0.25">
      <c r="E45657" s="71"/>
    </row>
    <row r="45658" spans="5:5" x14ac:dyDescent="0.25">
      <c r="E45658" s="71"/>
    </row>
    <row r="45659" spans="5:5" x14ac:dyDescent="0.25">
      <c r="E45659" s="71"/>
    </row>
    <row r="45660" spans="5:5" x14ac:dyDescent="0.25">
      <c r="E45660" s="71"/>
    </row>
    <row r="45661" spans="5:5" x14ac:dyDescent="0.25">
      <c r="E45661" s="71"/>
    </row>
    <row r="45662" spans="5:5" x14ac:dyDescent="0.25">
      <c r="E45662" s="71"/>
    </row>
    <row r="45663" spans="5:5" x14ac:dyDescent="0.25">
      <c r="E45663" s="71"/>
    </row>
    <row r="45664" spans="5:5" x14ac:dyDescent="0.25">
      <c r="E45664" s="71"/>
    </row>
    <row r="45665" spans="5:5" x14ac:dyDescent="0.25">
      <c r="E45665" s="71"/>
    </row>
    <row r="45666" spans="5:5" x14ac:dyDescent="0.25">
      <c r="E45666" s="71"/>
    </row>
    <row r="45667" spans="5:5" x14ac:dyDescent="0.25">
      <c r="E45667" s="71"/>
    </row>
    <row r="45668" spans="5:5" x14ac:dyDescent="0.25">
      <c r="E45668" s="71"/>
    </row>
    <row r="45669" spans="5:5" x14ac:dyDescent="0.25">
      <c r="E45669" s="71"/>
    </row>
    <row r="45670" spans="5:5" x14ac:dyDescent="0.25">
      <c r="E45670" s="71"/>
    </row>
    <row r="45671" spans="5:5" x14ac:dyDescent="0.25">
      <c r="E45671" s="71"/>
    </row>
    <row r="45672" spans="5:5" x14ac:dyDescent="0.25">
      <c r="E45672" s="71"/>
    </row>
    <row r="45673" spans="5:5" x14ac:dyDescent="0.25">
      <c r="E45673" s="71"/>
    </row>
    <row r="45674" spans="5:5" x14ac:dyDescent="0.25">
      <c r="E45674" s="71"/>
    </row>
    <row r="45675" spans="5:5" x14ac:dyDescent="0.25">
      <c r="E45675" s="71"/>
    </row>
    <row r="45676" spans="5:5" x14ac:dyDescent="0.25">
      <c r="E45676" s="71"/>
    </row>
    <row r="45677" spans="5:5" x14ac:dyDescent="0.25">
      <c r="E45677" s="71"/>
    </row>
    <row r="45678" spans="5:5" x14ac:dyDescent="0.25">
      <c r="E45678" s="71"/>
    </row>
    <row r="45679" spans="5:5" x14ac:dyDescent="0.25">
      <c r="E45679" s="71"/>
    </row>
    <row r="45680" spans="5:5" x14ac:dyDescent="0.25">
      <c r="E45680" s="71"/>
    </row>
    <row r="45681" spans="5:5" x14ac:dyDescent="0.25">
      <c r="E45681" s="71"/>
    </row>
    <row r="45682" spans="5:5" x14ac:dyDescent="0.25">
      <c r="E45682" s="71"/>
    </row>
    <row r="45683" spans="5:5" x14ac:dyDescent="0.25">
      <c r="E45683" s="71"/>
    </row>
    <row r="45684" spans="5:5" x14ac:dyDescent="0.25">
      <c r="E45684" s="71"/>
    </row>
    <row r="45685" spans="5:5" x14ac:dyDescent="0.25">
      <c r="E45685" s="71"/>
    </row>
    <row r="45686" spans="5:5" x14ac:dyDescent="0.25">
      <c r="E45686" s="71"/>
    </row>
    <row r="45687" spans="5:5" x14ac:dyDescent="0.25">
      <c r="E45687" s="71"/>
    </row>
    <row r="45688" spans="5:5" x14ac:dyDescent="0.25">
      <c r="E45688" s="71"/>
    </row>
    <row r="45689" spans="5:5" x14ac:dyDescent="0.25">
      <c r="E45689" s="71"/>
    </row>
    <row r="45690" spans="5:5" x14ac:dyDescent="0.25">
      <c r="E45690" s="71"/>
    </row>
    <row r="45691" spans="5:5" x14ac:dyDescent="0.25">
      <c r="E45691" s="71"/>
    </row>
    <row r="45692" spans="5:5" x14ac:dyDescent="0.25">
      <c r="E45692" s="71"/>
    </row>
    <row r="45693" spans="5:5" x14ac:dyDescent="0.25">
      <c r="E45693" s="71"/>
    </row>
    <row r="45694" spans="5:5" x14ac:dyDescent="0.25">
      <c r="E45694" s="71"/>
    </row>
    <row r="45695" spans="5:5" x14ac:dyDescent="0.25">
      <c r="E45695" s="71"/>
    </row>
    <row r="45696" spans="5:5" x14ac:dyDescent="0.25">
      <c r="E45696" s="71"/>
    </row>
    <row r="45697" spans="5:5" x14ac:dyDescent="0.25">
      <c r="E45697" s="71"/>
    </row>
    <row r="45698" spans="5:5" x14ac:dyDescent="0.25">
      <c r="E45698" s="71"/>
    </row>
    <row r="45699" spans="5:5" x14ac:dyDescent="0.25">
      <c r="E45699" s="71"/>
    </row>
    <row r="45700" spans="5:5" x14ac:dyDescent="0.25">
      <c r="E45700" s="71"/>
    </row>
    <row r="45701" spans="5:5" x14ac:dyDescent="0.25">
      <c r="E45701" s="71"/>
    </row>
    <row r="45702" spans="5:5" x14ac:dyDescent="0.25">
      <c r="E45702" s="71"/>
    </row>
    <row r="45703" spans="5:5" x14ac:dyDescent="0.25">
      <c r="E45703" s="71"/>
    </row>
    <row r="45704" spans="5:5" x14ac:dyDescent="0.25">
      <c r="E45704" s="71"/>
    </row>
    <row r="45705" spans="5:5" x14ac:dyDescent="0.25">
      <c r="E45705" s="71"/>
    </row>
    <row r="45706" spans="5:5" x14ac:dyDescent="0.25">
      <c r="E45706" s="71"/>
    </row>
    <row r="45707" spans="5:5" x14ac:dyDescent="0.25">
      <c r="E45707" s="71"/>
    </row>
    <row r="45708" spans="5:5" x14ac:dyDescent="0.25">
      <c r="E45708" s="71"/>
    </row>
    <row r="45709" spans="5:5" x14ac:dyDescent="0.25">
      <c r="E45709" s="71"/>
    </row>
    <row r="45710" spans="5:5" x14ac:dyDescent="0.25">
      <c r="E45710" s="71"/>
    </row>
    <row r="45711" spans="5:5" x14ac:dyDescent="0.25">
      <c r="E45711" s="71"/>
    </row>
    <row r="45712" spans="5:5" x14ac:dyDescent="0.25">
      <c r="E45712" s="71"/>
    </row>
    <row r="45713" spans="5:5" x14ac:dyDescent="0.25">
      <c r="E45713" s="71"/>
    </row>
    <row r="45714" spans="5:5" x14ac:dyDescent="0.25">
      <c r="E45714" s="71"/>
    </row>
    <row r="45715" spans="5:5" x14ac:dyDescent="0.25">
      <c r="E45715" s="71"/>
    </row>
    <row r="45716" spans="5:5" x14ac:dyDescent="0.25">
      <c r="E45716" s="71"/>
    </row>
    <row r="45717" spans="5:5" x14ac:dyDescent="0.25">
      <c r="E45717" s="71"/>
    </row>
    <row r="45718" spans="5:5" x14ac:dyDescent="0.25">
      <c r="E45718" s="71"/>
    </row>
    <row r="45719" spans="5:5" x14ac:dyDescent="0.25">
      <c r="E45719" s="71"/>
    </row>
    <row r="45720" spans="5:5" x14ac:dyDescent="0.25">
      <c r="E45720" s="71"/>
    </row>
    <row r="45721" spans="5:5" x14ac:dyDescent="0.25">
      <c r="E45721" s="71"/>
    </row>
    <row r="45722" spans="5:5" x14ac:dyDescent="0.25">
      <c r="E45722" s="71"/>
    </row>
    <row r="45723" spans="5:5" x14ac:dyDescent="0.25">
      <c r="E45723" s="71"/>
    </row>
    <row r="45724" spans="5:5" x14ac:dyDescent="0.25">
      <c r="E45724" s="71"/>
    </row>
    <row r="45725" spans="5:5" x14ac:dyDescent="0.25">
      <c r="E45725" s="71"/>
    </row>
    <row r="45726" spans="5:5" x14ac:dyDescent="0.25">
      <c r="E45726" s="71"/>
    </row>
    <row r="45727" spans="5:5" x14ac:dyDescent="0.25">
      <c r="E45727" s="71"/>
    </row>
    <row r="45728" spans="5:5" x14ac:dyDescent="0.25">
      <c r="E45728" s="71"/>
    </row>
    <row r="45729" spans="5:5" x14ac:dyDescent="0.25">
      <c r="E45729" s="71"/>
    </row>
    <row r="45730" spans="5:5" x14ac:dyDescent="0.25">
      <c r="E45730" s="71"/>
    </row>
    <row r="45731" spans="5:5" x14ac:dyDescent="0.25">
      <c r="E45731" s="71"/>
    </row>
    <row r="45732" spans="5:5" x14ac:dyDescent="0.25">
      <c r="E45732" s="71"/>
    </row>
    <row r="45733" spans="5:5" x14ac:dyDescent="0.25">
      <c r="E45733" s="71"/>
    </row>
    <row r="45734" spans="5:5" x14ac:dyDescent="0.25">
      <c r="E45734" s="71"/>
    </row>
    <row r="45735" spans="5:5" x14ac:dyDescent="0.25">
      <c r="E45735" s="71"/>
    </row>
    <row r="45736" spans="5:5" x14ac:dyDescent="0.25">
      <c r="E45736" s="71"/>
    </row>
    <row r="45737" spans="5:5" x14ac:dyDescent="0.25">
      <c r="E45737" s="71"/>
    </row>
    <row r="45738" spans="5:5" x14ac:dyDescent="0.25">
      <c r="E45738" s="71"/>
    </row>
    <row r="45739" spans="5:5" x14ac:dyDescent="0.25">
      <c r="E45739" s="71"/>
    </row>
    <row r="45740" spans="5:5" x14ac:dyDescent="0.25">
      <c r="E45740" s="71"/>
    </row>
    <row r="45741" spans="5:5" x14ac:dyDescent="0.25">
      <c r="E45741" s="71"/>
    </row>
    <row r="45742" spans="5:5" x14ac:dyDescent="0.25">
      <c r="E45742" s="71"/>
    </row>
    <row r="45743" spans="5:5" x14ac:dyDescent="0.25">
      <c r="E45743" s="71"/>
    </row>
    <row r="45744" spans="5:5" x14ac:dyDescent="0.25">
      <c r="E45744" s="71"/>
    </row>
    <row r="45745" spans="5:5" x14ac:dyDescent="0.25">
      <c r="E45745" s="71"/>
    </row>
    <row r="45746" spans="5:5" x14ac:dyDescent="0.25">
      <c r="E45746" s="71"/>
    </row>
    <row r="45747" spans="5:5" x14ac:dyDescent="0.25">
      <c r="E45747" s="71"/>
    </row>
    <row r="45748" spans="5:5" x14ac:dyDescent="0.25">
      <c r="E45748" s="71"/>
    </row>
    <row r="45749" spans="5:5" x14ac:dyDescent="0.25">
      <c r="E45749" s="71"/>
    </row>
    <row r="45750" spans="5:5" x14ac:dyDescent="0.25">
      <c r="E45750" s="71"/>
    </row>
    <row r="45751" spans="5:5" x14ac:dyDescent="0.25">
      <c r="E45751" s="71"/>
    </row>
    <row r="45752" spans="5:5" x14ac:dyDescent="0.25">
      <c r="E45752" s="71"/>
    </row>
    <row r="45753" spans="5:5" x14ac:dyDescent="0.25">
      <c r="E45753" s="71"/>
    </row>
    <row r="45754" spans="5:5" x14ac:dyDescent="0.25">
      <c r="E45754" s="71"/>
    </row>
    <row r="45755" spans="5:5" x14ac:dyDescent="0.25">
      <c r="E45755" s="71"/>
    </row>
    <row r="45756" spans="5:5" x14ac:dyDescent="0.25">
      <c r="E45756" s="71"/>
    </row>
    <row r="45757" spans="5:5" x14ac:dyDescent="0.25">
      <c r="E45757" s="71"/>
    </row>
    <row r="45758" spans="5:5" x14ac:dyDescent="0.25">
      <c r="E45758" s="71"/>
    </row>
    <row r="45759" spans="5:5" x14ac:dyDescent="0.25">
      <c r="E45759" s="71"/>
    </row>
    <row r="45760" spans="5:5" x14ac:dyDescent="0.25">
      <c r="E45760" s="71"/>
    </row>
    <row r="45761" spans="5:5" x14ac:dyDescent="0.25">
      <c r="E45761" s="71"/>
    </row>
    <row r="45762" spans="5:5" x14ac:dyDescent="0.25">
      <c r="E45762" s="71"/>
    </row>
    <row r="45763" spans="5:5" x14ac:dyDescent="0.25">
      <c r="E45763" s="71"/>
    </row>
    <row r="45764" spans="5:5" x14ac:dyDescent="0.25">
      <c r="E45764" s="71"/>
    </row>
    <row r="45765" spans="5:5" x14ac:dyDescent="0.25">
      <c r="E45765" s="71"/>
    </row>
    <row r="45766" spans="5:5" x14ac:dyDescent="0.25">
      <c r="E45766" s="71"/>
    </row>
    <row r="45767" spans="5:5" x14ac:dyDescent="0.25">
      <c r="E45767" s="71"/>
    </row>
    <row r="45768" spans="5:5" x14ac:dyDescent="0.25">
      <c r="E45768" s="71"/>
    </row>
    <row r="45769" spans="5:5" x14ac:dyDescent="0.25">
      <c r="E45769" s="71"/>
    </row>
    <row r="45770" spans="5:5" x14ac:dyDescent="0.25">
      <c r="E45770" s="71"/>
    </row>
    <row r="45771" spans="5:5" x14ac:dyDescent="0.25">
      <c r="E45771" s="71"/>
    </row>
    <row r="45772" spans="5:5" x14ac:dyDescent="0.25">
      <c r="E45772" s="71"/>
    </row>
    <row r="45773" spans="5:5" x14ac:dyDescent="0.25">
      <c r="E45773" s="71"/>
    </row>
    <row r="45774" spans="5:5" x14ac:dyDescent="0.25">
      <c r="E45774" s="71"/>
    </row>
    <row r="45775" spans="5:5" x14ac:dyDescent="0.25">
      <c r="E45775" s="71"/>
    </row>
    <row r="45776" spans="5:5" x14ac:dyDescent="0.25">
      <c r="E45776" s="71"/>
    </row>
    <row r="45777" spans="5:5" x14ac:dyDescent="0.25">
      <c r="E45777" s="71"/>
    </row>
    <row r="45778" spans="5:5" x14ac:dyDescent="0.25">
      <c r="E45778" s="71"/>
    </row>
    <row r="45779" spans="5:5" x14ac:dyDescent="0.25">
      <c r="E45779" s="71"/>
    </row>
    <row r="45780" spans="5:5" x14ac:dyDescent="0.25">
      <c r="E45780" s="71"/>
    </row>
    <row r="45781" spans="5:5" x14ac:dyDescent="0.25">
      <c r="E45781" s="71"/>
    </row>
    <row r="45782" spans="5:5" x14ac:dyDescent="0.25">
      <c r="E45782" s="71"/>
    </row>
    <row r="45783" spans="5:5" x14ac:dyDescent="0.25">
      <c r="E45783" s="71"/>
    </row>
    <row r="45784" spans="5:5" x14ac:dyDescent="0.25">
      <c r="E45784" s="71"/>
    </row>
    <row r="45785" spans="5:5" x14ac:dyDescent="0.25">
      <c r="E45785" s="71"/>
    </row>
    <row r="45786" spans="5:5" x14ac:dyDescent="0.25">
      <c r="E45786" s="71"/>
    </row>
    <row r="45787" spans="5:5" x14ac:dyDescent="0.25">
      <c r="E45787" s="71"/>
    </row>
    <row r="45788" spans="5:5" x14ac:dyDescent="0.25">
      <c r="E45788" s="71"/>
    </row>
    <row r="45789" spans="5:5" x14ac:dyDescent="0.25">
      <c r="E45789" s="71"/>
    </row>
    <row r="45790" spans="5:5" x14ac:dyDescent="0.25">
      <c r="E45790" s="71"/>
    </row>
    <row r="45791" spans="5:5" x14ac:dyDescent="0.25">
      <c r="E45791" s="71"/>
    </row>
    <row r="45792" spans="5:5" x14ac:dyDescent="0.25">
      <c r="E45792" s="71"/>
    </row>
    <row r="45793" spans="5:5" x14ac:dyDescent="0.25">
      <c r="E45793" s="71"/>
    </row>
    <row r="45794" spans="5:5" x14ac:dyDescent="0.25">
      <c r="E45794" s="71"/>
    </row>
    <row r="45795" spans="5:5" x14ac:dyDescent="0.25">
      <c r="E45795" s="71"/>
    </row>
    <row r="45796" spans="5:5" x14ac:dyDescent="0.25">
      <c r="E45796" s="71"/>
    </row>
    <row r="45797" spans="5:5" x14ac:dyDescent="0.25">
      <c r="E45797" s="71"/>
    </row>
    <row r="45798" spans="5:5" x14ac:dyDescent="0.25">
      <c r="E45798" s="71"/>
    </row>
    <row r="45799" spans="5:5" x14ac:dyDescent="0.25">
      <c r="E45799" s="71"/>
    </row>
    <row r="45800" spans="5:5" x14ac:dyDescent="0.25">
      <c r="E45800" s="71"/>
    </row>
    <row r="45801" spans="5:5" x14ac:dyDescent="0.25">
      <c r="E45801" s="71"/>
    </row>
    <row r="45802" spans="5:5" x14ac:dyDescent="0.25">
      <c r="E45802" s="71"/>
    </row>
    <row r="45803" spans="5:5" x14ac:dyDescent="0.25">
      <c r="E45803" s="71"/>
    </row>
    <row r="45804" spans="5:5" x14ac:dyDescent="0.25">
      <c r="E45804" s="71"/>
    </row>
    <row r="45805" spans="5:5" x14ac:dyDescent="0.25">
      <c r="E45805" s="71"/>
    </row>
    <row r="45806" spans="5:5" x14ac:dyDescent="0.25">
      <c r="E45806" s="71"/>
    </row>
    <row r="45807" spans="5:5" x14ac:dyDescent="0.25">
      <c r="E45807" s="71"/>
    </row>
    <row r="45808" spans="5:5" x14ac:dyDescent="0.25">
      <c r="E45808" s="71"/>
    </row>
    <row r="45809" spans="5:5" x14ac:dyDescent="0.25">
      <c r="E45809" s="71"/>
    </row>
    <row r="45810" spans="5:5" x14ac:dyDescent="0.25">
      <c r="E45810" s="71"/>
    </row>
    <row r="45811" spans="5:5" x14ac:dyDescent="0.25">
      <c r="E45811" s="71"/>
    </row>
    <row r="45812" spans="5:5" x14ac:dyDescent="0.25">
      <c r="E45812" s="71"/>
    </row>
    <row r="45813" spans="5:5" x14ac:dyDescent="0.25">
      <c r="E45813" s="71"/>
    </row>
    <row r="45814" spans="5:5" x14ac:dyDescent="0.25">
      <c r="E45814" s="71"/>
    </row>
    <row r="45815" spans="5:5" x14ac:dyDescent="0.25">
      <c r="E45815" s="71"/>
    </row>
    <row r="45816" spans="5:5" x14ac:dyDescent="0.25">
      <c r="E45816" s="71"/>
    </row>
    <row r="45817" spans="5:5" x14ac:dyDescent="0.25">
      <c r="E45817" s="71"/>
    </row>
    <row r="45818" spans="5:5" x14ac:dyDescent="0.25">
      <c r="E45818" s="71"/>
    </row>
    <row r="45819" spans="5:5" x14ac:dyDescent="0.25">
      <c r="E45819" s="71"/>
    </row>
    <row r="45820" spans="5:5" x14ac:dyDescent="0.25">
      <c r="E45820" s="71"/>
    </row>
    <row r="45821" spans="5:5" x14ac:dyDescent="0.25">
      <c r="E45821" s="71"/>
    </row>
    <row r="45822" spans="5:5" x14ac:dyDescent="0.25">
      <c r="E45822" s="71"/>
    </row>
    <row r="45823" spans="5:5" x14ac:dyDescent="0.25">
      <c r="E45823" s="71"/>
    </row>
    <row r="45824" spans="5:5" x14ac:dyDescent="0.25">
      <c r="E45824" s="71"/>
    </row>
    <row r="45825" spans="5:5" x14ac:dyDescent="0.25">
      <c r="E45825" s="71"/>
    </row>
    <row r="45826" spans="5:5" x14ac:dyDescent="0.25">
      <c r="E45826" s="71"/>
    </row>
    <row r="45827" spans="5:5" x14ac:dyDescent="0.25">
      <c r="E45827" s="71"/>
    </row>
    <row r="45828" spans="5:5" x14ac:dyDescent="0.25">
      <c r="E45828" s="71"/>
    </row>
    <row r="45829" spans="5:5" x14ac:dyDescent="0.25">
      <c r="E45829" s="71"/>
    </row>
    <row r="45830" spans="5:5" x14ac:dyDescent="0.25">
      <c r="E45830" s="71"/>
    </row>
    <row r="45831" spans="5:5" x14ac:dyDescent="0.25">
      <c r="E45831" s="71"/>
    </row>
    <row r="45832" spans="5:5" x14ac:dyDescent="0.25">
      <c r="E45832" s="71"/>
    </row>
    <row r="45833" spans="5:5" x14ac:dyDescent="0.25">
      <c r="E45833" s="71"/>
    </row>
    <row r="45834" spans="5:5" x14ac:dyDescent="0.25">
      <c r="E45834" s="71"/>
    </row>
    <row r="45835" spans="5:5" x14ac:dyDescent="0.25">
      <c r="E45835" s="71"/>
    </row>
    <row r="45836" spans="5:5" x14ac:dyDescent="0.25">
      <c r="E45836" s="71"/>
    </row>
    <row r="45837" spans="5:5" x14ac:dyDescent="0.25">
      <c r="E45837" s="71"/>
    </row>
    <row r="45838" spans="5:5" x14ac:dyDescent="0.25">
      <c r="E45838" s="71"/>
    </row>
    <row r="45839" spans="5:5" x14ac:dyDescent="0.25">
      <c r="E45839" s="71"/>
    </row>
    <row r="45840" spans="5:5" x14ac:dyDescent="0.25">
      <c r="E45840" s="71"/>
    </row>
    <row r="45841" spans="5:5" x14ac:dyDescent="0.25">
      <c r="E45841" s="71"/>
    </row>
    <row r="45842" spans="5:5" x14ac:dyDescent="0.25">
      <c r="E45842" s="71"/>
    </row>
    <row r="45843" spans="5:5" x14ac:dyDescent="0.25">
      <c r="E45843" s="71"/>
    </row>
    <row r="45844" spans="5:5" x14ac:dyDescent="0.25">
      <c r="E45844" s="71"/>
    </row>
    <row r="45845" spans="5:5" x14ac:dyDescent="0.25">
      <c r="E45845" s="71"/>
    </row>
    <row r="45846" spans="5:5" x14ac:dyDescent="0.25">
      <c r="E45846" s="71"/>
    </row>
    <row r="45847" spans="5:5" x14ac:dyDescent="0.25">
      <c r="E45847" s="71"/>
    </row>
    <row r="45848" spans="5:5" x14ac:dyDescent="0.25">
      <c r="E45848" s="71"/>
    </row>
    <row r="45849" spans="5:5" x14ac:dyDescent="0.25">
      <c r="E45849" s="71"/>
    </row>
    <row r="45850" spans="5:5" x14ac:dyDescent="0.25">
      <c r="E45850" s="71"/>
    </row>
    <row r="45851" spans="5:5" x14ac:dyDescent="0.25">
      <c r="E45851" s="71"/>
    </row>
    <row r="45852" spans="5:5" x14ac:dyDescent="0.25">
      <c r="E45852" s="71"/>
    </row>
    <row r="45853" spans="5:5" x14ac:dyDescent="0.25">
      <c r="E45853" s="71"/>
    </row>
    <row r="45854" spans="5:5" x14ac:dyDescent="0.25">
      <c r="E45854" s="71"/>
    </row>
    <row r="45855" spans="5:5" x14ac:dyDescent="0.25">
      <c r="E45855" s="71"/>
    </row>
    <row r="45856" spans="5:5" x14ac:dyDescent="0.25">
      <c r="E45856" s="71"/>
    </row>
    <row r="45857" spans="5:5" x14ac:dyDescent="0.25">
      <c r="E45857" s="71"/>
    </row>
    <row r="45858" spans="5:5" x14ac:dyDescent="0.25">
      <c r="E45858" s="71"/>
    </row>
    <row r="45859" spans="5:5" x14ac:dyDescent="0.25">
      <c r="E45859" s="71"/>
    </row>
    <row r="45860" spans="5:5" x14ac:dyDescent="0.25">
      <c r="E45860" s="71"/>
    </row>
    <row r="45861" spans="5:5" x14ac:dyDescent="0.25">
      <c r="E45861" s="71"/>
    </row>
    <row r="45862" spans="5:5" x14ac:dyDescent="0.25">
      <c r="E45862" s="71"/>
    </row>
    <row r="45863" spans="5:5" x14ac:dyDescent="0.25">
      <c r="E45863" s="71"/>
    </row>
    <row r="45864" spans="5:5" x14ac:dyDescent="0.25">
      <c r="E45864" s="71"/>
    </row>
    <row r="45865" spans="5:5" x14ac:dyDescent="0.25">
      <c r="E45865" s="71"/>
    </row>
    <row r="45866" spans="5:5" x14ac:dyDescent="0.25">
      <c r="E45866" s="71"/>
    </row>
    <row r="45867" spans="5:5" x14ac:dyDescent="0.25">
      <c r="E45867" s="71"/>
    </row>
    <row r="45868" spans="5:5" x14ac:dyDescent="0.25">
      <c r="E45868" s="71"/>
    </row>
    <row r="45869" spans="5:5" x14ac:dyDescent="0.25">
      <c r="E45869" s="71"/>
    </row>
    <row r="45870" spans="5:5" x14ac:dyDescent="0.25">
      <c r="E45870" s="71"/>
    </row>
    <row r="45871" spans="5:5" x14ac:dyDescent="0.25">
      <c r="E45871" s="71"/>
    </row>
    <row r="45872" spans="5:5" x14ac:dyDescent="0.25">
      <c r="E45872" s="71"/>
    </row>
    <row r="45873" spans="5:5" x14ac:dyDescent="0.25">
      <c r="E45873" s="71"/>
    </row>
    <row r="45874" spans="5:5" x14ac:dyDescent="0.25">
      <c r="E45874" s="71"/>
    </row>
    <row r="45875" spans="5:5" x14ac:dyDescent="0.25">
      <c r="E45875" s="71"/>
    </row>
    <row r="45876" spans="5:5" x14ac:dyDescent="0.25">
      <c r="E45876" s="71"/>
    </row>
    <row r="45877" spans="5:5" x14ac:dyDescent="0.25">
      <c r="E45877" s="71"/>
    </row>
    <row r="45878" spans="5:5" x14ac:dyDescent="0.25">
      <c r="E45878" s="71"/>
    </row>
    <row r="45879" spans="5:5" x14ac:dyDescent="0.25">
      <c r="E45879" s="71"/>
    </row>
    <row r="45880" spans="5:5" x14ac:dyDescent="0.25">
      <c r="E45880" s="71"/>
    </row>
    <row r="45881" spans="5:5" x14ac:dyDescent="0.25">
      <c r="E45881" s="71"/>
    </row>
    <row r="45882" spans="5:5" x14ac:dyDescent="0.25">
      <c r="E45882" s="71"/>
    </row>
    <row r="45883" spans="5:5" x14ac:dyDescent="0.25">
      <c r="E45883" s="71"/>
    </row>
    <row r="45884" spans="5:5" x14ac:dyDescent="0.25">
      <c r="E45884" s="71"/>
    </row>
    <row r="45885" spans="5:5" x14ac:dyDescent="0.25">
      <c r="E45885" s="71"/>
    </row>
    <row r="45886" spans="5:5" x14ac:dyDescent="0.25">
      <c r="E45886" s="71"/>
    </row>
    <row r="45887" spans="5:5" x14ac:dyDescent="0.25">
      <c r="E45887" s="71"/>
    </row>
    <row r="45888" spans="5:5" x14ac:dyDescent="0.25">
      <c r="E45888" s="71"/>
    </row>
    <row r="45889" spans="5:5" x14ac:dyDescent="0.25">
      <c r="E45889" s="71"/>
    </row>
    <row r="45890" spans="5:5" x14ac:dyDescent="0.25">
      <c r="E45890" s="71"/>
    </row>
    <row r="45891" spans="5:5" x14ac:dyDescent="0.25">
      <c r="E45891" s="71"/>
    </row>
    <row r="45892" spans="5:5" x14ac:dyDescent="0.25">
      <c r="E45892" s="71"/>
    </row>
    <row r="45893" spans="5:5" x14ac:dyDescent="0.25">
      <c r="E45893" s="71"/>
    </row>
    <row r="45894" spans="5:5" x14ac:dyDescent="0.25">
      <c r="E45894" s="71"/>
    </row>
    <row r="45895" spans="5:5" x14ac:dyDescent="0.25">
      <c r="E45895" s="71"/>
    </row>
    <row r="45896" spans="5:5" x14ac:dyDescent="0.25">
      <c r="E45896" s="71"/>
    </row>
    <row r="45897" spans="5:5" x14ac:dyDescent="0.25">
      <c r="E45897" s="71"/>
    </row>
    <row r="45898" spans="5:5" x14ac:dyDescent="0.25">
      <c r="E45898" s="71"/>
    </row>
    <row r="45899" spans="5:5" x14ac:dyDescent="0.25">
      <c r="E45899" s="71"/>
    </row>
    <row r="45900" spans="5:5" x14ac:dyDescent="0.25">
      <c r="E45900" s="71"/>
    </row>
    <row r="45901" spans="5:5" x14ac:dyDescent="0.25">
      <c r="E45901" s="71"/>
    </row>
    <row r="45902" spans="5:5" x14ac:dyDescent="0.25">
      <c r="E45902" s="71"/>
    </row>
    <row r="45903" spans="5:5" x14ac:dyDescent="0.25">
      <c r="E45903" s="71"/>
    </row>
    <row r="45904" spans="5:5" x14ac:dyDescent="0.25">
      <c r="E45904" s="71"/>
    </row>
    <row r="45905" spans="5:5" x14ac:dyDescent="0.25">
      <c r="E45905" s="71"/>
    </row>
    <row r="45906" spans="5:5" x14ac:dyDescent="0.25">
      <c r="E45906" s="71"/>
    </row>
    <row r="45907" spans="5:5" x14ac:dyDescent="0.25">
      <c r="E45907" s="71"/>
    </row>
    <row r="45908" spans="5:5" x14ac:dyDescent="0.25">
      <c r="E45908" s="71"/>
    </row>
    <row r="45909" spans="5:5" x14ac:dyDescent="0.25">
      <c r="E45909" s="71"/>
    </row>
    <row r="45910" spans="5:5" x14ac:dyDescent="0.25">
      <c r="E45910" s="71"/>
    </row>
    <row r="45911" spans="5:5" x14ac:dyDescent="0.25">
      <c r="E45911" s="71"/>
    </row>
    <row r="45912" spans="5:5" x14ac:dyDescent="0.25">
      <c r="E45912" s="71"/>
    </row>
    <row r="45913" spans="5:5" x14ac:dyDescent="0.25">
      <c r="E45913" s="71"/>
    </row>
    <row r="45914" spans="5:5" x14ac:dyDescent="0.25">
      <c r="E45914" s="71"/>
    </row>
    <row r="45915" spans="5:5" x14ac:dyDescent="0.25">
      <c r="E45915" s="71"/>
    </row>
    <row r="45916" spans="5:5" x14ac:dyDescent="0.25">
      <c r="E45916" s="71"/>
    </row>
    <row r="45917" spans="5:5" x14ac:dyDescent="0.25">
      <c r="E45917" s="71"/>
    </row>
    <row r="45918" spans="5:5" x14ac:dyDescent="0.25">
      <c r="E45918" s="71"/>
    </row>
    <row r="45919" spans="5:5" x14ac:dyDescent="0.25">
      <c r="E45919" s="71"/>
    </row>
    <row r="45920" spans="5:5" x14ac:dyDescent="0.25">
      <c r="E45920" s="71"/>
    </row>
    <row r="45921" spans="5:5" x14ac:dyDescent="0.25">
      <c r="E45921" s="71"/>
    </row>
    <row r="45922" spans="5:5" x14ac:dyDescent="0.25">
      <c r="E45922" s="71"/>
    </row>
    <row r="45923" spans="5:5" x14ac:dyDescent="0.25">
      <c r="E45923" s="71"/>
    </row>
    <row r="45924" spans="5:5" x14ac:dyDescent="0.25">
      <c r="E45924" s="71"/>
    </row>
    <row r="45925" spans="5:5" x14ac:dyDescent="0.25">
      <c r="E45925" s="71"/>
    </row>
    <row r="45926" spans="5:5" x14ac:dyDescent="0.25">
      <c r="E45926" s="71"/>
    </row>
    <row r="45927" spans="5:5" x14ac:dyDescent="0.25">
      <c r="E45927" s="71"/>
    </row>
    <row r="45928" spans="5:5" x14ac:dyDescent="0.25">
      <c r="E45928" s="71"/>
    </row>
    <row r="45929" spans="5:5" x14ac:dyDescent="0.25">
      <c r="E45929" s="71"/>
    </row>
    <row r="45930" spans="5:5" x14ac:dyDescent="0.25">
      <c r="E45930" s="71"/>
    </row>
    <row r="45931" spans="5:5" x14ac:dyDescent="0.25">
      <c r="E45931" s="71"/>
    </row>
    <row r="45932" spans="5:5" x14ac:dyDescent="0.25">
      <c r="E45932" s="71"/>
    </row>
    <row r="45933" spans="5:5" x14ac:dyDescent="0.25">
      <c r="E45933" s="71"/>
    </row>
    <row r="45934" spans="5:5" x14ac:dyDescent="0.25">
      <c r="E45934" s="71"/>
    </row>
    <row r="45935" spans="5:5" x14ac:dyDescent="0.25">
      <c r="E45935" s="71"/>
    </row>
    <row r="45936" spans="5:5" x14ac:dyDescent="0.25">
      <c r="E45936" s="71"/>
    </row>
    <row r="45937" spans="5:5" x14ac:dyDescent="0.25">
      <c r="E45937" s="71"/>
    </row>
    <row r="45938" spans="5:5" x14ac:dyDescent="0.25">
      <c r="E45938" s="71"/>
    </row>
    <row r="45939" spans="5:5" x14ac:dyDescent="0.25">
      <c r="E45939" s="71"/>
    </row>
    <row r="45940" spans="5:5" x14ac:dyDescent="0.25">
      <c r="E45940" s="71"/>
    </row>
    <row r="45941" spans="5:5" x14ac:dyDescent="0.25">
      <c r="E45941" s="71"/>
    </row>
    <row r="45942" spans="5:5" x14ac:dyDescent="0.25">
      <c r="E45942" s="71"/>
    </row>
    <row r="45943" spans="5:5" x14ac:dyDescent="0.25">
      <c r="E45943" s="71"/>
    </row>
    <row r="45944" spans="5:5" x14ac:dyDescent="0.25">
      <c r="E45944" s="71"/>
    </row>
    <row r="45945" spans="5:5" x14ac:dyDescent="0.25">
      <c r="E45945" s="71"/>
    </row>
    <row r="45946" spans="5:5" x14ac:dyDescent="0.25">
      <c r="E45946" s="71"/>
    </row>
    <row r="45947" spans="5:5" x14ac:dyDescent="0.25">
      <c r="E45947" s="71"/>
    </row>
    <row r="45948" spans="5:5" x14ac:dyDescent="0.25">
      <c r="E45948" s="71"/>
    </row>
    <row r="45949" spans="5:5" x14ac:dyDescent="0.25">
      <c r="E45949" s="71"/>
    </row>
    <row r="45950" spans="5:5" x14ac:dyDescent="0.25">
      <c r="E45950" s="71"/>
    </row>
    <row r="45951" spans="5:5" x14ac:dyDescent="0.25">
      <c r="E45951" s="71"/>
    </row>
    <row r="45952" spans="5:5" x14ac:dyDescent="0.25">
      <c r="E45952" s="71"/>
    </row>
    <row r="45953" spans="5:5" x14ac:dyDescent="0.25">
      <c r="E45953" s="71"/>
    </row>
    <row r="45954" spans="5:5" x14ac:dyDescent="0.25">
      <c r="E45954" s="71"/>
    </row>
    <row r="45955" spans="5:5" x14ac:dyDescent="0.25">
      <c r="E45955" s="71"/>
    </row>
    <row r="45956" spans="5:5" x14ac:dyDescent="0.25">
      <c r="E45956" s="71"/>
    </row>
    <row r="45957" spans="5:5" x14ac:dyDescent="0.25">
      <c r="E45957" s="71"/>
    </row>
    <row r="45958" spans="5:5" x14ac:dyDescent="0.25">
      <c r="E45958" s="71"/>
    </row>
    <row r="45959" spans="5:5" x14ac:dyDescent="0.25">
      <c r="E45959" s="71"/>
    </row>
    <row r="45960" spans="5:5" x14ac:dyDescent="0.25">
      <c r="E45960" s="71"/>
    </row>
    <row r="45961" spans="5:5" x14ac:dyDescent="0.25">
      <c r="E45961" s="71"/>
    </row>
    <row r="45962" spans="5:5" x14ac:dyDescent="0.25">
      <c r="E45962" s="71"/>
    </row>
    <row r="45963" spans="5:5" x14ac:dyDescent="0.25">
      <c r="E45963" s="71"/>
    </row>
    <row r="45964" spans="5:5" x14ac:dyDescent="0.25">
      <c r="E45964" s="71"/>
    </row>
    <row r="45965" spans="5:5" x14ac:dyDescent="0.25">
      <c r="E45965" s="71"/>
    </row>
    <row r="45966" spans="5:5" x14ac:dyDescent="0.25">
      <c r="E45966" s="71"/>
    </row>
    <row r="45967" spans="5:5" x14ac:dyDescent="0.25">
      <c r="E45967" s="71"/>
    </row>
    <row r="45968" spans="5:5" x14ac:dyDescent="0.25">
      <c r="E45968" s="71"/>
    </row>
    <row r="45969" spans="5:5" x14ac:dyDescent="0.25">
      <c r="E45969" s="71"/>
    </row>
    <row r="45970" spans="5:5" x14ac:dyDescent="0.25">
      <c r="E45970" s="71"/>
    </row>
    <row r="45971" spans="5:5" x14ac:dyDescent="0.25">
      <c r="E45971" s="71"/>
    </row>
    <row r="45972" spans="5:5" x14ac:dyDescent="0.25">
      <c r="E45972" s="71"/>
    </row>
    <row r="45973" spans="5:5" x14ac:dyDescent="0.25">
      <c r="E45973" s="71"/>
    </row>
    <row r="45974" spans="5:5" x14ac:dyDescent="0.25">
      <c r="E45974" s="71"/>
    </row>
    <row r="45975" spans="5:5" x14ac:dyDescent="0.25">
      <c r="E45975" s="71"/>
    </row>
    <row r="45976" spans="5:5" x14ac:dyDescent="0.25">
      <c r="E45976" s="71"/>
    </row>
    <row r="45977" spans="5:5" x14ac:dyDescent="0.25">
      <c r="E45977" s="71"/>
    </row>
    <row r="45978" spans="5:5" x14ac:dyDescent="0.25">
      <c r="E45978" s="71"/>
    </row>
    <row r="45979" spans="5:5" x14ac:dyDescent="0.25">
      <c r="E45979" s="71"/>
    </row>
    <row r="45980" spans="5:5" x14ac:dyDescent="0.25">
      <c r="E45980" s="71"/>
    </row>
    <row r="45981" spans="5:5" x14ac:dyDescent="0.25">
      <c r="E45981" s="71"/>
    </row>
    <row r="45982" spans="5:5" x14ac:dyDescent="0.25">
      <c r="E45982" s="71"/>
    </row>
    <row r="45983" spans="5:5" x14ac:dyDescent="0.25">
      <c r="E45983" s="71"/>
    </row>
    <row r="45984" spans="5:5" x14ac:dyDescent="0.25">
      <c r="E45984" s="71"/>
    </row>
    <row r="45985" spans="5:5" x14ac:dyDescent="0.25">
      <c r="E45985" s="71"/>
    </row>
    <row r="45986" spans="5:5" x14ac:dyDescent="0.25">
      <c r="E45986" s="71"/>
    </row>
    <row r="45987" spans="5:5" x14ac:dyDescent="0.25">
      <c r="E45987" s="71"/>
    </row>
    <row r="45988" spans="5:5" x14ac:dyDescent="0.25">
      <c r="E45988" s="71"/>
    </row>
    <row r="45989" spans="5:5" x14ac:dyDescent="0.25">
      <c r="E45989" s="71"/>
    </row>
    <row r="45990" spans="5:5" x14ac:dyDescent="0.25">
      <c r="E45990" s="71"/>
    </row>
    <row r="45991" spans="5:5" x14ac:dyDescent="0.25">
      <c r="E45991" s="71"/>
    </row>
    <row r="45992" spans="5:5" x14ac:dyDescent="0.25">
      <c r="E45992" s="71"/>
    </row>
    <row r="45993" spans="5:5" x14ac:dyDescent="0.25">
      <c r="E45993" s="71"/>
    </row>
    <row r="45994" spans="5:5" x14ac:dyDescent="0.25">
      <c r="E45994" s="71"/>
    </row>
    <row r="45995" spans="5:5" x14ac:dyDescent="0.25">
      <c r="E45995" s="71"/>
    </row>
    <row r="45996" spans="5:5" x14ac:dyDescent="0.25">
      <c r="E45996" s="71"/>
    </row>
    <row r="45997" spans="5:5" x14ac:dyDescent="0.25">
      <c r="E45997" s="71"/>
    </row>
    <row r="45998" spans="5:5" x14ac:dyDescent="0.25">
      <c r="E45998" s="71"/>
    </row>
    <row r="45999" spans="5:5" x14ac:dyDescent="0.25">
      <c r="E45999" s="71"/>
    </row>
    <row r="46000" spans="5:5" x14ac:dyDescent="0.25">
      <c r="E46000" s="71"/>
    </row>
    <row r="46001" spans="5:5" x14ac:dyDescent="0.25">
      <c r="E46001" s="71"/>
    </row>
    <row r="46002" spans="5:5" x14ac:dyDescent="0.25">
      <c r="E46002" s="71"/>
    </row>
    <row r="46003" spans="5:5" x14ac:dyDescent="0.25">
      <c r="E46003" s="71"/>
    </row>
    <row r="46004" spans="5:5" x14ac:dyDescent="0.25">
      <c r="E46004" s="71"/>
    </row>
    <row r="46005" spans="5:5" x14ac:dyDescent="0.25">
      <c r="E46005" s="71"/>
    </row>
    <row r="46006" spans="5:5" x14ac:dyDescent="0.25">
      <c r="E46006" s="71"/>
    </row>
    <row r="46007" spans="5:5" x14ac:dyDescent="0.25">
      <c r="E46007" s="71"/>
    </row>
    <row r="46008" spans="5:5" x14ac:dyDescent="0.25">
      <c r="E46008" s="71"/>
    </row>
    <row r="46009" spans="5:5" x14ac:dyDescent="0.25">
      <c r="E46009" s="71"/>
    </row>
    <row r="46010" spans="5:5" x14ac:dyDescent="0.25">
      <c r="E46010" s="71"/>
    </row>
    <row r="46011" spans="5:5" x14ac:dyDescent="0.25">
      <c r="E46011" s="71"/>
    </row>
    <row r="46012" spans="5:5" x14ac:dyDescent="0.25">
      <c r="E46012" s="71"/>
    </row>
    <row r="46013" spans="5:5" x14ac:dyDescent="0.25">
      <c r="E46013" s="71"/>
    </row>
    <row r="46014" spans="5:5" x14ac:dyDescent="0.25">
      <c r="E46014" s="71"/>
    </row>
    <row r="46015" spans="5:5" x14ac:dyDescent="0.25">
      <c r="E46015" s="71"/>
    </row>
    <row r="46016" spans="5:5" x14ac:dyDescent="0.25">
      <c r="E46016" s="71"/>
    </row>
    <row r="46017" spans="5:5" x14ac:dyDescent="0.25">
      <c r="E46017" s="71"/>
    </row>
    <row r="46018" spans="5:5" x14ac:dyDescent="0.25">
      <c r="E46018" s="71"/>
    </row>
    <row r="46019" spans="5:5" x14ac:dyDescent="0.25">
      <c r="E46019" s="71"/>
    </row>
    <row r="46020" spans="5:5" x14ac:dyDescent="0.25">
      <c r="E46020" s="71"/>
    </row>
    <row r="46021" spans="5:5" x14ac:dyDescent="0.25">
      <c r="E46021" s="71"/>
    </row>
    <row r="46022" spans="5:5" x14ac:dyDescent="0.25">
      <c r="E46022" s="71"/>
    </row>
    <row r="46023" spans="5:5" x14ac:dyDescent="0.25">
      <c r="E46023" s="71"/>
    </row>
    <row r="46024" spans="5:5" x14ac:dyDescent="0.25">
      <c r="E46024" s="71"/>
    </row>
    <row r="46025" spans="5:5" x14ac:dyDescent="0.25">
      <c r="E46025" s="71"/>
    </row>
    <row r="46026" spans="5:5" x14ac:dyDescent="0.25">
      <c r="E46026" s="71"/>
    </row>
    <row r="46027" spans="5:5" x14ac:dyDescent="0.25">
      <c r="E46027" s="71"/>
    </row>
    <row r="46028" spans="5:5" x14ac:dyDescent="0.25">
      <c r="E46028" s="71"/>
    </row>
    <row r="46029" spans="5:5" x14ac:dyDescent="0.25">
      <c r="E46029" s="71"/>
    </row>
    <row r="46030" spans="5:5" x14ac:dyDescent="0.25">
      <c r="E46030" s="71"/>
    </row>
    <row r="46031" spans="5:5" x14ac:dyDescent="0.25">
      <c r="E46031" s="71"/>
    </row>
    <row r="46032" spans="5:5" x14ac:dyDescent="0.25">
      <c r="E46032" s="71"/>
    </row>
    <row r="46033" spans="5:5" x14ac:dyDescent="0.25">
      <c r="E46033" s="71"/>
    </row>
    <row r="46034" spans="5:5" x14ac:dyDescent="0.25">
      <c r="E46034" s="71"/>
    </row>
    <row r="46035" spans="5:5" x14ac:dyDescent="0.25">
      <c r="E46035" s="71"/>
    </row>
    <row r="46036" spans="5:5" x14ac:dyDescent="0.25">
      <c r="E46036" s="71"/>
    </row>
    <row r="46037" spans="5:5" x14ac:dyDescent="0.25">
      <c r="E46037" s="71"/>
    </row>
    <row r="46038" spans="5:5" x14ac:dyDescent="0.25">
      <c r="E46038" s="71"/>
    </row>
    <row r="46039" spans="5:5" x14ac:dyDescent="0.25">
      <c r="E46039" s="71"/>
    </row>
    <row r="46040" spans="5:5" x14ac:dyDescent="0.25">
      <c r="E46040" s="71"/>
    </row>
    <row r="46041" spans="5:5" x14ac:dyDescent="0.25">
      <c r="E46041" s="71"/>
    </row>
    <row r="46042" spans="5:5" x14ac:dyDescent="0.25">
      <c r="E46042" s="71"/>
    </row>
    <row r="46043" spans="5:5" x14ac:dyDescent="0.25">
      <c r="E46043" s="71"/>
    </row>
    <row r="46044" spans="5:5" x14ac:dyDescent="0.25">
      <c r="E46044" s="71"/>
    </row>
    <row r="46045" spans="5:5" x14ac:dyDescent="0.25">
      <c r="E46045" s="71"/>
    </row>
    <row r="46046" spans="5:5" x14ac:dyDescent="0.25">
      <c r="E46046" s="71"/>
    </row>
    <row r="46047" spans="5:5" x14ac:dyDescent="0.25">
      <c r="E46047" s="71"/>
    </row>
    <row r="46048" spans="5:5" x14ac:dyDescent="0.25">
      <c r="E46048" s="71"/>
    </row>
    <row r="46049" spans="5:5" x14ac:dyDescent="0.25">
      <c r="E46049" s="71"/>
    </row>
    <row r="46050" spans="5:5" x14ac:dyDescent="0.25">
      <c r="E46050" s="71"/>
    </row>
    <row r="46051" spans="5:5" x14ac:dyDescent="0.25">
      <c r="E46051" s="71"/>
    </row>
    <row r="46052" spans="5:5" x14ac:dyDescent="0.25">
      <c r="E46052" s="71"/>
    </row>
    <row r="46053" spans="5:5" x14ac:dyDescent="0.25">
      <c r="E46053" s="71"/>
    </row>
    <row r="46054" spans="5:5" x14ac:dyDescent="0.25">
      <c r="E46054" s="71"/>
    </row>
    <row r="46055" spans="5:5" x14ac:dyDescent="0.25">
      <c r="E46055" s="71"/>
    </row>
    <row r="46056" spans="5:5" x14ac:dyDescent="0.25">
      <c r="E46056" s="71"/>
    </row>
    <row r="46057" spans="5:5" x14ac:dyDescent="0.25">
      <c r="E46057" s="71"/>
    </row>
    <row r="46058" spans="5:5" x14ac:dyDescent="0.25">
      <c r="E46058" s="71"/>
    </row>
    <row r="46059" spans="5:5" x14ac:dyDescent="0.25">
      <c r="E46059" s="71"/>
    </row>
    <row r="46060" spans="5:5" x14ac:dyDescent="0.25">
      <c r="E46060" s="71"/>
    </row>
    <row r="46061" spans="5:5" x14ac:dyDescent="0.25">
      <c r="E46061" s="71"/>
    </row>
    <row r="46062" spans="5:5" x14ac:dyDescent="0.25">
      <c r="E46062" s="71"/>
    </row>
    <row r="46063" spans="5:5" x14ac:dyDescent="0.25">
      <c r="E46063" s="71"/>
    </row>
    <row r="46064" spans="5:5" x14ac:dyDescent="0.25">
      <c r="E46064" s="71"/>
    </row>
    <row r="46065" spans="5:5" x14ac:dyDescent="0.25">
      <c r="E46065" s="71"/>
    </row>
    <row r="46066" spans="5:5" x14ac:dyDescent="0.25">
      <c r="E46066" s="71"/>
    </row>
    <row r="46067" spans="5:5" x14ac:dyDescent="0.25">
      <c r="E46067" s="71"/>
    </row>
    <row r="46068" spans="5:5" x14ac:dyDescent="0.25">
      <c r="E46068" s="71"/>
    </row>
    <row r="46069" spans="5:5" x14ac:dyDescent="0.25">
      <c r="E46069" s="71"/>
    </row>
    <row r="46070" spans="5:5" x14ac:dyDescent="0.25">
      <c r="E46070" s="71"/>
    </row>
    <row r="46071" spans="5:5" x14ac:dyDescent="0.25">
      <c r="E46071" s="71"/>
    </row>
    <row r="46072" spans="5:5" x14ac:dyDescent="0.25">
      <c r="E46072" s="71"/>
    </row>
    <row r="46073" spans="5:5" x14ac:dyDescent="0.25">
      <c r="E46073" s="71"/>
    </row>
    <row r="46074" spans="5:5" x14ac:dyDescent="0.25">
      <c r="E46074" s="71"/>
    </row>
    <row r="46075" spans="5:5" x14ac:dyDescent="0.25">
      <c r="E46075" s="71"/>
    </row>
    <row r="46076" spans="5:5" x14ac:dyDescent="0.25">
      <c r="E46076" s="71"/>
    </row>
    <row r="46077" spans="5:5" x14ac:dyDescent="0.25">
      <c r="E46077" s="71"/>
    </row>
    <row r="46078" spans="5:5" x14ac:dyDescent="0.25">
      <c r="E46078" s="71"/>
    </row>
    <row r="46079" spans="5:5" x14ac:dyDescent="0.25">
      <c r="E46079" s="71"/>
    </row>
    <row r="46080" spans="5:5" x14ac:dyDescent="0.25">
      <c r="E46080" s="71"/>
    </row>
    <row r="46081" spans="5:5" x14ac:dyDescent="0.25">
      <c r="E46081" s="71"/>
    </row>
    <row r="46082" spans="5:5" x14ac:dyDescent="0.25">
      <c r="E46082" s="71"/>
    </row>
    <row r="46083" spans="5:5" x14ac:dyDescent="0.25">
      <c r="E46083" s="71"/>
    </row>
    <row r="46084" spans="5:5" x14ac:dyDescent="0.25">
      <c r="E46084" s="71"/>
    </row>
    <row r="46085" spans="5:5" x14ac:dyDescent="0.25">
      <c r="E46085" s="71"/>
    </row>
    <row r="46086" spans="5:5" x14ac:dyDescent="0.25">
      <c r="E46086" s="71"/>
    </row>
    <row r="46087" spans="5:5" x14ac:dyDescent="0.25">
      <c r="E46087" s="71"/>
    </row>
    <row r="46088" spans="5:5" x14ac:dyDescent="0.25">
      <c r="E46088" s="71"/>
    </row>
    <row r="46089" spans="5:5" x14ac:dyDescent="0.25">
      <c r="E46089" s="71"/>
    </row>
    <row r="46090" spans="5:5" x14ac:dyDescent="0.25">
      <c r="E46090" s="71"/>
    </row>
    <row r="46091" spans="5:5" x14ac:dyDescent="0.25">
      <c r="E46091" s="71"/>
    </row>
    <row r="46092" spans="5:5" x14ac:dyDescent="0.25">
      <c r="E46092" s="71"/>
    </row>
    <row r="46093" spans="5:5" x14ac:dyDescent="0.25">
      <c r="E46093" s="71"/>
    </row>
    <row r="46094" spans="5:5" x14ac:dyDescent="0.25">
      <c r="E46094" s="71"/>
    </row>
    <row r="46095" spans="5:5" x14ac:dyDescent="0.25">
      <c r="E46095" s="71"/>
    </row>
    <row r="46096" spans="5:5" x14ac:dyDescent="0.25">
      <c r="E46096" s="71"/>
    </row>
    <row r="46097" spans="5:5" x14ac:dyDescent="0.25">
      <c r="E46097" s="71"/>
    </row>
    <row r="46098" spans="5:5" x14ac:dyDescent="0.25">
      <c r="E46098" s="71"/>
    </row>
    <row r="46099" spans="5:5" x14ac:dyDescent="0.25">
      <c r="E46099" s="71"/>
    </row>
    <row r="46100" spans="5:5" x14ac:dyDescent="0.25">
      <c r="E46100" s="71"/>
    </row>
    <row r="46101" spans="5:5" x14ac:dyDescent="0.25">
      <c r="E46101" s="71"/>
    </row>
    <row r="46102" spans="5:5" x14ac:dyDescent="0.25">
      <c r="E46102" s="71"/>
    </row>
    <row r="46103" spans="5:5" x14ac:dyDescent="0.25">
      <c r="E46103" s="71"/>
    </row>
    <row r="46104" spans="5:5" x14ac:dyDescent="0.25">
      <c r="E46104" s="71"/>
    </row>
    <row r="46105" spans="5:5" x14ac:dyDescent="0.25">
      <c r="E46105" s="71"/>
    </row>
    <row r="46106" spans="5:5" x14ac:dyDescent="0.25">
      <c r="E46106" s="71"/>
    </row>
    <row r="46107" spans="5:5" x14ac:dyDescent="0.25">
      <c r="E46107" s="71"/>
    </row>
    <row r="46108" spans="5:5" x14ac:dyDescent="0.25">
      <c r="E46108" s="71"/>
    </row>
    <row r="46109" spans="5:5" x14ac:dyDescent="0.25">
      <c r="E46109" s="71"/>
    </row>
    <row r="46110" spans="5:5" x14ac:dyDescent="0.25">
      <c r="E46110" s="71"/>
    </row>
    <row r="46111" spans="5:5" x14ac:dyDescent="0.25">
      <c r="E46111" s="71"/>
    </row>
    <row r="46112" spans="5:5" x14ac:dyDescent="0.25">
      <c r="E46112" s="71"/>
    </row>
    <row r="46113" spans="5:5" x14ac:dyDescent="0.25">
      <c r="E46113" s="71"/>
    </row>
    <row r="46114" spans="5:5" x14ac:dyDescent="0.25">
      <c r="E46114" s="71"/>
    </row>
    <row r="46115" spans="5:5" x14ac:dyDescent="0.25">
      <c r="E46115" s="71"/>
    </row>
    <row r="46116" spans="5:5" x14ac:dyDescent="0.25">
      <c r="E46116" s="71"/>
    </row>
    <row r="46117" spans="5:5" x14ac:dyDescent="0.25">
      <c r="E46117" s="71"/>
    </row>
    <row r="46118" spans="5:5" x14ac:dyDescent="0.25">
      <c r="E46118" s="71"/>
    </row>
    <row r="46119" spans="5:5" x14ac:dyDescent="0.25">
      <c r="E46119" s="71"/>
    </row>
    <row r="46120" spans="5:5" x14ac:dyDescent="0.25">
      <c r="E46120" s="71"/>
    </row>
    <row r="46121" spans="5:5" x14ac:dyDescent="0.25">
      <c r="E46121" s="71"/>
    </row>
    <row r="46122" spans="5:5" x14ac:dyDescent="0.25">
      <c r="E46122" s="71"/>
    </row>
    <row r="46123" spans="5:5" x14ac:dyDescent="0.25">
      <c r="E46123" s="71"/>
    </row>
    <row r="46124" spans="5:5" x14ac:dyDescent="0.25">
      <c r="E46124" s="71"/>
    </row>
    <row r="46125" spans="5:5" x14ac:dyDescent="0.25">
      <c r="E46125" s="71"/>
    </row>
    <row r="46126" spans="5:5" x14ac:dyDescent="0.25">
      <c r="E46126" s="71"/>
    </row>
    <row r="46127" spans="5:5" x14ac:dyDescent="0.25">
      <c r="E46127" s="71"/>
    </row>
    <row r="46128" spans="5:5" x14ac:dyDescent="0.25">
      <c r="E46128" s="71"/>
    </row>
    <row r="46129" spans="5:5" x14ac:dyDescent="0.25">
      <c r="E46129" s="71"/>
    </row>
    <row r="46130" spans="5:5" x14ac:dyDescent="0.25">
      <c r="E46130" s="71"/>
    </row>
    <row r="46131" spans="5:5" x14ac:dyDescent="0.25">
      <c r="E46131" s="71"/>
    </row>
    <row r="46132" spans="5:5" x14ac:dyDescent="0.25">
      <c r="E46132" s="71"/>
    </row>
    <row r="46133" spans="5:5" x14ac:dyDescent="0.25">
      <c r="E46133" s="71"/>
    </row>
    <row r="46134" spans="5:5" x14ac:dyDescent="0.25">
      <c r="E46134" s="71"/>
    </row>
    <row r="46135" spans="5:5" x14ac:dyDescent="0.25">
      <c r="E46135" s="71"/>
    </row>
    <row r="46136" spans="5:5" x14ac:dyDescent="0.25">
      <c r="E46136" s="71"/>
    </row>
    <row r="46137" spans="5:5" x14ac:dyDescent="0.25">
      <c r="E46137" s="71"/>
    </row>
    <row r="46138" spans="5:5" x14ac:dyDescent="0.25">
      <c r="E46138" s="71"/>
    </row>
    <row r="46139" spans="5:5" x14ac:dyDescent="0.25">
      <c r="E46139" s="71"/>
    </row>
    <row r="46140" spans="5:5" x14ac:dyDescent="0.25">
      <c r="E46140" s="71"/>
    </row>
    <row r="46141" spans="5:5" x14ac:dyDescent="0.25">
      <c r="E46141" s="71"/>
    </row>
    <row r="46142" spans="5:5" x14ac:dyDescent="0.25">
      <c r="E46142" s="71"/>
    </row>
    <row r="46143" spans="5:5" x14ac:dyDescent="0.25">
      <c r="E46143" s="71"/>
    </row>
    <row r="46144" spans="5:5" x14ac:dyDescent="0.25">
      <c r="E46144" s="71"/>
    </row>
    <row r="46145" spans="5:5" x14ac:dyDescent="0.25">
      <c r="E46145" s="71"/>
    </row>
    <row r="46146" spans="5:5" x14ac:dyDescent="0.25">
      <c r="E46146" s="71"/>
    </row>
    <row r="46147" spans="5:5" x14ac:dyDescent="0.25">
      <c r="E46147" s="71"/>
    </row>
    <row r="46148" spans="5:5" x14ac:dyDescent="0.25">
      <c r="E46148" s="71"/>
    </row>
    <row r="46149" spans="5:5" x14ac:dyDescent="0.25">
      <c r="E46149" s="71"/>
    </row>
    <row r="46150" spans="5:5" x14ac:dyDescent="0.25">
      <c r="E46150" s="71"/>
    </row>
    <row r="46151" spans="5:5" x14ac:dyDescent="0.25">
      <c r="E46151" s="71"/>
    </row>
    <row r="46152" spans="5:5" x14ac:dyDescent="0.25">
      <c r="E46152" s="71"/>
    </row>
    <row r="46153" spans="5:5" x14ac:dyDescent="0.25">
      <c r="E46153" s="71"/>
    </row>
    <row r="46154" spans="5:5" x14ac:dyDescent="0.25">
      <c r="E46154" s="71"/>
    </row>
    <row r="46155" spans="5:5" x14ac:dyDescent="0.25">
      <c r="E46155" s="71"/>
    </row>
    <row r="46156" spans="5:5" x14ac:dyDescent="0.25">
      <c r="E46156" s="71"/>
    </row>
    <row r="46157" spans="5:5" x14ac:dyDescent="0.25">
      <c r="E46157" s="71"/>
    </row>
    <row r="46158" spans="5:5" x14ac:dyDescent="0.25">
      <c r="E46158" s="71"/>
    </row>
    <row r="46159" spans="5:5" x14ac:dyDescent="0.25">
      <c r="E46159" s="71"/>
    </row>
    <row r="46160" spans="5:5" x14ac:dyDescent="0.25">
      <c r="E46160" s="71"/>
    </row>
    <row r="46161" spans="5:5" x14ac:dyDescent="0.25">
      <c r="E46161" s="71"/>
    </row>
    <row r="46162" spans="5:5" x14ac:dyDescent="0.25">
      <c r="E46162" s="71"/>
    </row>
    <row r="46163" spans="5:5" x14ac:dyDescent="0.25">
      <c r="E46163" s="71"/>
    </row>
    <row r="46164" spans="5:5" x14ac:dyDescent="0.25">
      <c r="E46164" s="71"/>
    </row>
    <row r="46165" spans="5:5" x14ac:dyDescent="0.25">
      <c r="E46165" s="71"/>
    </row>
    <row r="46166" spans="5:5" x14ac:dyDescent="0.25">
      <c r="E46166" s="71"/>
    </row>
    <row r="46167" spans="5:5" x14ac:dyDescent="0.25">
      <c r="E46167" s="71"/>
    </row>
    <row r="46168" spans="5:5" x14ac:dyDescent="0.25">
      <c r="E46168" s="71"/>
    </row>
    <row r="46169" spans="5:5" x14ac:dyDescent="0.25">
      <c r="E46169" s="71"/>
    </row>
    <row r="46170" spans="5:5" x14ac:dyDescent="0.25">
      <c r="E46170" s="71"/>
    </row>
    <row r="46171" spans="5:5" x14ac:dyDescent="0.25">
      <c r="E46171" s="71"/>
    </row>
    <row r="46172" spans="5:5" x14ac:dyDescent="0.25">
      <c r="E46172" s="71"/>
    </row>
    <row r="46173" spans="5:5" x14ac:dyDescent="0.25">
      <c r="E46173" s="71"/>
    </row>
    <row r="46174" spans="5:5" x14ac:dyDescent="0.25">
      <c r="E46174" s="71"/>
    </row>
    <row r="46175" spans="5:5" x14ac:dyDescent="0.25">
      <c r="E46175" s="71"/>
    </row>
    <row r="46176" spans="5:5" x14ac:dyDescent="0.25">
      <c r="E46176" s="71"/>
    </row>
    <row r="46177" spans="5:5" x14ac:dyDescent="0.25">
      <c r="E46177" s="71"/>
    </row>
    <row r="46178" spans="5:5" x14ac:dyDescent="0.25">
      <c r="E46178" s="71"/>
    </row>
    <row r="46179" spans="5:5" x14ac:dyDescent="0.25">
      <c r="E46179" s="71"/>
    </row>
    <row r="46180" spans="5:5" x14ac:dyDescent="0.25">
      <c r="E46180" s="71"/>
    </row>
    <row r="46181" spans="5:5" x14ac:dyDescent="0.25">
      <c r="E46181" s="71"/>
    </row>
    <row r="46182" spans="5:5" x14ac:dyDescent="0.25">
      <c r="E46182" s="71"/>
    </row>
    <row r="46183" spans="5:5" x14ac:dyDescent="0.25">
      <c r="E46183" s="71"/>
    </row>
    <row r="46184" spans="5:5" x14ac:dyDescent="0.25">
      <c r="E46184" s="71"/>
    </row>
    <row r="46185" spans="5:5" x14ac:dyDescent="0.25">
      <c r="E46185" s="71"/>
    </row>
    <row r="46186" spans="5:5" x14ac:dyDescent="0.25">
      <c r="E46186" s="71"/>
    </row>
    <row r="46187" spans="5:5" x14ac:dyDescent="0.25">
      <c r="E46187" s="71"/>
    </row>
    <row r="46188" spans="5:5" x14ac:dyDescent="0.25">
      <c r="E46188" s="71"/>
    </row>
    <row r="46189" spans="5:5" x14ac:dyDescent="0.25">
      <c r="E46189" s="71"/>
    </row>
    <row r="46190" spans="5:5" x14ac:dyDescent="0.25">
      <c r="E46190" s="71"/>
    </row>
    <row r="46191" spans="5:5" x14ac:dyDescent="0.25">
      <c r="E46191" s="71"/>
    </row>
    <row r="46192" spans="5:5" x14ac:dyDescent="0.25">
      <c r="E46192" s="71"/>
    </row>
    <row r="46193" spans="5:5" x14ac:dyDescent="0.25">
      <c r="E46193" s="71"/>
    </row>
    <row r="46194" spans="5:5" x14ac:dyDescent="0.25">
      <c r="E46194" s="71"/>
    </row>
    <row r="46195" spans="5:5" x14ac:dyDescent="0.25">
      <c r="E46195" s="71"/>
    </row>
    <row r="46196" spans="5:5" x14ac:dyDescent="0.25">
      <c r="E46196" s="71"/>
    </row>
    <row r="46197" spans="5:5" x14ac:dyDescent="0.25">
      <c r="E46197" s="71"/>
    </row>
    <row r="46198" spans="5:5" x14ac:dyDescent="0.25">
      <c r="E46198" s="71"/>
    </row>
    <row r="46199" spans="5:5" x14ac:dyDescent="0.25">
      <c r="E46199" s="71"/>
    </row>
    <row r="46200" spans="5:5" x14ac:dyDescent="0.25">
      <c r="E46200" s="71"/>
    </row>
    <row r="46201" spans="5:5" x14ac:dyDescent="0.25">
      <c r="E46201" s="71"/>
    </row>
    <row r="46202" spans="5:5" x14ac:dyDescent="0.25">
      <c r="E46202" s="71"/>
    </row>
    <row r="46203" spans="5:5" x14ac:dyDescent="0.25">
      <c r="E46203" s="71"/>
    </row>
    <row r="46204" spans="5:5" x14ac:dyDescent="0.25">
      <c r="E46204" s="71"/>
    </row>
    <row r="46205" spans="5:5" x14ac:dyDescent="0.25">
      <c r="E46205" s="71"/>
    </row>
    <row r="46206" spans="5:5" x14ac:dyDescent="0.25">
      <c r="E46206" s="71"/>
    </row>
    <row r="46207" spans="5:5" x14ac:dyDescent="0.25">
      <c r="E46207" s="71"/>
    </row>
    <row r="46208" spans="5:5" x14ac:dyDescent="0.25">
      <c r="E46208" s="71"/>
    </row>
    <row r="46209" spans="5:5" x14ac:dyDescent="0.25">
      <c r="E46209" s="71"/>
    </row>
    <row r="46210" spans="5:5" x14ac:dyDescent="0.25">
      <c r="E46210" s="71"/>
    </row>
    <row r="46211" spans="5:5" x14ac:dyDescent="0.25">
      <c r="E46211" s="71"/>
    </row>
    <row r="46212" spans="5:5" x14ac:dyDescent="0.25">
      <c r="E46212" s="71"/>
    </row>
    <row r="46213" spans="5:5" x14ac:dyDescent="0.25">
      <c r="E46213" s="71"/>
    </row>
    <row r="46214" spans="5:5" x14ac:dyDescent="0.25">
      <c r="E46214" s="71"/>
    </row>
    <row r="46215" spans="5:5" x14ac:dyDescent="0.25">
      <c r="E46215" s="71"/>
    </row>
    <row r="46216" spans="5:5" x14ac:dyDescent="0.25">
      <c r="E46216" s="71"/>
    </row>
    <row r="46217" spans="5:5" x14ac:dyDescent="0.25">
      <c r="E46217" s="71"/>
    </row>
    <row r="46218" spans="5:5" x14ac:dyDescent="0.25">
      <c r="E46218" s="71"/>
    </row>
    <row r="46219" spans="5:5" x14ac:dyDescent="0.25">
      <c r="E46219" s="71"/>
    </row>
    <row r="46220" spans="5:5" x14ac:dyDescent="0.25">
      <c r="E46220" s="71"/>
    </row>
    <row r="46221" spans="5:5" x14ac:dyDescent="0.25">
      <c r="E46221" s="71"/>
    </row>
    <row r="46222" spans="5:5" x14ac:dyDescent="0.25">
      <c r="E46222" s="71"/>
    </row>
    <row r="46223" spans="5:5" x14ac:dyDescent="0.25">
      <c r="E46223" s="71"/>
    </row>
    <row r="46224" spans="5:5" x14ac:dyDescent="0.25">
      <c r="E46224" s="71"/>
    </row>
    <row r="46225" spans="5:5" x14ac:dyDescent="0.25">
      <c r="E46225" s="71"/>
    </row>
    <row r="46226" spans="5:5" x14ac:dyDescent="0.25">
      <c r="E46226" s="71"/>
    </row>
    <row r="46227" spans="5:5" x14ac:dyDescent="0.25">
      <c r="E46227" s="71"/>
    </row>
    <row r="46228" spans="5:5" x14ac:dyDescent="0.25">
      <c r="E46228" s="71"/>
    </row>
    <row r="46229" spans="5:5" x14ac:dyDescent="0.25">
      <c r="E46229" s="71"/>
    </row>
    <row r="46230" spans="5:5" x14ac:dyDescent="0.25">
      <c r="E46230" s="71"/>
    </row>
    <row r="46231" spans="5:5" x14ac:dyDescent="0.25">
      <c r="E46231" s="71"/>
    </row>
    <row r="46232" spans="5:5" x14ac:dyDescent="0.25">
      <c r="E46232" s="71"/>
    </row>
    <row r="46233" spans="5:5" x14ac:dyDescent="0.25">
      <c r="E46233" s="71"/>
    </row>
    <row r="46234" spans="5:5" x14ac:dyDescent="0.25">
      <c r="E46234" s="71"/>
    </row>
    <row r="46235" spans="5:5" x14ac:dyDescent="0.25">
      <c r="E46235" s="71"/>
    </row>
    <row r="46236" spans="5:5" x14ac:dyDescent="0.25">
      <c r="E46236" s="71"/>
    </row>
    <row r="46237" spans="5:5" x14ac:dyDescent="0.25">
      <c r="E46237" s="71"/>
    </row>
    <row r="46238" spans="5:5" x14ac:dyDescent="0.25">
      <c r="E46238" s="71"/>
    </row>
    <row r="46239" spans="5:5" x14ac:dyDescent="0.25">
      <c r="E46239" s="71"/>
    </row>
    <row r="46240" spans="5:5" x14ac:dyDescent="0.25">
      <c r="E46240" s="71"/>
    </row>
    <row r="46241" spans="5:5" x14ac:dyDescent="0.25">
      <c r="E46241" s="71"/>
    </row>
    <row r="46242" spans="5:5" x14ac:dyDescent="0.25">
      <c r="E46242" s="71"/>
    </row>
    <row r="46243" spans="5:5" x14ac:dyDescent="0.25">
      <c r="E46243" s="71"/>
    </row>
    <row r="46244" spans="5:5" x14ac:dyDescent="0.25">
      <c r="E46244" s="71"/>
    </row>
    <row r="46245" spans="5:5" x14ac:dyDescent="0.25">
      <c r="E46245" s="71"/>
    </row>
    <row r="46246" spans="5:5" x14ac:dyDescent="0.25">
      <c r="E46246" s="71"/>
    </row>
    <row r="46247" spans="5:5" x14ac:dyDescent="0.25">
      <c r="E46247" s="71"/>
    </row>
    <row r="46248" spans="5:5" x14ac:dyDescent="0.25">
      <c r="E46248" s="71"/>
    </row>
    <row r="46249" spans="5:5" x14ac:dyDescent="0.25">
      <c r="E46249" s="71"/>
    </row>
    <row r="46250" spans="5:5" x14ac:dyDescent="0.25">
      <c r="E46250" s="71"/>
    </row>
    <row r="46251" spans="5:5" x14ac:dyDescent="0.25">
      <c r="E46251" s="71"/>
    </row>
    <row r="46252" spans="5:5" x14ac:dyDescent="0.25">
      <c r="E46252" s="71"/>
    </row>
    <row r="46253" spans="5:5" x14ac:dyDescent="0.25">
      <c r="E46253" s="71"/>
    </row>
    <row r="46254" spans="5:5" x14ac:dyDescent="0.25">
      <c r="E46254" s="71"/>
    </row>
    <row r="46255" spans="5:5" x14ac:dyDescent="0.25">
      <c r="E46255" s="71"/>
    </row>
    <row r="46256" spans="5:5" x14ac:dyDescent="0.25">
      <c r="E46256" s="71"/>
    </row>
    <row r="46257" spans="5:5" x14ac:dyDescent="0.25">
      <c r="E46257" s="71"/>
    </row>
    <row r="46258" spans="5:5" x14ac:dyDescent="0.25">
      <c r="E46258" s="71"/>
    </row>
    <row r="46259" spans="5:5" x14ac:dyDescent="0.25">
      <c r="E46259" s="71"/>
    </row>
    <row r="46260" spans="5:5" x14ac:dyDescent="0.25">
      <c r="E46260" s="71"/>
    </row>
    <row r="46261" spans="5:5" x14ac:dyDescent="0.25">
      <c r="E46261" s="71"/>
    </row>
    <row r="46262" spans="5:5" x14ac:dyDescent="0.25">
      <c r="E46262" s="71"/>
    </row>
    <row r="46263" spans="5:5" x14ac:dyDescent="0.25">
      <c r="E46263" s="71"/>
    </row>
    <row r="46264" spans="5:5" x14ac:dyDescent="0.25">
      <c r="E46264" s="71"/>
    </row>
    <row r="46265" spans="5:5" x14ac:dyDescent="0.25">
      <c r="E46265" s="71"/>
    </row>
    <row r="46266" spans="5:5" x14ac:dyDescent="0.25">
      <c r="E46266" s="71"/>
    </row>
    <row r="46267" spans="5:5" x14ac:dyDescent="0.25">
      <c r="E46267" s="71"/>
    </row>
    <row r="46268" spans="5:5" x14ac:dyDescent="0.25">
      <c r="E46268" s="71"/>
    </row>
    <row r="46269" spans="5:5" x14ac:dyDescent="0.25">
      <c r="E46269" s="71"/>
    </row>
    <row r="46270" spans="5:5" x14ac:dyDescent="0.25">
      <c r="E46270" s="71"/>
    </row>
    <row r="46271" spans="5:5" x14ac:dyDescent="0.25">
      <c r="E46271" s="71"/>
    </row>
    <row r="46272" spans="5:5" x14ac:dyDescent="0.25">
      <c r="E46272" s="71"/>
    </row>
    <row r="46273" spans="5:5" x14ac:dyDescent="0.25">
      <c r="E46273" s="71"/>
    </row>
    <row r="46274" spans="5:5" x14ac:dyDescent="0.25">
      <c r="E46274" s="71"/>
    </row>
    <row r="46275" spans="5:5" x14ac:dyDescent="0.25">
      <c r="E46275" s="71"/>
    </row>
    <row r="46276" spans="5:5" x14ac:dyDescent="0.25">
      <c r="E46276" s="71"/>
    </row>
    <row r="46277" spans="5:5" x14ac:dyDescent="0.25">
      <c r="E46277" s="71"/>
    </row>
    <row r="46278" spans="5:5" x14ac:dyDescent="0.25">
      <c r="E46278" s="71"/>
    </row>
    <row r="46279" spans="5:5" x14ac:dyDescent="0.25">
      <c r="E46279" s="71"/>
    </row>
    <row r="46280" spans="5:5" x14ac:dyDescent="0.25">
      <c r="E46280" s="71"/>
    </row>
    <row r="46281" spans="5:5" x14ac:dyDescent="0.25">
      <c r="E46281" s="71"/>
    </row>
    <row r="46282" spans="5:5" x14ac:dyDescent="0.25">
      <c r="E46282" s="71"/>
    </row>
    <row r="46283" spans="5:5" x14ac:dyDescent="0.25">
      <c r="E46283" s="71"/>
    </row>
    <row r="46284" spans="5:5" x14ac:dyDescent="0.25">
      <c r="E46284" s="71"/>
    </row>
    <row r="46285" spans="5:5" x14ac:dyDescent="0.25">
      <c r="E46285" s="71"/>
    </row>
    <row r="46286" spans="5:5" x14ac:dyDescent="0.25">
      <c r="E46286" s="71"/>
    </row>
    <row r="46287" spans="5:5" x14ac:dyDescent="0.25">
      <c r="E46287" s="71"/>
    </row>
    <row r="46288" spans="5:5" x14ac:dyDescent="0.25">
      <c r="E46288" s="71"/>
    </row>
    <row r="46289" spans="5:5" x14ac:dyDescent="0.25">
      <c r="E46289" s="71"/>
    </row>
    <row r="46290" spans="5:5" x14ac:dyDescent="0.25">
      <c r="E46290" s="71"/>
    </row>
    <row r="46291" spans="5:5" x14ac:dyDescent="0.25">
      <c r="E46291" s="71"/>
    </row>
    <row r="46292" spans="5:5" x14ac:dyDescent="0.25">
      <c r="E46292" s="71"/>
    </row>
    <row r="46293" spans="5:5" x14ac:dyDescent="0.25">
      <c r="E46293" s="71"/>
    </row>
    <row r="46294" spans="5:5" x14ac:dyDescent="0.25">
      <c r="E46294" s="71"/>
    </row>
    <row r="46295" spans="5:5" x14ac:dyDescent="0.25">
      <c r="E46295" s="71"/>
    </row>
    <row r="46296" spans="5:5" x14ac:dyDescent="0.25">
      <c r="E46296" s="71"/>
    </row>
    <row r="46297" spans="5:5" x14ac:dyDescent="0.25">
      <c r="E46297" s="71"/>
    </row>
    <row r="46298" spans="5:5" x14ac:dyDescent="0.25">
      <c r="E46298" s="71"/>
    </row>
    <row r="46299" spans="5:5" x14ac:dyDescent="0.25">
      <c r="E46299" s="71"/>
    </row>
    <row r="46300" spans="5:5" x14ac:dyDescent="0.25">
      <c r="E46300" s="71"/>
    </row>
    <row r="46301" spans="5:5" x14ac:dyDescent="0.25">
      <c r="E46301" s="71"/>
    </row>
    <row r="46302" spans="5:5" x14ac:dyDescent="0.25">
      <c r="E46302" s="71"/>
    </row>
    <row r="46303" spans="5:5" x14ac:dyDescent="0.25">
      <c r="E46303" s="71"/>
    </row>
    <row r="46304" spans="5:5" x14ac:dyDescent="0.25">
      <c r="E46304" s="71"/>
    </row>
    <row r="46305" spans="5:5" x14ac:dyDescent="0.25">
      <c r="E46305" s="71"/>
    </row>
    <row r="46306" spans="5:5" x14ac:dyDescent="0.25">
      <c r="E46306" s="71"/>
    </row>
    <row r="46307" spans="5:5" x14ac:dyDescent="0.25">
      <c r="E46307" s="71"/>
    </row>
    <row r="46308" spans="5:5" x14ac:dyDescent="0.25">
      <c r="E46308" s="71"/>
    </row>
    <row r="46309" spans="5:5" x14ac:dyDescent="0.25">
      <c r="E46309" s="71"/>
    </row>
    <row r="46310" spans="5:5" x14ac:dyDescent="0.25">
      <c r="E46310" s="71"/>
    </row>
    <row r="46311" spans="5:5" x14ac:dyDescent="0.25">
      <c r="E46311" s="71"/>
    </row>
    <row r="46312" spans="5:5" x14ac:dyDescent="0.25">
      <c r="E46312" s="71"/>
    </row>
    <row r="46313" spans="5:5" x14ac:dyDescent="0.25">
      <c r="E46313" s="71"/>
    </row>
    <row r="46314" spans="5:5" x14ac:dyDescent="0.25">
      <c r="E46314" s="71"/>
    </row>
    <row r="46315" spans="5:5" x14ac:dyDescent="0.25">
      <c r="E46315" s="71"/>
    </row>
    <row r="46316" spans="5:5" x14ac:dyDescent="0.25">
      <c r="E46316" s="71"/>
    </row>
    <row r="46317" spans="5:5" x14ac:dyDescent="0.25">
      <c r="E46317" s="71"/>
    </row>
    <row r="46318" spans="5:5" x14ac:dyDescent="0.25">
      <c r="E46318" s="71"/>
    </row>
    <row r="46319" spans="5:5" x14ac:dyDescent="0.25">
      <c r="E46319" s="71"/>
    </row>
    <row r="46320" spans="5:5" x14ac:dyDescent="0.25">
      <c r="E46320" s="71"/>
    </row>
    <row r="46321" spans="5:5" x14ac:dyDescent="0.25">
      <c r="E46321" s="71"/>
    </row>
    <row r="46322" spans="5:5" x14ac:dyDescent="0.25">
      <c r="E46322" s="71"/>
    </row>
    <row r="46323" spans="5:5" x14ac:dyDescent="0.25">
      <c r="E46323" s="71"/>
    </row>
    <row r="46324" spans="5:5" x14ac:dyDescent="0.25">
      <c r="E46324" s="71"/>
    </row>
    <row r="46325" spans="5:5" x14ac:dyDescent="0.25">
      <c r="E46325" s="71"/>
    </row>
    <row r="46326" spans="5:5" x14ac:dyDescent="0.25">
      <c r="E46326" s="71"/>
    </row>
    <row r="46327" spans="5:5" x14ac:dyDescent="0.25">
      <c r="E46327" s="71"/>
    </row>
    <row r="46328" spans="5:5" x14ac:dyDescent="0.25">
      <c r="E46328" s="71"/>
    </row>
    <row r="46329" spans="5:5" x14ac:dyDescent="0.25">
      <c r="E46329" s="71"/>
    </row>
    <row r="46330" spans="5:5" x14ac:dyDescent="0.25">
      <c r="E46330" s="71"/>
    </row>
    <row r="46331" spans="5:5" x14ac:dyDescent="0.25">
      <c r="E46331" s="71"/>
    </row>
    <row r="46332" spans="5:5" x14ac:dyDescent="0.25">
      <c r="E46332" s="71"/>
    </row>
    <row r="46333" spans="5:5" x14ac:dyDescent="0.25">
      <c r="E46333" s="71"/>
    </row>
    <row r="46334" spans="5:5" x14ac:dyDescent="0.25">
      <c r="E46334" s="71"/>
    </row>
    <row r="46335" spans="5:5" x14ac:dyDescent="0.25">
      <c r="E46335" s="71"/>
    </row>
    <row r="46336" spans="5:5" x14ac:dyDescent="0.25">
      <c r="E46336" s="71"/>
    </row>
    <row r="46337" spans="5:5" x14ac:dyDescent="0.25">
      <c r="E46337" s="71"/>
    </row>
    <row r="46338" spans="5:5" x14ac:dyDescent="0.25">
      <c r="E46338" s="71"/>
    </row>
    <row r="46339" spans="5:5" x14ac:dyDescent="0.25">
      <c r="E46339" s="71"/>
    </row>
    <row r="46340" spans="5:5" x14ac:dyDescent="0.25">
      <c r="E46340" s="71"/>
    </row>
    <row r="46341" spans="5:5" x14ac:dyDescent="0.25">
      <c r="E46341" s="71"/>
    </row>
    <row r="46342" spans="5:5" x14ac:dyDescent="0.25">
      <c r="E46342" s="71"/>
    </row>
    <row r="46343" spans="5:5" x14ac:dyDescent="0.25">
      <c r="E46343" s="71"/>
    </row>
    <row r="46344" spans="5:5" x14ac:dyDescent="0.25">
      <c r="E46344" s="71"/>
    </row>
    <row r="46345" spans="5:5" x14ac:dyDescent="0.25">
      <c r="E46345" s="71"/>
    </row>
    <row r="46346" spans="5:5" x14ac:dyDescent="0.25">
      <c r="E46346" s="71"/>
    </row>
    <row r="46347" spans="5:5" x14ac:dyDescent="0.25">
      <c r="E46347" s="71"/>
    </row>
    <row r="46348" spans="5:5" x14ac:dyDescent="0.25">
      <c r="E46348" s="71"/>
    </row>
    <row r="46349" spans="5:5" x14ac:dyDescent="0.25">
      <c r="E46349" s="71"/>
    </row>
    <row r="46350" spans="5:5" x14ac:dyDescent="0.25">
      <c r="E46350" s="71"/>
    </row>
    <row r="46351" spans="5:5" x14ac:dyDescent="0.25">
      <c r="E46351" s="71"/>
    </row>
    <row r="46352" spans="5:5" x14ac:dyDescent="0.25">
      <c r="E46352" s="71"/>
    </row>
    <row r="46353" spans="5:5" x14ac:dyDescent="0.25">
      <c r="E46353" s="71"/>
    </row>
    <row r="46354" spans="5:5" x14ac:dyDescent="0.25">
      <c r="E46354" s="71"/>
    </row>
    <row r="46355" spans="5:5" x14ac:dyDescent="0.25">
      <c r="E46355" s="71"/>
    </row>
    <row r="46356" spans="5:5" x14ac:dyDescent="0.25">
      <c r="E46356" s="71"/>
    </row>
    <row r="46357" spans="5:5" x14ac:dyDescent="0.25">
      <c r="E46357" s="71"/>
    </row>
    <row r="46358" spans="5:5" x14ac:dyDescent="0.25">
      <c r="E46358" s="71"/>
    </row>
    <row r="46359" spans="5:5" x14ac:dyDescent="0.25">
      <c r="E46359" s="71"/>
    </row>
    <row r="46360" spans="5:5" x14ac:dyDescent="0.25">
      <c r="E46360" s="71"/>
    </row>
    <row r="46361" spans="5:5" x14ac:dyDescent="0.25">
      <c r="E46361" s="71"/>
    </row>
    <row r="46362" spans="5:5" x14ac:dyDescent="0.25">
      <c r="E46362" s="71"/>
    </row>
    <row r="46363" spans="5:5" x14ac:dyDescent="0.25">
      <c r="E46363" s="71"/>
    </row>
    <row r="46364" spans="5:5" x14ac:dyDescent="0.25">
      <c r="E46364" s="71"/>
    </row>
    <row r="46365" spans="5:5" x14ac:dyDescent="0.25">
      <c r="E46365" s="71"/>
    </row>
    <row r="46366" spans="5:5" x14ac:dyDescent="0.25">
      <c r="E46366" s="71"/>
    </row>
    <row r="46367" spans="5:5" x14ac:dyDescent="0.25">
      <c r="E46367" s="71"/>
    </row>
    <row r="46368" spans="5:5" x14ac:dyDescent="0.25">
      <c r="E46368" s="71"/>
    </row>
    <row r="46369" spans="5:5" x14ac:dyDescent="0.25">
      <c r="E46369" s="71"/>
    </row>
    <row r="46370" spans="5:5" x14ac:dyDescent="0.25">
      <c r="E46370" s="71"/>
    </row>
    <row r="46371" spans="5:5" x14ac:dyDescent="0.25">
      <c r="E46371" s="71"/>
    </row>
    <row r="46372" spans="5:5" x14ac:dyDescent="0.25">
      <c r="E46372" s="71"/>
    </row>
    <row r="46373" spans="5:5" x14ac:dyDescent="0.25">
      <c r="E46373" s="71"/>
    </row>
    <row r="46374" spans="5:5" x14ac:dyDescent="0.25">
      <c r="E46374" s="71"/>
    </row>
    <row r="46375" spans="5:5" x14ac:dyDescent="0.25">
      <c r="E46375" s="71"/>
    </row>
    <row r="46376" spans="5:5" x14ac:dyDescent="0.25">
      <c r="E46376" s="71"/>
    </row>
    <row r="46377" spans="5:5" x14ac:dyDescent="0.25">
      <c r="E46377" s="71"/>
    </row>
    <row r="46378" spans="5:5" x14ac:dyDescent="0.25">
      <c r="E46378" s="71"/>
    </row>
    <row r="46379" spans="5:5" x14ac:dyDescent="0.25">
      <c r="E46379" s="71"/>
    </row>
    <row r="46380" spans="5:5" x14ac:dyDescent="0.25">
      <c r="E46380" s="71"/>
    </row>
    <row r="46381" spans="5:5" x14ac:dyDescent="0.25">
      <c r="E46381" s="71"/>
    </row>
    <row r="46382" spans="5:5" x14ac:dyDescent="0.25">
      <c r="E46382" s="71"/>
    </row>
    <row r="46383" spans="5:5" x14ac:dyDescent="0.25">
      <c r="E46383" s="71"/>
    </row>
    <row r="46384" spans="5:5" x14ac:dyDescent="0.25">
      <c r="E46384" s="71"/>
    </row>
    <row r="46385" spans="5:5" x14ac:dyDescent="0.25">
      <c r="E46385" s="71"/>
    </row>
    <row r="46386" spans="5:5" x14ac:dyDescent="0.25">
      <c r="E46386" s="71"/>
    </row>
    <row r="46387" spans="5:5" x14ac:dyDescent="0.25">
      <c r="E46387" s="71"/>
    </row>
    <row r="46388" spans="5:5" x14ac:dyDescent="0.25">
      <c r="E46388" s="71"/>
    </row>
    <row r="46389" spans="5:5" x14ac:dyDescent="0.25">
      <c r="E46389" s="71"/>
    </row>
    <row r="46390" spans="5:5" x14ac:dyDescent="0.25">
      <c r="E46390" s="71"/>
    </row>
    <row r="46391" spans="5:5" x14ac:dyDescent="0.25">
      <c r="E46391" s="71"/>
    </row>
    <row r="46392" spans="5:5" x14ac:dyDescent="0.25">
      <c r="E46392" s="71"/>
    </row>
    <row r="46393" spans="5:5" x14ac:dyDescent="0.25">
      <c r="E46393" s="71"/>
    </row>
    <row r="46394" spans="5:5" x14ac:dyDescent="0.25">
      <c r="E46394" s="71"/>
    </row>
    <row r="46395" spans="5:5" x14ac:dyDescent="0.25">
      <c r="E46395" s="71"/>
    </row>
    <row r="46396" spans="5:5" x14ac:dyDescent="0.25">
      <c r="E46396" s="71"/>
    </row>
    <row r="46397" spans="5:5" x14ac:dyDescent="0.25">
      <c r="E46397" s="71"/>
    </row>
    <row r="46398" spans="5:5" x14ac:dyDescent="0.25">
      <c r="E46398" s="71"/>
    </row>
    <row r="46399" spans="5:5" x14ac:dyDescent="0.25">
      <c r="E46399" s="71"/>
    </row>
    <row r="46400" spans="5:5" x14ac:dyDescent="0.25">
      <c r="E46400" s="71"/>
    </row>
    <row r="46401" spans="5:5" x14ac:dyDescent="0.25">
      <c r="E46401" s="71"/>
    </row>
    <row r="46402" spans="5:5" x14ac:dyDescent="0.25">
      <c r="E46402" s="71"/>
    </row>
    <row r="46403" spans="5:5" x14ac:dyDescent="0.25">
      <c r="E46403" s="71"/>
    </row>
    <row r="46404" spans="5:5" x14ac:dyDescent="0.25">
      <c r="E46404" s="71"/>
    </row>
    <row r="46405" spans="5:5" x14ac:dyDescent="0.25">
      <c r="E46405" s="71"/>
    </row>
    <row r="46406" spans="5:5" x14ac:dyDescent="0.25">
      <c r="E46406" s="71"/>
    </row>
    <row r="46407" spans="5:5" x14ac:dyDescent="0.25">
      <c r="E46407" s="71"/>
    </row>
    <row r="46408" spans="5:5" x14ac:dyDescent="0.25">
      <c r="E46408" s="71"/>
    </row>
    <row r="46409" spans="5:5" x14ac:dyDescent="0.25">
      <c r="E46409" s="71"/>
    </row>
    <row r="46410" spans="5:5" x14ac:dyDescent="0.25">
      <c r="E46410" s="71"/>
    </row>
    <row r="46411" spans="5:5" x14ac:dyDescent="0.25">
      <c r="E46411" s="71"/>
    </row>
    <row r="46412" spans="5:5" x14ac:dyDescent="0.25">
      <c r="E46412" s="71"/>
    </row>
    <row r="46413" spans="5:5" x14ac:dyDescent="0.25">
      <c r="E46413" s="71"/>
    </row>
    <row r="46414" spans="5:5" x14ac:dyDescent="0.25">
      <c r="E46414" s="71"/>
    </row>
    <row r="46415" spans="5:5" x14ac:dyDescent="0.25">
      <c r="E46415" s="71"/>
    </row>
    <row r="46416" spans="5:5" x14ac:dyDescent="0.25">
      <c r="E46416" s="71"/>
    </row>
    <row r="46417" spans="5:5" x14ac:dyDescent="0.25">
      <c r="E46417" s="71"/>
    </row>
    <row r="46418" spans="5:5" x14ac:dyDescent="0.25">
      <c r="E46418" s="71"/>
    </row>
    <row r="46419" spans="5:5" x14ac:dyDescent="0.25">
      <c r="E46419" s="71"/>
    </row>
    <row r="46420" spans="5:5" x14ac:dyDescent="0.25">
      <c r="E46420" s="71"/>
    </row>
    <row r="46421" spans="5:5" x14ac:dyDescent="0.25">
      <c r="E46421" s="71"/>
    </row>
    <row r="46422" spans="5:5" x14ac:dyDescent="0.25">
      <c r="E46422" s="71"/>
    </row>
    <row r="46423" spans="5:5" x14ac:dyDescent="0.25">
      <c r="E46423" s="71"/>
    </row>
    <row r="46424" spans="5:5" x14ac:dyDescent="0.25">
      <c r="E46424" s="71"/>
    </row>
    <row r="46425" spans="5:5" x14ac:dyDescent="0.25">
      <c r="E46425" s="71"/>
    </row>
    <row r="46426" spans="5:5" x14ac:dyDescent="0.25">
      <c r="E46426" s="71"/>
    </row>
    <row r="46427" spans="5:5" x14ac:dyDescent="0.25">
      <c r="E46427" s="71"/>
    </row>
    <row r="46428" spans="5:5" x14ac:dyDescent="0.25">
      <c r="E46428" s="71"/>
    </row>
    <row r="46429" spans="5:5" x14ac:dyDescent="0.25">
      <c r="E46429" s="71"/>
    </row>
    <row r="46430" spans="5:5" x14ac:dyDescent="0.25">
      <c r="E46430" s="71"/>
    </row>
    <row r="46431" spans="5:5" x14ac:dyDescent="0.25">
      <c r="E46431" s="71"/>
    </row>
    <row r="46432" spans="5:5" x14ac:dyDescent="0.25">
      <c r="E46432" s="71"/>
    </row>
    <row r="46433" spans="5:5" x14ac:dyDescent="0.25">
      <c r="E46433" s="71"/>
    </row>
    <row r="46434" spans="5:5" x14ac:dyDescent="0.25">
      <c r="E46434" s="71"/>
    </row>
    <row r="46435" spans="5:5" x14ac:dyDescent="0.25">
      <c r="E46435" s="71"/>
    </row>
    <row r="46436" spans="5:5" x14ac:dyDescent="0.25">
      <c r="E46436" s="71"/>
    </row>
    <row r="46437" spans="5:5" x14ac:dyDescent="0.25">
      <c r="E46437" s="71"/>
    </row>
    <row r="46438" spans="5:5" x14ac:dyDescent="0.25">
      <c r="E46438" s="71"/>
    </row>
    <row r="46439" spans="5:5" x14ac:dyDescent="0.25">
      <c r="E46439" s="71"/>
    </row>
    <row r="46440" spans="5:5" x14ac:dyDescent="0.25">
      <c r="E46440" s="71"/>
    </row>
    <row r="46441" spans="5:5" x14ac:dyDescent="0.25">
      <c r="E46441" s="71"/>
    </row>
    <row r="46442" spans="5:5" x14ac:dyDescent="0.25">
      <c r="E46442" s="71"/>
    </row>
    <row r="46443" spans="5:5" x14ac:dyDescent="0.25">
      <c r="E46443" s="71"/>
    </row>
    <row r="46444" spans="5:5" x14ac:dyDescent="0.25">
      <c r="E46444" s="71"/>
    </row>
    <row r="46445" spans="5:5" x14ac:dyDescent="0.25">
      <c r="E46445" s="71"/>
    </row>
    <row r="46446" spans="5:5" x14ac:dyDescent="0.25">
      <c r="E46446" s="71"/>
    </row>
    <row r="46447" spans="5:5" x14ac:dyDescent="0.25">
      <c r="E46447" s="71"/>
    </row>
    <row r="46448" spans="5:5" x14ac:dyDescent="0.25">
      <c r="E46448" s="71"/>
    </row>
    <row r="46449" spans="5:5" x14ac:dyDescent="0.25">
      <c r="E46449" s="71"/>
    </row>
    <row r="46450" spans="5:5" x14ac:dyDescent="0.25">
      <c r="E46450" s="71"/>
    </row>
    <row r="46451" spans="5:5" x14ac:dyDescent="0.25">
      <c r="E46451" s="71"/>
    </row>
    <row r="46452" spans="5:5" x14ac:dyDescent="0.25">
      <c r="E46452" s="71"/>
    </row>
    <row r="46453" spans="5:5" x14ac:dyDescent="0.25">
      <c r="E46453" s="71"/>
    </row>
    <row r="46454" spans="5:5" x14ac:dyDescent="0.25">
      <c r="E46454" s="71"/>
    </row>
    <row r="46455" spans="5:5" x14ac:dyDescent="0.25">
      <c r="E46455" s="71"/>
    </row>
    <row r="46456" spans="5:5" x14ac:dyDescent="0.25">
      <c r="E46456" s="71"/>
    </row>
    <row r="46457" spans="5:5" x14ac:dyDescent="0.25">
      <c r="E46457" s="71"/>
    </row>
    <row r="46458" spans="5:5" x14ac:dyDescent="0.25">
      <c r="E46458" s="71"/>
    </row>
    <row r="46459" spans="5:5" x14ac:dyDescent="0.25">
      <c r="E46459" s="71"/>
    </row>
    <row r="46460" spans="5:5" x14ac:dyDescent="0.25">
      <c r="E46460" s="71"/>
    </row>
    <row r="46461" spans="5:5" x14ac:dyDescent="0.25">
      <c r="E46461" s="71"/>
    </row>
    <row r="46462" spans="5:5" x14ac:dyDescent="0.25">
      <c r="E46462" s="71"/>
    </row>
    <row r="46463" spans="5:5" x14ac:dyDescent="0.25">
      <c r="E46463" s="71"/>
    </row>
    <row r="46464" spans="5:5" x14ac:dyDescent="0.25">
      <c r="E46464" s="71"/>
    </row>
    <row r="46465" spans="5:5" x14ac:dyDescent="0.25">
      <c r="E46465" s="71"/>
    </row>
    <row r="46466" spans="5:5" x14ac:dyDescent="0.25">
      <c r="E46466" s="71"/>
    </row>
    <row r="46467" spans="5:5" x14ac:dyDescent="0.25">
      <c r="E46467" s="71"/>
    </row>
    <row r="46468" spans="5:5" x14ac:dyDescent="0.25">
      <c r="E46468" s="71"/>
    </row>
    <row r="46469" spans="5:5" x14ac:dyDescent="0.25">
      <c r="E46469" s="71"/>
    </row>
    <row r="46470" spans="5:5" x14ac:dyDescent="0.25">
      <c r="E46470" s="71"/>
    </row>
    <row r="46471" spans="5:5" x14ac:dyDescent="0.25">
      <c r="E46471" s="71"/>
    </row>
    <row r="46472" spans="5:5" x14ac:dyDescent="0.25">
      <c r="E46472" s="71"/>
    </row>
    <row r="46473" spans="5:5" x14ac:dyDescent="0.25">
      <c r="E46473" s="71"/>
    </row>
    <row r="46474" spans="5:5" x14ac:dyDescent="0.25">
      <c r="E46474" s="71"/>
    </row>
    <row r="46475" spans="5:5" x14ac:dyDescent="0.25">
      <c r="E46475" s="71"/>
    </row>
    <row r="46476" spans="5:5" x14ac:dyDescent="0.25">
      <c r="E46476" s="71"/>
    </row>
    <row r="46477" spans="5:5" x14ac:dyDescent="0.25">
      <c r="E46477" s="71"/>
    </row>
    <row r="46478" spans="5:5" x14ac:dyDescent="0.25">
      <c r="E46478" s="71"/>
    </row>
    <row r="46479" spans="5:5" x14ac:dyDescent="0.25">
      <c r="E46479" s="71"/>
    </row>
    <row r="46480" spans="5:5" x14ac:dyDescent="0.25">
      <c r="E46480" s="71"/>
    </row>
    <row r="46481" spans="5:5" x14ac:dyDescent="0.25">
      <c r="E46481" s="71"/>
    </row>
    <row r="46482" spans="5:5" x14ac:dyDescent="0.25">
      <c r="E46482" s="71"/>
    </row>
    <row r="46483" spans="5:5" x14ac:dyDescent="0.25">
      <c r="E46483" s="71"/>
    </row>
    <row r="46484" spans="5:5" x14ac:dyDescent="0.25">
      <c r="E46484" s="71"/>
    </row>
    <row r="46485" spans="5:5" x14ac:dyDescent="0.25">
      <c r="E46485" s="71"/>
    </row>
    <row r="46486" spans="5:5" x14ac:dyDescent="0.25">
      <c r="E46486" s="71"/>
    </row>
    <row r="46487" spans="5:5" x14ac:dyDescent="0.25">
      <c r="E46487" s="71"/>
    </row>
    <row r="46488" spans="5:5" x14ac:dyDescent="0.25">
      <c r="E46488" s="71"/>
    </row>
    <row r="46489" spans="5:5" x14ac:dyDescent="0.25">
      <c r="E46489" s="71"/>
    </row>
    <row r="46490" spans="5:5" x14ac:dyDescent="0.25">
      <c r="E46490" s="71"/>
    </row>
    <row r="46491" spans="5:5" x14ac:dyDescent="0.25">
      <c r="E46491" s="71"/>
    </row>
    <row r="46492" spans="5:5" x14ac:dyDescent="0.25">
      <c r="E46492" s="71"/>
    </row>
    <row r="46493" spans="5:5" x14ac:dyDescent="0.25">
      <c r="E46493" s="71"/>
    </row>
    <row r="46494" spans="5:5" x14ac:dyDescent="0.25">
      <c r="E46494" s="71"/>
    </row>
    <row r="46495" spans="5:5" x14ac:dyDescent="0.25">
      <c r="E46495" s="71"/>
    </row>
    <row r="46496" spans="5:5" x14ac:dyDescent="0.25">
      <c r="E46496" s="71"/>
    </row>
    <row r="46497" spans="5:5" x14ac:dyDescent="0.25">
      <c r="E46497" s="71"/>
    </row>
    <row r="46498" spans="5:5" x14ac:dyDescent="0.25">
      <c r="E46498" s="71"/>
    </row>
    <row r="46499" spans="5:5" x14ac:dyDescent="0.25">
      <c r="E46499" s="71"/>
    </row>
    <row r="46500" spans="5:5" x14ac:dyDescent="0.25">
      <c r="E46500" s="71"/>
    </row>
    <row r="46501" spans="5:5" x14ac:dyDescent="0.25">
      <c r="E46501" s="71"/>
    </row>
    <row r="46502" spans="5:5" x14ac:dyDescent="0.25">
      <c r="E46502" s="71"/>
    </row>
    <row r="46503" spans="5:5" x14ac:dyDescent="0.25">
      <c r="E46503" s="71"/>
    </row>
    <row r="46504" spans="5:5" x14ac:dyDescent="0.25">
      <c r="E46504" s="71"/>
    </row>
    <row r="46505" spans="5:5" x14ac:dyDescent="0.25">
      <c r="E46505" s="71"/>
    </row>
    <row r="46506" spans="5:5" x14ac:dyDescent="0.25">
      <c r="E46506" s="71"/>
    </row>
    <row r="46507" spans="5:5" x14ac:dyDescent="0.25">
      <c r="E46507" s="71"/>
    </row>
    <row r="46508" spans="5:5" x14ac:dyDescent="0.25">
      <c r="E46508" s="71"/>
    </row>
    <row r="46509" spans="5:5" x14ac:dyDescent="0.25">
      <c r="E46509" s="71"/>
    </row>
    <row r="46510" spans="5:5" x14ac:dyDescent="0.25">
      <c r="E46510" s="71"/>
    </row>
    <row r="46511" spans="5:5" x14ac:dyDescent="0.25">
      <c r="E46511" s="71"/>
    </row>
    <row r="46512" spans="5:5" x14ac:dyDescent="0.25">
      <c r="E46512" s="71"/>
    </row>
    <row r="46513" spans="5:5" x14ac:dyDescent="0.25">
      <c r="E46513" s="71"/>
    </row>
    <row r="46514" spans="5:5" x14ac:dyDescent="0.25">
      <c r="E46514" s="71"/>
    </row>
    <row r="46515" spans="5:5" x14ac:dyDescent="0.25">
      <c r="E46515" s="71"/>
    </row>
    <row r="46516" spans="5:5" x14ac:dyDescent="0.25">
      <c r="E46516" s="71"/>
    </row>
    <row r="46517" spans="5:5" x14ac:dyDescent="0.25">
      <c r="E46517" s="71"/>
    </row>
    <row r="46518" spans="5:5" x14ac:dyDescent="0.25">
      <c r="E46518" s="71"/>
    </row>
    <row r="46519" spans="5:5" x14ac:dyDescent="0.25">
      <c r="E46519" s="71"/>
    </row>
    <row r="46520" spans="5:5" x14ac:dyDescent="0.25">
      <c r="E46520" s="71"/>
    </row>
    <row r="46521" spans="5:5" x14ac:dyDescent="0.25">
      <c r="E46521" s="71"/>
    </row>
    <row r="46522" spans="5:5" x14ac:dyDescent="0.25">
      <c r="E46522" s="71"/>
    </row>
    <row r="46523" spans="5:5" x14ac:dyDescent="0.25">
      <c r="E46523" s="71"/>
    </row>
    <row r="46524" spans="5:5" x14ac:dyDescent="0.25">
      <c r="E46524" s="71"/>
    </row>
    <row r="46525" spans="5:5" x14ac:dyDescent="0.25">
      <c r="E46525" s="71"/>
    </row>
    <row r="46526" spans="5:5" x14ac:dyDescent="0.25">
      <c r="E46526" s="71"/>
    </row>
    <row r="46527" spans="5:5" x14ac:dyDescent="0.25">
      <c r="E46527" s="71"/>
    </row>
    <row r="46528" spans="5:5" x14ac:dyDescent="0.25">
      <c r="E46528" s="71"/>
    </row>
    <row r="46529" spans="5:5" x14ac:dyDescent="0.25">
      <c r="E46529" s="71"/>
    </row>
    <row r="46530" spans="5:5" x14ac:dyDescent="0.25">
      <c r="E46530" s="71"/>
    </row>
    <row r="46531" spans="5:5" x14ac:dyDescent="0.25">
      <c r="E46531" s="71"/>
    </row>
    <row r="46532" spans="5:5" x14ac:dyDescent="0.25">
      <c r="E46532" s="71"/>
    </row>
    <row r="46533" spans="5:5" x14ac:dyDescent="0.25">
      <c r="E46533" s="71"/>
    </row>
    <row r="46534" spans="5:5" x14ac:dyDescent="0.25">
      <c r="E46534" s="71"/>
    </row>
    <row r="46535" spans="5:5" x14ac:dyDescent="0.25">
      <c r="E46535" s="71"/>
    </row>
    <row r="46536" spans="5:5" x14ac:dyDescent="0.25">
      <c r="E46536" s="71"/>
    </row>
    <row r="46537" spans="5:5" x14ac:dyDescent="0.25">
      <c r="E46537" s="71"/>
    </row>
    <row r="46538" spans="5:5" x14ac:dyDescent="0.25">
      <c r="E46538" s="71"/>
    </row>
    <row r="46539" spans="5:5" x14ac:dyDescent="0.25">
      <c r="E46539" s="71"/>
    </row>
    <row r="46540" spans="5:5" x14ac:dyDescent="0.25">
      <c r="E46540" s="71"/>
    </row>
    <row r="46541" spans="5:5" x14ac:dyDescent="0.25">
      <c r="E46541" s="71"/>
    </row>
    <row r="46542" spans="5:5" x14ac:dyDescent="0.25">
      <c r="E46542" s="71"/>
    </row>
    <row r="46543" spans="5:5" x14ac:dyDescent="0.25">
      <c r="E46543" s="71"/>
    </row>
    <row r="46544" spans="5:5" x14ac:dyDescent="0.25">
      <c r="E46544" s="71"/>
    </row>
    <row r="46545" spans="5:5" x14ac:dyDescent="0.25">
      <c r="E46545" s="71"/>
    </row>
    <row r="46546" spans="5:5" x14ac:dyDescent="0.25">
      <c r="E46546" s="71"/>
    </row>
    <row r="46547" spans="5:5" x14ac:dyDescent="0.25">
      <c r="E46547" s="71"/>
    </row>
    <row r="46548" spans="5:5" x14ac:dyDescent="0.25">
      <c r="E46548" s="71"/>
    </row>
    <row r="46549" spans="5:5" x14ac:dyDescent="0.25">
      <c r="E46549" s="71"/>
    </row>
    <row r="46550" spans="5:5" x14ac:dyDescent="0.25">
      <c r="E46550" s="71"/>
    </row>
    <row r="46551" spans="5:5" x14ac:dyDescent="0.25">
      <c r="E46551" s="71"/>
    </row>
    <row r="46552" spans="5:5" x14ac:dyDescent="0.25">
      <c r="E46552" s="71"/>
    </row>
    <row r="46553" spans="5:5" x14ac:dyDescent="0.25">
      <c r="E46553" s="71"/>
    </row>
    <row r="46554" spans="5:5" x14ac:dyDescent="0.25">
      <c r="E46554" s="71"/>
    </row>
    <row r="46555" spans="5:5" x14ac:dyDescent="0.25">
      <c r="E46555" s="71"/>
    </row>
    <row r="46556" spans="5:5" x14ac:dyDescent="0.25">
      <c r="E46556" s="71"/>
    </row>
    <row r="46557" spans="5:5" x14ac:dyDescent="0.25">
      <c r="E46557" s="71"/>
    </row>
    <row r="46558" spans="5:5" x14ac:dyDescent="0.25">
      <c r="E46558" s="71"/>
    </row>
    <row r="46559" spans="5:5" x14ac:dyDescent="0.25">
      <c r="E46559" s="71"/>
    </row>
    <row r="46560" spans="5:5" x14ac:dyDescent="0.25">
      <c r="E46560" s="71"/>
    </row>
    <row r="46561" spans="5:5" x14ac:dyDescent="0.25">
      <c r="E46561" s="71"/>
    </row>
    <row r="46562" spans="5:5" x14ac:dyDescent="0.25">
      <c r="E46562" s="71"/>
    </row>
    <row r="46563" spans="5:5" x14ac:dyDescent="0.25">
      <c r="E46563" s="71"/>
    </row>
    <row r="46564" spans="5:5" x14ac:dyDescent="0.25">
      <c r="E46564" s="71"/>
    </row>
    <row r="46565" spans="5:5" x14ac:dyDescent="0.25">
      <c r="E46565" s="71"/>
    </row>
    <row r="46566" spans="5:5" x14ac:dyDescent="0.25">
      <c r="E46566" s="71"/>
    </row>
    <row r="46567" spans="5:5" x14ac:dyDescent="0.25">
      <c r="E46567" s="71"/>
    </row>
    <row r="46568" spans="5:5" x14ac:dyDescent="0.25">
      <c r="E46568" s="71"/>
    </row>
    <row r="46569" spans="5:5" x14ac:dyDescent="0.25">
      <c r="E46569" s="71"/>
    </row>
    <row r="46570" spans="5:5" x14ac:dyDescent="0.25">
      <c r="E46570" s="71"/>
    </row>
    <row r="46571" spans="5:5" x14ac:dyDescent="0.25">
      <c r="E46571" s="71"/>
    </row>
    <row r="46572" spans="5:5" x14ac:dyDescent="0.25">
      <c r="E46572" s="71"/>
    </row>
    <row r="46573" spans="5:5" x14ac:dyDescent="0.25">
      <c r="E46573" s="71"/>
    </row>
    <row r="46574" spans="5:5" x14ac:dyDescent="0.25">
      <c r="E46574" s="71"/>
    </row>
    <row r="46575" spans="5:5" x14ac:dyDescent="0.25">
      <c r="E46575" s="71"/>
    </row>
    <row r="46576" spans="5:5" x14ac:dyDescent="0.25">
      <c r="E46576" s="71"/>
    </row>
    <row r="46577" spans="5:5" x14ac:dyDescent="0.25">
      <c r="E46577" s="71"/>
    </row>
    <row r="46578" spans="5:5" x14ac:dyDescent="0.25">
      <c r="E46578" s="71"/>
    </row>
    <row r="46579" spans="5:5" x14ac:dyDescent="0.25">
      <c r="E46579" s="71"/>
    </row>
    <row r="46580" spans="5:5" x14ac:dyDescent="0.25">
      <c r="E46580" s="71"/>
    </row>
    <row r="46581" spans="5:5" x14ac:dyDescent="0.25">
      <c r="E46581" s="71"/>
    </row>
    <row r="46582" spans="5:5" x14ac:dyDescent="0.25">
      <c r="E46582" s="71"/>
    </row>
    <row r="46583" spans="5:5" x14ac:dyDescent="0.25">
      <c r="E46583" s="71"/>
    </row>
    <row r="46584" spans="5:5" x14ac:dyDescent="0.25">
      <c r="E46584" s="71"/>
    </row>
    <row r="46585" spans="5:5" x14ac:dyDescent="0.25">
      <c r="E46585" s="71"/>
    </row>
    <row r="46586" spans="5:5" x14ac:dyDescent="0.25">
      <c r="E46586" s="71"/>
    </row>
    <row r="46587" spans="5:5" x14ac:dyDescent="0.25">
      <c r="E46587" s="71"/>
    </row>
    <row r="46588" spans="5:5" x14ac:dyDescent="0.25">
      <c r="E46588" s="71"/>
    </row>
    <row r="46589" spans="5:5" x14ac:dyDescent="0.25">
      <c r="E46589" s="71"/>
    </row>
    <row r="46590" spans="5:5" x14ac:dyDescent="0.25">
      <c r="E46590" s="71"/>
    </row>
    <row r="46591" spans="5:5" x14ac:dyDescent="0.25">
      <c r="E46591" s="71"/>
    </row>
    <row r="46592" spans="5:5" x14ac:dyDescent="0.25">
      <c r="E46592" s="71"/>
    </row>
    <row r="46593" spans="5:5" x14ac:dyDescent="0.25">
      <c r="E46593" s="71"/>
    </row>
    <row r="46594" spans="5:5" x14ac:dyDescent="0.25">
      <c r="E46594" s="71"/>
    </row>
    <row r="46595" spans="5:5" x14ac:dyDescent="0.25">
      <c r="E46595" s="71"/>
    </row>
    <row r="46596" spans="5:5" x14ac:dyDescent="0.25">
      <c r="E46596" s="71"/>
    </row>
    <row r="46597" spans="5:5" x14ac:dyDescent="0.25">
      <c r="E46597" s="71"/>
    </row>
    <row r="46598" spans="5:5" x14ac:dyDescent="0.25">
      <c r="E46598" s="71"/>
    </row>
    <row r="46599" spans="5:5" x14ac:dyDescent="0.25">
      <c r="E46599" s="71"/>
    </row>
    <row r="46600" spans="5:5" x14ac:dyDescent="0.25">
      <c r="E46600" s="71"/>
    </row>
    <row r="46601" spans="5:5" x14ac:dyDescent="0.25">
      <c r="E46601" s="71"/>
    </row>
    <row r="46602" spans="5:5" x14ac:dyDescent="0.25">
      <c r="E46602" s="71"/>
    </row>
    <row r="46603" spans="5:5" x14ac:dyDescent="0.25">
      <c r="E46603" s="71"/>
    </row>
    <row r="46604" spans="5:5" x14ac:dyDescent="0.25">
      <c r="E46604" s="71"/>
    </row>
    <row r="46605" spans="5:5" x14ac:dyDescent="0.25">
      <c r="E46605" s="71"/>
    </row>
    <row r="46606" spans="5:5" x14ac:dyDescent="0.25">
      <c r="E46606" s="71"/>
    </row>
    <row r="46607" spans="5:5" x14ac:dyDescent="0.25">
      <c r="E46607" s="71"/>
    </row>
    <row r="46608" spans="5:5" x14ac:dyDescent="0.25">
      <c r="E46608" s="71"/>
    </row>
    <row r="46609" spans="5:5" x14ac:dyDescent="0.25">
      <c r="E46609" s="71"/>
    </row>
    <row r="46610" spans="5:5" x14ac:dyDescent="0.25">
      <c r="E46610" s="71"/>
    </row>
    <row r="46611" spans="5:5" x14ac:dyDescent="0.25">
      <c r="E46611" s="71"/>
    </row>
    <row r="46612" spans="5:5" x14ac:dyDescent="0.25">
      <c r="E46612" s="71"/>
    </row>
    <row r="46613" spans="5:5" x14ac:dyDescent="0.25">
      <c r="E46613" s="71"/>
    </row>
    <row r="46614" spans="5:5" x14ac:dyDescent="0.25">
      <c r="E46614" s="71"/>
    </row>
    <row r="46615" spans="5:5" x14ac:dyDescent="0.25">
      <c r="E46615" s="71"/>
    </row>
    <row r="46616" spans="5:5" x14ac:dyDescent="0.25">
      <c r="E46616" s="71"/>
    </row>
    <row r="46617" spans="5:5" x14ac:dyDescent="0.25">
      <c r="E46617" s="71"/>
    </row>
    <row r="46618" spans="5:5" x14ac:dyDescent="0.25">
      <c r="E46618" s="71"/>
    </row>
    <row r="46619" spans="5:5" x14ac:dyDescent="0.25">
      <c r="E46619" s="71"/>
    </row>
    <row r="46620" spans="5:5" x14ac:dyDescent="0.25">
      <c r="E46620" s="71"/>
    </row>
    <row r="46621" spans="5:5" x14ac:dyDescent="0.25">
      <c r="E46621" s="71"/>
    </row>
    <row r="46622" spans="5:5" x14ac:dyDescent="0.25">
      <c r="E46622" s="71"/>
    </row>
    <row r="46623" spans="5:5" x14ac:dyDescent="0.25">
      <c r="E46623" s="71"/>
    </row>
    <row r="46624" spans="5:5" x14ac:dyDescent="0.25">
      <c r="E46624" s="71"/>
    </row>
    <row r="46625" spans="5:5" x14ac:dyDescent="0.25">
      <c r="E46625" s="71"/>
    </row>
    <row r="46626" spans="5:5" x14ac:dyDescent="0.25">
      <c r="E46626" s="71"/>
    </row>
    <row r="46627" spans="5:5" x14ac:dyDescent="0.25">
      <c r="E46627" s="71"/>
    </row>
    <row r="46628" spans="5:5" x14ac:dyDescent="0.25">
      <c r="E46628" s="71"/>
    </row>
    <row r="46629" spans="5:5" x14ac:dyDescent="0.25">
      <c r="E46629" s="71"/>
    </row>
    <row r="46630" spans="5:5" x14ac:dyDescent="0.25">
      <c r="E46630" s="71"/>
    </row>
    <row r="46631" spans="5:5" x14ac:dyDescent="0.25">
      <c r="E46631" s="71"/>
    </row>
    <row r="46632" spans="5:5" x14ac:dyDescent="0.25">
      <c r="E46632" s="71"/>
    </row>
    <row r="46633" spans="5:5" x14ac:dyDescent="0.25">
      <c r="E46633" s="71"/>
    </row>
    <row r="46634" spans="5:5" x14ac:dyDescent="0.25">
      <c r="E46634" s="71"/>
    </row>
    <row r="46635" spans="5:5" x14ac:dyDescent="0.25">
      <c r="E46635" s="71"/>
    </row>
    <row r="46636" spans="5:5" x14ac:dyDescent="0.25">
      <c r="E46636" s="71"/>
    </row>
    <row r="46637" spans="5:5" x14ac:dyDescent="0.25">
      <c r="E46637" s="71"/>
    </row>
    <row r="46638" spans="5:5" x14ac:dyDescent="0.25">
      <c r="E46638" s="71"/>
    </row>
    <row r="46639" spans="5:5" x14ac:dyDescent="0.25">
      <c r="E46639" s="71"/>
    </row>
    <row r="46640" spans="5:5" x14ac:dyDescent="0.25">
      <c r="E46640" s="71"/>
    </row>
    <row r="46641" spans="5:5" x14ac:dyDescent="0.25">
      <c r="E46641" s="71"/>
    </row>
    <row r="46642" spans="5:5" x14ac:dyDescent="0.25">
      <c r="E46642" s="71"/>
    </row>
    <row r="46643" spans="5:5" x14ac:dyDescent="0.25">
      <c r="E46643" s="71"/>
    </row>
    <row r="46644" spans="5:5" x14ac:dyDescent="0.25">
      <c r="E46644" s="71"/>
    </row>
    <row r="46645" spans="5:5" x14ac:dyDescent="0.25">
      <c r="E46645" s="71"/>
    </row>
    <row r="46646" spans="5:5" x14ac:dyDescent="0.25">
      <c r="E46646" s="71"/>
    </row>
    <row r="46647" spans="5:5" x14ac:dyDescent="0.25">
      <c r="E46647" s="71"/>
    </row>
    <row r="46648" spans="5:5" x14ac:dyDescent="0.25">
      <c r="E46648" s="71"/>
    </row>
    <row r="46649" spans="5:5" x14ac:dyDescent="0.25">
      <c r="E46649" s="71"/>
    </row>
    <row r="46650" spans="5:5" x14ac:dyDescent="0.25">
      <c r="E46650" s="71"/>
    </row>
    <row r="46651" spans="5:5" x14ac:dyDescent="0.25">
      <c r="E46651" s="71"/>
    </row>
    <row r="46652" spans="5:5" x14ac:dyDescent="0.25">
      <c r="E46652" s="71"/>
    </row>
    <row r="46653" spans="5:5" x14ac:dyDescent="0.25">
      <c r="E46653" s="71"/>
    </row>
    <row r="46654" spans="5:5" x14ac:dyDescent="0.25">
      <c r="E46654" s="71"/>
    </row>
    <row r="46655" spans="5:5" x14ac:dyDescent="0.25">
      <c r="E46655" s="71"/>
    </row>
    <row r="46656" spans="5:5" x14ac:dyDescent="0.25">
      <c r="E46656" s="71"/>
    </row>
    <row r="46657" spans="5:5" x14ac:dyDescent="0.25">
      <c r="E46657" s="71"/>
    </row>
    <row r="46658" spans="5:5" x14ac:dyDescent="0.25">
      <c r="E46658" s="71"/>
    </row>
    <row r="46659" spans="5:5" x14ac:dyDescent="0.25">
      <c r="E46659" s="71"/>
    </row>
    <row r="46660" spans="5:5" x14ac:dyDescent="0.25">
      <c r="E46660" s="71"/>
    </row>
    <row r="46661" spans="5:5" x14ac:dyDescent="0.25">
      <c r="E46661" s="71"/>
    </row>
    <row r="46662" spans="5:5" x14ac:dyDescent="0.25">
      <c r="E46662" s="71"/>
    </row>
    <row r="46663" spans="5:5" x14ac:dyDescent="0.25">
      <c r="E46663" s="71"/>
    </row>
    <row r="46664" spans="5:5" x14ac:dyDescent="0.25">
      <c r="E46664" s="71"/>
    </row>
    <row r="46665" spans="5:5" x14ac:dyDescent="0.25">
      <c r="E46665" s="71"/>
    </row>
    <row r="46666" spans="5:5" x14ac:dyDescent="0.25">
      <c r="E46666" s="71"/>
    </row>
    <row r="46667" spans="5:5" x14ac:dyDescent="0.25">
      <c r="E46667" s="71"/>
    </row>
    <row r="46668" spans="5:5" x14ac:dyDescent="0.25">
      <c r="E46668" s="71"/>
    </row>
    <row r="46669" spans="5:5" x14ac:dyDescent="0.25">
      <c r="E46669" s="71"/>
    </row>
    <row r="46670" spans="5:5" x14ac:dyDescent="0.25">
      <c r="E46670" s="71"/>
    </row>
    <row r="46671" spans="5:5" x14ac:dyDescent="0.25">
      <c r="E46671" s="71"/>
    </row>
    <row r="46672" spans="5:5" x14ac:dyDescent="0.25">
      <c r="E46672" s="71"/>
    </row>
    <row r="46673" spans="5:5" x14ac:dyDescent="0.25">
      <c r="E46673" s="71"/>
    </row>
    <row r="46674" spans="5:5" x14ac:dyDescent="0.25">
      <c r="E46674" s="71"/>
    </row>
    <row r="46675" spans="5:5" x14ac:dyDescent="0.25">
      <c r="E46675" s="71"/>
    </row>
    <row r="46676" spans="5:5" x14ac:dyDescent="0.25">
      <c r="E46676" s="71"/>
    </row>
    <row r="46677" spans="5:5" x14ac:dyDescent="0.25">
      <c r="E46677" s="71"/>
    </row>
    <row r="46678" spans="5:5" x14ac:dyDescent="0.25">
      <c r="E46678" s="71"/>
    </row>
    <row r="46679" spans="5:5" x14ac:dyDescent="0.25">
      <c r="E46679" s="71"/>
    </row>
    <row r="46680" spans="5:5" x14ac:dyDescent="0.25">
      <c r="E46680" s="71"/>
    </row>
    <row r="46681" spans="5:5" x14ac:dyDescent="0.25">
      <c r="E46681" s="71"/>
    </row>
    <row r="46682" spans="5:5" x14ac:dyDescent="0.25">
      <c r="E46682" s="71"/>
    </row>
    <row r="46683" spans="5:5" x14ac:dyDescent="0.25">
      <c r="E46683" s="71"/>
    </row>
    <row r="46684" spans="5:5" x14ac:dyDescent="0.25">
      <c r="E46684" s="71"/>
    </row>
    <row r="46685" spans="5:5" x14ac:dyDescent="0.25">
      <c r="E46685" s="71"/>
    </row>
    <row r="46686" spans="5:5" x14ac:dyDescent="0.25">
      <c r="E46686" s="71"/>
    </row>
    <row r="46687" spans="5:5" x14ac:dyDescent="0.25">
      <c r="E46687" s="71"/>
    </row>
    <row r="46688" spans="5:5" x14ac:dyDescent="0.25">
      <c r="E46688" s="71"/>
    </row>
    <row r="46689" spans="5:5" x14ac:dyDescent="0.25">
      <c r="E46689" s="71"/>
    </row>
    <row r="46690" spans="5:5" x14ac:dyDescent="0.25">
      <c r="E46690" s="71"/>
    </row>
    <row r="46691" spans="5:5" x14ac:dyDescent="0.25">
      <c r="E46691" s="71"/>
    </row>
    <row r="46692" spans="5:5" x14ac:dyDescent="0.25">
      <c r="E46692" s="71"/>
    </row>
    <row r="46693" spans="5:5" x14ac:dyDescent="0.25">
      <c r="E46693" s="71"/>
    </row>
    <row r="46694" spans="5:5" x14ac:dyDescent="0.25">
      <c r="E46694" s="71"/>
    </row>
    <row r="46695" spans="5:5" x14ac:dyDescent="0.25">
      <c r="E46695" s="71"/>
    </row>
    <row r="46696" spans="5:5" x14ac:dyDescent="0.25">
      <c r="E46696" s="71"/>
    </row>
    <row r="46697" spans="5:5" x14ac:dyDescent="0.25">
      <c r="E46697" s="71"/>
    </row>
    <row r="46698" spans="5:5" x14ac:dyDescent="0.25">
      <c r="E46698" s="71"/>
    </row>
    <row r="46699" spans="5:5" x14ac:dyDescent="0.25">
      <c r="E46699" s="71"/>
    </row>
    <row r="46700" spans="5:5" x14ac:dyDescent="0.25">
      <c r="E46700" s="71"/>
    </row>
    <row r="46701" spans="5:5" x14ac:dyDescent="0.25">
      <c r="E46701" s="71"/>
    </row>
    <row r="46702" spans="5:5" x14ac:dyDescent="0.25">
      <c r="E46702" s="71"/>
    </row>
    <row r="46703" spans="5:5" x14ac:dyDescent="0.25">
      <c r="E46703" s="71"/>
    </row>
    <row r="46704" spans="5:5" x14ac:dyDescent="0.25">
      <c r="E46704" s="71"/>
    </row>
    <row r="46705" spans="5:5" x14ac:dyDescent="0.25">
      <c r="E46705" s="71"/>
    </row>
    <row r="46706" spans="5:5" x14ac:dyDescent="0.25">
      <c r="E46706" s="71"/>
    </row>
    <row r="46707" spans="5:5" x14ac:dyDescent="0.25">
      <c r="E46707" s="71"/>
    </row>
    <row r="46708" spans="5:5" x14ac:dyDescent="0.25">
      <c r="E46708" s="71"/>
    </row>
    <row r="46709" spans="5:5" x14ac:dyDescent="0.25">
      <c r="E46709" s="71"/>
    </row>
    <row r="46710" spans="5:5" x14ac:dyDescent="0.25">
      <c r="E46710" s="71"/>
    </row>
    <row r="46711" spans="5:5" x14ac:dyDescent="0.25">
      <c r="E46711" s="71"/>
    </row>
    <row r="46712" spans="5:5" x14ac:dyDescent="0.25">
      <c r="E46712" s="71"/>
    </row>
    <row r="46713" spans="5:5" x14ac:dyDescent="0.25">
      <c r="E46713" s="71"/>
    </row>
    <row r="46714" spans="5:5" x14ac:dyDescent="0.25">
      <c r="E46714" s="71"/>
    </row>
    <row r="46715" spans="5:5" x14ac:dyDescent="0.25">
      <c r="E46715" s="71"/>
    </row>
    <row r="46716" spans="5:5" x14ac:dyDescent="0.25">
      <c r="E46716" s="71"/>
    </row>
    <row r="46717" spans="5:5" x14ac:dyDescent="0.25">
      <c r="E46717" s="71"/>
    </row>
    <row r="46718" spans="5:5" x14ac:dyDescent="0.25">
      <c r="E46718" s="71"/>
    </row>
    <row r="46719" spans="5:5" x14ac:dyDescent="0.25">
      <c r="E46719" s="71"/>
    </row>
    <row r="46720" spans="5:5" x14ac:dyDescent="0.25">
      <c r="E46720" s="71"/>
    </row>
    <row r="46721" spans="5:5" x14ac:dyDescent="0.25">
      <c r="E46721" s="71"/>
    </row>
    <row r="46722" spans="5:5" x14ac:dyDescent="0.25">
      <c r="E46722" s="71"/>
    </row>
    <row r="46723" spans="5:5" x14ac:dyDescent="0.25">
      <c r="E46723" s="71"/>
    </row>
    <row r="46724" spans="5:5" x14ac:dyDescent="0.25">
      <c r="E46724" s="71"/>
    </row>
    <row r="46725" spans="5:5" x14ac:dyDescent="0.25">
      <c r="E46725" s="71"/>
    </row>
    <row r="46726" spans="5:5" x14ac:dyDescent="0.25">
      <c r="E46726" s="71"/>
    </row>
    <row r="46727" spans="5:5" x14ac:dyDescent="0.25">
      <c r="E46727" s="71"/>
    </row>
    <row r="46728" spans="5:5" x14ac:dyDescent="0.25">
      <c r="E46728" s="71"/>
    </row>
    <row r="46729" spans="5:5" x14ac:dyDescent="0.25">
      <c r="E46729" s="71"/>
    </row>
    <row r="46730" spans="5:5" x14ac:dyDescent="0.25">
      <c r="E46730" s="71"/>
    </row>
    <row r="46731" spans="5:5" x14ac:dyDescent="0.25">
      <c r="E46731" s="71"/>
    </row>
    <row r="46732" spans="5:5" x14ac:dyDescent="0.25">
      <c r="E46732" s="71"/>
    </row>
    <row r="46733" spans="5:5" x14ac:dyDescent="0.25">
      <c r="E46733" s="71"/>
    </row>
    <row r="46734" spans="5:5" x14ac:dyDescent="0.25">
      <c r="E46734" s="71"/>
    </row>
    <row r="46735" spans="5:5" x14ac:dyDescent="0.25">
      <c r="E46735" s="71"/>
    </row>
    <row r="46736" spans="5:5" x14ac:dyDescent="0.25">
      <c r="E46736" s="71"/>
    </row>
    <row r="46737" spans="5:5" x14ac:dyDescent="0.25">
      <c r="E46737" s="71"/>
    </row>
    <row r="46738" spans="5:5" x14ac:dyDescent="0.25">
      <c r="E46738" s="71"/>
    </row>
    <row r="46739" spans="5:5" x14ac:dyDescent="0.25">
      <c r="E46739" s="71"/>
    </row>
    <row r="46740" spans="5:5" x14ac:dyDescent="0.25">
      <c r="E46740" s="71"/>
    </row>
    <row r="46741" spans="5:5" x14ac:dyDescent="0.25">
      <c r="E46741" s="71"/>
    </row>
    <row r="46742" spans="5:5" x14ac:dyDescent="0.25">
      <c r="E46742" s="71"/>
    </row>
    <row r="46743" spans="5:5" x14ac:dyDescent="0.25">
      <c r="E46743" s="71"/>
    </row>
    <row r="46744" spans="5:5" x14ac:dyDescent="0.25">
      <c r="E46744" s="71"/>
    </row>
    <row r="46745" spans="5:5" x14ac:dyDescent="0.25">
      <c r="E46745" s="71"/>
    </row>
    <row r="46746" spans="5:5" x14ac:dyDescent="0.25">
      <c r="E46746" s="71"/>
    </row>
    <row r="46747" spans="5:5" x14ac:dyDescent="0.25">
      <c r="E46747" s="71"/>
    </row>
    <row r="46748" spans="5:5" x14ac:dyDescent="0.25">
      <c r="E46748" s="71"/>
    </row>
    <row r="46749" spans="5:5" x14ac:dyDescent="0.25">
      <c r="E46749" s="71"/>
    </row>
    <row r="46750" spans="5:5" x14ac:dyDescent="0.25">
      <c r="E46750" s="71"/>
    </row>
    <row r="46751" spans="5:5" x14ac:dyDescent="0.25">
      <c r="E46751" s="71"/>
    </row>
    <row r="46752" spans="5:5" x14ac:dyDescent="0.25">
      <c r="E46752" s="71"/>
    </row>
    <row r="46753" spans="5:5" x14ac:dyDescent="0.25">
      <c r="E46753" s="71"/>
    </row>
    <row r="46754" spans="5:5" x14ac:dyDescent="0.25">
      <c r="E46754" s="71"/>
    </row>
    <row r="46755" spans="5:5" x14ac:dyDescent="0.25">
      <c r="E46755" s="71"/>
    </row>
    <row r="46756" spans="5:5" x14ac:dyDescent="0.25">
      <c r="E46756" s="71"/>
    </row>
    <row r="46757" spans="5:5" x14ac:dyDescent="0.25">
      <c r="E46757" s="71"/>
    </row>
    <row r="46758" spans="5:5" x14ac:dyDescent="0.25">
      <c r="E46758" s="71"/>
    </row>
    <row r="46759" spans="5:5" x14ac:dyDescent="0.25">
      <c r="E46759" s="71"/>
    </row>
    <row r="46760" spans="5:5" x14ac:dyDescent="0.25">
      <c r="E46760" s="71"/>
    </row>
    <row r="46761" spans="5:5" x14ac:dyDescent="0.25">
      <c r="E46761" s="71"/>
    </row>
    <row r="46762" spans="5:5" x14ac:dyDescent="0.25">
      <c r="E46762" s="71"/>
    </row>
    <row r="46763" spans="5:5" x14ac:dyDescent="0.25">
      <c r="E46763" s="71"/>
    </row>
    <row r="46764" spans="5:5" x14ac:dyDescent="0.25">
      <c r="E46764" s="71"/>
    </row>
    <row r="46765" spans="5:5" x14ac:dyDescent="0.25">
      <c r="E46765" s="71"/>
    </row>
    <row r="46766" spans="5:5" x14ac:dyDescent="0.25">
      <c r="E46766" s="71"/>
    </row>
    <row r="46767" spans="5:5" x14ac:dyDescent="0.25">
      <c r="E46767" s="71"/>
    </row>
    <row r="46768" spans="5:5" x14ac:dyDescent="0.25">
      <c r="E46768" s="71"/>
    </row>
    <row r="46769" spans="5:5" x14ac:dyDescent="0.25">
      <c r="E46769" s="71"/>
    </row>
    <row r="46770" spans="5:5" x14ac:dyDescent="0.25">
      <c r="E46770" s="71"/>
    </row>
    <row r="46771" spans="5:5" x14ac:dyDescent="0.25">
      <c r="E46771" s="71"/>
    </row>
    <row r="46772" spans="5:5" x14ac:dyDescent="0.25">
      <c r="E46772" s="71"/>
    </row>
    <row r="46773" spans="5:5" x14ac:dyDescent="0.25">
      <c r="E46773" s="71"/>
    </row>
    <row r="46774" spans="5:5" x14ac:dyDescent="0.25">
      <c r="E46774" s="71"/>
    </row>
    <row r="46775" spans="5:5" x14ac:dyDescent="0.25">
      <c r="E46775" s="71"/>
    </row>
    <row r="46776" spans="5:5" x14ac:dyDescent="0.25">
      <c r="E46776" s="71"/>
    </row>
    <row r="46777" spans="5:5" x14ac:dyDescent="0.25">
      <c r="E46777" s="71"/>
    </row>
    <row r="46778" spans="5:5" x14ac:dyDescent="0.25">
      <c r="E46778" s="71"/>
    </row>
    <row r="46779" spans="5:5" x14ac:dyDescent="0.25">
      <c r="E46779" s="71"/>
    </row>
    <row r="46780" spans="5:5" x14ac:dyDescent="0.25">
      <c r="E46780" s="71"/>
    </row>
    <row r="46781" spans="5:5" x14ac:dyDescent="0.25">
      <c r="E46781" s="71"/>
    </row>
    <row r="46782" spans="5:5" x14ac:dyDescent="0.25">
      <c r="E46782" s="71"/>
    </row>
    <row r="46783" spans="5:5" x14ac:dyDescent="0.25">
      <c r="E46783" s="71"/>
    </row>
    <row r="46784" spans="5:5" x14ac:dyDescent="0.25">
      <c r="E46784" s="71"/>
    </row>
    <row r="46785" spans="5:5" x14ac:dyDescent="0.25">
      <c r="E46785" s="71"/>
    </row>
    <row r="46786" spans="5:5" x14ac:dyDescent="0.25">
      <c r="E46786" s="71"/>
    </row>
    <row r="46787" spans="5:5" x14ac:dyDescent="0.25">
      <c r="E46787" s="71"/>
    </row>
    <row r="46788" spans="5:5" x14ac:dyDescent="0.25">
      <c r="E46788" s="71"/>
    </row>
    <row r="46789" spans="5:5" x14ac:dyDescent="0.25">
      <c r="E46789" s="71"/>
    </row>
    <row r="46790" spans="5:5" x14ac:dyDescent="0.25">
      <c r="E46790" s="71"/>
    </row>
    <row r="46791" spans="5:5" x14ac:dyDescent="0.25">
      <c r="E46791" s="71"/>
    </row>
    <row r="46792" spans="5:5" x14ac:dyDescent="0.25">
      <c r="E46792" s="71"/>
    </row>
    <row r="46793" spans="5:5" x14ac:dyDescent="0.25">
      <c r="E46793" s="71"/>
    </row>
    <row r="46794" spans="5:5" x14ac:dyDescent="0.25">
      <c r="E46794" s="71"/>
    </row>
    <row r="46795" spans="5:5" x14ac:dyDescent="0.25">
      <c r="E46795" s="71"/>
    </row>
    <row r="46796" spans="5:5" x14ac:dyDescent="0.25">
      <c r="E46796" s="71"/>
    </row>
    <row r="46797" spans="5:5" x14ac:dyDescent="0.25">
      <c r="E46797" s="71"/>
    </row>
    <row r="46798" spans="5:5" x14ac:dyDescent="0.25">
      <c r="E46798" s="71"/>
    </row>
    <row r="46799" spans="5:5" x14ac:dyDescent="0.25">
      <c r="E46799" s="71"/>
    </row>
    <row r="46800" spans="5:5" x14ac:dyDescent="0.25">
      <c r="E46800" s="71"/>
    </row>
    <row r="46801" spans="5:5" x14ac:dyDescent="0.25">
      <c r="E46801" s="71"/>
    </row>
    <row r="46802" spans="5:5" x14ac:dyDescent="0.25">
      <c r="E46802" s="71"/>
    </row>
    <row r="46803" spans="5:5" x14ac:dyDescent="0.25">
      <c r="E46803" s="71"/>
    </row>
    <row r="46804" spans="5:5" x14ac:dyDescent="0.25">
      <c r="E46804" s="71"/>
    </row>
    <row r="46805" spans="5:5" x14ac:dyDescent="0.25">
      <c r="E46805" s="71"/>
    </row>
    <row r="46806" spans="5:5" x14ac:dyDescent="0.25">
      <c r="E46806" s="71"/>
    </row>
    <row r="46807" spans="5:5" x14ac:dyDescent="0.25">
      <c r="E46807" s="71"/>
    </row>
    <row r="46808" spans="5:5" x14ac:dyDescent="0.25">
      <c r="E46808" s="71"/>
    </row>
    <row r="46809" spans="5:5" x14ac:dyDescent="0.25">
      <c r="E46809" s="71"/>
    </row>
    <row r="46810" spans="5:5" x14ac:dyDescent="0.25">
      <c r="E46810" s="71"/>
    </row>
    <row r="46811" spans="5:5" x14ac:dyDescent="0.25">
      <c r="E46811" s="71"/>
    </row>
    <row r="46812" spans="5:5" x14ac:dyDescent="0.25">
      <c r="E46812" s="71"/>
    </row>
    <row r="46813" spans="5:5" x14ac:dyDescent="0.25">
      <c r="E46813" s="71"/>
    </row>
    <row r="46814" spans="5:5" x14ac:dyDescent="0.25">
      <c r="E46814" s="71"/>
    </row>
    <row r="46815" spans="5:5" x14ac:dyDescent="0.25">
      <c r="E46815" s="71"/>
    </row>
    <row r="46816" spans="5:5" x14ac:dyDescent="0.25">
      <c r="E46816" s="71"/>
    </row>
    <row r="46817" spans="5:5" x14ac:dyDescent="0.25">
      <c r="E46817" s="71"/>
    </row>
    <row r="46818" spans="5:5" x14ac:dyDescent="0.25">
      <c r="E46818" s="71"/>
    </row>
    <row r="46819" spans="5:5" x14ac:dyDescent="0.25">
      <c r="E46819" s="71"/>
    </row>
    <row r="46820" spans="5:5" x14ac:dyDescent="0.25">
      <c r="E46820" s="71"/>
    </row>
    <row r="46821" spans="5:5" x14ac:dyDescent="0.25">
      <c r="E46821" s="71"/>
    </row>
    <row r="46822" spans="5:5" x14ac:dyDescent="0.25">
      <c r="E46822" s="71"/>
    </row>
    <row r="46823" spans="5:5" x14ac:dyDescent="0.25">
      <c r="E46823" s="71"/>
    </row>
    <row r="46824" spans="5:5" x14ac:dyDescent="0.25">
      <c r="E46824" s="71"/>
    </row>
    <row r="46825" spans="5:5" x14ac:dyDescent="0.25">
      <c r="E46825" s="71"/>
    </row>
    <row r="46826" spans="5:5" x14ac:dyDescent="0.25">
      <c r="E46826" s="71"/>
    </row>
    <row r="46827" spans="5:5" x14ac:dyDescent="0.25">
      <c r="E46827" s="71"/>
    </row>
    <row r="46828" spans="5:5" x14ac:dyDescent="0.25">
      <c r="E46828" s="71"/>
    </row>
    <row r="46829" spans="5:5" x14ac:dyDescent="0.25">
      <c r="E46829" s="71"/>
    </row>
    <row r="46830" spans="5:5" x14ac:dyDescent="0.25">
      <c r="E46830" s="71"/>
    </row>
    <row r="46831" spans="5:5" x14ac:dyDescent="0.25">
      <c r="E46831" s="71"/>
    </row>
    <row r="46832" spans="5:5" x14ac:dyDescent="0.25">
      <c r="E46832" s="71"/>
    </row>
    <row r="46833" spans="5:5" x14ac:dyDescent="0.25">
      <c r="E46833" s="71"/>
    </row>
    <row r="46834" spans="5:5" x14ac:dyDescent="0.25">
      <c r="E46834" s="71"/>
    </row>
    <row r="46835" spans="5:5" x14ac:dyDescent="0.25">
      <c r="E46835" s="71"/>
    </row>
    <row r="46836" spans="5:5" x14ac:dyDescent="0.25">
      <c r="E46836" s="71"/>
    </row>
    <row r="46837" spans="5:5" x14ac:dyDescent="0.25">
      <c r="E46837" s="71"/>
    </row>
    <row r="46838" spans="5:5" x14ac:dyDescent="0.25">
      <c r="E46838" s="71"/>
    </row>
    <row r="46839" spans="5:5" x14ac:dyDescent="0.25">
      <c r="E46839" s="71"/>
    </row>
    <row r="46840" spans="5:5" x14ac:dyDescent="0.25">
      <c r="E46840" s="71"/>
    </row>
    <row r="46841" spans="5:5" x14ac:dyDescent="0.25">
      <c r="E46841" s="71"/>
    </row>
    <row r="46842" spans="5:5" x14ac:dyDescent="0.25">
      <c r="E46842" s="71"/>
    </row>
    <row r="46843" spans="5:5" x14ac:dyDescent="0.25">
      <c r="E46843" s="71"/>
    </row>
    <row r="46844" spans="5:5" x14ac:dyDescent="0.25">
      <c r="E46844" s="71"/>
    </row>
    <row r="46845" spans="5:5" x14ac:dyDescent="0.25">
      <c r="E46845" s="71"/>
    </row>
    <row r="46846" spans="5:5" x14ac:dyDescent="0.25">
      <c r="E46846" s="71"/>
    </row>
    <row r="46847" spans="5:5" x14ac:dyDescent="0.25">
      <c r="E46847" s="71"/>
    </row>
    <row r="46848" spans="5:5" x14ac:dyDescent="0.25">
      <c r="E46848" s="71"/>
    </row>
    <row r="46849" spans="5:5" x14ac:dyDescent="0.25">
      <c r="E46849" s="71"/>
    </row>
    <row r="46850" spans="5:5" x14ac:dyDescent="0.25">
      <c r="E46850" s="71"/>
    </row>
    <row r="46851" spans="5:5" x14ac:dyDescent="0.25">
      <c r="E46851" s="71"/>
    </row>
    <row r="46852" spans="5:5" x14ac:dyDescent="0.25">
      <c r="E46852" s="71"/>
    </row>
    <row r="46853" spans="5:5" x14ac:dyDescent="0.25">
      <c r="E46853" s="71"/>
    </row>
    <row r="46854" spans="5:5" x14ac:dyDescent="0.25">
      <c r="E46854" s="71"/>
    </row>
    <row r="46855" spans="5:5" x14ac:dyDescent="0.25">
      <c r="E46855" s="71"/>
    </row>
    <row r="46856" spans="5:5" x14ac:dyDescent="0.25">
      <c r="E46856" s="71"/>
    </row>
    <row r="46857" spans="5:5" x14ac:dyDescent="0.25">
      <c r="E46857" s="71"/>
    </row>
    <row r="46858" spans="5:5" x14ac:dyDescent="0.25">
      <c r="E46858" s="71"/>
    </row>
    <row r="46859" spans="5:5" x14ac:dyDescent="0.25">
      <c r="E46859" s="71"/>
    </row>
    <row r="46860" spans="5:5" x14ac:dyDescent="0.25">
      <c r="E46860" s="71"/>
    </row>
    <row r="46861" spans="5:5" x14ac:dyDescent="0.25">
      <c r="E46861" s="71"/>
    </row>
    <row r="46862" spans="5:5" x14ac:dyDescent="0.25">
      <c r="E46862" s="71"/>
    </row>
    <row r="46863" spans="5:5" x14ac:dyDescent="0.25">
      <c r="E46863" s="71"/>
    </row>
    <row r="46864" spans="5:5" x14ac:dyDescent="0.25">
      <c r="E46864" s="71"/>
    </row>
    <row r="46865" spans="5:5" x14ac:dyDescent="0.25">
      <c r="E46865" s="71"/>
    </row>
    <row r="46866" spans="5:5" x14ac:dyDescent="0.25">
      <c r="E46866" s="71"/>
    </row>
    <row r="46867" spans="5:5" x14ac:dyDescent="0.25">
      <c r="E46867" s="71"/>
    </row>
    <row r="46868" spans="5:5" x14ac:dyDescent="0.25">
      <c r="E46868" s="71"/>
    </row>
    <row r="46869" spans="5:5" x14ac:dyDescent="0.25">
      <c r="E46869" s="71"/>
    </row>
    <row r="46870" spans="5:5" x14ac:dyDescent="0.25">
      <c r="E46870" s="71"/>
    </row>
    <row r="46871" spans="5:5" x14ac:dyDescent="0.25">
      <c r="E46871" s="71"/>
    </row>
    <row r="46872" spans="5:5" x14ac:dyDescent="0.25">
      <c r="E46872" s="71"/>
    </row>
    <row r="46873" spans="5:5" x14ac:dyDescent="0.25">
      <c r="E46873" s="71"/>
    </row>
    <row r="46874" spans="5:5" x14ac:dyDescent="0.25">
      <c r="E46874" s="71"/>
    </row>
    <row r="46875" spans="5:5" x14ac:dyDescent="0.25">
      <c r="E46875" s="71"/>
    </row>
    <row r="46876" spans="5:5" x14ac:dyDescent="0.25">
      <c r="E46876" s="71"/>
    </row>
    <row r="46877" spans="5:5" x14ac:dyDescent="0.25">
      <c r="E46877" s="71"/>
    </row>
    <row r="46878" spans="5:5" x14ac:dyDescent="0.25">
      <c r="E46878" s="71"/>
    </row>
    <row r="46879" spans="5:5" x14ac:dyDescent="0.25">
      <c r="E46879" s="71"/>
    </row>
    <row r="46880" spans="5:5" x14ac:dyDescent="0.25">
      <c r="E46880" s="71"/>
    </row>
    <row r="46881" spans="5:5" x14ac:dyDescent="0.25">
      <c r="E46881" s="71"/>
    </row>
    <row r="46882" spans="5:5" x14ac:dyDescent="0.25">
      <c r="E46882" s="71"/>
    </row>
    <row r="46883" spans="5:5" x14ac:dyDescent="0.25">
      <c r="E46883" s="71"/>
    </row>
    <row r="46884" spans="5:5" x14ac:dyDescent="0.25">
      <c r="E46884" s="71"/>
    </row>
    <row r="46885" spans="5:5" x14ac:dyDescent="0.25">
      <c r="E46885" s="71"/>
    </row>
    <row r="46886" spans="5:5" x14ac:dyDescent="0.25">
      <c r="E46886" s="71"/>
    </row>
    <row r="46887" spans="5:5" x14ac:dyDescent="0.25">
      <c r="E46887" s="71"/>
    </row>
    <row r="46888" spans="5:5" x14ac:dyDescent="0.25">
      <c r="E46888" s="71"/>
    </row>
    <row r="46889" spans="5:5" x14ac:dyDescent="0.25">
      <c r="E46889" s="71"/>
    </row>
    <row r="46890" spans="5:5" x14ac:dyDescent="0.25">
      <c r="E46890" s="71"/>
    </row>
    <row r="46891" spans="5:5" x14ac:dyDescent="0.25">
      <c r="E46891" s="71"/>
    </row>
    <row r="46892" spans="5:5" x14ac:dyDescent="0.25">
      <c r="E46892" s="71"/>
    </row>
    <row r="46893" spans="5:5" x14ac:dyDescent="0.25">
      <c r="E46893" s="71"/>
    </row>
    <row r="46894" spans="5:5" x14ac:dyDescent="0.25">
      <c r="E46894" s="71"/>
    </row>
    <row r="46895" spans="5:5" x14ac:dyDescent="0.25">
      <c r="E46895" s="71"/>
    </row>
    <row r="46896" spans="5:5" x14ac:dyDescent="0.25">
      <c r="E46896" s="71"/>
    </row>
    <row r="46897" spans="5:5" x14ac:dyDescent="0.25">
      <c r="E46897" s="71"/>
    </row>
    <row r="46898" spans="5:5" x14ac:dyDescent="0.25">
      <c r="E46898" s="71"/>
    </row>
    <row r="46899" spans="5:5" x14ac:dyDescent="0.25">
      <c r="E46899" s="71"/>
    </row>
    <row r="46900" spans="5:5" x14ac:dyDescent="0.25">
      <c r="E46900" s="71"/>
    </row>
    <row r="46901" spans="5:5" x14ac:dyDescent="0.25">
      <c r="E46901" s="71"/>
    </row>
    <row r="46902" spans="5:5" x14ac:dyDescent="0.25">
      <c r="E46902" s="71"/>
    </row>
    <row r="46903" spans="5:5" x14ac:dyDescent="0.25">
      <c r="E46903" s="71"/>
    </row>
    <row r="46904" spans="5:5" x14ac:dyDescent="0.25">
      <c r="E46904" s="71"/>
    </row>
    <row r="46905" spans="5:5" x14ac:dyDescent="0.25">
      <c r="E46905" s="71"/>
    </row>
    <row r="46906" spans="5:5" x14ac:dyDescent="0.25">
      <c r="E46906" s="71"/>
    </row>
    <row r="46907" spans="5:5" x14ac:dyDescent="0.25">
      <c r="E46907" s="71"/>
    </row>
    <row r="46908" spans="5:5" x14ac:dyDescent="0.25">
      <c r="E46908" s="71"/>
    </row>
    <row r="46909" spans="5:5" x14ac:dyDescent="0.25">
      <c r="E46909" s="71"/>
    </row>
    <row r="46910" spans="5:5" x14ac:dyDescent="0.25">
      <c r="E46910" s="71"/>
    </row>
    <row r="46911" spans="5:5" x14ac:dyDescent="0.25">
      <c r="E46911" s="71"/>
    </row>
    <row r="46912" spans="5:5" x14ac:dyDescent="0.25">
      <c r="E46912" s="71"/>
    </row>
    <row r="46913" spans="5:5" x14ac:dyDescent="0.25">
      <c r="E46913" s="71"/>
    </row>
    <row r="46914" spans="5:5" x14ac:dyDescent="0.25">
      <c r="E46914" s="71"/>
    </row>
    <row r="46915" spans="5:5" x14ac:dyDescent="0.25">
      <c r="E46915" s="71"/>
    </row>
    <row r="46916" spans="5:5" x14ac:dyDescent="0.25">
      <c r="E46916" s="71"/>
    </row>
    <row r="46917" spans="5:5" x14ac:dyDescent="0.25">
      <c r="E46917" s="71"/>
    </row>
    <row r="46918" spans="5:5" x14ac:dyDescent="0.25">
      <c r="E46918" s="71"/>
    </row>
    <row r="46919" spans="5:5" x14ac:dyDescent="0.25">
      <c r="E46919" s="71"/>
    </row>
    <row r="46920" spans="5:5" x14ac:dyDescent="0.25">
      <c r="E46920" s="71"/>
    </row>
    <row r="46921" spans="5:5" x14ac:dyDescent="0.25">
      <c r="E46921" s="71"/>
    </row>
    <row r="46922" spans="5:5" x14ac:dyDescent="0.25">
      <c r="E46922" s="71"/>
    </row>
    <row r="46923" spans="5:5" x14ac:dyDescent="0.25">
      <c r="E46923" s="71"/>
    </row>
    <row r="46924" spans="5:5" x14ac:dyDescent="0.25">
      <c r="E46924" s="71"/>
    </row>
    <row r="46925" spans="5:5" x14ac:dyDescent="0.25">
      <c r="E46925" s="71"/>
    </row>
    <row r="46926" spans="5:5" x14ac:dyDescent="0.25">
      <c r="E46926" s="71"/>
    </row>
    <row r="46927" spans="5:5" x14ac:dyDescent="0.25">
      <c r="E46927" s="71"/>
    </row>
    <row r="46928" spans="5:5" x14ac:dyDescent="0.25">
      <c r="E46928" s="71"/>
    </row>
    <row r="46929" spans="5:5" x14ac:dyDescent="0.25">
      <c r="E46929" s="71"/>
    </row>
    <row r="46930" spans="5:5" x14ac:dyDescent="0.25">
      <c r="E46930" s="71"/>
    </row>
    <row r="46931" spans="5:5" x14ac:dyDescent="0.25">
      <c r="E46931" s="71"/>
    </row>
    <row r="46932" spans="5:5" x14ac:dyDescent="0.25">
      <c r="E46932" s="71"/>
    </row>
    <row r="46933" spans="5:5" x14ac:dyDescent="0.25">
      <c r="E46933" s="71"/>
    </row>
    <row r="46934" spans="5:5" x14ac:dyDescent="0.25">
      <c r="E46934" s="71"/>
    </row>
    <row r="46935" spans="5:5" x14ac:dyDescent="0.25">
      <c r="E46935" s="71"/>
    </row>
    <row r="46936" spans="5:5" x14ac:dyDescent="0.25">
      <c r="E46936" s="71"/>
    </row>
    <row r="46937" spans="5:5" x14ac:dyDescent="0.25">
      <c r="E46937" s="71"/>
    </row>
    <row r="46938" spans="5:5" x14ac:dyDescent="0.25">
      <c r="E46938" s="71"/>
    </row>
    <row r="46939" spans="5:5" x14ac:dyDescent="0.25">
      <c r="E46939" s="71"/>
    </row>
    <row r="46940" spans="5:5" x14ac:dyDescent="0.25">
      <c r="E46940" s="71"/>
    </row>
    <row r="46941" spans="5:5" x14ac:dyDescent="0.25">
      <c r="E46941" s="71"/>
    </row>
    <row r="46942" spans="5:5" x14ac:dyDescent="0.25">
      <c r="E46942" s="71"/>
    </row>
    <row r="46943" spans="5:5" x14ac:dyDescent="0.25">
      <c r="E46943" s="71"/>
    </row>
    <row r="46944" spans="5:5" x14ac:dyDescent="0.25">
      <c r="E46944" s="71"/>
    </row>
    <row r="46945" spans="5:5" x14ac:dyDescent="0.25">
      <c r="E46945" s="71"/>
    </row>
    <row r="46946" spans="5:5" x14ac:dyDescent="0.25">
      <c r="E46946" s="71"/>
    </row>
    <row r="46947" spans="5:5" x14ac:dyDescent="0.25">
      <c r="E46947" s="71"/>
    </row>
    <row r="46948" spans="5:5" x14ac:dyDescent="0.25">
      <c r="E46948" s="71"/>
    </row>
    <row r="46949" spans="5:5" x14ac:dyDescent="0.25">
      <c r="E46949" s="71"/>
    </row>
    <row r="46950" spans="5:5" x14ac:dyDescent="0.25">
      <c r="E46950" s="71"/>
    </row>
    <row r="46951" spans="5:5" x14ac:dyDescent="0.25">
      <c r="E46951" s="71"/>
    </row>
    <row r="46952" spans="5:5" x14ac:dyDescent="0.25">
      <c r="E46952" s="71"/>
    </row>
    <row r="46953" spans="5:5" x14ac:dyDescent="0.25">
      <c r="E46953" s="71"/>
    </row>
    <row r="46954" spans="5:5" x14ac:dyDescent="0.25">
      <c r="E46954" s="71"/>
    </row>
    <row r="46955" spans="5:5" x14ac:dyDescent="0.25">
      <c r="E46955" s="71"/>
    </row>
    <row r="46956" spans="5:5" x14ac:dyDescent="0.25">
      <c r="E46956" s="71"/>
    </row>
    <row r="46957" spans="5:5" x14ac:dyDescent="0.25">
      <c r="E46957" s="71"/>
    </row>
    <row r="46958" spans="5:5" x14ac:dyDescent="0.25">
      <c r="E46958" s="71"/>
    </row>
    <row r="46959" spans="5:5" x14ac:dyDescent="0.25">
      <c r="E46959" s="71"/>
    </row>
    <row r="46960" spans="5:5" x14ac:dyDescent="0.25">
      <c r="E46960" s="71"/>
    </row>
    <row r="46961" spans="5:5" x14ac:dyDescent="0.25">
      <c r="E46961" s="71"/>
    </row>
    <row r="46962" spans="5:5" x14ac:dyDescent="0.25">
      <c r="E46962" s="71"/>
    </row>
    <row r="46963" spans="5:5" x14ac:dyDescent="0.25">
      <c r="E46963" s="71"/>
    </row>
    <row r="46964" spans="5:5" x14ac:dyDescent="0.25">
      <c r="E46964" s="71"/>
    </row>
    <row r="46965" spans="5:5" x14ac:dyDescent="0.25">
      <c r="E46965" s="71"/>
    </row>
    <row r="46966" spans="5:5" x14ac:dyDescent="0.25">
      <c r="E46966" s="71"/>
    </row>
    <row r="46967" spans="5:5" x14ac:dyDescent="0.25">
      <c r="E46967" s="71"/>
    </row>
    <row r="46968" spans="5:5" x14ac:dyDescent="0.25">
      <c r="E46968" s="71"/>
    </row>
    <row r="46969" spans="5:5" x14ac:dyDescent="0.25">
      <c r="E46969" s="71"/>
    </row>
    <row r="46970" spans="5:5" x14ac:dyDescent="0.25">
      <c r="E46970" s="71"/>
    </row>
    <row r="46971" spans="5:5" x14ac:dyDescent="0.25">
      <c r="E46971" s="71"/>
    </row>
    <row r="46972" spans="5:5" x14ac:dyDescent="0.25">
      <c r="E46972" s="71"/>
    </row>
    <row r="46973" spans="5:5" x14ac:dyDescent="0.25">
      <c r="E46973" s="71"/>
    </row>
    <row r="46974" spans="5:5" x14ac:dyDescent="0.25">
      <c r="E46974" s="71"/>
    </row>
    <row r="46975" spans="5:5" x14ac:dyDescent="0.25">
      <c r="E46975" s="71"/>
    </row>
    <row r="46976" spans="5:5" x14ac:dyDescent="0.25">
      <c r="E46976" s="71"/>
    </row>
    <row r="46977" spans="5:5" x14ac:dyDescent="0.25">
      <c r="E46977" s="71"/>
    </row>
    <row r="46978" spans="5:5" x14ac:dyDescent="0.25">
      <c r="E46978" s="71"/>
    </row>
    <row r="46979" spans="5:5" x14ac:dyDescent="0.25">
      <c r="E46979" s="71"/>
    </row>
    <row r="46980" spans="5:5" x14ac:dyDescent="0.25">
      <c r="E46980" s="71"/>
    </row>
    <row r="46981" spans="5:5" x14ac:dyDescent="0.25">
      <c r="E46981" s="71"/>
    </row>
    <row r="46982" spans="5:5" x14ac:dyDescent="0.25">
      <c r="E46982" s="71"/>
    </row>
    <row r="46983" spans="5:5" x14ac:dyDescent="0.25">
      <c r="E46983" s="71"/>
    </row>
    <row r="46984" spans="5:5" x14ac:dyDescent="0.25">
      <c r="E46984" s="71"/>
    </row>
    <row r="46985" spans="5:5" x14ac:dyDescent="0.25">
      <c r="E46985" s="71"/>
    </row>
    <row r="46986" spans="5:5" x14ac:dyDescent="0.25">
      <c r="E46986" s="71"/>
    </row>
    <row r="46987" spans="5:5" x14ac:dyDescent="0.25">
      <c r="E46987" s="71"/>
    </row>
    <row r="46988" spans="5:5" x14ac:dyDescent="0.25">
      <c r="E46988" s="71"/>
    </row>
    <row r="46989" spans="5:5" x14ac:dyDescent="0.25">
      <c r="E46989" s="71"/>
    </row>
    <row r="46990" spans="5:5" x14ac:dyDescent="0.25">
      <c r="E46990" s="71"/>
    </row>
    <row r="46991" spans="5:5" x14ac:dyDescent="0.25">
      <c r="E46991" s="71"/>
    </row>
    <row r="46992" spans="5:5" x14ac:dyDescent="0.25">
      <c r="E46992" s="71"/>
    </row>
    <row r="46993" spans="5:5" x14ac:dyDescent="0.25">
      <c r="E46993" s="71"/>
    </row>
    <row r="46994" spans="5:5" x14ac:dyDescent="0.25">
      <c r="E46994" s="71"/>
    </row>
    <row r="46995" spans="5:5" x14ac:dyDescent="0.25">
      <c r="E46995" s="71"/>
    </row>
    <row r="46996" spans="5:5" x14ac:dyDescent="0.25">
      <c r="E46996" s="71"/>
    </row>
    <row r="46997" spans="5:5" x14ac:dyDescent="0.25">
      <c r="E46997" s="71"/>
    </row>
    <row r="46998" spans="5:5" x14ac:dyDescent="0.25">
      <c r="E46998" s="71"/>
    </row>
    <row r="46999" spans="5:5" x14ac:dyDescent="0.25">
      <c r="E46999" s="71"/>
    </row>
    <row r="47000" spans="5:5" x14ac:dyDescent="0.25">
      <c r="E47000" s="71"/>
    </row>
    <row r="47001" spans="5:5" x14ac:dyDescent="0.25">
      <c r="E47001" s="71"/>
    </row>
    <row r="47002" spans="5:5" x14ac:dyDescent="0.25">
      <c r="E47002" s="71"/>
    </row>
    <row r="47003" spans="5:5" x14ac:dyDescent="0.25">
      <c r="E47003" s="71"/>
    </row>
    <row r="47004" spans="5:5" x14ac:dyDescent="0.25">
      <c r="E47004" s="71"/>
    </row>
    <row r="47005" spans="5:5" x14ac:dyDescent="0.25">
      <c r="E47005" s="71"/>
    </row>
    <row r="47006" spans="5:5" x14ac:dyDescent="0.25">
      <c r="E47006" s="71"/>
    </row>
    <row r="47007" spans="5:5" x14ac:dyDescent="0.25">
      <c r="E47007" s="71"/>
    </row>
    <row r="47008" spans="5:5" x14ac:dyDescent="0.25">
      <c r="E47008" s="71"/>
    </row>
    <row r="47009" spans="5:5" x14ac:dyDescent="0.25">
      <c r="E47009" s="71"/>
    </row>
    <row r="47010" spans="5:5" x14ac:dyDescent="0.25">
      <c r="E47010" s="71"/>
    </row>
    <row r="47011" spans="5:5" x14ac:dyDescent="0.25">
      <c r="E47011" s="71"/>
    </row>
    <row r="47012" spans="5:5" x14ac:dyDescent="0.25">
      <c r="E47012" s="71"/>
    </row>
    <row r="47013" spans="5:5" x14ac:dyDescent="0.25">
      <c r="E47013" s="71"/>
    </row>
    <row r="47014" spans="5:5" x14ac:dyDescent="0.25">
      <c r="E47014" s="71"/>
    </row>
    <row r="47015" spans="5:5" x14ac:dyDescent="0.25">
      <c r="E47015" s="71"/>
    </row>
    <row r="47016" spans="5:5" x14ac:dyDescent="0.25">
      <c r="E47016" s="71"/>
    </row>
    <row r="47017" spans="5:5" x14ac:dyDescent="0.25">
      <c r="E47017" s="71"/>
    </row>
    <row r="47018" spans="5:5" x14ac:dyDescent="0.25">
      <c r="E47018" s="71"/>
    </row>
    <row r="47019" spans="5:5" x14ac:dyDescent="0.25">
      <c r="E47019" s="71"/>
    </row>
    <row r="47020" spans="5:5" x14ac:dyDescent="0.25">
      <c r="E47020" s="71"/>
    </row>
    <row r="47021" spans="5:5" x14ac:dyDescent="0.25">
      <c r="E47021" s="71"/>
    </row>
    <row r="47022" spans="5:5" x14ac:dyDescent="0.25">
      <c r="E47022" s="71"/>
    </row>
    <row r="47023" spans="5:5" x14ac:dyDescent="0.25">
      <c r="E47023" s="71"/>
    </row>
    <row r="47024" spans="5:5" x14ac:dyDescent="0.25">
      <c r="E47024" s="71"/>
    </row>
    <row r="47025" spans="5:5" x14ac:dyDescent="0.25">
      <c r="E47025" s="71"/>
    </row>
    <row r="47026" spans="5:5" x14ac:dyDescent="0.25">
      <c r="E47026" s="71"/>
    </row>
    <row r="47027" spans="5:5" x14ac:dyDescent="0.25">
      <c r="E47027" s="71"/>
    </row>
    <row r="47028" spans="5:5" x14ac:dyDescent="0.25">
      <c r="E47028" s="71"/>
    </row>
    <row r="47029" spans="5:5" x14ac:dyDescent="0.25">
      <c r="E47029" s="71"/>
    </row>
    <row r="47030" spans="5:5" x14ac:dyDescent="0.25">
      <c r="E47030" s="71"/>
    </row>
    <row r="47031" spans="5:5" x14ac:dyDescent="0.25">
      <c r="E47031" s="71"/>
    </row>
    <row r="47032" spans="5:5" x14ac:dyDescent="0.25">
      <c r="E47032" s="71"/>
    </row>
    <row r="47033" spans="5:5" x14ac:dyDescent="0.25">
      <c r="E47033" s="71"/>
    </row>
    <row r="47034" spans="5:5" x14ac:dyDescent="0.25">
      <c r="E47034" s="71"/>
    </row>
    <row r="47035" spans="5:5" x14ac:dyDescent="0.25">
      <c r="E47035" s="71"/>
    </row>
    <row r="47036" spans="5:5" x14ac:dyDescent="0.25">
      <c r="E47036" s="71"/>
    </row>
    <row r="47037" spans="5:5" x14ac:dyDescent="0.25">
      <c r="E47037" s="71"/>
    </row>
    <row r="47038" spans="5:5" x14ac:dyDescent="0.25">
      <c r="E47038" s="71"/>
    </row>
    <row r="47039" spans="5:5" x14ac:dyDescent="0.25">
      <c r="E47039" s="71"/>
    </row>
    <row r="47040" spans="5:5" x14ac:dyDescent="0.25">
      <c r="E47040" s="71"/>
    </row>
    <row r="47041" spans="5:5" x14ac:dyDescent="0.25">
      <c r="E47041" s="71"/>
    </row>
    <row r="47042" spans="5:5" x14ac:dyDescent="0.25">
      <c r="E47042" s="71"/>
    </row>
    <row r="47043" spans="5:5" x14ac:dyDescent="0.25">
      <c r="E47043" s="71"/>
    </row>
    <row r="47044" spans="5:5" x14ac:dyDescent="0.25">
      <c r="E47044" s="71"/>
    </row>
    <row r="47045" spans="5:5" x14ac:dyDescent="0.25">
      <c r="E47045" s="71"/>
    </row>
    <row r="47046" spans="5:5" x14ac:dyDescent="0.25">
      <c r="E47046" s="71"/>
    </row>
    <row r="47047" spans="5:5" x14ac:dyDescent="0.25">
      <c r="E47047" s="71"/>
    </row>
    <row r="47048" spans="5:5" x14ac:dyDescent="0.25">
      <c r="E47048" s="71"/>
    </row>
    <row r="47049" spans="5:5" x14ac:dyDescent="0.25">
      <c r="E47049" s="71"/>
    </row>
    <row r="47050" spans="5:5" x14ac:dyDescent="0.25">
      <c r="E47050" s="71"/>
    </row>
    <row r="47051" spans="5:5" x14ac:dyDescent="0.25">
      <c r="E47051" s="71"/>
    </row>
    <row r="47052" spans="5:5" x14ac:dyDescent="0.25">
      <c r="E47052" s="71"/>
    </row>
    <row r="47053" spans="5:5" x14ac:dyDescent="0.25">
      <c r="E47053" s="71"/>
    </row>
    <row r="47054" spans="5:5" x14ac:dyDescent="0.25">
      <c r="E47054" s="71"/>
    </row>
    <row r="47055" spans="5:5" x14ac:dyDescent="0.25">
      <c r="E47055" s="71"/>
    </row>
    <row r="47056" spans="5:5" x14ac:dyDescent="0.25">
      <c r="E47056" s="71"/>
    </row>
    <row r="47057" spans="5:5" x14ac:dyDescent="0.25">
      <c r="E47057" s="71"/>
    </row>
    <row r="47058" spans="5:5" x14ac:dyDescent="0.25">
      <c r="E47058" s="71"/>
    </row>
    <row r="47059" spans="5:5" x14ac:dyDescent="0.25">
      <c r="E47059" s="71"/>
    </row>
    <row r="47060" spans="5:5" x14ac:dyDescent="0.25">
      <c r="E47060" s="71"/>
    </row>
    <row r="47061" spans="5:5" x14ac:dyDescent="0.25">
      <c r="E47061" s="71"/>
    </row>
    <row r="47062" spans="5:5" x14ac:dyDescent="0.25">
      <c r="E47062" s="71"/>
    </row>
    <row r="47063" spans="5:5" x14ac:dyDescent="0.25">
      <c r="E47063" s="71"/>
    </row>
    <row r="47064" spans="5:5" x14ac:dyDescent="0.25">
      <c r="E47064" s="71"/>
    </row>
    <row r="47065" spans="5:5" x14ac:dyDescent="0.25">
      <c r="E47065" s="71"/>
    </row>
    <row r="47066" spans="5:5" x14ac:dyDescent="0.25">
      <c r="E47066" s="71"/>
    </row>
    <row r="47067" spans="5:5" x14ac:dyDescent="0.25">
      <c r="E47067" s="71"/>
    </row>
    <row r="47068" spans="5:5" x14ac:dyDescent="0.25">
      <c r="E47068" s="71"/>
    </row>
    <row r="47069" spans="5:5" x14ac:dyDescent="0.25">
      <c r="E47069" s="71"/>
    </row>
    <row r="47070" spans="5:5" x14ac:dyDescent="0.25">
      <c r="E47070" s="71"/>
    </row>
    <row r="47071" spans="5:5" x14ac:dyDescent="0.25">
      <c r="E47071" s="71"/>
    </row>
    <row r="47072" spans="5:5" x14ac:dyDescent="0.25">
      <c r="E47072" s="71"/>
    </row>
    <row r="47073" spans="5:5" x14ac:dyDescent="0.25">
      <c r="E47073" s="71"/>
    </row>
    <row r="47074" spans="5:5" x14ac:dyDescent="0.25">
      <c r="E47074" s="71"/>
    </row>
    <row r="47075" spans="5:5" x14ac:dyDescent="0.25">
      <c r="E47075" s="71"/>
    </row>
    <row r="47076" spans="5:5" x14ac:dyDescent="0.25">
      <c r="E47076" s="71"/>
    </row>
    <row r="47077" spans="5:5" x14ac:dyDescent="0.25">
      <c r="E47077" s="71"/>
    </row>
    <row r="47078" spans="5:5" x14ac:dyDescent="0.25">
      <c r="E47078" s="71"/>
    </row>
    <row r="47079" spans="5:5" x14ac:dyDescent="0.25">
      <c r="E47079" s="71"/>
    </row>
    <row r="47080" spans="5:5" x14ac:dyDescent="0.25">
      <c r="E47080" s="71"/>
    </row>
    <row r="47081" spans="5:5" x14ac:dyDescent="0.25">
      <c r="E47081" s="71"/>
    </row>
    <row r="47082" spans="5:5" x14ac:dyDescent="0.25">
      <c r="E47082" s="71"/>
    </row>
    <row r="47083" spans="5:5" x14ac:dyDescent="0.25">
      <c r="E47083" s="71"/>
    </row>
    <row r="47084" spans="5:5" x14ac:dyDescent="0.25">
      <c r="E47084" s="71"/>
    </row>
    <row r="47085" spans="5:5" x14ac:dyDescent="0.25">
      <c r="E47085" s="71"/>
    </row>
    <row r="47086" spans="5:5" x14ac:dyDescent="0.25">
      <c r="E47086" s="71"/>
    </row>
    <row r="47087" spans="5:5" x14ac:dyDescent="0.25">
      <c r="E47087" s="71"/>
    </row>
    <row r="47088" spans="5:5" x14ac:dyDescent="0.25">
      <c r="E47088" s="71"/>
    </row>
    <row r="47089" spans="5:5" x14ac:dyDescent="0.25">
      <c r="E47089" s="71"/>
    </row>
    <row r="47090" spans="5:5" x14ac:dyDescent="0.25">
      <c r="E47090" s="71"/>
    </row>
    <row r="47091" spans="5:5" x14ac:dyDescent="0.25">
      <c r="E47091" s="71"/>
    </row>
    <row r="47092" spans="5:5" x14ac:dyDescent="0.25">
      <c r="E47092" s="71"/>
    </row>
    <row r="47093" spans="5:5" x14ac:dyDescent="0.25">
      <c r="E47093" s="71"/>
    </row>
    <row r="47094" spans="5:5" x14ac:dyDescent="0.25">
      <c r="E47094" s="71"/>
    </row>
    <row r="47095" spans="5:5" x14ac:dyDescent="0.25">
      <c r="E47095" s="71"/>
    </row>
    <row r="47096" spans="5:5" x14ac:dyDescent="0.25">
      <c r="E47096" s="71"/>
    </row>
    <row r="47097" spans="5:5" x14ac:dyDescent="0.25">
      <c r="E47097" s="71"/>
    </row>
    <row r="47098" spans="5:5" x14ac:dyDescent="0.25">
      <c r="E47098" s="71"/>
    </row>
    <row r="47099" spans="5:5" x14ac:dyDescent="0.25">
      <c r="E47099" s="71"/>
    </row>
    <row r="47100" spans="5:5" x14ac:dyDescent="0.25">
      <c r="E47100" s="71"/>
    </row>
    <row r="47101" spans="5:5" x14ac:dyDescent="0.25">
      <c r="E47101" s="71"/>
    </row>
    <row r="47102" spans="5:5" x14ac:dyDescent="0.25">
      <c r="E47102" s="71"/>
    </row>
    <row r="47103" spans="5:5" x14ac:dyDescent="0.25">
      <c r="E47103" s="71"/>
    </row>
    <row r="47104" spans="5:5" x14ac:dyDescent="0.25">
      <c r="E47104" s="71"/>
    </row>
    <row r="47105" spans="5:5" x14ac:dyDescent="0.25">
      <c r="E47105" s="71"/>
    </row>
    <row r="47106" spans="5:5" x14ac:dyDescent="0.25">
      <c r="E47106" s="71"/>
    </row>
    <row r="47107" spans="5:5" x14ac:dyDescent="0.25">
      <c r="E47107" s="71"/>
    </row>
    <row r="47108" spans="5:5" x14ac:dyDescent="0.25">
      <c r="E47108" s="71"/>
    </row>
    <row r="47109" spans="5:5" x14ac:dyDescent="0.25">
      <c r="E47109" s="71"/>
    </row>
    <row r="47110" spans="5:5" x14ac:dyDescent="0.25">
      <c r="E47110" s="71"/>
    </row>
    <row r="47111" spans="5:5" x14ac:dyDescent="0.25">
      <c r="E47111" s="71"/>
    </row>
    <row r="47112" spans="5:5" x14ac:dyDescent="0.25">
      <c r="E47112" s="71"/>
    </row>
    <row r="47113" spans="5:5" x14ac:dyDescent="0.25">
      <c r="E47113" s="71"/>
    </row>
    <row r="47114" spans="5:5" x14ac:dyDescent="0.25">
      <c r="E47114" s="71"/>
    </row>
    <row r="47115" spans="5:5" x14ac:dyDescent="0.25">
      <c r="E47115" s="71"/>
    </row>
    <row r="47116" spans="5:5" x14ac:dyDescent="0.25">
      <c r="E47116" s="71"/>
    </row>
    <row r="47117" spans="5:5" x14ac:dyDescent="0.25">
      <c r="E47117" s="71"/>
    </row>
    <row r="47118" spans="5:5" x14ac:dyDescent="0.25">
      <c r="E47118" s="71"/>
    </row>
    <row r="47119" spans="5:5" x14ac:dyDescent="0.25">
      <c r="E47119" s="71"/>
    </row>
    <row r="47120" spans="5:5" x14ac:dyDescent="0.25">
      <c r="E47120" s="71"/>
    </row>
    <row r="47121" spans="5:5" x14ac:dyDescent="0.25">
      <c r="E47121" s="71"/>
    </row>
    <row r="47122" spans="5:5" x14ac:dyDescent="0.25">
      <c r="E47122" s="71"/>
    </row>
    <row r="47123" spans="5:5" x14ac:dyDescent="0.25">
      <c r="E47123" s="71"/>
    </row>
    <row r="47124" spans="5:5" x14ac:dyDescent="0.25">
      <c r="E47124" s="71"/>
    </row>
    <row r="47125" spans="5:5" x14ac:dyDescent="0.25">
      <c r="E47125" s="71"/>
    </row>
    <row r="47126" spans="5:5" x14ac:dyDescent="0.25">
      <c r="E47126" s="71"/>
    </row>
    <row r="47127" spans="5:5" x14ac:dyDescent="0.25">
      <c r="E47127" s="71"/>
    </row>
    <row r="47128" spans="5:5" x14ac:dyDescent="0.25">
      <c r="E47128" s="71"/>
    </row>
    <row r="47129" spans="5:5" x14ac:dyDescent="0.25">
      <c r="E47129" s="71"/>
    </row>
    <row r="47130" spans="5:5" x14ac:dyDescent="0.25">
      <c r="E47130" s="71"/>
    </row>
    <row r="47131" spans="5:5" x14ac:dyDescent="0.25">
      <c r="E47131" s="71"/>
    </row>
    <row r="47132" spans="5:5" x14ac:dyDescent="0.25">
      <c r="E47132" s="71"/>
    </row>
    <row r="47133" spans="5:5" x14ac:dyDescent="0.25">
      <c r="E47133" s="71"/>
    </row>
    <row r="47134" spans="5:5" x14ac:dyDescent="0.25">
      <c r="E47134" s="71"/>
    </row>
    <row r="47135" spans="5:5" x14ac:dyDescent="0.25">
      <c r="E47135" s="71"/>
    </row>
    <row r="47136" spans="5:5" x14ac:dyDescent="0.25">
      <c r="E47136" s="71"/>
    </row>
    <row r="47137" spans="5:5" x14ac:dyDescent="0.25">
      <c r="E47137" s="71"/>
    </row>
    <row r="47138" spans="5:5" x14ac:dyDescent="0.25">
      <c r="E47138" s="71"/>
    </row>
    <row r="47139" spans="5:5" x14ac:dyDescent="0.25">
      <c r="E47139" s="71"/>
    </row>
    <row r="47140" spans="5:5" x14ac:dyDescent="0.25">
      <c r="E47140" s="71"/>
    </row>
    <row r="47141" spans="5:5" x14ac:dyDescent="0.25">
      <c r="E47141" s="71"/>
    </row>
    <row r="47142" spans="5:5" x14ac:dyDescent="0.25">
      <c r="E47142" s="71"/>
    </row>
    <row r="47143" spans="5:5" x14ac:dyDescent="0.25">
      <c r="E47143" s="71"/>
    </row>
    <row r="47144" spans="5:5" x14ac:dyDescent="0.25">
      <c r="E47144" s="71"/>
    </row>
    <row r="47145" spans="5:5" x14ac:dyDescent="0.25">
      <c r="E47145" s="71"/>
    </row>
    <row r="47146" spans="5:5" x14ac:dyDescent="0.25">
      <c r="E47146" s="71"/>
    </row>
    <row r="47147" spans="5:5" x14ac:dyDescent="0.25">
      <c r="E47147" s="71"/>
    </row>
    <row r="47148" spans="5:5" x14ac:dyDescent="0.25">
      <c r="E47148" s="71"/>
    </row>
    <row r="47149" spans="5:5" x14ac:dyDescent="0.25">
      <c r="E47149" s="71"/>
    </row>
    <row r="47150" spans="5:5" x14ac:dyDescent="0.25">
      <c r="E47150" s="71"/>
    </row>
    <row r="47151" spans="5:5" x14ac:dyDescent="0.25">
      <c r="E47151" s="71"/>
    </row>
    <row r="47152" spans="5:5" x14ac:dyDescent="0.25">
      <c r="E47152" s="71"/>
    </row>
    <row r="47153" spans="5:5" x14ac:dyDescent="0.25">
      <c r="E47153" s="71"/>
    </row>
    <row r="47154" spans="5:5" x14ac:dyDescent="0.25">
      <c r="E47154" s="71"/>
    </row>
    <row r="47155" spans="5:5" x14ac:dyDescent="0.25">
      <c r="E47155" s="71"/>
    </row>
    <row r="47156" spans="5:5" x14ac:dyDescent="0.25">
      <c r="E47156" s="71"/>
    </row>
    <row r="47157" spans="5:5" x14ac:dyDescent="0.25">
      <c r="E47157" s="71"/>
    </row>
    <row r="47158" spans="5:5" x14ac:dyDescent="0.25">
      <c r="E47158" s="71"/>
    </row>
    <row r="47159" spans="5:5" x14ac:dyDescent="0.25">
      <c r="E47159" s="71"/>
    </row>
    <row r="47160" spans="5:5" x14ac:dyDescent="0.25">
      <c r="E47160" s="71"/>
    </row>
    <row r="47161" spans="5:5" x14ac:dyDescent="0.25">
      <c r="E47161" s="71"/>
    </row>
    <row r="47162" spans="5:5" x14ac:dyDescent="0.25">
      <c r="E47162" s="71"/>
    </row>
    <row r="47163" spans="5:5" x14ac:dyDescent="0.25">
      <c r="E47163" s="71"/>
    </row>
    <row r="47164" spans="5:5" x14ac:dyDescent="0.25">
      <c r="E47164" s="71"/>
    </row>
    <row r="47165" spans="5:5" x14ac:dyDescent="0.25">
      <c r="E47165" s="71"/>
    </row>
    <row r="47166" spans="5:5" x14ac:dyDescent="0.25">
      <c r="E47166" s="71"/>
    </row>
    <row r="47167" spans="5:5" x14ac:dyDescent="0.25">
      <c r="E47167" s="71"/>
    </row>
    <row r="47168" spans="5:5" x14ac:dyDescent="0.25">
      <c r="E47168" s="71"/>
    </row>
    <row r="47169" spans="5:5" x14ac:dyDescent="0.25">
      <c r="E47169" s="71"/>
    </row>
    <row r="47170" spans="5:5" x14ac:dyDescent="0.25">
      <c r="E47170" s="71"/>
    </row>
    <row r="47171" spans="5:5" x14ac:dyDescent="0.25">
      <c r="E47171" s="71"/>
    </row>
    <row r="47172" spans="5:5" x14ac:dyDescent="0.25">
      <c r="E47172" s="71"/>
    </row>
    <row r="47173" spans="5:5" x14ac:dyDescent="0.25">
      <c r="E47173" s="71"/>
    </row>
    <row r="47174" spans="5:5" x14ac:dyDescent="0.25">
      <c r="E47174" s="71"/>
    </row>
    <row r="47175" spans="5:5" x14ac:dyDescent="0.25">
      <c r="E47175" s="71"/>
    </row>
    <row r="47176" spans="5:5" x14ac:dyDescent="0.25">
      <c r="E47176" s="71"/>
    </row>
    <row r="47177" spans="5:5" x14ac:dyDescent="0.25">
      <c r="E47177" s="71"/>
    </row>
    <row r="47178" spans="5:5" x14ac:dyDescent="0.25">
      <c r="E47178" s="71"/>
    </row>
    <row r="47179" spans="5:5" x14ac:dyDescent="0.25">
      <c r="E47179" s="71"/>
    </row>
    <row r="47180" spans="5:5" x14ac:dyDescent="0.25">
      <c r="E47180" s="71"/>
    </row>
    <row r="47181" spans="5:5" x14ac:dyDescent="0.25">
      <c r="E47181" s="71"/>
    </row>
    <row r="47182" spans="5:5" x14ac:dyDescent="0.25">
      <c r="E47182" s="71"/>
    </row>
    <row r="47183" spans="5:5" x14ac:dyDescent="0.25">
      <c r="E47183" s="71"/>
    </row>
    <row r="47184" spans="5:5" x14ac:dyDescent="0.25">
      <c r="E47184" s="71"/>
    </row>
    <row r="47185" spans="5:5" x14ac:dyDescent="0.25">
      <c r="E47185" s="71"/>
    </row>
    <row r="47186" spans="5:5" x14ac:dyDescent="0.25">
      <c r="E47186" s="71"/>
    </row>
    <row r="47187" spans="5:5" x14ac:dyDescent="0.25">
      <c r="E47187" s="71"/>
    </row>
    <row r="47188" spans="5:5" x14ac:dyDescent="0.25">
      <c r="E47188" s="71"/>
    </row>
    <row r="47189" spans="5:5" x14ac:dyDescent="0.25">
      <c r="E47189" s="71"/>
    </row>
    <row r="47190" spans="5:5" x14ac:dyDescent="0.25">
      <c r="E47190" s="71"/>
    </row>
    <row r="47191" spans="5:5" x14ac:dyDescent="0.25">
      <c r="E47191" s="71"/>
    </row>
    <row r="47192" spans="5:5" x14ac:dyDescent="0.25">
      <c r="E47192" s="71"/>
    </row>
    <row r="47193" spans="5:5" x14ac:dyDescent="0.25">
      <c r="E47193" s="71"/>
    </row>
    <row r="47194" spans="5:5" x14ac:dyDescent="0.25">
      <c r="E47194" s="71"/>
    </row>
    <row r="47195" spans="5:5" x14ac:dyDescent="0.25">
      <c r="E47195" s="71"/>
    </row>
    <row r="47196" spans="5:5" x14ac:dyDescent="0.25">
      <c r="E47196" s="71"/>
    </row>
    <row r="47197" spans="5:5" x14ac:dyDescent="0.25">
      <c r="E47197" s="71"/>
    </row>
    <row r="47198" spans="5:5" x14ac:dyDescent="0.25">
      <c r="E47198" s="71"/>
    </row>
    <row r="47199" spans="5:5" x14ac:dyDescent="0.25">
      <c r="E47199" s="71"/>
    </row>
    <row r="47200" spans="5:5" x14ac:dyDescent="0.25">
      <c r="E47200" s="71"/>
    </row>
    <row r="47201" spans="5:5" x14ac:dyDescent="0.25">
      <c r="E47201" s="71"/>
    </row>
    <row r="47202" spans="5:5" x14ac:dyDescent="0.25">
      <c r="E47202" s="71"/>
    </row>
    <row r="47203" spans="5:5" x14ac:dyDescent="0.25">
      <c r="E47203" s="71"/>
    </row>
    <row r="47204" spans="5:5" x14ac:dyDescent="0.25">
      <c r="E47204" s="71"/>
    </row>
    <row r="47205" spans="5:5" x14ac:dyDescent="0.25">
      <c r="E47205" s="71"/>
    </row>
    <row r="47206" spans="5:5" x14ac:dyDescent="0.25">
      <c r="E47206" s="71"/>
    </row>
    <row r="47207" spans="5:5" x14ac:dyDescent="0.25">
      <c r="E47207" s="71"/>
    </row>
    <row r="47208" spans="5:5" x14ac:dyDescent="0.25">
      <c r="E47208" s="71"/>
    </row>
    <row r="47209" spans="5:5" x14ac:dyDescent="0.25">
      <c r="E47209" s="71"/>
    </row>
    <row r="47210" spans="5:5" x14ac:dyDescent="0.25">
      <c r="E47210" s="71"/>
    </row>
    <row r="47211" spans="5:5" x14ac:dyDescent="0.25">
      <c r="E47211" s="71"/>
    </row>
    <row r="47212" spans="5:5" x14ac:dyDescent="0.25">
      <c r="E47212" s="71"/>
    </row>
    <row r="47213" spans="5:5" x14ac:dyDescent="0.25">
      <c r="E47213" s="71"/>
    </row>
    <row r="47214" spans="5:5" x14ac:dyDescent="0.25">
      <c r="E47214" s="71"/>
    </row>
    <row r="47215" spans="5:5" x14ac:dyDescent="0.25">
      <c r="E47215" s="71"/>
    </row>
    <row r="47216" spans="5:5" x14ac:dyDescent="0.25">
      <c r="E47216" s="71"/>
    </row>
    <row r="47217" spans="5:5" x14ac:dyDescent="0.25">
      <c r="E47217" s="71"/>
    </row>
    <row r="47218" spans="5:5" x14ac:dyDescent="0.25">
      <c r="E47218" s="71"/>
    </row>
    <row r="47219" spans="5:5" x14ac:dyDescent="0.25">
      <c r="E47219" s="71"/>
    </row>
    <row r="47220" spans="5:5" x14ac:dyDescent="0.25">
      <c r="E47220" s="71"/>
    </row>
    <row r="47221" spans="5:5" x14ac:dyDescent="0.25">
      <c r="E47221" s="71"/>
    </row>
    <row r="47222" spans="5:5" x14ac:dyDescent="0.25">
      <c r="E47222" s="71"/>
    </row>
    <row r="47223" spans="5:5" x14ac:dyDescent="0.25">
      <c r="E47223" s="71"/>
    </row>
    <row r="47224" spans="5:5" x14ac:dyDescent="0.25">
      <c r="E47224" s="71"/>
    </row>
    <row r="47225" spans="5:5" x14ac:dyDescent="0.25">
      <c r="E47225" s="71"/>
    </row>
    <row r="47226" spans="5:5" x14ac:dyDescent="0.25">
      <c r="E47226" s="71"/>
    </row>
    <row r="47227" spans="5:5" x14ac:dyDescent="0.25">
      <c r="E47227" s="71"/>
    </row>
    <row r="47228" spans="5:5" x14ac:dyDescent="0.25">
      <c r="E47228" s="71"/>
    </row>
    <row r="47229" spans="5:5" x14ac:dyDescent="0.25">
      <c r="E47229" s="71"/>
    </row>
    <row r="47230" spans="5:5" x14ac:dyDescent="0.25">
      <c r="E47230" s="71"/>
    </row>
    <row r="47231" spans="5:5" x14ac:dyDescent="0.25">
      <c r="E47231" s="71"/>
    </row>
    <row r="47232" spans="5:5" x14ac:dyDescent="0.25">
      <c r="E47232" s="71"/>
    </row>
    <row r="47233" spans="5:5" x14ac:dyDescent="0.25">
      <c r="E47233" s="71"/>
    </row>
    <row r="47234" spans="5:5" x14ac:dyDescent="0.25">
      <c r="E47234" s="71"/>
    </row>
    <row r="47235" spans="5:5" x14ac:dyDescent="0.25">
      <c r="E47235" s="71"/>
    </row>
    <row r="47236" spans="5:5" x14ac:dyDescent="0.25">
      <c r="E47236" s="71"/>
    </row>
    <row r="47237" spans="5:5" x14ac:dyDescent="0.25">
      <c r="E47237" s="71"/>
    </row>
    <row r="47238" spans="5:5" x14ac:dyDescent="0.25">
      <c r="E47238" s="71"/>
    </row>
    <row r="47239" spans="5:5" x14ac:dyDescent="0.25">
      <c r="E47239" s="71"/>
    </row>
    <row r="47240" spans="5:5" x14ac:dyDescent="0.25">
      <c r="E47240" s="71"/>
    </row>
    <row r="47241" spans="5:5" x14ac:dyDescent="0.25">
      <c r="E47241" s="71"/>
    </row>
    <row r="47242" spans="5:5" x14ac:dyDescent="0.25">
      <c r="E47242" s="71"/>
    </row>
    <row r="47243" spans="5:5" x14ac:dyDescent="0.25">
      <c r="E47243" s="71"/>
    </row>
    <row r="47244" spans="5:5" x14ac:dyDescent="0.25">
      <c r="E47244" s="71"/>
    </row>
    <row r="47245" spans="5:5" x14ac:dyDescent="0.25">
      <c r="E47245" s="71"/>
    </row>
    <row r="47246" spans="5:5" x14ac:dyDescent="0.25">
      <c r="E47246" s="71"/>
    </row>
    <row r="47247" spans="5:5" x14ac:dyDescent="0.25">
      <c r="E47247" s="71"/>
    </row>
    <row r="47248" spans="5:5" x14ac:dyDescent="0.25">
      <c r="E47248" s="71"/>
    </row>
    <row r="47249" spans="5:5" x14ac:dyDescent="0.25">
      <c r="E47249" s="71"/>
    </row>
    <row r="47250" spans="5:5" x14ac:dyDescent="0.25">
      <c r="E47250" s="71"/>
    </row>
    <row r="47251" spans="5:5" x14ac:dyDescent="0.25">
      <c r="E47251" s="71"/>
    </row>
    <row r="47252" spans="5:5" x14ac:dyDescent="0.25">
      <c r="E47252" s="71"/>
    </row>
    <row r="47253" spans="5:5" x14ac:dyDescent="0.25">
      <c r="E47253" s="71"/>
    </row>
    <row r="47254" spans="5:5" x14ac:dyDescent="0.25">
      <c r="E47254" s="71"/>
    </row>
    <row r="47255" spans="5:5" x14ac:dyDescent="0.25">
      <c r="E47255" s="71"/>
    </row>
    <row r="47256" spans="5:5" x14ac:dyDescent="0.25">
      <c r="E47256" s="71"/>
    </row>
    <row r="47257" spans="5:5" x14ac:dyDescent="0.25">
      <c r="E47257" s="71"/>
    </row>
    <row r="47258" spans="5:5" x14ac:dyDescent="0.25">
      <c r="E47258" s="71"/>
    </row>
    <row r="47259" spans="5:5" x14ac:dyDescent="0.25">
      <c r="E47259" s="71"/>
    </row>
    <row r="47260" spans="5:5" x14ac:dyDescent="0.25">
      <c r="E47260" s="71"/>
    </row>
    <row r="47261" spans="5:5" x14ac:dyDescent="0.25">
      <c r="E47261" s="71"/>
    </row>
    <row r="47262" spans="5:5" x14ac:dyDescent="0.25">
      <c r="E47262" s="71"/>
    </row>
    <row r="47263" spans="5:5" x14ac:dyDescent="0.25">
      <c r="E47263" s="71"/>
    </row>
    <row r="47264" spans="5:5" x14ac:dyDescent="0.25">
      <c r="E47264" s="71"/>
    </row>
    <row r="47265" spans="5:5" x14ac:dyDescent="0.25">
      <c r="E47265" s="71"/>
    </row>
    <row r="47266" spans="5:5" x14ac:dyDescent="0.25">
      <c r="E47266" s="71"/>
    </row>
    <row r="47267" spans="5:5" x14ac:dyDescent="0.25">
      <c r="E47267" s="71"/>
    </row>
    <row r="47268" spans="5:5" x14ac:dyDescent="0.25">
      <c r="E47268" s="71"/>
    </row>
    <row r="47269" spans="5:5" x14ac:dyDescent="0.25">
      <c r="E47269" s="71"/>
    </row>
    <row r="47270" spans="5:5" x14ac:dyDescent="0.25">
      <c r="E47270" s="71"/>
    </row>
    <row r="47271" spans="5:5" x14ac:dyDescent="0.25">
      <c r="E47271" s="71"/>
    </row>
    <row r="47272" spans="5:5" x14ac:dyDescent="0.25">
      <c r="E47272" s="71"/>
    </row>
    <row r="47273" spans="5:5" x14ac:dyDescent="0.25">
      <c r="E47273" s="71"/>
    </row>
    <row r="47274" spans="5:5" x14ac:dyDescent="0.25">
      <c r="E47274" s="71"/>
    </row>
    <row r="47275" spans="5:5" x14ac:dyDescent="0.25">
      <c r="E47275" s="71"/>
    </row>
    <row r="47276" spans="5:5" x14ac:dyDescent="0.25">
      <c r="E47276" s="71"/>
    </row>
    <row r="47277" spans="5:5" x14ac:dyDescent="0.25">
      <c r="E47277" s="71"/>
    </row>
    <row r="47278" spans="5:5" x14ac:dyDescent="0.25">
      <c r="E47278" s="71"/>
    </row>
    <row r="47279" spans="5:5" x14ac:dyDescent="0.25">
      <c r="E47279" s="71"/>
    </row>
    <row r="47280" spans="5:5" x14ac:dyDescent="0.25">
      <c r="E47280" s="71"/>
    </row>
    <row r="47281" spans="5:5" x14ac:dyDescent="0.25">
      <c r="E47281" s="71"/>
    </row>
    <row r="47282" spans="5:5" x14ac:dyDescent="0.25">
      <c r="E47282" s="71"/>
    </row>
    <row r="47283" spans="5:5" x14ac:dyDescent="0.25">
      <c r="E47283" s="71"/>
    </row>
    <row r="47284" spans="5:5" x14ac:dyDescent="0.25">
      <c r="E47284" s="71"/>
    </row>
    <row r="47285" spans="5:5" x14ac:dyDescent="0.25">
      <c r="E47285" s="71"/>
    </row>
    <row r="47286" spans="5:5" x14ac:dyDescent="0.25">
      <c r="E47286" s="71"/>
    </row>
    <row r="47287" spans="5:5" x14ac:dyDescent="0.25">
      <c r="E47287" s="71"/>
    </row>
    <row r="47288" spans="5:5" x14ac:dyDescent="0.25">
      <c r="E47288" s="71"/>
    </row>
    <row r="47289" spans="5:5" x14ac:dyDescent="0.25">
      <c r="E47289" s="71"/>
    </row>
    <row r="47290" spans="5:5" x14ac:dyDescent="0.25">
      <c r="E47290" s="71"/>
    </row>
    <row r="47291" spans="5:5" x14ac:dyDescent="0.25">
      <c r="E47291" s="71"/>
    </row>
    <row r="47292" spans="5:5" x14ac:dyDescent="0.25">
      <c r="E47292" s="71"/>
    </row>
    <row r="47293" spans="5:5" x14ac:dyDescent="0.25">
      <c r="E47293" s="71"/>
    </row>
    <row r="47294" spans="5:5" x14ac:dyDescent="0.25">
      <c r="E47294" s="71"/>
    </row>
    <row r="47295" spans="5:5" x14ac:dyDescent="0.25">
      <c r="E47295" s="71"/>
    </row>
    <row r="47296" spans="5:5" x14ac:dyDescent="0.25">
      <c r="E47296" s="71"/>
    </row>
    <row r="47297" spans="5:5" x14ac:dyDescent="0.25">
      <c r="E47297" s="71"/>
    </row>
    <row r="47298" spans="5:5" x14ac:dyDescent="0.25">
      <c r="E47298" s="71"/>
    </row>
    <row r="47299" spans="5:5" x14ac:dyDescent="0.25">
      <c r="E47299" s="71"/>
    </row>
    <row r="47300" spans="5:5" x14ac:dyDescent="0.25">
      <c r="E47300" s="71"/>
    </row>
    <row r="47301" spans="5:5" x14ac:dyDescent="0.25">
      <c r="E47301" s="71"/>
    </row>
    <row r="47302" spans="5:5" x14ac:dyDescent="0.25">
      <c r="E47302" s="71"/>
    </row>
    <row r="47303" spans="5:5" x14ac:dyDescent="0.25">
      <c r="E47303" s="71"/>
    </row>
    <row r="47304" spans="5:5" x14ac:dyDescent="0.25">
      <c r="E47304" s="71"/>
    </row>
    <row r="47305" spans="5:5" x14ac:dyDescent="0.25">
      <c r="E47305" s="71"/>
    </row>
    <row r="47306" spans="5:5" x14ac:dyDescent="0.25">
      <c r="E47306" s="71"/>
    </row>
    <row r="47307" spans="5:5" x14ac:dyDescent="0.25">
      <c r="E47307" s="71"/>
    </row>
    <row r="47308" spans="5:5" x14ac:dyDescent="0.25">
      <c r="E47308" s="71"/>
    </row>
    <row r="47309" spans="5:5" x14ac:dyDescent="0.25">
      <c r="E47309" s="71"/>
    </row>
    <row r="47310" spans="5:5" x14ac:dyDescent="0.25">
      <c r="E47310" s="71"/>
    </row>
    <row r="47311" spans="5:5" x14ac:dyDescent="0.25">
      <c r="E47311" s="71"/>
    </row>
    <row r="47312" spans="5:5" x14ac:dyDescent="0.25">
      <c r="E47312" s="71"/>
    </row>
    <row r="47313" spans="5:5" x14ac:dyDescent="0.25">
      <c r="E47313" s="71"/>
    </row>
    <row r="47314" spans="5:5" x14ac:dyDescent="0.25">
      <c r="E47314" s="71"/>
    </row>
    <row r="47315" spans="5:5" x14ac:dyDescent="0.25">
      <c r="E47315" s="71"/>
    </row>
    <row r="47316" spans="5:5" x14ac:dyDescent="0.25">
      <c r="E47316" s="71"/>
    </row>
    <row r="47317" spans="5:5" x14ac:dyDescent="0.25">
      <c r="E47317" s="71"/>
    </row>
    <row r="47318" spans="5:5" x14ac:dyDescent="0.25">
      <c r="E47318" s="71"/>
    </row>
    <row r="47319" spans="5:5" x14ac:dyDescent="0.25">
      <c r="E47319" s="71"/>
    </row>
    <row r="47320" spans="5:5" x14ac:dyDescent="0.25">
      <c r="E47320" s="71"/>
    </row>
    <row r="47321" spans="5:5" x14ac:dyDescent="0.25">
      <c r="E47321" s="71"/>
    </row>
    <row r="47322" spans="5:5" x14ac:dyDescent="0.25">
      <c r="E47322" s="71"/>
    </row>
    <row r="47323" spans="5:5" x14ac:dyDescent="0.25">
      <c r="E47323" s="71"/>
    </row>
    <row r="47324" spans="5:5" x14ac:dyDescent="0.25">
      <c r="E47324" s="71"/>
    </row>
    <row r="47325" spans="5:5" x14ac:dyDescent="0.25">
      <c r="E47325" s="71"/>
    </row>
    <row r="47326" spans="5:5" x14ac:dyDescent="0.25">
      <c r="E47326" s="71"/>
    </row>
    <row r="47327" spans="5:5" x14ac:dyDescent="0.25">
      <c r="E47327" s="71"/>
    </row>
    <row r="47328" spans="5:5" x14ac:dyDescent="0.25">
      <c r="E47328" s="71"/>
    </row>
    <row r="47329" spans="5:5" x14ac:dyDescent="0.25">
      <c r="E47329" s="71"/>
    </row>
    <row r="47330" spans="5:5" x14ac:dyDescent="0.25">
      <c r="E47330" s="71"/>
    </row>
    <row r="47331" spans="5:5" x14ac:dyDescent="0.25">
      <c r="E47331" s="71"/>
    </row>
    <row r="47332" spans="5:5" x14ac:dyDescent="0.25">
      <c r="E47332" s="71"/>
    </row>
    <row r="47333" spans="5:5" x14ac:dyDescent="0.25">
      <c r="E47333" s="71"/>
    </row>
    <row r="47334" spans="5:5" x14ac:dyDescent="0.25">
      <c r="E47334" s="71"/>
    </row>
    <row r="47335" spans="5:5" x14ac:dyDescent="0.25">
      <c r="E47335" s="71"/>
    </row>
    <row r="47336" spans="5:5" x14ac:dyDescent="0.25">
      <c r="E47336" s="71"/>
    </row>
    <row r="47337" spans="5:5" x14ac:dyDescent="0.25">
      <c r="E47337" s="71"/>
    </row>
    <row r="47338" spans="5:5" x14ac:dyDescent="0.25">
      <c r="E47338" s="71"/>
    </row>
    <row r="47339" spans="5:5" x14ac:dyDescent="0.25">
      <c r="E47339" s="71"/>
    </row>
    <row r="47340" spans="5:5" x14ac:dyDescent="0.25">
      <c r="E47340" s="71"/>
    </row>
    <row r="47341" spans="5:5" x14ac:dyDescent="0.25">
      <c r="E47341" s="71"/>
    </row>
    <row r="47342" spans="5:5" x14ac:dyDescent="0.25">
      <c r="E47342" s="71"/>
    </row>
    <row r="47343" spans="5:5" x14ac:dyDescent="0.25">
      <c r="E47343" s="71"/>
    </row>
    <row r="47344" spans="5:5" x14ac:dyDescent="0.25">
      <c r="E47344" s="71"/>
    </row>
    <row r="47345" spans="5:5" x14ac:dyDescent="0.25">
      <c r="E47345" s="71"/>
    </row>
    <row r="47346" spans="5:5" x14ac:dyDescent="0.25">
      <c r="E47346" s="71"/>
    </row>
    <row r="47347" spans="5:5" x14ac:dyDescent="0.25">
      <c r="E47347" s="71"/>
    </row>
    <row r="47348" spans="5:5" x14ac:dyDescent="0.25">
      <c r="E47348" s="71"/>
    </row>
    <row r="47349" spans="5:5" x14ac:dyDescent="0.25">
      <c r="E47349" s="71"/>
    </row>
    <row r="47350" spans="5:5" x14ac:dyDescent="0.25">
      <c r="E47350" s="71"/>
    </row>
    <row r="47351" spans="5:5" x14ac:dyDescent="0.25">
      <c r="E47351" s="71"/>
    </row>
    <row r="47352" spans="5:5" x14ac:dyDescent="0.25">
      <c r="E47352" s="71"/>
    </row>
    <row r="47353" spans="5:5" x14ac:dyDescent="0.25">
      <c r="E47353" s="71"/>
    </row>
    <row r="47354" spans="5:5" x14ac:dyDescent="0.25">
      <c r="E47354" s="71"/>
    </row>
    <row r="47355" spans="5:5" x14ac:dyDescent="0.25">
      <c r="E47355" s="71"/>
    </row>
    <row r="47356" spans="5:5" x14ac:dyDescent="0.25">
      <c r="E47356" s="71"/>
    </row>
    <row r="47357" spans="5:5" x14ac:dyDescent="0.25">
      <c r="E47357" s="71"/>
    </row>
    <row r="47358" spans="5:5" x14ac:dyDescent="0.25">
      <c r="E47358" s="71"/>
    </row>
    <row r="47359" spans="5:5" x14ac:dyDescent="0.25">
      <c r="E47359" s="71"/>
    </row>
    <row r="47360" spans="5:5" x14ac:dyDescent="0.25">
      <c r="E47360" s="71"/>
    </row>
    <row r="47361" spans="5:5" x14ac:dyDescent="0.25">
      <c r="E47361" s="71"/>
    </row>
    <row r="47362" spans="5:5" x14ac:dyDescent="0.25">
      <c r="E47362" s="71"/>
    </row>
    <row r="47363" spans="5:5" x14ac:dyDescent="0.25">
      <c r="E47363" s="71"/>
    </row>
    <row r="47364" spans="5:5" x14ac:dyDescent="0.25">
      <c r="E47364" s="71"/>
    </row>
    <row r="47365" spans="5:5" x14ac:dyDescent="0.25">
      <c r="E47365" s="71"/>
    </row>
    <row r="47366" spans="5:5" x14ac:dyDescent="0.25">
      <c r="E47366" s="71"/>
    </row>
    <row r="47367" spans="5:5" x14ac:dyDescent="0.25">
      <c r="E47367" s="71"/>
    </row>
    <row r="47368" spans="5:5" x14ac:dyDescent="0.25">
      <c r="E47368" s="71"/>
    </row>
    <row r="47369" spans="5:5" x14ac:dyDescent="0.25">
      <c r="E47369" s="71"/>
    </row>
    <row r="47370" spans="5:5" x14ac:dyDescent="0.25">
      <c r="E47370" s="71"/>
    </row>
    <row r="47371" spans="5:5" x14ac:dyDescent="0.25">
      <c r="E47371" s="71"/>
    </row>
    <row r="47372" spans="5:5" x14ac:dyDescent="0.25">
      <c r="E47372" s="71"/>
    </row>
    <row r="47373" spans="5:5" x14ac:dyDescent="0.25">
      <c r="E47373" s="71"/>
    </row>
    <row r="47374" spans="5:5" x14ac:dyDescent="0.25">
      <c r="E47374" s="71"/>
    </row>
    <row r="47375" spans="5:5" x14ac:dyDescent="0.25">
      <c r="E47375" s="71"/>
    </row>
    <row r="47376" spans="5:5" x14ac:dyDescent="0.25">
      <c r="E47376" s="71"/>
    </row>
    <row r="47377" spans="5:5" x14ac:dyDescent="0.25">
      <c r="E47377" s="71"/>
    </row>
    <row r="47378" spans="5:5" x14ac:dyDescent="0.25">
      <c r="E47378" s="71"/>
    </row>
    <row r="47379" spans="5:5" x14ac:dyDescent="0.25">
      <c r="E47379" s="71"/>
    </row>
    <row r="47380" spans="5:5" x14ac:dyDescent="0.25">
      <c r="E47380" s="71"/>
    </row>
    <row r="47381" spans="5:5" x14ac:dyDescent="0.25">
      <c r="E47381" s="71"/>
    </row>
    <row r="47382" spans="5:5" x14ac:dyDescent="0.25">
      <c r="E47382" s="71"/>
    </row>
    <row r="47383" spans="5:5" x14ac:dyDescent="0.25">
      <c r="E47383" s="71"/>
    </row>
    <row r="47384" spans="5:5" x14ac:dyDescent="0.25">
      <c r="E47384" s="71"/>
    </row>
    <row r="47385" spans="5:5" x14ac:dyDescent="0.25">
      <c r="E47385" s="71"/>
    </row>
    <row r="47386" spans="5:5" x14ac:dyDescent="0.25">
      <c r="E47386" s="71"/>
    </row>
    <row r="47387" spans="5:5" x14ac:dyDescent="0.25">
      <c r="E47387" s="71"/>
    </row>
    <row r="47388" spans="5:5" x14ac:dyDescent="0.25">
      <c r="E47388" s="71"/>
    </row>
    <row r="47389" spans="5:5" x14ac:dyDescent="0.25">
      <c r="E47389" s="71"/>
    </row>
    <row r="47390" spans="5:5" x14ac:dyDescent="0.25">
      <c r="E47390" s="71"/>
    </row>
    <row r="47391" spans="5:5" x14ac:dyDescent="0.25">
      <c r="E47391" s="71"/>
    </row>
    <row r="47392" spans="5:5" x14ac:dyDescent="0.25">
      <c r="E47392" s="71"/>
    </row>
    <row r="47393" spans="5:5" x14ac:dyDescent="0.25">
      <c r="E47393" s="71"/>
    </row>
    <row r="47394" spans="5:5" x14ac:dyDescent="0.25">
      <c r="E47394" s="71"/>
    </row>
    <row r="47395" spans="5:5" x14ac:dyDescent="0.25">
      <c r="E47395" s="71"/>
    </row>
    <row r="47396" spans="5:5" x14ac:dyDescent="0.25">
      <c r="E47396" s="71"/>
    </row>
    <row r="47397" spans="5:5" x14ac:dyDescent="0.25">
      <c r="E47397" s="71"/>
    </row>
    <row r="47398" spans="5:5" x14ac:dyDescent="0.25">
      <c r="E47398" s="71"/>
    </row>
    <row r="47399" spans="5:5" x14ac:dyDescent="0.25">
      <c r="E47399" s="71"/>
    </row>
    <row r="47400" spans="5:5" x14ac:dyDescent="0.25">
      <c r="E47400" s="71"/>
    </row>
    <row r="47401" spans="5:5" x14ac:dyDescent="0.25">
      <c r="E47401" s="71"/>
    </row>
    <row r="47402" spans="5:5" x14ac:dyDescent="0.25">
      <c r="E47402" s="71"/>
    </row>
    <row r="47403" spans="5:5" x14ac:dyDescent="0.25">
      <c r="E47403" s="71"/>
    </row>
    <row r="47404" spans="5:5" x14ac:dyDescent="0.25">
      <c r="E47404" s="71"/>
    </row>
    <row r="47405" spans="5:5" x14ac:dyDescent="0.25">
      <c r="E47405" s="71"/>
    </row>
    <row r="47406" spans="5:5" x14ac:dyDescent="0.25">
      <c r="E47406" s="71"/>
    </row>
    <row r="47407" spans="5:5" x14ac:dyDescent="0.25">
      <c r="E47407" s="71"/>
    </row>
    <row r="47408" spans="5:5" x14ac:dyDescent="0.25">
      <c r="E47408" s="71"/>
    </row>
    <row r="47409" spans="5:5" x14ac:dyDescent="0.25">
      <c r="E47409" s="71"/>
    </row>
    <row r="47410" spans="5:5" x14ac:dyDescent="0.25">
      <c r="E47410" s="71"/>
    </row>
    <row r="47411" spans="5:5" x14ac:dyDescent="0.25">
      <c r="E47411" s="71"/>
    </row>
    <row r="47412" spans="5:5" x14ac:dyDescent="0.25">
      <c r="E47412" s="71"/>
    </row>
    <row r="47413" spans="5:5" x14ac:dyDescent="0.25">
      <c r="E47413" s="71"/>
    </row>
    <row r="47414" spans="5:5" x14ac:dyDescent="0.25">
      <c r="E47414" s="71"/>
    </row>
    <row r="47415" spans="5:5" x14ac:dyDescent="0.25">
      <c r="E47415" s="71"/>
    </row>
    <row r="47416" spans="5:5" x14ac:dyDescent="0.25">
      <c r="E47416" s="71"/>
    </row>
    <row r="47417" spans="5:5" x14ac:dyDescent="0.25">
      <c r="E47417" s="71"/>
    </row>
    <row r="47418" spans="5:5" x14ac:dyDescent="0.25">
      <c r="E47418" s="71"/>
    </row>
    <row r="47419" spans="5:5" x14ac:dyDescent="0.25">
      <c r="E47419" s="71"/>
    </row>
    <row r="47420" spans="5:5" x14ac:dyDescent="0.25">
      <c r="E47420" s="71"/>
    </row>
    <row r="47421" spans="5:5" x14ac:dyDescent="0.25">
      <c r="E47421" s="71"/>
    </row>
    <row r="47422" spans="5:5" x14ac:dyDescent="0.25">
      <c r="E47422" s="71"/>
    </row>
    <row r="47423" spans="5:5" x14ac:dyDescent="0.25">
      <c r="E47423" s="71"/>
    </row>
    <row r="47424" spans="5:5" x14ac:dyDescent="0.25">
      <c r="E47424" s="71"/>
    </row>
    <row r="47425" spans="5:5" x14ac:dyDescent="0.25">
      <c r="E47425" s="71"/>
    </row>
    <row r="47426" spans="5:5" x14ac:dyDescent="0.25">
      <c r="E47426" s="71"/>
    </row>
    <row r="47427" spans="5:5" x14ac:dyDescent="0.25">
      <c r="E47427" s="71"/>
    </row>
    <row r="47428" spans="5:5" x14ac:dyDescent="0.25">
      <c r="E47428" s="71"/>
    </row>
    <row r="47429" spans="5:5" x14ac:dyDescent="0.25">
      <c r="E47429" s="71"/>
    </row>
    <row r="47430" spans="5:5" x14ac:dyDescent="0.25">
      <c r="E47430" s="71"/>
    </row>
    <row r="47431" spans="5:5" x14ac:dyDescent="0.25">
      <c r="E47431" s="71"/>
    </row>
    <row r="47432" spans="5:5" x14ac:dyDescent="0.25">
      <c r="E47432" s="71"/>
    </row>
    <row r="47433" spans="5:5" x14ac:dyDescent="0.25">
      <c r="E47433" s="71"/>
    </row>
    <row r="47434" spans="5:5" x14ac:dyDescent="0.25">
      <c r="E47434" s="71"/>
    </row>
    <row r="47435" spans="5:5" x14ac:dyDescent="0.25">
      <c r="E47435" s="71"/>
    </row>
    <row r="47436" spans="5:5" x14ac:dyDescent="0.25">
      <c r="E47436" s="71"/>
    </row>
    <row r="47437" spans="5:5" x14ac:dyDescent="0.25">
      <c r="E47437" s="71"/>
    </row>
    <row r="47438" spans="5:5" x14ac:dyDescent="0.25">
      <c r="E47438" s="71"/>
    </row>
    <row r="47439" spans="5:5" x14ac:dyDescent="0.25">
      <c r="E47439" s="71"/>
    </row>
    <row r="47440" spans="5:5" x14ac:dyDescent="0.25">
      <c r="E47440" s="71"/>
    </row>
    <row r="47441" spans="5:5" x14ac:dyDescent="0.25">
      <c r="E47441" s="71"/>
    </row>
    <row r="47442" spans="5:5" x14ac:dyDescent="0.25">
      <c r="E47442" s="71"/>
    </row>
    <row r="47443" spans="5:5" x14ac:dyDescent="0.25">
      <c r="E47443" s="71"/>
    </row>
    <row r="47444" spans="5:5" x14ac:dyDescent="0.25">
      <c r="E47444" s="71"/>
    </row>
    <row r="47445" spans="5:5" x14ac:dyDescent="0.25">
      <c r="E47445" s="71"/>
    </row>
    <row r="47446" spans="5:5" x14ac:dyDescent="0.25">
      <c r="E47446" s="71"/>
    </row>
    <row r="47447" spans="5:5" x14ac:dyDescent="0.25">
      <c r="E47447" s="71"/>
    </row>
    <row r="47448" spans="5:5" x14ac:dyDescent="0.25">
      <c r="E47448" s="71"/>
    </row>
    <row r="47449" spans="5:5" x14ac:dyDescent="0.25">
      <c r="E47449" s="71"/>
    </row>
    <row r="47450" spans="5:5" x14ac:dyDescent="0.25">
      <c r="E47450" s="71"/>
    </row>
    <row r="47451" spans="5:5" x14ac:dyDescent="0.25">
      <c r="E47451" s="71"/>
    </row>
    <row r="47452" spans="5:5" x14ac:dyDescent="0.25">
      <c r="E47452" s="71"/>
    </row>
    <row r="47453" spans="5:5" x14ac:dyDescent="0.25">
      <c r="E47453" s="71"/>
    </row>
    <row r="47454" spans="5:5" x14ac:dyDescent="0.25">
      <c r="E47454" s="71"/>
    </row>
    <row r="47455" spans="5:5" x14ac:dyDescent="0.25">
      <c r="E47455" s="71"/>
    </row>
    <row r="47456" spans="5:5" x14ac:dyDescent="0.25">
      <c r="E47456" s="71"/>
    </row>
    <row r="47457" spans="5:5" x14ac:dyDescent="0.25">
      <c r="E47457" s="71"/>
    </row>
    <row r="47458" spans="5:5" x14ac:dyDescent="0.25">
      <c r="E47458" s="71"/>
    </row>
    <row r="47459" spans="5:5" x14ac:dyDescent="0.25">
      <c r="E47459" s="71"/>
    </row>
    <row r="47460" spans="5:5" x14ac:dyDescent="0.25">
      <c r="E47460" s="71"/>
    </row>
    <row r="47461" spans="5:5" x14ac:dyDescent="0.25">
      <c r="E47461" s="71"/>
    </row>
    <row r="47462" spans="5:5" x14ac:dyDescent="0.25">
      <c r="E47462" s="71"/>
    </row>
    <row r="47463" spans="5:5" x14ac:dyDescent="0.25">
      <c r="E47463" s="71"/>
    </row>
    <row r="47464" spans="5:5" x14ac:dyDescent="0.25">
      <c r="E47464" s="71"/>
    </row>
    <row r="47465" spans="5:5" x14ac:dyDescent="0.25">
      <c r="E47465" s="71"/>
    </row>
    <row r="47466" spans="5:5" x14ac:dyDescent="0.25">
      <c r="E47466" s="71"/>
    </row>
    <row r="47467" spans="5:5" x14ac:dyDescent="0.25">
      <c r="E47467" s="71"/>
    </row>
    <row r="47468" spans="5:5" x14ac:dyDescent="0.25">
      <c r="E47468" s="71"/>
    </row>
    <row r="47469" spans="5:5" x14ac:dyDescent="0.25">
      <c r="E47469" s="71"/>
    </row>
    <row r="47470" spans="5:5" x14ac:dyDescent="0.25">
      <c r="E47470" s="71"/>
    </row>
    <row r="47471" spans="5:5" x14ac:dyDescent="0.25">
      <c r="E47471" s="71"/>
    </row>
    <row r="47472" spans="5:5" x14ac:dyDescent="0.25">
      <c r="E47472" s="71"/>
    </row>
    <row r="47473" spans="5:5" x14ac:dyDescent="0.25">
      <c r="E47473" s="71"/>
    </row>
    <row r="47474" spans="5:5" x14ac:dyDescent="0.25">
      <c r="E47474" s="71"/>
    </row>
    <row r="47475" spans="5:5" x14ac:dyDescent="0.25">
      <c r="E47475" s="71"/>
    </row>
    <row r="47476" spans="5:5" x14ac:dyDescent="0.25">
      <c r="E47476" s="71"/>
    </row>
    <row r="47477" spans="5:5" x14ac:dyDescent="0.25">
      <c r="E47477" s="71"/>
    </row>
    <row r="47478" spans="5:5" x14ac:dyDescent="0.25">
      <c r="E47478" s="71"/>
    </row>
    <row r="47479" spans="5:5" x14ac:dyDescent="0.25">
      <c r="E47479" s="71"/>
    </row>
    <row r="47480" spans="5:5" x14ac:dyDescent="0.25">
      <c r="E47480" s="71"/>
    </row>
    <row r="47481" spans="5:5" x14ac:dyDescent="0.25">
      <c r="E47481" s="71"/>
    </row>
    <row r="47482" spans="5:5" x14ac:dyDescent="0.25">
      <c r="E47482" s="71"/>
    </row>
    <row r="47483" spans="5:5" x14ac:dyDescent="0.25">
      <c r="E47483" s="71"/>
    </row>
    <row r="47484" spans="5:5" x14ac:dyDescent="0.25">
      <c r="E47484" s="71"/>
    </row>
    <row r="47485" spans="5:5" x14ac:dyDescent="0.25">
      <c r="E47485" s="71"/>
    </row>
    <row r="47486" spans="5:5" x14ac:dyDescent="0.25">
      <c r="E47486" s="71"/>
    </row>
    <row r="47487" spans="5:5" x14ac:dyDescent="0.25">
      <c r="E47487" s="71"/>
    </row>
    <row r="47488" spans="5:5" x14ac:dyDescent="0.25">
      <c r="E47488" s="71"/>
    </row>
    <row r="47489" spans="5:5" x14ac:dyDescent="0.25">
      <c r="E47489" s="71"/>
    </row>
    <row r="47490" spans="5:5" x14ac:dyDescent="0.25">
      <c r="E47490" s="71"/>
    </row>
    <row r="47491" spans="5:5" x14ac:dyDescent="0.25">
      <c r="E47491" s="71"/>
    </row>
    <row r="47492" spans="5:5" x14ac:dyDescent="0.25">
      <c r="E47492" s="71"/>
    </row>
    <row r="47493" spans="5:5" x14ac:dyDescent="0.25">
      <c r="E47493" s="71"/>
    </row>
    <row r="47494" spans="5:5" x14ac:dyDescent="0.25">
      <c r="E47494" s="71"/>
    </row>
    <row r="47495" spans="5:5" x14ac:dyDescent="0.25">
      <c r="E47495" s="71"/>
    </row>
    <row r="47496" spans="5:5" x14ac:dyDescent="0.25">
      <c r="E47496" s="71"/>
    </row>
    <row r="47497" spans="5:5" x14ac:dyDescent="0.25">
      <c r="E47497" s="71"/>
    </row>
    <row r="47498" spans="5:5" x14ac:dyDescent="0.25">
      <c r="E47498" s="71"/>
    </row>
    <row r="47499" spans="5:5" x14ac:dyDescent="0.25">
      <c r="E47499" s="71"/>
    </row>
    <row r="47500" spans="5:5" x14ac:dyDescent="0.25">
      <c r="E47500" s="71"/>
    </row>
    <row r="47501" spans="5:5" x14ac:dyDescent="0.25">
      <c r="E47501" s="71"/>
    </row>
    <row r="47502" spans="5:5" x14ac:dyDescent="0.25">
      <c r="E47502" s="71"/>
    </row>
    <row r="47503" spans="5:5" x14ac:dyDescent="0.25">
      <c r="E47503" s="71"/>
    </row>
    <row r="47504" spans="5:5" x14ac:dyDescent="0.25">
      <c r="E47504" s="71"/>
    </row>
    <row r="47505" spans="5:5" x14ac:dyDescent="0.25">
      <c r="E47505" s="71"/>
    </row>
    <row r="47506" spans="5:5" x14ac:dyDescent="0.25">
      <c r="E47506" s="71"/>
    </row>
    <row r="47507" spans="5:5" x14ac:dyDescent="0.25">
      <c r="E47507" s="71"/>
    </row>
    <row r="47508" spans="5:5" x14ac:dyDescent="0.25">
      <c r="E47508" s="71"/>
    </row>
    <row r="47509" spans="5:5" x14ac:dyDescent="0.25">
      <c r="E47509" s="71"/>
    </row>
    <row r="47510" spans="5:5" x14ac:dyDescent="0.25">
      <c r="E47510" s="71"/>
    </row>
    <row r="47511" spans="5:5" x14ac:dyDescent="0.25">
      <c r="E47511" s="71"/>
    </row>
    <row r="47512" spans="5:5" x14ac:dyDescent="0.25">
      <c r="E47512" s="71"/>
    </row>
    <row r="47513" spans="5:5" x14ac:dyDescent="0.25">
      <c r="E47513" s="71"/>
    </row>
    <row r="47514" spans="5:5" x14ac:dyDescent="0.25">
      <c r="E47514" s="71"/>
    </row>
    <row r="47515" spans="5:5" x14ac:dyDescent="0.25">
      <c r="E47515" s="71"/>
    </row>
    <row r="47516" spans="5:5" x14ac:dyDescent="0.25">
      <c r="E47516" s="71"/>
    </row>
    <row r="47517" spans="5:5" x14ac:dyDescent="0.25">
      <c r="E47517" s="71"/>
    </row>
    <row r="47518" spans="5:5" x14ac:dyDescent="0.25">
      <c r="E47518" s="71"/>
    </row>
    <row r="47519" spans="5:5" x14ac:dyDescent="0.25">
      <c r="E47519" s="71"/>
    </row>
    <row r="47520" spans="5:5" x14ac:dyDescent="0.25">
      <c r="E47520" s="71"/>
    </row>
    <row r="47521" spans="5:5" x14ac:dyDescent="0.25">
      <c r="E47521" s="71"/>
    </row>
    <row r="47522" spans="5:5" x14ac:dyDescent="0.25">
      <c r="E47522" s="71"/>
    </row>
    <row r="47523" spans="5:5" x14ac:dyDescent="0.25">
      <c r="E47523" s="71"/>
    </row>
    <row r="47524" spans="5:5" x14ac:dyDescent="0.25">
      <c r="E47524" s="71"/>
    </row>
    <row r="47525" spans="5:5" x14ac:dyDescent="0.25">
      <c r="E47525" s="71"/>
    </row>
    <row r="47526" spans="5:5" x14ac:dyDescent="0.25">
      <c r="E47526" s="71"/>
    </row>
    <row r="47527" spans="5:5" x14ac:dyDescent="0.25">
      <c r="E47527" s="71"/>
    </row>
    <row r="47528" spans="5:5" x14ac:dyDescent="0.25">
      <c r="E47528" s="71"/>
    </row>
    <row r="47529" spans="5:5" x14ac:dyDescent="0.25">
      <c r="E47529" s="71"/>
    </row>
    <row r="47530" spans="5:5" x14ac:dyDescent="0.25">
      <c r="E47530" s="71"/>
    </row>
    <row r="47531" spans="5:5" x14ac:dyDescent="0.25">
      <c r="E47531" s="71"/>
    </row>
    <row r="47532" spans="5:5" x14ac:dyDescent="0.25">
      <c r="E47532" s="71"/>
    </row>
    <row r="47533" spans="5:5" x14ac:dyDescent="0.25">
      <c r="E47533" s="71"/>
    </row>
    <row r="47534" spans="5:5" x14ac:dyDescent="0.25">
      <c r="E47534" s="71"/>
    </row>
    <row r="47535" spans="5:5" x14ac:dyDescent="0.25">
      <c r="E47535" s="71"/>
    </row>
    <row r="47536" spans="5:5" x14ac:dyDescent="0.25">
      <c r="E47536" s="71"/>
    </row>
    <row r="47537" spans="5:5" x14ac:dyDescent="0.25">
      <c r="E47537" s="71"/>
    </row>
    <row r="47538" spans="5:5" x14ac:dyDescent="0.25">
      <c r="E47538" s="71"/>
    </row>
    <row r="47539" spans="5:5" x14ac:dyDescent="0.25">
      <c r="E47539" s="71"/>
    </row>
    <row r="47540" spans="5:5" x14ac:dyDescent="0.25">
      <c r="E47540" s="71"/>
    </row>
    <row r="47541" spans="5:5" x14ac:dyDescent="0.25">
      <c r="E47541" s="71"/>
    </row>
    <row r="47542" spans="5:5" x14ac:dyDescent="0.25">
      <c r="E47542" s="71"/>
    </row>
    <row r="47543" spans="5:5" x14ac:dyDescent="0.25">
      <c r="E47543" s="71"/>
    </row>
    <row r="47544" spans="5:5" x14ac:dyDescent="0.25">
      <c r="E47544" s="71"/>
    </row>
    <row r="47545" spans="5:5" x14ac:dyDescent="0.25">
      <c r="E47545" s="71"/>
    </row>
    <row r="47546" spans="5:5" x14ac:dyDescent="0.25">
      <c r="E47546" s="71"/>
    </row>
    <row r="47547" spans="5:5" x14ac:dyDescent="0.25">
      <c r="E47547" s="71"/>
    </row>
    <row r="47548" spans="5:5" x14ac:dyDescent="0.25">
      <c r="E47548" s="71"/>
    </row>
    <row r="47549" spans="5:5" x14ac:dyDescent="0.25">
      <c r="E47549" s="71"/>
    </row>
    <row r="47550" spans="5:5" x14ac:dyDescent="0.25">
      <c r="E47550" s="71"/>
    </row>
    <row r="47551" spans="5:5" x14ac:dyDescent="0.25">
      <c r="E47551" s="71"/>
    </row>
    <row r="47552" spans="5:5" x14ac:dyDescent="0.25">
      <c r="E47552" s="71"/>
    </row>
    <row r="47553" spans="5:5" x14ac:dyDescent="0.25">
      <c r="E47553" s="71"/>
    </row>
    <row r="47554" spans="5:5" x14ac:dyDescent="0.25">
      <c r="E47554" s="71"/>
    </row>
    <row r="47555" spans="5:5" x14ac:dyDescent="0.25">
      <c r="E47555" s="71"/>
    </row>
    <row r="47556" spans="5:5" x14ac:dyDescent="0.25">
      <c r="E47556" s="71"/>
    </row>
    <row r="47557" spans="5:5" x14ac:dyDescent="0.25">
      <c r="E47557" s="71"/>
    </row>
    <row r="47558" spans="5:5" x14ac:dyDescent="0.25">
      <c r="E47558" s="71"/>
    </row>
    <row r="47559" spans="5:5" x14ac:dyDescent="0.25">
      <c r="E47559" s="71"/>
    </row>
    <row r="47560" spans="5:5" x14ac:dyDescent="0.25">
      <c r="E47560" s="71"/>
    </row>
    <row r="47561" spans="5:5" x14ac:dyDescent="0.25">
      <c r="E47561" s="71"/>
    </row>
    <row r="47562" spans="5:5" x14ac:dyDescent="0.25">
      <c r="E47562" s="71"/>
    </row>
    <row r="47563" spans="5:5" x14ac:dyDescent="0.25">
      <c r="E47563" s="71"/>
    </row>
    <row r="47564" spans="5:5" x14ac:dyDescent="0.25">
      <c r="E47564" s="71"/>
    </row>
    <row r="47565" spans="5:5" x14ac:dyDescent="0.25">
      <c r="E47565" s="71"/>
    </row>
    <row r="47566" spans="5:5" x14ac:dyDescent="0.25">
      <c r="E47566" s="71"/>
    </row>
    <row r="47567" spans="5:5" x14ac:dyDescent="0.25">
      <c r="E47567" s="71"/>
    </row>
    <row r="47568" spans="5:5" x14ac:dyDescent="0.25">
      <c r="E47568" s="71"/>
    </row>
    <row r="47569" spans="5:5" x14ac:dyDescent="0.25">
      <c r="E47569" s="71"/>
    </row>
    <row r="47570" spans="5:5" x14ac:dyDescent="0.25">
      <c r="E47570" s="71"/>
    </row>
    <row r="47571" spans="5:5" x14ac:dyDescent="0.25">
      <c r="E47571" s="71"/>
    </row>
    <row r="47572" spans="5:5" x14ac:dyDescent="0.25">
      <c r="E47572" s="71"/>
    </row>
    <row r="47573" spans="5:5" x14ac:dyDescent="0.25">
      <c r="E47573" s="71"/>
    </row>
    <row r="47574" spans="5:5" x14ac:dyDescent="0.25">
      <c r="E47574" s="71"/>
    </row>
    <row r="47575" spans="5:5" x14ac:dyDescent="0.25">
      <c r="E47575" s="71"/>
    </row>
    <row r="47576" spans="5:5" x14ac:dyDescent="0.25">
      <c r="E47576" s="71"/>
    </row>
    <row r="47577" spans="5:5" x14ac:dyDescent="0.25">
      <c r="E47577" s="71"/>
    </row>
    <row r="47578" spans="5:5" x14ac:dyDescent="0.25">
      <c r="E47578" s="71"/>
    </row>
    <row r="47579" spans="5:5" x14ac:dyDescent="0.25">
      <c r="E47579" s="71"/>
    </row>
    <row r="47580" spans="5:5" x14ac:dyDescent="0.25">
      <c r="E47580" s="71"/>
    </row>
    <row r="47581" spans="5:5" x14ac:dyDescent="0.25">
      <c r="E47581" s="71"/>
    </row>
    <row r="47582" spans="5:5" x14ac:dyDescent="0.25">
      <c r="E47582" s="71"/>
    </row>
    <row r="47583" spans="5:5" x14ac:dyDescent="0.25">
      <c r="E47583" s="71"/>
    </row>
    <row r="47584" spans="5:5" x14ac:dyDescent="0.25">
      <c r="E47584" s="71"/>
    </row>
    <row r="47585" spans="5:5" x14ac:dyDescent="0.25">
      <c r="E47585" s="71"/>
    </row>
    <row r="47586" spans="5:5" x14ac:dyDescent="0.25">
      <c r="E47586" s="71"/>
    </row>
    <row r="47587" spans="5:5" x14ac:dyDescent="0.25">
      <c r="E47587" s="71"/>
    </row>
    <row r="47588" spans="5:5" x14ac:dyDescent="0.25">
      <c r="E47588" s="71"/>
    </row>
    <row r="47589" spans="5:5" x14ac:dyDescent="0.25">
      <c r="E47589" s="71"/>
    </row>
    <row r="47590" spans="5:5" x14ac:dyDescent="0.25">
      <c r="E47590" s="71"/>
    </row>
    <row r="47591" spans="5:5" x14ac:dyDescent="0.25">
      <c r="E47591" s="71"/>
    </row>
    <row r="47592" spans="5:5" x14ac:dyDescent="0.25">
      <c r="E47592" s="71"/>
    </row>
    <row r="47593" spans="5:5" x14ac:dyDescent="0.25">
      <c r="E47593" s="71"/>
    </row>
    <row r="47594" spans="5:5" x14ac:dyDescent="0.25">
      <c r="E47594" s="71"/>
    </row>
    <row r="47595" spans="5:5" x14ac:dyDescent="0.25">
      <c r="E47595" s="71"/>
    </row>
    <row r="47596" spans="5:5" x14ac:dyDescent="0.25">
      <c r="E47596" s="71"/>
    </row>
    <row r="47597" spans="5:5" x14ac:dyDescent="0.25">
      <c r="E47597" s="71"/>
    </row>
    <row r="47598" spans="5:5" x14ac:dyDescent="0.25">
      <c r="E47598" s="71"/>
    </row>
    <row r="47599" spans="5:5" x14ac:dyDescent="0.25">
      <c r="E47599" s="71"/>
    </row>
    <row r="47600" spans="5:5" x14ac:dyDescent="0.25">
      <c r="E47600" s="71"/>
    </row>
    <row r="47601" spans="5:5" x14ac:dyDescent="0.25">
      <c r="E47601" s="71"/>
    </row>
    <row r="47602" spans="5:5" x14ac:dyDescent="0.25">
      <c r="E47602" s="71"/>
    </row>
    <row r="47603" spans="5:5" x14ac:dyDescent="0.25">
      <c r="E47603" s="71"/>
    </row>
    <row r="47604" spans="5:5" x14ac:dyDescent="0.25">
      <c r="E47604" s="71"/>
    </row>
    <row r="47605" spans="5:5" x14ac:dyDescent="0.25">
      <c r="E47605" s="71"/>
    </row>
    <row r="47606" spans="5:5" x14ac:dyDescent="0.25">
      <c r="E47606" s="71"/>
    </row>
    <row r="47607" spans="5:5" x14ac:dyDescent="0.25">
      <c r="E47607" s="71"/>
    </row>
    <row r="47608" spans="5:5" x14ac:dyDescent="0.25">
      <c r="E47608" s="71"/>
    </row>
    <row r="47609" spans="5:5" x14ac:dyDescent="0.25">
      <c r="E47609" s="71"/>
    </row>
    <row r="47610" spans="5:5" x14ac:dyDescent="0.25">
      <c r="E47610" s="71"/>
    </row>
    <row r="47611" spans="5:5" x14ac:dyDescent="0.25">
      <c r="E47611" s="71"/>
    </row>
    <row r="47612" spans="5:5" x14ac:dyDescent="0.25">
      <c r="E47612" s="71"/>
    </row>
    <row r="47613" spans="5:5" x14ac:dyDescent="0.25">
      <c r="E47613" s="71"/>
    </row>
    <row r="47614" spans="5:5" x14ac:dyDescent="0.25">
      <c r="E47614" s="71"/>
    </row>
    <row r="47615" spans="5:5" x14ac:dyDescent="0.25">
      <c r="E47615" s="71"/>
    </row>
    <row r="47616" spans="5:5" x14ac:dyDescent="0.25">
      <c r="E47616" s="71"/>
    </row>
    <row r="47617" spans="5:5" x14ac:dyDescent="0.25">
      <c r="E47617" s="71"/>
    </row>
    <row r="47618" spans="5:5" x14ac:dyDescent="0.25">
      <c r="E47618" s="71"/>
    </row>
    <row r="47619" spans="5:5" x14ac:dyDescent="0.25">
      <c r="E47619" s="71"/>
    </row>
    <row r="47620" spans="5:5" x14ac:dyDescent="0.25">
      <c r="E47620" s="71"/>
    </row>
    <row r="47621" spans="5:5" x14ac:dyDescent="0.25">
      <c r="E47621" s="71"/>
    </row>
    <row r="47622" spans="5:5" x14ac:dyDescent="0.25">
      <c r="E47622" s="71"/>
    </row>
    <row r="47623" spans="5:5" x14ac:dyDescent="0.25">
      <c r="E47623" s="71"/>
    </row>
    <row r="47624" spans="5:5" x14ac:dyDescent="0.25">
      <c r="E47624" s="71"/>
    </row>
    <row r="47625" spans="5:5" x14ac:dyDescent="0.25">
      <c r="E47625" s="71"/>
    </row>
    <row r="47626" spans="5:5" x14ac:dyDescent="0.25">
      <c r="E47626" s="71"/>
    </row>
    <row r="47627" spans="5:5" x14ac:dyDescent="0.25">
      <c r="E47627" s="71"/>
    </row>
    <row r="47628" spans="5:5" x14ac:dyDescent="0.25">
      <c r="E47628" s="71"/>
    </row>
    <row r="47629" spans="5:5" x14ac:dyDescent="0.25">
      <c r="E47629" s="71"/>
    </row>
    <row r="47630" spans="5:5" x14ac:dyDescent="0.25">
      <c r="E47630" s="71"/>
    </row>
    <row r="47631" spans="5:5" x14ac:dyDescent="0.25">
      <c r="E47631" s="71"/>
    </row>
    <row r="47632" spans="5:5" x14ac:dyDescent="0.25">
      <c r="E47632" s="71"/>
    </row>
    <row r="47633" spans="5:5" x14ac:dyDescent="0.25">
      <c r="E47633" s="71"/>
    </row>
    <row r="47634" spans="5:5" x14ac:dyDescent="0.25">
      <c r="E47634" s="71"/>
    </row>
    <row r="47635" spans="5:5" x14ac:dyDescent="0.25">
      <c r="E47635" s="71"/>
    </row>
    <row r="47636" spans="5:5" x14ac:dyDescent="0.25">
      <c r="E47636" s="71"/>
    </row>
    <row r="47637" spans="5:5" x14ac:dyDescent="0.25">
      <c r="E47637" s="71"/>
    </row>
    <row r="47638" spans="5:5" x14ac:dyDescent="0.25">
      <c r="E47638" s="71"/>
    </row>
    <row r="47639" spans="5:5" x14ac:dyDescent="0.25">
      <c r="E47639" s="71"/>
    </row>
    <row r="47640" spans="5:5" x14ac:dyDescent="0.25">
      <c r="E47640" s="71"/>
    </row>
    <row r="47641" spans="5:5" x14ac:dyDescent="0.25">
      <c r="E47641" s="71"/>
    </row>
    <row r="47642" spans="5:5" x14ac:dyDescent="0.25">
      <c r="E47642" s="71"/>
    </row>
    <row r="47643" spans="5:5" x14ac:dyDescent="0.25">
      <c r="E47643" s="71"/>
    </row>
    <row r="47644" spans="5:5" x14ac:dyDescent="0.25">
      <c r="E47644" s="71"/>
    </row>
    <row r="47645" spans="5:5" x14ac:dyDescent="0.25">
      <c r="E47645" s="71"/>
    </row>
    <row r="47646" spans="5:5" x14ac:dyDescent="0.25">
      <c r="E47646" s="71"/>
    </row>
    <row r="47647" spans="5:5" x14ac:dyDescent="0.25">
      <c r="E47647" s="71"/>
    </row>
    <row r="47648" spans="5:5" x14ac:dyDescent="0.25">
      <c r="E47648" s="71"/>
    </row>
    <row r="47649" spans="5:5" x14ac:dyDescent="0.25">
      <c r="E47649" s="71"/>
    </row>
    <row r="47650" spans="5:5" x14ac:dyDescent="0.25">
      <c r="E47650" s="71"/>
    </row>
    <row r="47651" spans="5:5" x14ac:dyDescent="0.25">
      <c r="E47651" s="71"/>
    </row>
    <row r="47652" spans="5:5" x14ac:dyDescent="0.25">
      <c r="E47652" s="71"/>
    </row>
    <row r="47653" spans="5:5" x14ac:dyDescent="0.25">
      <c r="E47653" s="71"/>
    </row>
    <row r="47654" spans="5:5" x14ac:dyDescent="0.25">
      <c r="E47654" s="71"/>
    </row>
    <row r="47655" spans="5:5" x14ac:dyDescent="0.25">
      <c r="E47655" s="71"/>
    </row>
    <row r="47656" spans="5:5" x14ac:dyDescent="0.25">
      <c r="E47656" s="71"/>
    </row>
    <row r="47657" spans="5:5" x14ac:dyDescent="0.25">
      <c r="E47657" s="71"/>
    </row>
    <row r="47658" spans="5:5" x14ac:dyDescent="0.25">
      <c r="E47658" s="71"/>
    </row>
    <row r="47659" spans="5:5" x14ac:dyDescent="0.25">
      <c r="E47659" s="71"/>
    </row>
    <row r="47660" spans="5:5" x14ac:dyDescent="0.25">
      <c r="E47660" s="71"/>
    </row>
    <row r="47661" spans="5:5" x14ac:dyDescent="0.25">
      <c r="E47661" s="71"/>
    </row>
    <row r="47662" spans="5:5" x14ac:dyDescent="0.25">
      <c r="E47662" s="71"/>
    </row>
    <row r="47663" spans="5:5" x14ac:dyDescent="0.25">
      <c r="E47663" s="71"/>
    </row>
    <row r="47664" spans="5:5" x14ac:dyDescent="0.25">
      <c r="E47664" s="71"/>
    </row>
    <row r="47665" spans="5:5" x14ac:dyDescent="0.25">
      <c r="E47665" s="71"/>
    </row>
    <row r="47666" spans="5:5" x14ac:dyDescent="0.25">
      <c r="E47666" s="71"/>
    </row>
    <row r="47667" spans="5:5" x14ac:dyDescent="0.25">
      <c r="E47667" s="71"/>
    </row>
    <row r="47668" spans="5:5" x14ac:dyDescent="0.25">
      <c r="E47668" s="71"/>
    </row>
    <row r="47669" spans="5:5" x14ac:dyDescent="0.25">
      <c r="E47669" s="71"/>
    </row>
    <row r="47670" spans="5:5" x14ac:dyDescent="0.25">
      <c r="E47670" s="71"/>
    </row>
    <row r="47671" spans="5:5" x14ac:dyDescent="0.25">
      <c r="E47671" s="71"/>
    </row>
    <row r="47672" spans="5:5" x14ac:dyDescent="0.25">
      <c r="E47672" s="71"/>
    </row>
    <row r="47673" spans="5:5" x14ac:dyDescent="0.25">
      <c r="E47673" s="71"/>
    </row>
    <row r="47674" spans="5:5" x14ac:dyDescent="0.25">
      <c r="E47674" s="71"/>
    </row>
    <row r="47675" spans="5:5" x14ac:dyDescent="0.25">
      <c r="E47675" s="71"/>
    </row>
    <row r="47676" spans="5:5" x14ac:dyDescent="0.25">
      <c r="E47676" s="71"/>
    </row>
    <row r="47677" spans="5:5" x14ac:dyDescent="0.25">
      <c r="E47677" s="71"/>
    </row>
    <row r="47678" spans="5:5" x14ac:dyDescent="0.25">
      <c r="E47678" s="71"/>
    </row>
    <row r="47679" spans="5:5" x14ac:dyDescent="0.25">
      <c r="E47679" s="71"/>
    </row>
    <row r="47680" spans="5:5" x14ac:dyDescent="0.25">
      <c r="E47680" s="71"/>
    </row>
    <row r="47681" spans="5:5" x14ac:dyDescent="0.25">
      <c r="E47681" s="71"/>
    </row>
    <row r="47682" spans="5:5" x14ac:dyDescent="0.25">
      <c r="E47682" s="71"/>
    </row>
    <row r="47683" spans="5:5" x14ac:dyDescent="0.25">
      <c r="E47683" s="71"/>
    </row>
    <row r="47684" spans="5:5" x14ac:dyDescent="0.25">
      <c r="E47684" s="71"/>
    </row>
    <row r="47685" spans="5:5" x14ac:dyDescent="0.25">
      <c r="E47685" s="71"/>
    </row>
    <row r="47686" spans="5:5" x14ac:dyDescent="0.25">
      <c r="E47686" s="71"/>
    </row>
    <row r="47687" spans="5:5" x14ac:dyDescent="0.25">
      <c r="E47687" s="71"/>
    </row>
    <row r="47688" spans="5:5" x14ac:dyDescent="0.25">
      <c r="E47688" s="71"/>
    </row>
    <row r="47689" spans="5:5" x14ac:dyDescent="0.25">
      <c r="E47689" s="71"/>
    </row>
    <row r="47690" spans="5:5" x14ac:dyDescent="0.25">
      <c r="E47690" s="71"/>
    </row>
    <row r="47691" spans="5:5" x14ac:dyDescent="0.25">
      <c r="E47691" s="71"/>
    </row>
    <row r="47692" spans="5:5" x14ac:dyDescent="0.25">
      <c r="E47692" s="71"/>
    </row>
    <row r="47693" spans="5:5" x14ac:dyDescent="0.25">
      <c r="E47693" s="71"/>
    </row>
    <row r="47694" spans="5:5" x14ac:dyDescent="0.25">
      <c r="E47694" s="71"/>
    </row>
    <row r="47695" spans="5:5" x14ac:dyDescent="0.25">
      <c r="E47695" s="71"/>
    </row>
    <row r="47696" spans="5:5" x14ac:dyDescent="0.25">
      <c r="E47696" s="71"/>
    </row>
    <row r="47697" spans="5:5" x14ac:dyDescent="0.25">
      <c r="E47697" s="71"/>
    </row>
    <row r="47698" spans="5:5" x14ac:dyDescent="0.25">
      <c r="E47698" s="71"/>
    </row>
    <row r="47699" spans="5:5" x14ac:dyDescent="0.25">
      <c r="E47699" s="71"/>
    </row>
    <row r="47700" spans="5:5" x14ac:dyDescent="0.25">
      <c r="E47700" s="71"/>
    </row>
    <row r="47701" spans="5:5" x14ac:dyDescent="0.25">
      <c r="E47701" s="71"/>
    </row>
    <row r="47702" spans="5:5" x14ac:dyDescent="0.25">
      <c r="E47702" s="71"/>
    </row>
    <row r="47703" spans="5:5" x14ac:dyDescent="0.25">
      <c r="E47703" s="71"/>
    </row>
    <row r="47704" spans="5:5" x14ac:dyDescent="0.25">
      <c r="E47704" s="71"/>
    </row>
    <row r="47705" spans="5:5" x14ac:dyDescent="0.25">
      <c r="E47705" s="71"/>
    </row>
    <row r="47706" spans="5:5" x14ac:dyDescent="0.25">
      <c r="E47706" s="71"/>
    </row>
    <row r="47707" spans="5:5" x14ac:dyDescent="0.25">
      <c r="E47707" s="71"/>
    </row>
    <row r="47708" spans="5:5" x14ac:dyDescent="0.25">
      <c r="E47708" s="71"/>
    </row>
    <row r="47709" spans="5:5" x14ac:dyDescent="0.25">
      <c r="E47709" s="71"/>
    </row>
    <row r="47710" spans="5:5" x14ac:dyDescent="0.25">
      <c r="E47710" s="71"/>
    </row>
    <row r="47711" spans="5:5" x14ac:dyDescent="0.25">
      <c r="E47711" s="71"/>
    </row>
    <row r="47712" spans="5:5" x14ac:dyDescent="0.25">
      <c r="E47712" s="71"/>
    </row>
    <row r="47713" spans="5:5" x14ac:dyDescent="0.25">
      <c r="E47713" s="71"/>
    </row>
    <row r="47714" spans="5:5" x14ac:dyDescent="0.25">
      <c r="E47714" s="71"/>
    </row>
    <row r="47715" spans="5:5" x14ac:dyDescent="0.25">
      <c r="E47715" s="71"/>
    </row>
    <row r="47716" spans="5:5" x14ac:dyDescent="0.25">
      <c r="E47716" s="71"/>
    </row>
    <row r="47717" spans="5:5" x14ac:dyDescent="0.25">
      <c r="E47717" s="71"/>
    </row>
    <row r="47718" spans="5:5" x14ac:dyDescent="0.25">
      <c r="E47718" s="71"/>
    </row>
    <row r="47719" spans="5:5" x14ac:dyDescent="0.25">
      <c r="E47719" s="71"/>
    </row>
    <row r="47720" spans="5:5" x14ac:dyDescent="0.25">
      <c r="E47720" s="71"/>
    </row>
    <row r="47721" spans="5:5" x14ac:dyDescent="0.25">
      <c r="E47721" s="71"/>
    </row>
    <row r="47722" spans="5:5" x14ac:dyDescent="0.25">
      <c r="E47722" s="71"/>
    </row>
    <row r="47723" spans="5:5" x14ac:dyDescent="0.25">
      <c r="E47723" s="71"/>
    </row>
    <row r="47724" spans="5:5" x14ac:dyDescent="0.25">
      <c r="E47724" s="71"/>
    </row>
    <row r="47725" spans="5:5" x14ac:dyDescent="0.25">
      <c r="E47725" s="71"/>
    </row>
    <row r="47726" spans="5:5" x14ac:dyDescent="0.25">
      <c r="E47726" s="71"/>
    </row>
    <row r="47727" spans="5:5" x14ac:dyDescent="0.25">
      <c r="E47727" s="71"/>
    </row>
    <row r="47728" spans="5:5" x14ac:dyDescent="0.25">
      <c r="E47728" s="71"/>
    </row>
    <row r="47729" spans="5:5" x14ac:dyDescent="0.25">
      <c r="E47729" s="71"/>
    </row>
    <row r="47730" spans="5:5" x14ac:dyDescent="0.25">
      <c r="E47730" s="71"/>
    </row>
    <row r="47731" spans="5:5" x14ac:dyDescent="0.25">
      <c r="E47731" s="71"/>
    </row>
    <row r="47732" spans="5:5" x14ac:dyDescent="0.25">
      <c r="E47732" s="71"/>
    </row>
    <row r="47733" spans="5:5" x14ac:dyDescent="0.25">
      <c r="E47733" s="71"/>
    </row>
    <row r="47734" spans="5:5" x14ac:dyDescent="0.25">
      <c r="E47734" s="71"/>
    </row>
    <row r="47735" spans="5:5" x14ac:dyDescent="0.25">
      <c r="E47735" s="71"/>
    </row>
    <row r="47736" spans="5:5" x14ac:dyDescent="0.25">
      <c r="E47736" s="71"/>
    </row>
    <row r="47737" spans="5:5" x14ac:dyDescent="0.25">
      <c r="E47737" s="71"/>
    </row>
    <row r="47738" spans="5:5" x14ac:dyDescent="0.25">
      <c r="E47738" s="71"/>
    </row>
    <row r="47739" spans="5:5" x14ac:dyDescent="0.25">
      <c r="E47739" s="71"/>
    </row>
    <row r="47740" spans="5:5" x14ac:dyDescent="0.25">
      <c r="E47740" s="71"/>
    </row>
    <row r="47741" spans="5:5" x14ac:dyDescent="0.25">
      <c r="E47741" s="71"/>
    </row>
    <row r="47742" spans="5:5" x14ac:dyDescent="0.25">
      <c r="E47742" s="71"/>
    </row>
    <row r="47743" spans="5:5" x14ac:dyDescent="0.25">
      <c r="E47743" s="71"/>
    </row>
    <row r="47744" spans="5:5" x14ac:dyDescent="0.25">
      <c r="E47744" s="71"/>
    </row>
    <row r="47745" spans="5:5" x14ac:dyDescent="0.25">
      <c r="E47745" s="71"/>
    </row>
    <row r="47746" spans="5:5" x14ac:dyDescent="0.25">
      <c r="E47746" s="71"/>
    </row>
    <row r="47747" spans="5:5" x14ac:dyDescent="0.25">
      <c r="E47747" s="71"/>
    </row>
    <row r="47748" spans="5:5" x14ac:dyDescent="0.25">
      <c r="E47748" s="71"/>
    </row>
    <row r="47749" spans="5:5" x14ac:dyDescent="0.25">
      <c r="E47749" s="71"/>
    </row>
    <row r="47750" spans="5:5" x14ac:dyDescent="0.25">
      <c r="E47750" s="71"/>
    </row>
    <row r="47751" spans="5:5" x14ac:dyDescent="0.25">
      <c r="E47751" s="71"/>
    </row>
    <row r="47752" spans="5:5" x14ac:dyDescent="0.25">
      <c r="E47752" s="71"/>
    </row>
    <row r="47753" spans="5:5" x14ac:dyDescent="0.25">
      <c r="E47753" s="71"/>
    </row>
    <row r="47754" spans="5:5" x14ac:dyDescent="0.25">
      <c r="E47754" s="71"/>
    </row>
    <row r="47755" spans="5:5" x14ac:dyDescent="0.25">
      <c r="E47755" s="71"/>
    </row>
    <row r="47756" spans="5:5" x14ac:dyDescent="0.25">
      <c r="E47756" s="71"/>
    </row>
    <row r="47757" spans="5:5" x14ac:dyDescent="0.25">
      <c r="E47757" s="71"/>
    </row>
    <row r="47758" spans="5:5" x14ac:dyDescent="0.25">
      <c r="E47758" s="71"/>
    </row>
    <row r="47759" spans="5:5" x14ac:dyDescent="0.25">
      <c r="E47759" s="71"/>
    </row>
    <row r="47760" spans="5:5" x14ac:dyDescent="0.25">
      <c r="E47760" s="71"/>
    </row>
    <row r="47761" spans="5:5" x14ac:dyDescent="0.25">
      <c r="E47761" s="71"/>
    </row>
    <row r="47762" spans="5:5" x14ac:dyDescent="0.25">
      <c r="E47762" s="71"/>
    </row>
    <row r="47763" spans="5:5" x14ac:dyDescent="0.25">
      <c r="E47763" s="71"/>
    </row>
    <row r="47764" spans="5:5" x14ac:dyDescent="0.25">
      <c r="E47764" s="71"/>
    </row>
    <row r="47765" spans="5:5" x14ac:dyDescent="0.25">
      <c r="E47765" s="71"/>
    </row>
    <row r="47766" spans="5:5" x14ac:dyDescent="0.25">
      <c r="E47766" s="71"/>
    </row>
    <row r="47767" spans="5:5" x14ac:dyDescent="0.25">
      <c r="E47767" s="71"/>
    </row>
    <row r="47768" spans="5:5" x14ac:dyDescent="0.25">
      <c r="E47768" s="71"/>
    </row>
    <row r="47769" spans="5:5" x14ac:dyDescent="0.25">
      <c r="E47769" s="71"/>
    </row>
    <row r="47770" spans="5:5" x14ac:dyDescent="0.25">
      <c r="E47770" s="71"/>
    </row>
    <row r="47771" spans="5:5" x14ac:dyDescent="0.25">
      <c r="E47771" s="71"/>
    </row>
    <row r="47772" spans="5:5" x14ac:dyDescent="0.25">
      <c r="E47772" s="71"/>
    </row>
    <row r="47773" spans="5:5" x14ac:dyDescent="0.25">
      <c r="E47773" s="71"/>
    </row>
    <row r="47774" spans="5:5" x14ac:dyDescent="0.25">
      <c r="E47774" s="71"/>
    </row>
    <row r="47775" spans="5:5" x14ac:dyDescent="0.25">
      <c r="E47775" s="71"/>
    </row>
    <row r="47776" spans="5:5" x14ac:dyDescent="0.25">
      <c r="E47776" s="71"/>
    </row>
    <row r="47777" spans="5:5" x14ac:dyDescent="0.25">
      <c r="E47777" s="71"/>
    </row>
    <row r="47778" spans="5:5" x14ac:dyDescent="0.25">
      <c r="E47778" s="71"/>
    </row>
    <row r="47779" spans="5:5" x14ac:dyDescent="0.25">
      <c r="E47779" s="71"/>
    </row>
    <row r="47780" spans="5:5" x14ac:dyDescent="0.25">
      <c r="E47780" s="71"/>
    </row>
    <row r="47781" spans="5:5" x14ac:dyDescent="0.25">
      <c r="E47781" s="71"/>
    </row>
    <row r="47782" spans="5:5" x14ac:dyDescent="0.25">
      <c r="E47782" s="71"/>
    </row>
    <row r="47783" spans="5:5" x14ac:dyDescent="0.25">
      <c r="E47783" s="71"/>
    </row>
    <row r="47784" spans="5:5" x14ac:dyDescent="0.25">
      <c r="E47784" s="71"/>
    </row>
    <row r="47785" spans="5:5" x14ac:dyDescent="0.25">
      <c r="E47785" s="71"/>
    </row>
    <row r="47786" spans="5:5" x14ac:dyDescent="0.25">
      <c r="E47786" s="71"/>
    </row>
    <row r="47787" spans="5:5" x14ac:dyDescent="0.25">
      <c r="E47787" s="71"/>
    </row>
    <row r="47788" spans="5:5" x14ac:dyDescent="0.25">
      <c r="E47788" s="71"/>
    </row>
    <row r="47789" spans="5:5" x14ac:dyDescent="0.25">
      <c r="E47789" s="71"/>
    </row>
    <row r="47790" spans="5:5" x14ac:dyDescent="0.25">
      <c r="E47790" s="71"/>
    </row>
    <row r="47791" spans="5:5" x14ac:dyDescent="0.25">
      <c r="E47791" s="71"/>
    </row>
    <row r="47792" spans="5:5" x14ac:dyDescent="0.25">
      <c r="E47792" s="71"/>
    </row>
    <row r="47793" spans="5:5" x14ac:dyDescent="0.25">
      <c r="E47793" s="71"/>
    </row>
    <row r="47794" spans="5:5" x14ac:dyDescent="0.25">
      <c r="E47794" s="71"/>
    </row>
    <row r="47795" spans="5:5" x14ac:dyDescent="0.25">
      <c r="E47795" s="71"/>
    </row>
    <row r="47796" spans="5:5" x14ac:dyDescent="0.25">
      <c r="E47796" s="71"/>
    </row>
    <row r="47797" spans="5:5" x14ac:dyDescent="0.25">
      <c r="E47797" s="71"/>
    </row>
    <row r="47798" spans="5:5" x14ac:dyDescent="0.25">
      <c r="E47798" s="71"/>
    </row>
    <row r="47799" spans="5:5" x14ac:dyDescent="0.25">
      <c r="E47799" s="71"/>
    </row>
    <row r="47800" spans="5:5" x14ac:dyDescent="0.25">
      <c r="E47800" s="71"/>
    </row>
    <row r="47801" spans="5:5" x14ac:dyDescent="0.25">
      <c r="E47801" s="71"/>
    </row>
    <row r="47802" spans="5:5" x14ac:dyDescent="0.25">
      <c r="E47802" s="71"/>
    </row>
    <row r="47803" spans="5:5" x14ac:dyDescent="0.25">
      <c r="E47803" s="71"/>
    </row>
    <row r="47804" spans="5:5" x14ac:dyDescent="0.25">
      <c r="E47804" s="71"/>
    </row>
    <row r="47805" spans="5:5" x14ac:dyDescent="0.25">
      <c r="E47805" s="71"/>
    </row>
    <row r="47806" spans="5:5" x14ac:dyDescent="0.25">
      <c r="E47806" s="71"/>
    </row>
    <row r="47807" spans="5:5" x14ac:dyDescent="0.25">
      <c r="E47807" s="71"/>
    </row>
    <row r="47808" spans="5:5" x14ac:dyDescent="0.25">
      <c r="E47808" s="71"/>
    </row>
    <row r="47809" spans="5:5" x14ac:dyDescent="0.25">
      <c r="E47809" s="71"/>
    </row>
    <row r="47810" spans="5:5" x14ac:dyDescent="0.25">
      <c r="E47810" s="71"/>
    </row>
    <row r="47811" spans="5:5" x14ac:dyDescent="0.25">
      <c r="E47811" s="71"/>
    </row>
    <row r="47812" spans="5:5" x14ac:dyDescent="0.25">
      <c r="E47812" s="71"/>
    </row>
    <row r="47813" spans="5:5" x14ac:dyDescent="0.25">
      <c r="E47813" s="71"/>
    </row>
    <row r="47814" spans="5:5" x14ac:dyDescent="0.25">
      <c r="E47814" s="71"/>
    </row>
    <row r="47815" spans="5:5" x14ac:dyDescent="0.25">
      <c r="E47815" s="71"/>
    </row>
    <row r="47816" spans="5:5" x14ac:dyDescent="0.25">
      <c r="E47816" s="71"/>
    </row>
    <row r="47817" spans="5:5" x14ac:dyDescent="0.25">
      <c r="E47817" s="71"/>
    </row>
    <row r="47818" spans="5:5" x14ac:dyDescent="0.25">
      <c r="E47818" s="71"/>
    </row>
    <row r="47819" spans="5:5" x14ac:dyDescent="0.25">
      <c r="E47819" s="71"/>
    </row>
    <row r="47820" spans="5:5" x14ac:dyDescent="0.25">
      <c r="E47820" s="71"/>
    </row>
    <row r="47821" spans="5:5" x14ac:dyDescent="0.25">
      <c r="E47821" s="71"/>
    </row>
    <row r="47822" spans="5:5" x14ac:dyDescent="0.25">
      <c r="E47822" s="71"/>
    </row>
    <row r="47823" spans="5:5" x14ac:dyDescent="0.25">
      <c r="E47823" s="71"/>
    </row>
    <row r="47824" spans="5:5" x14ac:dyDescent="0.25">
      <c r="E47824" s="71"/>
    </row>
    <row r="47825" spans="5:5" x14ac:dyDescent="0.25">
      <c r="E47825" s="71"/>
    </row>
    <row r="47826" spans="5:5" x14ac:dyDescent="0.25">
      <c r="E47826" s="71"/>
    </row>
    <row r="47827" spans="5:5" x14ac:dyDescent="0.25">
      <c r="E47827" s="71"/>
    </row>
    <row r="47828" spans="5:5" x14ac:dyDescent="0.25">
      <c r="E47828" s="71"/>
    </row>
    <row r="47829" spans="5:5" x14ac:dyDescent="0.25">
      <c r="E47829" s="71"/>
    </row>
    <row r="47830" spans="5:5" x14ac:dyDescent="0.25">
      <c r="E47830" s="71"/>
    </row>
    <row r="47831" spans="5:5" x14ac:dyDescent="0.25">
      <c r="E47831" s="71"/>
    </row>
    <row r="47832" spans="5:5" x14ac:dyDescent="0.25">
      <c r="E47832" s="71"/>
    </row>
    <row r="47833" spans="5:5" x14ac:dyDescent="0.25">
      <c r="E47833" s="71"/>
    </row>
    <row r="47834" spans="5:5" x14ac:dyDescent="0.25">
      <c r="E47834" s="71"/>
    </row>
    <row r="47835" spans="5:5" x14ac:dyDescent="0.25">
      <c r="E47835" s="71"/>
    </row>
    <row r="47836" spans="5:5" x14ac:dyDescent="0.25">
      <c r="E47836" s="71"/>
    </row>
    <row r="47837" spans="5:5" x14ac:dyDescent="0.25">
      <c r="E47837" s="71"/>
    </row>
    <row r="47838" spans="5:5" x14ac:dyDescent="0.25">
      <c r="E47838" s="71"/>
    </row>
    <row r="47839" spans="5:5" x14ac:dyDescent="0.25">
      <c r="E47839" s="71"/>
    </row>
    <row r="47840" spans="5:5" x14ac:dyDescent="0.25">
      <c r="E47840" s="71"/>
    </row>
    <row r="47841" spans="5:5" x14ac:dyDescent="0.25">
      <c r="E47841" s="71"/>
    </row>
    <row r="47842" spans="5:5" x14ac:dyDescent="0.25">
      <c r="E47842" s="71"/>
    </row>
    <row r="47843" spans="5:5" x14ac:dyDescent="0.25">
      <c r="E47843" s="71"/>
    </row>
    <row r="47844" spans="5:5" x14ac:dyDescent="0.25">
      <c r="E47844" s="71"/>
    </row>
    <row r="47845" spans="5:5" x14ac:dyDescent="0.25">
      <c r="E47845" s="71"/>
    </row>
    <row r="47846" spans="5:5" x14ac:dyDescent="0.25">
      <c r="E47846" s="71"/>
    </row>
    <row r="47847" spans="5:5" x14ac:dyDescent="0.25">
      <c r="E47847" s="71"/>
    </row>
    <row r="47848" spans="5:5" x14ac:dyDescent="0.25">
      <c r="E47848" s="71"/>
    </row>
    <row r="47849" spans="5:5" x14ac:dyDescent="0.25">
      <c r="E47849" s="71"/>
    </row>
    <row r="47850" spans="5:5" x14ac:dyDescent="0.25">
      <c r="E47850" s="71"/>
    </row>
    <row r="47851" spans="5:5" x14ac:dyDescent="0.25">
      <c r="E47851" s="71"/>
    </row>
    <row r="47852" spans="5:5" x14ac:dyDescent="0.25">
      <c r="E47852" s="71"/>
    </row>
    <row r="47853" spans="5:5" x14ac:dyDescent="0.25">
      <c r="E47853" s="71"/>
    </row>
    <row r="47854" spans="5:5" x14ac:dyDescent="0.25">
      <c r="E47854" s="71"/>
    </row>
    <row r="47855" spans="5:5" x14ac:dyDescent="0.25">
      <c r="E47855" s="71"/>
    </row>
    <row r="47856" spans="5:5" x14ac:dyDescent="0.25">
      <c r="E47856" s="71"/>
    </row>
    <row r="47857" spans="5:5" x14ac:dyDescent="0.25">
      <c r="E47857" s="71"/>
    </row>
    <row r="47858" spans="5:5" x14ac:dyDescent="0.25">
      <c r="E47858" s="71"/>
    </row>
    <row r="47859" spans="5:5" x14ac:dyDescent="0.25">
      <c r="E47859" s="71"/>
    </row>
    <row r="47860" spans="5:5" x14ac:dyDescent="0.25">
      <c r="E47860" s="71"/>
    </row>
    <row r="47861" spans="5:5" x14ac:dyDescent="0.25">
      <c r="E47861" s="71"/>
    </row>
    <row r="47862" spans="5:5" x14ac:dyDescent="0.25">
      <c r="E47862" s="71"/>
    </row>
    <row r="47863" spans="5:5" x14ac:dyDescent="0.25">
      <c r="E47863" s="71"/>
    </row>
    <row r="47864" spans="5:5" x14ac:dyDescent="0.25">
      <c r="E47864" s="71"/>
    </row>
    <row r="47865" spans="5:5" x14ac:dyDescent="0.25">
      <c r="E47865" s="71"/>
    </row>
    <row r="47866" spans="5:5" x14ac:dyDescent="0.25">
      <c r="E47866" s="71"/>
    </row>
    <row r="47867" spans="5:5" x14ac:dyDescent="0.25">
      <c r="E47867" s="71"/>
    </row>
    <row r="47868" spans="5:5" x14ac:dyDescent="0.25">
      <c r="E47868" s="71"/>
    </row>
    <row r="47869" spans="5:5" x14ac:dyDescent="0.25">
      <c r="E47869" s="71"/>
    </row>
    <row r="47870" spans="5:5" x14ac:dyDescent="0.25">
      <c r="E47870" s="71"/>
    </row>
    <row r="47871" spans="5:5" x14ac:dyDescent="0.25">
      <c r="E47871" s="71"/>
    </row>
    <row r="47872" spans="5:5" x14ac:dyDescent="0.25">
      <c r="E47872" s="71"/>
    </row>
    <row r="47873" spans="5:5" x14ac:dyDescent="0.25">
      <c r="E47873" s="71"/>
    </row>
    <row r="47874" spans="5:5" x14ac:dyDescent="0.25">
      <c r="E47874" s="71"/>
    </row>
    <row r="47875" spans="5:5" x14ac:dyDescent="0.25">
      <c r="E47875" s="71"/>
    </row>
    <row r="47876" spans="5:5" x14ac:dyDescent="0.25">
      <c r="E47876" s="71"/>
    </row>
    <row r="47877" spans="5:5" x14ac:dyDescent="0.25">
      <c r="E47877" s="71"/>
    </row>
    <row r="47878" spans="5:5" x14ac:dyDescent="0.25">
      <c r="E47878" s="71"/>
    </row>
    <row r="47879" spans="5:5" x14ac:dyDescent="0.25">
      <c r="E47879" s="71"/>
    </row>
    <row r="47880" spans="5:5" x14ac:dyDescent="0.25">
      <c r="E47880" s="71"/>
    </row>
    <row r="47881" spans="5:5" x14ac:dyDescent="0.25">
      <c r="E47881" s="71"/>
    </row>
    <row r="47882" spans="5:5" x14ac:dyDescent="0.25">
      <c r="E47882" s="71"/>
    </row>
    <row r="47883" spans="5:5" x14ac:dyDescent="0.25">
      <c r="E47883" s="71"/>
    </row>
    <row r="47884" spans="5:5" x14ac:dyDescent="0.25">
      <c r="E47884" s="71"/>
    </row>
    <row r="47885" spans="5:5" x14ac:dyDescent="0.25">
      <c r="E47885" s="71"/>
    </row>
    <row r="47886" spans="5:5" x14ac:dyDescent="0.25">
      <c r="E47886" s="71"/>
    </row>
    <row r="47887" spans="5:5" x14ac:dyDescent="0.25">
      <c r="E47887" s="71"/>
    </row>
    <row r="47888" spans="5:5" x14ac:dyDescent="0.25">
      <c r="E47888" s="71"/>
    </row>
    <row r="47889" spans="5:5" x14ac:dyDescent="0.25">
      <c r="E47889" s="71"/>
    </row>
    <row r="47890" spans="5:5" x14ac:dyDescent="0.25">
      <c r="E47890" s="71"/>
    </row>
    <row r="47891" spans="5:5" x14ac:dyDescent="0.25">
      <c r="E47891" s="71"/>
    </row>
    <row r="47892" spans="5:5" x14ac:dyDescent="0.25">
      <c r="E47892" s="71"/>
    </row>
    <row r="47893" spans="5:5" x14ac:dyDescent="0.25">
      <c r="E47893" s="71"/>
    </row>
    <row r="47894" spans="5:5" x14ac:dyDescent="0.25">
      <c r="E47894" s="71"/>
    </row>
    <row r="47895" spans="5:5" x14ac:dyDescent="0.25">
      <c r="E47895" s="71"/>
    </row>
    <row r="47896" spans="5:5" x14ac:dyDescent="0.25">
      <c r="E47896" s="71"/>
    </row>
    <row r="47897" spans="5:5" x14ac:dyDescent="0.25">
      <c r="E47897" s="71"/>
    </row>
    <row r="47898" spans="5:5" x14ac:dyDescent="0.25">
      <c r="E47898" s="71"/>
    </row>
    <row r="47899" spans="5:5" x14ac:dyDescent="0.25">
      <c r="E47899" s="71"/>
    </row>
    <row r="47900" spans="5:5" x14ac:dyDescent="0.25">
      <c r="E47900" s="71"/>
    </row>
    <row r="47901" spans="5:5" x14ac:dyDescent="0.25">
      <c r="E47901" s="71"/>
    </row>
    <row r="47902" spans="5:5" x14ac:dyDescent="0.25">
      <c r="E47902" s="71"/>
    </row>
    <row r="47903" spans="5:5" x14ac:dyDescent="0.25">
      <c r="E47903" s="71"/>
    </row>
    <row r="47904" spans="5:5" x14ac:dyDescent="0.25">
      <c r="E47904" s="71"/>
    </row>
    <row r="47905" spans="5:5" x14ac:dyDescent="0.25">
      <c r="E47905" s="71"/>
    </row>
    <row r="47906" spans="5:5" x14ac:dyDescent="0.25">
      <c r="E47906" s="71"/>
    </row>
    <row r="47907" spans="5:5" x14ac:dyDescent="0.25">
      <c r="E47907" s="71"/>
    </row>
    <row r="47908" spans="5:5" x14ac:dyDescent="0.25">
      <c r="E47908" s="71"/>
    </row>
    <row r="47909" spans="5:5" x14ac:dyDescent="0.25">
      <c r="E47909" s="71"/>
    </row>
    <row r="47910" spans="5:5" x14ac:dyDescent="0.25">
      <c r="E47910" s="71"/>
    </row>
    <row r="47911" spans="5:5" x14ac:dyDescent="0.25">
      <c r="E47911" s="71"/>
    </row>
    <row r="47912" spans="5:5" x14ac:dyDescent="0.25">
      <c r="E47912" s="71"/>
    </row>
    <row r="47913" spans="5:5" x14ac:dyDescent="0.25">
      <c r="E47913" s="71"/>
    </row>
    <row r="47914" spans="5:5" x14ac:dyDescent="0.25">
      <c r="E47914" s="71"/>
    </row>
    <row r="47915" spans="5:5" x14ac:dyDescent="0.25">
      <c r="E47915" s="71"/>
    </row>
    <row r="47916" spans="5:5" x14ac:dyDescent="0.25">
      <c r="E47916" s="71"/>
    </row>
    <row r="47917" spans="5:5" x14ac:dyDescent="0.25">
      <c r="E47917" s="71"/>
    </row>
    <row r="47918" spans="5:5" x14ac:dyDescent="0.25">
      <c r="E47918" s="71"/>
    </row>
    <row r="47919" spans="5:5" x14ac:dyDescent="0.25">
      <c r="E47919" s="71"/>
    </row>
    <row r="47920" spans="5:5" x14ac:dyDescent="0.25">
      <c r="E47920" s="71"/>
    </row>
    <row r="47921" spans="5:5" x14ac:dyDescent="0.25">
      <c r="E47921" s="71"/>
    </row>
    <row r="47922" spans="5:5" x14ac:dyDescent="0.25">
      <c r="E47922" s="71"/>
    </row>
    <row r="47923" spans="5:5" x14ac:dyDescent="0.25">
      <c r="E47923" s="71"/>
    </row>
    <row r="47924" spans="5:5" x14ac:dyDescent="0.25">
      <c r="E47924" s="71"/>
    </row>
    <row r="47925" spans="5:5" x14ac:dyDescent="0.25">
      <c r="E47925" s="71"/>
    </row>
    <row r="47926" spans="5:5" x14ac:dyDescent="0.25">
      <c r="E47926" s="71"/>
    </row>
    <row r="47927" spans="5:5" x14ac:dyDescent="0.25">
      <c r="E47927" s="71"/>
    </row>
    <row r="47928" spans="5:5" x14ac:dyDescent="0.25">
      <c r="E47928" s="71"/>
    </row>
    <row r="47929" spans="5:5" x14ac:dyDescent="0.25">
      <c r="E47929" s="71"/>
    </row>
    <row r="47930" spans="5:5" x14ac:dyDescent="0.25">
      <c r="E47930" s="71"/>
    </row>
    <row r="47931" spans="5:5" x14ac:dyDescent="0.25">
      <c r="E47931" s="71"/>
    </row>
    <row r="47932" spans="5:5" x14ac:dyDescent="0.25">
      <c r="E47932" s="71"/>
    </row>
    <row r="47933" spans="5:5" x14ac:dyDescent="0.25">
      <c r="E47933" s="71"/>
    </row>
    <row r="47934" spans="5:5" x14ac:dyDescent="0.25">
      <c r="E47934" s="71"/>
    </row>
    <row r="47935" spans="5:5" x14ac:dyDescent="0.25">
      <c r="E47935" s="71"/>
    </row>
    <row r="47936" spans="5:5" x14ac:dyDescent="0.25">
      <c r="E47936" s="71"/>
    </row>
    <row r="47937" spans="5:5" x14ac:dyDescent="0.25">
      <c r="E47937" s="71"/>
    </row>
    <row r="47938" spans="5:5" x14ac:dyDescent="0.25">
      <c r="E47938" s="71"/>
    </row>
    <row r="47939" spans="5:5" x14ac:dyDescent="0.25">
      <c r="E47939" s="71"/>
    </row>
    <row r="47940" spans="5:5" x14ac:dyDescent="0.25">
      <c r="E47940" s="71"/>
    </row>
    <row r="47941" spans="5:5" x14ac:dyDescent="0.25">
      <c r="E47941" s="71"/>
    </row>
    <row r="47942" spans="5:5" x14ac:dyDescent="0.25">
      <c r="E47942" s="71"/>
    </row>
    <row r="47943" spans="5:5" x14ac:dyDescent="0.25">
      <c r="E47943" s="71"/>
    </row>
    <row r="47944" spans="5:5" x14ac:dyDescent="0.25">
      <c r="E47944" s="71"/>
    </row>
    <row r="47945" spans="5:5" x14ac:dyDescent="0.25">
      <c r="E47945" s="71"/>
    </row>
    <row r="47946" spans="5:5" x14ac:dyDescent="0.25">
      <c r="E47946" s="71"/>
    </row>
    <row r="47947" spans="5:5" x14ac:dyDescent="0.25">
      <c r="E47947" s="71"/>
    </row>
    <row r="47948" spans="5:5" x14ac:dyDescent="0.25">
      <c r="E47948" s="71"/>
    </row>
    <row r="47949" spans="5:5" x14ac:dyDescent="0.25">
      <c r="E47949" s="71"/>
    </row>
    <row r="47950" spans="5:5" x14ac:dyDescent="0.25">
      <c r="E47950" s="71"/>
    </row>
    <row r="47951" spans="5:5" x14ac:dyDescent="0.25">
      <c r="E47951" s="71"/>
    </row>
    <row r="47952" spans="5:5" x14ac:dyDescent="0.25">
      <c r="E47952" s="71"/>
    </row>
    <row r="47953" spans="5:5" x14ac:dyDescent="0.25">
      <c r="E47953" s="71"/>
    </row>
    <row r="47954" spans="5:5" x14ac:dyDescent="0.25">
      <c r="E47954" s="71"/>
    </row>
    <row r="47955" spans="5:5" x14ac:dyDescent="0.25">
      <c r="E47955" s="71"/>
    </row>
    <row r="47956" spans="5:5" x14ac:dyDescent="0.25">
      <c r="E47956" s="71"/>
    </row>
    <row r="47957" spans="5:5" x14ac:dyDescent="0.25">
      <c r="E47957" s="71"/>
    </row>
    <row r="47958" spans="5:5" x14ac:dyDescent="0.25">
      <c r="E47958" s="71"/>
    </row>
    <row r="47959" spans="5:5" x14ac:dyDescent="0.25">
      <c r="E47959" s="71"/>
    </row>
    <row r="47960" spans="5:5" x14ac:dyDescent="0.25">
      <c r="E47960" s="71"/>
    </row>
    <row r="47961" spans="5:5" x14ac:dyDescent="0.25">
      <c r="E47961" s="71"/>
    </row>
    <row r="47962" spans="5:5" x14ac:dyDescent="0.25">
      <c r="E47962" s="71"/>
    </row>
    <row r="47963" spans="5:5" x14ac:dyDescent="0.25">
      <c r="E47963" s="71"/>
    </row>
    <row r="47964" spans="5:5" x14ac:dyDescent="0.25">
      <c r="E47964" s="71"/>
    </row>
    <row r="47965" spans="5:5" x14ac:dyDescent="0.25">
      <c r="E47965" s="71"/>
    </row>
    <row r="47966" spans="5:5" x14ac:dyDescent="0.25">
      <c r="E47966" s="71"/>
    </row>
    <row r="47967" spans="5:5" x14ac:dyDescent="0.25">
      <c r="E47967" s="71"/>
    </row>
    <row r="47968" spans="5:5" x14ac:dyDescent="0.25">
      <c r="E47968" s="71"/>
    </row>
    <row r="47969" spans="5:5" x14ac:dyDescent="0.25">
      <c r="E47969" s="71"/>
    </row>
    <row r="47970" spans="5:5" x14ac:dyDescent="0.25">
      <c r="E47970" s="71"/>
    </row>
    <row r="47971" spans="5:5" x14ac:dyDescent="0.25">
      <c r="E47971" s="71"/>
    </row>
    <row r="47972" spans="5:5" x14ac:dyDescent="0.25">
      <c r="E47972" s="71"/>
    </row>
    <row r="47973" spans="5:5" x14ac:dyDescent="0.25">
      <c r="E47973" s="71"/>
    </row>
    <row r="47974" spans="5:5" x14ac:dyDescent="0.25">
      <c r="E47974" s="71"/>
    </row>
    <row r="47975" spans="5:5" x14ac:dyDescent="0.25">
      <c r="E47975" s="71"/>
    </row>
    <row r="47976" spans="5:5" x14ac:dyDescent="0.25">
      <c r="E47976" s="71"/>
    </row>
    <row r="47977" spans="5:5" x14ac:dyDescent="0.25">
      <c r="E47977" s="71"/>
    </row>
    <row r="47978" spans="5:5" x14ac:dyDescent="0.25">
      <c r="E47978" s="71"/>
    </row>
    <row r="47979" spans="5:5" x14ac:dyDescent="0.25">
      <c r="E47979" s="71"/>
    </row>
    <row r="47980" spans="5:5" x14ac:dyDescent="0.25">
      <c r="E47980" s="71"/>
    </row>
    <row r="47981" spans="5:5" x14ac:dyDescent="0.25">
      <c r="E47981" s="71"/>
    </row>
    <row r="47982" spans="5:5" x14ac:dyDescent="0.25">
      <c r="E47982" s="71"/>
    </row>
    <row r="47983" spans="5:5" x14ac:dyDescent="0.25">
      <c r="E47983" s="71"/>
    </row>
    <row r="47984" spans="5:5" x14ac:dyDescent="0.25">
      <c r="E47984" s="71"/>
    </row>
    <row r="47985" spans="5:5" x14ac:dyDescent="0.25">
      <c r="E47985" s="71"/>
    </row>
    <row r="47986" spans="5:5" x14ac:dyDescent="0.25">
      <c r="E47986" s="71"/>
    </row>
    <row r="47987" spans="5:5" x14ac:dyDescent="0.25">
      <c r="E47987" s="71"/>
    </row>
    <row r="47988" spans="5:5" x14ac:dyDescent="0.25">
      <c r="E47988" s="71"/>
    </row>
    <row r="47989" spans="5:5" x14ac:dyDescent="0.25">
      <c r="E47989" s="71"/>
    </row>
    <row r="47990" spans="5:5" x14ac:dyDescent="0.25">
      <c r="E47990" s="71"/>
    </row>
    <row r="47991" spans="5:5" x14ac:dyDescent="0.25">
      <c r="E47991" s="71"/>
    </row>
    <row r="47992" spans="5:5" x14ac:dyDescent="0.25">
      <c r="E47992" s="71"/>
    </row>
    <row r="47993" spans="5:5" x14ac:dyDescent="0.25">
      <c r="E47993" s="71"/>
    </row>
    <row r="47994" spans="5:5" x14ac:dyDescent="0.25">
      <c r="E47994" s="71"/>
    </row>
    <row r="47995" spans="5:5" x14ac:dyDescent="0.25">
      <c r="E47995" s="71"/>
    </row>
    <row r="47996" spans="5:5" x14ac:dyDescent="0.25">
      <c r="E47996" s="71"/>
    </row>
    <row r="47997" spans="5:5" x14ac:dyDescent="0.25">
      <c r="E47997" s="71"/>
    </row>
    <row r="47998" spans="5:5" x14ac:dyDescent="0.25">
      <c r="E47998" s="71"/>
    </row>
    <row r="47999" spans="5:5" x14ac:dyDescent="0.25">
      <c r="E47999" s="71"/>
    </row>
    <row r="48000" spans="5:5" x14ac:dyDescent="0.25">
      <c r="E48000" s="71"/>
    </row>
    <row r="48001" spans="5:5" x14ac:dyDescent="0.25">
      <c r="E48001" s="71"/>
    </row>
    <row r="48002" spans="5:5" x14ac:dyDescent="0.25">
      <c r="E48002" s="71"/>
    </row>
    <row r="48003" spans="5:5" x14ac:dyDescent="0.25">
      <c r="E48003" s="71"/>
    </row>
    <row r="48004" spans="5:5" x14ac:dyDescent="0.25">
      <c r="E48004" s="71"/>
    </row>
    <row r="48005" spans="5:5" x14ac:dyDescent="0.25">
      <c r="E48005" s="71"/>
    </row>
    <row r="48006" spans="5:5" x14ac:dyDescent="0.25">
      <c r="E48006" s="71"/>
    </row>
    <row r="48007" spans="5:5" x14ac:dyDescent="0.25">
      <c r="E48007" s="71"/>
    </row>
    <row r="48008" spans="5:5" x14ac:dyDescent="0.25">
      <c r="E48008" s="71"/>
    </row>
    <row r="48009" spans="5:5" x14ac:dyDescent="0.25">
      <c r="E48009" s="71"/>
    </row>
    <row r="48010" spans="5:5" x14ac:dyDescent="0.25">
      <c r="E48010" s="71"/>
    </row>
    <row r="48011" spans="5:5" x14ac:dyDescent="0.25">
      <c r="E48011" s="71"/>
    </row>
    <row r="48012" spans="5:5" x14ac:dyDescent="0.25">
      <c r="E48012" s="71"/>
    </row>
    <row r="48013" spans="5:5" x14ac:dyDescent="0.25">
      <c r="E48013" s="71"/>
    </row>
    <row r="48014" spans="5:5" x14ac:dyDescent="0.25">
      <c r="E48014" s="71"/>
    </row>
    <row r="48015" spans="5:5" x14ac:dyDescent="0.25">
      <c r="E48015" s="71"/>
    </row>
    <row r="48016" spans="5:5" x14ac:dyDescent="0.25">
      <c r="E48016" s="71"/>
    </row>
    <row r="48017" spans="5:5" x14ac:dyDescent="0.25">
      <c r="E48017" s="71"/>
    </row>
    <row r="48018" spans="5:5" x14ac:dyDescent="0.25">
      <c r="E48018" s="71"/>
    </row>
    <row r="48019" spans="5:5" x14ac:dyDescent="0.25">
      <c r="E48019" s="71"/>
    </row>
    <row r="48020" spans="5:5" x14ac:dyDescent="0.25">
      <c r="E48020" s="71"/>
    </row>
    <row r="48021" spans="5:5" x14ac:dyDescent="0.25">
      <c r="E48021" s="71"/>
    </row>
    <row r="48022" spans="5:5" x14ac:dyDescent="0.25">
      <c r="E48022" s="71"/>
    </row>
    <row r="48023" spans="5:5" x14ac:dyDescent="0.25">
      <c r="E48023" s="71"/>
    </row>
    <row r="48024" spans="5:5" x14ac:dyDescent="0.25">
      <c r="E48024" s="71"/>
    </row>
    <row r="48025" spans="5:5" x14ac:dyDescent="0.25">
      <c r="E48025" s="71"/>
    </row>
    <row r="48026" spans="5:5" x14ac:dyDescent="0.25">
      <c r="E48026" s="71"/>
    </row>
    <row r="48027" spans="5:5" x14ac:dyDescent="0.25">
      <c r="E48027" s="71"/>
    </row>
    <row r="48028" spans="5:5" x14ac:dyDescent="0.25">
      <c r="E48028" s="71"/>
    </row>
    <row r="48029" spans="5:5" x14ac:dyDescent="0.25">
      <c r="E48029" s="71"/>
    </row>
    <row r="48030" spans="5:5" x14ac:dyDescent="0.25">
      <c r="E48030" s="71"/>
    </row>
    <row r="48031" spans="5:5" x14ac:dyDescent="0.25">
      <c r="E48031" s="71"/>
    </row>
    <row r="48032" spans="5:5" x14ac:dyDescent="0.25">
      <c r="E48032" s="71"/>
    </row>
    <row r="48033" spans="5:5" x14ac:dyDescent="0.25">
      <c r="E48033" s="71"/>
    </row>
    <row r="48034" spans="5:5" x14ac:dyDescent="0.25">
      <c r="E48034" s="71"/>
    </row>
    <row r="48035" spans="5:5" x14ac:dyDescent="0.25">
      <c r="E48035" s="71"/>
    </row>
    <row r="48036" spans="5:5" x14ac:dyDescent="0.25">
      <c r="E48036" s="71"/>
    </row>
    <row r="48037" spans="5:5" x14ac:dyDescent="0.25">
      <c r="E48037" s="71"/>
    </row>
    <row r="48038" spans="5:5" x14ac:dyDescent="0.25">
      <c r="E48038" s="71"/>
    </row>
    <row r="48039" spans="5:5" x14ac:dyDescent="0.25">
      <c r="E48039" s="71"/>
    </row>
    <row r="48040" spans="5:5" x14ac:dyDescent="0.25">
      <c r="E48040" s="71"/>
    </row>
    <row r="48041" spans="5:5" x14ac:dyDescent="0.25">
      <c r="E48041" s="71"/>
    </row>
    <row r="48042" spans="5:5" x14ac:dyDescent="0.25">
      <c r="E48042" s="71"/>
    </row>
    <row r="48043" spans="5:5" x14ac:dyDescent="0.25">
      <c r="E48043" s="71"/>
    </row>
    <row r="48044" spans="5:5" x14ac:dyDescent="0.25">
      <c r="E48044" s="71"/>
    </row>
    <row r="48045" spans="5:5" x14ac:dyDescent="0.25">
      <c r="E48045" s="71"/>
    </row>
    <row r="48046" spans="5:5" x14ac:dyDescent="0.25">
      <c r="E48046" s="71"/>
    </row>
    <row r="48047" spans="5:5" x14ac:dyDescent="0.25">
      <c r="E48047" s="71"/>
    </row>
    <row r="48048" spans="5:5" x14ac:dyDescent="0.25">
      <c r="E48048" s="71"/>
    </row>
    <row r="48049" spans="5:5" x14ac:dyDescent="0.25">
      <c r="E48049" s="71"/>
    </row>
    <row r="48050" spans="5:5" x14ac:dyDescent="0.25">
      <c r="E48050" s="71"/>
    </row>
    <row r="48051" spans="5:5" x14ac:dyDescent="0.25">
      <c r="E48051" s="71"/>
    </row>
    <row r="48052" spans="5:5" x14ac:dyDescent="0.25">
      <c r="E48052" s="71"/>
    </row>
    <row r="48053" spans="5:5" x14ac:dyDescent="0.25">
      <c r="E48053" s="71"/>
    </row>
    <row r="48054" spans="5:5" x14ac:dyDescent="0.25">
      <c r="E48054" s="71"/>
    </row>
    <row r="48055" spans="5:5" x14ac:dyDescent="0.25">
      <c r="E48055" s="71"/>
    </row>
    <row r="48056" spans="5:5" x14ac:dyDescent="0.25">
      <c r="E48056" s="71"/>
    </row>
    <row r="48057" spans="5:5" x14ac:dyDescent="0.25">
      <c r="E48057" s="71"/>
    </row>
    <row r="48058" spans="5:5" x14ac:dyDescent="0.25">
      <c r="E48058" s="71"/>
    </row>
    <row r="48059" spans="5:5" x14ac:dyDescent="0.25">
      <c r="E48059" s="71"/>
    </row>
    <row r="48060" spans="5:5" x14ac:dyDescent="0.25">
      <c r="E48060" s="71"/>
    </row>
    <row r="48061" spans="5:5" x14ac:dyDescent="0.25">
      <c r="E48061" s="71"/>
    </row>
    <row r="48062" spans="5:5" x14ac:dyDescent="0.25">
      <c r="E48062" s="71"/>
    </row>
    <row r="48063" spans="5:5" x14ac:dyDescent="0.25">
      <c r="E48063" s="71"/>
    </row>
    <row r="48064" spans="5:5" x14ac:dyDescent="0.25">
      <c r="E48064" s="71"/>
    </row>
    <row r="48065" spans="5:5" x14ac:dyDescent="0.25">
      <c r="E48065" s="71"/>
    </row>
    <row r="48066" spans="5:5" x14ac:dyDescent="0.25">
      <c r="E48066" s="71"/>
    </row>
    <row r="48067" spans="5:5" x14ac:dyDescent="0.25">
      <c r="E48067" s="71"/>
    </row>
    <row r="48068" spans="5:5" x14ac:dyDescent="0.25">
      <c r="E48068" s="71"/>
    </row>
    <row r="48069" spans="5:5" x14ac:dyDescent="0.25">
      <c r="E48069" s="71"/>
    </row>
    <row r="48070" spans="5:5" x14ac:dyDescent="0.25">
      <c r="E48070" s="71"/>
    </row>
    <row r="48071" spans="5:5" x14ac:dyDescent="0.25">
      <c r="E48071" s="71"/>
    </row>
    <row r="48072" spans="5:5" x14ac:dyDescent="0.25">
      <c r="E48072" s="71"/>
    </row>
    <row r="48073" spans="5:5" x14ac:dyDescent="0.25">
      <c r="E48073" s="71"/>
    </row>
    <row r="48074" spans="5:5" x14ac:dyDescent="0.25">
      <c r="E48074" s="71"/>
    </row>
    <row r="48075" spans="5:5" x14ac:dyDescent="0.25">
      <c r="E48075" s="71"/>
    </row>
    <row r="48076" spans="5:5" x14ac:dyDescent="0.25">
      <c r="E48076" s="71"/>
    </row>
    <row r="48077" spans="5:5" x14ac:dyDescent="0.25">
      <c r="E48077" s="71"/>
    </row>
    <row r="48078" spans="5:5" x14ac:dyDescent="0.25">
      <c r="E48078" s="71"/>
    </row>
    <row r="48079" spans="5:5" x14ac:dyDescent="0.25">
      <c r="E48079" s="71"/>
    </row>
    <row r="48080" spans="5:5" x14ac:dyDescent="0.25">
      <c r="E48080" s="71"/>
    </row>
    <row r="48081" spans="5:5" x14ac:dyDescent="0.25">
      <c r="E48081" s="71"/>
    </row>
    <row r="48082" spans="5:5" x14ac:dyDescent="0.25">
      <c r="E48082" s="71"/>
    </row>
    <row r="48083" spans="5:5" x14ac:dyDescent="0.25">
      <c r="E48083" s="71"/>
    </row>
    <row r="48084" spans="5:5" x14ac:dyDescent="0.25">
      <c r="E48084" s="71"/>
    </row>
    <row r="48085" spans="5:5" x14ac:dyDescent="0.25">
      <c r="E48085" s="71"/>
    </row>
    <row r="48086" spans="5:5" x14ac:dyDescent="0.25">
      <c r="E48086" s="71"/>
    </row>
    <row r="48087" spans="5:5" x14ac:dyDescent="0.25">
      <c r="E48087" s="71"/>
    </row>
    <row r="48088" spans="5:5" x14ac:dyDescent="0.25">
      <c r="E48088" s="71"/>
    </row>
    <row r="48089" spans="5:5" x14ac:dyDescent="0.25">
      <c r="E48089" s="71"/>
    </row>
    <row r="48090" spans="5:5" x14ac:dyDescent="0.25">
      <c r="E48090" s="71"/>
    </row>
    <row r="48091" spans="5:5" x14ac:dyDescent="0.25">
      <c r="E48091" s="71"/>
    </row>
    <row r="48092" spans="5:5" x14ac:dyDescent="0.25">
      <c r="E48092" s="71"/>
    </row>
    <row r="48093" spans="5:5" x14ac:dyDescent="0.25">
      <c r="E48093" s="71"/>
    </row>
    <row r="48094" spans="5:5" x14ac:dyDescent="0.25">
      <c r="E48094" s="71"/>
    </row>
    <row r="48095" spans="5:5" x14ac:dyDescent="0.25">
      <c r="E48095" s="71"/>
    </row>
    <row r="48096" spans="5:5" x14ac:dyDescent="0.25">
      <c r="E48096" s="71"/>
    </row>
    <row r="48097" spans="5:5" x14ac:dyDescent="0.25">
      <c r="E48097" s="71"/>
    </row>
    <row r="48098" spans="5:5" x14ac:dyDescent="0.25">
      <c r="E48098" s="71"/>
    </row>
    <row r="48099" spans="5:5" x14ac:dyDescent="0.25">
      <c r="E48099" s="71"/>
    </row>
    <row r="48100" spans="5:5" x14ac:dyDescent="0.25">
      <c r="E48100" s="71"/>
    </row>
    <row r="48101" spans="5:5" x14ac:dyDescent="0.25">
      <c r="E48101" s="71"/>
    </row>
    <row r="48102" spans="5:5" x14ac:dyDescent="0.25">
      <c r="E48102" s="71"/>
    </row>
    <row r="48103" spans="5:5" x14ac:dyDescent="0.25">
      <c r="E48103" s="71"/>
    </row>
    <row r="48104" spans="5:5" x14ac:dyDescent="0.25">
      <c r="E48104" s="71"/>
    </row>
    <row r="48105" spans="5:5" x14ac:dyDescent="0.25">
      <c r="E48105" s="71"/>
    </row>
    <row r="48106" spans="5:5" x14ac:dyDescent="0.25">
      <c r="E48106" s="71"/>
    </row>
    <row r="48107" spans="5:5" x14ac:dyDescent="0.25">
      <c r="E48107" s="71"/>
    </row>
    <row r="48108" spans="5:5" x14ac:dyDescent="0.25">
      <c r="E48108" s="71"/>
    </row>
    <row r="48109" spans="5:5" x14ac:dyDescent="0.25">
      <c r="E48109" s="71"/>
    </row>
    <row r="48110" spans="5:5" x14ac:dyDescent="0.25">
      <c r="E48110" s="71"/>
    </row>
    <row r="48111" spans="5:5" x14ac:dyDescent="0.25">
      <c r="E48111" s="71"/>
    </row>
    <row r="48112" spans="5:5" x14ac:dyDescent="0.25">
      <c r="E48112" s="71"/>
    </row>
    <row r="48113" spans="5:5" x14ac:dyDescent="0.25">
      <c r="E48113" s="71"/>
    </row>
    <row r="48114" spans="5:5" x14ac:dyDescent="0.25">
      <c r="E48114" s="71"/>
    </row>
    <row r="48115" spans="5:5" x14ac:dyDescent="0.25">
      <c r="E48115" s="71"/>
    </row>
    <row r="48116" spans="5:5" x14ac:dyDescent="0.25">
      <c r="E48116" s="71"/>
    </row>
    <row r="48117" spans="5:5" x14ac:dyDescent="0.25">
      <c r="E48117" s="71"/>
    </row>
    <row r="48118" spans="5:5" x14ac:dyDescent="0.25">
      <c r="E48118" s="71"/>
    </row>
    <row r="48119" spans="5:5" x14ac:dyDescent="0.25">
      <c r="E48119" s="71"/>
    </row>
    <row r="48120" spans="5:5" x14ac:dyDescent="0.25">
      <c r="E48120" s="71"/>
    </row>
    <row r="48121" spans="5:5" x14ac:dyDescent="0.25">
      <c r="E48121" s="71"/>
    </row>
    <row r="48122" spans="5:5" x14ac:dyDescent="0.25">
      <c r="E48122" s="71"/>
    </row>
    <row r="48123" spans="5:5" x14ac:dyDescent="0.25">
      <c r="E48123" s="71"/>
    </row>
    <row r="48124" spans="5:5" x14ac:dyDescent="0.25">
      <c r="E48124" s="71"/>
    </row>
    <row r="48125" spans="5:5" x14ac:dyDescent="0.25">
      <c r="E48125" s="71"/>
    </row>
    <row r="48126" spans="5:5" x14ac:dyDescent="0.25">
      <c r="E48126" s="71"/>
    </row>
    <row r="48127" spans="5:5" x14ac:dyDescent="0.25">
      <c r="E48127" s="71"/>
    </row>
    <row r="48128" spans="5:5" x14ac:dyDescent="0.25">
      <c r="E48128" s="71"/>
    </row>
    <row r="48129" spans="5:5" x14ac:dyDescent="0.25">
      <c r="E48129" s="71"/>
    </row>
    <row r="48130" spans="5:5" x14ac:dyDescent="0.25">
      <c r="E48130" s="71"/>
    </row>
    <row r="48131" spans="5:5" x14ac:dyDescent="0.25">
      <c r="E48131" s="71"/>
    </row>
    <row r="48132" spans="5:5" x14ac:dyDescent="0.25">
      <c r="E48132" s="71"/>
    </row>
    <row r="48133" spans="5:5" x14ac:dyDescent="0.25">
      <c r="E48133" s="71"/>
    </row>
    <row r="48134" spans="5:5" x14ac:dyDescent="0.25">
      <c r="E48134" s="71"/>
    </row>
    <row r="48135" spans="5:5" x14ac:dyDescent="0.25">
      <c r="E48135" s="71"/>
    </row>
    <row r="48136" spans="5:5" x14ac:dyDescent="0.25">
      <c r="E48136" s="71"/>
    </row>
    <row r="48137" spans="5:5" x14ac:dyDescent="0.25">
      <c r="E48137" s="71"/>
    </row>
    <row r="48138" spans="5:5" x14ac:dyDescent="0.25">
      <c r="E48138" s="71"/>
    </row>
    <row r="48139" spans="5:5" x14ac:dyDescent="0.25">
      <c r="E48139" s="71"/>
    </row>
    <row r="48140" spans="5:5" x14ac:dyDescent="0.25">
      <c r="E48140" s="71"/>
    </row>
    <row r="48141" spans="5:5" x14ac:dyDescent="0.25">
      <c r="E48141" s="71"/>
    </row>
    <row r="48142" spans="5:5" x14ac:dyDescent="0.25">
      <c r="E48142" s="71"/>
    </row>
    <row r="48143" spans="5:5" x14ac:dyDescent="0.25">
      <c r="E48143" s="71"/>
    </row>
    <row r="48144" spans="5:5" x14ac:dyDescent="0.25">
      <c r="E48144" s="71"/>
    </row>
    <row r="48145" spans="5:5" x14ac:dyDescent="0.25">
      <c r="E48145" s="71"/>
    </row>
    <row r="48146" spans="5:5" x14ac:dyDescent="0.25">
      <c r="E48146" s="71"/>
    </row>
    <row r="48147" spans="5:5" x14ac:dyDescent="0.25">
      <c r="E48147" s="71"/>
    </row>
    <row r="48148" spans="5:5" x14ac:dyDescent="0.25">
      <c r="E48148" s="71"/>
    </row>
    <row r="48149" spans="5:5" x14ac:dyDescent="0.25">
      <c r="E48149" s="71"/>
    </row>
    <row r="48150" spans="5:5" x14ac:dyDescent="0.25">
      <c r="E48150" s="71"/>
    </row>
    <row r="48151" spans="5:5" x14ac:dyDescent="0.25">
      <c r="E48151" s="71"/>
    </row>
    <row r="48152" spans="5:5" x14ac:dyDescent="0.25">
      <c r="E48152" s="71"/>
    </row>
    <row r="48153" spans="5:5" x14ac:dyDescent="0.25">
      <c r="E48153" s="71"/>
    </row>
    <row r="48154" spans="5:5" x14ac:dyDescent="0.25">
      <c r="E48154" s="71"/>
    </row>
    <row r="48155" spans="5:5" x14ac:dyDescent="0.25">
      <c r="E48155" s="71"/>
    </row>
    <row r="48156" spans="5:5" x14ac:dyDescent="0.25">
      <c r="E48156" s="71"/>
    </row>
    <row r="48157" spans="5:5" x14ac:dyDescent="0.25">
      <c r="E48157" s="71"/>
    </row>
    <row r="48158" spans="5:5" x14ac:dyDescent="0.25">
      <c r="E48158" s="71"/>
    </row>
    <row r="48159" spans="5:5" x14ac:dyDescent="0.25">
      <c r="E48159" s="71"/>
    </row>
    <row r="48160" spans="5:5" x14ac:dyDescent="0.25">
      <c r="E48160" s="71"/>
    </row>
    <row r="48161" spans="5:5" x14ac:dyDescent="0.25">
      <c r="E48161" s="71"/>
    </row>
    <row r="48162" spans="5:5" x14ac:dyDescent="0.25">
      <c r="E48162" s="71"/>
    </row>
    <row r="48163" spans="5:5" x14ac:dyDescent="0.25">
      <c r="E48163" s="71"/>
    </row>
    <row r="48164" spans="5:5" x14ac:dyDescent="0.25">
      <c r="E48164" s="71"/>
    </row>
    <row r="48165" spans="5:5" x14ac:dyDescent="0.25">
      <c r="E48165" s="71"/>
    </row>
    <row r="48166" spans="5:5" x14ac:dyDescent="0.25">
      <c r="E48166" s="71"/>
    </row>
    <row r="48167" spans="5:5" x14ac:dyDescent="0.25">
      <c r="E48167" s="71"/>
    </row>
    <row r="48168" spans="5:5" x14ac:dyDescent="0.25">
      <c r="E48168" s="71"/>
    </row>
    <row r="48169" spans="5:5" x14ac:dyDescent="0.25">
      <c r="E48169" s="71"/>
    </row>
    <row r="48170" spans="5:5" x14ac:dyDescent="0.25">
      <c r="E48170" s="71"/>
    </row>
    <row r="48171" spans="5:5" x14ac:dyDescent="0.25">
      <c r="E48171" s="71"/>
    </row>
    <row r="48172" spans="5:5" x14ac:dyDescent="0.25">
      <c r="E48172" s="71"/>
    </row>
    <row r="48173" spans="5:5" x14ac:dyDescent="0.25">
      <c r="E48173" s="71"/>
    </row>
    <row r="48174" spans="5:5" x14ac:dyDescent="0.25">
      <c r="E48174" s="71"/>
    </row>
    <row r="48175" spans="5:5" x14ac:dyDescent="0.25">
      <c r="E48175" s="71"/>
    </row>
    <row r="48176" spans="5:5" x14ac:dyDescent="0.25">
      <c r="E48176" s="71"/>
    </row>
    <row r="48177" spans="5:5" x14ac:dyDescent="0.25">
      <c r="E48177" s="71"/>
    </row>
    <row r="48178" spans="5:5" x14ac:dyDescent="0.25">
      <c r="E48178" s="71"/>
    </row>
    <row r="48179" spans="5:5" x14ac:dyDescent="0.25">
      <c r="E48179" s="71"/>
    </row>
    <row r="48180" spans="5:5" x14ac:dyDescent="0.25">
      <c r="E48180" s="71"/>
    </row>
    <row r="48181" spans="5:5" x14ac:dyDescent="0.25">
      <c r="E48181" s="71"/>
    </row>
    <row r="48182" spans="5:5" x14ac:dyDescent="0.25">
      <c r="E48182" s="71"/>
    </row>
    <row r="48183" spans="5:5" x14ac:dyDescent="0.25">
      <c r="E48183" s="71"/>
    </row>
    <row r="48184" spans="5:5" x14ac:dyDescent="0.25">
      <c r="E48184" s="71"/>
    </row>
    <row r="48185" spans="5:5" x14ac:dyDescent="0.25">
      <c r="E48185" s="71"/>
    </row>
    <row r="48186" spans="5:5" x14ac:dyDescent="0.25">
      <c r="E48186" s="71"/>
    </row>
    <row r="48187" spans="5:5" x14ac:dyDescent="0.25">
      <c r="E48187" s="71"/>
    </row>
    <row r="48188" spans="5:5" x14ac:dyDescent="0.25">
      <c r="E48188" s="71"/>
    </row>
    <row r="48189" spans="5:5" x14ac:dyDescent="0.25">
      <c r="E48189" s="71"/>
    </row>
    <row r="48190" spans="5:5" x14ac:dyDescent="0.25">
      <c r="E48190" s="71"/>
    </row>
    <row r="48191" spans="5:5" x14ac:dyDescent="0.25">
      <c r="E48191" s="71"/>
    </row>
    <row r="48192" spans="5:5" x14ac:dyDescent="0.25">
      <c r="E48192" s="71"/>
    </row>
    <row r="48193" spans="5:5" x14ac:dyDescent="0.25">
      <c r="E48193" s="71"/>
    </row>
    <row r="48194" spans="5:5" x14ac:dyDescent="0.25">
      <c r="E48194" s="71"/>
    </row>
    <row r="48195" spans="5:5" x14ac:dyDescent="0.25">
      <c r="E48195" s="71"/>
    </row>
    <row r="48196" spans="5:5" x14ac:dyDescent="0.25">
      <c r="E48196" s="71"/>
    </row>
    <row r="48197" spans="5:5" x14ac:dyDescent="0.25">
      <c r="E48197" s="71"/>
    </row>
    <row r="48198" spans="5:5" x14ac:dyDescent="0.25">
      <c r="E48198" s="71"/>
    </row>
    <row r="48199" spans="5:5" x14ac:dyDescent="0.25">
      <c r="E48199" s="71"/>
    </row>
    <row r="48200" spans="5:5" x14ac:dyDescent="0.25">
      <c r="E48200" s="71"/>
    </row>
    <row r="48201" spans="5:5" x14ac:dyDescent="0.25">
      <c r="E48201" s="71"/>
    </row>
    <row r="48202" spans="5:5" x14ac:dyDescent="0.25">
      <c r="E48202" s="71"/>
    </row>
    <row r="48203" spans="5:5" x14ac:dyDescent="0.25">
      <c r="E48203" s="71"/>
    </row>
    <row r="48204" spans="5:5" x14ac:dyDescent="0.25">
      <c r="E48204" s="71"/>
    </row>
    <row r="48205" spans="5:5" x14ac:dyDescent="0.25">
      <c r="E48205" s="71"/>
    </row>
    <row r="48206" spans="5:5" x14ac:dyDescent="0.25">
      <c r="E48206" s="71"/>
    </row>
    <row r="48207" spans="5:5" x14ac:dyDescent="0.25">
      <c r="E48207" s="71"/>
    </row>
    <row r="48208" spans="5:5" x14ac:dyDescent="0.25">
      <c r="E48208" s="71"/>
    </row>
    <row r="48209" spans="5:5" x14ac:dyDescent="0.25">
      <c r="E48209" s="71"/>
    </row>
    <row r="48210" spans="5:5" x14ac:dyDescent="0.25">
      <c r="E48210" s="71"/>
    </row>
    <row r="48211" spans="5:5" x14ac:dyDescent="0.25">
      <c r="E48211" s="71"/>
    </row>
    <row r="48212" spans="5:5" x14ac:dyDescent="0.25">
      <c r="E48212" s="71"/>
    </row>
    <row r="48213" spans="5:5" x14ac:dyDescent="0.25">
      <c r="E48213" s="71"/>
    </row>
    <row r="48214" spans="5:5" x14ac:dyDescent="0.25">
      <c r="E48214" s="71"/>
    </row>
    <row r="48215" spans="5:5" x14ac:dyDescent="0.25">
      <c r="E48215" s="71"/>
    </row>
    <row r="48216" spans="5:5" x14ac:dyDescent="0.25">
      <c r="E48216" s="71"/>
    </row>
    <row r="48217" spans="5:5" x14ac:dyDescent="0.25">
      <c r="E48217" s="71"/>
    </row>
    <row r="48218" spans="5:5" x14ac:dyDescent="0.25">
      <c r="E48218" s="71"/>
    </row>
    <row r="48219" spans="5:5" x14ac:dyDescent="0.25">
      <c r="E48219" s="71"/>
    </row>
    <row r="48220" spans="5:5" x14ac:dyDescent="0.25">
      <c r="E48220" s="71"/>
    </row>
    <row r="48221" spans="5:5" x14ac:dyDescent="0.25">
      <c r="E48221" s="71"/>
    </row>
    <row r="48222" spans="5:5" x14ac:dyDescent="0.25">
      <c r="E48222" s="71"/>
    </row>
    <row r="48223" spans="5:5" x14ac:dyDescent="0.25">
      <c r="E48223" s="71"/>
    </row>
    <row r="48224" spans="5:5" x14ac:dyDescent="0.25">
      <c r="E48224" s="71"/>
    </row>
    <row r="48225" spans="5:5" x14ac:dyDescent="0.25">
      <c r="E48225" s="71"/>
    </row>
    <row r="48226" spans="5:5" x14ac:dyDescent="0.25">
      <c r="E48226" s="71"/>
    </row>
    <row r="48227" spans="5:5" x14ac:dyDescent="0.25">
      <c r="E48227" s="71"/>
    </row>
    <row r="48228" spans="5:5" x14ac:dyDescent="0.25">
      <c r="E48228" s="71"/>
    </row>
    <row r="48229" spans="5:5" x14ac:dyDescent="0.25">
      <c r="E48229" s="71"/>
    </row>
    <row r="48230" spans="5:5" x14ac:dyDescent="0.25">
      <c r="E48230" s="71"/>
    </row>
    <row r="48231" spans="5:5" x14ac:dyDescent="0.25">
      <c r="E48231" s="71"/>
    </row>
    <row r="48232" spans="5:5" x14ac:dyDescent="0.25">
      <c r="E48232" s="71"/>
    </row>
    <row r="48233" spans="5:5" x14ac:dyDescent="0.25">
      <c r="E48233" s="71"/>
    </row>
    <row r="48234" spans="5:5" x14ac:dyDescent="0.25">
      <c r="E48234" s="71"/>
    </row>
    <row r="48235" spans="5:5" x14ac:dyDescent="0.25">
      <c r="E48235" s="71"/>
    </row>
    <row r="48236" spans="5:5" x14ac:dyDescent="0.25">
      <c r="E48236" s="71"/>
    </row>
    <row r="48237" spans="5:5" x14ac:dyDescent="0.25">
      <c r="E48237" s="71"/>
    </row>
    <row r="48238" spans="5:5" x14ac:dyDescent="0.25">
      <c r="E48238" s="71"/>
    </row>
    <row r="48239" spans="5:5" x14ac:dyDescent="0.25">
      <c r="E48239" s="71"/>
    </row>
    <row r="48240" spans="5:5" x14ac:dyDescent="0.25">
      <c r="E48240" s="71"/>
    </row>
    <row r="48241" spans="5:5" x14ac:dyDescent="0.25">
      <c r="E48241" s="71"/>
    </row>
    <row r="48242" spans="5:5" x14ac:dyDescent="0.25">
      <c r="E48242" s="71"/>
    </row>
    <row r="48243" spans="5:5" x14ac:dyDescent="0.25">
      <c r="E48243" s="71"/>
    </row>
    <row r="48244" spans="5:5" x14ac:dyDescent="0.25">
      <c r="E48244" s="71"/>
    </row>
    <row r="48245" spans="5:5" x14ac:dyDescent="0.25">
      <c r="E48245" s="71"/>
    </row>
    <row r="48246" spans="5:5" x14ac:dyDescent="0.25">
      <c r="E48246" s="71"/>
    </row>
    <row r="48247" spans="5:5" x14ac:dyDescent="0.25">
      <c r="E48247" s="71"/>
    </row>
    <row r="48248" spans="5:5" x14ac:dyDescent="0.25">
      <c r="E48248" s="71"/>
    </row>
    <row r="48249" spans="5:5" x14ac:dyDescent="0.25">
      <c r="E48249" s="71"/>
    </row>
    <row r="48250" spans="5:5" x14ac:dyDescent="0.25">
      <c r="E48250" s="71"/>
    </row>
    <row r="48251" spans="5:5" x14ac:dyDescent="0.25">
      <c r="E48251" s="71"/>
    </row>
    <row r="48252" spans="5:5" x14ac:dyDescent="0.25">
      <c r="E48252" s="71"/>
    </row>
    <row r="48253" spans="5:5" x14ac:dyDescent="0.25">
      <c r="E48253" s="71"/>
    </row>
    <row r="48254" spans="5:5" x14ac:dyDescent="0.25">
      <c r="E48254" s="71"/>
    </row>
    <row r="48255" spans="5:5" x14ac:dyDescent="0.25">
      <c r="E48255" s="71"/>
    </row>
    <row r="48256" spans="5:5" x14ac:dyDescent="0.25">
      <c r="E48256" s="71"/>
    </row>
    <row r="48257" spans="5:5" x14ac:dyDescent="0.25">
      <c r="E48257" s="71"/>
    </row>
    <row r="48258" spans="5:5" x14ac:dyDescent="0.25">
      <c r="E48258" s="71"/>
    </row>
    <row r="48259" spans="5:5" x14ac:dyDescent="0.25">
      <c r="E48259" s="71"/>
    </row>
    <row r="48260" spans="5:5" x14ac:dyDescent="0.25">
      <c r="E48260" s="71"/>
    </row>
    <row r="48261" spans="5:5" x14ac:dyDescent="0.25">
      <c r="E48261" s="71"/>
    </row>
    <row r="48262" spans="5:5" x14ac:dyDescent="0.25">
      <c r="E48262" s="71"/>
    </row>
    <row r="48263" spans="5:5" x14ac:dyDescent="0.25">
      <c r="E48263" s="71"/>
    </row>
    <row r="48264" spans="5:5" x14ac:dyDescent="0.25">
      <c r="E48264" s="71"/>
    </row>
    <row r="48265" spans="5:5" x14ac:dyDescent="0.25">
      <c r="E48265" s="71"/>
    </row>
    <row r="48266" spans="5:5" x14ac:dyDescent="0.25">
      <c r="E48266" s="71"/>
    </row>
    <row r="48267" spans="5:5" x14ac:dyDescent="0.25">
      <c r="E48267" s="71"/>
    </row>
    <row r="48268" spans="5:5" x14ac:dyDescent="0.25">
      <c r="E48268" s="71"/>
    </row>
    <row r="48269" spans="5:5" x14ac:dyDescent="0.25">
      <c r="E48269" s="71"/>
    </row>
    <row r="48270" spans="5:5" x14ac:dyDescent="0.25">
      <c r="E48270" s="71"/>
    </row>
    <row r="48271" spans="5:5" x14ac:dyDescent="0.25">
      <c r="E48271" s="71"/>
    </row>
    <row r="48272" spans="5:5" x14ac:dyDescent="0.25">
      <c r="E48272" s="71"/>
    </row>
    <row r="48273" spans="5:5" x14ac:dyDescent="0.25">
      <c r="E48273" s="71"/>
    </row>
    <row r="48274" spans="5:5" x14ac:dyDescent="0.25">
      <c r="E48274" s="71"/>
    </row>
    <row r="48275" spans="5:5" x14ac:dyDescent="0.25">
      <c r="E48275" s="71"/>
    </row>
    <row r="48276" spans="5:5" x14ac:dyDescent="0.25">
      <c r="E48276" s="71"/>
    </row>
    <row r="48277" spans="5:5" x14ac:dyDescent="0.25">
      <c r="E48277" s="71"/>
    </row>
    <row r="48278" spans="5:5" x14ac:dyDescent="0.25">
      <c r="E48278" s="71"/>
    </row>
    <row r="48279" spans="5:5" x14ac:dyDescent="0.25">
      <c r="E48279" s="71"/>
    </row>
    <row r="48280" spans="5:5" x14ac:dyDescent="0.25">
      <c r="E48280" s="71"/>
    </row>
    <row r="48281" spans="5:5" x14ac:dyDescent="0.25">
      <c r="E48281" s="71"/>
    </row>
    <row r="48282" spans="5:5" x14ac:dyDescent="0.25">
      <c r="E48282" s="71"/>
    </row>
    <row r="48283" spans="5:5" x14ac:dyDescent="0.25">
      <c r="E48283" s="71"/>
    </row>
    <row r="48284" spans="5:5" x14ac:dyDescent="0.25">
      <c r="E48284" s="71"/>
    </row>
    <row r="48285" spans="5:5" x14ac:dyDescent="0.25">
      <c r="E48285" s="71"/>
    </row>
    <row r="48286" spans="5:5" x14ac:dyDescent="0.25">
      <c r="E48286" s="71"/>
    </row>
    <row r="48287" spans="5:5" x14ac:dyDescent="0.25">
      <c r="E48287" s="71"/>
    </row>
    <row r="48288" spans="5:5" x14ac:dyDescent="0.25">
      <c r="E48288" s="71"/>
    </row>
    <row r="48289" spans="5:5" x14ac:dyDescent="0.25">
      <c r="E48289" s="71"/>
    </row>
    <row r="48290" spans="5:5" x14ac:dyDescent="0.25">
      <c r="E48290" s="71"/>
    </row>
    <row r="48291" spans="5:5" x14ac:dyDescent="0.25">
      <c r="E48291" s="71"/>
    </row>
    <row r="48292" spans="5:5" x14ac:dyDescent="0.25">
      <c r="E48292" s="71"/>
    </row>
    <row r="48293" spans="5:5" x14ac:dyDescent="0.25">
      <c r="E48293" s="71"/>
    </row>
    <row r="48294" spans="5:5" x14ac:dyDescent="0.25">
      <c r="E48294" s="71"/>
    </row>
    <row r="48295" spans="5:5" x14ac:dyDescent="0.25">
      <c r="E48295" s="71"/>
    </row>
    <row r="48296" spans="5:5" x14ac:dyDescent="0.25">
      <c r="E48296" s="71"/>
    </row>
    <row r="48297" spans="5:5" x14ac:dyDescent="0.25">
      <c r="E48297" s="71"/>
    </row>
    <row r="48298" spans="5:5" x14ac:dyDescent="0.25">
      <c r="E48298" s="71"/>
    </row>
    <row r="48299" spans="5:5" x14ac:dyDescent="0.25">
      <c r="E48299" s="71"/>
    </row>
    <row r="48300" spans="5:5" x14ac:dyDescent="0.25">
      <c r="E48300" s="71"/>
    </row>
    <row r="48301" spans="5:5" x14ac:dyDescent="0.25">
      <c r="E48301" s="71"/>
    </row>
    <row r="48302" spans="5:5" x14ac:dyDescent="0.25">
      <c r="E48302" s="71"/>
    </row>
    <row r="48303" spans="5:5" x14ac:dyDescent="0.25">
      <c r="E48303" s="71"/>
    </row>
    <row r="48304" spans="5:5" x14ac:dyDescent="0.25">
      <c r="E48304" s="71"/>
    </row>
    <row r="48305" spans="5:5" x14ac:dyDescent="0.25">
      <c r="E48305" s="71"/>
    </row>
    <row r="48306" spans="5:5" x14ac:dyDescent="0.25">
      <c r="E48306" s="71"/>
    </row>
    <row r="48307" spans="5:5" x14ac:dyDescent="0.25">
      <c r="E48307" s="71"/>
    </row>
    <row r="48308" spans="5:5" x14ac:dyDescent="0.25">
      <c r="E48308" s="71"/>
    </row>
    <row r="48309" spans="5:5" x14ac:dyDescent="0.25">
      <c r="E48309" s="71"/>
    </row>
    <row r="48310" spans="5:5" x14ac:dyDescent="0.25">
      <c r="E48310" s="71"/>
    </row>
    <row r="48311" spans="5:5" x14ac:dyDescent="0.25">
      <c r="E48311" s="71"/>
    </row>
    <row r="48312" spans="5:5" x14ac:dyDescent="0.25">
      <c r="E48312" s="71"/>
    </row>
    <row r="48313" spans="5:5" x14ac:dyDescent="0.25">
      <c r="E48313" s="71"/>
    </row>
    <row r="48314" spans="5:5" x14ac:dyDescent="0.25">
      <c r="E48314" s="71"/>
    </row>
    <row r="48315" spans="5:5" x14ac:dyDescent="0.25">
      <c r="E48315" s="71"/>
    </row>
    <row r="48316" spans="5:5" x14ac:dyDescent="0.25">
      <c r="E48316" s="71"/>
    </row>
    <row r="48317" spans="5:5" x14ac:dyDescent="0.25">
      <c r="E48317" s="71"/>
    </row>
    <row r="48318" spans="5:5" x14ac:dyDescent="0.25">
      <c r="E48318" s="71"/>
    </row>
    <row r="48319" spans="5:5" x14ac:dyDescent="0.25">
      <c r="E48319" s="71"/>
    </row>
    <row r="48320" spans="5:5" x14ac:dyDescent="0.25">
      <c r="E48320" s="71"/>
    </row>
    <row r="48321" spans="5:5" x14ac:dyDescent="0.25">
      <c r="E48321" s="71"/>
    </row>
    <row r="48322" spans="5:5" x14ac:dyDescent="0.25">
      <c r="E48322" s="71"/>
    </row>
    <row r="48323" spans="5:5" x14ac:dyDescent="0.25">
      <c r="E48323" s="71"/>
    </row>
    <row r="48324" spans="5:5" x14ac:dyDescent="0.25">
      <c r="E48324" s="71"/>
    </row>
    <row r="48325" spans="5:5" x14ac:dyDescent="0.25">
      <c r="E48325" s="71"/>
    </row>
    <row r="48326" spans="5:5" x14ac:dyDescent="0.25">
      <c r="E48326" s="71"/>
    </row>
    <row r="48327" spans="5:5" x14ac:dyDescent="0.25">
      <c r="E48327" s="71"/>
    </row>
    <row r="48328" spans="5:5" x14ac:dyDescent="0.25">
      <c r="E48328" s="71"/>
    </row>
    <row r="48329" spans="5:5" x14ac:dyDescent="0.25">
      <c r="E48329" s="71"/>
    </row>
    <row r="48330" spans="5:5" x14ac:dyDescent="0.25">
      <c r="E48330" s="71"/>
    </row>
    <row r="48331" spans="5:5" x14ac:dyDescent="0.25">
      <c r="E48331" s="71"/>
    </row>
    <row r="48332" spans="5:5" x14ac:dyDescent="0.25">
      <c r="E48332" s="71"/>
    </row>
    <row r="48333" spans="5:5" x14ac:dyDescent="0.25">
      <c r="E48333" s="71"/>
    </row>
    <row r="48334" spans="5:5" x14ac:dyDescent="0.25">
      <c r="E48334" s="71"/>
    </row>
    <row r="48335" spans="5:5" x14ac:dyDescent="0.25">
      <c r="E48335" s="71"/>
    </row>
    <row r="48336" spans="5:5" x14ac:dyDescent="0.25">
      <c r="E48336" s="71"/>
    </row>
    <row r="48337" spans="5:5" x14ac:dyDescent="0.25">
      <c r="E48337" s="71"/>
    </row>
    <row r="48338" spans="5:5" x14ac:dyDescent="0.25">
      <c r="E48338" s="71"/>
    </row>
    <row r="48339" spans="5:5" x14ac:dyDescent="0.25">
      <c r="E48339" s="71"/>
    </row>
    <row r="48340" spans="5:5" x14ac:dyDescent="0.25">
      <c r="E48340" s="71"/>
    </row>
    <row r="48341" spans="5:5" x14ac:dyDescent="0.25">
      <c r="E48341" s="71"/>
    </row>
    <row r="48342" spans="5:5" x14ac:dyDescent="0.25">
      <c r="E48342" s="71"/>
    </row>
    <row r="48343" spans="5:5" x14ac:dyDescent="0.25">
      <c r="E48343" s="71"/>
    </row>
    <row r="48344" spans="5:5" x14ac:dyDescent="0.25">
      <c r="E48344" s="71"/>
    </row>
    <row r="48345" spans="5:5" x14ac:dyDescent="0.25">
      <c r="E48345" s="71"/>
    </row>
    <row r="48346" spans="5:5" x14ac:dyDescent="0.25">
      <c r="E48346" s="71"/>
    </row>
    <row r="48347" spans="5:5" x14ac:dyDescent="0.25">
      <c r="E48347" s="71"/>
    </row>
    <row r="48348" spans="5:5" x14ac:dyDescent="0.25">
      <c r="E48348" s="71"/>
    </row>
    <row r="48349" spans="5:5" x14ac:dyDescent="0.25">
      <c r="E48349" s="71"/>
    </row>
    <row r="48350" spans="5:5" x14ac:dyDescent="0.25">
      <c r="E48350" s="71"/>
    </row>
    <row r="48351" spans="5:5" x14ac:dyDescent="0.25">
      <c r="E48351" s="71"/>
    </row>
    <row r="48352" spans="5:5" x14ac:dyDescent="0.25">
      <c r="E48352" s="71"/>
    </row>
    <row r="48353" spans="5:5" x14ac:dyDescent="0.25">
      <c r="E48353" s="71"/>
    </row>
    <row r="48354" spans="5:5" x14ac:dyDescent="0.25">
      <c r="E48354" s="71"/>
    </row>
    <row r="48355" spans="5:5" x14ac:dyDescent="0.25">
      <c r="E48355" s="71"/>
    </row>
    <row r="48356" spans="5:5" x14ac:dyDescent="0.25">
      <c r="E48356" s="71"/>
    </row>
    <row r="48357" spans="5:5" x14ac:dyDescent="0.25">
      <c r="E48357" s="71"/>
    </row>
    <row r="48358" spans="5:5" x14ac:dyDescent="0.25">
      <c r="E48358" s="71"/>
    </row>
    <row r="48359" spans="5:5" x14ac:dyDescent="0.25">
      <c r="E48359" s="71"/>
    </row>
    <row r="48360" spans="5:5" x14ac:dyDescent="0.25">
      <c r="E48360" s="71"/>
    </row>
    <row r="48361" spans="5:5" x14ac:dyDescent="0.25">
      <c r="E48361" s="71"/>
    </row>
    <row r="48362" spans="5:5" x14ac:dyDescent="0.25">
      <c r="E48362" s="71"/>
    </row>
    <row r="48363" spans="5:5" x14ac:dyDescent="0.25">
      <c r="E48363" s="71"/>
    </row>
    <row r="48364" spans="5:5" x14ac:dyDescent="0.25">
      <c r="E48364" s="71"/>
    </row>
    <row r="48365" spans="5:5" x14ac:dyDescent="0.25">
      <c r="E48365" s="71"/>
    </row>
    <row r="48366" spans="5:5" x14ac:dyDescent="0.25">
      <c r="E48366" s="71"/>
    </row>
    <row r="48367" spans="5:5" x14ac:dyDescent="0.25">
      <c r="E48367" s="71"/>
    </row>
    <row r="48368" spans="5:5" x14ac:dyDescent="0.25">
      <c r="E48368" s="71"/>
    </row>
    <row r="48369" spans="5:5" x14ac:dyDescent="0.25">
      <c r="E48369" s="71"/>
    </row>
    <row r="48370" spans="5:5" x14ac:dyDescent="0.25">
      <c r="E48370" s="71"/>
    </row>
    <row r="48371" spans="5:5" x14ac:dyDescent="0.25">
      <c r="E48371" s="71"/>
    </row>
    <row r="48372" spans="5:5" x14ac:dyDescent="0.25">
      <c r="E48372" s="71"/>
    </row>
    <row r="48373" spans="5:5" x14ac:dyDescent="0.25">
      <c r="E48373" s="71"/>
    </row>
    <row r="48374" spans="5:5" x14ac:dyDescent="0.25">
      <c r="E48374" s="71"/>
    </row>
    <row r="48375" spans="5:5" x14ac:dyDescent="0.25">
      <c r="E48375" s="71"/>
    </row>
    <row r="48376" spans="5:5" x14ac:dyDescent="0.25">
      <c r="E48376" s="71"/>
    </row>
    <row r="48377" spans="5:5" x14ac:dyDescent="0.25">
      <c r="E48377" s="71"/>
    </row>
    <row r="48378" spans="5:5" x14ac:dyDescent="0.25">
      <c r="E48378" s="71"/>
    </row>
    <row r="48379" spans="5:5" x14ac:dyDescent="0.25">
      <c r="E48379" s="71"/>
    </row>
    <row r="48380" spans="5:5" x14ac:dyDescent="0.25">
      <c r="E48380" s="71"/>
    </row>
    <row r="48381" spans="5:5" x14ac:dyDescent="0.25">
      <c r="E48381" s="71"/>
    </row>
    <row r="48382" spans="5:5" x14ac:dyDescent="0.25">
      <c r="E48382" s="71"/>
    </row>
    <row r="48383" spans="5:5" x14ac:dyDescent="0.25">
      <c r="E48383" s="71"/>
    </row>
    <row r="48384" spans="5:5" x14ac:dyDescent="0.25">
      <c r="E48384" s="71"/>
    </row>
    <row r="48385" spans="5:5" x14ac:dyDescent="0.25">
      <c r="E48385" s="71"/>
    </row>
    <row r="48386" spans="5:5" x14ac:dyDescent="0.25">
      <c r="E48386" s="71"/>
    </row>
    <row r="48387" spans="5:5" x14ac:dyDescent="0.25">
      <c r="E48387" s="71"/>
    </row>
    <row r="48388" spans="5:5" x14ac:dyDescent="0.25">
      <c r="E48388" s="71"/>
    </row>
    <row r="48389" spans="5:5" x14ac:dyDescent="0.25">
      <c r="E48389" s="71"/>
    </row>
    <row r="48390" spans="5:5" x14ac:dyDescent="0.25">
      <c r="E48390" s="71"/>
    </row>
    <row r="48391" spans="5:5" x14ac:dyDescent="0.25">
      <c r="E48391" s="71"/>
    </row>
    <row r="48392" spans="5:5" x14ac:dyDescent="0.25">
      <c r="E48392" s="71"/>
    </row>
    <row r="48393" spans="5:5" x14ac:dyDescent="0.25">
      <c r="E48393" s="71"/>
    </row>
    <row r="48394" spans="5:5" x14ac:dyDescent="0.25">
      <c r="E48394" s="71"/>
    </row>
    <row r="48395" spans="5:5" x14ac:dyDescent="0.25">
      <c r="E48395" s="71"/>
    </row>
    <row r="48396" spans="5:5" x14ac:dyDescent="0.25">
      <c r="E48396" s="71"/>
    </row>
    <row r="48397" spans="5:5" x14ac:dyDescent="0.25">
      <c r="E48397" s="71"/>
    </row>
    <row r="48398" spans="5:5" x14ac:dyDescent="0.25">
      <c r="E48398" s="71"/>
    </row>
    <row r="48399" spans="5:5" x14ac:dyDescent="0.25">
      <c r="E48399" s="71"/>
    </row>
    <row r="48400" spans="5:5" x14ac:dyDescent="0.25">
      <c r="E48400" s="71"/>
    </row>
    <row r="48401" spans="5:5" x14ac:dyDescent="0.25">
      <c r="E48401" s="71"/>
    </row>
    <row r="48402" spans="5:5" x14ac:dyDescent="0.25">
      <c r="E48402" s="71"/>
    </row>
    <row r="48403" spans="5:5" x14ac:dyDescent="0.25">
      <c r="E48403" s="71"/>
    </row>
    <row r="48404" spans="5:5" x14ac:dyDescent="0.25">
      <c r="E48404" s="71"/>
    </row>
    <row r="48405" spans="5:5" x14ac:dyDescent="0.25">
      <c r="E48405" s="71"/>
    </row>
    <row r="48406" spans="5:5" x14ac:dyDescent="0.25">
      <c r="E48406" s="71"/>
    </row>
    <row r="48407" spans="5:5" x14ac:dyDescent="0.25">
      <c r="E48407" s="71"/>
    </row>
    <row r="48408" spans="5:5" x14ac:dyDescent="0.25">
      <c r="E48408" s="71"/>
    </row>
    <row r="48409" spans="5:5" x14ac:dyDescent="0.25">
      <c r="E48409" s="71"/>
    </row>
    <row r="48410" spans="5:5" x14ac:dyDescent="0.25">
      <c r="E48410" s="71"/>
    </row>
    <row r="48411" spans="5:5" x14ac:dyDescent="0.25">
      <c r="E48411" s="71"/>
    </row>
    <row r="48412" spans="5:5" x14ac:dyDescent="0.25">
      <c r="E48412" s="71"/>
    </row>
    <row r="48413" spans="5:5" x14ac:dyDescent="0.25">
      <c r="E48413" s="71"/>
    </row>
    <row r="48414" spans="5:5" x14ac:dyDescent="0.25">
      <c r="E48414" s="71"/>
    </row>
    <row r="48415" spans="5:5" x14ac:dyDescent="0.25">
      <c r="E48415" s="71"/>
    </row>
    <row r="48416" spans="5:5" x14ac:dyDescent="0.25">
      <c r="E48416" s="71"/>
    </row>
    <row r="48417" spans="5:5" x14ac:dyDescent="0.25">
      <c r="E48417" s="71"/>
    </row>
    <row r="48418" spans="5:5" x14ac:dyDescent="0.25">
      <c r="E48418" s="71"/>
    </row>
    <row r="48419" spans="5:5" x14ac:dyDescent="0.25">
      <c r="E48419" s="71"/>
    </row>
    <row r="48420" spans="5:5" x14ac:dyDescent="0.25">
      <c r="E48420" s="71"/>
    </row>
    <row r="48421" spans="5:5" x14ac:dyDescent="0.25">
      <c r="E48421" s="71"/>
    </row>
    <row r="48422" spans="5:5" x14ac:dyDescent="0.25">
      <c r="E48422" s="71"/>
    </row>
    <row r="48423" spans="5:5" x14ac:dyDescent="0.25">
      <c r="E48423" s="71"/>
    </row>
    <row r="48424" spans="5:5" x14ac:dyDescent="0.25">
      <c r="E48424" s="71"/>
    </row>
    <row r="48425" spans="5:5" x14ac:dyDescent="0.25">
      <c r="E48425" s="71"/>
    </row>
    <row r="48426" spans="5:5" x14ac:dyDescent="0.25">
      <c r="E48426" s="71"/>
    </row>
    <row r="48427" spans="5:5" x14ac:dyDescent="0.25">
      <c r="E48427" s="71"/>
    </row>
    <row r="48428" spans="5:5" x14ac:dyDescent="0.25">
      <c r="E48428" s="71"/>
    </row>
    <row r="48429" spans="5:5" x14ac:dyDescent="0.25">
      <c r="E48429" s="71"/>
    </row>
    <row r="48430" spans="5:5" x14ac:dyDescent="0.25">
      <c r="E48430" s="71"/>
    </row>
    <row r="48431" spans="5:5" x14ac:dyDescent="0.25">
      <c r="E48431" s="71"/>
    </row>
    <row r="48432" spans="5:5" x14ac:dyDescent="0.25">
      <c r="E48432" s="71"/>
    </row>
    <row r="48433" spans="5:5" x14ac:dyDescent="0.25">
      <c r="E48433" s="71"/>
    </row>
    <row r="48434" spans="5:5" x14ac:dyDescent="0.25">
      <c r="E48434" s="71"/>
    </row>
    <row r="48435" spans="5:5" x14ac:dyDescent="0.25">
      <c r="E48435" s="71"/>
    </row>
    <row r="48436" spans="5:5" x14ac:dyDescent="0.25">
      <c r="E48436" s="71"/>
    </row>
    <row r="48437" spans="5:5" x14ac:dyDescent="0.25">
      <c r="E48437" s="71"/>
    </row>
    <row r="48438" spans="5:5" x14ac:dyDescent="0.25">
      <c r="E48438" s="71"/>
    </row>
    <row r="48439" spans="5:5" x14ac:dyDescent="0.25">
      <c r="E48439" s="71"/>
    </row>
    <row r="48440" spans="5:5" x14ac:dyDescent="0.25">
      <c r="E48440" s="71"/>
    </row>
    <row r="48441" spans="5:5" x14ac:dyDescent="0.25">
      <c r="E48441" s="71"/>
    </row>
    <row r="48442" spans="5:5" x14ac:dyDescent="0.25">
      <c r="E48442" s="71"/>
    </row>
    <row r="48443" spans="5:5" x14ac:dyDescent="0.25">
      <c r="E48443" s="71"/>
    </row>
    <row r="48444" spans="5:5" x14ac:dyDescent="0.25">
      <c r="E48444" s="71"/>
    </row>
    <row r="48445" spans="5:5" x14ac:dyDescent="0.25">
      <c r="E48445" s="71"/>
    </row>
    <row r="48446" spans="5:5" x14ac:dyDescent="0.25">
      <c r="E48446" s="71"/>
    </row>
    <row r="48447" spans="5:5" x14ac:dyDescent="0.25">
      <c r="E48447" s="71"/>
    </row>
    <row r="48448" spans="5:5" x14ac:dyDescent="0.25">
      <c r="E48448" s="71"/>
    </row>
    <row r="48449" spans="5:5" x14ac:dyDescent="0.25">
      <c r="E48449" s="71"/>
    </row>
    <row r="48450" spans="5:5" x14ac:dyDescent="0.25">
      <c r="E48450" s="71"/>
    </row>
    <row r="48451" spans="5:5" x14ac:dyDescent="0.25">
      <c r="E48451" s="71"/>
    </row>
    <row r="48452" spans="5:5" x14ac:dyDescent="0.25">
      <c r="E48452" s="71"/>
    </row>
    <row r="48453" spans="5:5" x14ac:dyDescent="0.25">
      <c r="E48453" s="71"/>
    </row>
    <row r="48454" spans="5:5" x14ac:dyDescent="0.25">
      <c r="E48454" s="71"/>
    </row>
    <row r="48455" spans="5:5" x14ac:dyDescent="0.25">
      <c r="E48455" s="71"/>
    </row>
    <row r="48456" spans="5:5" x14ac:dyDescent="0.25">
      <c r="E48456" s="71"/>
    </row>
    <row r="48457" spans="5:5" x14ac:dyDescent="0.25">
      <c r="E48457" s="71"/>
    </row>
    <row r="48458" spans="5:5" x14ac:dyDescent="0.25">
      <c r="E48458" s="71"/>
    </row>
    <row r="48459" spans="5:5" x14ac:dyDescent="0.25">
      <c r="E48459" s="71"/>
    </row>
    <row r="48460" spans="5:5" x14ac:dyDescent="0.25">
      <c r="E48460" s="71"/>
    </row>
    <row r="48461" spans="5:5" x14ac:dyDescent="0.25">
      <c r="E48461" s="71"/>
    </row>
    <row r="48462" spans="5:5" x14ac:dyDescent="0.25">
      <c r="E48462" s="71"/>
    </row>
    <row r="48463" spans="5:5" x14ac:dyDescent="0.25">
      <c r="E48463" s="71"/>
    </row>
    <row r="48464" spans="5:5" x14ac:dyDescent="0.25">
      <c r="E48464" s="71"/>
    </row>
    <row r="48465" spans="5:5" x14ac:dyDescent="0.25">
      <c r="E48465" s="71"/>
    </row>
    <row r="48466" spans="5:5" x14ac:dyDescent="0.25">
      <c r="E48466" s="71"/>
    </row>
    <row r="48467" spans="5:5" x14ac:dyDescent="0.25">
      <c r="E48467" s="71"/>
    </row>
    <row r="48468" spans="5:5" x14ac:dyDescent="0.25">
      <c r="E48468" s="71"/>
    </row>
    <row r="48469" spans="5:5" x14ac:dyDescent="0.25">
      <c r="E48469" s="71"/>
    </row>
    <row r="48470" spans="5:5" x14ac:dyDescent="0.25">
      <c r="E48470" s="71"/>
    </row>
    <row r="48471" spans="5:5" x14ac:dyDescent="0.25">
      <c r="E48471" s="71"/>
    </row>
    <row r="48472" spans="5:5" x14ac:dyDescent="0.25">
      <c r="E48472" s="71"/>
    </row>
    <row r="48473" spans="5:5" x14ac:dyDescent="0.25">
      <c r="E48473" s="71"/>
    </row>
    <row r="48474" spans="5:5" x14ac:dyDescent="0.25">
      <c r="E48474" s="71"/>
    </row>
    <row r="48475" spans="5:5" x14ac:dyDescent="0.25">
      <c r="E48475" s="71"/>
    </row>
    <row r="48476" spans="5:5" x14ac:dyDescent="0.25">
      <c r="E48476" s="71"/>
    </row>
    <row r="48477" spans="5:5" x14ac:dyDescent="0.25">
      <c r="E48477" s="71"/>
    </row>
    <row r="48478" spans="5:5" x14ac:dyDescent="0.25">
      <c r="E48478" s="71"/>
    </row>
    <row r="48479" spans="5:5" x14ac:dyDescent="0.25">
      <c r="E48479" s="71"/>
    </row>
    <row r="48480" spans="5:5" x14ac:dyDescent="0.25">
      <c r="E48480" s="71"/>
    </row>
    <row r="48481" spans="5:5" x14ac:dyDescent="0.25">
      <c r="E48481" s="71"/>
    </row>
    <row r="48482" spans="5:5" x14ac:dyDescent="0.25">
      <c r="E48482" s="71"/>
    </row>
    <row r="48483" spans="5:5" x14ac:dyDescent="0.25">
      <c r="E48483" s="71"/>
    </row>
    <row r="48484" spans="5:5" x14ac:dyDescent="0.25">
      <c r="E48484" s="71"/>
    </row>
    <row r="48485" spans="5:5" x14ac:dyDescent="0.25">
      <c r="E48485" s="71"/>
    </row>
    <row r="48486" spans="5:5" x14ac:dyDescent="0.25">
      <c r="E48486" s="71"/>
    </row>
    <row r="48487" spans="5:5" x14ac:dyDescent="0.25">
      <c r="E48487" s="71"/>
    </row>
    <row r="48488" spans="5:5" x14ac:dyDescent="0.25">
      <c r="E48488" s="71"/>
    </row>
    <row r="48489" spans="5:5" x14ac:dyDescent="0.25">
      <c r="E48489" s="71"/>
    </row>
    <row r="48490" spans="5:5" x14ac:dyDescent="0.25">
      <c r="E48490" s="71"/>
    </row>
    <row r="48491" spans="5:5" x14ac:dyDescent="0.25">
      <c r="E48491" s="71"/>
    </row>
    <row r="48492" spans="5:5" x14ac:dyDescent="0.25">
      <c r="E48492" s="71"/>
    </row>
    <row r="48493" spans="5:5" x14ac:dyDescent="0.25">
      <c r="E48493" s="71"/>
    </row>
    <row r="48494" spans="5:5" x14ac:dyDescent="0.25">
      <c r="E48494" s="71"/>
    </row>
    <row r="48495" spans="5:5" x14ac:dyDescent="0.25">
      <c r="E48495" s="71"/>
    </row>
    <row r="48496" spans="5:5" x14ac:dyDescent="0.25">
      <c r="E48496" s="71"/>
    </row>
    <row r="48497" spans="5:5" x14ac:dyDescent="0.25">
      <c r="E48497" s="71"/>
    </row>
    <row r="48498" spans="5:5" x14ac:dyDescent="0.25">
      <c r="E48498" s="71"/>
    </row>
    <row r="48499" spans="5:5" x14ac:dyDescent="0.25">
      <c r="E48499" s="71"/>
    </row>
    <row r="48500" spans="5:5" x14ac:dyDescent="0.25">
      <c r="E48500" s="71"/>
    </row>
    <row r="48501" spans="5:5" x14ac:dyDescent="0.25">
      <c r="E48501" s="71"/>
    </row>
    <row r="48502" spans="5:5" x14ac:dyDescent="0.25">
      <c r="E48502" s="71"/>
    </row>
    <row r="48503" spans="5:5" x14ac:dyDescent="0.25">
      <c r="E48503" s="71"/>
    </row>
    <row r="48504" spans="5:5" x14ac:dyDescent="0.25">
      <c r="E48504" s="71"/>
    </row>
    <row r="48505" spans="5:5" x14ac:dyDescent="0.25">
      <c r="E48505" s="71"/>
    </row>
    <row r="48506" spans="5:5" x14ac:dyDescent="0.25">
      <c r="E48506" s="71"/>
    </row>
    <row r="48507" spans="5:5" x14ac:dyDescent="0.25">
      <c r="E48507" s="71"/>
    </row>
    <row r="48508" spans="5:5" x14ac:dyDescent="0.25">
      <c r="E48508" s="71"/>
    </row>
    <row r="48509" spans="5:5" x14ac:dyDescent="0.25">
      <c r="E48509" s="71"/>
    </row>
    <row r="48510" spans="5:5" x14ac:dyDescent="0.25">
      <c r="E48510" s="71"/>
    </row>
    <row r="48511" spans="5:5" x14ac:dyDescent="0.25">
      <c r="E48511" s="71"/>
    </row>
    <row r="48512" spans="5:5" x14ac:dyDescent="0.25">
      <c r="E48512" s="71"/>
    </row>
    <row r="48513" spans="5:5" x14ac:dyDescent="0.25">
      <c r="E48513" s="71"/>
    </row>
    <row r="48514" spans="5:5" x14ac:dyDescent="0.25">
      <c r="E48514" s="71"/>
    </row>
    <row r="48515" spans="5:5" x14ac:dyDescent="0.25">
      <c r="E48515" s="71"/>
    </row>
    <row r="48516" spans="5:5" x14ac:dyDescent="0.25">
      <c r="E48516" s="71"/>
    </row>
    <row r="48517" spans="5:5" x14ac:dyDescent="0.25">
      <c r="E48517" s="71"/>
    </row>
    <row r="48518" spans="5:5" x14ac:dyDescent="0.25">
      <c r="E48518" s="71"/>
    </row>
    <row r="48519" spans="5:5" x14ac:dyDescent="0.25">
      <c r="E48519" s="71"/>
    </row>
    <row r="48520" spans="5:5" x14ac:dyDescent="0.25">
      <c r="E48520" s="71"/>
    </row>
    <row r="48521" spans="5:5" x14ac:dyDescent="0.25">
      <c r="E48521" s="71"/>
    </row>
    <row r="48522" spans="5:5" x14ac:dyDescent="0.25">
      <c r="E48522" s="71"/>
    </row>
    <row r="48523" spans="5:5" x14ac:dyDescent="0.25">
      <c r="E48523" s="71"/>
    </row>
    <row r="48524" spans="5:5" x14ac:dyDescent="0.25">
      <c r="E48524" s="71"/>
    </row>
    <row r="48525" spans="5:5" x14ac:dyDescent="0.25">
      <c r="E48525" s="71"/>
    </row>
    <row r="48526" spans="5:5" x14ac:dyDescent="0.25">
      <c r="E48526" s="71"/>
    </row>
    <row r="48527" spans="5:5" x14ac:dyDescent="0.25">
      <c r="E48527" s="71"/>
    </row>
    <row r="48528" spans="5:5" x14ac:dyDescent="0.25">
      <c r="E48528" s="71"/>
    </row>
    <row r="48529" spans="5:5" x14ac:dyDescent="0.25">
      <c r="E48529" s="71"/>
    </row>
    <row r="48530" spans="5:5" x14ac:dyDescent="0.25">
      <c r="E48530" s="71"/>
    </row>
    <row r="48531" spans="5:5" x14ac:dyDescent="0.25">
      <c r="E48531" s="71"/>
    </row>
    <row r="48532" spans="5:5" x14ac:dyDescent="0.25">
      <c r="E48532" s="71"/>
    </row>
    <row r="48533" spans="5:5" x14ac:dyDescent="0.25">
      <c r="E48533" s="71"/>
    </row>
    <row r="48534" spans="5:5" x14ac:dyDescent="0.25">
      <c r="E48534" s="71"/>
    </row>
    <row r="48535" spans="5:5" x14ac:dyDescent="0.25">
      <c r="E48535" s="71"/>
    </row>
    <row r="48536" spans="5:5" x14ac:dyDescent="0.25">
      <c r="E48536" s="71"/>
    </row>
    <row r="48537" spans="5:5" x14ac:dyDescent="0.25">
      <c r="E48537" s="71"/>
    </row>
    <row r="48538" spans="5:5" x14ac:dyDescent="0.25">
      <c r="E48538" s="71"/>
    </row>
    <row r="48539" spans="5:5" x14ac:dyDescent="0.25">
      <c r="E48539" s="71"/>
    </row>
    <row r="48540" spans="5:5" x14ac:dyDescent="0.25">
      <c r="E48540" s="71"/>
    </row>
    <row r="48541" spans="5:5" x14ac:dyDescent="0.25">
      <c r="E48541" s="71"/>
    </row>
    <row r="48542" spans="5:5" x14ac:dyDescent="0.25">
      <c r="E48542" s="71"/>
    </row>
    <row r="48543" spans="5:5" x14ac:dyDescent="0.25">
      <c r="E48543" s="71"/>
    </row>
    <row r="48544" spans="5:5" x14ac:dyDescent="0.25">
      <c r="E48544" s="71"/>
    </row>
    <row r="48545" spans="5:5" x14ac:dyDescent="0.25">
      <c r="E48545" s="71"/>
    </row>
    <row r="48546" spans="5:5" x14ac:dyDescent="0.25">
      <c r="E48546" s="71"/>
    </row>
    <row r="48547" spans="5:5" x14ac:dyDescent="0.25">
      <c r="E48547" s="71"/>
    </row>
    <row r="48548" spans="5:5" x14ac:dyDescent="0.25">
      <c r="E48548" s="71"/>
    </row>
    <row r="48549" spans="5:5" x14ac:dyDescent="0.25">
      <c r="E48549" s="71"/>
    </row>
    <row r="48550" spans="5:5" x14ac:dyDescent="0.25">
      <c r="E48550" s="71"/>
    </row>
    <row r="48551" spans="5:5" x14ac:dyDescent="0.25">
      <c r="E48551" s="71"/>
    </row>
    <row r="48552" spans="5:5" x14ac:dyDescent="0.25">
      <c r="E48552" s="71"/>
    </row>
    <row r="48553" spans="5:5" x14ac:dyDescent="0.25">
      <c r="E48553" s="71"/>
    </row>
    <row r="48554" spans="5:5" x14ac:dyDescent="0.25">
      <c r="E48554" s="71"/>
    </row>
    <row r="48555" spans="5:5" x14ac:dyDescent="0.25">
      <c r="E48555" s="71"/>
    </row>
    <row r="48556" spans="5:5" x14ac:dyDescent="0.25">
      <c r="E48556" s="71"/>
    </row>
    <row r="48557" spans="5:5" x14ac:dyDescent="0.25">
      <c r="E48557" s="71"/>
    </row>
    <row r="48558" spans="5:5" x14ac:dyDescent="0.25">
      <c r="E48558" s="71"/>
    </row>
    <row r="48559" spans="5:5" x14ac:dyDescent="0.25">
      <c r="E48559" s="71"/>
    </row>
    <row r="48560" spans="5:5" x14ac:dyDescent="0.25">
      <c r="E48560" s="71"/>
    </row>
    <row r="48561" spans="5:5" x14ac:dyDescent="0.25">
      <c r="E48561" s="71"/>
    </row>
    <row r="48562" spans="5:5" x14ac:dyDescent="0.25">
      <c r="E48562" s="71"/>
    </row>
    <row r="48563" spans="5:5" x14ac:dyDescent="0.25">
      <c r="E48563" s="71"/>
    </row>
    <row r="48564" spans="5:5" x14ac:dyDescent="0.25">
      <c r="E48564" s="71"/>
    </row>
    <row r="48565" spans="5:5" x14ac:dyDescent="0.25">
      <c r="E48565" s="71"/>
    </row>
    <row r="48566" spans="5:5" x14ac:dyDescent="0.25">
      <c r="E48566" s="71"/>
    </row>
    <row r="48567" spans="5:5" x14ac:dyDescent="0.25">
      <c r="E48567" s="71"/>
    </row>
    <row r="48568" spans="5:5" x14ac:dyDescent="0.25">
      <c r="E48568" s="71"/>
    </row>
    <row r="48569" spans="5:5" x14ac:dyDescent="0.25">
      <c r="E48569" s="71"/>
    </row>
    <row r="48570" spans="5:5" x14ac:dyDescent="0.25">
      <c r="E48570" s="71"/>
    </row>
    <row r="48571" spans="5:5" x14ac:dyDescent="0.25">
      <c r="E48571" s="71"/>
    </row>
    <row r="48572" spans="5:5" x14ac:dyDescent="0.25">
      <c r="E48572" s="71"/>
    </row>
    <row r="48573" spans="5:5" x14ac:dyDescent="0.25">
      <c r="E48573" s="71"/>
    </row>
    <row r="48574" spans="5:5" x14ac:dyDescent="0.25">
      <c r="E48574" s="71"/>
    </row>
    <row r="48575" spans="5:5" x14ac:dyDescent="0.25">
      <c r="E48575" s="71"/>
    </row>
    <row r="48576" spans="5:5" x14ac:dyDescent="0.25">
      <c r="E48576" s="71"/>
    </row>
    <row r="48577" spans="5:5" x14ac:dyDescent="0.25">
      <c r="E48577" s="71"/>
    </row>
    <row r="48578" spans="5:5" x14ac:dyDescent="0.25">
      <c r="E48578" s="71"/>
    </row>
    <row r="48579" spans="5:5" x14ac:dyDescent="0.25">
      <c r="E48579" s="71"/>
    </row>
    <row r="48580" spans="5:5" x14ac:dyDescent="0.25">
      <c r="E48580" s="71"/>
    </row>
    <row r="48581" spans="5:5" x14ac:dyDescent="0.25">
      <c r="E48581" s="71"/>
    </row>
    <row r="48582" spans="5:5" x14ac:dyDescent="0.25">
      <c r="E48582" s="71"/>
    </row>
    <row r="48583" spans="5:5" x14ac:dyDescent="0.25">
      <c r="E48583" s="71"/>
    </row>
    <row r="48584" spans="5:5" x14ac:dyDescent="0.25">
      <c r="E48584" s="71"/>
    </row>
    <row r="48585" spans="5:5" x14ac:dyDescent="0.25">
      <c r="E48585" s="71"/>
    </row>
    <row r="48586" spans="5:5" x14ac:dyDescent="0.25">
      <c r="E48586" s="71"/>
    </row>
    <row r="48587" spans="5:5" x14ac:dyDescent="0.25">
      <c r="E48587" s="71"/>
    </row>
    <row r="48588" spans="5:5" x14ac:dyDescent="0.25">
      <c r="E48588" s="71"/>
    </row>
    <row r="48589" spans="5:5" x14ac:dyDescent="0.25">
      <c r="E48589" s="71"/>
    </row>
    <row r="48590" spans="5:5" x14ac:dyDescent="0.25">
      <c r="E48590" s="71"/>
    </row>
    <row r="48591" spans="5:5" x14ac:dyDescent="0.25">
      <c r="E48591" s="71"/>
    </row>
    <row r="48592" spans="5:5" x14ac:dyDescent="0.25">
      <c r="E48592" s="71"/>
    </row>
    <row r="48593" spans="5:5" x14ac:dyDescent="0.25">
      <c r="E48593" s="71"/>
    </row>
    <row r="48594" spans="5:5" x14ac:dyDescent="0.25">
      <c r="E48594" s="71"/>
    </row>
    <row r="48595" spans="5:5" x14ac:dyDescent="0.25">
      <c r="E48595" s="71"/>
    </row>
    <row r="48596" spans="5:5" x14ac:dyDescent="0.25">
      <c r="E48596" s="71"/>
    </row>
    <row r="48597" spans="5:5" x14ac:dyDescent="0.25">
      <c r="E48597" s="71"/>
    </row>
    <row r="48598" spans="5:5" x14ac:dyDescent="0.25">
      <c r="E48598" s="71"/>
    </row>
    <row r="48599" spans="5:5" x14ac:dyDescent="0.25">
      <c r="E48599" s="71"/>
    </row>
    <row r="48600" spans="5:5" x14ac:dyDescent="0.25">
      <c r="E48600" s="71"/>
    </row>
    <row r="48601" spans="5:5" x14ac:dyDescent="0.25">
      <c r="E48601" s="71"/>
    </row>
    <row r="48602" spans="5:5" x14ac:dyDescent="0.25">
      <c r="E48602" s="71"/>
    </row>
    <row r="48603" spans="5:5" x14ac:dyDescent="0.25">
      <c r="E48603" s="71"/>
    </row>
    <row r="48604" spans="5:5" x14ac:dyDescent="0.25">
      <c r="E48604" s="71"/>
    </row>
    <row r="48605" spans="5:5" x14ac:dyDescent="0.25">
      <c r="E48605" s="71"/>
    </row>
    <row r="48606" spans="5:5" x14ac:dyDescent="0.25">
      <c r="E48606" s="71"/>
    </row>
    <row r="48607" spans="5:5" x14ac:dyDescent="0.25">
      <c r="E48607" s="71"/>
    </row>
    <row r="48608" spans="5:5" x14ac:dyDescent="0.25">
      <c r="E48608" s="71"/>
    </row>
    <row r="48609" spans="5:5" x14ac:dyDescent="0.25">
      <c r="E48609" s="71"/>
    </row>
    <row r="48610" spans="5:5" x14ac:dyDescent="0.25">
      <c r="E48610" s="71"/>
    </row>
    <row r="48611" spans="5:5" x14ac:dyDescent="0.25">
      <c r="E48611" s="71"/>
    </row>
    <row r="48612" spans="5:5" x14ac:dyDescent="0.25">
      <c r="E48612" s="71"/>
    </row>
    <row r="48613" spans="5:5" x14ac:dyDescent="0.25">
      <c r="E48613" s="71"/>
    </row>
    <row r="48614" spans="5:5" x14ac:dyDescent="0.25">
      <c r="E48614" s="71"/>
    </row>
    <row r="48615" spans="5:5" x14ac:dyDescent="0.25">
      <c r="E48615" s="71"/>
    </row>
    <row r="48616" spans="5:5" x14ac:dyDescent="0.25">
      <c r="E48616" s="71"/>
    </row>
    <row r="48617" spans="5:5" x14ac:dyDescent="0.25">
      <c r="E48617" s="71"/>
    </row>
    <row r="48618" spans="5:5" x14ac:dyDescent="0.25">
      <c r="E48618" s="71"/>
    </row>
    <row r="48619" spans="5:5" x14ac:dyDescent="0.25">
      <c r="E48619" s="71"/>
    </row>
    <row r="48620" spans="5:5" x14ac:dyDescent="0.25">
      <c r="E48620" s="71"/>
    </row>
    <row r="48621" spans="5:5" x14ac:dyDescent="0.25">
      <c r="E48621" s="71"/>
    </row>
    <row r="48622" spans="5:5" x14ac:dyDescent="0.25">
      <c r="E48622" s="71"/>
    </row>
    <row r="48623" spans="5:5" x14ac:dyDescent="0.25">
      <c r="E48623" s="71"/>
    </row>
    <row r="48624" spans="5:5" x14ac:dyDescent="0.25">
      <c r="E48624" s="71"/>
    </row>
    <row r="48625" spans="5:5" x14ac:dyDescent="0.25">
      <c r="E48625" s="71"/>
    </row>
    <row r="48626" spans="5:5" x14ac:dyDescent="0.25">
      <c r="E48626" s="71"/>
    </row>
    <row r="48627" spans="5:5" x14ac:dyDescent="0.25">
      <c r="E48627" s="71"/>
    </row>
    <row r="48628" spans="5:5" x14ac:dyDescent="0.25">
      <c r="E48628" s="71"/>
    </row>
    <row r="48629" spans="5:5" x14ac:dyDescent="0.25">
      <c r="E48629" s="71"/>
    </row>
    <row r="48630" spans="5:5" x14ac:dyDescent="0.25">
      <c r="E48630" s="71"/>
    </row>
    <row r="48631" spans="5:5" x14ac:dyDescent="0.25">
      <c r="E48631" s="71"/>
    </row>
    <row r="48632" spans="5:5" x14ac:dyDescent="0.25">
      <c r="E48632" s="71"/>
    </row>
    <row r="48633" spans="5:5" x14ac:dyDescent="0.25">
      <c r="E48633" s="71"/>
    </row>
    <row r="48634" spans="5:5" x14ac:dyDescent="0.25">
      <c r="E48634" s="71"/>
    </row>
    <row r="48635" spans="5:5" x14ac:dyDescent="0.25">
      <c r="E48635" s="71"/>
    </row>
    <row r="48636" spans="5:5" x14ac:dyDescent="0.25">
      <c r="E48636" s="71"/>
    </row>
    <row r="48637" spans="5:5" x14ac:dyDescent="0.25">
      <c r="E48637" s="71"/>
    </row>
    <row r="48638" spans="5:5" x14ac:dyDescent="0.25">
      <c r="E48638" s="71"/>
    </row>
    <row r="48639" spans="5:5" x14ac:dyDescent="0.25">
      <c r="E48639" s="71"/>
    </row>
    <row r="48640" spans="5:5" x14ac:dyDescent="0.25">
      <c r="E48640" s="71"/>
    </row>
    <row r="48641" spans="5:5" x14ac:dyDescent="0.25">
      <c r="E48641" s="71"/>
    </row>
    <row r="48642" spans="5:5" x14ac:dyDescent="0.25">
      <c r="E48642" s="71"/>
    </row>
    <row r="48643" spans="5:5" x14ac:dyDescent="0.25">
      <c r="E48643" s="71"/>
    </row>
    <row r="48644" spans="5:5" x14ac:dyDescent="0.25">
      <c r="E48644" s="71"/>
    </row>
    <row r="48645" spans="5:5" x14ac:dyDescent="0.25">
      <c r="E48645" s="71"/>
    </row>
    <row r="48646" spans="5:5" x14ac:dyDescent="0.25">
      <c r="E48646" s="71"/>
    </row>
    <row r="48647" spans="5:5" x14ac:dyDescent="0.25">
      <c r="E48647" s="71"/>
    </row>
    <row r="48648" spans="5:5" x14ac:dyDescent="0.25">
      <c r="E48648" s="71"/>
    </row>
    <row r="48649" spans="5:5" x14ac:dyDescent="0.25">
      <c r="E48649" s="71"/>
    </row>
    <row r="48650" spans="5:5" x14ac:dyDescent="0.25">
      <c r="E48650" s="71"/>
    </row>
    <row r="48651" spans="5:5" x14ac:dyDescent="0.25">
      <c r="E48651" s="71"/>
    </row>
    <row r="48652" spans="5:5" x14ac:dyDescent="0.25">
      <c r="E48652" s="71"/>
    </row>
    <row r="48653" spans="5:5" x14ac:dyDescent="0.25">
      <c r="E48653" s="71"/>
    </row>
    <row r="48654" spans="5:5" x14ac:dyDescent="0.25">
      <c r="E48654" s="71"/>
    </row>
    <row r="48655" spans="5:5" x14ac:dyDescent="0.25">
      <c r="E48655" s="71"/>
    </row>
    <row r="48656" spans="5:5" x14ac:dyDescent="0.25">
      <c r="E48656" s="71"/>
    </row>
    <row r="48657" spans="5:5" x14ac:dyDescent="0.25">
      <c r="E48657" s="71"/>
    </row>
    <row r="48658" spans="5:5" x14ac:dyDescent="0.25">
      <c r="E48658" s="71"/>
    </row>
    <row r="48659" spans="5:5" x14ac:dyDescent="0.25">
      <c r="E48659" s="71"/>
    </row>
    <row r="48660" spans="5:5" x14ac:dyDescent="0.25">
      <c r="E48660" s="71"/>
    </row>
    <row r="48661" spans="5:5" x14ac:dyDescent="0.25">
      <c r="E48661" s="71"/>
    </row>
    <row r="48662" spans="5:5" x14ac:dyDescent="0.25">
      <c r="E48662" s="71"/>
    </row>
    <row r="48663" spans="5:5" x14ac:dyDescent="0.25">
      <c r="E48663" s="71"/>
    </row>
    <row r="48664" spans="5:5" x14ac:dyDescent="0.25">
      <c r="E48664" s="71"/>
    </row>
    <row r="48665" spans="5:5" x14ac:dyDescent="0.25">
      <c r="E48665" s="71"/>
    </row>
    <row r="48666" spans="5:5" x14ac:dyDescent="0.25">
      <c r="E48666" s="71"/>
    </row>
    <row r="48667" spans="5:5" x14ac:dyDescent="0.25">
      <c r="E48667" s="71"/>
    </row>
    <row r="48668" spans="5:5" x14ac:dyDescent="0.25">
      <c r="E48668" s="71"/>
    </row>
    <row r="48669" spans="5:5" x14ac:dyDescent="0.25">
      <c r="E48669" s="71"/>
    </row>
    <row r="48670" spans="5:5" x14ac:dyDescent="0.25">
      <c r="E48670" s="71"/>
    </row>
    <row r="48671" spans="5:5" x14ac:dyDescent="0.25">
      <c r="E48671" s="71"/>
    </row>
    <row r="48672" spans="5:5" x14ac:dyDescent="0.25">
      <c r="E48672" s="71"/>
    </row>
    <row r="48673" spans="5:5" x14ac:dyDescent="0.25">
      <c r="E48673" s="71"/>
    </row>
    <row r="48674" spans="5:5" x14ac:dyDescent="0.25">
      <c r="E48674" s="71"/>
    </row>
    <row r="48675" spans="5:5" x14ac:dyDescent="0.25">
      <c r="E48675" s="71"/>
    </row>
    <row r="48676" spans="5:5" x14ac:dyDescent="0.25">
      <c r="E48676" s="71"/>
    </row>
    <row r="48677" spans="5:5" x14ac:dyDescent="0.25">
      <c r="E48677" s="71"/>
    </row>
    <row r="48678" spans="5:5" x14ac:dyDescent="0.25">
      <c r="E48678" s="71"/>
    </row>
    <row r="48679" spans="5:5" x14ac:dyDescent="0.25">
      <c r="E48679" s="71"/>
    </row>
    <row r="48680" spans="5:5" x14ac:dyDescent="0.25">
      <c r="E48680" s="71"/>
    </row>
    <row r="48681" spans="5:5" x14ac:dyDescent="0.25">
      <c r="E48681" s="71"/>
    </row>
    <row r="48682" spans="5:5" x14ac:dyDescent="0.25">
      <c r="E48682" s="71"/>
    </row>
    <row r="48683" spans="5:5" x14ac:dyDescent="0.25">
      <c r="E48683" s="71"/>
    </row>
    <row r="48684" spans="5:5" x14ac:dyDescent="0.25">
      <c r="E48684" s="71"/>
    </row>
    <row r="48685" spans="5:5" x14ac:dyDescent="0.25">
      <c r="E48685" s="71"/>
    </row>
    <row r="48686" spans="5:5" x14ac:dyDescent="0.25">
      <c r="E48686" s="71"/>
    </row>
    <row r="48687" spans="5:5" x14ac:dyDescent="0.25">
      <c r="E48687" s="71"/>
    </row>
    <row r="48688" spans="5:5" x14ac:dyDescent="0.25">
      <c r="E48688" s="71"/>
    </row>
    <row r="48689" spans="5:5" x14ac:dyDescent="0.25">
      <c r="E48689" s="71"/>
    </row>
    <row r="48690" spans="5:5" x14ac:dyDescent="0.25">
      <c r="E48690" s="71"/>
    </row>
    <row r="48691" spans="5:5" x14ac:dyDescent="0.25">
      <c r="E48691" s="71"/>
    </row>
    <row r="48692" spans="5:5" x14ac:dyDescent="0.25">
      <c r="E48692" s="71"/>
    </row>
    <row r="48693" spans="5:5" x14ac:dyDescent="0.25">
      <c r="E48693" s="71"/>
    </row>
    <row r="48694" spans="5:5" x14ac:dyDescent="0.25">
      <c r="E48694" s="71"/>
    </row>
    <row r="48695" spans="5:5" x14ac:dyDescent="0.25">
      <c r="E48695" s="71"/>
    </row>
    <row r="48696" spans="5:5" x14ac:dyDescent="0.25">
      <c r="E48696" s="71"/>
    </row>
    <row r="48697" spans="5:5" x14ac:dyDescent="0.25">
      <c r="E48697" s="71"/>
    </row>
    <row r="48698" spans="5:5" x14ac:dyDescent="0.25">
      <c r="E48698" s="71"/>
    </row>
    <row r="48699" spans="5:5" x14ac:dyDescent="0.25">
      <c r="E48699" s="71"/>
    </row>
    <row r="48700" spans="5:5" x14ac:dyDescent="0.25">
      <c r="E48700" s="71"/>
    </row>
    <row r="48701" spans="5:5" x14ac:dyDescent="0.25">
      <c r="E48701" s="71"/>
    </row>
    <row r="48702" spans="5:5" x14ac:dyDescent="0.25">
      <c r="E48702" s="71"/>
    </row>
    <row r="48703" spans="5:5" x14ac:dyDescent="0.25">
      <c r="E48703" s="71"/>
    </row>
    <row r="48704" spans="5:5" x14ac:dyDescent="0.25">
      <c r="E48704" s="71"/>
    </row>
    <row r="48705" spans="5:5" x14ac:dyDescent="0.25">
      <c r="E48705" s="71"/>
    </row>
    <row r="48706" spans="5:5" x14ac:dyDescent="0.25">
      <c r="E48706" s="71"/>
    </row>
    <row r="48707" spans="5:5" x14ac:dyDescent="0.25">
      <c r="E48707" s="71"/>
    </row>
    <row r="48708" spans="5:5" x14ac:dyDescent="0.25">
      <c r="E48708" s="71"/>
    </row>
    <row r="48709" spans="5:5" x14ac:dyDescent="0.25">
      <c r="E48709" s="71"/>
    </row>
    <row r="48710" spans="5:5" x14ac:dyDescent="0.25">
      <c r="E48710" s="71"/>
    </row>
    <row r="48711" spans="5:5" x14ac:dyDescent="0.25">
      <c r="E48711" s="71"/>
    </row>
    <row r="48712" spans="5:5" x14ac:dyDescent="0.25">
      <c r="E48712" s="71"/>
    </row>
    <row r="48713" spans="5:5" x14ac:dyDescent="0.25">
      <c r="E48713" s="71"/>
    </row>
    <row r="48714" spans="5:5" x14ac:dyDescent="0.25">
      <c r="E48714" s="71"/>
    </row>
    <row r="48715" spans="5:5" x14ac:dyDescent="0.25">
      <c r="E48715" s="71"/>
    </row>
    <row r="48716" spans="5:5" x14ac:dyDescent="0.25">
      <c r="E48716" s="71"/>
    </row>
    <row r="48717" spans="5:5" x14ac:dyDescent="0.25">
      <c r="E48717" s="71"/>
    </row>
    <row r="48718" spans="5:5" x14ac:dyDescent="0.25">
      <c r="E48718" s="71"/>
    </row>
    <row r="48719" spans="5:5" x14ac:dyDescent="0.25">
      <c r="E48719" s="71"/>
    </row>
    <row r="48720" spans="5:5" x14ac:dyDescent="0.25">
      <c r="E48720" s="71"/>
    </row>
    <row r="48721" spans="5:5" x14ac:dyDescent="0.25">
      <c r="E48721" s="71"/>
    </row>
    <row r="48722" spans="5:5" x14ac:dyDescent="0.25">
      <c r="E48722" s="71"/>
    </row>
    <row r="48723" spans="5:5" x14ac:dyDescent="0.25">
      <c r="E48723" s="71"/>
    </row>
    <row r="48724" spans="5:5" x14ac:dyDescent="0.25">
      <c r="E48724" s="71"/>
    </row>
    <row r="48725" spans="5:5" x14ac:dyDescent="0.25">
      <c r="E48725" s="71"/>
    </row>
    <row r="48726" spans="5:5" x14ac:dyDescent="0.25">
      <c r="E48726" s="71"/>
    </row>
    <row r="48727" spans="5:5" x14ac:dyDescent="0.25">
      <c r="E48727" s="71"/>
    </row>
    <row r="48728" spans="5:5" x14ac:dyDescent="0.25">
      <c r="E48728" s="71"/>
    </row>
    <row r="48729" spans="5:5" x14ac:dyDescent="0.25">
      <c r="E48729" s="71"/>
    </row>
    <row r="48730" spans="5:5" x14ac:dyDescent="0.25">
      <c r="E48730" s="71"/>
    </row>
    <row r="48731" spans="5:5" x14ac:dyDescent="0.25">
      <c r="E48731" s="71"/>
    </row>
    <row r="48732" spans="5:5" x14ac:dyDescent="0.25">
      <c r="E48732" s="71"/>
    </row>
    <row r="48733" spans="5:5" x14ac:dyDescent="0.25">
      <c r="E48733" s="71"/>
    </row>
    <row r="48734" spans="5:5" x14ac:dyDescent="0.25">
      <c r="E48734" s="71"/>
    </row>
    <row r="48735" spans="5:5" x14ac:dyDescent="0.25">
      <c r="E48735" s="71"/>
    </row>
    <row r="48736" spans="5:5" x14ac:dyDescent="0.25">
      <c r="E48736" s="71"/>
    </row>
    <row r="48737" spans="5:5" x14ac:dyDescent="0.25">
      <c r="E48737" s="71"/>
    </row>
    <row r="48738" spans="5:5" x14ac:dyDescent="0.25">
      <c r="E48738" s="71"/>
    </row>
    <row r="48739" spans="5:5" x14ac:dyDescent="0.25">
      <c r="E48739" s="71"/>
    </row>
    <row r="48740" spans="5:5" x14ac:dyDescent="0.25">
      <c r="E48740" s="71"/>
    </row>
    <row r="48741" spans="5:5" x14ac:dyDescent="0.25">
      <c r="E48741" s="71"/>
    </row>
    <row r="48742" spans="5:5" x14ac:dyDescent="0.25">
      <c r="E48742" s="71"/>
    </row>
    <row r="48743" spans="5:5" x14ac:dyDescent="0.25">
      <c r="E48743" s="71"/>
    </row>
    <row r="48744" spans="5:5" x14ac:dyDescent="0.25">
      <c r="E48744" s="71"/>
    </row>
    <row r="48745" spans="5:5" x14ac:dyDescent="0.25">
      <c r="E48745" s="71"/>
    </row>
    <row r="48746" spans="5:5" x14ac:dyDescent="0.25">
      <c r="E48746" s="71"/>
    </row>
    <row r="48747" spans="5:5" x14ac:dyDescent="0.25">
      <c r="E48747" s="71"/>
    </row>
    <row r="48748" spans="5:5" x14ac:dyDescent="0.25">
      <c r="E48748" s="71"/>
    </row>
    <row r="48749" spans="5:5" x14ac:dyDescent="0.25">
      <c r="E48749" s="71"/>
    </row>
    <row r="48750" spans="5:5" x14ac:dyDescent="0.25">
      <c r="E48750" s="71"/>
    </row>
    <row r="48751" spans="5:5" x14ac:dyDescent="0.25">
      <c r="E48751" s="71"/>
    </row>
    <row r="48752" spans="5:5" x14ac:dyDescent="0.25">
      <c r="E48752" s="71"/>
    </row>
    <row r="48753" spans="5:5" x14ac:dyDescent="0.25">
      <c r="E48753" s="71"/>
    </row>
    <row r="48754" spans="5:5" x14ac:dyDescent="0.25">
      <c r="E48754" s="71"/>
    </row>
    <row r="48755" spans="5:5" x14ac:dyDescent="0.25">
      <c r="E48755" s="71"/>
    </row>
    <row r="48756" spans="5:5" x14ac:dyDescent="0.25">
      <c r="E48756" s="71"/>
    </row>
    <row r="48757" spans="5:5" x14ac:dyDescent="0.25">
      <c r="E48757" s="71"/>
    </row>
    <row r="48758" spans="5:5" x14ac:dyDescent="0.25">
      <c r="E48758" s="71"/>
    </row>
    <row r="48759" spans="5:5" x14ac:dyDescent="0.25">
      <c r="E48759" s="71"/>
    </row>
    <row r="48760" spans="5:5" x14ac:dyDescent="0.25">
      <c r="E48760" s="71"/>
    </row>
    <row r="48761" spans="5:5" x14ac:dyDescent="0.25">
      <c r="E48761" s="71"/>
    </row>
    <row r="48762" spans="5:5" x14ac:dyDescent="0.25">
      <c r="E48762" s="71"/>
    </row>
    <row r="48763" spans="5:5" x14ac:dyDescent="0.25">
      <c r="E48763" s="71"/>
    </row>
    <row r="48764" spans="5:5" x14ac:dyDescent="0.25">
      <c r="E48764" s="71"/>
    </row>
    <row r="48765" spans="5:5" x14ac:dyDescent="0.25">
      <c r="E48765" s="71"/>
    </row>
    <row r="48766" spans="5:5" x14ac:dyDescent="0.25">
      <c r="E48766" s="71"/>
    </row>
    <row r="48767" spans="5:5" x14ac:dyDescent="0.25">
      <c r="E48767" s="71"/>
    </row>
    <row r="48768" spans="5:5" x14ac:dyDescent="0.25">
      <c r="E48768" s="71"/>
    </row>
    <row r="48769" spans="5:5" x14ac:dyDescent="0.25">
      <c r="E48769" s="71"/>
    </row>
    <row r="48770" spans="5:5" x14ac:dyDescent="0.25">
      <c r="E48770" s="71"/>
    </row>
    <row r="48771" spans="5:5" x14ac:dyDescent="0.25">
      <c r="E48771" s="71"/>
    </row>
    <row r="48772" spans="5:5" x14ac:dyDescent="0.25">
      <c r="E48772" s="71"/>
    </row>
    <row r="48773" spans="5:5" x14ac:dyDescent="0.25">
      <c r="E48773" s="71"/>
    </row>
    <row r="48774" spans="5:5" x14ac:dyDescent="0.25">
      <c r="E48774" s="71"/>
    </row>
    <row r="48775" spans="5:5" x14ac:dyDescent="0.25">
      <c r="E48775" s="71"/>
    </row>
    <row r="48776" spans="5:5" x14ac:dyDescent="0.25">
      <c r="E48776" s="71"/>
    </row>
    <row r="48777" spans="5:5" x14ac:dyDescent="0.25">
      <c r="E48777" s="71"/>
    </row>
    <row r="48778" spans="5:5" x14ac:dyDescent="0.25">
      <c r="E48778" s="71"/>
    </row>
    <row r="48779" spans="5:5" x14ac:dyDescent="0.25">
      <c r="E48779" s="71"/>
    </row>
    <row r="48780" spans="5:5" x14ac:dyDescent="0.25">
      <c r="E48780" s="71"/>
    </row>
    <row r="48781" spans="5:5" x14ac:dyDescent="0.25">
      <c r="E48781" s="71"/>
    </row>
    <row r="48782" spans="5:5" x14ac:dyDescent="0.25">
      <c r="E48782" s="71"/>
    </row>
    <row r="48783" spans="5:5" x14ac:dyDescent="0.25">
      <c r="E48783" s="71"/>
    </row>
    <row r="48784" spans="5:5" x14ac:dyDescent="0.25">
      <c r="E48784" s="71"/>
    </row>
    <row r="48785" spans="5:5" x14ac:dyDescent="0.25">
      <c r="E48785" s="71"/>
    </row>
    <row r="48786" spans="5:5" x14ac:dyDescent="0.25">
      <c r="E48786" s="71"/>
    </row>
    <row r="48787" spans="5:5" x14ac:dyDescent="0.25">
      <c r="E48787" s="71"/>
    </row>
    <row r="48788" spans="5:5" x14ac:dyDescent="0.25">
      <c r="E48788" s="71"/>
    </row>
    <row r="48789" spans="5:5" x14ac:dyDescent="0.25">
      <c r="E48789" s="71"/>
    </row>
    <row r="48790" spans="5:5" x14ac:dyDescent="0.25">
      <c r="E48790" s="71"/>
    </row>
    <row r="48791" spans="5:5" x14ac:dyDescent="0.25">
      <c r="E48791" s="71"/>
    </row>
    <row r="48792" spans="5:5" x14ac:dyDescent="0.25">
      <c r="E48792" s="71"/>
    </row>
    <row r="48793" spans="5:5" x14ac:dyDescent="0.25">
      <c r="E48793" s="71"/>
    </row>
    <row r="48794" spans="5:5" x14ac:dyDescent="0.25">
      <c r="E48794" s="71"/>
    </row>
    <row r="48795" spans="5:5" x14ac:dyDescent="0.25">
      <c r="E48795" s="71"/>
    </row>
    <row r="48796" spans="5:5" x14ac:dyDescent="0.25">
      <c r="E48796" s="71"/>
    </row>
    <row r="48797" spans="5:5" x14ac:dyDescent="0.25">
      <c r="E48797" s="71"/>
    </row>
    <row r="48798" spans="5:5" x14ac:dyDescent="0.25">
      <c r="E48798" s="71"/>
    </row>
    <row r="48799" spans="5:5" x14ac:dyDescent="0.25">
      <c r="E48799" s="71"/>
    </row>
    <row r="48800" spans="5:5" x14ac:dyDescent="0.25">
      <c r="E48800" s="71"/>
    </row>
    <row r="48801" spans="5:5" x14ac:dyDescent="0.25">
      <c r="E48801" s="71"/>
    </row>
    <row r="48802" spans="5:5" x14ac:dyDescent="0.25">
      <c r="E48802" s="71"/>
    </row>
    <row r="48803" spans="5:5" x14ac:dyDescent="0.25">
      <c r="E48803" s="71"/>
    </row>
    <row r="48804" spans="5:5" x14ac:dyDescent="0.25">
      <c r="E48804" s="71"/>
    </row>
    <row r="48805" spans="5:5" x14ac:dyDescent="0.25">
      <c r="E48805" s="71"/>
    </row>
    <row r="48806" spans="5:5" x14ac:dyDescent="0.25">
      <c r="E48806" s="71"/>
    </row>
    <row r="48807" spans="5:5" x14ac:dyDescent="0.25">
      <c r="E48807" s="71"/>
    </row>
    <row r="48808" spans="5:5" x14ac:dyDescent="0.25">
      <c r="E48808" s="71"/>
    </row>
    <row r="48809" spans="5:5" x14ac:dyDescent="0.25">
      <c r="E48809" s="71"/>
    </row>
    <row r="48810" spans="5:5" x14ac:dyDescent="0.25">
      <c r="E48810" s="71"/>
    </row>
    <row r="48811" spans="5:5" x14ac:dyDescent="0.25">
      <c r="E48811" s="71"/>
    </row>
    <row r="48812" spans="5:5" x14ac:dyDescent="0.25">
      <c r="E48812" s="71"/>
    </row>
    <row r="48813" spans="5:5" x14ac:dyDescent="0.25">
      <c r="E48813" s="71"/>
    </row>
    <row r="48814" spans="5:5" x14ac:dyDescent="0.25">
      <c r="E48814" s="71"/>
    </row>
    <row r="48815" spans="5:5" x14ac:dyDescent="0.25">
      <c r="E48815" s="71"/>
    </row>
    <row r="48816" spans="5:5" x14ac:dyDescent="0.25">
      <c r="E48816" s="71"/>
    </row>
    <row r="48817" spans="5:5" x14ac:dyDescent="0.25">
      <c r="E48817" s="71"/>
    </row>
    <row r="48818" spans="5:5" x14ac:dyDescent="0.25">
      <c r="E48818" s="71"/>
    </row>
    <row r="48819" spans="5:5" x14ac:dyDescent="0.25">
      <c r="E48819" s="71"/>
    </row>
    <row r="48820" spans="5:5" x14ac:dyDescent="0.25">
      <c r="E48820" s="71"/>
    </row>
    <row r="48821" spans="5:5" x14ac:dyDescent="0.25">
      <c r="E48821" s="71"/>
    </row>
    <row r="48822" spans="5:5" x14ac:dyDescent="0.25">
      <c r="E48822" s="71"/>
    </row>
    <row r="48823" spans="5:5" x14ac:dyDescent="0.25">
      <c r="E48823" s="71"/>
    </row>
    <row r="48824" spans="5:5" x14ac:dyDescent="0.25">
      <c r="E48824" s="71"/>
    </row>
    <row r="48825" spans="5:5" x14ac:dyDescent="0.25">
      <c r="E48825" s="71"/>
    </row>
    <row r="48826" spans="5:5" x14ac:dyDescent="0.25">
      <c r="E48826" s="71"/>
    </row>
    <row r="48827" spans="5:5" x14ac:dyDescent="0.25">
      <c r="E48827" s="71"/>
    </row>
    <row r="48828" spans="5:5" x14ac:dyDescent="0.25">
      <c r="E48828" s="71"/>
    </row>
    <row r="48829" spans="5:5" x14ac:dyDescent="0.25">
      <c r="E48829" s="71"/>
    </row>
    <row r="48830" spans="5:5" x14ac:dyDescent="0.25">
      <c r="E48830" s="71"/>
    </row>
    <row r="48831" spans="5:5" x14ac:dyDescent="0.25">
      <c r="E48831" s="71"/>
    </row>
    <row r="48832" spans="5:5" x14ac:dyDescent="0.25">
      <c r="E48832" s="71"/>
    </row>
    <row r="48833" spans="5:5" x14ac:dyDescent="0.25">
      <c r="E48833" s="71"/>
    </row>
    <row r="48834" spans="5:5" x14ac:dyDescent="0.25">
      <c r="E48834" s="71"/>
    </row>
    <row r="48835" spans="5:5" x14ac:dyDescent="0.25">
      <c r="E48835" s="71"/>
    </row>
    <row r="48836" spans="5:5" x14ac:dyDescent="0.25">
      <c r="E48836" s="71"/>
    </row>
    <row r="48837" spans="5:5" x14ac:dyDescent="0.25">
      <c r="E48837" s="71"/>
    </row>
    <row r="48838" spans="5:5" x14ac:dyDescent="0.25">
      <c r="E48838" s="71"/>
    </row>
    <row r="48839" spans="5:5" x14ac:dyDescent="0.25">
      <c r="E48839" s="71"/>
    </row>
    <row r="48840" spans="5:5" x14ac:dyDescent="0.25">
      <c r="E48840" s="71"/>
    </row>
    <row r="48841" spans="5:5" x14ac:dyDescent="0.25">
      <c r="E48841" s="71"/>
    </row>
    <row r="48842" spans="5:5" x14ac:dyDescent="0.25">
      <c r="E48842" s="71"/>
    </row>
    <row r="48843" spans="5:5" x14ac:dyDescent="0.25">
      <c r="E48843" s="71"/>
    </row>
    <row r="48844" spans="5:5" x14ac:dyDescent="0.25">
      <c r="E48844" s="71"/>
    </row>
    <row r="48845" spans="5:5" x14ac:dyDescent="0.25">
      <c r="E48845" s="71"/>
    </row>
    <row r="48846" spans="5:5" x14ac:dyDescent="0.25">
      <c r="E48846" s="71"/>
    </row>
    <row r="48847" spans="5:5" x14ac:dyDescent="0.25">
      <c r="E48847" s="71"/>
    </row>
    <row r="48848" spans="5:5" x14ac:dyDescent="0.25">
      <c r="E48848" s="71"/>
    </row>
    <row r="48849" spans="5:5" x14ac:dyDescent="0.25">
      <c r="E48849" s="71"/>
    </row>
    <row r="48850" spans="5:5" x14ac:dyDescent="0.25">
      <c r="E48850" s="71"/>
    </row>
    <row r="48851" spans="5:5" x14ac:dyDescent="0.25">
      <c r="E48851" s="71"/>
    </row>
    <row r="48852" spans="5:5" x14ac:dyDescent="0.25">
      <c r="E48852" s="71"/>
    </row>
    <row r="48853" spans="5:5" x14ac:dyDescent="0.25">
      <c r="E48853" s="71"/>
    </row>
    <row r="48854" spans="5:5" x14ac:dyDescent="0.25">
      <c r="E48854" s="71"/>
    </row>
    <row r="48855" spans="5:5" x14ac:dyDescent="0.25">
      <c r="E48855" s="71"/>
    </row>
    <row r="48856" spans="5:5" x14ac:dyDescent="0.25">
      <c r="E48856" s="71"/>
    </row>
    <row r="48857" spans="5:5" x14ac:dyDescent="0.25">
      <c r="E48857" s="71"/>
    </row>
    <row r="48858" spans="5:5" x14ac:dyDescent="0.25">
      <c r="E48858" s="71"/>
    </row>
    <row r="48859" spans="5:5" x14ac:dyDescent="0.25">
      <c r="E48859" s="71"/>
    </row>
    <row r="48860" spans="5:5" x14ac:dyDescent="0.25">
      <c r="E48860" s="71"/>
    </row>
    <row r="48861" spans="5:5" x14ac:dyDescent="0.25">
      <c r="E48861" s="71"/>
    </row>
    <row r="48862" spans="5:5" x14ac:dyDescent="0.25">
      <c r="E48862" s="71"/>
    </row>
    <row r="48863" spans="5:5" x14ac:dyDescent="0.25">
      <c r="E48863" s="71"/>
    </row>
    <row r="48864" spans="5:5" x14ac:dyDescent="0.25">
      <c r="E48864" s="71"/>
    </row>
    <row r="48865" spans="5:5" x14ac:dyDescent="0.25">
      <c r="E48865" s="71"/>
    </row>
    <row r="48866" spans="5:5" x14ac:dyDescent="0.25">
      <c r="E48866" s="71"/>
    </row>
    <row r="48867" spans="5:5" x14ac:dyDescent="0.25">
      <c r="E48867" s="71"/>
    </row>
    <row r="48868" spans="5:5" x14ac:dyDescent="0.25">
      <c r="E48868" s="71"/>
    </row>
    <row r="48869" spans="5:5" x14ac:dyDescent="0.25">
      <c r="E48869" s="71"/>
    </row>
    <row r="48870" spans="5:5" x14ac:dyDescent="0.25">
      <c r="E48870" s="71"/>
    </row>
    <row r="48871" spans="5:5" x14ac:dyDescent="0.25">
      <c r="E48871" s="71"/>
    </row>
    <row r="48872" spans="5:5" x14ac:dyDescent="0.25">
      <c r="E48872" s="71"/>
    </row>
    <row r="48873" spans="5:5" x14ac:dyDescent="0.25">
      <c r="E48873" s="71"/>
    </row>
    <row r="48874" spans="5:5" x14ac:dyDescent="0.25">
      <c r="E48874" s="71"/>
    </row>
    <row r="48875" spans="5:5" x14ac:dyDescent="0.25">
      <c r="E48875" s="71"/>
    </row>
    <row r="48876" spans="5:5" x14ac:dyDescent="0.25">
      <c r="E48876" s="71"/>
    </row>
    <row r="48877" spans="5:5" x14ac:dyDescent="0.25">
      <c r="E48877" s="71"/>
    </row>
    <row r="48878" spans="5:5" x14ac:dyDescent="0.25">
      <c r="E48878" s="71"/>
    </row>
    <row r="48879" spans="5:5" x14ac:dyDescent="0.25">
      <c r="E48879" s="71"/>
    </row>
    <row r="48880" spans="5:5" x14ac:dyDescent="0.25">
      <c r="E48880" s="71"/>
    </row>
    <row r="48881" spans="5:5" x14ac:dyDescent="0.25">
      <c r="E48881" s="71"/>
    </row>
    <row r="48882" spans="5:5" x14ac:dyDescent="0.25">
      <c r="E48882" s="71"/>
    </row>
    <row r="48883" spans="5:5" x14ac:dyDescent="0.25">
      <c r="E48883" s="71"/>
    </row>
    <row r="48884" spans="5:5" x14ac:dyDescent="0.25">
      <c r="E48884" s="71"/>
    </row>
    <row r="48885" spans="5:5" x14ac:dyDescent="0.25">
      <c r="E48885" s="71"/>
    </row>
    <row r="48886" spans="5:5" x14ac:dyDescent="0.25">
      <c r="E48886" s="71"/>
    </row>
    <row r="48887" spans="5:5" x14ac:dyDescent="0.25">
      <c r="E48887" s="71"/>
    </row>
    <row r="48888" spans="5:5" x14ac:dyDescent="0.25">
      <c r="E48888" s="71"/>
    </row>
    <row r="48889" spans="5:5" x14ac:dyDescent="0.25">
      <c r="E48889" s="71"/>
    </row>
    <row r="48890" spans="5:5" x14ac:dyDescent="0.25">
      <c r="E48890" s="71"/>
    </row>
    <row r="48891" spans="5:5" x14ac:dyDescent="0.25">
      <c r="E48891" s="71"/>
    </row>
    <row r="48892" spans="5:5" x14ac:dyDescent="0.25">
      <c r="E48892" s="71"/>
    </row>
    <row r="48893" spans="5:5" x14ac:dyDescent="0.25">
      <c r="E48893" s="71"/>
    </row>
    <row r="48894" spans="5:5" x14ac:dyDescent="0.25">
      <c r="E48894" s="71"/>
    </row>
    <row r="48895" spans="5:5" x14ac:dyDescent="0.25">
      <c r="E48895" s="71"/>
    </row>
    <row r="48896" spans="5:5" x14ac:dyDescent="0.25">
      <c r="E48896" s="71"/>
    </row>
    <row r="48897" spans="5:5" x14ac:dyDescent="0.25">
      <c r="E48897" s="71"/>
    </row>
    <row r="48898" spans="5:5" x14ac:dyDescent="0.25">
      <c r="E48898" s="71"/>
    </row>
    <row r="48899" spans="5:5" x14ac:dyDescent="0.25">
      <c r="E48899" s="71"/>
    </row>
    <row r="48900" spans="5:5" x14ac:dyDescent="0.25">
      <c r="E48900" s="71"/>
    </row>
    <row r="48901" spans="5:5" x14ac:dyDescent="0.25">
      <c r="E48901" s="71"/>
    </row>
    <row r="48902" spans="5:5" x14ac:dyDescent="0.25">
      <c r="E48902" s="71"/>
    </row>
    <row r="48903" spans="5:5" x14ac:dyDescent="0.25">
      <c r="E48903" s="71"/>
    </row>
    <row r="48904" spans="5:5" x14ac:dyDescent="0.25">
      <c r="E48904" s="71"/>
    </row>
    <row r="48905" spans="5:5" x14ac:dyDescent="0.25">
      <c r="E48905" s="71"/>
    </row>
    <row r="48906" spans="5:5" x14ac:dyDescent="0.25">
      <c r="E48906" s="71"/>
    </row>
    <row r="48907" spans="5:5" x14ac:dyDescent="0.25">
      <c r="E48907" s="71"/>
    </row>
    <row r="48908" spans="5:5" x14ac:dyDescent="0.25">
      <c r="E48908" s="71"/>
    </row>
    <row r="48909" spans="5:5" x14ac:dyDescent="0.25">
      <c r="E48909" s="71"/>
    </row>
    <row r="48910" spans="5:5" x14ac:dyDescent="0.25">
      <c r="E48910" s="71"/>
    </row>
    <row r="48911" spans="5:5" x14ac:dyDescent="0.25">
      <c r="E48911" s="71"/>
    </row>
    <row r="48912" spans="5:5" x14ac:dyDescent="0.25">
      <c r="E48912" s="71"/>
    </row>
    <row r="48913" spans="5:5" x14ac:dyDescent="0.25">
      <c r="E48913" s="71"/>
    </row>
    <row r="48914" spans="5:5" x14ac:dyDescent="0.25">
      <c r="E48914" s="71"/>
    </row>
    <row r="48915" spans="5:5" x14ac:dyDescent="0.25">
      <c r="E48915" s="71"/>
    </row>
    <row r="48916" spans="5:5" x14ac:dyDescent="0.25">
      <c r="E48916" s="71"/>
    </row>
    <row r="48917" spans="5:5" x14ac:dyDescent="0.25">
      <c r="E48917" s="71"/>
    </row>
    <row r="48918" spans="5:5" x14ac:dyDescent="0.25">
      <c r="E48918" s="71"/>
    </row>
    <row r="48919" spans="5:5" x14ac:dyDescent="0.25">
      <c r="E48919" s="71"/>
    </row>
    <row r="48920" spans="5:5" x14ac:dyDescent="0.25">
      <c r="E48920" s="71"/>
    </row>
    <row r="48921" spans="5:5" x14ac:dyDescent="0.25">
      <c r="E48921" s="71"/>
    </row>
    <row r="48922" spans="5:5" x14ac:dyDescent="0.25">
      <c r="E48922" s="71"/>
    </row>
    <row r="48923" spans="5:5" x14ac:dyDescent="0.25">
      <c r="E48923" s="71"/>
    </row>
    <row r="48924" spans="5:5" x14ac:dyDescent="0.25">
      <c r="E48924" s="71"/>
    </row>
    <row r="48925" spans="5:5" x14ac:dyDescent="0.25">
      <c r="E48925" s="71"/>
    </row>
    <row r="48926" spans="5:5" x14ac:dyDescent="0.25">
      <c r="E48926" s="71"/>
    </row>
    <row r="48927" spans="5:5" x14ac:dyDescent="0.25">
      <c r="E48927" s="71"/>
    </row>
    <row r="48928" spans="5:5" x14ac:dyDescent="0.25">
      <c r="E48928" s="71"/>
    </row>
    <row r="48929" spans="5:5" x14ac:dyDescent="0.25">
      <c r="E48929" s="71"/>
    </row>
    <row r="48930" spans="5:5" x14ac:dyDescent="0.25">
      <c r="E48930" s="71"/>
    </row>
    <row r="48931" spans="5:5" x14ac:dyDescent="0.25">
      <c r="E48931" s="71"/>
    </row>
    <row r="48932" spans="5:5" x14ac:dyDescent="0.25">
      <c r="E48932" s="71"/>
    </row>
    <row r="48933" spans="5:5" x14ac:dyDescent="0.25">
      <c r="E48933" s="71"/>
    </row>
    <row r="48934" spans="5:5" x14ac:dyDescent="0.25">
      <c r="E48934" s="71"/>
    </row>
    <row r="48935" spans="5:5" x14ac:dyDescent="0.25">
      <c r="E48935" s="71"/>
    </row>
    <row r="48936" spans="5:5" x14ac:dyDescent="0.25">
      <c r="E48936" s="71"/>
    </row>
    <row r="48937" spans="5:5" x14ac:dyDescent="0.25">
      <c r="E48937" s="71"/>
    </row>
    <row r="48938" spans="5:5" x14ac:dyDescent="0.25">
      <c r="E48938" s="71"/>
    </row>
    <row r="48939" spans="5:5" x14ac:dyDescent="0.25">
      <c r="E48939" s="71"/>
    </row>
    <row r="48940" spans="5:5" x14ac:dyDescent="0.25">
      <c r="E48940" s="71"/>
    </row>
    <row r="48941" spans="5:5" x14ac:dyDescent="0.25">
      <c r="E48941" s="71"/>
    </row>
    <row r="48942" spans="5:5" x14ac:dyDescent="0.25">
      <c r="E48942" s="71"/>
    </row>
    <row r="48943" spans="5:5" x14ac:dyDescent="0.25">
      <c r="E48943" s="71"/>
    </row>
    <row r="48944" spans="5:5" x14ac:dyDescent="0.25">
      <c r="E48944" s="71"/>
    </row>
    <row r="48945" spans="5:5" x14ac:dyDescent="0.25">
      <c r="E48945" s="71"/>
    </row>
    <row r="48946" spans="5:5" x14ac:dyDescent="0.25">
      <c r="E48946" s="71"/>
    </row>
    <row r="48947" spans="5:5" x14ac:dyDescent="0.25">
      <c r="E48947" s="71"/>
    </row>
    <row r="48948" spans="5:5" x14ac:dyDescent="0.25">
      <c r="E48948" s="71"/>
    </row>
    <row r="48949" spans="5:5" x14ac:dyDescent="0.25">
      <c r="E48949" s="71"/>
    </row>
    <row r="48950" spans="5:5" x14ac:dyDescent="0.25">
      <c r="E48950" s="71"/>
    </row>
    <row r="48951" spans="5:5" x14ac:dyDescent="0.25">
      <c r="E48951" s="71"/>
    </row>
    <row r="48952" spans="5:5" x14ac:dyDescent="0.25">
      <c r="E48952" s="71"/>
    </row>
    <row r="48953" spans="5:5" x14ac:dyDescent="0.25">
      <c r="E48953" s="71"/>
    </row>
    <row r="48954" spans="5:5" x14ac:dyDescent="0.25">
      <c r="E48954" s="71"/>
    </row>
    <row r="48955" spans="5:5" x14ac:dyDescent="0.25">
      <c r="E48955" s="71"/>
    </row>
    <row r="48956" spans="5:5" x14ac:dyDescent="0.25">
      <c r="E48956" s="71"/>
    </row>
    <row r="48957" spans="5:5" x14ac:dyDescent="0.25">
      <c r="E48957" s="71"/>
    </row>
    <row r="48958" spans="5:5" x14ac:dyDescent="0.25">
      <c r="E48958" s="71"/>
    </row>
    <row r="48959" spans="5:5" x14ac:dyDescent="0.25">
      <c r="E48959" s="71"/>
    </row>
    <row r="48960" spans="5:5" x14ac:dyDescent="0.25">
      <c r="E48960" s="71"/>
    </row>
    <row r="48961" spans="5:5" x14ac:dyDescent="0.25">
      <c r="E48961" s="71"/>
    </row>
    <row r="48962" spans="5:5" x14ac:dyDescent="0.25">
      <c r="E48962" s="71"/>
    </row>
    <row r="48963" spans="5:5" x14ac:dyDescent="0.25">
      <c r="E48963" s="71"/>
    </row>
    <row r="48964" spans="5:5" x14ac:dyDescent="0.25">
      <c r="E48964" s="71"/>
    </row>
    <row r="48965" spans="5:5" x14ac:dyDescent="0.25">
      <c r="E48965" s="71"/>
    </row>
    <row r="48966" spans="5:5" x14ac:dyDescent="0.25">
      <c r="E48966" s="71"/>
    </row>
    <row r="48967" spans="5:5" x14ac:dyDescent="0.25">
      <c r="E48967" s="71"/>
    </row>
    <row r="48968" spans="5:5" x14ac:dyDescent="0.25">
      <c r="E48968" s="71"/>
    </row>
    <row r="48969" spans="5:5" x14ac:dyDescent="0.25">
      <c r="E48969" s="71"/>
    </row>
    <row r="48970" spans="5:5" x14ac:dyDescent="0.25">
      <c r="E48970" s="71"/>
    </row>
    <row r="48971" spans="5:5" x14ac:dyDescent="0.25">
      <c r="E48971" s="71"/>
    </row>
    <row r="48972" spans="5:5" x14ac:dyDescent="0.25">
      <c r="E48972" s="71"/>
    </row>
    <row r="48973" spans="5:5" x14ac:dyDescent="0.25">
      <c r="E48973" s="71"/>
    </row>
    <row r="48974" spans="5:5" x14ac:dyDescent="0.25">
      <c r="E48974" s="71"/>
    </row>
    <row r="48975" spans="5:5" x14ac:dyDescent="0.25">
      <c r="E48975" s="71"/>
    </row>
    <row r="48976" spans="5:5" x14ac:dyDescent="0.25">
      <c r="E48976" s="71"/>
    </row>
    <row r="48977" spans="5:5" x14ac:dyDescent="0.25">
      <c r="E48977" s="71"/>
    </row>
    <row r="48978" spans="5:5" x14ac:dyDescent="0.25">
      <c r="E48978" s="71"/>
    </row>
    <row r="48979" spans="5:5" x14ac:dyDescent="0.25">
      <c r="E48979" s="71"/>
    </row>
    <row r="48980" spans="5:5" x14ac:dyDescent="0.25">
      <c r="E48980" s="71"/>
    </row>
    <row r="48981" spans="5:5" x14ac:dyDescent="0.25">
      <c r="E48981" s="71"/>
    </row>
    <row r="48982" spans="5:5" x14ac:dyDescent="0.25">
      <c r="E48982" s="71"/>
    </row>
    <row r="48983" spans="5:5" x14ac:dyDescent="0.25">
      <c r="E48983" s="71"/>
    </row>
    <row r="48984" spans="5:5" x14ac:dyDescent="0.25">
      <c r="E48984" s="71"/>
    </row>
    <row r="48985" spans="5:5" x14ac:dyDescent="0.25">
      <c r="E48985" s="71"/>
    </row>
    <row r="48986" spans="5:5" x14ac:dyDescent="0.25">
      <c r="E48986" s="71"/>
    </row>
    <row r="48987" spans="5:5" x14ac:dyDescent="0.25">
      <c r="E48987" s="71"/>
    </row>
    <row r="48988" spans="5:5" x14ac:dyDescent="0.25">
      <c r="E48988" s="71"/>
    </row>
    <row r="48989" spans="5:5" x14ac:dyDescent="0.25">
      <c r="E48989" s="71"/>
    </row>
    <row r="48990" spans="5:5" x14ac:dyDescent="0.25">
      <c r="E48990" s="71"/>
    </row>
    <row r="48991" spans="5:5" x14ac:dyDescent="0.25">
      <c r="E48991" s="71"/>
    </row>
    <row r="48992" spans="5:5" x14ac:dyDescent="0.25">
      <c r="E48992" s="71"/>
    </row>
    <row r="48993" spans="5:5" x14ac:dyDescent="0.25">
      <c r="E48993" s="71"/>
    </row>
    <row r="48994" spans="5:5" x14ac:dyDescent="0.25">
      <c r="E48994" s="71"/>
    </row>
    <row r="48995" spans="5:5" x14ac:dyDescent="0.25">
      <c r="E48995" s="71"/>
    </row>
    <row r="48996" spans="5:5" x14ac:dyDescent="0.25">
      <c r="E48996" s="71"/>
    </row>
    <row r="48997" spans="5:5" x14ac:dyDescent="0.25">
      <c r="E48997" s="71"/>
    </row>
    <row r="48998" spans="5:5" x14ac:dyDescent="0.25">
      <c r="E48998" s="71"/>
    </row>
    <row r="48999" spans="5:5" x14ac:dyDescent="0.25">
      <c r="E48999" s="71"/>
    </row>
    <row r="49000" spans="5:5" x14ac:dyDescent="0.25">
      <c r="E49000" s="71"/>
    </row>
    <row r="49001" spans="5:5" x14ac:dyDescent="0.25">
      <c r="E49001" s="71"/>
    </row>
    <row r="49002" spans="5:5" x14ac:dyDescent="0.25">
      <c r="E49002" s="71"/>
    </row>
    <row r="49003" spans="5:5" x14ac:dyDescent="0.25">
      <c r="E49003" s="71"/>
    </row>
    <row r="49004" spans="5:5" x14ac:dyDescent="0.25">
      <c r="E49004" s="71"/>
    </row>
    <row r="49005" spans="5:5" x14ac:dyDescent="0.25">
      <c r="E49005" s="71"/>
    </row>
    <row r="49006" spans="5:5" x14ac:dyDescent="0.25">
      <c r="E49006" s="71"/>
    </row>
    <row r="49007" spans="5:5" x14ac:dyDescent="0.25">
      <c r="E49007" s="71"/>
    </row>
    <row r="49008" spans="5:5" x14ac:dyDescent="0.25">
      <c r="E49008" s="71"/>
    </row>
    <row r="49009" spans="5:5" x14ac:dyDescent="0.25">
      <c r="E49009" s="71"/>
    </row>
    <row r="49010" spans="5:5" x14ac:dyDescent="0.25">
      <c r="E49010" s="71"/>
    </row>
    <row r="49011" spans="5:5" x14ac:dyDescent="0.25">
      <c r="E49011" s="71"/>
    </row>
    <row r="49012" spans="5:5" x14ac:dyDescent="0.25">
      <c r="E49012" s="71"/>
    </row>
    <row r="49013" spans="5:5" x14ac:dyDescent="0.25">
      <c r="E49013" s="71"/>
    </row>
    <row r="49014" spans="5:5" x14ac:dyDescent="0.25">
      <c r="E49014" s="71"/>
    </row>
    <row r="49015" spans="5:5" x14ac:dyDescent="0.25">
      <c r="E49015" s="71"/>
    </row>
    <row r="49016" spans="5:5" x14ac:dyDescent="0.25">
      <c r="E49016" s="71"/>
    </row>
    <row r="49017" spans="5:5" x14ac:dyDescent="0.25">
      <c r="E49017" s="71"/>
    </row>
    <row r="49018" spans="5:5" x14ac:dyDescent="0.25">
      <c r="E49018" s="71"/>
    </row>
    <row r="49019" spans="5:5" x14ac:dyDescent="0.25">
      <c r="E49019" s="71"/>
    </row>
    <row r="49020" spans="5:5" x14ac:dyDescent="0.25">
      <c r="E49020" s="71"/>
    </row>
    <row r="49021" spans="5:5" x14ac:dyDescent="0.25">
      <c r="E49021" s="71"/>
    </row>
    <row r="49022" spans="5:5" x14ac:dyDescent="0.25">
      <c r="E49022" s="71"/>
    </row>
    <row r="49023" spans="5:5" x14ac:dyDescent="0.25">
      <c r="E49023" s="71"/>
    </row>
    <row r="49024" spans="5:5" x14ac:dyDescent="0.25">
      <c r="E49024" s="71"/>
    </row>
    <row r="49025" spans="5:5" x14ac:dyDescent="0.25">
      <c r="E49025" s="71"/>
    </row>
    <row r="49026" spans="5:5" x14ac:dyDescent="0.25">
      <c r="E49026" s="71"/>
    </row>
    <row r="49027" spans="5:5" x14ac:dyDescent="0.25">
      <c r="E49027" s="71"/>
    </row>
    <row r="49028" spans="5:5" x14ac:dyDescent="0.25">
      <c r="E49028" s="71"/>
    </row>
    <row r="49029" spans="5:5" x14ac:dyDescent="0.25">
      <c r="E49029" s="71"/>
    </row>
    <row r="49030" spans="5:5" x14ac:dyDescent="0.25">
      <c r="E49030" s="71"/>
    </row>
    <row r="49031" spans="5:5" x14ac:dyDescent="0.25">
      <c r="E49031" s="71"/>
    </row>
    <row r="49032" spans="5:5" x14ac:dyDescent="0.25">
      <c r="E49032" s="71"/>
    </row>
    <row r="49033" spans="5:5" x14ac:dyDescent="0.25">
      <c r="E49033" s="71"/>
    </row>
    <row r="49034" spans="5:5" x14ac:dyDescent="0.25">
      <c r="E49034" s="71"/>
    </row>
    <row r="49035" spans="5:5" x14ac:dyDescent="0.25">
      <c r="E49035" s="71"/>
    </row>
    <row r="49036" spans="5:5" x14ac:dyDescent="0.25">
      <c r="E49036" s="71"/>
    </row>
    <row r="49037" spans="5:5" x14ac:dyDescent="0.25">
      <c r="E49037" s="71"/>
    </row>
    <row r="49038" spans="5:5" x14ac:dyDescent="0.25">
      <c r="E49038" s="71"/>
    </row>
    <row r="49039" spans="5:5" x14ac:dyDescent="0.25">
      <c r="E49039" s="71"/>
    </row>
    <row r="49040" spans="5:5" x14ac:dyDescent="0.25">
      <c r="E49040" s="71"/>
    </row>
    <row r="49041" spans="5:5" x14ac:dyDescent="0.25">
      <c r="E49041" s="71"/>
    </row>
    <row r="49042" spans="5:5" x14ac:dyDescent="0.25">
      <c r="E49042" s="71"/>
    </row>
    <row r="49043" spans="5:5" x14ac:dyDescent="0.25">
      <c r="E49043" s="71"/>
    </row>
    <row r="49044" spans="5:5" x14ac:dyDescent="0.25">
      <c r="E49044" s="71"/>
    </row>
    <row r="49045" spans="5:5" x14ac:dyDescent="0.25">
      <c r="E49045" s="71"/>
    </row>
    <row r="49046" spans="5:5" x14ac:dyDescent="0.25">
      <c r="E49046" s="71"/>
    </row>
    <row r="49047" spans="5:5" x14ac:dyDescent="0.25">
      <c r="E49047" s="71"/>
    </row>
    <row r="49048" spans="5:5" x14ac:dyDescent="0.25">
      <c r="E49048" s="71"/>
    </row>
    <row r="49049" spans="5:5" x14ac:dyDescent="0.25">
      <c r="E49049" s="71"/>
    </row>
    <row r="49050" spans="5:5" x14ac:dyDescent="0.25">
      <c r="E49050" s="71"/>
    </row>
    <row r="49051" spans="5:5" x14ac:dyDescent="0.25">
      <c r="E49051" s="71"/>
    </row>
    <row r="49052" spans="5:5" x14ac:dyDescent="0.25">
      <c r="E49052" s="71"/>
    </row>
    <row r="49053" spans="5:5" x14ac:dyDescent="0.25">
      <c r="E49053" s="71"/>
    </row>
    <row r="49054" spans="5:5" x14ac:dyDescent="0.25">
      <c r="E49054" s="71"/>
    </row>
    <row r="49055" spans="5:5" x14ac:dyDescent="0.25">
      <c r="E49055" s="71"/>
    </row>
    <row r="49056" spans="5:5" x14ac:dyDescent="0.25">
      <c r="E49056" s="71"/>
    </row>
    <row r="49057" spans="5:5" x14ac:dyDescent="0.25">
      <c r="E49057" s="71"/>
    </row>
    <row r="49058" spans="5:5" x14ac:dyDescent="0.25">
      <c r="E49058" s="71"/>
    </row>
    <row r="49059" spans="5:5" x14ac:dyDescent="0.25">
      <c r="E49059" s="71"/>
    </row>
    <row r="49060" spans="5:5" x14ac:dyDescent="0.25">
      <c r="E49060" s="71"/>
    </row>
    <row r="49061" spans="5:5" x14ac:dyDescent="0.25">
      <c r="E49061" s="71"/>
    </row>
    <row r="49062" spans="5:5" x14ac:dyDescent="0.25">
      <c r="E49062" s="71"/>
    </row>
    <row r="49063" spans="5:5" x14ac:dyDescent="0.25">
      <c r="E49063" s="71"/>
    </row>
    <row r="49064" spans="5:5" x14ac:dyDescent="0.25">
      <c r="E49064" s="71"/>
    </row>
    <row r="49065" spans="5:5" x14ac:dyDescent="0.25">
      <c r="E49065" s="71"/>
    </row>
    <row r="49066" spans="5:5" x14ac:dyDescent="0.25">
      <c r="E49066" s="71"/>
    </row>
    <row r="49067" spans="5:5" x14ac:dyDescent="0.25">
      <c r="E49067" s="71"/>
    </row>
    <row r="49068" spans="5:5" x14ac:dyDescent="0.25">
      <c r="E49068" s="71"/>
    </row>
    <row r="49069" spans="5:5" x14ac:dyDescent="0.25">
      <c r="E49069" s="71"/>
    </row>
    <row r="49070" spans="5:5" x14ac:dyDescent="0.25">
      <c r="E49070" s="71"/>
    </row>
    <row r="49071" spans="5:5" x14ac:dyDescent="0.25">
      <c r="E49071" s="71"/>
    </row>
    <row r="49072" spans="5:5" x14ac:dyDescent="0.25">
      <c r="E49072" s="71"/>
    </row>
    <row r="49073" spans="5:5" x14ac:dyDescent="0.25">
      <c r="E49073" s="71"/>
    </row>
    <row r="49074" spans="5:5" x14ac:dyDescent="0.25">
      <c r="E49074" s="71"/>
    </row>
    <row r="49075" spans="5:5" x14ac:dyDescent="0.25">
      <c r="E49075" s="71"/>
    </row>
    <row r="49076" spans="5:5" x14ac:dyDescent="0.25">
      <c r="E49076" s="71"/>
    </row>
    <row r="49077" spans="5:5" x14ac:dyDescent="0.25">
      <c r="E49077" s="71"/>
    </row>
    <row r="49078" spans="5:5" x14ac:dyDescent="0.25">
      <c r="E49078" s="71"/>
    </row>
    <row r="49079" spans="5:5" x14ac:dyDescent="0.25">
      <c r="E49079" s="71"/>
    </row>
    <row r="49080" spans="5:5" x14ac:dyDescent="0.25">
      <c r="E49080" s="71"/>
    </row>
    <row r="49081" spans="5:5" x14ac:dyDescent="0.25">
      <c r="E49081" s="71"/>
    </row>
    <row r="49082" spans="5:5" x14ac:dyDescent="0.25">
      <c r="E49082" s="71"/>
    </row>
    <row r="49083" spans="5:5" x14ac:dyDescent="0.25">
      <c r="E49083" s="71"/>
    </row>
    <row r="49084" spans="5:5" x14ac:dyDescent="0.25">
      <c r="E49084" s="71"/>
    </row>
    <row r="49085" spans="5:5" x14ac:dyDescent="0.25">
      <c r="E49085" s="71"/>
    </row>
    <row r="49086" spans="5:5" x14ac:dyDescent="0.25">
      <c r="E49086" s="71"/>
    </row>
    <row r="49087" spans="5:5" x14ac:dyDescent="0.25">
      <c r="E49087" s="71"/>
    </row>
    <row r="49088" spans="5:5" x14ac:dyDescent="0.25">
      <c r="E49088" s="71"/>
    </row>
    <row r="49089" spans="5:5" x14ac:dyDescent="0.25">
      <c r="E49089" s="71"/>
    </row>
    <row r="49090" spans="5:5" x14ac:dyDescent="0.25">
      <c r="E49090" s="71"/>
    </row>
    <row r="49091" spans="5:5" x14ac:dyDescent="0.25">
      <c r="E49091" s="71"/>
    </row>
    <row r="49092" spans="5:5" x14ac:dyDescent="0.25">
      <c r="E49092" s="71"/>
    </row>
    <row r="49093" spans="5:5" x14ac:dyDescent="0.25">
      <c r="E49093" s="71"/>
    </row>
    <row r="49094" spans="5:5" x14ac:dyDescent="0.25">
      <c r="E49094" s="71"/>
    </row>
    <row r="49095" spans="5:5" x14ac:dyDescent="0.25">
      <c r="E49095" s="71"/>
    </row>
    <row r="49096" spans="5:5" x14ac:dyDescent="0.25">
      <c r="E49096" s="71"/>
    </row>
    <row r="49097" spans="5:5" x14ac:dyDescent="0.25">
      <c r="E49097" s="71"/>
    </row>
    <row r="49098" spans="5:5" x14ac:dyDescent="0.25">
      <c r="E49098" s="71"/>
    </row>
    <row r="49099" spans="5:5" x14ac:dyDescent="0.25">
      <c r="E49099" s="71"/>
    </row>
    <row r="49100" spans="5:5" x14ac:dyDescent="0.25">
      <c r="E49100" s="71"/>
    </row>
    <row r="49101" spans="5:5" x14ac:dyDescent="0.25">
      <c r="E49101" s="71"/>
    </row>
    <row r="49102" spans="5:5" x14ac:dyDescent="0.25">
      <c r="E49102" s="71"/>
    </row>
    <row r="49103" spans="5:5" x14ac:dyDescent="0.25">
      <c r="E49103" s="71"/>
    </row>
    <row r="49104" spans="5:5" x14ac:dyDescent="0.25">
      <c r="E49104" s="71"/>
    </row>
    <row r="49105" spans="5:5" x14ac:dyDescent="0.25">
      <c r="E49105" s="71"/>
    </row>
    <row r="49106" spans="5:5" x14ac:dyDescent="0.25">
      <c r="E49106" s="71"/>
    </row>
    <row r="49107" spans="5:5" x14ac:dyDescent="0.25">
      <c r="E49107" s="71"/>
    </row>
    <row r="49108" spans="5:5" x14ac:dyDescent="0.25">
      <c r="E49108" s="71"/>
    </row>
    <row r="49109" spans="5:5" x14ac:dyDescent="0.25">
      <c r="E49109" s="71"/>
    </row>
    <row r="49110" spans="5:5" x14ac:dyDescent="0.25">
      <c r="E49110" s="71"/>
    </row>
    <row r="49111" spans="5:5" x14ac:dyDescent="0.25">
      <c r="E49111" s="71"/>
    </row>
    <row r="49112" spans="5:5" x14ac:dyDescent="0.25">
      <c r="E49112" s="71"/>
    </row>
    <row r="49113" spans="5:5" x14ac:dyDescent="0.25">
      <c r="E49113" s="71"/>
    </row>
    <row r="49114" spans="5:5" x14ac:dyDescent="0.25">
      <c r="E49114" s="71"/>
    </row>
    <row r="49115" spans="5:5" x14ac:dyDescent="0.25">
      <c r="E49115" s="71"/>
    </row>
    <row r="49116" spans="5:5" x14ac:dyDescent="0.25">
      <c r="E49116" s="71"/>
    </row>
    <row r="49117" spans="5:5" x14ac:dyDescent="0.25">
      <c r="E49117" s="71"/>
    </row>
    <row r="49118" spans="5:5" x14ac:dyDescent="0.25">
      <c r="E49118" s="71"/>
    </row>
    <row r="49119" spans="5:5" x14ac:dyDescent="0.25">
      <c r="E49119" s="71"/>
    </row>
    <row r="49120" spans="5:5" x14ac:dyDescent="0.25">
      <c r="E49120" s="71"/>
    </row>
    <row r="49121" spans="5:5" x14ac:dyDescent="0.25">
      <c r="E49121" s="71"/>
    </row>
    <row r="49122" spans="5:5" x14ac:dyDescent="0.25">
      <c r="E49122" s="71"/>
    </row>
    <row r="49123" spans="5:5" x14ac:dyDescent="0.25">
      <c r="E49123" s="71"/>
    </row>
    <row r="49124" spans="5:5" x14ac:dyDescent="0.25">
      <c r="E49124" s="71"/>
    </row>
    <row r="49125" spans="5:5" x14ac:dyDescent="0.25">
      <c r="E49125" s="71"/>
    </row>
    <row r="49126" spans="5:5" x14ac:dyDescent="0.25">
      <c r="E49126" s="71"/>
    </row>
    <row r="49127" spans="5:5" x14ac:dyDescent="0.25">
      <c r="E49127" s="71"/>
    </row>
    <row r="49128" spans="5:5" x14ac:dyDescent="0.25">
      <c r="E49128" s="71"/>
    </row>
    <row r="49129" spans="5:5" x14ac:dyDescent="0.25">
      <c r="E49129" s="71"/>
    </row>
    <row r="49130" spans="5:5" x14ac:dyDescent="0.25">
      <c r="E49130" s="71"/>
    </row>
    <row r="49131" spans="5:5" x14ac:dyDescent="0.25">
      <c r="E49131" s="71"/>
    </row>
    <row r="49132" spans="5:5" x14ac:dyDescent="0.25">
      <c r="E49132" s="71"/>
    </row>
    <row r="49133" spans="5:5" x14ac:dyDescent="0.25">
      <c r="E49133" s="71"/>
    </row>
    <row r="49134" spans="5:5" x14ac:dyDescent="0.25">
      <c r="E49134" s="71"/>
    </row>
    <row r="49135" spans="5:5" x14ac:dyDescent="0.25">
      <c r="E49135" s="71"/>
    </row>
    <row r="49136" spans="5:5" x14ac:dyDescent="0.25">
      <c r="E49136" s="71"/>
    </row>
    <row r="49137" spans="5:5" x14ac:dyDescent="0.25">
      <c r="E49137" s="71"/>
    </row>
    <row r="49138" spans="5:5" x14ac:dyDescent="0.25">
      <c r="E49138" s="71"/>
    </row>
    <row r="49139" spans="5:5" x14ac:dyDescent="0.25">
      <c r="E49139" s="71"/>
    </row>
    <row r="49140" spans="5:5" x14ac:dyDescent="0.25">
      <c r="E49140" s="71"/>
    </row>
    <row r="49141" spans="5:5" x14ac:dyDescent="0.25">
      <c r="E49141" s="71"/>
    </row>
    <row r="49142" spans="5:5" x14ac:dyDescent="0.25">
      <c r="E49142" s="71"/>
    </row>
    <row r="49143" spans="5:5" x14ac:dyDescent="0.25">
      <c r="E49143" s="71"/>
    </row>
    <row r="49144" spans="5:5" x14ac:dyDescent="0.25">
      <c r="E49144" s="71"/>
    </row>
    <row r="49145" spans="5:5" x14ac:dyDescent="0.25">
      <c r="E49145" s="71"/>
    </row>
    <row r="49146" spans="5:5" x14ac:dyDescent="0.25">
      <c r="E49146" s="71"/>
    </row>
    <row r="49147" spans="5:5" x14ac:dyDescent="0.25">
      <c r="E49147" s="71"/>
    </row>
    <row r="49148" spans="5:5" x14ac:dyDescent="0.25">
      <c r="E49148" s="71"/>
    </row>
    <row r="49149" spans="5:5" x14ac:dyDescent="0.25">
      <c r="E49149" s="71"/>
    </row>
    <row r="49150" spans="5:5" x14ac:dyDescent="0.25">
      <c r="E49150" s="71"/>
    </row>
    <row r="49151" spans="5:5" x14ac:dyDescent="0.25">
      <c r="E49151" s="71"/>
    </row>
    <row r="49152" spans="5:5" x14ac:dyDescent="0.25">
      <c r="E49152" s="71"/>
    </row>
    <row r="49153" spans="5:5" x14ac:dyDescent="0.25">
      <c r="E49153" s="71"/>
    </row>
    <row r="49154" spans="5:5" x14ac:dyDescent="0.25">
      <c r="E49154" s="71"/>
    </row>
    <row r="49155" spans="5:5" x14ac:dyDescent="0.25">
      <c r="E49155" s="71"/>
    </row>
    <row r="49156" spans="5:5" x14ac:dyDescent="0.25">
      <c r="E49156" s="71"/>
    </row>
    <row r="49157" spans="5:5" x14ac:dyDescent="0.25">
      <c r="E49157" s="71"/>
    </row>
    <row r="49158" spans="5:5" x14ac:dyDescent="0.25">
      <c r="E49158" s="71"/>
    </row>
    <row r="49159" spans="5:5" x14ac:dyDescent="0.25">
      <c r="E49159" s="71"/>
    </row>
    <row r="49160" spans="5:5" x14ac:dyDescent="0.25">
      <c r="E49160" s="71"/>
    </row>
    <row r="49161" spans="5:5" x14ac:dyDescent="0.25">
      <c r="E49161" s="71"/>
    </row>
    <row r="49162" spans="5:5" x14ac:dyDescent="0.25">
      <c r="E49162" s="71"/>
    </row>
    <row r="49163" spans="5:5" x14ac:dyDescent="0.25">
      <c r="E49163" s="71"/>
    </row>
    <row r="49164" spans="5:5" x14ac:dyDescent="0.25">
      <c r="E49164" s="71"/>
    </row>
    <row r="49165" spans="5:5" x14ac:dyDescent="0.25">
      <c r="E49165" s="71"/>
    </row>
    <row r="49166" spans="5:5" x14ac:dyDescent="0.25">
      <c r="E49166" s="71"/>
    </row>
    <row r="49167" spans="5:5" x14ac:dyDescent="0.25">
      <c r="E49167" s="71"/>
    </row>
    <row r="49168" spans="5:5" x14ac:dyDescent="0.25">
      <c r="E49168" s="71"/>
    </row>
    <row r="49169" spans="5:5" x14ac:dyDescent="0.25">
      <c r="E49169" s="71"/>
    </row>
    <row r="49170" spans="5:5" x14ac:dyDescent="0.25">
      <c r="E49170" s="71"/>
    </row>
    <row r="49171" spans="5:5" x14ac:dyDescent="0.25">
      <c r="E49171" s="71"/>
    </row>
    <row r="49172" spans="5:5" x14ac:dyDescent="0.25">
      <c r="E49172" s="71"/>
    </row>
    <row r="49173" spans="5:5" x14ac:dyDescent="0.25">
      <c r="E49173" s="71"/>
    </row>
    <row r="49174" spans="5:5" x14ac:dyDescent="0.25">
      <c r="E49174" s="71"/>
    </row>
    <row r="49175" spans="5:5" x14ac:dyDescent="0.25">
      <c r="E49175" s="71"/>
    </row>
    <row r="49176" spans="5:5" x14ac:dyDescent="0.25">
      <c r="E49176" s="71"/>
    </row>
    <row r="49177" spans="5:5" x14ac:dyDescent="0.25">
      <c r="E49177" s="71"/>
    </row>
    <row r="49178" spans="5:5" x14ac:dyDescent="0.25">
      <c r="E49178" s="71"/>
    </row>
    <row r="49179" spans="5:5" x14ac:dyDescent="0.25">
      <c r="E49179" s="71"/>
    </row>
    <row r="49180" spans="5:5" x14ac:dyDescent="0.25">
      <c r="E49180" s="71"/>
    </row>
    <row r="49181" spans="5:5" x14ac:dyDescent="0.25">
      <c r="E49181" s="71"/>
    </row>
    <row r="49182" spans="5:5" x14ac:dyDescent="0.25">
      <c r="E49182" s="71"/>
    </row>
    <row r="49183" spans="5:5" x14ac:dyDescent="0.25">
      <c r="E49183" s="71"/>
    </row>
    <row r="49184" spans="5:5" x14ac:dyDescent="0.25">
      <c r="E49184" s="71"/>
    </row>
    <row r="49185" spans="5:5" x14ac:dyDescent="0.25">
      <c r="E49185" s="71"/>
    </row>
    <row r="49186" spans="5:5" x14ac:dyDescent="0.25">
      <c r="E49186" s="71"/>
    </row>
    <row r="49187" spans="5:5" x14ac:dyDescent="0.25">
      <c r="E49187" s="71"/>
    </row>
    <row r="49188" spans="5:5" x14ac:dyDescent="0.25">
      <c r="E49188" s="71"/>
    </row>
    <row r="49189" spans="5:5" x14ac:dyDescent="0.25">
      <c r="E49189" s="71"/>
    </row>
    <row r="49190" spans="5:5" x14ac:dyDescent="0.25">
      <c r="E49190" s="71"/>
    </row>
    <row r="49191" spans="5:5" x14ac:dyDescent="0.25">
      <c r="E49191" s="71"/>
    </row>
    <row r="49192" spans="5:5" x14ac:dyDescent="0.25">
      <c r="E49192" s="71"/>
    </row>
    <row r="49193" spans="5:5" x14ac:dyDescent="0.25">
      <c r="E49193" s="71"/>
    </row>
    <row r="49194" spans="5:5" x14ac:dyDescent="0.25">
      <c r="E49194" s="71"/>
    </row>
    <row r="49195" spans="5:5" x14ac:dyDescent="0.25">
      <c r="E49195" s="71"/>
    </row>
    <row r="49196" spans="5:5" x14ac:dyDescent="0.25">
      <c r="E49196" s="71"/>
    </row>
    <row r="49197" spans="5:5" x14ac:dyDescent="0.25">
      <c r="E49197" s="71"/>
    </row>
    <row r="49198" spans="5:5" x14ac:dyDescent="0.25">
      <c r="E49198" s="71"/>
    </row>
    <row r="49199" spans="5:5" x14ac:dyDescent="0.25">
      <c r="E49199" s="71"/>
    </row>
    <row r="49200" spans="5:5" x14ac:dyDescent="0.25">
      <c r="E49200" s="71"/>
    </row>
    <row r="49201" spans="5:5" x14ac:dyDescent="0.25">
      <c r="E49201" s="71"/>
    </row>
    <row r="49202" spans="5:5" x14ac:dyDescent="0.25">
      <c r="E49202" s="71"/>
    </row>
    <row r="49203" spans="5:5" x14ac:dyDescent="0.25">
      <c r="E49203" s="71"/>
    </row>
    <row r="49204" spans="5:5" x14ac:dyDescent="0.25">
      <c r="E49204" s="71"/>
    </row>
    <row r="49205" spans="5:5" x14ac:dyDescent="0.25">
      <c r="E49205" s="71"/>
    </row>
    <row r="49206" spans="5:5" x14ac:dyDescent="0.25">
      <c r="E49206" s="71"/>
    </row>
    <row r="49207" spans="5:5" x14ac:dyDescent="0.25">
      <c r="E49207" s="71"/>
    </row>
    <row r="49208" spans="5:5" x14ac:dyDescent="0.25">
      <c r="E49208" s="71"/>
    </row>
    <row r="49209" spans="5:5" x14ac:dyDescent="0.25">
      <c r="E49209" s="71"/>
    </row>
    <row r="49210" spans="5:5" x14ac:dyDescent="0.25">
      <c r="E49210" s="71"/>
    </row>
    <row r="49211" spans="5:5" x14ac:dyDescent="0.25">
      <c r="E49211" s="71"/>
    </row>
    <row r="49212" spans="5:5" x14ac:dyDescent="0.25">
      <c r="E49212" s="71"/>
    </row>
    <row r="49213" spans="5:5" x14ac:dyDescent="0.25">
      <c r="E49213" s="71"/>
    </row>
    <row r="49214" spans="5:5" x14ac:dyDescent="0.25">
      <c r="E49214" s="71"/>
    </row>
    <row r="49215" spans="5:5" x14ac:dyDescent="0.25">
      <c r="E49215" s="71"/>
    </row>
    <row r="49216" spans="5:5" x14ac:dyDescent="0.25">
      <c r="E49216" s="71"/>
    </row>
    <row r="49217" spans="5:5" x14ac:dyDescent="0.25">
      <c r="E49217" s="71"/>
    </row>
    <row r="49218" spans="5:5" x14ac:dyDescent="0.25">
      <c r="E49218" s="71"/>
    </row>
    <row r="49219" spans="5:5" x14ac:dyDescent="0.25">
      <c r="E49219" s="71"/>
    </row>
    <row r="49220" spans="5:5" x14ac:dyDescent="0.25">
      <c r="E49220" s="71"/>
    </row>
    <row r="49221" spans="5:5" x14ac:dyDescent="0.25">
      <c r="E49221" s="71"/>
    </row>
    <row r="49222" spans="5:5" x14ac:dyDescent="0.25">
      <c r="E49222" s="71"/>
    </row>
    <row r="49223" spans="5:5" x14ac:dyDescent="0.25">
      <c r="E49223" s="71"/>
    </row>
    <row r="49224" spans="5:5" x14ac:dyDescent="0.25">
      <c r="E49224" s="71"/>
    </row>
    <row r="49225" spans="5:5" x14ac:dyDescent="0.25">
      <c r="E49225" s="71"/>
    </row>
    <row r="49226" spans="5:5" x14ac:dyDescent="0.25">
      <c r="E49226" s="71"/>
    </row>
    <row r="49227" spans="5:5" x14ac:dyDescent="0.25">
      <c r="E49227" s="71"/>
    </row>
    <row r="49228" spans="5:5" x14ac:dyDescent="0.25">
      <c r="E49228" s="71"/>
    </row>
    <row r="49229" spans="5:5" x14ac:dyDescent="0.25">
      <c r="E49229" s="71"/>
    </row>
    <row r="49230" spans="5:5" x14ac:dyDescent="0.25">
      <c r="E49230" s="71"/>
    </row>
    <row r="49231" spans="5:5" x14ac:dyDescent="0.25">
      <c r="E49231" s="71"/>
    </row>
    <row r="49232" spans="5:5" x14ac:dyDescent="0.25">
      <c r="E49232" s="71"/>
    </row>
    <row r="49233" spans="5:5" x14ac:dyDescent="0.25">
      <c r="E49233" s="71"/>
    </row>
    <row r="49234" spans="5:5" x14ac:dyDescent="0.25">
      <c r="E49234" s="71"/>
    </row>
    <row r="49235" spans="5:5" x14ac:dyDescent="0.25">
      <c r="E49235" s="71"/>
    </row>
    <row r="49236" spans="5:5" x14ac:dyDescent="0.25">
      <c r="E49236" s="71"/>
    </row>
    <row r="49237" spans="5:5" x14ac:dyDescent="0.25">
      <c r="E49237" s="71"/>
    </row>
    <row r="49238" spans="5:5" x14ac:dyDescent="0.25">
      <c r="E49238" s="71"/>
    </row>
    <row r="49239" spans="5:5" x14ac:dyDescent="0.25">
      <c r="E49239" s="71"/>
    </row>
    <row r="49240" spans="5:5" x14ac:dyDescent="0.25">
      <c r="E49240" s="71"/>
    </row>
    <row r="49241" spans="5:5" x14ac:dyDescent="0.25">
      <c r="E49241" s="71"/>
    </row>
    <row r="49242" spans="5:5" x14ac:dyDescent="0.25">
      <c r="E49242" s="71"/>
    </row>
    <row r="49243" spans="5:5" x14ac:dyDescent="0.25">
      <c r="E49243" s="71"/>
    </row>
    <row r="49244" spans="5:5" x14ac:dyDescent="0.25">
      <c r="E49244" s="71"/>
    </row>
    <row r="49245" spans="5:5" x14ac:dyDescent="0.25">
      <c r="E49245" s="71"/>
    </row>
    <row r="49246" spans="5:5" x14ac:dyDescent="0.25">
      <c r="E49246" s="71"/>
    </row>
    <row r="49247" spans="5:5" x14ac:dyDescent="0.25">
      <c r="E49247" s="71"/>
    </row>
    <row r="49248" spans="5:5" x14ac:dyDescent="0.25">
      <c r="E49248" s="71"/>
    </row>
    <row r="49249" spans="5:5" x14ac:dyDescent="0.25">
      <c r="E49249" s="71"/>
    </row>
    <row r="49250" spans="5:5" x14ac:dyDescent="0.25">
      <c r="E49250" s="71"/>
    </row>
    <row r="49251" spans="5:5" x14ac:dyDescent="0.25">
      <c r="E49251" s="71"/>
    </row>
    <row r="49252" spans="5:5" x14ac:dyDescent="0.25">
      <c r="E49252" s="71"/>
    </row>
    <row r="49253" spans="5:5" x14ac:dyDescent="0.25">
      <c r="E49253" s="71"/>
    </row>
    <row r="49254" spans="5:5" x14ac:dyDescent="0.25">
      <c r="E49254" s="71"/>
    </row>
    <row r="49255" spans="5:5" x14ac:dyDescent="0.25">
      <c r="E49255" s="71"/>
    </row>
    <row r="49256" spans="5:5" x14ac:dyDescent="0.25">
      <c r="E49256" s="71"/>
    </row>
    <row r="49257" spans="5:5" x14ac:dyDescent="0.25">
      <c r="E49257" s="71"/>
    </row>
    <row r="49258" spans="5:5" x14ac:dyDescent="0.25">
      <c r="E49258" s="71"/>
    </row>
    <row r="49259" spans="5:5" x14ac:dyDescent="0.25">
      <c r="E49259" s="71"/>
    </row>
    <row r="49260" spans="5:5" x14ac:dyDescent="0.25">
      <c r="E49260" s="71"/>
    </row>
    <row r="49261" spans="5:5" x14ac:dyDescent="0.25">
      <c r="E49261" s="71"/>
    </row>
    <row r="49262" spans="5:5" x14ac:dyDescent="0.25">
      <c r="E49262" s="71"/>
    </row>
    <row r="49263" spans="5:5" x14ac:dyDescent="0.25">
      <c r="E49263" s="71"/>
    </row>
    <row r="49264" spans="5:5" x14ac:dyDescent="0.25">
      <c r="E49264" s="71"/>
    </row>
    <row r="49265" spans="5:5" x14ac:dyDescent="0.25">
      <c r="E49265" s="71"/>
    </row>
    <row r="49266" spans="5:5" x14ac:dyDescent="0.25">
      <c r="E49266" s="71"/>
    </row>
    <row r="49267" spans="5:5" x14ac:dyDescent="0.25">
      <c r="E49267" s="71"/>
    </row>
    <row r="49268" spans="5:5" x14ac:dyDescent="0.25">
      <c r="E49268" s="71"/>
    </row>
    <row r="49269" spans="5:5" x14ac:dyDescent="0.25">
      <c r="E49269" s="71"/>
    </row>
    <row r="49270" spans="5:5" x14ac:dyDescent="0.25">
      <c r="E49270" s="71"/>
    </row>
    <row r="49271" spans="5:5" x14ac:dyDescent="0.25">
      <c r="E49271" s="71"/>
    </row>
    <row r="49272" spans="5:5" x14ac:dyDescent="0.25">
      <c r="E49272" s="71"/>
    </row>
    <row r="49273" spans="5:5" x14ac:dyDescent="0.25">
      <c r="E49273" s="71"/>
    </row>
    <row r="49274" spans="5:5" x14ac:dyDescent="0.25">
      <c r="E49274" s="71"/>
    </row>
    <row r="49275" spans="5:5" x14ac:dyDescent="0.25">
      <c r="E49275" s="71"/>
    </row>
    <row r="49276" spans="5:5" x14ac:dyDescent="0.25">
      <c r="E49276" s="71"/>
    </row>
    <row r="49277" spans="5:5" x14ac:dyDescent="0.25">
      <c r="E49277" s="71"/>
    </row>
    <row r="49278" spans="5:5" x14ac:dyDescent="0.25">
      <c r="E49278" s="71"/>
    </row>
    <row r="49279" spans="5:5" x14ac:dyDescent="0.25">
      <c r="E49279" s="71"/>
    </row>
    <row r="49280" spans="5:5" x14ac:dyDescent="0.25">
      <c r="E49280" s="71"/>
    </row>
    <row r="49281" spans="5:5" x14ac:dyDescent="0.25">
      <c r="E49281" s="71"/>
    </row>
    <row r="49282" spans="5:5" x14ac:dyDescent="0.25">
      <c r="E49282" s="71"/>
    </row>
    <row r="49283" spans="5:5" x14ac:dyDescent="0.25">
      <c r="E49283" s="71"/>
    </row>
    <row r="49284" spans="5:5" x14ac:dyDescent="0.25">
      <c r="E49284" s="71"/>
    </row>
    <row r="49285" spans="5:5" x14ac:dyDescent="0.25">
      <c r="E49285" s="71"/>
    </row>
    <row r="49286" spans="5:5" x14ac:dyDescent="0.25">
      <c r="E49286" s="71"/>
    </row>
    <row r="49287" spans="5:5" x14ac:dyDescent="0.25">
      <c r="E49287" s="71"/>
    </row>
    <row r="49288" spans="5:5" x14ac:dyDescent="0.25">
      <c r="E49288" s="71"/>
    </row>
    <row r="49289" spans="5:5" x14ac:dyDescent="0.25">
      <c r="E49289" s="71"/>
    </row>
    <row r="49290" spans="5:5" x14ac:dyDescent="0.25">
      <c r="E49290" s="71"/>
    </row>
    <row r="49291" spans="5:5" x14ac:dyDescent="0.25">
      <c r="E49291" s="71"/>
    </row>
    <row r="49292" spans="5:5" x14ac:dyDescent="0.25">
      <c r="E49292" s="71"/>
    </row>
    <row r="49293" spans="5:5" x14ac:dyDescent="0.25">
      <c r="E49293" s="71"/>
    </row>
    <row r="49294" spans="5:5" x14ac:dyDescent="0.25">
      <c r="E49294" s="71"/>
    </row>
    <row r="49295" spans="5:5" x14ac:dyDescent="0.25">
      <c r="E49295" s="71"/>
    </row>
    <row r="49296" spans="5:5" x14ac:dyDescent="0.25">
      <c r="E49296" s="71"/>
    </row>
    <row r="49297" spans="5:5" x14ac:dyDescent="0.25">
      <c r="E49297" s="71"/>
    </row>
    <row r="49298" spans="5:5" x14ac:dyDescent="0.25">
      <c r="E49298" s="71"/>
    </row>
    <row r="49299" spans="5:5" x14ac:dyDescent="0.25">
      <c r="E49299" s="71"/>
    </row>
    <row r="49300" spans="5:5" x14ac:dyDescent="0.25">
      <c r="E49300" s="71"/>
    </row>
    <row r="49301" spans="5:5" x14ac:dyDescent="0.25">
      <c r="E49301" s="71"/>
    </row>
    <row r="49302" spans="5:5" x14ac:dyDescent="0.25">
      <c r="E49302" s="71"/>
    </row>
    <row r="49303" spans="5:5" x14ac:dyDescent="0.25">
      <c r="E49303" s="71"/>
    </row>
    <row r="49304" spans="5:5" x14ac:dyDescent="0.25">
      <c r="E49304" s="71"/>
    </row>
    <row r="49305" spans="5:5" x14ac:dyDescent="0.25">
      <c r="E49305" s="71"/>
    </row>
    <row r="49306" spans="5:5" x14ac:dyDescent="0.25">
      <c r="E49306" s="71"/>
    </row>
    <row r="49307" spans="5:5" x14ac:dyDescent="0.25">
      <c r="E49307" s="71"/>
    </row>
    <row r="49308" spans="5:5" x14ac:dyDescent="0.25">
      <c r="E49308" s="71"/>
    </row>
    <row r="49309" spans="5:5" x14ac:dyDescent="0.25">
      <c r="E49309" s="71"/>
    </row>
    <row r="49310" spans="5:5" x14ac:dyDescent="0.25">
      <c r="E49310" s="71"/>
    </row>
    <row r="49311" spans="5:5" x14ac:dyDescent="0.25">
      <c r="E49311" s="71"/>
    </row>
    <row r="49312" spans="5:5" x14ac:dyDescent="0.25">
      <c r="E49312" s="71"/>
    </row>
    <row r="49313" spans="5:5" x14ac:dyDescent="0.25">
      <c r="E49313" s="71"/>
    </row>
    <row r="49314" spans="5:5" x14ac:dyDescent="0.25">
      <c r="E49314" s="71"/>
    </row>
    <row r="49315" spans="5:5" x14ac:dyDescent="0.25">
      <c r="E49315" s="71"/>
    </row>
    <row r="49316" spans="5:5" x14ac:dyDescent="0.25">
      <c r="E49316" s="71"/>
    </row>
    <row r="49317" spans="5:5" x14ac:dyDescent="0.25">
      <c r="E49317" s="71"/>
    </row>
    <row r="49318" spans="5:5" x14ac:dyDescent="0.25">
      <c r="E49318" s="71"/>
    </row>
    <row r="49319" spans="5:5" x14ac:dyDescent="0.25">
      <c r="E49319" s="71"/>
    </row>
    <row r="49320" spans="5:5" x14ac:dyDescent="0.25">
      <c r="E49320" s="71"/>
    </row>
    <row r="49321" spans="5:5" x14ac:dyDescent="0.25">
      <c r="E49321" s="71"/>
    </row>
    <row r="49322" spans="5:5" x14ac:dyDescent="0.25">
      <c r="E49322" s="71"/>
    </row>
    <row r="49323" spans="5:5" x14ac:dyDescent="0.25">
      <c r="E49323" s="71"/>
    </row>
    <row r="49324" spans="5:5" x14ac:dyDescent="0.25">
      <c r="E49324" s="71"/>
    </row>
    <row r="49325" spans="5:5" x14ac:dyDescent="0.25">
      <c r="E49325" s="71"/>
    </row>
    <row r="49326" spans="5:5" x14ac:dyDescent="0.25">
      <c r="E49326" s="71"/>
    </row>
    <row r="49327" spans="5:5" x14ac:dyDescent="0.25">
      <c r="E49327" s="71"/>
    </row>
    <row r="49328" spans="5:5" x14ac:dyDescent="0.25">
      <c r="E49328" s="71"/>
    </row>
    <row r="49329" spans="5:5" x14ac:dyDescent="0.25">
      <c r="E49329" s="71"/>
    </row>
    <row r="49330" spans="5:5" x14ac:dyDescent="0.25">
      <c r="E49330" s="71"/>
    </row>
    <row r="49331" spans="5:5" x14ac:dyDescent="0.25">
      <c r="E49331" s="71"/>
    </row>
    <row r="49332" spans="5:5" x14ac:dyDescent="0.25">
      <c r="E49332" s="71"/>
    </row>
    <row r="49333" spans="5:5" x14ac:dyDescent="0.25">
      <c r="E49333" s="71"/>
    </row>
    <row r="49334" spans="5:5" x14ac:dyDescent="0.25">
      <c r="E49334" s="71"/>
    </row>
    <row r="49335" spans="5:5" x14ac:dyDescent="0.25">
      <c r="E49335" s="71"/>
    </row>
    <row r="49336" spans="5:5" x14ac:dyDescent="0.25">
      <c r="E49336" s="71"/>
    </row>
    <row r="49337" spans="5:5" x14ac:dyDescent="0.25">
      <c r="E49337" s="71"/>
    </row>
    <row r="49338" spans="5:5" x14ac:dyDescent="0.25">
      <c r="E49338" s="71"/>
    </row>
    <row r="49339" spans="5:5" x14ac:dyDescent="0.25">
      <c r="E49339" s="71"/>
    </row>
    <row r="49340" spans="5:5" x14ac:dyDescent="0.25">
      <c r="E49340" s="71"/>
    </row>
    <row r="49341" spans="5:5" x14ac:dyDescent="0.25">
      <c r="E49341" s="71"/>
    </row>
    <row r="49342" spans="5:5" x14ac:dyDescent="0.25">
      <c r="E49342" s="71"/>
    </row>
    <row r="49343" spans="5:5" x14ac:dyDescent="0.25">
      <c r="E49343" s="71"/>
    </row>
    <row r="49344" spans="5:5" x14ac:dyDescent="0.25">
      <c r="E49344" s="71"/>
    </row>
    <row r="49345" spans="5:5" x14ac:dyDescent="0.25">
      <c r="E49345" s="71"/>
    </row>
    <row r="49346" spans="5:5" x14ac:dyDescent="0.25">
      <c r="E49346" s="71"/>
    </row>
    <row r="49347" spans="5:5" x14ac:dyDescent="0.25">
      <c r="E49347" s="71"/>
    </row>
    <row r="49348" spans="5:5" x14ac:dyDescent="0.25">
      <c r="E49348" s="71"/>
    </row>
    <row r="49349" spans="5:5" x14ac:dyDescent="0.25">
      <c r="E49349" s="71"/>
    </row>
    <row r="49350" spans="5:5" x14ac:dyDescent="0.25">
      <c r="E49350" s="71"/>
    </row>
    <row r="49351" spans="5:5" x14ac:dyDescent="0.25">
      <c r="E49351" s="71"/>
    </row>
    <row r="49352" spans="5:5" x14ac:dyDescent="0.25">
      <c r="E49352" s="71"/>
    </row>
    <row r="49353" spans="5:5" x14ac:dyDescent="0.25">
      <c r="E49353" s="71"/>
    </row>
    <row r="49354" spans="5:5" x14ac:dyDescent="0.25">
      <c r="E49354" s="71"/>
    </row>
    <row r="49355" spans="5:5" x14ac:dyDescent="0.25">
      <c r="E49355" s="71"/>
    </row>
    <row r="49356" spans="5:5" x14ac:dyDescent="0.25">
      <c r="E49356" s="71"/>
    </row>
    <row r="49357" spans="5:5" x14ac:dyDescent="0.25">
      <c r="E49357" s="71"/>
    </row>
    <row r="49358" spans="5:5" x14ac:dyDescent="0.25">
      <c r="E49358" s="71"/>
    </row>
    <row r="49359" spans="5:5" x14ac:dyDescent="0.25">
      <c r="E49359" s="71"/>
    </row>
    <row r="49360" spans="5:5" x14ac:dyDescent="0.25">
      <c r="E49360" s="71"/>
    </row>
    <row r="49361" spans="5:5" x14ac:dyDescent="0.25">
      <c r="E49361" s="71"/>
    </row>
    <row r="49362" spans="5:5" x14ac:dyDescent="0.25">
      <c r="E49362" s="71"/>
    </row>
    <row r="49363" spans="5:5" x14ac:dyDescent="0.25">
      <c r="E49363" s="71"/>
    </row>
    <row r="49364" spans="5:5" x14ac:dyDescent="0.25">
      <c r="E49364" s="71"/>
    </row>
    <row r="49365" spans="5:5" x14ac:dyDescent="0.25">
      <c r="E49365" s="71"/>
    </row>
    <row r="49366" spans="5:5" x14ac:dyDescent="0.25">
      <c r="E49366" s="71"/>
    </row>
    <row r="49367" spans="5:5" x14ac:dyDescent="0.25">
      <c r="E49367" s="71"/>
    </row>
    <row r="49368" spans="5:5" x14ac:dyDescent="0.25">
      <c r="E49368" s="71"/>
    </row>
    <row r="49369" spans="5:5" x14ac:dyDescent="0.25">
      <c r="E49369" s="71"/>
    </row>
    <row r="49370" spans="5:5" x14ac:dyDescent="0.25">
      <c r="E49370" s="71"/>
    </row>
    <row r="49371" spans="5:5" x14ac:dyDescent="0.25">
      <c r="E49371" s="71"/>
    </row>
    <row r="49372" spans="5:5" x14ac:dyDescent="0.25">
      <c r="E49372" s="71"/>
    </row>
    <row r="49373" spans="5:5" x14ac:dyDescent="0.25">
      <c r="E49373" s="71"/>
    </row>
    <row r="49374" spans="5:5" x14ac:dyDescent="0.25">
      <c r="E49374" s="71"/>
    </row>
    <row r="49375" spans="5:5" x14ac:dyDescent="0.25">
      <c r="E49375" s="71"/>
    </row>
    <row r="49376" spans="5:5" x14ac:dyDescent="0.25">
      <c r="E49376" s="71"/>
    </row>
    <row r="49377" spans="5:5" x14ac:dyDescent="0.25">
      <c r="E49377" s="71"/>
    </row>
    <row r="49378" spans="5:5" x14ac:dyDescent="0.25">
      <c r="E49378" s="71"/>
    </row>
    <row r="49379" spans="5:5" x14ac:dyDescent="0.25">
      <c r="E49379" s="71"/>
    </row>
    <row r="49380" spans="5:5" x14ac:dyDescent="0.25">
      <c r="E49380" s="71"/>
    </row>
    <row r="49381" spans="5:5" x14ac:dyDescent="0.25">
      <c r="E49381" s="71"/>
    </row>
    <row r="49382" spans="5:5" x14ac:dyDescent="0.25">
      <c r="E49382" s="71"/>
    </row>
    <row r="49383" spans="5:5" x14ac:dyDescent="0.25">
      <c r="E49383" s="71"/>
    </row>
    <row r="49384" spans="5:5" x14ac:dyDescent="0.25">
      <c r="E49384" s="71"/>
    </row>
    <row r="49385" spans="5:5" x14ac:dyDescent="0.25">
      <c r="E49385" s="71"/>
    </row>
    <row r="49386" spans="5:5" x14ac:dyDescent="0.25">
      <c r="E49386" s="71"/>
    </row>
    <row r="49387" spans="5:5" x14ac:dyDescent="0.25">
      <c r="E49387" s="71"/>
    </row>
    <row r="49388" spans="5:5" x14ac:dyDescent="0.25">
      <c r="E49388" s="71"/>
    </row>
    <row r="49389" spans="5:5" x14ac:dyDescent="0.25">
      <c r="E49389" s="71"/>
    </row>
    <row r="49390" spans="5:5" x14ac:dyDescent="0.25">
      <c r="E49390" s="71"/>
    </row>
    <row r="49391" spans="5:5" x14ac:dyDescent="0.25">
      <c r="E49391" s="71"/>
    </row>
    <row r="49392" spans="5:5" x14ac:dyDescent="0.25">
      <c r="E49392" s="71"/>
    </row>
    <row r="49393" spans="5:5" x14ac:dyDescent="0.25">
      <c r="E49393" s="71"/>
    </row>
    <row r="49394" spans="5:5" x14ac:dyDescent="0.25">
      <c r="E49394" s="71"/>
    </row>
    <row r="49395" spans="5:5" x14ac:dyDescent="0.25">
      <c r="E49395" s="71"/>
    </row>
    <row r="49396" spans="5:5" x14ac:dyDescent="0.25">
      <c r="E49396" s="71"/>
    </row>
    <row r="49397" spans="5:5" x14ac:dyDescent="0.25">
      <c r="E49397" s="71"/>
    </row>
    <row r="49398" spans="5:5" x14ac:dyDescent="0.25">
      <c r="E49398" s="71"/>
    </row>
    <row r="49399" spans="5:5" x14ac:dyDescent="0.25">
      <c r="E49399" s="71"/>
    </row>
    <row r="49400" spans="5:5" x14ac:dyDescent="0.25">
      <c r="E49400" s="71"/>
    </row>
    <row r="49401" spans="5:5" x14ac:dyDescent="0.25">
      <c r="E49401" s="71"/>
    </row>
    <row r="49402" spans="5:5" x14ac:dyDescent="0.25">
      <c r="E49402" s="71"/>
    </row>
    <row r="49403" spans="5:5" x14ac:dyDescent="0.25">
      <c r="E49403" s="71"/>
    </row>
    <row r="49404" spans="5:5" x14ac:dyDescent="0.25">
      <c r="E49404" s="71"/>
    </row>
    <row r="49405" spans="5:5" x14ac:dyDescent="0.25">
      <c r="E49405" s="71"/>
    </row>
    <row r="49406" spans="5:5" x14ac:dyDescent="0.25">
      <c r="E49406" s="71"/>
    </row>
    <row r="49407" spans="5:5" x14ac:dyDescent="0.25">
      <c r="E49407" s="71"/>
    </row>
    <row r="49408" spans="5:5" x14ac:dyDescent="0.25">
      <c r="E49408" s="71"/>
    </row>
    <row r="49409" spans="5:5" x14ac:dyDescent="0.25">
      <c r="E49409" s="71"/>
    </row>
    <row r="49410" spans="5:5" x14ac:dyDescent="0.25">
      <c r="E49410" s="71"/>
    </row>
    <row r="49411" spans="5:5" x14ac:dyDescent="0.25">
      <c r="E49411" s="71"/>
    </row>
    <row r="49412" spans="5:5" x14ac:dyDescent="0.25">
      <c r="E49412" s="71"/>
    </row>
    <row r="49413" spans="5:5" x14ac:dyDescent="0.25">
      <c r="E49413" s="71"/>
    </row>
    <row r="49414" spans="5:5" x14ac:dyDescent="0.25">
      <c r="E49414" s="71"/>
    </row>
    <row r="49415" spans="5:5" x14ac:dyDescent="0.25">
      <c r="E49415" s="71"/>
    </row>
    <row r="49416" spans="5:5" x14ac:dyDescent="0.25">
      <c r="E49416" s="71"/>
    </row>
    <row r="49417" spans="5:5" x14ac:dyDescent="0.25">
      <c r="E49417" s="71"/>
    </row>
    <row r="49418" spans="5:5" x14ac:dyDescent="0.25">
      <c r="E49418" s="71"/>
    </row>
    <row r="49419" spans="5:5" x14ac:dyDescent="0.25">
      <c r="E49419" s="71"/>
    </row>
    <row r="49420" spans="5:5" x14ac:dyDescent="0.25">
      <c r="E49420" s="71"/>
    </row>
    <row r="49421" spans="5:5" x14ac:dyDescent="0.25">
      <c r="E49421" s="71"/>
    </row>
    <row r="49422" spans="5:5" x14ac:dyDescent="0.25">
      <c r="E49422" s="71"/>
    </row>
    <row r="49423" spans="5:5" x14ac:dyDescent="0.25">
      <c r="E49423" s="71"/>
    </row>
    <row r="49424" spans="5:5" x14ac:dyDescent="0.25">
      <c r="E49424" s="71"/>
    </row>
    <row r="49425" spans="5:5" x14ac:dyDescent="0.25">
      <c r="E49425" s="71"/>
    </row>
    <row r="49426" spans="5:5" x14ac:dyDescent="0.25">
      <c r="E49426" s="71"/>
    </row>
    <row r="49427" spans="5:5" x14ac:dyDescent="0.25">
      <c r="E49427" s="71"/>
    </row>
    <row r="49428" spans="5:5" x14ac:dyDescent="0.25">
      <c r="E49428" s="71"/>
    </row>
    <row r="49429" spans="5:5" x14ac:dyDescent="0.25">
      <c r="E49429" s="71"/>
    </row>
    <row r="49430" spans="5:5" x14ac:dyDescent="0.25">
      <c r="E49430" s="71"/>
    </row>
    <row r="49431" spans="5:5" x14ac:dyDescent="0.25">
      <c r="E49431" s="71"/>
    </row>
    <row r="49432" spans="5:5" x14ac:dyDescent="0.25">
      <c r="E49432" s="71"/>
    </row>
    <row r="49433" spans="5:5" x14ac:dyDescent="0.25">
      <c r="E49433" s="71"/>
    </row>
    <row r="49434" spans="5:5" x14ac:dyDescent="0.25">
      <c r="E49434" s="71"/>
    </row>
    <row r="49435" spans="5:5" x14ac:dyDescent="0.25">
      <c r="E49435" s="71"/>
    </row>
    <row r="49436" spans="5:5" x14ac:dyDescent="0.25">
      <c r="E49436" s="71"/>
    </row>
    <row r="49437" spans="5:5" x14ac:dyDescent="0.25">
      <c r="E49437" s="71"/>
    </row>
    <row r="49438" spans="5:5" x14ac:dyDescent="0.25">
      <c r="E49438" s="71"/>
    </row>
    <row r="49439" spans="5:5" x14ac:dyDescent="0.25">
      <c r="E49439" s="71"/>
    </row>
    <row r="49440" spans="5:5" x14ac:dyDescent="0.25">
      <c r="E49440" s="71"/>
    </row>
    <row r="49441" spans="5:5" x14ac:dyDescent="0.25">
      <c r="E49441" s="71"/>
    </row>
    <row r="49442" spans="5:5" x14ac:dyDescent="0.25">
      <c r="E49442" s="71"/>
    </row>
    <row r="49443" spans="5:5" x14ac:dyDescent="0.25">
      <c r="E49443" s="71"/>
    </row>
    <row r="49444" spans="5:5" x14ac:dyDescent="0.25">
      <c r="E49444" s="71"/>
    </row>
    <row r="49445" spans="5:5" x14ac:dyDescent="0.25">
      <c r="E49445" s="71"/>
    </row>
    <row r="49446" spans="5:5" x14ac:dyDescent="0.25">
      <c r="E49446" s="71"/>
    </row>
    <row r="49447" spans="5:5" x14ac:dyDescent="0.25">
      <c r="E49447" s="71"/>
    </row>
    <row r="49448" spans="5:5" x14ac:dyDescent="0.25">
      <c r="E49448" s="71"/>
    </row>
    <row r="49449" spans="5:5" x14ac:dyDescent="0.25">
      <c r="E49449" s="71"/>
    </row>
    <row r="49450" spans="5:5" x14ac:dyDescent="0.25">
      <c r="E49450" s="71"/>
    </row>
    <row r="49451" spans="5:5" x14ac:dyDescent="0.25">
      <c r="E49451" s="71"/>
    </row>
    <row r="49452" spans="5:5" x14ac:dyDescent="0.25">
      <c r="E49452" s="71"/>
    </row>
    <row r="49453" spans="5:5" x14ac:dyDescent="0.25">
      <c r="E49453" s="71"/>
    </row>
    <row r="49454" spans="5:5" x14ac:dyDescent="0.25">
      <c r="E49454" s="71"/>
    </row>
    <row r="49455" spans="5:5" x14ac:dyDescent="0.25">
      <c r="E49455" s="71"/>
    </row>
    <row r="49456" spans="5:5" x14ac:dyDescent="0.25">
      <c r="E49456" s="71"/>
    </row>
    <row r="49457" spans="5:5" x14ac:dyDescent="0.25">
      <c r="E49457" s="71"/>
    </row>
    <row r="49458" spans="5:5" x14ac:dyDescent="0.25">
      <c r="E49458" s="71"/>
    </row>
    <row r="49459" spans="5:5" x14ac:dyDescent="0.25">
      <c r="E49459" s="71"/>
    </row>
    <row r="49460" spans="5:5" x14ac:dyDescent="0.25">
      <c r="E49460" s="71"/>
    </row>
    <row r="49461" spans="5:5" x14ac:dyDescent="0.25">
      <c r="E49461" s="71"/>
    </row>
    <row r="49462" spans="5:5" x14ac:dyDescent="0.25">
      <c r="E49462" s="71"/>
    </row>
    <row r="49463" spans="5:5" x14ac:dyDescent="0.25">
      <c r="E49463" s="71"/>
    </row>
    <row r="49464" spans="5:5" x14ac:dyDescent="0.25">
      <c r="E49464" s="71"/>
    </row>
    <row r="49465" spans="5:5" x14ac:dyDescent="0.25">
      <c r="E49465" s="71"/>
    </row>
    <row r="49466" spans="5:5" x14ac:dyDescent="0.25">
      <c r="E49466" s="71"/>
    </row>
    <row r="49467" spans="5:5" x14ac:dyDescent="0.25">
      <c r="E49467" s="71"/>
    </row>
    <row r="49468" spans="5:5" x14ac:dyDescent="0.25">
      <c r="E49468" s="71"/>
    </row>
    <row r="49469" spans="5:5" x14ac:dyDescent="0.25">
      <c r="E49469" s="71"/>
    </row>
    <row r="49470" spans="5:5" x14ac:dyDescent="0.25">
      <c r="E49470" s="71"/>
    </row>
    <row r="49471" spans="5:5" x14ac:dyDescent="0.25">
      <c r="E49471" s="71"/>
    </row>
    <row r="49472" spans="5:5" x14ac:dyDescent="0.25">
      <c r="E49472" s="71"/>
    </row>
    <row r="49473" spans="5:5" x14ac:dyDescent="0.25">
      <c r="E49473" s="71"/>
    </row>
    <row r="49474" spans="5:5" x14ac:dyDescent="0.25">
      <c r="E49474" s="71"/>
    </row>
    <row r="49475" spans="5:5" x14ac:dyDescent="0.25">
      <c r="E49475" s="71"/>
    </row>
    <row r="49476" spans="5:5" x14ac:dyDescent="0.25">
      <c r="E49476" s="71"/>
    </row>
    <row r="49477" spans="5:5" x14ac:dyDescent="0.25">
      <c r="E49477" s="71"/>
    </row>
    <row r="49478" spans="5:5" x14ac:dyDescent="0.25">
      <c r="E49478" s="71"/>
    </row>
    <row r="49479" spans="5:5" x14ac:dyDescent="0.25">
      <c r="E49479" s="71"/>
    </row>
    <row r="49480" spans="5:5" x14ac:dyDescent="0.25">
      <c r="E49480" s="71"/>
    </row>
    <row r="49481" spans="5:5" x14ac:dyDescent="0.25">
      <c r="E49481" s="71"/>
    </row>
    <row r="49482" spans="5:5" x14ac:dyDescent="0.25">
      <c r="E49482" s="71"/>
    </row>
    <row r="49483" spans="5:5" x14ac:dyDescent="0.25">
      <c r="E49483" s="71"/>
    </row>
    <row r="49484" spans="5:5" x14ac:dyDescent="0.25">
      <c r="E49484" s="71"/>
    </row>
    <row r="49485" spans="5:5" x14ac:dyDescent="0.25">
      <c r="E49485" s="71"/>
    </row>
    <row r="49486" spans="5:5" x14ac:dyDescent="0.25">
      <c r="E49486" s="71"/>
    </row>
    <row r="49487" spans="5:5" x14ac:dyDescent="0.25">
      <c r="E49487" s="71"/>
    </row>
    <row r="49488" spans="5:5" x14ac:dyDescent="0.25">
      <c r="E49488" s="71"/>
    </row>
    <row r="49489" spans="5:5" x14ac:dyDescent="0.25">
      <c r="E49489" s="71"/>
    </row>
    <row r="49490" spans="5:5" x14ac:dyDescent="0.25">
      <c r="E49490" s="71"/>
    </row>
    <row r="49491" spans="5:5" x14ac:dyDescent="0.25">
      <c r="E49491" s="71"/>
    </row>
    <row r="49492" spans="5:5" x14ac:dyDescent="0.25">
      <c r="E49492" s="71"/>
    </row>
    <row r="49493" spans="5:5" x14ac:dyDescent="0.25">
      <c r="E49493" s="71"/>
    </row>
    <row r="49494" spans="5:5" x14ac:dyDescent="0.25">
      <c r="E49494" s="71"/>
    </row>
    <row r="49495" spans="5:5" x14ac:dyDescent="0.25">
      <c r="E49495" s="71"/>
    </row>
    <row r="49496" spans="5:5" x14ac:dyDescent="0.25">
      <c r="E49496" s="71"/>
    </row>
    <row r="49497" spans="5:5" x14ac:dyDescent="0.25">
      <c r="E49497" s="71"/>
    </row>
    <row r="49498" spans="5:5" x14ac:dyDescent="0.25">
      <c r="E49498" s="71"/>
    </row>
    <row r="49499" spans="5:5" x14ac:dyDescent="0.25">
      <c r="E49499" s="71"/>
    </row>
    <row r="49500" spans="5:5" x14ac:dyDescent="0.25">
      <c r="E49500" s="71"/>
    </row>
    <row r="49501" spans="5:5" x14ac:dyDescent="0.25">
      <c r="E49501" s="71"/>
    </row>
    <row r="49502" spans="5:5" x14ac:dyDescent="0.25">
      <c r="E49502" s="71"/>
    </row>
    <row r="49503" spans="5:5" x14ac:dyDescent="0.25">
      <c r="E49503" s="71"/>
    </row>
    <row r="49504" spans="5:5" x14ac:dyDescent="0.25">
      <c r="E49504" s="71"/>
    </row>
    <row r="49505" spans="5:5" x14ac:dyDescent="0.25">
      <c r="E49505" s="71"/>
    </row>
    <row r="49506" spans="5:5" x14ac:dyDescent="0.25">
      <c r="E49506" s="71"/>
    </row>
    <row r="49507" spans="5:5" x14ac:dyDescent="0.25">
      <c r="E49507" s="71"/>
    </row>
    <row r="49508" spans="5:5" x14ac:dyDescent="0.25">
      <c r="E49508" s="71"/>
    </row>
    <row r="49509" spans="5:5" x14ac:dyDescent="0.25">
      <c r="E49509" s="71"/>
    </row>
    <row r="49510" spans="5:5" x14ac:dyDescent="0.25">
      <c r="E49510" s="71"/>
    </row>
    <row r="49511" spans="5:5" x14ac:dyDescent="0.25">
      <c r="E49511" s="71"/>
    </row>
    <row r="49512" spans="5:5" x14ac:dyDescent="0.25">
      <c r="E49512" s="71"/>
    </row>
    <row r="49513" spans="5:5" x14ac:dyDescent="0.25">
      <c r="E49513" s="71"/>
    </row>
    <row r="49514" spans="5:5" x14ac:dyDescent="0.25">
      <c r="E49514" s="71"/>
    </row>
    <row r="49515" spans="5:5" x14ac:dyDescent="0.25">
      <c r="E49515" s="71"/>
    </row>
    <row r="49516" spans="5:5" x14ac:dyDescent="0.25">
      <c r="E49516" s="71"/>
    </row>
    <row r="49517" spans="5:5" x14ac:dyDescent="0.25">
      <c r="E49517" s="71"/>
    </row>
    <row r="49518" spans="5:5" x14ac:dyDescent="0.25">
      <c r="E49518" s="71"/>
    </row>
    <row r="49519" spans="5:5" x14ac:dyDescent="0.25">
      <c r="E49519" s="71"/>
    </row>
    <row r="49520" spans="5:5" x14ac:dyDescent="0.25">
      <c r="E49520" s="71"/>
    </row>
    <row r="49521" spans="5:5" x14ac:dyDescent="0.25">
      <c r="E49521" s="71"/>
    </row>
    <row r="49522" spans="5:5" x14ac:dyDescent="0.25">
      <c r="E49522" s="71"/>
    </row>
    <row r="49523" spans="5:5" x14ac:dyDescent="0.25">
      <c r="E49523" s="71"/>
    </row>
    <row r="49524" spans="5:5" x14ac:dyDescent="0.25">
      <c r="E49524" s="71"/>
    </row>
    <row r="49525" spans="5:5" x14ac:dyDescent="0.25">
      <c r="E49525" s="71"/>
    </row>
    <row r="49526" spans="5:5" x14ac:dyDescent="0.25">
      <c r="E49526" s="71"/>
    </row>
    <row r="49527" spans="5:5" x14ac:dyDescent="0.25">
      <c r="E49527" s="71"/>
    </row>
    <row r="49528" spans="5:5" x14ac:dyDescent="0.25">
      <c r="E49528" s="71"/>
    </row>
    <row r="49529" spans="5:5" x14ac:dyDescent="0.25">
      <c r="E49529" s="71"/>
    </row>
    <row r="49530" spans="5:5" x14ac:dyDescent="0.25">
      <c r="E49530" s="71"/>
    </row>
    <row r="49531" spans="5:5" x14ac:dyDescent="0.25">
      <c r="E49531" s="71"/>
    </row>
    <row r="49532" spans="5:5" x14ac:dyDescent="0.25">
      <c r="E49532" s="71"/>
    </row>
    <row r="49533" spans="5:5" x14ac:dyDescent="0.25">
      <c r="E49533" s="71"/>
    </row>
    <row r="49534" spans="5:5" x14ac:dyDescent="0.25">
      <c r="E49534" s="71"/>
    </row>
    <row r="49535" spans="5:5" x14ac:dyDescent="0.25">
      <c r="E49535" s="71"/>
    </row>
    <row r="49536" spans="5:5" x14ac:dyDescent="0.25">
      <c r="E49536" s="71"/>
    </row>
    <row r="49537" spans="5:5" x14ac:dyDescent="0.25">
      <c r="E49537" s="71"/>
    </row>
    <row r="49538" spans="5:5" x14ac:dyDescent="0.25">
      <c r="E49538" s="71"/>
    </row>
    <row r="49539" spans="5:5" x14ac:dyDescent="0.25">
      <c r="E49539" s="71"/>
    </row>
    <row r="49540" spans="5:5" x14ac:dyDescent="0.25">
      <c r="E49540" s="71"/>
    </row>
    <row r="49541" spans="5:5" x14ac:dyDescent="0.25">
      <c r="E49541" s="71"/>
    </row>
    <row r="49542" spans="5:5" x14ac:dyDescent="0.25">
      <c r="E49542" s="71"/>
    </row>
    <row r="49543" spans="5:5" x14ac:dyDescent="0.25">
      <c r="E49543" s="71"/>
    </row>
    <row r="49544" spans="5:5" x14ac:dyDescent="0.25">
      <c r="E49544" s="71"/>
    </row>
    <row r="49545" spans="5:5" x14ac:dyDescent="0.25">
      <c r="E49545" s="71"/>
    </row>
    <row r="49546" spans="5:5" x14ac:dyDescent="0.25">
      <c r="E49546" s="71"/>
    </row>
    <row r="49547" spans="5:5" x14ac:dyDescent="0.25">
      <c r="E49547" s="71"/>
    </row>
    <row r="49548" spans="5:5" x14ac:dyDescent="0.25">
      <c r="E49548" s="71"/>
    </row>
    <row r="49549" spans="5:5" x14ac:dyDescent="0.25">
      <c r="E49549" s="71"/>
    </row>
    <row r="49550" spans="5:5" x14ac:dyDescent="0.25">
      <c r="E49550" s="71"/>
    </row>
    <row r="49551" spans="5:5" x14ac:dyDescent="0.25">
      <c r="E49551" s="71"/>
    </row>
    <row r="49552" spans="5:5" x14ac:dyDescent="0.25">
      <c r="E49552" s="71"/>
    </row>
    <row r="49553" spans="5:5" x14ac:dyDescent="0.25">
      <c r="E49553" s="71"/>
    </row>
    <row r="49554" spans="5:5" x14ac:dyDescent="0.25">
      <c r="E49554" s="71"/>
    </row>
    <row r="49555" spans="5:5" x14ac:dyDescent="0.25">
      <c r="E49555" s="71"/>
    </row>
    <row r="49556" spans="5:5" x14ac:dyDescent="0.25">
      <c r="E49556" s="71"/>
    </row>
    <row r="49557" spans="5:5" x14ac:dyDescent="0.25">
      <c r="E49557" s="71"/>
    </row>
    <row r="49558" spans="5:5" x14ac:dyDescent="0.25">
      <c r="E49558" s="71"/>
    </row>
    <row r="49559" spans="5:5" x14ac:dyDescent="0.25">
      <c r="E49559" s="71"/>
    </row>
    <row r="49560" spans="5:5" x14ac:dyDescent="0.25">
      <c r="E49560" s="71"/>
    </row>
    <row r="49561" spans="5:5" x14ac:dyDescent="0.25">
      <c r="E49561" s="71"/>
    </row>
    <row r="49562" spans="5:5" x14ac:dyDescent="0.25">
      <c r="E49562" s="71"/>
    </row>
    <row r="49563" spans="5:5" x14ac:dyDescent="0.25">
      <c r="E49563" s="71"/>
    </row>
    <row r="49564" spans="5:5" x14ac:dyDescent="0.25">
      <c r="E49564" s="71"/>
    </row>
    <row r="49565" spans="5:5" x14ac:dyDescent="0.25">
      <c r="E49565" s="71"/>
    </row>
    <row r="49566" spans="5:5" x14ac:dyDescent="0.25">
      <c r="E49566" s="71"/>
    </row>
    <row r="49567" spans="5:5" x14ac:dyDescent="0.25">
      <c r="E49567" s="71"/>
    </row>
    <row r="49568" spans="5:5" x14ac:dyDescent="0.25">
      <c r="E49568" s="71"/>
    </row>
    <row r="49569" spans="5:5" x14ac:dyDescent="0.25">
      <c r="E49569" s="71"/>
    </row>
    <row r="49570" spans="5:5" x14ac:dyDescent="0.25">
      <c r="E49570" s="71"/>
    </row>
    <row r="49571" spans="5:5" x14ac:dyDescent="0.25">
      <c r="E49571" s="71"/>
    </row>
    <row r="49572" spans="5:5" x14ac:dyDescent="0.25">
      <c r="E49572" s="71"/>
    </row>
    <row r="49573" spans="5:5" x14ac:dyDescent="0.25">
      <c r="E49573" s="71"/>
    </row>
    <row r="49574" spans="5:5" x14ac:dyDescent="0.25">
      <c r="E49574" s="71"/>
    </row>
    <row r="49575" spans="5:5" x14ac:dyDescent="0.25">
      <c r="E49575" s="71"/>
    </row>
    <row r="49576" spans="5:5" x14ac:dyDescent="0.25">
      <c r="E49576" s="71"/>
    </row>
    <row r="49577" spans="5:5" x14ac:dyDescent="0.25">
      <c r="E49577" s="71"/>
    </row>
    <row r="49578" spans="5:5" x14ac:dyDescent="0.25">
      <c r="E49578" s="71"/>
    </row>
    <row r="49579" spans="5:5" x14ac:dyDescent="0.25">
      <c r="E49579" s="71"/>
    </row>
    <row r="49580" spans="5:5" x14ac:dyDescent="0.25">
      <c r="E49580" s="71"/>
    </row>
    <row r="49581" spans="5:5" x14ac:dyDescent="0.25">
      <c r="E49581" s="71"/>
    </row>
    <row r="49582" spans="5:5" x14ac:dyDescent="0.25">
      <c r="E49582" s="71"/>
    </row>
    <row r="49583" spans="5:5" x14ac:dyDescent="0.25">
      <c r="E49583" s="71"/>
    </row>
    <row r="49584" spans="5:5" x14ac:dyDescent="0.25">
      <c r="E49584" s="71"/>
    </row>
    <row r="49585" spans="5:5" x14ac:dyDescent="0.25">
      <c r="E49585" s="71"/>
    </row>
    <row r="49586" spans="5:5" x14ac:dyDescent="0.25">
      <c r="E49586" s="71"/>
    </row>
    <row r="49587" spans="5:5" x14ac:dyDescent="0.25">
      <c r="E49587" s="71"/>
    </row>
    <row r="49588" spans="5:5" x14ac:dyDescent="0.25">
      <c r="E49588" s="71"/>
    </row>
    <row r="49589" spans="5:5" x14ac:dyDescent="0.25">
      <c r="E49589" s="71"/>
    </row>
    <row r="49590" spans="5:5" x14ac:dyDescent="0.25">
      <c r="E49590" s="71"/>
    </row>
    <row r="49591" spans="5:5" x14ac:dyDescent="0.25">
      <c r="E49591" s="71"/>
    </row>
    <row r="49592" spans="5:5" x14ac:dyDescent="0.25">
      <c r="E49592" s="71"/>
    </row>
    <row r="49593" spans="5:5" x14ac:dyDescent="0.25">
      <c r="E49593" s="71"/>
    </row>
    <row r="49594" spans="5:5" x14ac:dyDescent="0.25">
      <c r="E49594" s="71"/>
    </row>
    <row r="49595" spans="5:5" x14ac:dyDescent="0.25">
      <c r="E49595" s="71"/>
    </row>
    <row r="49596" spans="5:5" x14ac:dyDescent="0.25">
      <c r="E49596" s="71"/>
    </row>
    <row r="49597" spans="5:5" x14ac:dyDescent="0.25">
      <c r="E49597" s="71"/>
    </row>
    <row r="49598" spans="5:5" x14ac:dyDescent="0.25">
      <c r="E49598" s="71"/>
    </row>
    <row r="49599" spans="5:5" x14ac:dyDescent="0.25">
      <c r="E49599" s="71"/>
    </row>
    <row r="49600" spans="5:5" x14ac:dyDescent="0.25">
      <c r="E49600" s="71"/>
    </row>
    <row r="49601" spans="5:5" x14ac:dyDescent="0.25">
      <c r="E49601" s="71"/>
    </row>
    <row r="49602" spans="5:5" x14ac:dyDescent="0.25">
      <c r="E49602" s="71"/>
    </row>
    <row r="49603" spans="5:5" x14ac:dyDescent="0.25">
      <c r="E49603" s="71"/>
    </row>
    <row r="49604" spans="5:5" x14ac:dyDescent="0.25">
      <c r="E49604" s="71"/>
    </row>
    <row r="49605" spans="5:5" x14ac:dyDescent="0.25">
      <c r="E49605" s="71"/>
    </row>
    <row r="49606" spans="5:5" x14ac:dyDescent="0.25">
      <c r="E49606" s="71"/>
    </row>
    <row r="49607" spans="5:5" x14ac:dyDescent="0.25">
      <c r="E49607" s="71"/>
    </row>
    <row r="49608" spans="5:5" x14ac:dyDescent="0.25">
      <c r="E49608" s="71"/>
    </row>
    <row r="49609" spans="5:5" x14ac:dyDescent="0.25">
      <c r="E49609" s="71"/>
    </row>
    <row r="49610" spans="5:5" x14ac:dyDescent="0.25">
      <c r="E49610" s="71"/>
    </row>
    <row r="49611" spans="5:5" x14ac:dyDescent="0.25">
      <c r="E49611" s="71"/>
    </row>
    <row r="49612" spans="5:5" x14ac:dyDescent="0.25">
      <c r="E49612" s="71"/>
    </row>
    <row r="49613" spans="5:5" x14ac:dyDescent="0.25">
      <c r="E49613" s="71"/>
    </row>
    <row r="49614" spans="5:5" x14ac:dyDescent="0.25">
      <c r="E49614" s="71"/>
    </row>
    <row r="49615" spans="5:5" x14ac:dyDescent="0.25">
      <c r="E49615" s="71"/>
    </row>
    <row r="49616" spans="5:5" x14ac:dyDescent="0.25">
      <c r="E49616" s="71"/>
    </row>
    <row r="49617" spans="5:5" x14ac:dyDescent="0.25">
      <c r="E49617" s="71"/>
    </row>
    <row r="49618" spans="5:5" x14ac:dyDescent="0.25">
      <c r="E49618" s="71"/>
    </row>
    <row r="49619" spans="5:5" x14ac:dyDescent="0.25">
      <c r="E49619" s="71"/>
    </row>
    <row r="49620" spans="5:5" x14ac:dyDescent="0.25">
      <c r="E49620" s="71"/>
    </row>
    <row r="49621" spans="5:5" x14ac:dyDescent="0.25">
      <c r="E49621" s="71"/>
    </row>
    <row r="49622" spans="5:5" x14ac:dyDescent="0.25">
      <c r="E49622" s="71"/>
    </row>
    <row r="49623" spans="5:5" x14ac:dyDescent="0.25">
      <c r="E49623" s="71"/>
    </row>
    <row r="49624" spans="5:5" x14ac:dyDescent="0.25">
      <c r="E49624" s="71"/>
    </row>
    <row r="49625" spans="5:5" x14ac:dyDescent="0.25">
      <c r="E49625" s="71"/>
    </row>
    <row r="49626" spans="5:5" x14ac:dyDescent="0.25">
      <c r="E49626" s="71"/>
    </row>
    <row r="49627" spans="5:5" x14ac:dyDescent="0.25">
      <c r="E49627" s="71"/>
    </row>
    <row r="49628" spans="5:5" x14ac:dyDescent="0.25">
      <c r="E49628" s="71"/>
    </row>
    <row r="49629" spans="5:5" x14ac:dyDescent="0.25">
      <c r="E49629" s="71"/>
    </row>
    <row r="49630" spans="5:5" x14ac:dyDescent="0.25">
      <c r="E49630" s="71"/>
    </row>
    <row r="49631" spans="5:5" x14ac:dyDescent="0.25">
      <c r="E49631" s="71"/>
    </row>
    <row r="49632" spans="5:5" x14ac:dyDescent="0.25">
      <c r="E49632" s="71"/>
    </row>
    <row r="49633" spans="5:5" x14ac:dyDescent="0.25">
      <c r="E49633" s="71"/>
    </row>
    <row r="49634" spans="5:5" x14ac:dyDescent="0.25">
      <c r="E49634" s="71"/>
    </row>
    <row r="49635" spans="5:5" x14ac:dyDescent="0.25">
      <c r="E49635" s="71"/>
    </row>
    <row r="49636" spans="5:5" x14ac:dyDescent="0.25">
      <c r="E49636" s="71"/>
    </row>
    <row r="49637" spans="5:5" x14ac:dyDescent="0.25">
      <c r="E49637" s="71"/>
    </row>
    <row r="49638" spans="5:5" x14ac:dyDescent="0.25">
      <c r="E49638" s="71"/>
    </row>
    <row r="49639" spans="5:5" x14ac:dyDescent="0.25">
      <c r="E49639" s="71"/>
    </row>
    <row r="49640" spans="5:5" x14ac:dyDescent="0.25">
      <c r="E49640" s="71"/>
    </row>
    <row r="49641" spans="5:5" x14ac:dyDescent="0.25">
      <c r="E49641" s="71"/>
    </row>
    <row r="49642" spans="5:5" x14ac:dyDescent="0.25">
      <c r="E49642" s="71"/>
    </row>
    <row r="49643" spans="5:5" x14ac:dyDescent="0.25">
      <c r="E49643" s="71"/>
    </row>
    <row r="49644" spans="5:5" x14ac:dyDescent="0.25">
      <c r="E49644" s="71"/>
    </row>
    <row r="49645" spans="5:5" x14ac:dyDescent="0.25">
      <c r="E49645" s="71"/>
    </row>
    <row r="49646" spans="5:5" x14ac:dyDescent="0.25">
      <c r="E49646" s="71"/>
    </row>
    <row r="49647" spans="5:5" x14ac:dyDescent="0.25">
      <c r="E49647" s="71"/>
    </row>
    <row r="49648" spans="5:5" x14ac:dyDescent="0.25">
      <c r="E49648" s="71"/>
    </row>
    <row r="49649" spans="5:5" x14ac:dyDescent="0.25">
      <c r="E49649" s="71"/>
    </row>
    <row r="49650" spans="5:5" x14ac:dyDescent="0.25">
      <c r="E49650" s="71"/>
    </row>
    <row r="49651" spans="5:5" x14ac:dyDescent="0.25">
      <c r="E49651" s="71"/>
    </row>
    <row r="49652" spans="5:5" x14ac:dyDescent="0.25">
      <c r="E49652" s="71"/>
    </row>
    <row r="49653" spans="5:5" x14ac:dyDescent="0.25">
      <c r="E49653" s="71"/>
    </row>
    <row r="49654" spans="5:5" x14ac:dyDescent="0.25">
      <c r="E49654" s="71"/>
    </row>
    <row r="49655" spans="5:5" x14ac:dyDescent="0.25">
      <c r="E49655" s="71"/>
    </row>
    <row r="49656" spans="5:5" x14ac:dyDescent="0.25">
      <c r="E49656" s="71"/>
    </row>
    <row r="49657" spans="5:5" x14ac:dyDescent="0.25">
      <c r="E49657" s="71"/>
    </row>
    <row r="49658" spans="5:5" x14ac:dyDescent="0.25">
      <c r="E49658" s="71"/>
    </row>
    <row r="49659" spans="5:5" x14ac:dyDescent="0.25">
      <c r="E49659" s="71"/>
    </row>
    <row r="49660" spans="5:5" x14ac:dyDescent="0.25">
      <c r="E49660" s="71"/>
    </row>
    <row r="49661" spans="5:5" x14ac:dyDescent="0.25">
      <c r="E49661" s="71"/>
    </row>
    <row r="49662" spans="5:5" x14ac:dyDescent="0.25">
      <c r="E49662" s="71"/>
    </row>
    <row r="49663" spans="5:5" x14ac:dyDescent="0.25">
      <c r="E49663" s="71"/>
    </row>
    <row r="49664" spans="5:5" x14ac:dyDescent="0.25">
      <c r="E49664" s="71"/>
    </row>
    <row r="49665" spans="5:5" x14ac:dyDescent="0.25">
      <c r="E49665" s="71"/>
    </row>
    <row r="49666" spans="5:5" x14ac:dyDescent="0.25">
      <c r="E49666" s="71"/>
    </row>
    <row r="49667" spans="5:5" x14ac:dyDescent="0.25">
      <c r="E49667" s="71"/>
    </row>
    <row r="49668" spans="5:5" x14ac:dyDescent="0.25">
      <c r="E49668" s="71"/>
    </row>
    <row r="49669" spans="5:5" x14ac:dyDescent="0.25">
      <c r="E49669" s="71"/>
    </row>
    <row r="49670" spans="5:5" x14ac:dyDescent="0.25">
      <c r="E49670" s="71"/>
    </row>
    <row r="49671" spans="5:5" x14ac:dyDescent="0.25">
      <c r="E49671" s="71"/>
    </row>
    <row r="49672" spans="5:5" x14ac:dyDescent="0.25">
      <c r="E49672" s="71"/>
    </row>
    <row r="49673" spans="5:5" x14ac:dyDescent="0.25">
      <c r="E49673" s="71"/>
    </row>
    <row r="49674" spans="5:5" x14ac:dyDescent="0.25">
      <c r="E49674" s="71"/>
    </row>
    <row r="49675" spans="5:5" x14ac:dyDescent="0.25">
      <c r="E49675" s="71"/>
    </row>
    <row r="49676" spans="5:5" x14ac:dyDescent="0.25">
      <c r="E49676" s="71"/>
    </row>
    <row r="49677" spans="5:5" x14ac:dyDescent="0.25">
      <c r="E49677" s="71"/>
    </row>
    <row r="49678" spans="5:5" x14ac:dyDescent="0.25">
      <c r="E49678" s="71"/>
    </row>
    <row r="49679" spans="5:5" x14ac:dyDescent="0.25">
      <c r="E49679" s="71"/>
    </row>
    <row r="49680" spans="5:5" x14ac:dyDescent="0.25">
      <c r="E49680" s="71"/>
    </row>
    <row r="49681" spans="5:5" x14ac:dyDescent="0.25">
      <c r="E49681" s="71"/>
    </row>
    <row r="49682" spans="5:5" x14ac:dyDescent="0.25">
      <c r="E49682" s="71"/>
    </row>
    <row r="49683" spans="5:5" x14ac:dyDescent="0.25">
      <c r="E49683" s="71"/>
    </row>
    <row r="49684" spans="5:5" x14ac:dyDescent="0.25">
      <c r="E49684" s="71"/>
    </row>
    <row r="49685" spans="5:5" x14ac:dyDescent="0.25">
      <c r="E49685" s="71"/>
    </row>
    <row r="49686" spans="5:5" x14ac:dyDescent="0.25">
      <c r="E49686" s="71"/>
    </row>
    <row r="49687" spans="5:5" x14ac:dyDescent="0.25">
      <c r="E49687" s="71"/>
    </row>
    <row r="49688" spans="5:5" x14ac:dyDescent="0.25">
      <c r="E49688" s="71"/>
    </row>
    <row r="49689" spans="5:5" x14ac:dyDescent="0.25">
      <c r="E49689" s="71"/>
    </row>
    <row r="49690" spans="5:5" x14ac:dyDescent="0.25">
      <c r="E49690" s="71"/>
    </row>
    <row r="49691" spans="5:5" x14ac:dyDescent="0.25">
      <c r="E49691" s="71"/>
    </row>
    <row r="49692" spans="5:5" x14ac:dyDescent="0.25">
      <c r="E49692" s="71"/>
    </row>
    <row r="49693" spans="5:5" x14ac:dyDescent="0.25">
      <c r="E49693" s="71"/>
    </row>
    <row r="49694" spans="5:5" x14ac:dyDescent="0.25">
      <c r="E49694" s="71"/>
    </row>
    <row r="49695" spans="5:5" x14ac:dyDescent="0.25">
      <c r="E49695" s="71"/>
    </row>
    <row r="49696" spans="5:5" x14ac:dyDescent="0.25">
      <c r="E49696" s="71"/>
    </row>
    <row r="49697" spans="5:5" x14ac:dyDescent="0.25">
      <c r="E49697" s="71"/>
    </row>
    <row r="49698" spans="5:5" x14ac:dyDescent="0.25">
      <c r="E49698" s="71"/>
    </row>
    <row r="49699" spans="5:5" x14ac:dyDescent="0.25">
      <c r="E49699" s="71"/>
    </row>
    <row r="49700" spans="5:5" x14ac:dyDescent="0.25">
      <c r="E49700" s="71"/>
    </row>
    <row r="49701" spans="5:5" x14ac:dyDescent="0.25">
      <c r="E49701" s="71"/>
    </row>
    <row r="49702" spans="5:5" x14ac:dyDescent="0.25">
      <c r="E49702" s="71"/>
    </row>
    <row r="49703" spans="5:5" x14ac:dyDescent="0.25">
      <c r="E49703" s="71"/>
    </row>
    <row r="49704" spans="5:5" x14ac:dyDescent="0.25">
      <c r="E49704" s="71"/>
    </row>
    <row r="49705" spans="5:5" x14ac:dyDescent="0.25">
      <c r="E49705" s="71"/>
    </row>
    <row r="49706" spans="5:5" x14ac:dyDescent="0.25">
      <c r="E49706" s="71"/>
    </row>
    <row r="49707" spans="5:5" x14ac:dyDescent="0.25">
      <c r="E49707" s="71"/>
    </row>
    <row r="49708" spans="5:5" x14ac:dyDescent="0.25">
      <c r="E49708" s="71"/>
    </row>
    <row r="49709" spans="5:5" x14ac:dyDescent="0.25">
      <c r="E49709" s="71"/>
    </row>
    <row r="49710" spans="5:5" x14ac:dyDescent="0.25">
      <c r="E49710" s="71"/>
    </row>
    <row r="49711" spans="5:5" x14ac:dyDescent="0.25">
      <c r="E49711" s="71"/>
    </row>
    <row r="49712" spans="5:5" x14ac:dyDescent="0.25">
      <c r="E49712" s="71"/>
    </row>
    <row r="49713" spans="5:5" x14ac:dyDescent="0.25">
      <c r="E49713" s="71"/>
    </row>
    <row r="49714" spans="5:5" x14ac:dyDescent="0.25">
      <c r="E49714" s="71"/>
    </row>
    <row r="49715" spans="5:5" x14ac:dyDescent="0.25">
      <c r="E49715" s="71"/>
    </row>
    <row r="49716" spans="5:5" x14ac:dyDescent="0.25">
      <c r="E49716" s="71"/>
    </row>
    <row r="49717" spans="5:5" x14ac:dyDescent="0.25">
      <c r="E49717" s="71"/>
    </row>
    <row r="49718" spans="5:5" x14ac:dyDescent="0.25">
      <c r="E49718" s="71"/>
    </row>
    <row r="49719" spans="5:5" x14ac:dyDescent="0.25">
      <c r="E49719" s="71"/>
    </row>
    <row r="49720" spans="5:5" x14ac:dyDescent="0.25">
      <c r="E49720" s="71"/>
    </row>
    <row r="49721" spans="5:5" x14ac:dyDescent="0.25">
      <c r="E49721" s="71"/>
    </row>
    <row r="49722" spans="5:5" x14ac:dyDescent="0.25">
      <c r="E49722" s="71"/>
    </row>
    <row r="49723" spans="5:5" x14ac:dyDescent="0.25">
      <c r="E49723" s="71"/>
    </row>
    <row r="49724" spans="5:5" x14ac:dyDescent="0.25">
      <c r="E49724" s="71"/>
    </row>
    <row r="49725" spans="5:5" x14ac:dyDescent="0.25">
      <c r="E49725" s="71"/>
    </row>
    <row r="49726" spans="5:5" x14ac:dyDescent="0.25">
      <c r="E49726" s="71"/>
    </row>
    <row r="49727" spans="5:5" x14ac:dyDescent="0.25">
      <c r="E49727" s="71"/>
    </row>
    <row r="49728" spans="5:5" x14ac:dyDescent="0.25">
      <c r="E49728" s="71"/>
    </row>
    <row r="49729" spans="5:5" x14ac:dyDescent="0.25">
      <c r="E49729" s="71"/>
    </row>
    <row r="49730" spans="5:5" x14ac:dyDescent="0.25">
      <c r="E49730" s="71"/>
    </row>
    <row r="49731" spans="5:5" x14ac:dyDescent="0.25">
      <c r="E49731" s="71"/>
    </row>
    <row r="49732" spans="5:5" x14ac:dyDescent="0.25">
      <c r="E49732" s="71"/>
    </row>
    <row r="49733" spans="5:5" x14ac:dyDescent="0.25">
      <c r="E49733" s="71"/>
    </row>
    <row r="49734" spans="5:5" x14ac:dyDescent="0.25">
      <c r="E49734" s="71"/>
    </row>
    <row r="49735" spans="5:5" x14ac:dyDescent="0.25">
      <c r="E49735" s="71"/>
    </row>
    <row r="49736" spans="5:5" x14ac:dyDescent="0.25">
      <c r="E49736" s="71"/>
    </row>
    <row r="49737" spans="5:5" x14ac:dyDescent="0.25">
      <c r="E49737" s="71"/>
    </row>
    <row r="49738" spans="5:5" x14ac:dyDescent="0.25">
      <c r="E49738" s="71"/>
    </row>
    <row r="49739" spans="5:5" x14ac:dyDescent="0.25">
      <c r="E49739" s="71"/>
    </row>
    <row r="49740" spans="5:5" x14ac:dyDescent="0.25">
      <c r="E49740" s="71"/>
    </row>
    <row r="49741" spans="5:5" x14ac:dyDescent="0.25">
      <c r="E49741" s="71"/>
    </row>
    <row r="49742" spans="5:5" x14ac:dyDescent="0.25">
      <c r="E49742" s="71"/>
    </row>
    <row r="49743" spans="5:5" x14ac:dyDescent="0.25">
      <c r="E49743" s="71"/>
    </row>
    <row r="49744" spans="5:5" x14ac:dyDescent="0.25">
      <c r="E49744" s="71"/>
    </row>
    <row r="49745" spans="5:5" x14ac:dyDescent="0.25">
      <c r="E49745" s="71"/>
    </row>
    <row r="49746" spans="5:5" x14ac:dyDescent="0.25">
      <c r="E49746" s="71"/>
    </row>
    <row r="49747" spans="5:5" x14ac:dyDescent="0.25">
      <c r="E49747" s="71"/>
    </row>
    <row r="49748" spans="5:5" x14ac:dyDescent="0.25">
      <c r="E49748" s="71"/>
    </row>
    <row r="49749" spans="5:5" x14ac:dyDescent="0.25">
      <c r="E49749" s="71"/>
    </row>
    <row r="49750" spans="5:5" x14ac:dyDescent="0.25">
      <c r="E49750" s="71"/>
    </row>
    <row r="49751" spans="5:5" x14ac:dyDescent="0.25">
      <c r="E49751" s="71"/>
    </row>
    <row r="49752" spans="5:5" x14ac:dyDescent="0.25">
      <c r="E49752" s="71"/>
    </row>
    <row r="49753" spans="5:5" x14ac:dyDescent="0.25">
      <c r="E49753" s="71"/>
    </row>
    <row r="49754" spans="5:5" x14ac:dyDescent="0.25">
      <c r="E49754" s="71"/>
    </row>
    <row r="49755" spans="5:5" x14ac:dyDescent="0.25">
      <c r="E49755" s="71"/>
    </row>
    <row r="49756" spans="5:5" x14ac:dyDescent="0.25">
      <c r="E49756" s="71"/>
    </row>
    <row r="49757" spans="5:5" x14ac:dyDescent="0.25">
      <c r="E49757" s="71"/>
    </row>
    <row r="49758" spans="5:5" x14ac:dyDescent="0.25">
      <c r="E49758" s="71"/>
    </row>
    <row r="49759" spans="5:5" x14ac:dyDescent="0.25">
      <c r="E49759" s="71"/>
    </row>
    <row r="49760" spans="5:5" x14ac:dyDescent="0.25">
      <c r="E49760" s="71"/>
    </row>
    <row r="49761" spans="5:5" x14ac:dyDescent="0.25">
      <c r="E49761" s="71"/>
    </row>
    <row r="49762" spans="5:5" x14ac:dyDescent="0.25">
      <c r="E49762" s="71"/>
    </row>
    <row r="49763" spans="5:5" x14ac:dyDescent="0.25">
      <c r="E49763" s="71"/>
    </row>
    <row r="49764" spans="5:5" x14ac:dyDescent="0.25">
      <c r="E49764" s="71"/>
    </row>
    <row r="49765" spans="5:5" x14ac:dyDescent="0.25">
      <c r="E49765" s="71"/>
    </row>
    <row r="49766" spans="5:5" x14ac:dyDescent="0.25">
      <c r="E49766" s="71"/>
    </row>
    <row r="49767" spans="5:5" x14ac:dyDescent="0.25">
      <c r="E49767" s="71"/>
    </row>
    <row r="49768" spans="5:5" x14ac:dyDescent="0.25">
      <c r="E49768" s="71"/>
    </row>
    <row r="49769" spans="5:5" x14ac:dyDescent="0.25">
      <c r="E49769" s="71"/>
    </row>
    <row r="49770" spans="5:5" x14ac:dyDescent="0.25">
      <c r="E49770" s="71"/>
    </row>
    <row r="49771" spans="5:5" x14ac:dyDescent="0.25">
      <c r="E49771" s="71"/>
    </row>
    <row r="49772" spans="5:5" x14ac:dyDescent="0.25">
      <c r="E49772" s="71"/>
    </row>
    <row r="49773" spans="5:5" x14ac:dyDescent="0.25">
      <c r="E49773" s="71"/>
    </row>
    <row r="49774" spans="5:5" x14ac:dyDescent="0.25">
      <c r="E49774" s="71"/>
    </row>
    <row r="49775" spans="5:5" x14ac:dyDescent="0.25">
      <c r="E49775" s="71"/>
    </row>
    <row r="49776" spans="5:5" x14ac:dyDescent="0.25">
      <c r="E49776" s="71"/>
    </row>
    <row r="49777" spans="5:5" x14ac:dyDescent="0.25">
      <c r="E49777" s="71"/>
    </row>
    <row r="49778" spans="5:5" x14ac:dyDescent="0.25">
      <c r="E49778" s="71"/>
    </row>
    <row r="49779" spans="5:5" x14ac:dyDescent="0.25">
      <c r="E49779" s="71"/>
    </row>
    <row r="49780" spans="5:5" x14ac:dyDescent="0.25">
      <c r="E49780" s="71"/>
    </row>
    <row r="49781" spans="5:5" x14ac:dyDescent="0.25">
      <c r="E49781" s="71"/>
    </row>
    <row r="49782" spans="5:5" x14ac:dyDescent="0.25">
      <c r="E49782" s="71"/>
    </row>
    <row r="49783" spans="5:5" x14ac:dyDescent="0.25">
      <c r="E49783" s="71"/>
    </row>
    <row r="49784" spans="5:5" x14ac:dyDescent="0.25">
      <c r="E49784" s="71"/>
    </row>
    <row r="49785" spans="5:5" x14ac:dyDescent="0.25">
      <c r="E49785" s="71"/>
    </row>
    <row r="49786" spans="5:5" x14ac:dyDescent="0.25">
      <c r="E49786" s="71"/>
    </row>
    <row r="49787" spans="5:5" x14ac:dyDescent="0.25">
      <c r="E49787" s="71"/>
    </row>
    <row r="49788" spans="5:5" x14ac:dyDescent="0.25">
      <c r="E49788" s="71"/>
    </row>
    <row r="49789" spans="5:5" x14ac:dyDescent="0.25">
      <c r="E49789" s="71"/>
    </row>
    <row r="49790" spans="5:5" x14ac:dyDescent="0.25">
      <c r="E49790" s="71"/>
    </row>
    <row r="49791" spans="5:5" x14ac:dyDescent="0.25">
      <c r="E49791" s="71"/>
    </row>
    <row r="49792" spans="5:5" x14ac:dyDescent="0.25">
      <c r="E49792" s="71"/>
    </row>
    <row r="49793" spans="5:5" x14ac:dyDescent="0.25">
      <c r="E49793" s="71"/>
    </row>
    <row r="49794" spans="5:5" x14ac:dyDescent="0.25">
      <c r="E49794" s="71"/>
    </row>
    <row r="49795" spans="5:5" x14ac:dyDescent="0.25">
      <c r="E49795" s="71"/>
    </row>
    <row r="49796" spans="5:5" x14ac:dyDescent="0.25">
      <c r="E49796" s="71"/>
    </row>
    <row r="49797" spans="5:5" x14ac:dyDescent="0.25">
      <c r="E49797" s="71"/>
    </row>
    <row r="49798" spans="5:5" x14ac:dyDescent="0.25">
      <c r="E49798" s="71"/>
    </row>
    <row r="49799" spans="5:5" x14ac:dyDescent="0.25">
      <c r="E49799" s="71"/>
    </row>
    <row r="49800" spans="5:5" x14ac:dyDescent="0.25">
      <c r="E49800" s="71"/>
    </row>
    <row r="49801" spans="5:5" x14ac:dyDescent="0.25">
      <c r="E49801" s="71"/>
    </row>
    <row r="49802" spans="5:5" x14ac:dyDescent="0.25">
      <c r="E49802" s="71"/>
    </row>
    <row r="49803" spans="5:5" x14ac:dyDescent="0.25">
      <c r="E49803" s="71"/>
    </row>
    <row r="49804" spans="5:5" x14ac:dyDescent="0.25">
      <c r="E49804" s="71"/>
    </row>
    <row r="49805" spans="5:5" x14ac:dyDescent="0.25">
      <c r="E49805" s="71"/>
    </row>
    <row r="49806" spans="5:5" x14ac:dyDescent="0.25">
      <c r="E49806" s="71"/>
    </row>
    <row r="49807" spans="5:5" x14ac:dyDescent="0.25">
      <c r="E49807" s="71"/>
    </row>
    <row r="49808" spans="5:5" x14ac:dyDescent="0.25">
      <c r="E49808" s="71"/>
    </row>
    <row r="49809" spans="5:5" x14ac:dyDescent="0.25">
      <c r="E49809" s="71"/>
    </row>
    <row r="49810" spans="5:5" x14ac:dyDescent="0.25">
      <c r="E49810" s="71"/>
    </row>
    <row r="49811" spans="5:5" x14ac:dyDescent="0.25">
      <c r="E49811" s="71"/>
    </row>
    <row r="49812" spans="5:5" x14ac:dyDescent="0.25">
      <c r="E49812" s="71"/>
    </row>
    <row r="49813" spans="5:5" x14ac:dyDescent="0.25">
      <c r="E49813" s="71"/>
    </row>
    <row r="49814" spans="5:5" x14ac:dyDescent="0.25">
      <c r="E49814" s="71"/>
    </row>
    <row r="49815" spans="5:5" x14ac:dyDescent="0.25">
      <c r="E49815" s="71"/>
    </row>
    <row r="49816" spans="5:5" x14ac:dyDescent="0.25">
      <c r="E49816" s="71"/>
    </row>
    <row r="49817" spans="5:5" x14ac:dyDescent="0.25">
      <c r="E49817" s="71"/>
    </row>
    <row r="49818" spans="5:5" x14ac:dyDescent="0.25">
      <c r="E49818" s="71"/>
    </row>
    <row r="49819" spans="5:5" x14ac:dyDescent="0.25">
      <c r="E49819" s="71"/>
    </row>
    <row r="49820" spans="5:5" x14ac:dyDescent="0.25">
      <c r="E49820" s="71"/>
    </row>
    <row r="49821" spans="5:5" x14ac:dyDescent="0.25">
      <c r="E49821" s="71"/>
    </row>
    <row r="49822" spans="5:5" x14ac:dyDescent="0.25">
      <c r="E49822" s="71"/>
    </row>
    <row r="49823" spans="5:5" x14ac:dyDescent="0.25">
      <c r="E49823" s="71"/>
    </row>
    <row r="49824" spans="5:5" x14ac:dyDescent="0.25">
      <c r="E49824" s="71"/>
    </row>
    <row r="49825" spans="5:5" x14ac:dyDescent="0.25">
      <c r="E49825" s="71"/>
    </row>
    <row r="49826" spans="5:5" x14ac:dyDescent="0.25">
      <c r="E49826" s="71"/>
    </row>
    <row r="49827" spans="5:5" x14ac:dyDescent="0.25">
      <c r="E49827" s="71"/>
    </row>
    <row r="49828" spans="5:5" x14ac:dyDescent="0.25">
      <c r="E49828" s="71"/>
    </row>
    <row r="49829" spans="5:5" x14ac:dyDescent="0.25">
      <c r="E49829" s="71"/>
    </row>
    <row r="49830" spans="5:5" x14ac:dyDescent="0.25">
      <c r="E49830" s="71"/>
    </row>
    <row r="49831" spans="5:5" x14ac:dyDescent="0.25">
      <c r="E49831" s="71"/>
    </row>
    <row r="49832" spans="5:5" x14ac:dyDescent="0.25">
      <c r="E49832" s="71"/>
    </row>
    <row r="49833" spans="5:5" x14ac:dyDescent="0.25">
      <c r="E49833" s="71"/>
    </row>
    <row r="49834" spans="5:5" x14ac:dyDescent="0.25">
      <c r="E49834" s="71"/>
    </row>
    <row r="49835" spans="5:5" x14ac:dyDescent="0.25">
      <c r="E49835" s="71"/>
    </row>
    <row r="49836" spans="5:5" x14ac:dyDescent="0.25">
      <c r="E49836" s="71"/>
    </row>
    <row r="49837" spans="5:5" x14ac:dyDescent="0.25">
      <c r="E49837" s="71"/>
    </row>
    <row r="49838" spans="5:5" x14ac:dyDescent="0.25">
      <c r="E49838" s="71"/>
    </row>
    <row r="49839" spans="5:5" x14ac:dyDescent="0.25">
      <c r="E49839" s="71"/>
    </row>
    <row r="49840" spans="5:5" x14ac:dyDescent="0.25">
      <c r="E49840" s="71"/>
    </row>
    <row r="49841" spans="5:5" x14ac:dyDescent="0.25">
      <c r="E49841" s="71"/>
    </row>
    <row r="49842" spans="5:5" x14ac:dyDescent="0.25">
      <c r="E49842" s="71"/>
    </row>
    <row r="49843" spans="5:5" x14ac:dyDescent="0.25">
      <c r="E49843" s="71"/>
    </row>
    <row r="49844" spans="5:5" x14ac:dyDescent="0.25">
      <c r="E49844" s="71"/>
    </row>
    <row r="49845" spans="5:5" x14ac:dyDescent="0.25">
      <c r="E49845" s="71"/>
    </row>
    <row r="49846" spans="5:5" x14ac:dyDescent="0.25">
      <c r="E49846" s="71"/>
    </row>
    <row r="49847" spans="5:5" x14ac:dyDescent="0.25">
      <c r="E49847" s="71"/>
    </row>
    <row r="49848" spans="5:5" x14ac:dyDescent="0.25">
      <c r="E49848" s="71"/>
    </row>
    <row r="49849" spans="5:5" x14ac:dyDescent="0.25">
      <c r="E49849" s="71"/>
    </row>
    <row r="49850" spans="5:5" x14ac:dyDescent="0.25">
      <c r="E49850" s="71"/>
    </row>
    <row r="49851" spans="5:5" x14ac:dyDescent="0.25">
      <c r="E49851" s="71"/>
    </row>
    <row r="49852" spans="5:5" x14ac:dyDescent="0.25">
      <c r="E49852" s="71"/>
    </row>
    <row r="49853" spans="5:5" x14ac:dyDescent="0.25">
      <c r="E49853" s="71"/>
    </row>
    <row r="49854" spans="5:5" x14ac:dyDescent="0.25">
      <c r="E49854" s="71"/>
    </row>
    <row r="49855" spans="5:5" x14ac:dyDescent="0.25">
      <c r="E49855" s="71"/>
    </row>
    <row r="49856" spans="5:5" x14ac:dyDescent="0.25">
      <c r="E49856" s="71"/>
    </row>
    <row r="49857" spans="5:5" x14ac:dyDescent="0.25">
      <c r="E49857" s="71"/>
    </row>
    <row r="49858" spans="5:5" x14ac:dyDescent="0.25">
      <c r="E49858" s="71"/>
    </row>
    <row r="49859" spans="5:5" x14ac:dyDescent="0.25">
      <c r="E49859" s="71"/>
    </row>
    <row r="49860" spans="5:5" x14ac:dyDescent="0.25">
      <c r="E49860" s="71"/>
    </row>
    <row r="49861" spans="5:5" x14ac:dyDescent="0.25">
      <c r="E49861" s="71"/>
    </row>
    <row r="49862" spans="5:5" x14ac:dyDescent="0.25">
      <c r="E49862" s="71"/>
    </row>
    <row r="49863" spans="5:5" x14ac:dyDescent="0.25">
      <c r="E49863" s="71"/>
    </row>
    <row r="49864" spans="5:5" x14ac:dyDescent="0.25">
      <c r="E49864" s="71"/>
    </row>
    <row r="49865" spans="5:5" x14ac:dyDescent="0.25">
      <c r="E49865" s="71"/>
    </row>
    <row r="49866" spans="5:5" x14ac:dyDescent="0.25">
      <c r="E49866" s="71"/>
    </row>
    <row r="49867" spans="5:5" x14ac:dyDescent="0.25">
      <c r="E49867" s="71"/>
    </row>
    <row r="49868" spans="5:5" x14ac:dyDescent="0.25">
      <c r="E49868" s="71"/>
    </row>
    <row r="49869" spans="5:5" x14ac:dyDescent="0.25">
      <c r="E49869" s="71"/>
    </row>
    <row r="49870" spans="5:5" x14ac:dyDescent="0.25">
      <c r="E49870" s="71"/>
    </row>
    <row r="49871" spans="5:5" x14ac:dyDescent="0.25">
      <c r="E49871" s="71"/>
    </row>
    <row r="49872" spans="5:5" x14ac:dyDescent="0.25">
      <c r="E49872" s="71"/>
    </row>
    <row r="49873" spans="5:5" x14ac:dyDescent="0.25">
      <c r="E49873" s="71"/>
    </row>
    <row r="49874" spans="5:5" x14ac:dyDescent="0.25">
      <c r="E49874" s="71"/>
    </row>
    <row r="49875" spans="5:5" x14ac:dyDescent="0.25">
      <c r="E49875" s="71"/>
    </row>
    <row r="49876" spans="5:5" x14ac:dyDescent="0.25">
      <c r="E49876" s="71"/>
    </row>
    <row r="49877" spans="5:5" x14ac:dyDescent="0.25">
      <c r="E49877" s="71"/>
    </row>
    <row r="49878" spans="5:5" x14ac:dyDescent="0.25">
      <c r="E49878" s="71"/>
    </row>
    <row r="49879" spans="5:5" x14ac:dyDescent="0.25">
      <c r="E49879" s="71"/>
    </row>
    <row r="49880" spans="5:5" x14ac:dyDescent="0.25">
      <c r="E49880" s="71"/>
    </row>
    <row r="49881" spans="5:5" x14ac:dyDescent="0.25">
      <c r="E49881" s="71"/>
    </row>
    <row r="49882" spans="5:5" x14ac:dyDescent="0.25">
      <c r="E49882" s="71"/>
    </row>
    <row r="49883" spans="5:5" x14ac:dyDescent="0.25">
      <c r="E49883" s="71"/>
    </row>
    <row r="49884" spans="5:5" x14ac:dyDescent="0.25">
      <c r="E49884" s="71"/>
    </row>
    <row r="49885" spans="5:5" x14ac:dyDescent="0.25">
      <c r="E49885" s="71"/>
    </row>
    <row r="49886" spans="5:5" x14ac:dyDescent="0.25">
      <c r="E49886" s="71"/>
    </row>
    <row r="49887" spans="5:5" x14ac:dyDescent="0.25">
      <c r="E49887" s="71"/>
    </row>
    <row r="49888" spans="5:5" x14ac:dyDescent="0.25">
      <c r="E49888" s="71"/>
    </row>
    <row r="49889" spans="5:5" x14ac:dyDescent="0.25">
      <c r="E49889" s="71"/>
    </row>
    <row r="49890" spans="5:5" x14ac:dyDescent="0.25">
      <c r="E49890" s="71"/>
    </row>
    <row r="49891" spans="5:5" x14ac:dyDescent="0.25">
      <c r="E49891" s="71"/>
    </row>
    <row r="49892" spans="5:5" x14ac:dyDescent="0.25">
      <c r="E49892" s="71"/>
    </row>
    <row r="49893" spans="5:5" x14ac:dyDescent="0.25">
      <c r="E49893" s="71"/>
    </row>
    <row r="49894" spans="5:5" x14ac:dyDescent="0.25">
      <c r="E49894" s="71"/>
    </row>
    <row r="49895" spans="5:5" x14ac:dyDescent="0.25">
      <c r="E49895" s="71"/>
    </row>
    <row r="49896" spans="5:5" x14ac:dyDescent="0.25">
      <c r="E49896" s="71"/>
    </row>
    <row r="49897" spans="5:5" x14ac:dyDescent="0.25">
      <c r="E49897" s="71"/>
    </row>
    <row r="49898" spans="5:5" x14ac:dyDescent="0.25">
      <c r="E49898" s="71"/>
    </row>
    <row r="49899" spans="5:5" x14ac:dyDescent="0.25">
      <c r="E49899" s="71"/>
    </row>
    <row r="49900" spans="5:5" x14ac:dyDescent="0.25">
      <c r="E49900" s="71"/>
    </row>
    <row r="49901" spans="5:5" x14ac:dyDescent="0.25">
      <c r="E49901" s="71"/>
    </row>
    <row r="49902" spans="5:5" x14ac:dyDescent="0.25">
      <c r="E49902" s="71"/>
    </row>
    <row r="49903" spans="5:5" x14ac:dyDescent="0.25">
      <c r="E49903" s="71"/>
    </row>
    <row r="49904" spans="5:5" x14ac:dyDescent="0.25">
      <c r="E49904" s="71"/>
    </row>
    <row r="49905" spans="5:5" x14ac:dyDescent="0.25">
      <c r="E49905" s="71"/>
    </row>
    <row r="49906" spans="5:5" x14ac:dyDescent="0.25">
      <c r="E49906" s="71"/>
    </row>
    <row r="49907" spans="5:5" x14ac:dyDescent="0.25">
      <c r="E49907" s="71"/>
    </row>
    <row r="49908" spans="5:5" x14ac:dyDescent="0.25">
      <c r="E49908" s="71"/>
    </row>
    <row r="49909" spans="5:5" x14ac:dyDescent="0.25">
      <c r="E49909" s="71"/>
    </row>
    <row r="49910" spans="5:5" x14ac:dyDescent="0.25">
      <c r="E49910" s="71"/>
    </row>
    <row r="49911" spans="5:5" x14ac:dyDescent="0.25">
      <c r="E49911" s="71"/>
    </row>
    <row r="49912" spans="5:5" x14ac:dyDescent="0.25">
      <c r="E49912" s="71"/>
    </row>
    <row r="49913" spans="5:5" x14ac:dyDescent="0.25">
      <c r="E49913" s="71"/>
    </row>
    <row r="49914" spans="5:5" x14ac:dyDescent="0.25">
      <c r="E49914" s="71"/>
    </row>
    <row r="49915" spans="5:5" x14ac:dyDescent="0.25">
      <c r="E49915" s="71"/>
    </row>
    <row r="49916" spans="5:5" x14ac:dyDescent="0.25">
      <c r="E49916" s="71"/>
    </row>
    <row r="49917" spans="5:5" x14ac:dyDescent="0.25">
      <c r="E49917" s="71"/>
    </row>
    <row r="49918" spans="5:5" x14ac:dyDescent="0.25">
      <c r="E49918" s="71"/>
    </row>
    <row r="49919" spans="5:5" x14ac:dyDescent="0.25">
      <c r="E49919" s="71"/>
    </row>
    <row r="49920" spans="5:5" x14ac:dyDescent="0.25">
      <c r="E49920" s="71"/>
    </row>
    <row r="49921" spans="5:5" x14ac:dyDescent="0.25">
      <c r="E49921" s="71"/>
    </row>
    <row r="49922" spans="5:5" x14ac:dyDescent="0.25">
      <c r="E49922" s="71"/>
    </row>
    <row r="49923" spans="5:5" x14ac:dyDescent="0.25">
      <c r="E49923" s="71"/>
    </row>
    <row r="49924" spans="5:5" x14ac:dyDescent="0.25">
      <c r="E49924" s="71"/>
    </row>
    <row r="49925" spans="5:5" x14ac:dyDescent="0.25">
      <c r="E49925" s="71"/>
    </row>
    <row r="49926" spans="5:5" x14ac:dyDescent="0.25">
      <c r="E49926" s="71"/>
    </row>
    <row r="49927" spans="5:5" x14ac:dyDescent="0.25">
      <c r="E49927" s="71"/>
    </row>
    <row r="49928" spans="5:5" x14ac:dyDescent="0.25">
      <c r="E49928" s="71"/>
    </row>
    <row r="49929" spans="5:5" x14ac:dyDescent="0.25">
      <c r="E49929" s="71"/>
    </row>
    <row r="49930" spans="5:5" x14ac:dyDescent="0.25">
      <c r="E49930" s="71"/>
    </row>
    <row r="49931" spans="5:5" x14ac:dyDescent="0.25">
      <c r="E49931" s="71"/>
    </row>
    <row r="49932" spans="5:5" x14ac:dyDescent="0.25">
      <c r="E49932" s="71"/>
    </row>
    <row r="49933" spans="5:5" x14ac:dyDescent="0.25">
      <c r="E49933" s="71"/>
    </row>
    <row r="49934" spans="5:5" x14ac:dyDescent="0.25">
      <c r="E49934" s="71"/>
    </row>
    <row r="49935" spans="5:5" x14ac:dyDescent="0.25">
      <c r="E49935" s="71"/>
    </row>
    <row r="49936" spans="5:5" x14ac:dyDescent="0.25">
      <c r="E49936" s="71"/>
    </row>
    <row r="49937" spans="5:5" x14ac:dyDescent="0.25">
      <c r="E49937" s="71"/>
    </row>
    <row r="49938" spans="5:5" x14ac:dyDescent="0.25">
      <c r="E49938" s="71"/>
    </row>
    <row r="49939" spans="5:5" x14ac:dyDescent="0.25">
      <c r="E49939" s="71"/>
    </row>
    <row r="49940" spans="5:5" x14ac:dyDescent="0.25">
      <c r="E49940" s="71"/>
    </row>
    <row r="49941" spans="5:5" x14ac:dyDescent="0.25">
      <c r="E49941" s="71"/>
    </row>
    <row r="49942" spans="5:5" x14ac:dyDescent="0.25">
      <c r="E49942" s="71"/>
    </row>
    <row r="49943" spans="5:5" x14ac:dyDescent="0.25">
      <c r="E49943" s="71"/>
    </row>
    <row r="49944" spans="5:5" x14ac:dyDescent="0.25">
      <c r="E49944" s="71"/>
    </row>
    <row r="49945" spans="5:5" x14ac:dyDescent="0.25">
      <c r="E49945" s="71"/>
    </row>
    <row r="49946" spans="5:5" x14ac:dyDescent="0.25">
      <c r="E49946" s="71"/>
    </row>
    <row r="49947" spans="5:5" x14ac:dyDescent="0.25">
      <c r="E49947" s="71"/>
    </row>
    <row r="49948" spans="5:5" x14ac:dyDescent="0.25">
      <c r="E49948" s="71"/>
    </row>
    <row r="49949" spans="5:5" x14ac:dyDescent="0.25">
      <c r="E49949" s="71"/>
    </row>
    <row r="49950" spans="5:5" x14ac:dyDescent="0.25">
      <c r="E49950" s="71"/>
    </row>
    <row r="49951" spans="5:5" x14ac:dyDescent="0.25">
      <c r="E49951" s="71"/>
    </row>
    <row r="49952" spans="5:5" x14ac:dyDescent="0.25">
      <c r="E49952" s="71"/>
    </row>
    <row r="49953" spans="5:5" x14ac:dyDescent="0.25">
      <c r="E49953" s="71"/>
    </row>
    <row r="49954" spans="5:5" x14ac:dyDescent="0.25">
      <c r="E49954" s="71"/>
    </row>
    <row r="49955" spans="5:5" x14ac:dyDescent="0.25">
      <c r="E49955" s="71"/>
    </row>
    <row r="49956" spans="5:5" x14ac:dyDescent="0.25">
      <c r="E49956" s="71"/>
    </row>
    <row r="49957" spans="5:5" x14ac:dyDescent="0.25">
      <c r="E49957" s="71"/>
    </row>
    <row r="49958" spans="5:5" x14ac:dyDescent="0.25">
      <c r="E49958" s="71"/>
    </row>
    <row r="49959" spans="5:5" x14ac:dyDescent="0.25">
      <c r="E49959" s="71"/>
    </row>
    <row r="49960" spans="5:5" x14ac:dyDescent="0.25">
      <c r="E49960" s="71"/>
    </row>
    <row r="49961" spans="5:5" x14ac:dyDescent="0.25">
      <c r="E49961" s="71"/>
    </row>
    <row r="49962" spans="5:5" x14ac:dyDescent="0.25">
      <c r="E49962" s="71"/>
    </row>
    <row r="49963" spans="5:5" x14ac:dyDescent="0.25">
      <c r="E49963" s="71"/>
    </row>
    <row r="49964" spans="5:5" x14ac:dyDescent="0.25">
      <c r="E49964" s="71"/>
    </row>
    <row r="49965" spans="5:5" x14ac:dyDescent="0.25">
      <c r="E49965" s="71"/>
    </row>
    <row r="49966" spans="5:5" x14ac:dyDescent="0.25">
      <c r="E49966" s="71"/>
    </row>
    <row r="49967" spans="5:5" x14ac:dyDescent="0.25">
      <c r="E49967" s="71"/>
    </row>
    <row r="49968" spans="5:5" x14ac:dyDescent="0.25">
      <c r="E49968" s="71"/>
    </row>
    <row r="49969" spans="5:5" x14ac:dyDescent="0.25">
      <c r="E49969" s="71"/>
    </row>
    <row r="49970" spans="5:5" x14ac:dyDescent="0.25">
      <c r="E49970" s="71"/>
    </row>
    <row r="49971" spans="5:5" x14ac:dyDescent="0.25">
      <c r="E49971" s="71"/>
    </row>
    <row r="49972" spans="5:5" x14ac:dyDescent="0.25">
      <c r="E49972" s="71"/>
    </row>
    <row r="49973" spans="5:5" x14ac:dyDescent="0.25">
      <c r="E49973" s="71"/>
    </row>
    <row r="49974" spans="5:5" x14ac:dyDescent="0.25">
      <c r="E49974" s="71"/>
    </row>
    <row r="49975" spans="5:5" x14ac:dyDescent="0.25">
      <c r="E49975" s="71"/>
    </row>
    <row r="49976" spans="5:5" x14ac:dyDescent="0.25">
      <c r="E49976" s="71"/>
    </row>
    <row r="49977" spans="5:5" x14ac:dyDescent="0.25">
      <c r="E49977" s="71"/>
    </row>
    <row r="49978" spans="5:5" x14ac:dyDescent="0.25">
      <c r="E49978" s="71"/>
    </row>
    <row r="49979" spans="5:5" x14ac:dyDescent="0.25">
      <c r="E49979" s="71"/>
    </row>
    <row r="49980" spans="5:5" x14ac:dyDescent="0.25">
      <c r="E49980" s="71"/>
    </row>
    <row r="49981" spans="5:5" x14ac:dyDescent="0.25">
      <c r="E49981" s="71"/>
    </row>
    <row r="49982" spans="5:5" x14ac:dyDescent="0.25">
      <c r="E49982" s="71"/>
    </row>
    <row r="49983" spans="5:5" x14ac:dyDescent="0.25">
      <c r="E49983" s="71"/>
    </row>
    <row r="49984" spans="5:5" x14ac:dyDescent="0.25">
      <c r="E49984" s="71"/>
    </row>
    <row r="49985" spans="5:5" x14ac:dyDescent="0.25">
      <c r="E49985" s="71"/>
    </row>
    <row r="49986" spans="5:5" x14ac:dyDescent="0.25">
      <c r="E49986" s="71"/>
    </row>
    <row r="49987" spans="5:5" x14ac:dyDescent="0.25">
      <c r="E49987" s="71"/>
    </row>
    <row r="49988" spans="5:5" x14ac:dyDescent="0.25">
      <c r="E49988" s="71"/>
    </row>
    <row r="49989" spans="5:5" x14ac:dyDescent="0.25">
      <c r="E49989" s="71"/>
    </row>
    <row r="49990" spans="5:5" x14ac:dyDescent="0.25">
      <c r="E49990" s="71"/>
    </row>
    <row r="49991" spans="5:5" x14ac:dyDescent="0.25">
      <c r="E49991" s="71"/>
    </row>
    <row r="49992" spans="5:5" x14ac:dyDescent="0.25">
      <c r="E49992" s="71"/>
    </row>
    <row r="49993" spans="5:5" x14ac:dyDescent="0.25">
      <c r="E49993" s="71"/>
    </row>
    <row r="49994" spans="5:5" x14ac:dyDescent="0.25">
      <c r="E49994" s="71"/>
    </row>
    <row r="49995" spans="5:5" x14ac:dyDescent="0.25">
      <c r="E49995" s="71"/>
    </row>
    <row r="49996" spans="5:5" x14ac:dyDescent="0.25">
      <c r="E49996" s="71"/>
    </row>
    <row r="49997" spans="5:5" x14ac:dyDescent="0.25">
      <c r="E49997" s="71"/>
    </row>
    <row r="49998" spans="5:5" x14ac:dyDescent="0.25">
      <c r="E49998" s="71"/>
    </row>
    <row r="49999" spans="5:5" x14ac:dyDescent="0.25">
      <c r="E49999" s="71"/>
    </row>
    <row r="50000" spans="5:5" x14ac:dyDescent="0.25">
      <c r="E50000" s="71"/>
    </row>
    <row r="50001" spans="5:5" x14ac:dyDescent="0.25">
      <c r="E50001" s="71"/>
    </row>
    <row r="50002" spans="5:5" x14ac:dyDescent="0.25">
      <c r="E50002" s="71"/>
    </row>
    <row r="50003" spans="5:5" x14ac:dyDescent="0.25">
      <c r="E50003" s="71"/>
    </row>
    <row r="50004" spans="5:5" x14ac:dyDescent="0.25">
      <c r="E50004" s="71"/>
    </row>
    <row r="50005" spans="5:5" x14ac:dyDescent="0.25">
      <c r="E50005" s="71"/>
    </row>
    <row r="50006" spans="5:5" x14ac:dyDescent="0.25">
      <c r="E50006" s="71"/>
    </row>
    <row r="50007" spans="5:5" x14ac:dyDescent="0.25">
      <c r="E50007" s="71"/>
    </row>
    <row r="50008" spans="5:5" x14ac:dyDescent="0.25">
      <c r="E50008" s="71"/>
    </row>
    <row r="50009" spans="5:5" x14ac:dyDescent="0.25">
      <c r="E50009" s="71"/>
    </row>
    <row r="50010" spans="5:5" x14ac:dyDescent="0.25">
      <c r="E50010" s="71"/>
    </row>
    <row r="50011" spans="5:5" x14ac:dyDescent="0.25">
      <c r="E50011" s="71"/>
    </row>
    <row r="50012" spans="5:5" x14ac:dyDescent="0.25">
      <c r="E50012" s="71"/>
    </row>
    <row r="50013" spans="5:5" x14ac:dyDescent="0.25">
      <c r="E50013" s="71"/>
    </row>
    <row r="50014" spans="5:5" x14ac:dyDescent="0.25">
      <c r="E50014" s="71"/>
    </row>
    <row r="50015" spans="5:5" x14ac:dyDescent="0.25">
      <c r="E50015" s="71"/>
    </row>
    <row r="50016" spans="5:5" x14ac:dyDescent="0.25">
      <c r="E50016" s="71"/>
    </row>
    <row r="50017" spans="5:5" x14ac:dyDescent="0.25">
      <c r="E50017" s="71"/>
    </row>
    <row r="50018" spans="5:5" x14ac:dyDescent="0.25">
      <c r="E50018" s="71"/>
    </row>
    <row r="50019" spans="5:5" x14ac:dyDescent="0.25">
      <c r="E50019" s="71"/>
    </row>
    <row r="50020" spans="5:5" x14ac:dyDescent="0.25">
      <c r="E50020" s="71"/>
    </row>
    <row r="50021" spans="5:5" x14ac:dyDescent="0.25">
      <c r="E50021" s="71"/>
    </row>
    <row r="50022" spans="5:5" x14ac:dyDescent="0.25">
      <c r="E50022" s="71"/>
    </row>
    <row r="50023" spans="5:5" x14ac:dyDescent="0.25">
      <c r="E50023" s="71"/>
    </row>
    <row r="50024" spans="5:5" x14ac:dyDescent="0.25">
      <c r="E50024" s="71"/>
    </row>
    <row r="50025" spans="5:5" x14ac:dyDescent="0.25">
      <c r="E50025" s="71"/>
    </row>
    <row r="50026" spans="5:5" x14ac:dyDescent="0.25">
      <c r="E50026" s="71"/>
    </row>
    <row r="50027" spans="5:5" x14ac:dyDescent="0.25">
      <c r="E50027" s="71"/>
    </row>
    <row r="50028" spans="5:5" x14ac:dyDescent="0.25">
      <c r="E50028" s="71"/>
    </row>
    <row r="50029" spans="5:5" x14ac:dyDescent="0.25">
      <c r="E50029" s="71"/>
    </row>
    <row r="50030" spans="5:5" x14ac:dyDescent="0.25">
      <c r="E50030" s="71"/>
    </row>
    <row r="50031" spans="5:5" x14ac:dyDescent="0.25">
      <c r="E50031" s="71"/>
    </row>
    <row r="50032" spans="5:5" x14ac:dyDescent="0.25">
      <c r="E50032" s="71"/>
    </row>
    <row r="50033" spans="5:5" x14ac:dyDescent="0.25">
      <c r="E50033" s="71"/>
    </row>
    <row r="50034" spans="5:5" x14ac:dyDescent="0.25">
      <c r="E50034" s="71"/>
    </row>
    <row r="50035" spans="5:5" x14ac:dyDescent="0.25">
      <c r="E50035" s="71"/>
    </row>
    <row r="50036" spans="5:5" x14ac:dyDescent="0.25">
      <c r="E50036" s="71"/>
    </row>
    <row r="50037" spans="5:5" x14ac:dyDescent="0.25">
      <c r="E50037" s="71"/>
    </row>
    <row r="50038" spans="5:5" x14ac:dyDescent="0.25">
      <c r="E50038" s="71"/>
    </row>
    <row r="50039" spans="5:5" x14ac:dyDescent="0.25">
      <c r="E50039" s="71"/>
    </row>
    <row r="50040" spans="5:5" x14ac:dyDescent="0.25">
      <c r="E50040" s="71"/>
    </row>
    <row r="50041" spans="5:5" x14ac:dyDescent="0.25">
      <c r="E50041" s="71"/>
    </row>
    <row r="50042" spans="5:5" x14ac:dyDescent="0.25">
      <c r="E50042" s="71"/>
    </row>
    <row r="50043" spans="5:5" x14ac:dyDescent="0.25">
      <c r="E50043" s="71"/>
    </row>
    <row r="50044" spans="5:5" x14ac:dyDescent="0.25">
      <c r="E50044" s="71"/>
    </row>
    <row r="50045" spans="5:5" x14ac:dyDescent="0.25">
      <c r="E50045" s="71"/>
    </row>
    <row r="50046" spans="5:5" x14ac:dyDescent="0.25">
      <c r="E50046" s="71"/>
    </row>
    <row r="50047" spans="5:5" x14ac:dyDescent="0.25">
      <c r="E50047" s="71"/>
    </row>
    <row r="50048" spans="5:5" x14ac:dyDescent="0.25">
      <c r="E50048" s="71"/>
    </row>
    <row r="50049" spans="5:5" x14ac:dyDescent="0.25">
      <c r="E50049" s="71"/>
    </row>
    <row r="50050" spans="5:5" x14ac:dyDescent="0.25">
      <c r="E50050" s="71"/>
    </row>
    <row r="50051" spans="5:5" x14ac:dyDescent="0.25">
      <c r="E50051" s="71"/>
    </row>
    <row r="50052" spans="5:5" x14ac:dyDescent="0.25">
      <c r="E50052" s="71"/>
    </row>
    <row r="50053" spans="5:5" x14ac:dyDescent="0.25">
      <c r="E50053" s="71"/>
    </row>
    <row r="50054" spans="5:5" x14ac:dyDescent="0.25">
      <c r="E50054" s="71"/>
    </row>
    <row r="50055" spans="5:5" x14ac:dyDescent="0.25">
      <c r="E50055" s="71"/>
    </row>
    <row r="50056" spans="5:5" x14ac:dyDescent="0.25">
      <c r="E50056" s="71"/>
    </row>
    <row r="50057" spans="5:5" x14ac:dyDescent="0.25">
      <c r="E50057" s="71"/>
    </row>
    <row r="50058" spans="5:5" x14ac:dyDescent="0.25">
      <c r="E50058" s="71"/>
    </row>
    <row r="50059" spans="5:5" x14ac:dyDescent="0.25">
      <c r="E50059" s="71"/>
    </row>
    <row r="50060" spans="5:5" x14ac:dyDescent="0.25">
      <c r="E50060" s="71"/>
    </row>
    <row r="50061" spans="5:5" x14ac:dyDescent="0.25">
      <c r="E50061" s="71"/>
    </row>
    <row r="50062" spans="5:5" x14ac:dyDescent="0.25">
      <c r="E50062" s="71"/>
    </row>
    <row r="50063" spans="5:5" x14ac:dyDescent="0.25">
      <c r="E50063" s="71"/>
    </row>
    <row r="50064" spans="5:5" x14ac:dyDescent="0.25">
      <c r="E50064" s="71"/>
    </row>
    <row r="50065" spans="5:5" x14ac:dyDescent="0.25">
      <c r="E50065" s="71"/>
    </row>
    <row r="50066" spans="5:5" x14ac:dyDescent="0.25">
      <c r="E50066" s="71"/>
    </row>
    <row r="50067" spans="5:5" x14ac:dyDescent="0.25">
      <c r="E50067" s="71"/>
    </row>
    <row r="50068" spans="5:5" x14ac:dyDescent="0.25">
      <c r="E50068" s="71"/>
    </row>
    <row r="50069" spans="5:5" x14ac:dyDescent="0.25">
      <c r="E50069" s="71"/>
    </row>
    <row r="50070" spans="5:5" x14ac:dyDescent="0.25">
      <c r="E50070" s="71"/>
    </row>
    <row r="50071" spans="5:5" x14ac:dyDescent="0.25">
      <c r="E50071" s="71"/>
    </row>
    <row r="50072" spans="5:5" x14ac:dyDescent="0.25">
      <c r="E50072" s="71"/>
    </row>
    <row r="50073" spans="5:5" x14ac:dyDescent="0.25">
      <c r="E50073" s="71"/>
    </row>
    <row r="50074" spans="5:5" x14ac:dyDescent="0.25">
      <c r="E50074" s="71"/>
    </row>
    <row r="50075" spans="5:5" x14ac:dyDescent="0.25">
      <c r="E50075" s="71"/>
    </row>
    <row r="50076" spans="5:5" x14ac:dyDescent="0.25">
      <c r="E50076" s="71"/>
    </row>
    <row r="50077" spans="5:5" x14ac:dyDescent="0.25">
      <c r="E50077" s="71"/>
    </row>
    <row r="50078" spans="5:5" x14ac:dyDescent="0.25">
      <c r="E50078" s="71"/>
    </row>
    <row r="50079" spans="5:5" x14ac:dyDescent="0.25">
      <c r="E50079" s="71"/>
    </row>
    <row r="50080" spans="5:5" x14ac:dyDescent="0.25">
      <c r="E50080" s="71"/>
    </row>
    <row r="50081" spans="5:5" x14ac:dyDescent="0.25">
      <c r="E50081" s="71"/>
    </row>
    <row r="50082" spans="5:5" x14ac:dyDescent="0.25">
      <c r="E50082" s="71"/>
    </row>
    <row r="50083" spans="5:5" x14ac:dyDescent="0.25">
      <c r="E50083" s="71"/>
    </row>
    <row r="50084" spans="5:5" x14ac:dyDescent="0.25">
      <c r="E50084" s="71"/>
    </row>
    <row r="50085" spans="5:5" x14ac:dyDescent="0.25">
      <c r="E50085" s="71"/>
    </row>
    <row r="50086" spans="5:5" x14ac:dyDescent="0.25">
      <c r="E50086" s="71"/>
    </row>
    <row r="50087" spans="5:5" x14ac:dyDescent="0.25">
      <c r="E50087" s="71"/>
    </row>
    <row r="50088" spans="5:5" x14ac:dyDescent="0.25">
      <c r="E50088" s="71"/>
    </row>
    <row r="50089" spans="5:5" x14ac:dyDescent="0.25">
      <c r="E50089" s="71"/>
    </row>
    <row r="50090" spans="5:5" x14ac:dyDescent="0.25">
      <c r="E50090" s="71"/>
    </row>
    <row r="50091" spans="5:5" x14ac:dyDescent="0.25">
      <c r="E50091" s="71"/>
    </row>
    <row r="50092" spans="5:5" x14ac:dyDescent="0.25">
      <c r="E50092" s="71"/>
    </row>
    <row r="50093" spans="5:5" x14ac:dyDescent="0.25">
      <c r="E50093" s="71"/>
    </row>
    <row r="50094" spans="5:5" x14ac:dyDescent="0.25">
      <c r="E50094" s="71"/>
    </row>
    <row r="50095" spans="5:5" x14ac:dyDescent="0.25">
      <c r="E50095" s="71"/>
    </row>
    <row r="50096" spans="5:5" x14ac:dyDescent="0.25">
      <c r="E50096" s="71"/>
    </row>
    <row r="50097" spans="5:5" x14ac:dyDescent="0.25">
      <c r="E50097" s="71"/>
    </row>
    <row r="50098" spans="5:5" x14ac:dyDescent="0.25">
      <c r="E50098" s="71"/>
    </row>
    <row r="50099" spans="5:5" x14ac:dyDescent="0.25">
      <c r="E50099" s="71"/>
    </row>
    <row r="50100" spans="5:5" x14ac:dyDescent="0.25">
      <c r="E50100" s="71"/>
    </row>
    <row r="50101" spans="5:5" x14ac:dyDescent="0.25">
      <c r="E50101" s="71"/>
    </row>
    <row r="50102" spans="5:5" x14ac:dyDescent="0.25">
      <c r="E50102" s="71"/>
    </row>
    <row r="50103" spans="5:5" x14ac:dyDescent="0.25">
      <c r="E50103" s="71"/>
    </row>
    <row r="50104" spans="5:5" x14ac:dyDescent="0.25">
      <c r="E50104" s="71"/>
    </row>
    <row r="50105" spans="5:5" x14ac:dyDescent="0.25">
      <c r="E50105" s="71"/>
    </row>
    <row r="50106" spans="5:5" x14ac:dyDescent="0.25">
      <c r="E50106" s="71"/>
    </row>
    <row r="50107" spans="5:5" x14ac:dyDescent="0.25">
      <c r="E50107" s="71"/>
    </row>
    <row r="50108" spans="5:5" x14ac:dyDescent="0.25">
      <c r="E50108" s="71"/>
    </row>
    <row r="50109" spans="5:5" x14ac:dyDescent="0.25">
      <c r="E50109" s="71"/>
    </row>
    <row r="50110" spans="5:5" x14ac:dyDescent="0.25">
      <c r="E50110" s="71"/>
    </row>
    <row r="50111" spans="5:5" x14ac:dyDescent="0.25">
      <c r="E50111" s="71"/>
    </row>
    <row r="50112" spans="5:5" x14ac:dyDescent="0.25">
      <c r="E50112" s="71"/>
    </row>
    <row r="50113" spans="5:5" x14ac:dyDescent="0.25">
      <c r="E50113" s="71"/>
    </row>
    <row r="50114" spans="5:5" x14ac:dyDescent="0.25">
      <c r="E50114" s="71"/>
    </row>
    <row r="50115" spans="5:5" x14ac:dyDescent="0.25">
      <c r="E50115" s="71"/>
    </row>
    <row r="50116" spans="5:5" x14ac:dyDescent="0.25">
      <c r="E50116" s="71"/>
    </row>
    <row r="50117" spans="5:5" x14ac:dyDescent="0.25">
      <c r="E50117" s="71"/>
    </row>
    <row r="50118" spans="5:5" x14ac:dyDescent="0.25">
      <c r="E50118" s="71"/>
    </row>
    <row r="50119" spans="5:5" x14ac:dyDescent="0.25">
      <c r="E50119" s="71"/>
    </row>
    <row r="50120" spans="5:5" x14ac:dyDescent="0.25">
      <c r="E50120" s="71"/>
    </row>
    <row r="50121" spans="5:5" x14ac:dyDescent="0.25">
      <c r="E50121" s="71"/>
    </row>
    <row r="50122" spans="5:5" x14ac:dyDescent="0.25">
      <c r="E50122" s="71"/>
    </row>
    <row r="50123" spans="5:5" x14ac:dyDescent="0.25">
      <c r="E50123" s="71"/>
    </row>
    <row r="50124" spans="5:5" x14ac:dyDescent="0.25">
      <c r="E50124" s="71"/>
    </row>
    <row r="50125" spans="5:5" x14ac:dyDescent="0.25">
      <c r="E50125" s="71"/>
    </row>
    <row r="50126" spans="5:5" x14ac:dyDescent="0.25">
      <c r="E50126" s="71"/>
    </row>
    <row r="50127" spans="5:5" x14ac:dyDescent="0.25">
      <c r="E50127" s="71"/>
    </row>
    <row r="50128" spans="5:5" x14ac:dyDescent="0.25">
      <c r="E50128" s="71"/>
    </row>
    <row r="50129" spans="5:5" x14ac:dyDescent="0.25">
      <c r="E50129" s="71"/>
    </row>
    <row r="50130" spans="5:5" x14ac:dyDescent="0.25">
      <c r="E50130" s="71"/>
    </row>
    <row r="50131" spans="5:5" x14ac:dyDescent="0.25">
      <c r="E50131" s="71"/>
    </row>
    <row r="50132" spans="5:5" x14ac:dyDescent="0.25">
      <c r="E50132" s="71"/>
    </row>
    <row r="50133" spans="5:5" x14ac:dyDescent="0.25">
      <c r="E50133" s="71"/>
    </row>
    <row r="50134" spans="5:5" x14ac:dyDescent="0.25">
      <c r="E50134" s="71"/>
    </row>
    <row r="50135" spans="5:5" x14ac:dyDescent="0.25">
      <c r="E50135" s="71"/>
    </row>
    <row r="50136" spans="5:5" x14ac:dyDescent="0.25">
      <c r="E50136" s="71"/>
    </row>
    <row r="50137" spans="5:5" x14ac:dyDescent="0.25">
      <c r="E50137" s="71"/>
    </row>
    <row r="50138" spans="5:5" x14ac:dyDescent="0.25">
      <c r="E50138" s="71"/>
    </row>
    <row r="50139" spans="5:5" x14ac:dyDescent="0.25">
      <c r="E50139" s="71"/>
    </row>
    <row r="50140" spans="5:5" x14ac:dyDescent="0.25">
      <c r="E50140" s="71"/>
    </row>
    <row r="50141" spans="5:5" x14ac:dyDescent="0.25">
      <c r="E50141" s="71"/>
    </row>
    <row r="50142" spans="5:5" x14ac:dyDescent="0.25">
      <c r="E50142" s="71"/>
    </row>
    <row r="50143" spans="5:5" x14ac:dyDescent="0.25">
      <c r="E50143" s="71"/>
    </row>
    <row r="50144" spans="5:5" x14ac:dyDescent="0.25">
      <c r="E50144" s="71"/>
    </row>
    <row r="50145" spans="5:5" x14ac:dyDescent="0.25">
      <c r="E50145" s="71"/>
    </row>
    <row r="50146" spans="5:5" x14ac:dyDescent="0.25">
      <c r="E50146" s="71"/>
    </row>
    <row r="50147" spans="5:5" x14ac:dyDescent="0.25">
      <c r="E50147" s="71"/>
    </row>
    <row r="50148" spans="5:5" x14ac:dyDescent="0.25">
      <c r="E50148" s="71"/>
    </row>
    <row r="50149" spans="5:5" x14ac:dyDescent="0.25">
      <c r="E50149" s="71"/>
    </row>
    <row r="50150" spans="5:5" x14ac:dyDescent="0.25">
      <c r="E50150" s="71"/>
    </row>
    <row r="50151" spans="5:5" x14ac:dyDescent="0.25">
      <c r="E50151" s="71"/>
    </row>
    <row r="50152" spans="5:5" x14ac:dyDescent="0.25">
      <c r="E50152" s="71"/>
    </row>
    <row r="50153" spans="5:5" x14ac:dyDescent="0.25">
      <c r="E50153" s="71"/>
    </row>
    <row r="50154" spans="5:5" x14ac:dyDescent="0.25">
      <c r="E50154" s="71"/>
    </row>
    <row r="50155" spans="5:5" x14ac:dyDescent="0.25">
      <c r="E50155" s="71"/>
    </row>
    <row r="50156" spans="5:5" x14ac:dyDescent="0.25">
      <c r="E50156" s="71"/>
    </row>
    <row r="50157" spans="5:5" x14ac:dyDescent="0.25">
      <c r="E50157" s="71"/>
    </row>
    <row r="50158" spans="5:5" x14ac:dyDescent="0.25">
      <c r="E50158" s="71"/>
    </row>
    <row r="50159" spans="5:5" x14ac:dyDescent="0.25">
      <c r="E50159" s="71"/>
    </row>
    <row r="50160" spans="5:5" x14ac:dyDescent="0.25">
      <c r="E50160" s="71"/>
    </row>
    <row r="50161" spans="5:5" x14ac:dyDescent="0.25">
      <c r="E50161" s="71"/>
    </row>
    <row r="50162" spans="5:5" x14ac:dyDescent="0.25">
      <c r="E50162" s="71"/>
    </row>
    <row r="50163" spans="5:5" x14ac:dyDescent="0.25">
      <c r="E50163" s="71"/>
    </row>
    <row r="50164" spans="5:5" x14ac:dyDescent="0.25">
      <c r="E50164" s="71"/>
    </row>
    <row r="50165" spans="5:5" x14ac:dyDescent="0.25">
      <c r="E50165" s="71"/>
    </row>
    <row r="50166" spans="5:5" x14ac:dyDescent="0.25">
      <c r="E50166" s="71"/>
    </row>
    <row r="50167" spans="5:5" x14ac:dyDescent="0.25">
      <c r="E50167" s="71"/>
    </row>
    <row r="50168" spans="5:5" x14ac:dyDescent="0.25">
      <c r="E50168" s="71"/>
    </row>
    <row r="50169" spans="5:5" x14ac:dyDescent="0.25">
      <c r="E50169" s="71"/>
    </row>
    <row r="50170" spans="5:5" x14ac:dyDescent="0.25">
      <c r="E50170" s="71"/>
    </row>
    <row r="50171" spans="5:5" x14ac:dyDescent="0.25">
      <c r="E50171" s="71"/>
    </row>
    <row r="50172" spans="5:5" x14ac:dyDescent="0.25">
      <c r="E50172" s="71"/>
    </row>
    <row r="50173" spans="5:5" x14ac:dyDescent="0.25">
      <c r="E50173" s="71"/>
    </row>
    <row r="50174" spans="5:5" x14ac:dyDescent="0.25">
      <c r="E50174" s="71"/>
    </row>
    <row r="50175" spans="5:5" x14ac:dyDescent="0.25">
      <c r="E50175" s="71"/>
    </row>
    <row r="50176" spans="5:5" x14ac:dyDescent="0.25">
      <c r="E50176" s="71"/>
    </row>
    <row r="50177" spans="5:5" x14ac:dyDescent="0.25">
      <c r="E50177" s="71"/>
    </row>
    <row r="50178" spans="5:5" x14ac:dyDescent="0.25">
      <c r="E50178" s="71"/>
    </row>
    <row r="50179" spans="5:5" x14ac:dyDescent="0.25">
      <c r="E50179" s="71"/>
    </row>
    <row r="50180" spans="5:5" x14ac:dyDescent="0.25">
      <c r="E50180" s="71"/>
    </row>
    <row r="50181" spans="5:5" x14ac:dyDescent="0.25">
      <c r="E50181" s="71"/>
    </row>
    <row r="50182" spans="5:5" x14ac:dyDescent="0.25">
      <c r="E50182" s="71"/>
    </row>
    <row r="50183" spans="5:5" x14ac:dyDescent="0.25">
      <c r="E50183" s="71"/>
    </row>
    <row r="50184" spans="5:5" x14ac:dyDescent="0.25">
      <c r="E50184" s="71"/>
    </row>
    <row r="50185" spans="5:5" x14ac:dyDescent="0.25">
      <c r="E50185" s="71"/>
    </row>
    <row r="50186" spans="5:5" x14ac:dyDescent="0.25">
      <c r="E50186" s="71"/>
    </row>
    <row r="50187" spans="5:5" x14ac:dyDescent="0.25">
      <c r="E50187" s="71"/>
    </row>
    <row r="50188" spans="5:5" x14ac:dyDescent="0.25">
      <c r="E50188" s="71"/>
    </row>
    <row r="50189" spans="5:5" x14ac:dyDescent="0.25">
      <c r="E50189" s="71"/>
    </row>
    <row r="50190" spans="5:5" x14ac:dyDescent="0.25">
      <c r="E50190" s="71"/>
    </row>
    <row r="50191" spans="5:5" x14ac:dyDescent="0.25">
      <c r="E50191" s="71"/>
    </row>
    <row r="50192" spans="5:5" x14ac:dyDescent="0.25">
      <c r="E50192" s="71"/>
    </row>
    <row r="50193" spans="5:5" x14ac:dyDescent="0.25">
      <c r="E50193" s="71"/>
    </row>
    <row r="50194" spans="5:5" x14ac:dyDescent="0.25">
      <c r="E50194" s="71"/>
    </row>
    <row r="50195" spans="5:5" x14ac:dyDescent="0.25">
      <c r="E50195" s="71"/>
    </row>
    <row r="50196" spans="5:5" x14ac:dyDescent="0.25">
      <c r="E50196" s="71"/>
    </row>
    <row r="50197" spans="5:5" x14ac:dyDescent="0.25">
      <c r="E50197" s="71"/>
    </row>
    <row r="50198" spans="5:5" x14ac:dyDescent="0.25">
      <c r="E50198" s="71"/>
    </row>
    <row r="50199" spans="5:5" x14ac:dyDescent="0.25">
      <c r="E50199" s="71"/>
    </row>
    <row r="50200" spans="5:5" x14ac:dyDescent="0.25">
      <c r="E50200" s="71"/>
    </row>
    <row r="50201" spans="5:5" x14ac:dyDescent="0.25">
      <c r="E50201" s="71"/>
    </row>
    <row r="50202" spans="5:5" x14ac:dyDescent="0.25">
      <c r="E50202" s="71"/>
    </row>
    <row r="50203" spans="5:5" x14ac:dyDescent="0.25">
      <c r="E50203" s="71"/>
    </row>
    <row r="50204" spans="5:5" x14ac:dyDescent="0.25">
      <c r="E50204" s="71"/>
    </row>
    <row r="50205" spans="5:5" x14ac:dyDescent="0.25">
      <c r="E50205" s="71"/>
    </row>
    <row r="50206" spans="5:5" x14ac:dyDescent="0.25">
      <c r="E50206" s="71"/>
    </row>
    <row r="50207" spans="5:5" x14ac:dyDescent="0.25">
      <c r="E50207" s="71"/>
    </row>
    <row r="50208" spans="5:5" x14ac:dyDescent="0.25">
      <c r="E50208" s="71"/>
    </row>
    <row r="50209" spans="5:5" x14ac:dyDescent="0.25">
      <c r="E50209" s="71"/>
    </row>
    <row r="50210" spans="5:5" x14ac:dyDescent="0.25">
      <c r="E50210" s="71"/>
    </row>
    <row r="50211" spans="5:5" x14ac:dyDescent="0.25">
      <c r="E50211" s="71"/>
    </row>
    <row r="50212" spans="5:5" x14ac:dyDescent="0.25">
      <c r="E50212" s="71"/>
    </row>
    <row r="50213" spans="5:5" x14ac:dyDescent="0.25">
      <c r="E50213" s="71"/>
    </row>
    <row r="50214" spans="5:5" x14ac:dyDescent="0.25">
      <c r="E50214" s="71"/>
    </row>
    <row r="50215" spans="5:5" x14ac:dyDescent="0.25">
      <c r="E50215" s="71"/>
    </row>
    <row r="50216" spans="5:5" x14ac:dyDescent="0.25">
      <c r="E50216" s="71"/>
    </row>
    <row r="50217" spans="5:5" x14ac:dyDescent="0.25">
      <c r="E50217" s="71"/>
    </row>
    <row r="50218" spans="5:5" x14ac:dyDescent="0.25">
      <c r="E50218" s="71"/>
    </row>
    <row r="50219" spans="5:5" x14ac:dyDescent="0.25">
      <c r="E50219" s="71"/>
    </row>
    <row r="50220" spans="5:5" x14ac:dyDescent="0.25">
      <c r="E50220" s="71"/>
    </row>
    <row r="50221" spans="5:5" x14ac:dyDescent="0.25">
      <c r="E50221" s="71"/>
    </row>
    <row r="50222" spans="5:5" x14ac:dyDescent="0.25">
      <c r="E50222" s="71"/>
    </row>
    <row r="50223" spans="5:5" x14ac:dyDescent="0.25">
      <c r="E50223" s="71"/>
    </row>
    <row r="50224" spans="5:5" x14ac:dyDescent="0.25">
      <c r="E50224" s="71"/>
    </row>
    <row r="50225" spans="5:5" x14ac:dyDescent="0.25">
      <c r="E50225" s="71"/>
    </row>
    <row r="50226" spans="5:5" x14ac:dyDescent="0.25">
      <c r="E50226" s="71"/>
    </row>
    <row r="50227" spans="5:5" x14ac:dyDescent="0.25">
      <c r="E50227" s="71"/>
    </row>
    <row r="50228" spans="5:5" x14ac:dyDescent="0.25">
      <c r="E50228" s="71"/>
    </row>
    <row r="50229" spans="5:5" x14ac:dyDescent="0.25">
      <c r="E50229" s="71"/>
    </row>
    <row r="50230" spans="5:5" x14ac:dyDescent="0.25">
      <c r="E50230" s="71"/>
    </row>
    <row r="50231" spans="5:5" x14ac:dyDescent="0.25">
      <c r="E50231" s="71"/>
    </row>
    <row r="50232" spans="5:5" x14ac:dyDescent="0.25">
      <c r="E50232" s="71"/>
    </row>
    <row r="50233" spans="5:5" x14ac:dyDescent="0.25">
      <c r="E50233" s="71"/>
    </row>
    <row r="50234" spans="5:5" x14ac:dyDescent="0.25">
      <c r="E50234" s="71"/>
    </row>
    <row r="50235" spans="5:5" x14ac:dyDescent="0.25">
      <c r="E50235" s="71"/>
    </row>
    <row r="50236" spans="5:5" x14ac:dyDescent="0.25">
      <c r="E50236" s="71"/>
    </row>
    <row r="50237" spans="5:5" x14ac:dyDescent="0.25">
      <c r="E50237" s="71"/>
    </row>
    <row r="50238" spans="5:5" x14ac:dyDescent="0.25">
      <c r="E50238" s="71"/>
    </row>
    <row r="50239" spans="5:5" x14ac:dyDescent="0.25">
      <c r="E50239" s="71"/>
    </row>
    <row r="50240" spans="5:5" x14ac:dyDescent="0.25">
      <c r="E50240" s="71"/>
    </row>
    <row r="50241" spans="5:5" x14ac:dyDescent="0.25">
      <c r="E50241" s="71"/>
    </row>
    <row r="50242" spans="5:5" x14ac:dyDescent="0.25">
      <c r="E50242" s="71"/>
    </row>
    <row r="50243" spans="5:5" x14ac:dyDescent="0.25">
      <c r="E50243" s="71"/>
    </row>
    <row r="50244" spans="5:5" x14ac:dyDescent="0.25">
      <c r="E50244" s="71"/>
    </row>
    <row r="50245" spans="5:5" x14ac:dyDescent="0.25">
      <c r="E50245" s="71"/>
    </row>
    <row r="50246" spans="5:5" x14ac:dyDescent="0.25">
      <c r="E50246" s="71"/>
    </row>
    <row r="50247" spans="5:5" x14ac:dyDescent="0.25">
      <c r="E50247" s="71"/>
    </row>
    <row r="50248" spans="5:5" x14ac:dyDescent="0.25">
      <c r="E50248" s="71"/>
    </row>
    <row r="50249" spans="5:5" x14ac:dyDescent="0.25">
      <c r="E50249" s="71"/>
    </row>
    <row r="50250" spans="5:5" x14ac:dyDescent="0.25">
      <c r="E50250" s="71"/>
    </row>
    <row r="50251" spans="5:5" x14ac:dyDescent="0.25">
      <c r="E50251" s="71"/>
    </row>
    <row r="50252" spans="5:5" x14ac:dyDescent="0.25">
      <c r="E50252" s="71"/>
    </row>
    <row r="50253" spans="5:5" x14ac:dyDescent="0.25">
      <c r="E50253" s="71"/>
    </row>
    <row r="50254" spans="5:5" x14ac:dyDescent="0.25">
      <c r="E50254" s="71"/>
    </row>
    <row r="50255" spans="5:5" x14ac:dyDescent="0.25">
      <c r="E50255" s="71"/>
    </row>
    <row r="50256" spans="5:5" x14ac:dyDescent="0.25">
      <c r="E50256" s="71"/>
    </row>
    <row r="50257" spans="5:5" x14ac:dyDescent="0.25">
      <c r="E50257" s="71"/>
    </row>
    <row r="50258" spans="5:5" x14ac:dyDescent="0.25">
      <c r="E50258" s="71"/>
    </row>
    <row r="50259" spans="5:5" x14ac:dyDescent="0.25">
      <c r="E50259" s="71"/>
    </row>
    <row r="50260" spans="5:5" x14ac:dyDescent="0.25">
      <c r="E50260" s="71"/>
    </row>
    <row r="50261" spans="5:5" x14ac:dyDescent="0.25">
      <c r="E50261" s="71"/>
    </row>
    <row r="50262" spans="5:5" x14ac:dyDescent="0.25">
      <c r="E50262" s="71"/>
    </row>
    <row r="50263" spans="5:5" x14ac:dyDescent="0.25">
      <c r="E50263" s="71"/>
    </row>
    <row r="50264" spans="5:5" x14ac:dyDescent="0.25">
      <c r="E50264" s="71"/>
    </row>
    <row r="50265" spans="5:5" x14ac:dyDescent="0.25">
      <c r="E50265" s="71"/>
    </row>
    <row r="50266" spans="5:5" x14ac:dyDescent="0.25">
      <c r="E50266" s="71"/>
    </row>
    <row r="50267" spans="5:5" x14ac:dyDescent="0.25">
      <c r="E50267" s="71"/>
    </row>
    <row r="50268" spans="5:5" x14ac:dyDescent="0.25">
      <c r="E50268" s="71"/>
    </row>
    <row r="50269" spans="5:5" x14ac:dyDescent="0.25">
      <c r="E50269" s="71"/>
    </row>
    <row r="50270" spans="5:5" x14ac:dyDescent="0.25">
      <c r="E50270" s="71"/>
    </row>
    <row r="50271" spans="5:5" x14ac:dyDescent="0.25">
      <c r="E50271" s="71"/>
    </row>
    <row r="50272" spans="5:5" x14ac:dyDescent="0.25">
      <c r="E50272" s="71"/>
    </row>
    <row r="50273" spans="5:5" x14ac:dyDescent="0.25">
      <c r="E50273" s="71"/>
    </row>
    <row r="50274" spans="5:5" x14ac:dyDescent="0.25">
      <c r="E50274" s="71"/>
    </row>
    <row r="50275" spans="5:5" x14ac:dyDescent="0.25">
      <c r="E50275" s="71"/>
    </row>
    <row r="50276" spans="5:5" x14ac:dyDescent="0.25">
      <c r="E50276" s="71"/>
    </row>
    <row r="50277" spans="5:5" x14ac:dyDescent="0.25">
      <c r="E50277" s="71"/>
    </row>
    <row r="50278" spans="5:5" x14ac:dyDescent="0.25">
      <c r="E50278" s="71"/>
    </row>
    <row r="50279" spans="5:5" x14ac:dyDescent="0.25">
      <c r="E50279" s="71"/>
    </row>
    <row r="50280" spans="5:5" x14ac:dyDescent="0.25">
      <c r="E50280" s="71"/>
    </row>
    <row r="50281" spans="5:5" x14ac:dyDescent="0.25">
      <c r="E50281" s="71"/>
    </row>
    <row r="50282" spans="5:5" x14ac:dyDescent="0.25">
      <c r="E50282" s="71"/>
    </row>
    <row r="50283" spans="5:5" x14ac:dyDescent="0.25">
      <c r="E50283" s="71"/>
    </row>
    <row r="50284" spans="5:5" x14ac:dyDescent="0.25">
      <c r="E50284" s="71"/>
    </row>
    <row r="50285" spans="5:5" x14ac:dyDescent="0.25">
      <c r="E50285" s="71"/>
    </row>
    <row r="50286" spans="5:5" x14ac:dyDescent="0.25">
      <c r="E50286" s="71"/>
    </row>
    <row r="50287" spans="5:5" x14ac:dyDescent="0.25">
      <c r="E50287" s="71"/>
    </row>
    <row r="50288" spans="5:5" x14ac:dyDescent="0.25">
      <c r="E50288" s="71"/>
    </row>
    <row r="50289" spans="5:5" x14ac:dyDescent="0.25">
      <c r="E50289" s="71"/>
    </row>
    <row r="50290" spans="5:5" x14ac:dyDescent="0.25">
      <c r="E50290" s="71"/>
    </row>
    <row r="50291" spans="5:5" x14ac:dyDescent="0.25">
      <c r="E50291" s="71"/>
    </row>
    <row r="50292" spans="5:5" x14ac:dyDescent="0.25">
      <c r="E50292" s="71"/>
    </row>
    <row r="50293" spans="5:5" x14ac:dyDescent="0.25">
      <c r="E50293" s="71"/>
    </row>
    <row r="50294" spans="5:5" x14ac:dyDescent="0.25">
      <c r="E50294" s="71"/>
    </row>
    <row r="50295" spans="5:5" x14ac:dyDescent="0.25">
      <c r="E50295" s="71"/>
    </row>
    <row r="50296" spans="5:5" x14ac:dyDescent="0.25">
      <c r="E50296" s="71"/>
    </row>
    <row r="50297" spans="5:5" x14ac:dyDescent="0.25">
      <c r="E50297" s="71"/>
    </row>
    <row r="50298" spans="5:5" x14ac:dyDescent="0.25">
      <c r="E50298" s="71"/>
    </row>
    <row r="50299" spans="5:5" x14ac:dyDescent="0.25">
      <c r="E50299" s="71"/>
    </row>
    <row r="50300" spans="5:5" x14ac:dyDescent="0.25">
      <c r="E50300" s="71"/>
    </row>
    <row r="50301" spans="5:5" x14ac:dyDescent="0.25">
      <c r="E50301" s="71"/>
    </row>
    <row r="50302" spans="5:5" x14ac:dyDescent="0.25">
      <c r="E50302" s="71"/>
    </row>
    <row r="50303" spans="5:5" x14ac:dyDescent="0.25">
      <c r="E50303" s="71"/>
    </row>
    <row r="50304" spans="5:5" x14ac:dyDescent="0.25">
      <c r="E50304" s="71"/>
    </row>
    <row r="50305" spans="5:5" x14ac:dyDescent="0.25">
      <c r="E50305" s="71"/>
    </row>
    <row r="50306" spans="5:5" x14ac:dyDescent="0.25">
      <c r="E50306" s="71"/>
    </row>
    <row r="50307" spans="5:5" x14ac:dyDescent="0.25">
      <c r="E50307" s="71"/>
    </row>
    <row r="50308" spans="5:5" x14ac:dyDescent="0.25">
      <c r="E50308" s="71"/>
    </row>
    <row r="50309" spans="5:5" x14ac:dyDescent="0.25">
      <c r="E50309" s="71"/>
    </row>
    <row r="50310" spans="5:5" x14ac:dyDescent="0.25">
      <c r="E50310" s="71"/>
    </row>
    <row r="50311" spans="5:5" x14ac:dyDescent="0.25">
      <c r="E50311" s="71"/>
    </row>
    <row r="50312" spans="5:5" x14ac:dyDescent="0.25">
      <c r="E50312" s="71"/>
    </row>
    <row r="50313" spans="5:5" x14ac:dyDescent="0.25">
      <c r="E50313" s="71"/>
    </row>
    <row r="50314" spans="5:5" x14ac:dyDescent="0.25">
      <c r="E50314" s="71"/>
    </row>
    <row r="50315" spans="5:5" x14ac:dyDescent="0.25">
      <c r="E50315" s="71"/>
    </row>
    <row r="50316" spans="5:5" x14ac:dyDescent="0.25">
      <c r="E50316" s="71"/>
    </row>
    <row r="50317" spans="5:5" x14ac:dyDescent="0.25">
      <c r="E50317" s="71"/>
    </row>
    <row r="50318" spans="5:5" x14ac:dyDescent="0.25">
      <c r="E50318" s="71"/>
    </row>
    <row r="50319" spans="5:5" x14ac:dyDescent="0.25">
      <c r="E50319" s="71"/>
    </row>
    <row r="50320" spans="5:5" x14ac:dyDescent="0.25">
      <c r="E50320" s="71"/>
    </row>
    <row r="50321" spans="5:5" x14ac:dyDescent="0.25">
      <c r="E50321" s="71"/>
    </row>
    <row r="50322" spans="5:5" x14ac:dyDescent="0.25">
      <c r="E50322" s="71"/>
    </row>
    <row r="50323" spans="5:5" x14ac:dyDescent="0.25">
      <c r="E50323" s="71"/>
    </row>
    <row r="50324" spans="5:5" x14ac:dyDescent="0.25">
      <c r="E50324" s="71"/>
    </row>
    <row r="50325" spans="5:5" x14ac:dyDescent="0.25">
      <c r="E50325" s="71"/>
    </row>
    <row r="50326" spans="5:5" x14ac:dyDescent="0.25">
      <c r="E50326" s="71"/>
    </row>
    <row r="50327" spans="5:5" x14ac:dyDescent="0.25">
      <c r="E50327" s="71"/>
    </row>
    <row r="50328" spans="5:5" x14ac:dyDescent="0.25">
      <c r="E50328" s="71"/>
    </row>
    <row r="50329" spans="5:5" x14ac:dyDescent="0.25">
      <c r="E50329" s="71"/>
    </row>
    <row r="50330" spans="5:5" x14ac:dyDescent="0.25">
      <c r="E50330" s="71"/>
    </row>
    <row r="50331" spans="5:5" x14ac:dyDescent="0.25">
      <c r="E50331" s="71"/>
    </row>
    <row r="50332" spans="5:5" x14ac:dyDescent="0.25">
      <c r="E50332" s="71"/>
    </row>
    <row r="50333" spans="5:5" x14ac:dyDescent="0.25">
      <c r="E50333" s="71"/>
    </row>
    <row r="50334" spans="5:5" x14ac:dyDescent="0.25">
      <c r="E50334" s="71"/>
    </row>
    <row r="50335" spans="5:5" x14ac:dyDescent="0.25">
      <c r="E50335" s="71"/>
    </row>
    <row r="50336" spans="5:5" x14ac:dyDescent="0.25">
      <c r="E50336" s="71"/>
    </row>
    <row r="50337" spans="5:5" x14ac:dyDescent="0.25">
      <c r="E50337" s="71"/>
    </row>
    <row r="50338" spans="5:5" x14ac:dyDescent="0.25">
      <c r="E50338" s="71"/>
    </row>
    <row r="50339" spans="5:5" x14ac:dyDescent="0.25">
      <c r="E50339" s="71"/>
    </row>
    <row r="50340" spans="5:5" x14ac:dyDescent="0.25">
      <c r="E50340" s="71"/>
    </row>
    <row r="50341" spans="5:5" x14ac:dyDescent="0.25">
      <c r="E50341" s="71"/>
    </row>
    <row r="50342" spans="5:5" x14ac:dyDescent="0.25">
      <c r="E50342" s="71"/>
    </row>
    <row r="50343" spans="5:5" x14ac:dyDescent="0.25">
      <c r="E50343" s="71"/>
    </row>
    <row r="50344" spans="5:5" x14ac:dyDescent="0.25">
      <c r="E50344" s="71"/>
    </row>
    <row r="50345" spans="5:5" x14ac:dyDescent="0.25">
      <c r="E50345" s="71"/>
    </row>
    <row r="50346" spans="5:5" x14ac:dyDescent="0.25">
      <c r="E50346" s="71"/>
    </row>
    <row r="50347" spans="5:5" x14ac:dyDescent="0.25">
      <c r="E50347" s="71"/>
    </row>
    <row r="50348" spans="5:5" x14ac:dyDescent="0.25">
      <c r="E50348" s="71"/>
    </row>
    <row r="50349" spans="5:5" x14ac:dyDescent="0.25">
      <c r="E50349" s="71"/>
    </row>
    <row r="50350" spans="5:5" x14ac:dyDescent="0.25">
      <c r="E50350" s="71"/>
    </row>
    <row r="50351" spans="5:5" x14ac:dyDescent="0.25">
      <c r="E50351" s="71"/>
    </row>
    <row r="50352" spans="5:5" x14ac:dyDescent="0.25">
      <c r="E50352" s="71"/>
    </row>
    <row r="50353" spans="5:5" x14ac:dyDescent="0.25">
      <c r="E50353" s="71"/>
    </row>
    <row r="50354" spans="5:5" x14ac:dyDescent="0.25">
      <c r="E50354" s="71"/>
    </row>
    <row r="50355" spans="5:5" x14ac:dyDescent="0.25">
      <c r="E50355" s="71"/>
    </row>
    <row r="50356" spans="5:5" x14ac:dyDescent="0.25">
      <c r="E50356" s="71"/>
    </row>
    <row r="50357" spans="5:5" x14ac:dyDescent="0.25">
      <c r="E50357" s="71"/>
    </row>
    <row r="50358" spans="5:5" x14ac:dyDescent="0.25">
      <c r="E50358" s="71"/>
    </row>
    <row r="50359" spans="5:5" x14ac:dyDescent="0.25">
      <c r="E50359" s="71"/>
    </row>
    <row r="50360" spans="5:5" x14ac:dyDescent="0.25">
      <c r="E50360" s="71"/>
    </row>
    <row r="50361" spans="5:5" x14ac:dyDescent="0.25">
      <c r="E50361" s="71"/>
    </row>
    <row r="50362" spans="5:5" x14ac:dyDescent="0.25">
      <c r="E50362" s="71"/>
    </row>
    <row r="50363" spans="5:5" x14ac:dyDescent="0.25">
      <c r="E50363" s="71"/>
    </row>
    <row r="50364" spans="5:5" x14ac:dyDescent="0.25">
      <c r="E50364" s="71"/>
    </row>
    <row r="50365" spans="5:5" x14ac:dyDescent="0.25">
      <c r="E50365" s="71"/>
    </row>
    <row r="50366" spans="5:5" x14ac:dyDescent="0.25">
      <c r="E50366" s="71"/>
    </row>
    <row r="50367" spans="5:5" x14ac:dyDescent="0.25">
      <c r="E50367" s="71"/>
    </row>
    <row r="50368" spans="5:5" x14ac:dyDescent="0.25">
      <c r="E50368" s="71"/>
    </row>
    <row r="50369" spans="5:5" x14ac:dyDescent="0.25">
      <c r="E50369" s="71"/>
    </row>
    <row r="50370" spans="5:5" x14ac:dyDescent="0.25">
      <c r="E50370" s="71"/>
    </row>
    <row r="50371" spans="5:5" x14ac:dyDescent="0.25">
      <c r="E50371" s="71"/>
    </row>
    <row r="50372" spans="5:5" x14ac:dyDescent="0.25">
      <c r="E50372" s="71"/>
    </row>
    <row r="50373" spans="5:5" x14ac:dyDescent="0.25">
      <c r="E50373" s="71"/>
    </row>
    <row r="50374" spans="5:5" x14ac:dyDescent="0.25">
      <c r="E50374" s="71"/>
    </row>
    <row r="50375" spans="5:5" x14ac:dyDescent="0.25">
      <c r="E50375" s="71"/>
    </row>
    <row r="50376" spans="5:5" x14ac:dyDescent="0.25">
      <c r="E50376" s="71"/>
    </row>
    <row r="50377" spans="5:5" x14ac:dyDescent="0.25">
      <c r="E50377" s="71"/>
    </row>
    <row r="50378" spans="5:5" x14ac:dyDescent="0.25">
      <c r="E50378" s="71"/>
    </row>
    <row r="50379" spans="5:5" x14ac:dyDescent="0.25">
      <c r="E50379" s="71"/>
    </row>
    <row r="50380" spans="5:5" x14ac:dyDescent="0.25">
      <c r="E50380" s="71"/>
    </row>
    <row r="50381" spans="5:5" x14ac:dyDescent="0.25">
      <c r="E50381" s="71"/>
    </row>
    <row r="50382" spans="5:5" x14ac:dyDescent="0.25">
      <c r="E50382" s="71"/>
    </row>
    <row r="50383" spans="5:5" x14ac:dyDescent="0.25">
      <c r="E50383" s="71"/>
    </row>
    <row r="50384" spans="5:5" x14ac:dyDescent="0.25">
      <c r="E50384" s="71"/>
    </row>
    <row r="50385" spans="5:5" x14ac:dyDescent="0.25">
      <c r="E50385" s="71"/>
    </row>
    <row r="50386" spans="5:5" x14ac:dyDescent="0.25">
      <c r="E50386" s="71"/>
    </row>
    <row r="50387" spans="5:5" x14ac:dyDescent="0.25">
      <c r="E50387" s="71"/>
    </row>
    <row r="50388" spans="5:5" x14ac:dyDescent="0.25">
      <c r="E50388" s="71"/>
    </row>
    <row r="50389" spans="5:5" x14ac:dyDescent="0.25">
      <c r="E50389" s="71"/>
    </row>
    <row r="50390" spans="5:5" x14ac:dyDescent="0.25">
      <c r="E50390" s="71"/>
    </row>
    <row r="50391" spans="5:5" x14ac:dyDescent="0.25">
      <c r="E50391" s="71"/>
    </row>
    <row r="50392" spans="5:5" x14ac:dyDescent="0.25">
      <c r="E50392" s="71"/>
    </row>
    <row r="50393" spans="5:5" x14ac:dyDescent="0.25">
      <c r="E50393" s="71"/>
    </row>
    <row r="50394" spans="5:5" x14ac:dyDescent="0.25">
      <c r="E50394" s="71"/>
    </row>
    <row r="50395" spans="5:5" x14ac:dyDescent="0.25">
      <c r="E50395" s="71"/>
    </row>
    <row r="50396" spans="5:5" x14ac:dyDescent="0.25">
      <c r="E50396" s="71"/>
    </row>
    <row r="50397" spans="5:5" x14ac:dyDescent="0.25">
      <c r="E50397" s="71"/>
    </row>
    <row r="50398" spans="5:5" x14ac:dyDescent="0.25">
      <c r="E50398" s="71"/>
    </row>
    <row r="50399" spans="5:5" x14ac:dyDescent="0.25">
      <c r="E50399" s="71"/>
    </row>
    <row r="50400" spans="5:5" x14ac:dyDescent="0.25">
      <c r="E50400" s="71"/>
    </row>
    <row r="50401" spans="5:5" x14ac:dyDescent="0.25">
      <c r="E50401" s="71"/>
    </row>
    <row r="50402" spans="5:5" x14ac:dyDescent="0.25">
      <c r="E50402" s="71"/>
    </row>
    <row r="50403" spans="5:5" x14ac:dyDescent="0.25">
      <c r="E50403" s="71"/>
    </row>
    <row r="50404" spans="5:5" x14ac:dyDescent="0.25">
      <c r="E50404" s="71"/>
    </row>
    <row r="50405" spans="5:5" x14ac:dyDescent="0.25">
      <c r="E50405" s="71"/>
    </row>
    <row r="50406" spans="5:5" x14ac:dyDescent="0.25">
      <c r="E50406" s="71"/>
    </row>
    <row r="50407" spans="5:5" x14ac:dyDescent="0.25">
      <c r="E50407" s="71"/>
    </row>
    <row r="50408" spans="5:5" x14ac:dyDescent="0.25">
      <c r="E50408" s="71"/>
    </row>
    <row r="50409" spans="5:5" x14ac:dyDescent="0.25">
      <c r="E50409" s="71"/>
    </row>
    <row r="50410" spans="5:5" x14ac:dyDescent="0.25">
      <c r="E50410" s="71"/>
    </row>
    <row r="50411" spans="5:5" x14ac:dyDescent="0.25">
      <c r="E50411" s="71"/>
    </row>
    <row r="50412" spans="5:5" x14ac:dyDescent="0.25">
      <c r="E50412" s="71"/>
    </row>
    <row r="50413" spans="5:5" x14ac:dyDescent="0.25">
      <c r="E50413" s="71"/>
    </row>
    <row r="50414" spans="5:5" x14ac:dyDescent="0.25">
      <c r="E50414" s="71"/>
    </row>
    <row r="50415" spans="5:5" x14ac:dyDescent="0.25">
      <c r="E50415" s="71"/>
    </row>
    <row r="50416" spans="5:5" x14ac:dyDescent="0.25">
      <c r="E50416" s="71"/>
    </row>
    <row r="50417" spans="5:5" x14ac:dyDescent="0.25">
      <c r="E50417" s="71"/>
    </row>
    <row r="50418" spans="5:5" x14ac:dyDescent="0.25">
      <c r="E50418" s="71"/>
    </row>
    <row r="50419" spans="5:5" x14ac:dyDescent="0.25">
      <c r="E50419" s="71"/>
    </row>
    <row r="50420" spans="5:5" x14ac:dyDescent="0.25">
      <c r="E50420" s="71"/>
    </row>
    <row r="50421" spans="5:5" x14ac:dyDescent="0.25">
      <c r="E50421" s="71"/>
    </row>
    <row r="50422" spans="5:5" x14ac:dyDescent="0.25">
      <c r="E50422" s="71"/>
    </row>
    <row r="50423" spans="5:5" x14ac:dyDescent="0.25">
      <c r="E50423" s="71"/>
    </row>
    <row r="50424" spans="5:5" x14ac:dyDescent="0.25">
      <c r="E50424" s="71"/>
    </row>
    <row r="50425" spans="5:5" x14ac:dyDescent="0.25">
      <c r="E50425" s="71"/>
    </row>
    <row r="50426" spans="5:5" x14ac:dyDescent="0.25">
      <c r="E50426" s="71"/>
    </row>
    <row r="50427" spans="5:5" x14ac:dyDescent="0.25">
      <c r="E50427" s="71"/>
    </row>
    <row r="50428" spans="5:5" x14ac:dyDescent="0.25">
      <c r="E50428" s="71"/>
    </row>
    <row r="50429" spans="5:5" x14ac:dyDescent="0.25">
      <c r="E50429" s="71"/>
    </row>
    <row r="50430" spans="5:5" x14ac:dyDescent="0.25">
      <c r="E50430" s="71"/>
    </row>
    <row r="50431" spans="5:5" x14ac:dyDescent="0.25">
      <c r="E50431" s="71"/>
    </row>
    <row r="50432" spans="5:5" x14ac:dyDescent="0.25">
      <c r="E50432" s="71"/>
    </row>
    <row r="50433" spans="5:5" x14ac:dyDescent="0.25">
      <c r="E50433" s="71"/>
    </row>
    <row r="50434" spans="5:5" x14ac:dyDescent="0.25">
      <c r="E50434" s="71"/>
    </row>
    <row r="50435" spans="5:5" x14ac:dyDescent="0.25">
      <c r="E50435" s="71"/>
    </row>
    <row r="50436" spans="5:5" x14ac:dyDescent="0.25">
      <c r="E50436" s="71"/>
    </row>
    <row r="50437" spans="5:5" x14ac:dyDescent="0.25">
      <c r="E50437" s="71"/>
    </row>
    <row r="50438" spans="5:5" x14ac:dyDescent="0.25">
      <c r="E50438" s="71"/>
    </row>
    <row r="50439" spans="5:5" x14ac:dyDescent="0.25">
      <c r="E50439" s="71"/>
    </row>
    <row r="50440" spans="5:5" x14ac:dyDescent="0.25">
      <c r="E50440" s="71"/>
    </row>
    <row r="50441" spans="5:5" x14ac:dyDescent="0.25">
      <c r="E50441" s="71"/>
    </row>
    <row r="50442" spans="5:5" x14ac:dyDescent="0.25">
      <c r="E50442" s="71"/>
    </row>
    <row r="50443" spans="5:5" x14ac:dyDescent="0.25">
      <c r="E50443" s="71"/>
    </row>
    <row r="50444" spans="5:5" x14ac:dyDescent="0.25">
      <c r="E50444" s="71"/>
    </row>
    <row r="50445" spans="5:5" x14ac:dyDescent="0.25">
      <c r="E50445" s="71"/>
    </row>
    <row r="50446" spans="5:5" x14ac:dyDescent="0.25">
      <c r="E50446" s="71"/>
    </row>
    <row r="50447" spans="5:5" x14ac:dyDescent="0.25">
      <c r="E50447" s="71"/>
    </row>
    <row r="50448" spans="5:5" x14ac:dyDescent="0.25">
      <c r="E50448" s="71"/>
    </row>
    <row r="50449" spans="5:5" x14ac:dyDescent="0.25">
      <c r="E50449" s="71"/>
    </row>
    <row r="50450" spans="5:5" x14ac:dyDescent="0.25">
      <c r="E50450" s="71"/>
    </row>
    <row r="50451" spans="5:5" x14ac:dyDescent="0.25">
      <c r="E50451" s="71"/>
    </row>
    <row r="50452" spans="5:5" x14ac:dyDescent="0.25">
      <c r="E50452" s="71"/>
    </row>
    <row r="50453" spans="5:5" x14ac:dyDescent="0.25">
      <c r="E50453" s="71"/>
    </row>
    <row r="50454" spans="5:5" x14ac:dyDescent="0.25">
      <c r="E50454" s="71"/>
    </row>
    <row r="50455" spans="5:5" x14ac:dyDescent="0.25">
      <c r="E50455" s="71"/>
    </row>
    <row r="50456" spans="5:5" x14ac:dyDescent="0.25">
      <c r="E50456" s="71"/>
    </row>
    <row r="50457" spans="5:5" x14ac:dyDescent="0.25">
      <c r="E50457" s="71"/>
    </row>
    <row r="50458" spans="5:5" x14ac:dyDescent="0.25">
      <c r="E50458" s="71"/>
    </row>
    <row r="50459" spans="5:5" x14ac:dyDescent="0.25">
      <c r="E50459" s="71"/>
    </row>
    <row r="50460" spans="5:5" x14ac:dyDescent="0.25">
      <c r="E50460" s="71"/>
    </row>
    <row r="50461" spans="5:5" x14ac:dyDescent="0.25">
      <c r="E50461" s="71"/>
    </row>
    <row r="50462" spans="5:5" x14ac:dyDescent="0.25">
      <c r="E50462" s="71"/>
    </row>
    <row r="50463" spans="5:5" x14ac:dyDescent="0.25">
      <c r="E50463" s="71"/>
    </row>
    <row r="50464" spans="5:5" x14ac:dyDescent="0.25">
      <c r="E50464" s="71"/>
    </row>
    <row r="50465" spans="5:5" x14ac:dyDescent="0.25">
      <c r="E50465" s="71"/>
    </row>
    <row r="50466" spans="5:5" x14ac:dyDescent="0.25">
      <c r="E50466" s="71"/>
    </row>
    <row r="50467" spans="5:5" x14ac:dyDescent="0.25">
      <c r="E50467" s="71"/>
    </row>
    <row r="50468" spans="5:5" x14ac:dyDescent="0.25">
      <c r="E50468" s="71"/>
    </row>
    <row r="50469" spans="5:5" x14ac:dyDescent="0.25">
      <c r="E50469" s="71"/>
    </row>
    <row r="50470" spans="5:5" x14ac:dyDescent="0.25">
      <c r="E50470" s="71"/>
    </row>
    <row r="50471" spans="5:5" x14ac:dyDescent="0.25">
      <c r="E50471" s="71"/>
    </row>
    <row r="50472" spans="5:5" x14ac:dyDescent="0.25">
      <c r="E50472" s="71"/>
    </row>
    <row r="50473" spans="5:5" x14ac:dyDescent="0.25">
      <c r="E50473" s="71"/>
    </row>
    <row r="50474" spans="5:5" x14ac:dyDescent="0.25">
      <c r="E50474" s="71"/>
    </row>
    <row r="50475" spans="5:5" x14ac:dyDescent="0.25">
      <c r="E50475" s="71"/>
    </row>
    <row r="50476" spans="5:5" x14ac:dyDescent="0.25">
      <c r="E50476" s="71"/>
    </row>
    <row r="50477" spans="5:5" x14ac:dyDescent="0.25">
      <c r="E50477" s="71"/>
    </row>
    <row r="50478" spans="5:5" x14ac:dyDescent="0.25">
      <c r="E50478" s="71"/>
    </row>
    <row r="50479" spans="5:5" x14ac:dyDescent="0.25">
      <c r="E50479" s="71"/>
    </row>
    <row r="50480" spans="5:5" x14ac:dyDescent="0.25">
      <c r="E50480" s="71"/>
    </row>
    <row r="50481" spans="5:5" x14ac:dyDescent="0.25">
      <c r="E50481" s="71"/>
    </row>
    <row r="50482" spans="5:5" x14ac:dyDescent="0.25">
      <c r="E50482" s="71"/>
    </row>
    <row r="50483" spans="5:5" x14ac:dyDescent="0.25">
      <c r="E50483" s="71"/>
    </row>
    <row r="50484" spans="5:5" x14ac:dyDescent="0.25">
      <c r="E50484" s="71"/>
    </row>
    <row r="50485" spans="5:5" x14ac:dyDescent="0.25">
      <c r="E50485" s="71"/>
    </row>
    <row r="50486" spans="5:5" x14ac:dyDescent="0.25">
      <c r="E50486" s="71"/>
    </row>
    <row r="50487" spans="5:5" x14ac:dyDescent="0.25">
      <c r="E50487" s="71"/>
    </row>
    <row r="50488" spans="5:5" x14ac:dyDescent="0.25">
      <c r="E50488" s="71"/>
    </row>
    <row r="50489" spans="5:5" x14ac:dyDescent="0.25">
      <c r="E50489" s="71"/>
    </row>
    <row r="50490" spans="5:5" x14ac:dyDescent="0.25">
      <c r="E50490" s="71"/>
    </row>
    <row r="50491" spans="5:5" x14ac:dyDescent="0.25">
      <c r="E50491" s="71"/>
    </row>
    <row r="50492" spans="5:5" x14ac:dyDescent="0.25">
      <c r="E50492" s="71"/>
    </row>
    <row r="50493" spans="5:5" x14ac:dyDescent="0.25">
      <c r="E50493" s="71"/>
    </row>
    <row r="50494" spans="5:5" x14ac:dyDescent="0.25">
      <c r="E50494" s="71"/>
    </row>
    <row r="50495" spans="5:5" x14ac:dyDescent="0.25">
      <c r="E50495" s="71"/>
    </row>
    <row r="50496" spans="5:5" x14ac:dyDescent="0.25">
      <c r="E50496" s="71"/>
    </row>
    <row r="50497" spans="5:5" x14ac:dyDescent="0.25">
      <c r="E50497" s="71"/>
    </row>
    <row r="50498" spans="5:5" x14ac:dyDescent="0.25">
      <c r="E50498" s="71"/>
    </row>
    <row r="50499" spans="5:5" x14ac:dyDescent="0.25">
      <c r="E50499" s="71"/>
    </row>
    <row r="50500" spans="5:5" x14ac:dyDescent="0.25">
      <c r="E50500" s="71"/>
    </row>
    <row r="50501" spans="5:5" x14ac:dyDescent="0.25">
      <c r="E50501" s="71"/>
    </row>
    <row r="50502" spans="5:5" x14ac:dyDescent="0.25">
      <c r="E50502" s="71"/>
    </row>
    <row r="50503" spans="5:5" x14ac:dyDescent="0.25">
      <c r="E50503" s="71"/>
    </row>
    <row r="50504" spans="5:5" x14ac:dyDescent="0.25">
      <c r="E50504" s="71"/>
    </row>
    <row r="50505" spans="5:5" x14ac:dyDescent="0.25">
      <c r="E50505" s="71"/>
    </row>
    <row r="50506" spans="5:5" x14ac:dyDescent="0.25">
      <c r="E50506" s="71"/>
    </row>
    <row r="50507" spans="5:5" x14ac:dyDescent="0.25">
      <c r="E50507" s="71"/>
    </row>
    <row r="50508" spans="5:5" x14ac:dyDescent="0.25">
      <c r="E50508" s="71"/>
    </row>
    <row r="50509" spans="5:5" x14ac:dyDescent="0.25">
      <c r="E50509" s="71"/>
    </row>
    <row r="50510" spans="5:5" x14ac:dyDescent="0.25">
      <c r="E50510" s="71"/>
    </row>
    <row r="50511" spans="5:5" x14ac:dyDescent="0.25">
      <c r="E50511" s="71"/>
    </row>
    <row r="50512" spans="5:5" x14ac:dyDescent="0.25">
      <c r="E50512" s="71"/>
    </row>
    <row r="50513" spans="5:5" x14ac:dyDescent="0.25">
      <c r="E50513" s="71"/>
    </row>
    <row r="50514" spans="5:5" x14ac:dyDescent="0.25">
      <c r="E50514" s="71"/>
    </row>
    <row r="50515" spans="5:5" x14ac:dyDescent="0.25">
      <c r="E50515" s="71"/>
    </row>
    <row r="50516" spans="5:5" x14ac:dyDescent="0.25">
      <c r="E50516" s="71"/>
    </row>
    <row r="50517" spans="5:5" x14ac:dyDescent="0.25">
      <c r="E50517" s="71"/>
    </row>
    <row r="50518" spans="5:5" x14ac:dyDescent="0.25">
      <c r="E50518" s="71"/>
    </row>
    <row r="50519" spans="5:5" x14ac:dyDescent="0.25">
      <c r="E50519" s="71"/>
    </row>
    <row r="50520" spans="5:5" x14ac:dyDescent="0.25">
      <c r="E50520" s="71"/>
    </row>
    <row r="50521" spans="5:5" x14ac:dyDescent="0.25">
      <c r="E50521" s="71"/>
    </row>
    <row r="50522" spans="5:5" x14ac:dyDescent="0.25">
      <c r="E50522" s="71"/>
    </row>
    <row r="50523" spans="5:5" x14ac:dyDescent="0.25">
      <c r="E50523" s="71"/>
    </row>
    <row r="50524" spans="5:5" x14ac:dyDescent="0.25">
      <c r="E50524" s="71"/>
    </row>
    <row r="50525" spans="5:5" x14ac:dyDescent="0.25">
      <c r="E50525" s="71"/>
    </row>
    <row r="50526" spans="5:5" x14ac:dyDescent="0.25">
      <c r="E50526" s="71"/>
    </row>
    <row r="50527" spans="5:5" x14ac:dyDescent="0.25">
      <c r="E50527" s="71"/>
    </row>
    <row r="50528" spans="5:5" x14ac:dyDescent="0.25">
      <c r="E50528" s="71"/>
    </row>
    <row r="50529" spans="5:5" x14ac:dyDescent="0.25">
      <c r="E50529" s="71"/>
    </row>
    <row r="50530" spans="5:5" x14ac:dyDescent="0.25">
      <c r="E50530" s="71"/>
    </row>
    <row r="50531" spans="5:5" x14ac:dyDescent="0.25">
      <c r="E50531" s="71"/>
    </row>
    <row r="50532" spans="5:5" x14ac:dyDescent="0.25">
      <c r="E50532" s="71"/>
    </row>
    <row r="50533" spans="5:5" x14ac:dyDescent="0.25">
      <c r="E50533" s="71"/>
    </row>
    <row r="50534" spans="5:5" x14ac:dyDescent="0.25">
      <c r="E50534" s="71"/>
    </row>
    <row r="50535" spans="5:5" x14ac:dyDescent="0.25">
      <c r="E50535" s="71"/>
    </row>
    <row r="50536" spans="5:5" x14ac:dyDescent="0.25">
      <c r="E50536" s="71"/>
    </row>
    <row r="50537" spans="5:5" x14ac:dyDescent="0.25">
      <c r="E50537" s="71"/>
    </row>
    <row r="50538" spans="5:5" x14ac:dyDescent="0.25">
      <c r="E50538" s="71"/>
    </row>
    <row r="50539" spans="5:5" x14ac:dyDescent="0.25">
      <c r="E50539" s="71"/>
    </row>
    <row r="50540" spans="5:5" x14ac:dyDescent="0.25">
      <c r="E50540" s="71"/>
    </row>
    <row r="50541" spans="5:5" x14ac:dyDescent="0.25">
      <c r="E50541" s="71"/>
    </row>
    <row r="50542" spans="5:5" x14ac:dyDescent="0.25">
      <c r="E50542" s="71"/>
    </row>
    <row r="50543" spans="5:5" x14ac:dyDescent="0.25">
      <c r="E50543" s="71"/>
    </row>
    <row r="50544" spans="5:5" x14ac:dyDescent="0.25">
      <c r="E50544" s="71"/>
    </row>
    <row r="50545" spans="5:5" x14ac:dyDescent="0.25">
      <c r="E50545" s="71"/>
    </row>
    <row r="50546" spans="5:5" x14ac:dyDescent="0.25">
      <c r="E50546" s="71"/>
    </row>
    <row r="50547" spans="5:5" x14ac:dyDescent="0.25">
      <c r="E50547" s="71"/>
    </row>
    <row r="50548" spans="5:5" x14ac:dyDescent="0.25">
      <c r="E50548" s="71"/>
    </row>
    <row r="50549" spans="5:5" x14ac:dyDescent="0.25">
      <c r="E50549" s="71"/>
    </row>
    <row r="50550" spans="5:5" x14ac:dyDescent="0.25">
      <c r="E50550" s="71"/>
    </row>
    <row r="50551" spans="5:5" x14ac:dyDescent="0.25">
      <c r="E50551" s="71"/>
    </row>
    <row r="50552" spans="5:5" x14ac:dyDescent="0.25">
      <c r="E50552" s="71"/>
    </row>
    <row r="50553" spans="5:5" x14ac:dyDescent="0.25">
      <c r="E50553" s="71"/>
    </row>
    <row r="50554" spans="5:5" x14ac:dyDescent="0.25">
      <c r="E50554" s="71"/>
    </row>
    <row r="50555" spans="5:5" x14ac:dyDescent="0.25">
      <c r="E50555" s="71"/>
    </row>
    <row r="50556" spans="5:5" x14ac:dyDescent="0.25">
      <c r="E50556" s="71"/>
    </row>
    <row r="50557" spans="5:5" x14ac:dyDescent="0.25">
      <c r="E50557" s="71"/>
    </row>
    <row r="50558" spans="5:5" x14ac:dyDescent="0.25">
      <c r="E50558" s="71"/>
    </row>
    <row r="50559" spans="5:5" x14ac:dyDescent="0.25">
      <c r="E50559" s="71"/>
    </row>
    <row r="50560" spans="5:5" x14ac:dyDescent="0.25">
      <c r="E50560" s="71"/>
    </row>
    <row r="50561" spans="5:5" x14ac:dyDescent="0.25">
      <c r="E50561" s="71"/>
    </row>
    <row r="50562" spans="5:5" x14ac:dyDescent="0.25">
      <c r="E50562" s="71"/>
    </row>
    <row r="50563" spans="5:5" x14ac:dyDescent="0.25">
      <c r="E50563" s="71"/>
    </row>
    <row r="50564" spans="5:5" x14ac:dyDescent="0.25">
      <c r="E50564" s="71"/>
    </row>
    <row r="50565" spans="5:5" x14ac:dyDescent="0.25">
      <c r="E50565" s="71"/>
    </row>
    <row r="50566" spans="5:5" x14ac:dyDescent="0.25">
      <c r="E50566" s="71"/>
    </row>
    <row r="50567" spans="5:5" x14ac:dyDescent="0.25">
      <c r="E50567" s="71"/>
    </row>
    <row r="50568" spans="5:5" x14ac:dyDescent="0.25">
      <c r="E50568" s="71"/>
    </row>
    <row r="50569" spans="5:5" x14ac:dyDescent="0.25">
      <c r="E50569" s="71"/>
    </row>
    <row r="50570" spans="5:5" x14ac:dyDescent="0.25">
      <c r="E50570" s="71"/>
    </row>
    <row r="50571" spans="5:5" x14ac:dyDescent="0.25">
      <c r="E50571" s="71"/>
    </row>
    <row r="50572" spans="5:5" x14ac:dyDescent="0.25">
      <c r="E50572" s="71"/>
    </row>
    <row r="50573" spans="5:5" x14ac:dyDescent="0.25">
      <c r="E50573" s="71"/>
    </row>
    <row r="50574" spans="5:5" x14ac:dyDescent="0.25">
      <c r="E50574" s="71"/>
    </row>
    <row r="50575" spans="5:5" x14ac:dyDescent="0.25">
      <c r="E50575" s="71"/>
    </row>
    <row r="50576" spans="5:5" x14ac:dyDescent="0.25">
      <c r="E50576" s="71"/>
    </row>
    <row r="50577" spans="5:5" x14ac:dyDescent="0.25">
      <c r="E50577" s="71"/>
    </row>
    <row r="50578" spans="5:5" x14ac:dyDescent="0.25">
      <c r="E50578" s="71"/>
    </row>
    <row r="50579" spans="5:5" x14ac:dyDescent="0.25">
      <c r="E50579" s="71"/>
    </row>
    <row r="50580" spans="5:5" x14ac:dyDescent="0.25">
      <c r="E50580" s="71"/>
    </row>
    <row r="50581" spans="5:5" x14ac:dyDescent="0.25">
      <c r="E50581" s="71"/>
    </row>
    <row r="50582" spans="5:5" x14ac:dyDescent="0.25">
      <c r="E50582" s="71"/>
    </row>
    <row r="50583" spans="5:5" x14ac:dyDescent="0.25">
      <c r="E50583" s="71"/>
    </row>
    <row r="50584" spans="5:5" x14ac:dyDescent="0.25">
      <c r="E50584" s="71"/>
    </row>
    <row r="50585" spans="5:5" x14ac:dyDescent="0.25">
      <c r="E50585" s="71"/>
    </row>
    <row r="50586" spans="5:5" x14ac:dyDescent="0.25">
      <c r="E50586" s="71"/>
    </row>
    <row r="50587" spans="5:5" x14ac:dyDescent="0.25">
      <c r="E50587" s="71"/>
    </row>
    <row r="50588" spans="5:5" x14ac:dyDescent="0.25">
      <c r="E50588" s="71"/>
    </row>
    <row r="50589" spans="5:5" x14ac:dyDescent="0.25">
      <c r="E50589" s="71"/>
    </row>
    <row r="50590" spans="5:5" x14ac:dyDescent="0.25">
      <c r="E50590" s="71"/>
    </row>
    <row r="50591" spans="5:5" x14ac:dyDescent="0.25">
      <c r="E50591" s="71"/>
    </row>
    <row r="50592" spans="5:5" x14ac:dyDescent="0.25">
      <c r="E50592" s="71"/>
    </row>
    <row r="50593" spans="5:5" x14ac:dyDescent="0.25">
      <c r="E50593" s="71"/>
    </row>
    <row r="50594" spans="5:5" x14ac:dyDescent="0.25">
      <c r="E50594" s="71"/>
    </row>
    <row r="50595" spans="5:5" x14ac:dyDescent="0.25">
      <c r="E50595" s="71"/>
    </row>
    <row r="50596" spans="5:5" x14ac:dyDescent="0.25">
      <c r="E50596" s="71"/>
    </row>
    <row r="50597" spans="5:5" x14ac:dyDescent="0.25">
      <c r="E50597" s="71"/>
    </row>
    <row r="50598" spans="5:5" x14ac:dyDescent="0.25">
      <c r="E50598" s="71"/>
    </row>
    <row r="50599" spans="5:5" x14ac:dyDescent="0.25">
      <c r="E50599" s="71"/>
    </row>
    <row r="50600" spans="5:5" x14ac:dyDescent="0.25">
      <c r="E50600" s="71"/>
    </row>
    <row r="50601" spans="5:5" x14ac:dyDescent="0.25">
      <c r="E50601" s="71"/>
    </row>
    <row r="50602" spans="5:5" x14ac:dyDescent="0.25">
      <c r="E50602" s="71"/>
    </row>
    <row r="50603" spans="5:5" x14ac:dyDescent="0.25">
      <c r="E50603" s="71"/>
    </row>
    <row r="50604" spans="5:5" x14ac:dyDescent="0.25">
      <c r="E50604" s="71"/>
    </row>
    <row r="50605" spans="5:5" x14ac:dyDescent="0.25">
      <c r="E50605" s="71"/>
    </row>
    <row r="50606" spans="5:5" x14ac:dyDescent="0.25">
      <c r="E50606" s="71"/>
    </row>
    <row r="50607" spans="5:5" x14ac:dyDescent="0.25">
      <c r="E50607" s="71"/>
    </row>
    <row r="50608" spans="5:5" x14ac:dyDescent="0.25">
      <c r="E50608" s="71"/>
    </row>
    <row r="50609" spans="5:5" x14ac:dyDescent="0.25">
      <c r="E50609" s="71"/>
    </row>
    <row r="50610" spans="5:5" x14ac:dyDescent="0.25">
      <c r="E50610" s="71"/>
    </row>
    <row r="50611" spans="5:5" x14ac:dyDescent="0.25">
      <c r="E50611" s="71"/>
    </row>
    <row r="50612" spans="5:5" x14ac:dyDescent="0.25">
      <c r="E50612" s="71"/>
    </row>
    <row r="50613" spans="5:5" x14ac:dyDescent="0.25">
      <c r="E50613" s="71"/>
    </row>
    <row r="50614" spans="5:5" x14ac:dyDescent="0.25">
      <c r="E50614" s="71"/>
    </row>
    <row r="50615" spans="5:5" x14ac:dyDescent="0.25">
      <c r="E50615" s="71"/>
    </row>
    <row r="50616" spans="5:5" x14ac:dyDescent="0.25">
      <c r="E50616" s="71"/>
    </row>
    <row r="50617" spans="5:5" x14ac:dyDescent="0.25">
      <c r="E50617" s="71"/>
    </row>
    <row r="50618" spans="5:5" x14ac:dyDescent="0.25">
      <c r="E50618" s="71"/>
    </row>
    <row r="50619" spans="5:5" x14ac:dyDescent="0.25">
      <c r="E50619" s="71"/>
    </row>
    <row r="50620" spans="5:5" x14ac:dyDescent="0.25">
      <c r="E50620" s="71"/>
    </row>
    <row r="50621" spans="5:5" x14ac:dyDescent="0.25">
      <c r="E50621" s="71"/>
    </row>
    <row r="50622" spans="5:5" x14ac:dyDescent="0.25">
      <c r="E50622" s="71"/>
    </row>
    <row r="50623" spans="5:5" x14ac:dyDescent="0.25">
      <c r="E50623" s="71"/>
    </row>
    <row r="50624" spans="5:5" x14ac:dyDescent="0.25">
      <c r="E50624" s="71"/>
    </row>
    <row r="50625" spans="5:5" x14ac:dyDescent="0.25">
      <c r="E50625" s="71"/>
    </row>
    <row r="50626" spans="5:5" x14ac:dyDescent="0.25">
      <c r="E50626" s="71"/>
    </row>
    <row r="50627" spans="5:5" x14ac:dyDescent="0.25">
      <c r="E50627" s="71"/>
    </row>
    <row r="50628" spans="5:5" x14ac:dyDescent="0.25">
      <c r="E50628" s="71"/>
    </row>
    <row r="50629" spans="5:5" x14ac:dyDescent="0.25">
      <c r="E50629" s="71"/>
    </row>
    <row r="50630" spans="5:5" x14ac:dyDescent="0.25">
      <c r="E50630" s="71"/>
    </row>
    <row r="50631" spans="5:5" x14ac:dyDescent="0.25">
      <c r="E50631" s="71"/>
    </row>
    <row r="50632" spans="5:5" x14ac:dyDescent="0.25">
      <c r="E50632" s="71"/>
    </row>
    <row r="50633" spans="5:5" x14ac:dyDescent="0.25">
      <c r="E50633" s="71"/>
    </row>
    <row r="50634" spans="5:5" x14ac:dyDescent="0.25">
      <c r="E50634" s="71"/>
    </row>
    <row r="50635" spans="5:5" x14ac:dyDescent="0.25">
      <c r="E50635" s="71"/>
    </row>
    <row r="50636" spans="5:5" x14ac:dyDescent="0.25">
      <c r="E50636" s="71"/>
    </row>
    <row r="50637" spans="5:5" x14ac:dyDescent="0.25">
      <c r="E50637" s="71"/>
    </row>
    <row r="50638" spans="5:5" x14ac:dyDescent="0.25">
      <c r="E50638" s="71"/>
    </row>
    <row r="50639" spans="5:5" x14ac:dyDescent="0.25">
      <c r="E50639" s="71"/>
    </row>
    <row r="50640" spans="5:5" x14ac:dyDescent="0.25">
      <c r="E50640" s="71"/>
    </row>
    <row r="50641" spans="5:5" x14ac:dyDescent="0.25">
      <c r="E50641" s="71"/>
    </row>
    <row r="50642" spans="5:5" x14ac:dyDescent="0.25">
      <c r="E50642" s="71"/>
    </row>
    <row r="50643" spans="5:5" x14ac:dyDescent="0.25">
      <c r="E50643" s="71"/>
    </row>
    <row r="50644" spans="5:5" x14ac:dyDescent="0.25">
      <c r="E50644" s="71"/>
    </row>
    <row r="50645" spans="5:5" x14ac:dyDescent="0.25">
      <c r="E50645" s="71"/>
    </row>
    <row r="50646" spans="5:5" x14ac:dyDescent="0.25">
      <c r="E50646" s="71"/>
    </row>
    <row r="50647" spans="5:5" x14ac:dyDescent="0.25">
      <c r="E50647" s="71"/>
    </row>
    <row r="50648" spans="5:5" x14ac:dyDescent="0.25">
      <c r="E50648" s="71"/>
    </row>
    <row r="50649" spans="5:5" x14ac:dyDescent="0.25">
      <c r="E50649" s="71"/>
    </row>
    <row r="50650" spans="5:5" x14ac:dyDescent="0.25">
      <c r="E50650" s="71"/>
    </row>
    <row r="50651" spans="5:5" x14ac:dyDescent="0.25">
      <c r="E50651" s="71"/>
    </row>
    <row r="50652" spans="5:5" x14ac:dyDescent="0.25">
      <c r="E50652" s="71"/>
    </row>
    <row r="50653" spans="5:5" x14ac:dyDescent="0.25">
      <c r="E50653" s="71"/>
    </row>
    <row r="50654" spans="5:5" x14ac:dyDescent="0.25">
      <c r="E50654" s="71"/>
    </row>
    <row r="50655" spans="5:5" x14ac:dyDescent="0.25">
      <c r="E50655" s="71"/>
    </row>
    <row r="50656" spans="5:5" x14ac:dyDescent="0.25">
      <c r="E50656" s="71"/>
    </row>
    <row r="50657" spans="5:5" x14ac:dyDescent="0.25">
      <c r="E50657" s="71"/>
    </row>
    <row r="50658" spans="5:5" x14ac:dyDescent="0.25">
      <c r="E50658" s="71"/>
    </row>
    <row r="50659" spans="5:5" x14ac:dyDescent="0.25">
      <c r="E50659" s="71"/>
    </row>
    <row r="50660" spans="5:5" x14ac:dyDescent="0.25">
      <c r="E50660" s="71"/>
    </row>
    <row r="50661" spans="5:5" x14ac:dyDescent="0.25">
      <c r="E50661" s="71"/>
    </row>
    <row r="50662" spans="5:5" x14ac:dyDescent="0.25">
      <c r="E50662" s="71"/>
    </row>
    <row r="50663" spans="5:5" x14ac:dyDescent="0.25">
      <c r="E50663" s="71"/>
    </row>
    <row r="50664" spans="5:5" x14ac:dyDescent="0.25">
      <c r="E50664" s="71"/>
    </row>
    <row r="50665" spans="5:5" x14ac:dyDescent="0.25">
      <c r="E50665" s="71"/>
    </row>
    <row r="50666" spans="5:5" x14ac:dyDescent="0.25">
      <c r="E50666" s="71"/>
    </row>
    <row r="50667" spans="5:5" x14ac:dyDescent="0.25">
      <c r="E50667" s="71"/>
    </row>
    <row r="50668" spans="5:5" x14ac:dyDescent="0.25">
      <c r="E50668" s="71"/>
    </row>
    <row r="50669" spans="5:5" x14ac:dyDescent="0.25">
      <c r="E50669" s="71"/>
    </row>
    <row r="50670" spans="5:5" x14ac:dyDescent="0.25">
      <c r="E50670" s="71"/>
    </row>
    <row r="50671" spans="5:5" x14ac:dyDescent="0.25">
      <c r="E50671" s="71"/>
    </row>
    <row r="50672" spans="5:5" x14ac:dyDescent="0.25">
      <c r="E50672" s="71"/>
    </row>
    <row r="50673" spans="5:5" x14ac:dyDescent="0.25">
      <c r="E50673" s="71"/>
    </row>
    <row r="50674" spans="5:5" x14ac:dyDescent="0.25">
      <c r="E50674" s="71"/>
    </row>
    <row r="50675" spans="5:5" x14ac:dyDescent="0.25">
      <c r="E50675" s="71"/>
    </row>
    <row r="50676" spans="5:5" x14ac:dyDescent="0.25">
      <c r="E50676" s="71"/>
    </row>
    <row r="50677" spans="5:5" x14ac:dyDescent="0.25">
      <c r="E50677" s="71"/>
    </row>
    <row r="50678" spans="5:5" x14ac:dyDescent="0.25">
      <c r="E50678" s="71"/>
    </row>
    <row r="50679" spans="5:5" x14ac:dyDescent="0.25">
      <c r="E50679" s="71"/>
    </row>
    <row r="50680" spans="5:5" x14ac:dyDescent="0.25">
      <c r="E50680" s="71"/>
    </row>
    <row r="50681" spans="5:5" x14ac:dyDescent="0.25">
      <c r="E50681" s="71"/>
    </row>
    <row r="50682" spans="5:5" x14ac:dyDescent="0.25">
      <c r="E50682" s="71"/>
    </row>
    <row r="50683" spans="5:5" x14ac:dyDescent="0.25">
      <c r="E50683" s="71"/>
    </row>
    <row r="50684" spans="5:5" x14ac:dyDescent="0.25">
      <c r="E50684" s="71"/>
    </row>
    <row r="50685" spans="5:5" x14ac:dyDescent="0.25">
      <c r="E50685" s="71"/>
    </row>
    <row r="50686" spans="5:5" x14ac:dyDescent="0.25">
      <c r="E50686" s="71"/>
    </row>
    <row r="50687" spans="5:5" x14ac:dyDescent="0.25">
      <c r="E50687" s="71"/>
    </row>
    <row r="50688" spans="5:5" x14ac:dyDescent="0.25">
      <c r="E50688" s="71"/>
    </row>
    <row r="50689" spans="5:5" x14ac:dyDescent="0.25">
      <c r="E50689" s="71"/>
    </row>
    <row r="50690" spans="5:5" x14ac:dyDescent="0.25">
      <c r="E50690" s="71"/>
    </row>
    <row r="50691" spans="5:5" x14ac:dyDescent="0.25">
      <c r="E50691" s="71"/>
    </row>
    <row r="50692" spans="5:5" x14ac:dyDescent="0.25">
      <c r="E50692" s="71"/>
    </row>
    <row r="50693" spans="5:5" x14ac:dyDescent="0.25">
      <c r="E50693" s="71"/>
    </row>
    <row r="50694" spans="5:5" x14ac:dyDescent="0.25">
      <c r="E50694" s="71"/>
    </row>
    <row r="50695" spans="5:5" x14ac:dyDescent="0.25">
      <c r="E50695" s="71"/>
    </row>
    <row r="50696" spans="5:5" x14ac:dyDescent="0.25">
      <c r="E50696" s="71"/>
    </row>
    <row r="50697" spans="5:5" x14ac:dyDescent="0.25">
      <c r="E50697" s="71"/>
    </row>
    <row r="50698" spans="5:5" x14ac:dyDescent="0.25">
      <c r="E50698" s="71"/>
    </row>
    <row r="50699" spans="5:5" x14ac:dyDescent="0.25">
      <c r="E50699" s="71"/>
    </row>
    <row r="50700" spans="5:5" x14ac:dyDescent="0.25">
      <c r="E50700" s="71"/>
    </row>
    <row r="50701" spans="5:5" x14ac:dyDescent="0.25">
      <c r="E50701" s="71"/>
    </row>
    <row r="50702" spans="5:5" x14ac:dyDescent="0.25">
      <c r="E50702" s="71"/>
    </row>
    <row r="50703" spans="5:5" x14ac:dyDescent="0.25">
      <c r="E50703" s="71"/>
    </row>
    <row r="50704" spans="5:5" x14ac:dyDescent="0.25">
      <c r="E50704" s="71"/>
    </row>
    <row r="50705" spans="5:5" x14ac:dyDescent="0.25">
      <c r="E50705" s="71"/>
    </row>
    <row r="50706" spans="5:5" x14ac:dyDescent="0.25">
      <c r="E50706" s="71"/>
    </row>
    <row r="50707" spans="5:5" x14ac:dyDescent="0.25">
      <c r="E50707" s="71"/>
    </row>
    <row r="50708" spans="5:5" x14ac:dyDescent="0.25">
      <c r="E50708" s="71"/>
    </row>
    <row r="50709" spans="5:5" x14ac:dyDescent="0.25">
      <c r="E50709" s="71"/>
    </row>
    <row r="50710" spans="5:5" x14ac:dyDescent="0.25">
      <c r="E50710" s="71"/>
    </row>
    <row r="50711" spans="5:5" x14ac:dyDescent="0.25">
      <c r="E50711" s="71"/>
    </row>
    <row r="50712" spans="5:5" x14ac:dyDescent="0.25">
      <c r="E50712" s="71"/>
    </row>
    <row r="50713" spans="5:5" x14ac:dyDescent="0.25">
      <c r="E50713" s="71"/>
    </row>
    <row r="50714" spans="5:5" x14ac:dyDescent="0.25">
      <c r="E50714" s="71"/>
    </row>
    <row r="50715" spans="5:5" x14ac:dyDescent="0.25">
      <c r="E50715" s="71"/>
    </row>
    <row r="50716" spans="5:5" x14ac:dyDescent="0.25">
      <c r="E50716" s="71"/>
    </row>
    <row r="50717" spans="5:5" x14ac:dyDescent="0.25">
      <c r="E50717" s="71"/>
    </row>
    <row r="50718" spans="5:5" x14ac:dyDescent="0.25">
      <c r="E50718" s="71"/>
    </row>
    <row r="50719" spans="5:5" x14ac:dyDescent="0.25">
      <c r="E50719" s="71"/>
    </row>
    <row r="50720" spans="5:5" x14ac:dyDescent="0.25">
      <c r="E50720" s="71"/>
    </row>
    <row r="50721" spans="5:5" x14ac:dyDescent="0.25">
      <c r="E50721" s="71"/>
    </row>
    <row r="50722" spans="5:5" x14ac:dyDescent="0.25">
      <c r="E50722" s="71"/>
    </row>
    <row r="50723" spans="5:5" x14ac:dyDescent="0.25">
      <c r="E50723" s="71"/>
    </row>
    <row r="50724" spans="5:5" x14ac:dyDescent="0.25">
      <c r="E50724" s="71"/>
    </row>
    <row r="50725" spans="5:5" x14ac:dyDescent="0.25">
      <c r="E50725" s="71"/>
    </row>
    <row r="50726" spans="5:5" x14ac:dyDescent="0.25">
      <c r="E50726" s="71"/>
    </row>
    <row r="50727" spans="5:5" x14ac:dyDescent="0.25">
      <c r="E50727" s="71"/>
    </row>
    <row r="50728" spans="5:5" x14ac:dyDescent="0.25">
      <c r="E50728" s="71"/>
    </row>
    <row r="50729" spans="5:5" x14ac:dyDescent="0.25">
      <c r="E50729" s="71"/>
    </row>
    <row r="50730" spans="5:5" x14ac:dyDescent="0.25">
      <c r="E50730" s="71"/>
    </row>
    <row r="50731" spans="5:5" x14ac:dyDescent="0.25">
      <c r="E50731" s="71"/>
    </row>
    <row r="50732" spans="5:5" x14ac:dyDescent="0.25">
      <c r="E50732" s="71"/>
    </row>
    <row r="50733" spans="5:5" x14ac:dyDescent="0.25">
      <c r="E50733" s="71"/>
    </row>
    <row r="50734" spans="5:5" x14ac:dyDescent="0.25">
      <c r="E50734" s="71"/>
    </row>
    <row r="50735" spans="5:5" x14ac:dyDescent="0.25">
      <c r="E50735" s="71"/>
    </row>
    <row r="50736" spans="5:5" x14ac:dyDescent="0.25">
      <c r="E50736" s="71"/>
    </row>
    <row r="50737" spans="5:5" x14ac:dyDescent="0.25">
      <c r="E50737" s="71"/>
    </row>
    <row r="50738" spans="5:5" x14ac:dyDescent="0.25">
      <c r="E50738" s="71"/>
    </row>
    <row r="50739" spans="5:5" x14ac:dyDescent="0.25">
      <c r="E50739" s="71"/>
    </row>
    <row r="50740" spans="5:5" x14ac:dyDescent="0.25">
      <c r="E50740" s="71"/>
    </row>
    <row r="50741" spans="5:5" x14ac:dyDescent="0.25">
      <c r="E50741" s="71"/>
    </row>
    <row r="50742" spans="5:5" x14ac:dyDescent="0.25">
      <c r="E50742" s="71"/>
    </row>
    <row r="50743" spans="5:5" x14ac:dyDescent="0.25">
      <c r="E50743" s="71"/>
    </row>
    <row r="50744" spans="5:5" x14ac:dyDescent="0.25">
      <c r="E50744" s="71"/>
    </row>
    <row r="50745" spans="5:5" x14ac:dyDescent="0.25">
      <c r="E50745" s="71"/>
    </row>
    <row r="50746" spans="5:5" x14ac:dyDescent="0.25">
      <c r="E50746" s="71"/>
    </row>
    <row r="50747" spans="5:5" x14ac:dyDescent="0.25">
      <c r="E50747" s="71"/>
    </row>
    <row r="50748" spans="5:5" x14ac:dyDescent="0.25">
      <c r="E50748" s="71"/>
    </row>
    <row r="50749" spans="5:5" x14ac:dyDescent="0.25">
      <c r="E50749" s="71"/>
    </row>
    <row r="50750" spans="5:5" x14ac:dyDescent="0.25">
      <c r="E50750" s="71"/>
    </row>
    <row r="50751" spans="5:5" x14ac:dyDescent="0.25">
      <c r="E50751" s="71"/>
    </row>
    <row r="50752" spans="5:5" x14ac:dyDescent="0.25">
      <c r="E50752" s="71"/>
    </row>
    <row r="50753" spans="5:5" x14ac:dyDescent="0.25">
      <c r="E50753" s="71"/>
    </row>
    <row r="50754" spans="5:5" x14ac:dyDescent="0.25">
      <c r="E50754" s="71"/>
    </row>
    <row r="50755" spans="5:5" x14ac:dyDescent="0.25">
      <c r="E50755" s="71"/>
    </row>
    <row r="50756" spans="5:5" x14ac:dyDescent="0.25">
      <c r="E50756" s="71"/>
    </row>
    <row r="50757" spans="5:5" x14ac:dyDescent="0.25">
      <c r="E50757" s="71"/>
    </row>
    <row r="50758" spans="5:5" x14ac:dyDescent="0.25">
      <c r="E50758" s="71"/>
    </row>
    <row r="50759" spans="5:5" x14ac:dyDescent="0.25">
      <c r="E50759" s="71"/>
    </row>
    <row r="50760" spans="5:5" x14ac:dyDescent="0.25">
      <c r="E50760" s="71"/>
    </row>
    <row r="50761" spans="5:5" x14ac:dyDescent="0.25">
      <c r="E50761" s="71"/>
    </row>
    <row r="50762" spans="5:5" x14ac:dyDescent="0.25">
      <c r="E50762" s="71"/>
    </row>
    <row r="50763" spans="5:5" x14ac:dyDescent="0.25">
      <c r="E50763" s="71"/>
    </row>
    <row r="50764" spans="5:5" x14ac:dyDescent="0.25">
      <c r="E50764" s="71"/>
    </row>
    <row r="50765" spans="5:5" x14ac:dyDescent="0.25">
      <c r="E50765" s="71"/>
    </row>
    <row r="50766" spans="5:5" x14ac:dyDescent="0.25">
      <c r="E50766" s="71"/>
    </row>
    <row r="50767" spans="5:5" x14ac:dyDescent="0.25">
      <c r="E50767" s="71"/>
    </row>
    <row r="50768" spans="5:5" x14ac:dyDescent="0.25">
      <c r="E50768" s="71"/>
    </row>
    <row r="50769" spans="5:5" x14ac:dyDescent="0.25">
      <c r="E50769" s="71"/>
    </row>
    <row r="50770" spans="5:5" x14ac:dyDescent="0.25">
      <c r="E50770" s="71"/>
    </row>
    <row r="50771" spans="5:5" x14ac:dyDescent="0.25">
      <c r="E50771" s="71"/>
    </row>
    <row r="50772" spans="5:5" x14ac:dyDescent="0.25">
      <c r="E50772" s="71"/>
    </row>
    <row r="50773" spans="5:5" x14ac:dyDescent="0.25">
      <c r="E50773" s="71"/>
    </row>
    <row r="50774" spans="5:5" x14ac:dyDescent="0.25">
      <c r="E50774" s="71"/>
    </row>
    <row r="50775" spans="5:5" x14ac:dyDescent="0.25">
      <c r="E50775" s="71"/>
    </row>
    <row r="50776" spans="5:5" x14ac:dyDescent="0.25">
      <c r="E50776" s="71"/>
    </row>
    <row r="50777" spans="5:5" x14ac:dyDescent="0.25">
      <c r="E50777" s="71"/>
    </row>
    <row r="50778" spans="5:5" x14ac:dyDescent="0.25">
      <c r="E50778" s="71"/>
    </row>
    <row r="50779" spans="5:5" x14ac:dyDescent="0.25">
      <c r="E50779" s="71"/>
    </row>
    <row r="50780" spans="5:5" x14ac:dyDescent="0.25">
      <c r="E50780" s="71"/>
    </row>
    <row r="50781" spans="5:5" x14ac:dyDescent="0.25">
      <c r="E50781" s="71"/>
    </row>
    <row r="50782" spans="5:5" x14ac:dyDescent="0.25">
      <c r="E50782" s="71"/>
    </row>
    <row r="50783" spans="5:5" x14ac:dyDescent="0.25">
      <c r="E50783" s="71"/>
    </row>
    <row r="50784" spans="5:5" x14ac:dyDescent="0.25">
      <c r="E50784" s="71"/>
    </row>
    <row r="50785" spans="5:5" x14ac:dyDescent="0.25">
      <c r="E50785" s="71"/>
    </row>
    <row r="50786" spans="5:5" x14ac:dyDescent="0.25">
      <c r="E50786" s="71"/>
    </row>
    <row r="50787" spans="5:5" x14ac:dyDescent="0.25">
      <c r="E50787" s="71"/>
    </row>
    <row r="50788" spans="5:5" x14ac:dyDescent="0.25">
      <c r="E50788" s="71"/>
    </row>
    <row r="50789" spans="5:5" x14ac:dyDescent="0.25">
      <c r="E50789" s="71"/>
    </row>
    <row r="50790" spans="5:5" x14ac:dyDescent="0.25">
      <c r="E50790" s="71"/>
    </row>
    <row r="50791" spans="5:5" x14ac:dyDescent="0.25">
      <c r="E50791" s="71"/>
    </row>
    <row r="50792" spans="5:5" x14ac:dyDescent="0.25">
      <c r="E50792" s="71"/>
    </row>
    <row r="50793" spans="5:5" x14ac:dyDescent="0.25">
      <c r="E50793" s="71"/>
    </row>
    <row r="50794" spans="5:5" x14ac:dyDescent="0.25">
      <c r="E50794" s="71"/>
    </row>
    <row r="50795" spans="5:5" x14ac:dyDescent="0.25">
      <c r="E50795" s="71"/>
    </row>
    <row r="50796" spans="5:5" x14ac:dyDescent="0.25">
      <c r="E50796" s="71"/>
    </row>
    <row r="50797" spans="5:5" x14ac:dyDescent="0.25">
      <c r="E50797" s="71"/>
    </row>
    <row r="50798" spans="5:5" x14ac:dyDescent="0.25">
      <c r="E50798" s="71"/>
    </row>
    <row r="50799" spans="5:5" x14ac:dyDescent="0.25">
      <c r="E50799" s="71"/>
    </row>
    <row r="50800" spans="5:5" x14ac:dyDescent="0.25">
      <c r="E50800" s="71"/>
    </row>
    <row r="50801" spans="5:5" x14ac:dyDescent="0.25">
      <c r="E50801" s="71"/>
    </row>
    <row r="50802" spans="5:5" x14ac:dyDescent="0.25">
      <c r="E50802" s="71"/>
    </row>
    <row r="50803" spans="5:5" x14ac:dyDescent="0.25">
      <c r="E50803" s="71"/>
    </row>
    <row r="50804" spans="5:5" x14ac:dyDescent="0.25">
      <c r="E50804" s="71"/>
    </row>
    <row r="50805" spans="5:5" x14ac:dyDescent="0.25">
      <c r="E50805" s="71"/>
    </row>
    <row r="50806" spans="5:5" x14ac:dyDescent="0.25">
      <c r="E50806" s="71"/>
    </row>
    <row r="50807" spans="5:5" x14ac:dyDescent="0.25">
      <c r="E50807" s="71"/>
    </row>
    <row r="50808" spans="5:5" x14ac:dyDescent="0.25">
      <c r="E50808" s="71"/>
    </row>
    <row r="50809" spans="5:5" x14ac:dyDescent="0.25">
      <c r="E50809" s="71"/>
    </row>
    <row r="50810" spans="5:5" x14ac:dyDescent="0.25">
      <c r="E50810" s="71"/>
    </row>
    <row r="50811" spans="5:5" x14ac:dyDescent="0.25">
      <c r="E50811" s="71"/>
    </row>
    <row r="50812" spans="5:5" x14ac:dyDescent="0.25">
      <c r="E50812" s="71"/>
    </row>
    <row r="50813" spans="5:5" x14ac:dyDescent="0.25">
      <c r="E50813" s="71"/>
    </row>
    <row r="50814" spans="5:5" x14ac:dyDescent="0.25">
      <c r="E50814" s="71"/>
    </row>
    <row r="50815" spans="5:5" x14ac:dyDescent="0.25">
      <c r="E50815" s="71"/>
    </row>
    <row r="50816" spans="5:5" x14ac:dyDescent="0.25">
      <c r="E50816" s="71"/>
    </row>
    <row r="50817" spans="5:5" x14ac:dyDescent="0.25">
      <c r="E50817" s="71"/>
    </row>
    <row r="50818" spans="5:5" x14ac:dyDescent="0.25">
      <c r="E50818" s="71"/>
    </row>
    <row r="50819" spans="5:5" x14ac:dyDescent="0.25">
      <c r="E50819" s="71"/>
    </row>
    <row r="50820" spans="5:5" x14ac:dyDescent="0.25">
      <c r="E50820" s="71"/>
    </row>
    <row r="50821" spans="5:5" x14ac:dyDescent="0.25">
      <c r="E50821" s="71"/>
    </row>
    <row r="50822" spans="5:5" x14ac:dyDescent="0.25">
      <c r="E50822" s="71"/>
    </row>
    <row r="50823" spans="5:5" x14ac:dyDescent="0.25">
      <c r="E50823" s="71"/>
    </row>
    <row r="50824" spans="5:5" x14ac:dyDescent="0.25">
      <c r="E50824" s="71"/>
    </row>
    <row r="50825" spans="5:5" x14ac:dyDescent="0.25">
      <c r="E50825" s="71"/>
    </row>
    <row r="50826" spans="5:5" x14ac:dyDescent="0.25">
      <c r="E50826" s="71"/>
    </row>
    <row r="50827" spans="5:5" x14ac:dyDescent="0.25">
      <c r="E50827" s="71"/>
    </row>
    <row r="50828" spans="5:5" x14ac:dyDescent="0.25">
      <c r="E50828" s="71"/>
    </row>
    <row r="50829" spans="5:5" x14ac:dyDescent="0.25">
      <c r="E50829" s="71"/>
    </row>
    <row r="50830" spans="5:5" x14ac:dyDescent="0.25">
      <c r="E50830" s="71"/>
    </row>
    <row r="50831" spans="5:5" x14ac:dyDescent="0.25">
      <c r="E50831" s="71"/>
    </row>
    <row r="50832" spans="5:5" x14ac:dyDescent="0.25">
      <c r="E50832" s="71"/>
    </row>
    <row r="50833" spans="5:5" x14ac:dyDescent="0.25">
      <c r="E50833" s="71"/>
    </row>
    <row r="50834" spans="5:5" x14ac:dyDescent="0.25">
      <c r="E50834" s="71"/>
    </row>
    <row r="50835" spans="5:5" x14ac:dyDescent="0.25">
      <c r="E50835" s="71"/>
    </row>
    <row r="50836" spans="5:5" x14ac:dyDescent="0.25">
      <c r="E50836" s="71"/>
    </row>
    <row r="50837" spans="5:5" x14ac:dyDescent="0.25">
      <c r="E50837" s="71"/>
    </row>
    <row r="50838" spans="5:5" x14ac:dyDescent="0.25">
      <c r="E50838" s="71"/>
    </row>
    <row r="50839" spans="5:5" x14ac:dyDescent="0.25">
      <c r="E50839" s="71"/>
    </row>
    <row r="50840" spans="5:5" x14ac:dyDescent="0.25">
      <c r="E50840" s="71"/>
    </row>
    <row r="50841" spans="5:5" x14ac:dyDescent="0.25">
      <c r="E50841" s="71"/>
    </row>
    <row r="50842" spans="5:5" x14ac:dyDescent="0.25">
      <c r="E50842" s="71"/>
    </row>
    <row r="50843" spans="5:5" x14ac:dyDescent="0.25">
      <c r="E50843" s="71"/>
    </row>
    <row r="50844" spans="5:5" x14ac:dyDescent="0.25">
      <c r="E50844" s="71"/>
    </row>
    <row r="50845" spans="5:5" x14ac:dyDescent="0.25">
      <c r="E50845" s="71"/>
    </row>
    <row r="50846" spans="5:5" x14ac:dyDescent="0.25">
      <c r="E50846" s="71"/>
    </row>
    <row r="50847" spans="5:5" x14ac:dyDescent="0.25">
      <c r="E50847" s="71"/>
    </row>
    <row r="50848" spans="5:5" x14ac:dyDescent="0.25">
      <c r="E50848" s="71"/>
    </row>
    <row r="50849" spans="5:5" x14ac:dyDescent="0.25">
      <c r="E50849" s="71"/>
    </row>
    <row r="50850" spans="5:5" x14ac:dyDescent="0.25">
      <c r="E50850" s="71"/>
    </row>
    <row r="50851" spans="5:5" x14ac:dyDescent="0.25">
      <c r="E50851" s="71"/>
    </row>
    <row r="50852" spans="5:5" x14ac:dyDescent="0.25">
      <c r="E50852" s="71"/>
    </row>
    <row r="50853" spans="5:5" x14ac:dyDescent="0.25">
      <c r="E50853" s="71"/>
    </row>
    <row r="50854" spans="5:5" x14ac:dyDescent="0.25">
      <c r="E50854" s="71"/>
    </row>
    <row r="50855" spans="5:5" x14ac:dyDescent="0.25">
      <c r="E50855" s="71"/>
    </row>
    <row r="50856" spans="5:5" x14ac:dyDescent="0.25">
      <c r="E50856" s="71"/>
    </row>
    <row r="50857" spans="5:5" x14ac:dyDescent="0.25">
      <c r="E50857" s="71"/>
    </row>
    <row r="50858" spans="5:5" x14ac:dyDescent="0.25">
      <c r="E50858" s="71"/>
    </row>
    <row r="50859" spans="5:5" x14ac:dyDescent="0.25">
      <c r="E50859" s="71"/>
    </row>
    <row r="50860" spans="5:5" x14ac:dyDescent="0.25">
      <c r="E50860" s="71"/>
    </row>
    <row r="50861" spans="5:5" x14ac:dyDescent="0.25">
      <c r="E50861" s="71"/>
    </row>
    <row r="50862" spans="5:5" x14ac:dyDescent="0.25">
      <c r="E50862" s="71"/>
    </row>
    <row r="50863" spans="5:5" x14ac:dyDescent="0.25">
      <c r="E50863" s="71"/>
    </row>
    <row r="50864" spans="5:5" x14ac:dyDescent="0.25">
      <c r="E50864" s="71"/>
    </row>
    <row r="50865" spans="5:5" x14ac:dyDescent="0.25">
      <c r="E50865" s="71"/>
    </row>
    <row r="50866" spans="5:5" x14ac:dyDescent="0.25">
      <c r="E50866" s="71"/>
    </row>
    <row r="50867" spans="5:5" x14ac:dyDescent="0.25">
      <c r="E50867" s="71"/>
    </row>
    <row r="50868" spans="5:5" x14ac:dyDescent="0.25">
      <c r="E50868" s="71"/>
    </row>
    <row r="50869" spans="5:5" x14ac:dyDescent="0.25">
      <c r="E50869" s="71"/>
    </row>
    <row r="50870" spans="5:5" x14ac:dyDescent="0.25">
      <c r="E50870" s="71"/>
    </row>
    <row r="50871" spans="5:5" x14ac:dyDescent="0.25">
      <c r="E50871" s="71"/>
    </row>
    <row r="50872" spans="5:5" x14ac:dyDescent="0.25">
      <c r="E50872" s="71"/>
    </row>
    <row r="50873" spans="5:5" x14ac:dyDescent="0.25">
      <c r="E50873" s="71"/>
    </row>
    <row r="50874" spans="5:5" x14ac:dyDescent="0.25">
      <c r="E50874" s="71"/>
    </row>
    <row r="50875" spans="5:5" x14ac:dyDescent="0.25">
      <c r="E50875" s="71"/>
    </row>
    <row r="50876" spans="5:5" x14ac:dyDescent="0.25">
      <c r="E50876" s="71"/>
    </row>
    <row r="50877" spans="5:5" x14ac:dyDescent="0.25">
      <c r="E50877" s="71"/>
    </row>
    <row r="50878" spans="5:5" x14ac:dyDescent="0.25">
      <c r="E50878" s="71"/>
    </row>
    <row r="50879" spans="5:5" x14ac:dyDescent="0.25">
      <c r="E50879" s="71"/>
    </row>
    <row r="50880" spans="5:5" x14ac:dyDescent="0.25">
      <c r="E50880" s="71"/>
    </row>
    <row r="50881" spans="5:5" x14ac:dyDescent="0.25">
      <c r="E50881" s="71"/>
    </row>
    <row r="50882" spans="5:5" x14ac:dyDescent="0.25">
      <c r="E50882" s="71"/>
    </row>
    <row r="50883" spans="5:5" x14ac:dyDescent="0.25">
      <c r="E50883" s="71"/>
    </row>
    <row r="50884" spans="5:5" x14ac:dyDescent="0.25">
      <c r="E50884" s="71"/>
    </row>
    <row r="50885" spans="5:5" x14ac:dyDescent="0.25">
      <c r="E50885" s="71"/>
    </row>
    <row r="50886" spans="5:5" x14ac:dyDescent="0.25">
      <c r="E50886" s="71"/>
    </row>
    <row r="50887" spans="5:5" x14ac:dyDescent="0.25">
      <c r="E50887" s="71"/>
    </row>
    <row r="50888" spans="5:5" x14ac:dyDescent="0.25">
      <c r="E50888" s="71"/>
    </row>
    <row r="50889" spans="5:5" x14ac:dyDescent="0.25">
      <c r="E50889" s="71"/>
    </row>
    <row r="50890" spans="5:5" x14ac:dyDescent="0.25">
      <c r="E50890" s="71"/>
    </row>
    <row r="50891" spans="5:5" x14ac:dyDescent="0.25">
      <c r="E50891" s="71"/>
    </row>
    <row r="50892" spans="5:5" x14ac:dyDescent="0.25">
      <c r="E50892" s="71"/>
    </row>
    <row r="50893" spans="5:5" x14ac:dyDescent="0.25">
      <c r="E50893" s="71"/>
    </row>
    <row r="50894" spans="5:5" x14ac:dyDescent="0.25">
      <c r="E50894" s="71"/>
    </row>
    <row r="50895" spans="5:5" x14ac:dyDescent="0.25">
      <c r="E50895" s="71"/>
    </row>
    <row r="50896" spans="5:5" x14ac:dyDescent="0.25">
      <c r="E50896" s="71"/>
    </row>
    <row r="50897" spans="5:5" x14ac:dyDescent="0.25">
      <c r="E50897" s="71"/>
    </row>
    <row r="50898" spans="5:5" x14ac:dyDescent="0.25">
      <c r="E50898" s="71"/>
    </row>
    <row r="50899" spans="5:5" x14ac:dyDescent="0.25">
      <c r="E50899" s="71"/>
    </row>
    <row r="50900" spans="5:5" x14ac:dyDescent="0.25">
      <c r="E50900" s="71"/>
    </row>
    <row r="50901" spans="5:5" x14ac:dyDescent="0.25">
      <c r="E50901" s="71"/>
    </row>
    <row r="50902" spans="5:5" x14ac:dyDescent="0.25">
      <c r="E50902" s="71"/>
    </row>
    <row r="50903" spans="5:5" x14ac:dyDescent="0.25">
      <c r="E50903" s="71"/>
    </row>
    <row r="50904" spans="5:5" x14ac:dyDescent="0.25">
      <c r="E50904" s="71"/>
    </row>
    <row r="50905" spans="5:5" x14ac:dyDescent="0.25">
      <c r="E50905" s="71"/>
    </row>
    <row r="50906" spans="5:5" x14ac:dyDescent="0.25">
      <c r="E50906" s="71"/>
    </row>
    <row r="50907" spans="5:5" x14ac:dyDescent="0.25">
      <c r="E50907" s="71"/>
    </row>
    <row r="50908" spans="5:5" x14ac:dyDescent="0.25">
      <c r="E50908" s="71"/>
    </row>
    <row r="50909" spans="5:5" x14ac:dyDescent="0.25">
      <c r="E50909" s="71"/>
    </row>
    <row r="50910" spans="5:5" x14ac:dyDescent="0.25">
      <c r="E50910" s="71"/>
    </row>
    <row r="50911" spans="5:5" x14ac:dyDescent="0.25">
      <c r="E50911" s="71"/>
    </row>
    <row r="50912" spans="5:5" x14ac:dyDescent="0.25">
      <c r="E50912" s="71"/>
    </row>
    <row r="50913" spans="5:5" x14ac:dyDescent="0.25">
      <c r="E50913" s="71"/>
    </row>
    <row r="50914" spans="5:5" x14ac:dyDescent="0.25">
      <c r="E50914" s="71"/>
    </row>
    <row r="50915" spans="5:5" x14ac:dyDescent="0.25">
      <c r="E50915" s="71"/>
    </row>
    <row r="50916" spans="5:5" x14ac:dyDescent="0.25">
      <c r="E50916" s="71"/>
    </row>
    <row r="50917" spans="5:5" x14ac:dyDescent="0.25">
      <c r="E50917" s="71"/>
    </row>
    <row r="50918" spans="5:5" x14ac:dyDescent="0.25">
      <c r="E50918" s="71"/>
    </row>
    <row r="50919" spans="5:5" x14ac:dyDescent="0.25">
      <c r="E50919" s="71"/>
    </row>
    <row r="50920" spans="5:5" x14ac:dyDescent="0.25">
      <c r="E50920" s="71"/>
    </row>
    <row r="50921" spans="5:5" x14ac:dyDescent="0.25">
      <c r="E50921" s="71"/>
    </row>
    <row r="50922" spans="5:5" x14ac:dyDescent="0.25">
      <c r="E50922" s="71"/>
    </row>
    <row r="50923" spans="5:5" x14ac:dyDescent="0.25">
      <c r="E50923" s="71"/>
    </row>
    <row r="50924" spans="5:5" x14ac:dyDescent="0.25">
      <c r="E50924" s="71"/>
    </row>
    <row r="50925" spans="5:5" x14ac:dyDescent="0.25">
      <c r="E50925" s="71"/>
    </row>
    <row r="50926" spans="5:5" x14ac:dyDescent="0.25">
      <c r="E50926" s="71"/>
    </row>
    <row r="50927" spans="5:5" x14ac:dyDescent="0.25">
      <c r="E50927" s="71"/>
    </row>
    <row r="50928" spans="5:5" x14ac:dyDescent="0.25">
      <c r="E50928" s="71"/>
    </row>
    <row r="50929" spans="5:5" x14ac:dyDescent="0.25">
      <c r="E50929" s="71"/>
    </row>
    <row r="50930" spans="5:5" x14ac:dyDescent="0.25">
      <c r="E50930" s="71"/>
    </row>
    <row r="50931" spans="5:5" x14ac:dyDescent="0.25">
      <c r="E50931" s="71"/>
    </row>
    <row r="50932" spans="5:5" x14ac:dyDescent="0.25">
      <c r="E50932" s="71"/>
    </row>
    <row r="50933" spans="5:5" x14ac:dyDescent="0.25">
      <c r="E50933" s="71"/>
    </row>
    <row r="50934" spans="5:5" x14ac:dyDescent="0.25">
      <c r="E50934" s="71"/>
    </row>
    <row r="50935" spans="5:5" x14ac:dyDescent="0.25">
      <c r="E50935" s="71"/>
    </row>
    <row r="50936" spans="5:5" x14ac:dyDescent="0.25">
      <c r="E50936" s="71"/>
    </row>
    <row r="50937" spans="5:5" x14ac:dyDescent="0.25">
      <c r="E50937" s="71"/>
    </row>
    <row r="50938" spans="5:5" x14ac:dyDescent="0.25">
      <c r="E50938" s="71"/>
    </row>
    <row r="50939" spans="5:5" x14ac:dyDescent="0.25">
      <c r="E50939" s="71"/>
    </row>
    <row r="50940" spans="5:5" x14ac:dyDescent="0.25">
      <c r="E50940" s="71"/>
    </row>
    <row r="50941" spans="5:5" x14ac:dyDescent="0.25">
      <c r="E50941" s="71"/>
    </row>
    <row r="50942" spans="5:5" x14ac:dyDescent="0.25">
      <c r="E50942" s="71"/>
    </row>
    <row r="50943" spans="5:5" x14ac:dyDescent="0.25">
      <c r="E50943" s="71"/>
    </row>
    <row r="50944" spans="5:5" x14ac:dyDescent="0.25">
      <c r="E50944" s="71"/>
    </row>
    <row r="50945" spans="5:5" x14ac:dyDescent="0.25">
      <c r="E50945" s="71"/>
    </row>
    <row r="50946" spans="5:5" x14ac:dyDescent="0.25">
      <c r="E50946" s="71"/>
    </row>
    <row r="50947" spans="5:5" x14ac:dyDescent="0.25">
      <c r="E50947" s="71"/>
    </row>
    <row r="50948" spans="5:5" x14ac:dyDescent="0.25">
      <c r="E50948" s="71"/>
    </row>
    <row r="50949" spans="5:5" x14ac:dyDescent="0.25">
      <c r="E50949" s="71"/>
    </row>
    <row r="50950" spans="5:5" x14ac:dyDescent="0.25">
      <c r="E50950" s="71"/>
    </row>
    <row r="50951" spans="5:5" x14ac:dyDescent="0.25">
      <c r="E50951" s="71"/>
    </row>
    <row r="50952" spans="5:5" x14ac:dyDescent="0.25">
      <c r="E50952" s="71"/>
    </row>
    <row r="50953" spans="5:5" x14ac:dyDescent="0.25">
      <c r="E50953" s="71"/>
    </row>
    <row r="50954" spans="5:5" x14ac:dyDescent="0.25">
      <c r="E50954" s="71"/>
    </row>
    <row r="50955" spans="5:5" x14ac:dyDescent="0.25">
      <c r="E50955" s="71"/>
    </row>
    <row r="50956" spans="5:5" x14ac:dyDescent="0.25">
      <c r="E50956" s="71"/>
    </row>
    <row r="50957" spans="5:5" x14ac:dyDescent="0.25">
      <c r="E50957" s="71"/>
    </row>
    <row r="50958" spans="5:5" x14ac:dyDescent="0.25">
      <c r="E50958" s="71"/>
    </row>
    <row r="50959" spans="5:5" x14ac:dyDescent="0.25">
      <c r="E50959" s="71"/>
    </row>
    <row r="50960" spans="5:5" x14ac:dyDescent="0.25">
      <c r="E50960" s="71"/>
    </row>
    <row r="50961" spans="5:5" x14ac:dyDescent="0.25">
      <c r="E50961" s="71"/>
    </row>
    <row r="50962" spans="5:5" x14ac:dyDescent="0.25">
      <c r="E50962" s="71"/>
    </row>
    <row r="50963" spans="5:5" x14ac:dyDescent="0.25">
      <c r="E50963" s="71"/>
    </row>
    <row r="50964" spans="5:5" x14ac:dyDescent="0.25">
      <c r="E50964" s="71"/>
    </row>
    <row r="50965" spans="5:5" x14ac:dyDescent="0.25">
      <c r="E50965" s="71"/>
    </row>
    <row r="50966" spans="5:5" x14ac:dyDescent="0.25">
      <c r="E50966" s="71"/>
    </row>
    <row r="50967" spans="5:5" x14ac:dyDescent="0.25">
      <c r="E50967" s="71"/>
    </row>
    <row r="50968" spans="5:5" x14ac:dyDescent="0.25">
      <c r="E50968" s="71"/>
    </row>
    <row r="50969" spans="5:5" x14ac:dyDescent="0.25">
      <c r="E50969" s="71"/>
    </row>
    <row r="50970" spans="5:5" x14ac:dyDescent="0.25">
      <c r="E50970" s="71"/>
    </row>
    <row r="50971" spans="5:5" x14ac:dyDescent="0.25">
      <c r="E50971" s="71"/>
    </row>
    <row r="50972" spans="5:5" x14ac:dyDescent="0.25">
      <c r="E50972" s="71"/>
    </row>
    <row r="50973" spans="5:5" x14ac:dyDescent="0.25">
      <c r="E50973" s="71"/>
    </row>
    <row r="50974" spans="5:5" x14ac:dyDescent="0.25">
      <c r="E50974" s="71"/>
    </row>
    <row r="50975" spans="5:5" x14ac:dyDescent="0.25">
      <c r="E50975" s="71"/>
    </row>
    <row r="50976" spans="5:5" x14ac:dyDescent="0.25">
      <c r="E50976" s="71"/>
    </row>
    <row r="50977" spans="5:5" x14ac:dyDescent="0.25">
      <c r="E50977" s="71"/>
    </row>
    <row r="50978" spans="5:5" x14ac:dyDescent="0.25">
      <c r="E50978" s="71"/>
    </row>
    <row r="50979" spans="5:5" x14ac:dyDescent="0.25">
      <c r="E50979" s="71"/>
    </row>
    <row r="50980" spans="5:5" x14ac:dyDescent="0.25">
      <c r="E50980" s="71"/>
    </row>
    <row r="50981" spans="5:5" x14ac:dyDescent="0.25">
      <c r="E50981" s="71"/>
    </row>
    <row r="50982" spans="5:5" x14ac:dyDescent="0.25">
      <c r="E50982" s="71"/>
    </row>
    <row r="50983" spans="5:5" x14ac:dyDescent="0.25">
      <c r="E50983" s="71"/>
    </row>
    <row r="50984" spans="5:5" x14ac:dyDescent="0.25">
      <c r="E50984" s="71"/>
    </row>
    <row r="50985" spans="5:5" x14ac:dyDescent="0.25">
      <c r="E50985" s="71"/>
    </row>
    <row r="50986" spans="5:5" x14ac:dyDescent="0.25">
      <c r="E50986" s="71"/>
    </row>
    <row r="50987" spans="5:5" x14ac:dyDescent="0.25">
      <c r="E50987" s="71"/>
    </row>
    <row r="50988" spans="5:5" x14ac:dyDescent="0.25">
      <c r="E50988" s="71"/>
    </row>
    <row r="50989" spans="5:5" x14ac:dyDescent="0.25">
      <c r="E50989" s="71"/>
    </row>
    <row r="50990" spans="5:5" x14ac:dyDescent="0.25">
      <c r="E50990" s="71"/>
    </row>
    <row r="50991" spans="5:5" x14ac:dyDescent="0.25">
      <c r="E50991" s="71"/>
    </row>
    <row r="50992" spans="5:5" x14ac:dyDescent="0.25">
      <c r="E50992" s="71"/>
    </row>
    <row r="50993" spans="5:5" x14ac:dyDescent="0.25">
      <c r="E50993" s="71"/>
    </row>
    <row r="50994" spans="5:5" x14ac:dyDescent="0.25">
      <c r="E50994" s="71"/>
    </row>
    <row r="50995" spans="5:5" x14ac:dyDescent="0.25">
      <c r="E50995" s="71"/>
    </row>
    <row r="50996" spans="5:5" x14ac:dyDescent="0.25">
      <c r="E50996" s="71"/>
    </row>
    <row r="50997" spans="5:5" x14ac:dyDescent="0.25">
      <c r="E50997" s="71"/>
    </row>
    <row r="50998" spans="5:5" x14ac:dyDescent="0.25">
      <c r="E50998" s="71"/>
    </row>
    <row r="50999" spans="5:5" x14ac:dyDescent="0.25">
      <c r="E50999" s="71"/>
    </row>
    <row r="51000" spans="5:5" x14ac:dyDescent="0.25">
      <c r="E51000" s="71"/>
    </row>
    <row r="51001" spans="5:5" x14ac:dyDescent="0.25">
      <c r="E51001" s="71"/>
    </row>
    <row r="51002" spans="5:5" x14ac:dyDescent="0.25">
      <c r="E51002" s="71"/>
    </row>
    <row r="51003" spans="5:5" x14ac:dyDescent="0.25">
      <c r="E51003" s="71"/>
    </row>
    <row r="51004" spans="5:5" x14ac:dyDescent="0.25">
      <c r="E51004" s="71"/>
    </row>
    <row r="51005" spans="5:5" x14ac:dyDescent="0.25">
      <c r="E51005" s="71"/>
    </row>
    <row r="51006" spans="5:5" x14ac:dyDescent="0.25">
      <c r="E51006" s="71"/>
    </row>
    <row r="51007" spans="5:5" x14ac:dyDescent="0.25">
      <c r="E51007" s="71"/>
    </row>
    <row r="51008" spans="5:5" x14ac:dyDescent="0.25">
      <c r="E51008" s="71"/>
    </row>
    <row r="51009" spans="5:5" x14ac:dyDescent="0.25">
      <c r="E51009" s="71"/>
    </row>
    <row r="51010" spans="5:5" x14ac:dyDescent="0.25">
      <c r="E51010" s="71"/>
    </row>
    <row r="51011" spans="5:5" x14ac:dyDescent="0.25">
      <c r="E51011" s="71"/>
    </row>
    <row r="51012" spans="5:5" x14ac:dyDescent="0.25">
      <c r="E51012" s="71"/>
    </row>
    <row r="51013" spans="5:5" x14ac:dyDescent="0.25">
      <c r="E51013" s="71"/>
    </row>
    <row r="51014" spans="5:5" x14ac:dyDescent="0.25">
      <c r="E51014" s="71"/>
    </row>
    <row r="51015" spans="5:5" x14ac:dyDescent="0.25">
      <c r="E51015" s="71"/>
    </row>
    <row r="51016" spans="5:5" x14ac:dyDescent="0.25">
      <c r="E51016" s="71"/>
    </row>
    <row r="51017" spans="5:5" x14ac:dyDescent="0.25">
      <c r="E51017" s="71"/>
    </row>
    <row r="51018" spans="5:5" x14ac:dyDescent="0.25">
      <c r="E51018" s="71"/>
    </row>
    <row r="51019" spans="5:5" x14ac:dyDescent="0.25">
      <c r="E51019" s="71"/>
    </row>
    <row r="51020" spans="5:5" x14ac:dyDescent="0.25">
      <c r="E51020" s="71"/>
    </row>
    <row r="51021" spans="5:5" x14ac:dyDescent="0.25">
      <c r="E51021" s="71"/>
    </row>
    <row r="51022" spans="5:5" x14ac:dyDescent="0.25">
      <c r="E51022" s="71"/>
    </row>
    <row r="51023" spans="5:5" x14ac:dyDescent="0.25">
      <c r="E51023" s="71"/>
    </row>
    <row r="51024" spans="5:5" x14ac:dyDescent="0.25">
      <c r="E51024" s="71"/>
    </row>
    <row r="51025" spans="5:5" x14ac:dyDescent="0.25">
      <c r="E51025" s="71"/>
    </row>
    <row r="51026" spans="5:5" x14ac:dyDescent="0.25">
      <c r="E51026" s="71"/>
    </row>
    <row r="51027" spans="5:5" x14ac:dyDescent="0.25">
      <c r="E51027" s="71"/>
    </row>
    <row r="51028" spans="5:5" x14ac:dyDescent="0.25">
      <c r="E51028" s="71"/>
    </row>
    <row r="51029" spans="5:5" x14ac:dyDescent="0.25">
      <c r="E51029" s="71"/>
    </row>
    <row r="51030" spans="5:5" x14ac:dyDescent="0.25">
      <c r="E51030" s="71"/>
    </row>
    <row r="51031" spans="5:5" x14ac:dyDescent="0.25">
      <c r="E51031" s="71"/>
    </row>
    <row r="51032" spans="5:5" x14ac:dyDescent="0.25">
      <c r="E51032" s="71"/>
    </row>
    <row r="51033" spans="5:5" x14ac:dyDescent="0.25">
      <c r="E51033" s="71"/>
    </row>
    <row r="51034" spans="5:5" x14ac:dyDescent="0.25">
      <c r="E51034" s="71"/>
    </row>
    <row r="51035" spans="5:5" x14ac:dyDescent="0.25">
      <c r="E51035" s="71"/>
    </row>
    <row r="51036" spans="5:5" x14ac:dyDescent="0.25">
      <c r="E51036" s="71"/>
    </row>
    <row r="51037" spans="5:5" x14ac:dyDescent="0.25">
      <c r="E51037" s="71"/>
    </row>
    <row r="51038" spans="5:5" x14ac:dyDescent="0.25">
      <c r="E51038" s="71"/>
    </row>
    <row r="51039" spans="5:5" x14ac:dyDescent="0.25">
      <c r="E51039" s="71"/>
    </row>
    <row r="51040" spans="5:5" x14ac:dyDescent="0.25">
      <c r="E51040" s="71"/>
    </row>
    <row r="51041" spans="5:5" x14ac:dyDescent="0.25">
      <c r="E51041" s="71"/>
    </row>
    <row r="51042" spans="5:5" x14ac:dyDescent="0.25">
      <c r="E51042" s="71"/>
    </row>
    <row r="51043" spans="5:5" x14ac:dyDescent="0.25">
      <c r="E51043" s="71"/>
    </row>
    <row r="51044" spans="5:5" x14ac:dyDescent="0.25">
      <c r="E51044" s="71"/>
    </row>
    <row r="51045" spans="5:5" x14ac:dyDescent="0.25">
      <c r="E51045" s="71"/>
    </row>
    <row r="51046" spans="5:5" x14ac:dyDescent="0.25">
      <c r="E51046" s="71"/>
    </row>
    <row r="51047" spans="5:5" x14ac:dyDescent="0.25">
      <c r="E51047" s="71"/>
    </row>
    <row r="51048" spans="5:5" x14ac:dyDescent="0.25">
      <c r="E51048" s="71"/>
    </row>
    <row r="51049" spans="5:5" x14ac:dyDescent="0.25">
      <c r="E51049" s="71"/>
    </row>
    <row r="51050" spans="5:5" x14ac:dyDescent="0.25">
      <c r="E51050" s="71"/>
    </row>
    <row r="51051" spans="5:5" x14ac:dyDescent="0.25">
      <c r="E51051" s="71"/>
    </row>
    <row r="51052" spans="5:5" x14ac:dyDescent="0.25">
      <c r="E51052" s="71"/>
    </row>
    <row r="51053" spans="5:5" x14ac:dyDescent="0.25">
      <c r="E51053" s="71"/>
    </row>
    <row r="51054" spans="5:5" x14ac:dyDescent="0.25">
      <c r="E51054" s="71"/>
    </row>
    <row r="51055" spans="5:5" x14ac:dyDescent="0.25">
      <c r="E51055" s="71"/>
    </row>
    <row r="51056" spans="5:5" x14ac:dyDescent="0.25">
      <c r="E51056" s="71"/>
    </row>
    <row r="51057" spans="5:5" x14ac:dyDescent="0.25">
      <c r="E51057" s="71"/>
    </row>
    <row r="51058" spans="5:5" x14ac:dyDescent="0.25">
      <c r="E51058" s="71"/>
    </row>
    <row r="51059" spans="5:5" x14ac:dyDescent="0.25">
      <c r="E51059" s="71"/>
    </row>
    <row r="51060" spans="5:5" x14ac:dyDescent="0.25">
      <c r="E51060" s="71"/>
    </row>
    <row r="51061" spans="5:5" x14ac:dyDescent="0.25">
      <c r="E51061" s="71"/>
    </row>
    <row r="51062" spans="5:5" x14ac:dyDescent="0.25">
      <c r="E51062" s="71"/>
    </row>
    <row r="51063" spans="5:5" x14ac:dyDescent="0.25">
      <c r="E51063" s="71"/>
    </row>
    <row r="51064" spans="5:5" x14ac:dyDescent="0.25">
      <c r="E51064" s="71"/>
    </row>
    <row r="51065" spans="5:5" x14ac:dyDescent="0.25">
      <c r="E51065" s="71"/>
    </row>
    <row r="51066" spans="5:5" x14ac:dyDescent="0.25">
      <c r="E51066" s="71"/>
    </row>
    <row r="51067" spans="5:5" x14ac:dyDescent="0.25">
      <c r="E51067" s="71"/>
    </row>
    <row r="51068" spans="5:5" x14ac:dyDescent="0.25">
      <c r="E51068" s="71"/>
    </row>
    <row r="51069" spans="5:5" x14ac:dyDescent="0.25">
      <c r="E51069" s="71"/>
    </row>
    <row r="51070" spans="5:5" x14ac:dyDescent="0.25">
      <c r="E51070" s="71"/>
    </row>
    <row r="51071" spans="5:5" x14ac:dyDescent="0.25">
      <c r="E51071" s="71"/>
    </row>
    <row r="51072" spans="5:5" x14ac:dyDescent="0.25">
      <c r="E51072" s="71"/>
    </row>
    <row r="51073" spans="5:5" x14ac:dyDescent="0.25">
      <c r="E51073" s="71"/>
    </row>
    <row r="51074" spans="5:5" x14ac:dyDescent="0.25">
      <c r="E51074" s="71"/>
    </row>
    <row r="51075" spans="5:5" x14ac:dyDescent="0.25">
      <c r="E51075" s="71"/>
    </row>
    <row r="51076" spans="5:5" x14ac:dyDescent="0.25">
      <c r="E51076" s="71"/>
    </row>
    <row r="51077" spans="5:5" x14ac:dyDescent="0.25">
      <c r="E51077" s="71"/>
    </row>
    <row r="51078" spans="5:5" x14ac:dyDescent="0.25">
      <c r="E51078" s="71"/>
    </row>
    <row r="51079" spans="5:5" x14ac:dyDescent="0.25">
      <c r="E51079" s="71"/>
    </row>
    <row r="51080" spans="5:5" x14ac:dyDescent="0.25">
      <c r="E51080" s="71"/>
    </row>
    <row r="51081" spans="5:5" x14ac:dyDescent="0.25">
      <c r="E51081" s="71"/>
    </row>
    <row r="51082" spans="5:5" x14ac:dyDescent="0.25">
      <c r="E51082" s="71"/>
    </row>
    <row r="51083" spans="5:5" x14ac:dyDescent="0.25">
      <c r="E51083" s="71"/>
    </row>
    <row r="51084" spans="5:5" x14ac:dyDescent="0.25">
      <c r="E51084" s="71"/>
    </row>
    <row r="51085" spans="5:5" x14ac:dyDescent="0.25">
      <c r="E51085" s="71"/>
    </row>
    <row r="51086" spans="5:5" x14ac:dyDescent="0.25">
      <c r="E51086" s="71"/>
    </row>
    <row r="51087" spans="5:5" x14ac:dyDescent="0.25">
      <c r="E51087" s="71"/>
    </row>
    <row r="51088" spans="5:5" x14ac:dyDescent="0.25">
      <c r="E51088" s="71"/>
    </row>
    <row r="51089" spans="5:5" x14ac:dyDescent="0.25">
      <c r="E51089" s="71"/>
    </row>
    <row r="51090" spans="5:5" x14ac:dyDescent="0.25">
      <c r="E51090" s="71"/>
    </row>
    <row r="51091" spans="5:5" x14ac:dyDescent="0.25">
      <c r="E51091" s="71"/>
    </row>
    <row r="51092" spans="5:5" x14ac:dyDescent="0.25">
      <c r="E51092" s="71"/>
    </row>
    <row r="51093" spans="5:5" x14ac:dyDescent="0.25">
      <c r="E51093" s="71"/>
    </row>
    <row r="51094" spans="5:5" x14ac:dyDescent="0.25">
      <c r="E51094" s="71"/>
    </row>
    <row r="51095" spans="5:5" x14ac:dyDescent="0.25">
      <c r="E51095" s="71"/>
    </row>
    <row r="51096" spans="5:5" x14ac:dyDescent="0.25">
      <c r="E51096" s="71"/>
    </row>
    <row r="51097" spans="5:5" x14ac:dyDescent="0.25">
      <c r="E51097" s="71"/>
    </row>
    <row r="51098" spans="5:5" x14ac:dyDescent="0.25">
      <c r="E51098" s="71"/>
    </row>
    <row r="51099" spans="5:5" x14ac:dyDescent="0.25">
      <c r="E51099" s="71"/>
    </row>
    <row r="51100" spans="5:5" x14ac:dyDescent="0.25">
      <c r="E51100" s="71"/>
    </row>
    <row r="51101" spans="5:5" x14ac:dyDescent="0.25">
      <c r="E51101" s="71"/>
    </row>
    <row r="51102" spans="5:5" x14ac:dyDescent="0.25">
      <c r="E51102" s="71"/>
    </row>
    <row r="51103" spans="5:5" x14ac:dyDescent="0.25">
      <c r="E51103" s="71"/>
    </row>
    <row r="51104" spans="5:5" x14ac:dyDescent="0.25">
      <c r="E51104" s="71"/>
    </row>
    <row r="51105" spans="5:5" x14ac:dyDescent="0.25">
      <c r="E51105" s="71"/>
    </row>
    <row r="51106" spans="5:5" x14ac:dyDescent="0.25">
      <c r="E51106" s="71"/>
    </row>
    <row r="51107" spans="5:5" x14ac:dyDescent="0.25">
      <c r="E51107" s="71"/>
    </row>
    <row r="51108" spans="5:5" x14ac:dyDescent="0.25">
      <c r="E51108" s="71"/>
    </row>
    <row r="51109" spans="5:5" x14ac:dyDescent="0.25">
      <c r="E51109" s="71"/>
    </row>
    <row r="51110" spans="5:5" x14ac:dyDescent="0.25">
      <c r="E51110" s="71"/>
    </row>
    <row r="51111" spans="5:5" x14ac:dyDescent="0.25">
      <c r="E51111" s="71"/>
    </row>
    <row r="51112" spans="5:5" x14ac:dyDescent="0.25">
      <c r="E51112" s="71"/>
    </row>
    <row r="51113" spans="5:5" x14ac:dyDescent="0.25">
      <c r="E51113" s="71"/>
    </row>
    <row r="51114" spans="5:5" x14ac:dyDescent="0.25">
      <c r="E51114" s="71"/>
    </row>
    <row r="51115" spans="5:5" x14ac:dyDescent="0.25">
      <c r="E51115" s="71"/>
    </row>
    <row r="51116" spans="5:5" x14ac:dyDescent="0.25">
      <c r="E51116" s="71"/>
    </row>
    <row r="51117" spans="5:5" x14ac:dyDescent="0.25">
      <c r="E51117" s="71"/>
    </row>
    <row r="51118" spans="5:5" x14ac:dyDescent="0.25">
      <c r="E51118" s="71"/>
    </row>
    <row r="51119" spans="5:5" x14ac:dyDescent="0.25">
      <c r="E51119" s="71"/>
    </row>
    <row r="51120" spans="5:5" x14ac:dyDescent="0.25">
      <c r="E51120" s="71"/>
    </row>
    <row r="51121" spans="5:5" x14ac:dyDescent="0.25">
      <c r="E51121" s="71"/>
    </row>
    <row r="51122" spans="5:5" x14ac:dyDescent="0.25">
      <c r="E51122" s="71"/>
    </row>
    <row r="51123" spans="5:5" x14ac:dyDescent="0.25">
      <c r="E51123" s="71"/>
    </row>
    <row r="51124" spans="5:5" x14ac:dyDescent="0.25">
      <c r="E51124" s="71"/>
    </row>
    <row r="51125" spans="5:5" x14ac:dyDescent="0.25">
      <c r="E51125" s="71"/>
    </row>
    <row r="51126" spans="5:5" x14ac:dyDescent="0.25">
      <c r="E51126" s="71"/>
    </row>
    <row r="51127" spans="5:5" x14ac:dyDescent="0.25">
      <c r="E51127" s="71"/>
    </row>
    <row r="51128" spans="5:5" x14ac:dyDescent="0.25">
      <c r="E51128" s="71"/>
    </row>
    <row r="51129" spans="5:5" x14ac:dyDescent="0.25">
      <c r="E51129" s="71"/>
    </row>
    <row r="51130" spans="5:5" x14ac:dyDescent="0.25">
      <c r="E51130" s="71"/>
    </row>
    <row r="51131" spans="5:5" x14ac:dyDescent="0.25">
      <c r="E51131" s="71"/>
    </row>
    <row r="51132" spans="5:5" x14ac:dyDescent="0.25">
      <c r="E51132" s="71"/>
    </row>
    <row r="51133" spans="5:5" x14ac:dyDescent="0.25">
      <c r="E51133" s="71"/>
    </row>
    <row r="51134" spans="5:5" x14ac:dyDescent="0.25">
      <c r="E51134" s="71"/>
    </row>
    <row r="51135" spans="5:5" x14ac:dyDescent="0.25">
      <c r="E51135" s="71"/>
    </row>
    <row r="51136" spans="5:5" x14ac:dyDescent="0.25">
      <c r="E51136" s="71"/>
    </row>
    <row r="51137" spans="5:5" x14ac:dyDescent="0.25">
      <c r="E51137" s="71"/>
    </row>
    <row r="51138" spans="5:5" x14ac:dyDescent="0.25">
      <c r="E51138" s="71"/>
    </row>
    <row r="51139" spans="5:5" x14ac:dyDescent="0.25">
      <c r="E51139" s="71"/>
    </row>
    <row r="51140" spans="5:5" x14ac:dyDescent="0.25">
      <c r="E51140" s="71"/>
    </row>
    <row r="51141" spans="5:5" x14ac:dyDescent="0.25">
      <c r="E51141" s="71"/>
    </row>
    <row r="51142" spans="5:5" x14ac:dyDescent="0.25">
      <c r="E51142" s="71"/>
    </row>
    <row r="51143" spans="5:5" x14ac:dyDescent="0.25">
      <c r="E51143" s="71"/>
    </row>
    <row r="51144" spans="5:5" x14ac:dyDescent="0.25">
      <c r="E51144" s="71"/>
    </row>
    <row r="51145" spans="5:5" x14ac:dyDescent="0.25">
      <c r="E51145" s="71"/>
    </row>
    <row r="51146" spans="5:5" x14ac:dyDescent="0.25">
      <c r="E51146" s="71"/>
    </row>
    <row r="51147" spans="5:5" x14ac:dyDescent="0.25">
      <c r="E51147" s="71"/>
    </row>
    <row r="51148" spans="5:5" x14ac:dyDescent="0.25">
      <c r="E51148" s="71"/>
    </row>
    <row r="51149" spans="5:5" x14ac:dyDescent="0.25">
      <c r="E51149" s="71"/>
    </row>
    <row r="51150" spans="5:5" x14ac:dyDescent="0.25">
      <c r="E51150" s="71"/>
    </row>
    <row r="51151" spans="5:5" x14ac:dyDescent="0.25">
      <c r="E51151" s="71"/>
    </row>
    <row r="51152" spans="5:5" x14ac:dyDescent="0.25">
      <c r="E51152" s="71"/>
    </row>
    <row r="51153" spans="5:5" x14ac:dyDescent="0.25">
      <c r="E51153" s="71"/>
    </row>
    <row r="51154" spans="5:5" x14ac:dyDescent="0.25">
      <c r="E51154" s="71"/>
    </row>
    <row r="51155" spans="5:5" x14ac:dyDescent="0.25">
      <c r="E51155" s="71"/>
    </row>
    <row r="51156" spans="5:5" x14ac:dyDescent="0.25">
      <c r="E51156" s="71"/>
    </row>
    <row r="51157" spans="5:5" x14ac:dyDescent="0.25">
      <c r="E51157" s="71"/>
    </row>
    <row r="51158" spans="5:5" x14ac:dyDescent="0.25">
      <c r="E51158" s="71"/>
    </row>
    <row r="51159" spans="5:5" x14ac:dyDescent="0.25">
      <c r="E51159" s="71"/>
    </row>
    <row r="51160" spans="5:5" x14ac:dyDescent="0.25">
      <c r="E51160" s="71"/>
    </row>
    <row r="51161" spans="5:5" x14ac:dyDescent="0.25">
      <c r="E51161" s="71"/>
    </row>
    <row r="51162" spans="5:5" x14ac:dyDescent="0.25">
      <c r="E51162" s="71"/>
    </row>
    <row r="51163" spans="5:5" x14ac:dyDescent="0.25">
      <c r="E51163" s="71"/>
    </row>
    <row r="51164" spans="5:5" x14ac:dyDescent="0.25">
      <c r="E51164" s="71"/>
    </row>
    <row r="51165" spans="5:5" x14ac:dyDescent="0.25">
      <c r="E51165" s="71"/>
    </row>
    <row r="51166" spans="5:5" x14ac:dyDescent="0.25">
      <c r="E51166" s="71"/>
    </row>
    <row r="51167" spans="5:5" x14ac:dyDescent="0.25">
      <c r="E51167" s="71"/>
    </row>
    <row r="51168" spans="5:5" x14ac:dyDescent="0.25">
      <c r="E51168" s="71"/>
    </row>
    <row r="51169" spans="5:5" x14ac:dyDescent="0.25">
      <c r="E51169" s="71"/>
    </row>
    <row r="51170" spans="5:5" x14ac:dyDescent="0.25">
      <c r="E51170" s="71"/>
    </row>
    <row r="51171" spans="5:5" x14ac:dyDescent="0.25">
      <c r="E51171" s="71"/>
    </row>
    <row r="51172" spans="5:5" x14ac:dyDescent="0.25">
      <c r="E51172" s="71"/>
    </row>
    <row r="51173" spans="5:5" x14ac:dyDescent="0.25">
      <c r="E51173" s="71"/>
    </row>
    <row r="51174" spans="5:5" x14ac:dyDescent="0.25">
      <c r="E51174" s="71"/>
    </row>
    <row r="51175" spans="5:5" x14ac:dyDescent="0.25">
      <c r="E51175" s="71"/>
    </row>
    <row r="51176" spans="5:5" x14ac:dyDescent="0.25">
      <c r="E51176" s="71"/>
    </row>
    <row r="51177" spans="5:5" x14ac:dyDescent="0.25">
      <c r="E51177" s="71"/>
    </row>
    <row r="51178" spans="5:5" x14ac:dyDescent="0.25">
      <c r="E51178" s="71"/>
    </row>
    <row r="51179" spans="5:5" x14ac:dyDescent="0.25">
      <c r="E51179" s="71"/>
    </row>
    <row r="51180" spans="5:5" x14ac:dyDescent="0.25">
      <c r="E51180" s="71"/>
    </row>
    <row r="51181" spans="5:5" x14ac:dyDescent="0.25">
      <c r="E51181" s="71"/>
    </row>
    <row r="51182" spans="5:5" x14ac:dyDescent="0.25">
      <c r="E51182" s="71"/>
    </row>
    <row r="51183" spans="5:5" x14ac:dyDescent="0.25">
      <c r="E51183" s="71"/>
    </row>
    <row r="51184" spans="5:5" x14ac:dyDescent="0.25">
      <c r="E51184" s="71"/>
    </row>
    <row r="51185" spans="5:5" x14ac:dyDescent="0.25">
      <c r="E51185" s="71"/>
    </row>
    <row r="51186" spans="5:5" x14ac:dyDescent="0.25">
      <c r="E51186" s="71"/>
    </row>
    <row r="51187" spans="5:5" x14ac:dyDescent="0.25">
      <c r="E51187" s="71"/>
    </row>
    <row r="51188" spans="5:5" x14ac:dyDescent="0.25">
      <c r="E51188" s="71"/>
    </row>
    <row r="51189" spans="5:5" x14ac:dyDescent="0.25">
      <c r="E51189" s="71"/>
    </row>
    <row r="51190" spans="5:5" x14ac:dyDescent="0.25">
      <c r="E51190" s="71"/>
    </row>
    <row r="51191" spans="5:5" x14ac:dyDescent="0.25">
      <c r="E51191" s="71"/>
    </row>
    <row r="51192" spans="5:5" x14ac:dyDescent="0.25">
      <c r="E51192" s="71"/>
    </row>
    <row r="51193" spans="5:5" x14ac:dyDescent="0.25">
      <c r="E51193" s="71"/>
    </row>
    <row r="51194" spans="5:5" x14ac:dyDescent="0.25">
      <c r="E51194" s="71"/>
    </row>
    <row r="51195" spans="5:5" x14ac:dyDescent="0.25">
      <c r="E51195" s="71"/>
    </row>
    <row r="51196" spans="5:5" x14ac:dyDescent="0.25">
      <c r="E51196" s="71"/>
    </row>
    <row r="51197" spans="5:5" x14ac:dyDescent="0.25">
      <c r="E51197" s="71"/>
    </row>
    <row r="51198" spans="5:5" x14ac:dyDescent="0.25">
      <c r="E51198" s="71"/>
    </row>
    <row r="51199" spans="5:5" x14ac:dyDescent="0.25">
      <c r="E51199" s="71"/>
    </row>
    <row r="51200" spans="5:5" x14ac:dyDescent="0.25">
      <c r="E51200" s="71"/>
    </row>
    <row r="51201" spans="5:5" x14ac:dyDescent="0.25">
      <c r="E51201" s="71"/>
    </row>
    <row r="51202" spans="5:5" x14ac:dyDescent="0.25">
      <c r="E51202" s="71"/>
    </row>
    <row r="51203" spans="5:5" x14ac:dyDescent="0.25">
      <c r="E51203" s="71"/>
    </row>
    <row r="51204" spans="5:5" x14ac:dyDescent="0.25">
      <c r="E51204" s="71"/>
    </row>
    <row r="51205" spans="5:5" x14ac:dyDescent="0.25">
      <c r="E51205" s="71"/>
    </row>
    <row r="51206" spans="5:5" x14ac:dyDescent="0.25">
      <c r="E51206" s="71"/>
    </row>
    <row r="51207" spans="5:5" x14ac:dyDescent="0.25">
      <c r="E51207" s="71"/>
    </row>
    <row r="51208" spans="5:5" x14ac:dyDescent="0.25">
      <c r="E51208" s="71"/>
    </row>
    <row r="51209" spans="5:5" x14ac:dyDescent="0.25">
      <c r="E51209" s="71"/>
    </row>
    <row r="51210" spans="5:5" x14ac:dyDescent="0.25">
      <c r="E51210" s="71"/>
    </row>
    <row r="51211" spans="5:5" x14ac:dyDescent="0.25">
      <c r="E51211" s="71"/>
    </row>
    <row r="51212" spans="5:5" x14ac:dyDescent="0.25">
      <c r="E51212" s="71"/>
    </row>
    <row r="51213" spans="5:5" x14ac:dyDescent="0.25">
      <c r="E51213" s="71"/>
    </row>
    <row r="51214" spans="5:5" x14ac:dyDescent="0.25">
      <c r="E51214" s="71"/>
    </row>
    <row r="51215" spans="5:5" x14ac:dyDescent="0.25">
      <c r="E51215" s="71"/>
    </row>
    <row r="51216" spans="5:5" x14ac:dyDescent="0.25">
      <c r="E51216" s="71"/>
    </row>
    <row r="51217" spans="5:5" x14ac:dyDescent="0.25">
      <c r="E51217" s="71"/>
    </row>
    <row r="51218" spans="5:5" x14ac:dyDescent="0.25">
      <c r="E51218" s="71"/>
    </row>
    <row r="51219" spans="5:5" x14ac:dyDescent="0.25">
      <c r="E51219" s="71"/>
    </row>
    <row r="51220" spans="5:5" x14ac:dyDescent="0.25">
      <c r="E51220" s="71"/>
    </row>
    <row r="51221" spans="5:5" x14ac:dyDescent="0.25">
      <c r="E51221" s="71"/>
    </row>
    <row r="51222" spans="5:5" x14ac:dyDescent="0.25">
      <c r="E51222" s="71"/>
    </row>
    <row r="51223" spans="5:5" x14ac:dyDescent="0.25">
      <c r="E51223" s="71"/>
    </row>
    <row r="51224" spans="5:5" x14ac:dyDescent="0.25">
      <c r="E51224" s="71"/>
    </row>
    <row r="51225" spans="5:5" x14ac:dyDescent="0.25">
      <c r="E51225" s="71"/>
    </row>
    <row r="51226" spans="5:5" x14ac:dyDescent="0.25">
      <c r="E51226" s="71"/>
    </row>
    <row r="51227" spans="5:5" x14ac:dyDescent="0.25">
      <c r="E51227" s="71"/>
    </row>
    <row r="51228" spans="5:5" x14ac:dyDescent="0.25">
      <c r="E51228" s="71"/>
    </row>
    <row r="51229" spans="5:5" x14ac:dyDescent="0.25">
      <c r="E51229" s="71"/>
    </row>
    <row r="51230" spans="5:5" x14ac:dyDescent="0.25">
      <c r="E51230" s="71"/>
    </row>
    <row r="51231" spans="5:5" x14ac:dyDescent="0.25">
      <c r="E51231" s="71"/>
    </row>
    <row r="51232" spans="5:5" x14ac:dyDescent="0.25">
      <c r="E51232" s="71"/>
    </row>
    <row r="51233" spans="5:5" x14ac:dyDescent="0.25">
      <c r="E51233" s="71"/>
    </row>
    <row r="51234" spans="5:5" x14ac:dyDescent="0.25">
      <c r="E51234" s="71"/>
    </row>
    <row r="51235" spans="5:5" x14ac:dyDescent="0.25">
      <c r="E51235" s="71"/>
    </row>
    <row r="51236" spans="5:5" x14ac:dyDescent="0.25">
      <c r="E51236" s="71"/>
    </row>
    <row r="51237" spans="5:5" x14ac:dyDescent="0.25">
      <c r="E51237" s="71"/>
    </row>
    <row r="51238" spans="5:5" x14ac:dyDescent="0.25">
      <c r="E51238" s="71"/>
    </row>
    <row r="51239" spans="5:5" x14ac:dyDescent="0.25">
      <c r="E51239" s="71"/>
    </row>
    <row r="51240" spans="5:5" x14ac:dyDescent="0.25">
      <c r="E51240" s="71"/>
    </row>
    <row r="51241" spans="5:5" x14ac:dyDescent="0.25">
      <c r="E51241" s="71"/>
    </row>
    <row r="51242" spans="5:5" x14ac:dyDescent="0.25">
      <c r="E51242" s="71"/>
    </row>
    <row r="51243" spans="5:5" x14ac:dyDescent="0.25">
      <c r="E51243" s="71"/>
    </row>
    <row r="51244" spans="5:5" x14ac:dyDescent="0.25">
      <c r="E51244" s="71"/>
    </row>
    <row r="51245" spans="5:5" x14ac:dyDescent="0.25">
      <c r="E51245" s="71"/>
    </row>
    <row r="51246" spans="5:5" x14ac:dyDescent="0.25">
      <c r="E51246" s="71"/>
    </row>
    <row r="51247" spans="5:5" x14ac:dyDescent="0.25">
      <c r="E51247" s="71"/>
    </row>
    <row r="51248" spans="5:5" x14ac:dyDescent="0.25">
      <c r="E51248" s="71"/>
    </row>
    <row r="51249" spans="5:5" x14ac:dyDescent="0.25">
      <c r="E51249" s="71"/>
    </row>
    <row r="51250" spans="5:5" x14ac:dyDescent="0.25">
      <c r="E51250" s="71"/>
    </row>
    <row r="51251" spans="5:5" x14ac:dyDescent="0.25">
      <c r="E51251" s="71"/>
    </row>
    <row r="51252" spans="5:5" x14ac:dyDescent="0.25">
      <c r="E51252" s="71"/>
    </row>
    <row r="51253" spans="5:5" x14ac:dyDescent="0.25">
      <c r="E51253" s="71"/>
    </row>
    <row r="51254" spans="5:5" x14ac:dyDescent="0.25">
      <c r="E51254" s="71"/>
    </row>
    <row r="51255" spans="5:5" x14ac:dyDescent="0.25">
      <c r="E51255" s="71"/>
    </row>
    <row r="51256" spans="5:5" x14ac:dyDescent="0.25">
      <c r="E51256" s="71"/>
    </row>
    <row r="51257" spans="5:5" x14ac:dyDescent="0.25">
      <c r="E51257" s="71"/>
    </row>
    <row r="51258" spans="5:5" x14ac:dyDescent="0.25">
      <c r="E51258" s="71"/>
    </row>
    <row r="51259" spans="5:5" x14ac:dyDescent="0.25">
      <c r="E51259" s="71"/>
    </row>
    <row r="51260" spans="5:5" x14ac:dyDescent="0.25">
      <c r="E51260" s="71"/>
    </row>
    <row r="51261" spans="5:5" x14ac:dyDescent="0.25">
      <c r="E51261" s="71"/>
    </row>
    <row r="51262" spans="5:5" x14ac:dyDescent="0.25">
      <c r="E51262" s="71"/>
    </row>
    <row r="51263" spans="5:5" x14ac:dyDescent="0.25">
      <c r="E51263" s="71"/>
    </row>
    <row r="51264" spans="5:5" x14ac:dyDescent="0.25">
      <c r="E51264" s="71"/>
    </row>
    <row r="51265" spans="5:5" x14ac:dyDescent="0.25">
      <c r="E51265" s="71"/>
    </row>
    <row r="51266" spans="5:5" x14ac:dyDescent="0.25">
      <c r="E51266" s="71"/>
    </row>
    <row r="51267" spans="5:5" x14ac:dyDescent="0.25">
      <c r="E51267" s="71"/>
    </row>
    <row r="51268" spans="5:5" x14ac:dyDescent="0.25">
      <c r="E51268" s="71"/>
    </row>
    <row r="51269" spans="5:5" x14ac:dyDescent="0.25">
      <c r="E51269" s="71"/>
    </row>
    <row r="51270" spans="5:5" x14ac:dyDescent="0.25">
      <c r="E51270" s="71"/>
    </row>
    <row r="51271" spans="5:5" x14ac:dyDescent="0.25">
      <c r="E51271" s="71"/>
    </row>
    <row r="51272" spans="5:5" x14ac:dyDescent="0.25">
      <c r="E51272" s="71"/>
    </row>
    <row r="51273" spans="5:5" x14ac:dyDescent="0.25">
      <c r="E51273" s="71"/>
    </row>
    <row r="51274" spans="5:5" x14ac:dyDescent="0.25">
      <c r="E51274" s="71"/>
    </row>
    <row r="51275" spans="5:5" x14ac:dyDescent="0.25">
      <c r="E51275" s="71"/>
    </row>
    <row r="51276" spans="5:5" x14ac:dyDescent="0.25">
      <c r="E51276" s="71"/>
    </row>
    <row r="51277" spans="5:5" x14ac:dyDescent="0.25">
      <c r="E51277" s="71"/>
    </row>
    <row r="51278" spans="5:5" x14ac:dyDescent="0.25">
      <c r="E51278" s="71"/>
    </row>
    <row r="51279" spans="5:5" x14ac:dyDescent="0.25">
      <c r="E51279" s="71"/>
    </row>
    <row r="51280" spans="5:5" x14ac:dyDescent="0.25">
      <c r="E51280" s="71"/>
    </row>
    <row r="51281" spans="5:5" x14ac:dyDescent="0.25">
      <c r="E51281" s="71"/>
    </row>
    <row r="51282" spans="5:5" x14ac:dyDescent="0.25">
      <c r="E51282" s="71"/>
    </row>
    <row r="51283" spans="5:5" x14ac:dyDescent="0.25">
      <c r="E51283" s="71"/>
    </row>
    <row r="51284" spans="5:5" x14ac:dyDescent="0.25">
      <c r="E51284" s="71"/>
    </row>
    <row r="51285" spans="5:5" x14ac:dyDescent="0.25">
      <c r="E51285" s="71"/>
    </row>
    <row r="51286" spans="5:5" x14ac:dyDescent="0.25">
      <c r="E51286" s="71"/>
    </row>
    <row r="51287" spans="5:5" x14ac:dyDescent="0.25">
      <c r="E51287" s="71"/>
    </row>
    <row r="51288" spans="5:5" x14ac:dyDescent="0.25">
      <c r="E51288" s="71"/>
    </row>
    <row r="51289" spans="5:5" x14ac:dyDescent="0.25">
      <c r="E51289" s="71"/>
    </row>
    <row r="51290" spans="5:5" x14ac:dyDescent="0.25">
      <c r="E51290" s="71"/>
    </row>
    <row r="51291" spans="5:5" x14ac:dyDescent="0.25">
      <c r="E51291" s="71"/>
    </row>
    <row r="51292" spans="5:5" x14ac:dyDescent="0.25">
      <c r="E51292" s="71"/>
    </row>
    <row r="51293" spans="5:5" x14ac:dyDescent="0.25">
      <c r="E51293" s="71"/>
    </row>
    <row r="51294" spans="5:5" x14ac:dyDescent="0.25">
      <c r="E51294" s="71"/>
    </row>
    <row r="51295" spans="5:5" x14ac:dyDescent="0.25">
      <c r="E51295" s="71"/>
    </row>
    <row r="51296" spans="5:5" x14ac:dyDescent="0.25">
      <c r="E51296" s="71"/>
    </row>
    <row r="51297" spans="5:5" x14ac:dyDescent="0.25">
      <c r="E51297" s="71"/>
    </row>
    <row r="51298" spans="5:5" x14ac:dyDescent="0.25">
      <c r="E51298" s="71"/>
    </row>
    <row r="51299" spans="5:5" x14ac:dyDescent="0.25">
      <c r="E51299" s="71"/>
    </row>
    <row r="51300" spans="5:5" x14ac:dyDescent="0.25">
      <c r="E51300" s="71"/>
    </row>
    <row r="51301" spans="5:5" x14ac:dyDescent="0.25">
      <c r="E51301" s="71"/>
    </row>
    <row r="51302" spans="5:5" x14ac:dyDescent="0.25">
      <c r="E51302" s="71"/>
    </row>
    <row r="51303" spans="5:5" x14ac:dyDescent="0.25">
      <c r="E51303" s="71"/>
    </row>
    <row r="51304" spans="5:5" x14ac:dyDescent="0.25">
      <c r="E51304" s="71"/>
    </row>
    <row r="51305" spans="5:5" x14ac:dyDescent="0.25">
      <c r="E51305" s="71"/>
    </row>
    <row r="51306" spans="5:5" x14ac:dyDescent="0.25">
      <c r="E51306" s="71"/>
    </row>
    <row r="51307" spans="5:5" x14ac:dyDescent="0.25">
      <c r="E51307" s="71"/>
    </row>
    <row r="51308" spans="5:5" x14ac:dyDescent="0.25">
      <c r="E51308" s="71"/>
    </row>
    <row r="51309" spans="5:5" x14ac:dyDescent="0.25">
      <c r="E51309" s="71"/>
    </row>
    <row r="51310" spans="5:5" x14ac:dyDescent="0.25">
      <c r="E51310" s="71"/>
    </row>
    <row r="51311" spans="5:5" x14ac:dyDescent="0.25">
      <c r="E51311" s="71"/>
    </row>
    <row r="51312" spans="5:5" x14ac:dyDescent="0.25">
      <c r="E51312" s="71"/>
    </row>
    <row r="51313" spans="5:5" x14ac:dyDescent="0.25">
      <c r="E51313" s="71"/>
    </row>
    <row r="51314" spans="5:5" x14ac:dyDescent="0.25">
      <c r="E51314" s="71"/>
    </row>
    <row r="51315" spans="5:5" x14ac:dyDescent="0.25">
      <c r="E51315" s="71"/>
    </row>
    <row r="51316" spans="5:5" x14ac:dyDescent="0.25">
      <c r="E51316" s="71"/>
    </row>
    <row r="51317" spans="5:5" x14ac:dyDescent="0.25">
      <c r="E51317" s="71"/>
    </row>
    <row r="51318" spans="5:5" x14ac:dyDescent="0.25">
      <c r="E51318" s="71"/>
    </row>
    <row r="51319" spans="5:5" x14ac:dyDescent="0.25">
      <c r="E51319" s="71"/>
    </row>
    <row r="51320" spans="5:5" x14ac:dyDescent="0.25">
      <c r="E51320" s="71"/>
    </row>
    <row r="51321" spans="5:5" x14ac:dyDescent="0.25">
      <c r="E51321" s="71"/>
    </row>
    <row r="51322" spans="5:5" x14ac:dyDescent="0.25">
      <c r="E51322" s="71"/>
    </row>
    <row r="51323" spans="5:5" x14ac:dyDescent="0.25">
      <c r="E51323" s="71"/>
    </row>
    <row r="51324" spans="5:5" x14ac:dyDescent="0.25">
      <c r="E51324" s="71"/>
    </row>
    <row r="51325" spans="5:5" x14ac:dyDescent="0.25">
      <c r="E51325" s="71"/>
    </row>
    <row r="51326" spans="5:5" x14ac:dyDescent="0.25">
      <c r="E51326" s="71"/>
    </row>
    <row r="51327" spans="5:5" x14ac:dyDescent="0.25">
      <c r="E51327" s="71"/>
    </row>
    <row r="51328" spans="5:5" x14ac:dyDescent="0.25">
      <c r="E51328" s="71"/>
    </row>
    <row r="51329" spans="5:5" x14ac:dyDescent="0.25">
      <c r="E51329" s="71"/>
    </row>
    <row r="51330" spans="5:5" x14ac:dyDescent="0.25">
      <c r="E51330" s="71"/>
    </row>
    <row r="51331" spans="5:5" x14ac:dyDescent="0.25">
      <c r="E51331" s="71"/>
    </row>
    <row r="51332" spans="5:5" x14ac:dyDescent="0.25">
      <c r="E51332" s="71"/>
    </row>
    <row r="51333" spans="5:5" x14ac:dyDescent="0.25">
      <c r="E51333" s="71"/>
    </row>
    <row r="51334" spans="5:5" x14ac:dyDescent="0.25">
      <c r="E51334" s="71"/>
    </row>
    <row r="51335" spans="5:5" x14ac:dyDescent="0.25">
      <c r="E51335" s="71"/>
    </row>
    <row r="51336" spans="5:5" x14ac:dyDescent="0.25">
      <c r="E51336" s="71"/>
    </row>
    <row r="51337" spans="5:5" x14ac:dyDescent="0.25">
      <c r="E51337" s="71"/>
    </row>
    <row r="51338" spans="5:5" x14ac:dyDescent="0.25">
      <c r="E51338" s="71"/>
    </row>
    <row r="51339" spans="5:5" x14ac:dyDescent="0.25">
      <c r="E51339" s="71"/>
    </row>
    <row r="51340" spans="5:5" x14ac:dyDescent="0.25">
      <c r="E51340" s="71"/>
    </row>
    <row r="51341" spans="5:5" x14ac:dyDescent="0.25">
      <c r="E51341" s="71"/>
    </row>
    <row r="51342" spans="5:5" x14ac:dyDescent="0.25">
      <c r="E51342" s="71"/>
    </row>
    <row r="51343" spans="5:5" x14ac:dyDescent="0.25">
      <c r="E51343" s="71"/>
    </row>
    <row r="51344" spans="5:5" x14ac:dyDescent="0.25">
      <c r="E51344" s="71"/>
    </row>
    <row r="51345" spans="5:5" x14ac:dyDescent="0.25">
      <c r="E51345" s="71"/>
    </row>
    <row r="51346" spans="5:5" x14ac:dyDescent="0.25">
      <c r="E51346" s="71"/>
    </row>
    <row r="51347" spans="5:5" x14ac:dyDescent="0.25">
      <c r="E51347" s="71"/>
    </row>
    <row r="51348" spans="5:5" x14ac:dyDescent="0.25">
      <c r="E51348" s="71"/>
    </row>
    <row r="51349" spans="5:5" x14ac:dyDescent="0.25">
      <c r="E51349" s="71"/>
    </row>
    <row r="51350" spans="5:5" x14ac:dyDescent="0.25">
      <c r="E51350" s="71"/>
    </row>
    <row r="51351" spans="5:5" x14ac:dyDescent="0.25">
      <c r="E51351" s="71"/>
    </row>
    <row r="51352" spans="5:5" x14ac:dyDescent="0.25">
      <c r="E51352" s="71"/>
    </row>
    <row r="51353" spans="5:5" x14ac:dyDescent="0.25">
      <c r="E51353" s="71"/>
    </row>
    <row r="51354" spans="5:5" x14ac:dyDescent="0.25">
      <c r="E51354" s="71"/>
    </row>
    <row r="51355" spans="5:5" x14ac:dyDescent="0.25">
      <c r="E51355" s="71"/>
    </row>
    <row r="51356" spans="5:5" x14ac:dyDescent="0.25">
      <c r="E51356" s="71"/>
    </row>
    <row r="51357" spans="5:5" x14ac:dyDescent="0.25">
      <c r="E51357" s="71"/>
    </row>
    <row r="51358" spans="5:5" x14ac:dyDescent="0.25">
      <c r="E51358" s="71"/>
    </row>
    <row r="51359" spans="5:5" x14ac:dyDescent="0.25">
      <c r="E51359" s="71"/>
    </row>
    <row r="51360" spans="5:5" x14ac:dyDescent="0.25">
      <c r="E51360" s="71"/>
    </row>
    <row r="51361" spans="5:5" x14ac:dyDescent="0.25">
      <c r="E51361" s="71"/>
    </row>
    <row r="51362" spans="5:5" x14ac:dyDescent="0.25">
      <c r="E51362" s="71"/>
    </row>
    <row r="51363" spans="5:5" x14ac:dyDescent="0.25">
      <c r="E51363" s="71"/>
    </row>
    <row r="51364" spans="5:5" x14ac:dyDescent="0.25">
      <c r="E51364" s="71"/>
    </row>
    <row r="51365" spans="5:5" x14ac:dyDescent="0.25">
      <c r="E51365" s="71"/>
    </row>
    <row r="51366" spans="5:5" x14ac:dyDescent="0.25">
      <c r="E51366" s="71"/>
    </row>
    <row r="51367" spans="5:5" x14ac:dyDescent="0.25">
      <c r="E51367" s="71"/>
    </row>
    <row r="51368" spans="5:5" x14ac:dyDescent="0.25">
      <c r="E51368" s="71"/>
    </row>
    <row r="51369" spans="5:5" x14ac:dyDescent="0.25">
      <c r="E51369" s="71"/>
    </row>
    <row r="51370" spans="5:5" x14ac:dyDescent="0.25">
      <c r="E51370" s="71"/>
    </row>
    <row r="51371" spans="5:5" x14ac:dyDescent="0.25">
      <c r="E51371" s="71"/>
    </row>
    <row r="51372" spans="5:5" x14ac:dyDescent="0.25">
      <c r="E51372" s="71"/>
    </row>
    <row r="51373" spans="5:5" x14ac:dyDescent="0.25">
      <c r="E51373" s="71"/>
    </row>
    <row r="51374" spans="5:5" x14ac:dyDescent="0.25">
      <c r="E51374" s="71"/>
    </row>
    <row r="51375" spans="5:5" x14ac:dyDescent="0.25">
      <c r="E51375" s="71"/>
    </row>
    <row r="51376" spans="5:5" x14ac:dyDescent="0.25">
      <c r="E51376" s="71"/>
    </row>
    <row r="51377" spans="5:5" x14ac:dyDescent="0.25">
      <c r="E51377" s="71"/>
    </row>
    <row r="51378" spans="5:5" x14ac:dyDescent="0.25">
      <c r="E51378" s="71"/>
    </row>
    <row r="51379" spans="5:5" x14ac:dyDescent="0.25">
      <c r="E51379" s="71"/>
    </row>
    <row r="51380" spans="5:5" x14ac:dyDescent="0.25">
      <c r="E51380" s="71"/>
    </row>
    <row r="51381" spans="5:5" x14ac:dyDescent="0.25">
      <c r="E51381" s="71"/>
    </row>
    <row r="51382" spans="5:5" x14ac:dyDescent="0.25">
      <c r="E51382" s="71"/>
    </row>
    <row r="51383" spans="5:5" x14ac:dyDescent="0.25">
      <c r="E51383" s="71"/>
    </row>
    <row r="51384" spans="5:5" x14ac:dyDescent="0.25">
      <c r="E51384" s="71"/>
    </row>
    <row r="51385" spans="5:5" x14ac:dyDescent="0.25">
      <c r="E51385" s="71"/>
    </row>
    <row r="51386" spans="5:5" x14ac:dyDescent="0.25">
      <c r="E51386" s="71"/>
    </row>
    <row r="51387" spans="5:5" x14ac:dyDescent="0.25">
      <c r="E51387" s="71"/>
    </row>
    <row r="51388" spans="5:5" x14ac:dyDescent="0.25">
      <c r="E51388" s="71"/>
    </row>
    <row r="51389" spans="5:5" x14ac:dyDescent="0.25">
      <c r="E51389" s="71"/>
    </row>
    <row r="51390" spans="5:5" x14ac:dyDescent="0.25">
      <c r="E51390" s="71"/>
    </row>
    <row r="51391" spans="5:5" x14ac:dyDescent="0.25">
      <c r="E51391" s="71"/>
    </row>
    <row r="51392" spans="5:5" x14ac:dyDescent="0.25">
      <c r="E51392" s="71"/>
    </row>
    <row r="51393" spans="5:5" x14ac:dyDescent="0.25">
      <c r="E51393" s="71"/>
    </row>
    <row r="51394" spans="5:5" x14ac:dyDescent="0.25">
      <c r="E51394" s="71"/>
    </row>
    <row r="51395" spans="5:5" x14ac:dyDescent="0.25">
      <c r="E51395" s="71"/>
    </row>
    <row r="51396" spans="5:5" x14ac:dyDescent="0.25">
      <c r="E51396" s="71"/>
    </row>
    <row r="51397" spans="5:5" x14ac:dyDescent="0.25">
      <c r="E51397" s="71"/>
    </row>
    <row r="51398" spans="5:5" x14ac:dyDescent="0.25">
      <c r="E51398" s="71"/>
    </row>
    <row r="51399" spans="5:5" x14ac:dyDescent="0.25">
      <c r="E51399" s="71"/>
    </row>
    <row r="51400" spans="5:5" x14ac:dyDescent="0.25">
      <c r="E51400" s="71"/>
    </row>
    <row r="51401" spans="5:5" x14ac:dyDescent="0.25">
      <c r="E51401" s="71"/>
    </row>
    <row r="51402" spans="5:5" x14ac:dyDescent="0.25">
      <c r="E51402" s="71"/>
    </row>
    <row r="51403" spans="5:5" x14ac:dyDescent="0.25">
      <c r="E51403" s="71"/>
    </row>
    <row r="51404" spans="5:5" x14ac:dyDescent="0.25">
      <c r="E51404" s="71"/>
    </row>
    <row r="51405" spans="5:5" x14ac:dyDescent="0.25">
      <c r="E51405" s="71"/>
    </row>
    <row r="51406" spans="5:5" x14ac:dyDescent="0.25">
      <c r="E51406" s="71"/>
    </row>
    <row r="51407" spans="5:5" x14ac:dyDescent="0.25">
      <c r="E51407" s="71"/>
    </row>
    <row r="51408" spans="5:5" x14ac:dyDescent="0.25">
      <c r="E51408" s="71"/>
    </row>
    <row r="51409" spans="5:5" x14ac:dyDescent="0.25">
      <c r="E51409" s="71"/>
    </row>
    <row r="51410" spans="5:5" x14ac:dyDescent="0.25">
      <c r="E51410" s="71"/>
    </row>
    <row r="51411" spans="5:5" x14ac:dyDescent="0.25">
      <c r="E51411" s="71"/>
    </row>
    <row r="51412" spans="5:5" x14ac:dyDescent="0.25">
      <c r="E51412" s="71"/>
    </row>
    <row r="51413" spans="5:5" x14ac:dyDescent="0.25">
      <c r="E51413" s="71"/>
    </row>
    <row r="51414" spans="5:5" x14ac:dyDescent="0.25">
      <c r="E51414" s="71"/>
    </row>
    <row r="51415" spans="5:5" x14ac:dyDescent="0.25">
      <c r="E51415" s="71"/>
    </row>
    <row r="51416" spans="5:5" x14ac:dyDescent="0.25">
      <c r="E51416" s="71"/>
    </row>
    <row r="51417" spans="5:5" x14ac:dyDescent="0.25">
      <c r="E51417" s="71"/>
    </row>
    <row r="51418" spans="5:5" x14ac:dyDescent="0.25">
      <c r="E51418" s="71"/>
    </row>
    <row r="51419" spans="5:5" x14ac:dyDescent="0.25">
      <c r="E51419" s="71"/>
    </row>
    <row r="51420" spans="5:5" x14ac:dyDescent="0.25">
      <c r="E51420" s="71"/>
    </row>
    <row r="51421" spans="5:5" x14ac:dyDescent="0.25">
      <c r="E51421" s="71"/>
    </row>
    <row r="51422" spans="5:5" x14ac:dyDescent="0.25">
      <c r="E51422" s="71"/>
    </row>
    <row r="51423" spans="5:5" x14ac:dyDescent="0.25">
      <c r="E51423" s="71"/>
    </row>
    <row r="51424" spans="5:5" x14ac:dyDescent="0.25">
      <c r="E51424" s="71"/>
    </row>
    <row r="51425" spans="5:5" x14ac:dyDescent="0.25">
      <c r="E51425" s="71"/>
    </row>
    <row r="51426" spans="5:5" x14ac:dyDescent="0.25">
      <c r="E51426" s="71"/>
    </row>
    <row r="51427" spans="5:5" x14ac:dyDescent="0.25">
      <c r="E51427" s="71"/>
    </row>
    <row r="51428" spans="5:5" x14ac:dyDescent="0.25">
      <c r="E51428" s="71"/>
    </row>
    <row r="51429" spans="5:5" x14ac:dyDescent="0.25">
      <c r="E51429" s="71"/>
    </row>
    <row r="51430" spans="5:5" x14ac:dyDescent="0.25">
      <c r="E51430" s="71"/>
    </row>
    <row r="51431" spans="5:5" x14ac:dyDescent="0.25">
      <c r="E51431" s="71"/>
    </row>
    <row r="51432" spans="5:5" x14ac:dyDescent="0.25">
      <c r="E51432" s="71"/>
    </row>
    <row r="51433" spans="5:5" x14ac:dyDescent="0.25">
      <c r="E51433" s="71"/>
    </row>
    <row r="51434" spans="5:5" x14ac:dyDescent="0.25">
      <c r="E51434" s="71"/>
    </row>
    <row r="51435" spans="5:5" x14ac:dyDescent="0.25">
      <c r="E51435" s="71"/>
    </row>
    <row r="51436" spans="5:5" x14ac:dyDescent="0.25">
      <c r="E51436" s="71"/>
    </row>
    <row r="51437" spans="5:5" x14ac:dyDescent="0.25">
      <c r="E51437" s="71"/>
    </row>
    <row r="51438" spans="5:5" x14ac:dyDescent="0.25">
      <c r="E51438" s="71"/>
    </row>
    <row r="51439" spans="5:5" x14ac:dyDescent="0.25">
      <c r="E51439" s="71"/>
    </row>
    <row r="51440" spans="5:5" x14ac:dyDescent="0.25">
      <c r="E51440" s="71"/>
    </row>
    <row r="51441" spans="5:5" x14ac:dyDescent="0.25">
      <c r="E51441" s="71"/>
    </row>
    <row r="51442" spans="5:5" x14ac:dyDescent="0.25">
      <c r="E51442" s="71"/>
    </row>
    <row r="51443" spans="5:5" x14ac:dyDescent="0.25">
      <c r="E51443" s="71"/>
    </row>
    <row r="51444" spans="5:5" x14ac:dyDescent="0.25">
      <c r="E51444" s="71"/>
    </row>
    <row r="51445" spans="5:5" x14ac:dyDescent="0.25">
      <c r="E51445" s="71"/>
    </row>
    <row r="51446" spans="5:5" x14ac:dyDescent="0.25">
      <c r="E51446" s="71"/>
    </row>
    <row r="51447" spans="5:5" x14ac:dyDescent="0.25">
      <c r="E51447" s="71"/>
    </row>
    <row r="51448" spans="5:5" x14ac:dyDescent="0.25">
      <c r="E51448" s="71"/>
    </row>
    <row r="51449" spans="5:5" x14ac:dyDescent="0.25">
      <c r="E51449" s="71"/>
    </row>
    <row r="51450" spans="5:5" x14ac:dyDescent="0.25">
      <c r="E51450" s="71"/>
    </row>
    <row r="51451" spans="5:5" x14ac:dyDescent="0.25">
      <c r="E51451" s="71"/>
    </row>
    <row r="51452" spans="5:5" x14ac:dyDescent="0.25">
      <c r="E51452" s="71"/>
    </row>
    <row r="51453" spans="5:5" x14ac:dyDescent="0.25">
      <c r="E51453" s="71"/>
    </row>
    <row r="51454" spans="5:5" x14ac:dyDescent="0.25">
      <c r="E51454" s="71"/>
    </row>
    <row r="51455" spans="5:5" x14ac:dyDescent="0.25">
      <c r="E51455" s="71"/>
    </row>
    <row r="51456" spans="5:5" x14ac:dyDescent="0.25">
      <c r="E51456" s="71"/>
    </row>
    <row r="51457" spans="5:5" x14ac:dyDescent="0.25">
      <c r="E51457" s="71"/>
    </row>
    <row r="51458" spans="5:5" x14ac:dyDescent="0.25">
      <c r="E51458" s="71"/>
    </row>
    <row r="51459" spans="5:5" x14ac:dyDescent="0.25">
      <c r="E51459" s="71"/>
    </row>
    <row r="51460" spans="5:5" x14ac:dyDescent="0.25">
      <c r="E51460" s="71"/>
    </row>
    <row r="51461" spans="5:5" x14ac:dyDescent="0.25">
      <c r="E51461" s="71"/>
    </row>
    <row r="51462" spans="5:5" x14ac:dyDescent="0.25">
      <c r="E51462" s="71"/>
    </row>
    <row r="51463" spans="5:5" x14ac:dyDescent="0.25">
      <c r="E51463" s="71"/>
    </row>
    <row r="51464" spans="5:5" x14ac:dyDescent="0.25">
      <c r="E51464" s="71"/>
    </row>
    <row r="51465" spans="5:5" x14ac:dyDescent="0.25">
      <c r="E51465" s="71"/>
    </row>
    <row r="51466" spans="5:5" x14ac:dyDescent="0.25">
      <c r="E51466" s="71"/>
    </row>
    <row r="51467" spans="5:5" x14ac:dyDescent="0.25">
      <c r="E51467" s="71"/>
    </row>
    <row r="51468" spans="5:5" x14ac:dyDescent="0.25">
      <c r="E51468" s="71"/>
    </row>
    <row r="51469" spans="5:5" x14ac:dyDescent="0.25">
      <c r="E51469" s="71"/>
    </row>
    <row r="51470" spans="5:5" x14ac:dyDescent="0.25">
      <c r="E51470" s="71"/>
    </row>
    <row r="51471" spans="5:5" x14ac:dyDescent="0.25">
      <c r="E51471" s="71"/>
    </row>
    <row r="51472" spans="5:5" x14ac:dyDescent="0.25">
      <c r="E51472" s="71"/>
    </row>
    <row r="51473" spans="5:5" x14ac:dyDescent="0.25">
      <c r="E51473" s="71"/>
    </row>
    <row r="51474" spans="5:5" x14ac:dyDescent="0.25">
      <c r="E51474" s="71"/>
    </row>
    <row r="51475" spans="5:5" x14ac:dyDescent="0.25">
      <c r="E51475" s="71"/>
    </row>
    <row r="51476" spans="5:5" x14ac:dyDescent="0.25">
      <c r="E51476" s="71"/>
    </row>
    <row r="51477" spans="5:5" x14ac:dyDescent="0.25">
      <c r="E51477" s="71"/>
    </row>
    <row r="51478" spans="5:5" x14ac:dyDescent="0.25">
      <c r="E51478" s="71"/>
    </row>
    <row r="51479" spans="5:5" x14ac:dyDescent="0.25">
      <c r="E51479" s="71"/>
    </row>
    <row r="51480" spans="5:5" x14ac:dyDescent="0.25">
      <c r="E51480" s="71"/>
    </row>
    <row r="51481" spans="5:5" x14ac:dyDescent="0.25">
      <c r="E51481" s="71"/>
    </row>
    <row r="51482" spans="5:5" x14ac:dyDescent="0.25">
      <c r="E51482" s="71"/>
    </row>
    <row r="51483" spans="5:5" x14ac:dyDescent="0.25">
      <c r="E51483" s="71"/>
    </row>
    <row r="51484" spans="5:5" x14ac:dyDescent="0.25">
      <c r="E51484" s="71"/>
    </row>
    <row r="51485" spans="5:5" x14ac:dyDescent="0.25">
      <c r="E51485" s="71"/>
    </row>
    <row r="51486" spans="5:5" x14ac:dyDescent="0.25">
      <c r="E51486" s="71"/>
    </row>
    <row r="51487" spans="5:5" x14ac:dyDescent="0.25">
      <c r="E51487" s="71"/>
    </row>
    <row r="51488" spans="5:5" x14ac:dyDescent="0.25">
      <c r="E51488" s="71"/>
    </row>
    <row r="51489" spans="5:5" x14ac:dyDescent="0.25">
      <c r="E51489" s="71"/>
    </row>
    <row r="51490" spans="5:5" x14ac:dyDescent="0.25">
      <c r="E51490" s="71"/>
    </row>
    <row r="51491" spans="5:5" x14ac:dyDescent="0.25">
      <c r="E51491" s="71"/>
    </row>
    <row r="51492" spans="5:5" x14ac:dyDescent="0.25">
      <c r="E51492" s="71"/>
    </row>
    <row r="51493" spans="5:5" x14ac:dyDescent="0.25">
      <c r="E51493" s="71"/>
    </row>
    <row r="51494" spans="5:5" x14ac:dyDescent="0.25">
      <c r="E51494" s="71"/>
    </row>
    <row r="51495" spans="5:5" x14ac:dyDescent="0.25">
      <c r="E51495" s="71"/>
    </row>
    <row r="51496" spans="5:5" x14ac:dyDescent="0.25">
      <c r="E51496" s="71"/>
    </row>
    <row r="51497" spans="5:5" x14ac:dyDescent="0.25">
      <c r="E51497" s="71"/>
    </row>
    <row r="51498" spans="5:5" x14ac:dyDescent="0.25">
      <c r="E51498" s="71"/>
    </row>
    <row r="51499" spans="5:5" x14ac:dyDescent="0.25">
      <c r="E51499" s="71"/>
    </row>
    <row r="51500" spans="5:5" x14ac:dyDescent="0.25">
      <c r="E51500" s="71"/>
    </row>
    <row r="51501" spans="5:5" x14ac:dyDescent="0.25">
      <c r="E51501" s="71"/>
    </row>
    <row r="51502" spans="5:5" x14ac:dyDescent="0.25">
      <c r="E51502" s="71"/>
    </row>
    <row r="51503" spans="5:5" x14ac:dyDescent="0.25">
      <c r="E51503" s="71"/>
    </row>
    <row r="51504" spans="5:5" x14ac:dyDescent="0.25">
      <c r="E51504" s="71"/>
    </row>
    <row r="51505" spans="5:5" x14ac:dyDescent="0.25">
      <c r="E51505" s="71"/>
    </row>
    <row r="51506" spans="5:5" x14ac:dyDescent="0.25">
      <c r="E51506" s="71"/>
    </row>
    <row r="51507" spans="5:5" x14ac:dyDescent="0.25">
      <c r="E51507" s="71"/>
    </row>
    <row r="51508" spans="5:5" x14ac:dyDescent="0.25">
      <c r="E51508" s="71"/>
    </row>
    <row r="51509" spans="5:5" x14ac:dyDescent="0.25">
      <c r="E51509" s="71"/>
    </row>
    <row r="51510" spans="5:5" x14ac:dyDescent="0.25">
      <c r="E51510" s="71"/>
    </row>
    <row r="51511" spans="5:5" x14ac:dyDescent="0.25">
      <c r="E51511" s="71"/>
    </row>
    <row r="51512" spans="5:5" x14ac:dyDescent="0.25">
      <c r="E51512" s="71"/>
    </row>
    <row r="51513" spans="5:5" x14ac:dyDescent="0.25">
      <c r="E51513" s="71"/>
    </row>
    <row r="51514" spans="5:5" x14ac:dyDescent="0.25">
      <c r="E51514" s="71"/>
    </row>
    <row r="51515" spans="5:5" x14ac:dyDescent="0.25">
      <c r="E51515" s="71"/>
    </row>
    <row r="51516" spans="5:5" x14ac:dyDescent="0.25">
      <c r="E51516" s="71"/>
    </row>
    <row r="51517" spans="5:5" x14ac:dyDescent="0.25">
      <c r="E51517" s="71"/>
    </row>
    <row r="51518" spans="5:5" x14ac:dyDescent="0.25">
      <c r="E51518" s="71"/>
    </row>
    <row r="51519" spans="5:5" x14ac:dyDescent="0.25">
      <c r="E51519" s="71"/>
    </row>
    <row r="51520" spans="5:5" x14ac:dyDescent="0.25">
      <c r="E51520" s="71"/>
    </row>
    <row r="51521" spans="5:5" x14ac:dyDescent="0.25">
      <c r="E51521" s="71"/>
    </row>
    <row r="51522" spans="5:5" x14ac:dyDescent="0.25">
      <c r="E51522" s="71"/>
    </row>
    <row r="51523" spans="5:5" x14ac:dyDescent="0.25">
      <c r="E51523" s="71"/>
    </row>
    <row r="51524" spans="5:5" x14ac:dyDescent="0.25">
      <c r="E51524" s="71"/>
    </row>
    <row r="51525" spans="5:5" x14ac:dyDescent="0.25">
      <c r="E51525" s="71"/>
    </row>
    <row r="51526" spans="5:5" x14ac:dyDescent="0.25">
      <c r="E51526" s="71"/>
    </row>
    <row r="51527" spans="5:5" x14ac:dyDescent="0.25">
      <c r="E51527" s="71"/>
    </row>
    <row r="51528" spans="5:5" x14ac:dyDescent="0.25">
      <c r="E51528" s="71"/>
    </row>
    <row r="51529" spans="5:5" x14ac:dyDescent="0.25">
      <c r="E51529" s="71"/>
    </row>
    <row r="51530" spans="5:5" x14ac:dyDescent="0.25">
      <c r="E51530" s="71"/>
    </row>
    <row r="51531" spans="5:5" x14ac:dyDescent="0.25">
      <c r="E51531" s="71"/>
    </row>
    <row r="51532" spans="5:5" x14ac:dyDescent="0.25">
      <c r="E51532" s="71"/>
    </row>
    <row r="51533" spans="5:5" x14ac:dyDescent="0.25">
      <c r="E51533" s="71"/>
    </row>
    <row r="51534" spans="5:5" x14ac:dyDescent="0.25">
      <c r="E51534" s="71"/>
    </row>
    <row r="51535" spans="5:5" x14ac:dyDescent="0.25">
      <c r="E51535" s="71"/>
    </row>
    <row r="51536" spans="5:5" x14ac:dyDescent="0.25">
      <c r="E51536" s="71"/>
    </row>
    <row r="51537" spans="5:5" x14ac:dyDescent="0.25">
      <c r="E51537" s="71"/>
    </row>
    <row r="51538" spans="5:5" x14ac:dyDescent="0.25">
      <c r="E51538" s="71"/>
    </row>
    <row r="51539" spans="5:5" x14ac:dyDescent="0.25">
      <c r="E51539" s="71"/>
    </row>
    <row r="51540" spans="5:5" x14ac:dyDescent="0.25">
      <c r="E51540" s="71"/>
    </row>
    <row r="51541" spans="5:5" x14ac:dyDescent="0.25">
      <c r="E51541" s="71"/>
    </row>
    <row r="51542" spans="5:5" x14ac:dyDescent="0.25">
      <c r="E51542" s="71"/>
    </row>
    <row r="51543" spans="5:5" x14ac:dyDescent="0.25">
      <c r="E51543" s="71"/>
    </row>
    <row r="51544" spans="5:5" x14ac:dyDescent="0.25">
      <c r="E51544" s="71"/>
    </row>
    <row r="51545" spans="5:5" x14ac:dyDescent="0.25">
      <c r="E51545" s="71"/>
    </row>
    <row r="51546" spans="5:5" x14ac:dyDescent="0.25">
      <c r="E51546" s="71"/>
    </row>
    <row r="51547" spans="5:5" x14ac:dyDescent="0.25">
      <c r="E51547" s="71"/>
    </row>
    <row r="51548" spans="5:5" x14ac:dyDescent="0.25">
      <c r="E51548" s="71"/>
    </row>
    <row r="51549" spans="5:5" x14ac:dyDescent="0.25">
      <c r="E51549" s="71"/>
    </row>
    <row r="51550" spans="5:5" x14ac:dyDescent="0.25">
      <c r="E51550" s="71"/>
    </row>
    <row r="51551" spans="5:5" x14ac:dyDescent="0.25">
      <c r="E51551" s="71"/>
    </row>
    <row r="51552" spans="5:5" x14ac:dyDescent="0.25">
      <c r="E51552" s="71"/>
    </row>
    <row r="51553" spans="5:5" x14ac:dyDescent="0.25">
      <c r="E51553" s="71"/>
    </row>
    <row r="51554" spans="5:5" x14ac:dyDescent="0.25">
      <c r="E51554" s="71"/>
    </row>
    <row r="51555" spans="5:5" x14ac:dyDescent="0.25">
      <c r="E51555" s="71"/>
    </row>
    <row r="51556" spans="5:5" x14ac:dyDescent="0.25">
      <c r="E51556" s="71"/>
    </row>
    <row r="51557" spans="5:5" x14ac:dyDescent="0.25">
      <c r="E51557" s="71"/>
    </row>
    <row r="51558" spans="5:5" x14ac:dyDescent="0.25">
      <c r="E51558" s="71"/>
    </row>
    <row r="51559" spans="5:5" x14ac:dyDescent="0.25">
      <c r="E51559" s="71"/>
    </row>
    <row r="51560" spans="5:5" x14ac:dyDescent="0.25">
      <c r="E51560" s="71"/>
    </row>
    <row r="51561" spans="5:5" x14ac:dyDescent="0.25">
      <c r="E51561" s="71"/>
    </row>
    <row r="51562" spans="5:5" x14ac:dyDescent="0.25">
      <c r="E51562" s="71"/>
    </row>
    <row r="51563" spans="5:5" x14ac:dyDescent="0.25">
      <c r="E51563" s="71"/>
    </row>
    <row r="51564" spans="5:5" x14ac:dyDescent="0.25">
      <c r="E51564" s="71"/>
    </row>
    <row r="51565" spans="5:5" x14ac:dyDescent="0.25">
      <c r="E51565" s="71"/>
    </row>
    <row r="51566" spans="5:5" x14ac:dyDescent="0.25">
      <c r="E51566" s="71"/>
    </row>
    <row r="51567" spans="5:5" x14ac:dyDescent="0.25">
      <c r="E51567" s="71"/>
    </row>
    <row r="51568" spans="5:5" x14ac:dyDescent="0.25">
      <c r="E51568" s="71"/>
    </row>
    <row r="51569" spans="5:5" x14ac:dyDescent="0.25">
      <c r="E51569" s="71"/>
    </row>
    <row r="51570" spans="5:5" x14ac:dyDescent="0.25">
      <c r="E51570" s="71"/>
    </row>
    <row r="51571" spans="5:5" x14ac:dyDescent="0.25">
      <c r="E51571" s="71"/>
    </row>
    <row r="51572" spans="5:5" x14ac:dyDescent="0.25">
      <c r="E51572" s="71"/>
    </row>
    <row r="51573" spans="5:5" x14ac:dyDescent="0.25">
      <c r="E51573" s="71"/>
    </row>
    <row r="51574" spans="5:5" x14ac:dyDescent="0.25">
      <c r="E51574" s="71"/>
    </row>
    <row r="51575" spans="5:5" x14ac:dyDescent="0.25">
      <c r="E51575" s="71"/>
    </row>
    <row r="51576" spans="5:5" x14ac:dyDescent="0.25">
      <c r="E51576" s="71"/>
    </row>
    <row r="51577" spans="5:5" x14ac:dyDescent="0.25">
      <c r="E51577" s="71"/>
    </row>
    <row r="51578" spans="5:5" x14ac:dyDescent="0.25">
      <c r="E51578" s="71"/>
    </row>
    <row r="51579" spans="5:5" x14ac:dyDescent="0.25">
      <c r="E51579" s="71"/>
    </row>
    <row r="51580" spans="5:5" x14ac:dyDescent="0.25">
      <c r="E51580" s="71"/>
    </row>
    <row r="51581" spans="5:5" x14ac:dyDescent="0.25">
      <c r="E51581" s="71"/>
    </row>
    <row r="51582" spans="5:5" x14ac:dyDescent="0.25">
      <c r="E51582" s="71"/>
    </row>
    <row r="51583" spans="5:5" x14ac:dyDescent="0.25">
      <c r="E51583" s="71"/>
    </row>
    <row r="51584" spans="5:5" x14ac:dyDescent="0.25">
      <c r="E51584" s="71"/>
    </row>
    <row r="51585" spans="5:5" x14ac:dyDescent="0.25">
      <c r="E51585" s="71"/>
    </row>
    <row r="51586" spans="5:5" x14ac:dyDescent="0.25">
      <c r="E51586" s="71"/>
    </row>
    <row r="51587" spans="5:5" x14ac:dyDescent="0.25">
      <c r="E51587" s="71"/>
    </row>
    <row r="51588" spans="5:5" x14ac:dyDescent="0.25">
      <c r="E51588" s="71"/>
    </row>
    <row r="51589" spans="5:5" x14ac:dyDescent="0.25">
      <c r="E51589" s="71"/>
    </row>
    <row r="51590" spans="5:5" x14ac:dyDescent="0.25">
      <c r="E51590" s="71"/>
    </row>
    <row r="51591" spans="5:5" x14ac:dyDescent="0.25">
      <c r="E51591" s="71"/>
    </row>
    <row r="51592" spans="5:5" x14ac:dyDescent="0.25">
      <c r="E51592" s="71"/>
    </row>
    <row r="51593" spans="5:5" x14ac:dyDescent="0.25">
      <c r="E51593" s="71"/>
    </row>
    <row r="51594" spans="5:5" x14ac:dyDescent="0.25">
      <c r="E51594" s="71"/>
    </row>
    <row r="51595" spans="5:5" x14ac:dyDescent="0.25">
      <c r="E51595" s="71"/>
    </row>
    <row r="51596" spans="5:5" x14ac:dyDescent="0.25">
      <c r="E51596" s="71"/>
    </row>
    <row r="51597" spans="5:5" x14ac:dyDescent="0.25">
      <c r="E51597" s="71"/>
    </row>
    <row r="51598" spans="5:5" x14ac:dyDescent="0.25">
      <c r="E51598" s="71"/>
    </row>
    <row r="51599" spans="5:5" x14ac:dyDescent="0.25">
      <c r="E51599" s="71"/>
    </row>
    <row r="51600" spans="5:5" x14ac:dyDescent="0.25">
      <c r="E51600" s="71"/>
    </row>
    <row r="51601" spans="5:5" x14ac:dyDescent="0.25">
      <c r="E51601" s="71"/>
    </row>
    <row r="51602" spans="5:5" x14ac:dyDescent="0.25">
      <c r="E51602" s="71"/>
    </row>
    <row r="51603" spans="5:5" x14ac:dyDescent="0.25">
      <c r="E51603" s="71"/>
    </row>
    <row r="51604" spans="5:5" x14ac:dyDescent="0.25">
      <c r="E51604" s="71"/>
    </row>
    <row r="51605" spans="5:5" x14ac:dyDescent="0.25">
      <c r="E51605" s="71"/>
    </row>
    <row r="51606" spans="5:5" x14ac:dyDescent="0.25">
      <c r="E51606" s="71"/>
    </row>
    <row r="51607" spans="5:5" x14ac:dyDescent="0.25">
      <c r="E51607" s="71"/>
    </row>
    <row r="51608" spans="5:5" x14ac:dyDescent="0.25">
      <c r="E51608" s="71"/>
    </row>
    <row r="51609" spans="5:5" x14ac:dyDescent="0.25">
      <c r="E51609" s="71"/>
    </row>
    <row r="51610" spans="5:5" x14ac:dyDescent="0.25">
      <c r="E51610" s="71"/>
    </row>
    <row r="51611" spans="5:5" x14ac:dyDescent="0.25">
      <c r="E51611" s="71"/>
    </row>
    <row r="51612" spans="5:5" x14ac:dyDescent="0.25">
      <c r="E51612" s="71"/>
    </row>
    <row r="51613" spans="5:5" x14ac:dyDescent="0.25">
      <c r="E51613" s="71"/>
    </row>
    <row r="51614" spans="5:5" x14ac:dyDescent="0.25">
      <c r="E51614" s="71"/>
    </row>
    <row r="51615" spans="5:5" x14ac:dyDescent="0.25">
      <c r="E51615" s="71"/>
    </row>
    <row r="51616" spans="5:5" x14ac:dyDescent="0.25">
      <c r="E51616" s="71"/>
    </row>
    <row r="51617" spans="5:5" x14ac:dyDescent="0.25">
      <c r="E51617" s="71"/>
    </row>
    <row r="51618" spans="5:5" x14ac:dyDescent="0.25">
      <c r="E51618" s="71"/>
    </row>
    <row r="51619" spans="5:5" x14ac:dyDescent="0.25">
      <c r="E51619" s="71"/>
    </row>
    <row r="51620" spans="5:5" x14ac:dyDescent="0.25">
      <c r="E51620" s="71"/>
    </row>
    <row r="51621" spans="5:5" x14ac:dyDescent="0.25">
      <c r="E51621" s="71"/>
    </row>
    <row r="51622" spans="5:5" x14ac:dyDescent="0.25">
      <c r="E51622" s="71"/>
    </row>
    <row r="51623" spans="5:5" x14ac:dyDescent="0.25">
      <c r="E51623" s="71"/>
    </row>
    <row r="51624" spans="5:5" x14ac:dyDescent="0.25">
      <c r="E51624" s="71"/>
    </row>
    <row r="51625" spans="5:5" x14ac:dyDescent="0.25">
      <c r="E51625" s="71"/>
    </row>
    <row r="51626" spans="5:5" x14ac:dyDescent="0.25">
      <c r="E51626" s="71"/>
    </row>
    <row r="51627" spans="5:5" x14ac:dyDescent="0.25">
      <c r="E51627" s="71"/>
    </row>
    <row r="51628" spans="5:5" x14ac:dyDescent="0.25">
      <c r="E51628" s="71"/>
    </row>
    <row r="51629" spans="5:5" x14ac:dyDescent="0.25">
      <c r="E51629" s="71"/>
    </row>
    <row r="51630" spans="5:5" x14ac:dyDescent="0.25">
      <c r="E51630" s="71"/>
    </row>
    <row r="51631" spans="5:5" x14ac:dyDescent="0.25">
      <c r="E51631" s="71"/>
    </row>
    <row r="51632" spans="5:5" x14ac:dyDescent="0.25">
      <c r="E51632" s="71"/>
    </row>
    <row r="51633" spans="5:5" x14ac:dyDescent="0.25">
      <c r="E51633" s="71"/>
    </row>
    <row r="51634" spans="5:5" x14ac:dyDescent="0.25">
      <c r="E51634" s="71"/>
    </row>
    <row r="51635" spans="5:5" x14ac:dyDescent="0.25">
      <c r="E51635" s="71"/>
    </row>
    <row r="51636" spans="5:5" x14ac:dyDescent="0.25">
      <c r="E51636" s="71"/>
    </row>
    <row r="51637" spans="5:5" x14ac:dyDescent="0.25">
      <c r="E51637" s="71"/>
    </row>
    <row r="51638" spans="5:5" x14ac:dyDescent="0.25">
      <c r="E51638" s="71"/>
    </row>
    <row r="51639" spans="5:5" x14ac:dyDescent="0.25">
      <c r="E51639" s="71"/>
    </row>
    <row r="51640" spans="5:5" x14ac:dyDescent="0.25">
      <c r="E51640" s="71"/>
    </row>
    <row r="51641" spans="5:5" x14ac:dyDescent="0.25">
      <c r="E51641" s="71"/>
    </row>
    <row r="51642" spans="5:5" x14ac:dyDescent="0.25">
      <c r="E51642" s="71"/>
    </row>
    <row r="51643" spans="5:5" x14ac:dyDescent="0.25">
      <c r="E51643" s="71"/>
    </row>
    <row r="51644" spans="5:5" x14ac:dyDescent="0.25">
      <c r="E51644" s="71"/>
    </row>
    <row r="51645" spans="5:5" x14ac:dyDescent="0.25">
      <c r="E51645" s="71"/>
    </row>
    <row r="51646" spans="5:5" x14ac:dyDescent="0.25">
      <c r="E51646" s="71"/>
    </row>
    <row r="51647" spans="5:5" x14ac:dyDescent="0.25">
      <c r="E51647" s="71"/>
    </row>
    <row r="51648" spans="5:5" x14ac:dyDescent="0.25">
      <c r="E51648" s="71"/>
    </row>
    <row r="51649" spans="5:5" x14ac:dyDescent="0.25">
      <c r="E51649" s="71"/>
    </row>
    <row r="51650" spans="5:5" x14ac:dyDescent="0.25">
      <c r="E51650" s="71"/>
    </row>
    <row r="51651" spans="5:5" x14ac:dyDescent="0.25">
      <c r="E51651" s="71"/>
    </row>
    <row r="51652" spans="5:5" x14ac:dyDescent="0.25">
      <c r="E51652" s="71"/>
    </row>
    <row r="51653" spans="5:5" x14ac:dyDescent="0.25">
      <c r="E51653" s="71"/>
    </row>
    <row r="51654" spans="5:5" x14ac:dyDescent="0.25">
      <c r="E51654" s="71"/>
    </row>
    <row r="51655" spans="5:5" x14ac:dyDescent="0.25">
      <c r="E51655" s="71"/>
    </row>
    <row r="51656" spans="5:5" x14ac:dyDescent="0.25">
      <c r="E51656" s="71"/>
    </row>
    <row r="51657" spans="5:5" x14ac:dyDescent="0.25">
      <c r="E51657" s="71"/>
    </row>
    <row r="51658" spans="5:5" x14ac:dyDescent="0.25">
      <c r="E51658" s="71"/>
    </row>
    <row r="51659" spans="5:5" x14ac:dyDescent="0.25">
      <c r="E51659" s="71"/>
    </row>
    <row r="51660" spans="5:5" x14ac:dyDescent="0.25">
      <c r="E51660" s="71"/>
    </row>
    <row r="51661" spans="5:5" x14ac:dyDescent="0.25">
      <c r="E51661" s="71"/>
    </row>
    <row r="51662" spans="5:5" x14ac:dyDescent="0.25">
      <c r="E51662" s="71"/>
    </row>
    <row r="51663" spans="5:5" x14ac:dyDescent="0.25">
      <c r="E51663" s="71"/>
    </row>
    <row r="51664" spans="5:5" x14ac:dyDescent="0.25">
      <c r="E51664" s="71"/>
    </row>
    <row r="51665" spans="5:5" x14ac:dyDescent="0.25">
      <c r="E51665" s="71"/>
    </row>
    <row r="51666" spans="5:5" x14ac:dyDescent="0.25">
      <c r="E51666" s="71"/>
    </row>
    <row r="51667" spans="5:5" x14ac:dyDescent="0.25">
      <c r="E51667" s="71"/>
    </row>
    <row r="51668" spans="5:5" x14ac:dyDescent="0.25">
      <c r="E51668" s="71"/>
    </row>
    <row r="51669" spans="5:5" x14ac:dyDescent="0.25">
      <c r="E51669" s="71"/>
    </row>
    <row r="51670" spans="5:5" x14ac:dyDescent="0.25">
      <c r="E51670" s="71"/>
    </row>
    <row r="51671" spans="5:5" x14ac:dyDescent="0.25">
      <c r="E51671" s="71"/>
    </row>
    <row r="51672" spans="5:5" x14ac:dyDescent="0.25">
      <c r="E51672" s="71"/>
    </row>
    <row r="51673" spans="5:5" x14ac:dyDescent="0.25">
      <c r="E51673" s="71"/>
    </row>
    <row r="51674" spans="5:5" x14ac:dyDescent="0.25">
      <c r="E51674" s="71"/>
    </row>
    <row r="51675" spans="5:5" x14ac:dyDescent="0.25">
      <c r="E51675" s="71"/>
    </row>
    <row r="51676" spans="5:5" x14ac:dyDescent="0.25">
      <c r="E51676" s="71"/>
    </row>
    <row r="51677" spans="5:5" x14ac:dyDescent="0.25">
      <c r="E51677" s="71"/>
    </row>
    <row r="51678" spans="5:5" x14ac:dyDescent="0.25">
      <c r="E51678" s="71"/>
    </row>
    <row r="51679" spans="5:5" x14ac:dyDescent="0.25">
      <c r="E51679" s="71"/>
    </row>
    <row r="51680" spans="5:5" x14ac:dyDescent="0.25">
      <c r="E51680" s="71"/>
    </row>
    <row r="51681" spans="5:5" x14ac:dyDescent="0.25">
      <c r="E51681" s="71"/>
    </row>
    <row r="51682" spans="5:5" x14ac:dyDescent="0.25">
      <c r="E51682" s="71"/>
    </row>
    <row r="51683" spans="5:5" x14ac:dyDescent="0.25">
      <c r="E51683" s="71"/>
    </row>
    <row r="51684" spans="5:5" x14ac:dyDescent="0.25">
      <c r="E51684" s="71"/>
    </row>
    <row r="51685" spans="5:5" x14ac:dyDescent="0.25">
      <c r="E51685" s="71"/>
    </row>
    <row r="51686" spans="5:5" x14ac:dyDescent="0.25">
      <c r="E51686" s="71"/>
    </row>
    <row r="51687" spans="5:5" x14ac:dyDescent="0.25">
      <c r="E51687" s="71"/>
    </row>
    <row r="51688" spans="5:5" x14ac:dyDescent="0.25">
      <c r="E51688" s="71"/>
    </row>
    <row r="51689" spans="5:5" x14ac:dyDescent="0.25">
      <c r="E51689" s="71"/>
    </row>
    <row r="51690" spans="5:5" x14ac:dyDescent="0.25">
      <c r="E51690" s="71"/>
    </row>
    <row r="51691" spans="5:5" x14ac:dyDescent="0.25">
      <c r="E51691" s="71"/>
    </row>
    <row r="51692" spans="5:5" x14ac:dyDescent="0.25">
      <c r="E51692" s="71"/>
    </row>
    <row r="51693" spans="5:5" x14ac:dyDescent="0.25">
      <c r="E51693" s="71"/>
    </row>
    <row r="51694" spans="5:5" x14ac:dyDescent="0.25">
      <c r="E51694" s="71"/>
    </row>
    <row r="51695" spans="5:5" x14ac:dyDescent="0.25">
      <c r="E51695" s="71"/>
    </row>
    <row r="51696" spans="5:5" x14ac:dyDescent="0.25">
      <c r="E51696" s="71"/>
    </row>
    <row r="51697" spans="5:5" x14ac:dyDescent="0.25">
      <c r="E51697" s="71"/>
    </row>
    <row r="51698" spans="5:5" x14ac:dyDescent="0.25">
      <c r="E51698" s="71"/>
    </row>
    <row r="51699" spans="5:5" x14ac:dyDescent="0.25">
      <c r="E51699" s="71"/>
    </row>
    <row r="51700" spans="5:5" x14ac:dyDescent="0.25">
      <c r="E51700" s="71"/>
    </row>
    <row r="51701" spans="5:5" x14ac:dyDescent="0.25">
      <c r="E51701" s="71"/>
    </row>
    <row r="51702" spans="5:5" x14ac:dyDescent="0.25">
      <c r="E51702" s="71"/>
    </row>
    <row r="51703" spans="5:5" x14ac:dyDescent="0.25">
      <c r="E51703" s="71"/>
    </row>
    <row r="51704" spans="5:5" x14ac:dyDescent="0.25">
      <c r="E51704" s="71"/>
    </row>
    <row r="51705" spans="5:5" x14ac:dyDescent="0.25">
      <c r="E51705" s="71"/>
    </row>
    <row r="51706" spans="5:5" x14ac:dyDescent="0.25">
      <c r="E51706" s="71"/>
    </row>
    <row r="51707" spans="5:5" x14ac:dyDescent="0.25">
      <c r="E51707" s="71"/>
    </row>
    <row r="51708" spans="5:5" x14ac:dyDescent="0.25">
      <c r="E51708" s="71"/>
    </row>
    <row r="51709" spans="5:5" x14ac:dyDescent="0.25">
      <c r="E51709" s="71"/>
    </row>
    <row r="51710" spans="5:5" x14ac:dyDescent="0.25">
      <c r="E51710" s="71"/>
    </row>
    <row r="51711" spans="5:5" x14ac:dyDescent="0.25">
      <c r="E51711" s="71"/>
    </row>
    <row r="51712" spans="5:5" x14ac:dyDescent="0.25">
      <c r="E51712" s="71"/>
    </row>
    <row r="51713" spans="5:5" x14ac:dyDescent="0.25">
      <c r="E51713" s="71"/>
    </row>
    <row r="51714" spans="5:5" x14ac:dyDescent="0.25">
      <c r="E51714" s="71"/>
    </row>
    <row r="51715" spans="5:5" x14ac:dyDescent="0.25">
      <c r="E51715" s="71"/>
    </row>
    <row r="51716" spans="5:5" x14ac:dyDescent="0.25">
      <c r="E51716" s="71"/>
    </row>
    <row r="51717" spans="5:5" x14ac:dyDescent="0.25">
      <c r="E51717" s="71"/>
    </row>
    <row r="51718" spans="5:5" x14ac:dyDescent="0.25">
      <c r="E51718" s="71"/>
    </row>
    <row r="51719" spans="5:5" x14ac:dyDescent="0.25">
      <c r="E51719" s="71"/>
    </row>
    <row r="51720" spans="5:5" x14ac:dyDescent="0.25">
      <c r="E51720" s="71"/>
    </row>
    <row r="51721" spans="5:5" x14ac:dyDescent="0.25">
      <c r="E51721" s="71"/>
    </row>
    <row r="51722" spans="5:5" x14ac:dyDescent="0.25">
      <c r="E51722" s="71"/>
    </row>
    <row r="51723" spans="5:5" x14ac:dyDescent="0.25">
      <c r="E51723" s="71"/>
    </row>
    <row r="51724" spans="5:5" x14ac:dyDescent="0.25">
      <c r="E51724" s="71"/>
    </row>
    <row r="51725" spans="5:5" x14ac:dyDescent="0.25">
      <c r="E51725" s="71"/>
    </row>
    <row r="51726" spans="5:5" x14ac:dyDescent="0.25">
      <c r="E51726" s="71"/>
    </row>
    <row r="51727" spans="5:5" x14ac:dyDescent="0.25">
      <c r="E51727" s="71"/>
    </row>
    <row r="51728" spans="5:5" x14ac:dyDescent="0.25">
      <c r="E51728" s="71"/>
    </row>
    <row r="51729" spans="5:5" x14ac:dyDescent="0.25">
      <c r="E51729" s="71"/>
    </row>
    <row r="51730" spans="5:5" x14ac:dyDescent="0.25">
      <c r="E51730" s="71"/>
    </row>
    <row r="51731" spans="5:5" x14ac:dyDescent="0.25">
      <c r="E51731" s="71"/>
    </row>
    <row r="51732" spans="5:5" x14ac:dyDescent="0.25">
      <c r="E51732" s="71"/>
    </row>
    <row r="51733" spans="5:5" x14ac:dyDescent="0.25">
      <c r="E51733" s="71"/>
    </row>
    <row r="51734" spans="5:5" x14ac:dyDescent="0.25">
      <c r="E51734" s="71"/>
    </row>
    <row r="51735" spans="5:5" x14ac:dyDescent="0.25">
      <c r="E51735" s="71"/>
    </row>
    <row r="51736" spans="5:5" x14ac:dyDescent="0.25">
      <c r="E51736" s="71"/>
    </row>
    <row r="51737" spans="5:5" x14ac:dyDescent="0.25">
      <c r="E51737" s="71"/>
    </row>
    <row r="51738" spans="5:5" x14ac:dyDescent="0.25">
      <c r="E51738" s="71"/>
    </row>
    <row r="51739" spans="5:5" x14ac:dyDescent="0.25">
      <c r="E51739" s="71"/>
    </row>
    <row r="51740" spans="5:5" x14ac:dyDescent="0.25">
      <c r="E51740" s="71"/>
    </row>
    <row r="51741" spans="5:5" x14ac:dyDescent="0.25">
      <c r="E51741" s="71"/>
    </row>
    <row r="51742" spans="5:5" x14ac:dyDescent="0.25">
      <c r="E51742" s="71"/>
    </row>
    <row r="51743" spans="5:5" x14ac:dyDescent="0.25">
      <c r="E51743" s="71"/>
    </row>
    <row r="51744" spans="5:5" x14ac:dyDescent="0.25">
      <c r="E51744" s="71"/>
    </row>
    <row r="51745" spans="5:5" x14ac:dyDescent="0.25">
      <c r="E51745" s="71"/>
    </row>
    <row r="51746" spans="5:5" x14ac:dyDescent="0.25">
      <c r="E51746" s="71"/>
    </row>
    <row r="51747" spans="5:5" x14ac:dyDescent="0.25">
      <c r="E51747" s="71"/>
    </row>
    <row r="51748" spans="5:5" x14ac:dyDescent="0.25">
      <c r="E51748" s="71"/>
    </row>
    <row r="51749" spans="5:5" x14ac:dyDescent="0.25">
      <c r="E51749" s="71"/>
    </row>
    <row r="51750" spans="5:5" x14ac:dyDescent="0.25">
      <c r="E51750" s="71"/>
    </row>
    <row r="51751" spans="5:5" x14ac:dyDescent="0.25">
      <c r="E51751" s="71"/>
    </row>
    <row r="51752" spans="5:5" x14ac:dyDescent="0.25">
      <c r="E51752" s="71"/>
    </row>
    <row r="51753" spans="5:5" x14ac:dyDescent="0.25">
      <c r="E51753" s="71"/>
    </row>
    <row r="51754" spans="5:5" x14ac:dyDescent="0.25">
      <c r="E51754" s="71"/>
    </row>
    <row r="51755" spans="5:5" x14ac:dyDescent="0.25">
      <c r="E51755" s="71"/>
    </row>
    <row r="51756" spans="5:5" x14ac:dyDescent="0.25">
      <c r="E51756" s="71"/>
    </row>
    <row r="51757" spans="5:5" x14ac:dyDescent="0.25">
      <c r="E51757" s="71"/>
    </row>
    <row r="51758" spans="5:5" x14ac:dyDescent="0.25">
      <c r="E51758" s="71"/>
    </row>
    <row r="51759" spans="5:5" x14ac:dyDescent="0.25">
      <c r="E51759" s="71"/>
    </row>
    <row r="51760" spans="5:5" x14ac:dyDescent="0.25">
      <c r="E51760" s="71"/>
    </row>
    <row r="51761" spans="5:5" x14ac:dyDescent="0.25">
      <c r="E51761" s="71"/>
    </row>
    <row r="51762" spans="5:5" x14ac:dyDescent="0.25">
      <c r="E51762" s="71"/>
    </row>
    <row r="51763" spans="5:5" x14ac:dyDescent="0.25">
      <c r="E51763" s="71"/>
    </row>
    <row r="51764" spans="5:5" x14ac:dyDescent="0.25">
      <c r="E51764" s="71"/>
    </row>
    <row r="51765" spans="5:5" x14ac:dyDescent="0.25">
      <c r="E51765" s="71"/>
    </row>
    <row r="51766" spans="5:5" x14ac:dyDescent="0.25">
      <c r="E51766" s="71"/>
    </row>
    <row r="51767" spans="5:5" x14ac:dyDescent="0.25">
      <c r="E51767" s="71"/>
    </row>
    <row r="51768" spans="5:5" x14ac:dyDescent="0.25">
      <c r="E51768" s="71"/>
    </row>
    <row r="51769" spans="5:5" x14ac:dyDescent="0.25">
      <c r="E51769" s="71"/>
    </row>
    <row r="51770" spans="5:5" x14ac:dyDescent="0.25">
      <c r="E51770" s="71"/>
    </row>
    <row r="51771" spans="5:5" x14ac:dyDescent="0.25">
      <c r="E51771" s="71"/>
    </row>
    <row r="51772" spans="5:5" x14ac:dyDescent="0.25">
      <c r="E51772" s="71"/>
    </row>
    <row r="51773" spans="5:5" x14ac:dyDescent="0.25">
      <c r="E51773" s="71"/>
    </row>
    <row r="51774" spans="5:5" x14ac:dyDescent="0.25">
      <c r="E51774" s="71"/>
    </row>
    <row r="51775" spans="5:5" x14ac:dyDescent="0.25">
      <c r="E51775" s="71"/>
    </row>
    <row r="51776" spans="5:5" x14ac:dyDescent="0.25">
      <c r="E51776" s="71"/>
    </row>
    <row r="51777" spans="5:5" x14ac:dyDescent="0.25">
      <c r="E51777" s="71"/>
    </row>
    <row r="51778" spans="5:5" x14ac:dyDescent="0.25">
      <c r="E51778" s="71"/>
    </row>
    <row r="51779" spans="5:5" x14ac:dyDescent="0.25">
      <c r="E51779" s="71"/>
    </row>
    <row r="51780" spans="5:5" x14ac:dyDescent="0.25">
      <c r="E51780" s="71"/>
    </row>
    <row r="51781" spans="5:5" x14ac:dyDescent="0.25">
      <c r="E51781" s="71"/>
    </row>
    <row r="51782" spans="5:5" x14ac:dyDescent="0.25">
      <c r="E51782" s="71"/>
    </row>
    <row r="51783" spans="5:5" x14ac:dyDescent="0.25">
      <c r="E51783" s="71"/>
    </row>
    <row r="51784" spans="5:5" x14ac:dyDescent="0.25">
      <c r="E51784" s="71"/>
    </row>
    <row r="51785" spans="5:5" x14ac:dyDescent="0.25">
      <c r="E51785" s="71"/>
    </row>
    <row r="51786" spans="5:5" x14ac:dyDescent="0.25">
      <c r="E51786" s="71"/>
    </row>
    <row r="51787" spans="5:5" x14ac:dyDescent="0.25">
      <c r="E51787" s="71"/>
    </row>
    <row r="51788" spans="5:5" x14ac:dyDescent="0.25">
      <c r="E51788" s="71"/>
    </row>
    <row r="51789" spans="5:5" x14ac:dyDescent="0.25">
      <c r="E51789" s="71"/>
    </row>
    <row r="51790" spans="5:5" x14ac:dyDescent="0.25">
      <c r="E51790" s="71"/>
    </row>
    <row r="51791" spans="5:5" x14ac:dyDescent="0.25">
      <c r="E51791" s="71"/>
    </row>
    <row r="51792" spans="5:5" x14ac:dyDescent="0.25">
      <c r="E51792" s="71"/>
    </row>
    <row r="51793" spans="5:5" x14ac:dyDescent="0.25">
      <c r="E51793" s="71"/>
    </row>
    <row r="51794" spans="5:5" x14ac:dyDescent="0.25">
      <c r="E51794" s="71"/>
    </row>
    <row r="51795" spans="5:5" x14ac:dyDescent="0.25">
      <c r="E51795" s="71"/>
    </row>
    <row r="51796" spans="5:5" x14ac:dyDescent="0.25">
      <c r="E51796" s="71"/>
    </row>
    <row r="51797" spans="5:5" x14ac:dyDescent="0.25">
      <c r="E51797" s="71"/>
    </row>
    <row r="51798" spans="5:5" x14ac:dyDescent="0.25">
      <c r="E51798" s="71"/>
    </row>
    <row r="51799" spans="5:5" x14ac:dyDescent="0.25">
      <c r="E51799" s="71"/>
    </row>
    <row r="51800" spans="5:5" x14ac:dyDescent="0.25">
      <c r="E51800" s="71"/>
    </row>
    <row r="51801" spans="5:5" x14ac:dyDescent="0.25">
      <c r="E51801" s="71"/>
    </row>
    <row r="51802" spans="5:5" x14ac:dyDescent="0.25">
      <c r="E51802" s="71"/>
    </row>
    <row r="51803" spans="5:5" x14ac:dyDescent="0.25">
      <c r="E51803" s="71"/>
    </row>
    <row r="51804" spans="5:5" x14ac:dyDescent="0.25">
      <c r="E51804" s="71"/>
    </row>
    <row r="51805" spans="5:5" x14ac:dyDescent="0.25">
      <c r="E51805" s="71"/>
    </row>
    <row r="51806" spans="5:5" x14ac:dyDescent="0.25">
      <c r="E51806" s="71"/>
    </row>
    <row r="51807" spans="5:5" x14ac:dyDescent="0.25">
      <c r="E51807" s="71"/>
    </row>
    <row r="51808" spans="5:5" x14ac:dyDescent="0.25">
      <c r="E51808" s="71"/>
    </row>
    <row r="51809" spans="5:5" x14ac:dyDescent="0.25">
      <c r="E51809" s="71"/>
    </row>
    <row r="51810" spans="5:5" x14ac:dyDescent="0.25">
      <c r="E51810" s="71"/>
    </row>
    <row r="51811" spans="5:5" x14ac:dyDescent="0.25">
      <c r="E51811" s="71"/>
    </row>
    <row r="51812" spans="5:5" x14ac:dyDescent="0.25">
      <c r="E51812" s="71"/>
    </row>
    <row r="51813" spans="5:5" x14ac:dyDescent="0.25">
      <c r="E51813" s="71"/>
    </row>
    <row r="51814" spans="5:5" x14ac:dyDescent="0.25">
      <c r="E51814" s="71"/>
    </row>
    <row r="51815" spans="5:5" x14ac:dyDescent="0.25">
      <c r="E51815" s="71"/>
    </row>
    <row r="51816" spans="5:5" x14ac:dyDescent="0.25">
      <c r="E51816" s="71"/>
    </row>
    <row r="51817" spans="5:5" x14ac:dyDescent="0.25">
      <c r="E51817" s="71"/>
    </row>
    <row r="51818" spans="5:5" x14ac:dyDescent="0.25">
      <c r="E51818" s="71"/>
    </row>
    <row r="51819" spans="5:5" x14ac:dyDescent="0.25">
      <c r="E51819" s="71"/>
    </row>
    <row r="51820" spans="5:5" x14ac:dyDescent="0.25">
      <c r="E51820" s="71"/>
    </row>
    <row r="51821" spans="5:5" x14ac:dyDescent="0.25">
      <c r="E51821" s="71"/>
    </row>
    <row r="51822" spans="5:5" x14ac:dyDescent="0.25">
      <c r="E51822" s="71"/>
    </row>
    <row r="51823" spans="5:5" x14ac:dyDescent="0.25">
      <c r="E51823" s="71"/>
    </row>
    <row r="51824" spans="5:5" x14ac:dyDescent="0.25">
      <c r="E51824" s="71"/>
    </row>
    <row r="51825" spans="5:5" x14ac:dyDescent="0.25">
      <c r="E51825" s="71"/>
    </row>
    <row r="51826" spans="5:5" x14ac:dyDescent="0.25">
      <c r="E51826" s="71"/>
    </row>
    <row r="51827" spans="5:5" x14ac:dyDescent="0.25">
      <c r="E51827" s="71"/>
    </row>
    <row r="51828" spans="5:5" x14ac:dyDescent="0.25">
      <c r="E51828" s="71"/>
    </row>
    <row r="51829" spans="5:5" x14ac:dyDescent="0.25">
      <c r="E51829" s="71"/>
    </row>
    <row r="51830" spans="5:5" x14ac:dyDescent="0.25">
      <c r="E51830" s="71"/>
    </row>
    <row r="51831" spans="5:5" x14ac:dyDescent="0.25">
      <c r="E51831" s="71"/>
    </row>
    <row r="51832" spans="5:5" x14ac:dyDescent="0.25">
      <c r="E51832" s="71"/>
    </row>
    <row r="51833" spans="5:5" x14ac:dyDescent="0.25">
      <c r="E51833" s="71"/>
    </row>
    <row r="51834" spans="5:5" x14ac:dyDescent="0.25">
      <c r="E51834" s="71"/>
    </row>
    <row r="51835" spans="5:5" x14ac:dyDescent="0.25">
      <c r="E51835" s="71"/>
    </row>
    <row r="51836" spans="5:5" x14ac:dyDescent="0.25">
      <c r="E51836" s="71"/>
    </row>
    <row r="51837" spans="5:5" x14ac:dyDescent="0.25">
      <c r="E51837" s="71"/>
    </row>
    <row r="51838" spans="5:5" x14ac:dyDescent="0.25">
      <c r="E51838" s="71"/>
    </row>
    <row r="51839" spans="5:5" x14ac:dyDescent="0.25">
      <c r="E51839" s="71"/>
    </row>
    <row r="51840" spans="5:5" x14ac:dyDescent="0.25">
      <c r="E51840" s="71"/>
    </row>
    <row r="51841" spans="5:5" x14ac:dyDescent="0.25">
      <c r="E51841" s="71"/>
    </row>
    <row r="51842" spans="5:5" x14ac:dyDescent="0.25">
      <c r="E51842" s="71"/>
    </row>
    <row r="51843" spans="5:5" x14ac:dyDescent="0.25">
      <c r="E51843" s="71"/>
    </row>
    <row r="51844" spans="5:5" x14ac:dyDescent="0.25">
      <c r="E51844" s="71"/>
    </row>
    <row r="51845" spans="5:5" x14ac:dyDescent="0.25">
      <c r="E51845" s="71"/>
    </row>
    <row r="51846" spans="5:5" x14ac:dyDescent="0.25">
      <c r="E51846" s="71"/>
    </row>
    <row r="51847" spans="5:5" x14ac:dyDescent="0.25">
      <c r="E51847" s="71"/>
    </row>
    <row r="51848" spans="5:5" x14ac:dyDescent="0.25">
      <c r="E51848" s="71"/>
    </row>
    <row r="51849" spans="5:5" x14ac:dyDescent="0.25">
      <c r="E51849" s="71"/>
    </row>
    <row r="51850" spans="5:5" x14ac:dyDescent="0.25">
      <c r="E51850" s="71"/>
    </row>
    <row r="51851" spans="5:5" x14ac:dyDescent="0.25">
      <c r="E51851" s="71"/>
    </row>
    <row r="51852" spans="5:5" x14ac:dyDescent="0.25">
      <c r="E51852" s="71"/>
    </row>
    <row r="51853" spans="5:5" x14ac:dyDescent="0.25">
      <c r="E51853" s="71"/>
    </row>
    <row r="51854" spans="5:5" x14ac:dyDescent="0.25">
      <c r="E51854" s="71"/>
    </row>
    <row r="51855" spans="5:5" x14ac:dyDescent="0.25">
      <c r="E51855" s="71"/>
    </row>
    <row r="51856" spans="5:5" x14ac:dyDescent="0.25">
      <c r="E51856" s="71"/>
    </row>
    <row r="51857" spans="5:5" x14ac:dyDescent="0.25">
      <c r="E51857" s="71"/>
    </row>
    <row r="51858" spans="5:5" x14ac:dyDescent="0.25">
      <c r="E51858" s="71"/>
    </row>
    <row r="51859" spans="5:5" x14ac:dyDescent="0.25">
      <c r="E51859" s="71"/>
    </row>
    <row r="51860" spans="5:5" x14ac:dyDescent="0.25">
      <c r="E51860" s="71"/>
    </row>
    <row r="51861" spans="5:5" x14ac:dyDescent="0.25">
      <c r="E51861" s="71"/>
    </row>
    <row r="51862" spans="5:5" x14ac:dyDescent="0.25">
      <c r="E51862" s="71"/>
    </row>
    <row r="51863" spans="5:5" x14ac:dyDescent="0.25">
      <c r="E51863" s="71"/>
    </row>
    <row r="51864" spans="5:5" x14ac:dyDescent="0.25">
      <c r="E51864" s="71"/>
    </row>
    <row r="51865" spans="5:5" x14ac:dyDescent="0.25">
      <c r="E51865" s="71"/>
    </row>
    <row r="51866" spans="5:5" x14ac:dyDescent="0.25">
      <c r="E51866" s="71"/>
    </row>
    <row r="51867" spans="5:5" x14ac:dyDescent="0.25">
      <c r="E51867" s="71"/>
    </row>
    <row r="51868" spans="5:5" x14ac:dyDescent="0.25">
      <c r="E51868" s="71"/>
    </row>
    <row r="51869" spans="5:5" x14ac:dyDescent="0.25">
      <c r="E51869" s="71"/>
    </row>
    <row r="51870" spans="5:5" x14ac:dyDescent="0.25">
      <c r="E51870" s="71"/>
    </row>
    <row r="51871" spans="5:5" x14ac:dyDescent="0.25">
      <c r="E51871" s="71"/>
    </row>
    <row r="51872" spans="5:5" x14ac:dyDescent="0.25">
      <c r="E51872" s="71"/>
    </row>
    <row r="51873" spans="5:5" x14ac:dyDescent="0.25">
      <c r="E51873" s="71"/>
    </row>
    <row r="51874" spans="5:5" x14ac:dyDescent="0.25">
      <c r="E51874" s="71"/>
    </row>
    <row r="51875" spans="5:5" x14ac:dyDescent="0.25">
      <c r="E51875" s="71"/>
    </row>
    <row r="51876" spans="5:5" x14ac:dyDescent="0.25">
      <c r="E51876" s="71"/>
    </row>
    <row r="51877" spans="5:5" x14ac:dyDescent="0.25">
      <c r="E51877" s="71"/>
    </row>
    <row r="51878" spans="5:5" x14ac:dyDescent="0.25">
      <c r="E51878" s="71"/>
    </row>
    <row r="51879" spans="5:5" x14ac:dyDescent="0.25">
      <c r="E51879" s="71"/>
    </row>
    <row r="51880" spans="5:5" x14ac:dyDescent="0.25">
      <c r="E51880" s="71"/>
    </row>
    <row r="51881" spans="5:5" x14ac:dyDescent="0.25">
      <c r="E51881" s="71"/>
    </row>
    <row r="51882" spans="5:5" x14ac:dyDescent="0.25">
      <c r="E51882" s="71"/>
    </row>
    <row r="51883" spans="5:5" x14ac:dyDescent="0.25">
      <c r="E51883" s="71"/>
    </row>
    <row r="51884" spans="5:5" x14ac:dyDescent="0.25">
      <c r="E51884" s="71"/>
    </row>
    <row r="51885" spans="5:5" x14ac:dyDescent="0.25">
      <c r="E51885" s="71"/>
    </row>
    <row r="51886" spans="5:5" x14ac:dyDescent="0.25">
      <c r="E51886" s="71"/>
    </row>
    <row r="51887" spans="5:5" x14ac:dyDescent="0.25">
      <c r="E51887" s="71"/>
    </row>
    <row r="51888" spans="5:5" x14ac:dyDescent="0.25">
      <c r="E51888" s="71"/>
    </row>
    <row r="51889" spans="5:5" x14ac:dyDescent="0.25">
      <c r="E51889" s="71"/>
    </row>
    <row r="51890" spans="5:5" x14ac:dyDescent="0.25">
      <c r="E51890" s="71"/>
    </row>
    <row r="51891" spans="5:5" x14ac:dyDescent="0.25">
      <c r="E51891" s="71"/>
    </row>
    <row r="51892" spans="5:5" x14ac:dyDescent="0.25">
      <c r="E51892" s="71"/>
    </row>
    <row r="51893" spans="5:5" x14ac:dyDescent="0.25">
      <c r="E51893" s="71"/>
    </row>
    <row r="51894" spans="5:5" x14ac:dyDescent="0.25">
      <c r="E51894" s="71"/>
    </row>
    <row r="51895" spans="5:5" x14ac:dyDescent="0.25">
      <c r="E51895" s="71"/>
    </row>
    <row r="51896" spans="5:5" x14ac:dyDescent="0.25">
      <c r="E51896" s="71"/>
    </row>
    <row r="51897" spans="5:5" x14ac:dyDescent="0.25">
      <c r="E51897" s="71"/>
    </row>
    <row r="51898" spans="5:5" x14ac:dyDescent="0.25">
      <c r="E51898" s="71"/>
    </row>
    <row r="51899" spans="5:5" x14ac:dyDescent="0.25">
      <c r="E51899" s="71"/>
    </row>
    <row r="51900" spans="5:5" x14ac:dyDescent="0.25">
      <c r="E51900" s="71"/>
    </row>
    <row r="51901" spans="5:5" x14ac:dyDescent="0.25">
      <c r="E51901" s="71"/>
    </row>
    <row r="51902" spans="5:5" x14ac:dyDescent="0.25">
      <c r="E51902" s="71"/>
    </row>
    <row r="51903" spans="5:5" x14ac:dyDescent="0.25">
      <c r="E51903" s="71"/>
    </row>
    <row r="51904" spans="5:5" x14ac:dyDescent="0.25">
      <c r="E51904" s="71"/>
    </row>
    <row r="51905" spans="5:5" x14ac:dyDescent="0.25">
      <c r="E51905" s="71"/>
    </row>
    <row r="51906" spans="5:5" x14ac:dyDescent="0.25">
      <c r="E51906" s="71"/>
    </row>
    <row r="51907" spans="5:5" x14ac:dyDescent="0.25">
      <c r="E51907" s="71"/>
    </row>
    <row r="51908" spans="5:5" x14ac:dyDescent="0.25">
      <c r="E51908" s="71"/>
    </row>
    <row r="51909" spans="5:5" x14ac:dyDescent="0.25">
      <c r="E51909" s="71"/>
    </row>
    <row r="51910" spans="5:5" x14ac:dyDescent="0.25">
      <c r="E51910" s="71"/>
    </row>
    <row r="51911" spans="5:5" x14ac:dyDescent="0.25">
      <c r="E51911" s="71"/>
    </row>
    <row r="51912" spans="5:5" x14ac:dyDescent="0.25">
      <c r="E51912" s="71"/>
    </row>
    <row r="51913" spans="5:5" x14ac:dyDescent="0.25">
      <c r="E51913" s="71"/>
    </row>
    <row r="51914" spans="5:5" x14ac:dyDescent="0.25">
      <c r="E51914" s="71"/>
    </row>
    <row r="51915" spans="5:5" x14ac:dyDescent="0.25">
      <c r="E51915" s="71"/>
    </row>
    <row r="51916" spans="5:5" x14ac:dyDescent="0.25">
      <c r="E51916" s="71"/>
    </row>
    <row r="51917" spans="5:5" x14ac:dyDescent="0.25">
      <c r="E51917" s="71"/>
    </row>
    <row r="51918" spans="5:5" x14ac:dyDescent="0.25">
      <c r="E51918" s="71"/>
    </row>
    <row r="51919" spans="5:5" x14ac:dyDescent="0.25">
      <c r="E51919" s="71"/>
    </row>
    <row r="51920" spans="5:5" x14ac:dyDescent="0.25">
      <c r="E51920" s="71"/>
    </row>
    <row r="51921" spans="5:5" x14ac:dyDescent="0.25">
      <c r="E51921" s="71"/>
    </row>
    <row r="51922" spans="5:5" x14ac:dyDescent="0.25">
      <c r="E51922" s="71"/>
    </row>
    <row r="51923" spans="5:5" x14ac:dyDescent="0.25">
      <c r="E51923" s="71"/>
    </row>
    <row r="51924" spans="5:5" x14ac:dyDescent="0.25">
      <c r="E51924" s="71"/>
    </row>
    <row r="51925" spans="5:5" x14ac:dyDescent="0.25">
      <c r="E51925" s="71"/>
    </row>
    <row r="51926" spans="5:5" x14ac:dyDescent="0.25">
      <c r="E51926" s="71"/>
    </row>
    <row r="51927" spans="5:5" x14ac:dyDescent="0.25">
      <c r="E51927" s="71"/>
    </row>
    <row r="51928" spans="5:5" x14ac:dyDescent="0.25">
      <c r="E51928" s="71"/>
    </row>
    <row r="51929" spans="5:5" x14ac:dyDescent="0.25">
      <c r="E51929" s="71"/>
    </row>
    <row r="51930" spans="5:5" x14ac:dyDescent="0.25">
      <c r="E51930" s="71"/>
    </row>
    <row r="51931" spans="5:5" x14ac:dyDescent="0.25">
      <c r="E51931" s="71"/>
    </row>
    <row r="51932" spans="5:5" x14ac:dyDescent="0.25">
      <c r="E51932" s="71"/>
    </row>
    <row r="51933" spans="5:5" x14ac:dyDescent="0.25">
      <c r="E51933" s="71"/>
    </row>
    <row r="51934" spans="5:5" x14ac:dyDescent="0.25">
      <c r="E51934" s="71"/>
    </row>
    <row r="51935" spans="5:5" x14ac:dyDescent="0.25">
      <c r="E51935" s="71"/>
    </row>
    <row r="51936" spans="5:5" x14ac:dyDescent="0.25">
      <c r="E51936" s="71"/>
    </row>
    <row r="51937" spans="5:5" x14ac:dyDescent="0.25">
      <c r="E51937" s="71"/>
    </row>
    <row r="51938" spans="5:5" x14ac:dyDescent="0.25">
      <c r="E51938" s="71"/>
    </row>
    <row r="51939" spans="5:5" x14ac:dyDescent="0.25">
      <c r="E51939" s="71"/>
    </row>
    <row r="51940" spans="5:5" x14ac:dyDescent="0.25">
      <c r="E51940" s="71"/>
    </row>
    <row r="51941" spans="5:5" x14ac:dyDescent="0.25">
      <c r="E51941" s="71"/>
    </row>
    <row r="51942" spans="5:5" x14ac:dyDescent="0.25">
      <c r="E51942" s="71"/>
    </row>
    <row r="51943" spans="5:5" x14ac:dyDescent="0.25">
      <c r="E51943" s="71"/>
    </row>
    <row r="51944" spans="5:5" x14ac:dyDescent="0.25">
      <c r="E51944" s="71"/>
    </row>
    <row r="51945" spans="5:5" x14ac:dyDescent="0.25">
      <c r="E51945" s="71"/>
    </row>
    <row r="51946" spans="5:5" x14ac:dyDescent="0.25">
      <c r="E51946" s="71"/>
    </row>
    <row r="51947" spans="5:5" x14ac:dyDescent="0.25">
      <c r="E51947" s="71"/>
    </row>
    <row r="51948" spans="5:5" x14ac:dyDescent="0.25">
      <c r="E51948" s="71"/>
    </row>
    <row r="51949" spans="5:5" x14ac:dyDescent="0.25">
      <c r="E51949" s="71"/>
    </row>
    <row r="51950" spans="5:5" x14ac:dyDescent="0.25">
      <c r="E51950" s="71"/>
    </row>
    <row r="51951" spans="5:5" x14ac:dyDescent="0.25">
      <c r="E51951" s="71"/>
    </row>
    <row r="51952" spans="5:5" x14ac:dyDescent="0.25">
      <c r="E51952" s="71"/>
    </row>
    <row r="51953" spans="5:5" x14ac:dyDescent="0.25">
      <c r="E51953" s="71"/>
    </row>
    <row r="51954" spans="5:5" x14ac:dyDescent="0.25">
      <c r="E51954" s="71"/>
    </row>
    <row r="51955" spans="5:5" x14ac:dyDescent="0.25">
      <c r="E51955" s="71"/>
    </row>
    <row r="51956" spans="5:5" x14ac:dyDescent="0.25">
      <c r="E51956" s="71"/>
    </row>
    <row r="51957" spans="5:5" x14ac:dyDescent="0.25">
      <c r="E51957" s="71"/>
    </row>
    <row r="51958" spans="5:5" x14ac:dyDescent="0.25">
      <c r="E51958" s="71"/>
    </row>
    <row r="51959" spans="5:5" x14ac:dyDescent="0.25">
      <c r="E51959" s="71"/>
    </row>
    <row r="51960" spans="5:5" x14ac:dyDescent="0.25">
      <c r="E51960" s="71"/>
    </row>
    <row r="51961" spans="5:5" x14ac:dyDescent="0.25">
      <c r="E51961" s="71"/>
    </row>
    <row r="51962" spans="5:5" x14ac:dyDescent="0.25">
      <c r="E51962" s="71"/>
    </row>
    <row r="51963" spans="5:5" x14ac:dyDescent="0.25">
      <c r="E51963" s="71"/>
    </row>
    <row r="51964" spans="5:5" x14ac:dyDescent="0.25">
      <c r="E51964" s="71"/>
    </row>
    <row r="51965" spans="5:5" x14ac:dyDescent="0.25">
      <c r="E51965" s="71"/>
    </row>
    <row r="51966" spans="5:5" x14ac:dyDescent="0.25">
      <c r="E51966" s="71"/>
    </row>
    <row r="51967" spans="5:5" x14ac:dyDescent="0.25">
      <c r="E51967" s="71"/>
    </row>
    <row r="51968" spans="5:5" x14ac:dyDescent="0.25">
      <c r="E51968" s="71"/>
    </row>
    <row r="51969" spans="5:5" x14ac:dyDescent="0.25">
      <c r="E51969" s="71"/>
    </row>
    <row r="51970" spans="5:5" x14ac:dyDescent="0.25">
      <c r="E51970" s="71"/>
    </row>
    <row r="51971" spans="5:5" x14ac:dyDescent="0.25">
      <c r="E51971" s="71"/>
    </row>
    <row r="51972" spans="5:5" x14ac:dyDescent="0.25">
      <c r="E51972" s="71"/>
    </row>
    <row r="51973" spans="5:5" x14ac:dyDescent="0.25">
      <c r="E51973" s="71"/>
    </row>
    <row r="51974" spans="5:5" x14ac:dyDescent="0.25">
      <c r="E51974" s="71"/>
    </row>
    <row r="51975" spans="5:5" x14ac:dyDescent="0.25">
      <c r="E51975" s="71"/>
    </row>
    <row r="51976" spans="5:5" x14ac:dyDescent="0.25">
      <c r="E51976" s="71"/>
    </row>
    <row r="51977" spans="5:5" x14ac:dyDescent="0.25">
      <c r="E51977" s="71"/>
    </row>
    <row r="51978" spans="5:5" x14ac:dyDescent="0.25">
      <c r="E51978" s="71"/>
    </row>
    <row r="51979" spans="5:5" x14ac:dyDescent="0.25">
      <c r="E51979" s="71"/>
    </row>
    <row r="51980" spans="5:5" x14ac:dyDescent="0.25">
      <c r="E51980" s="71"/>
    </row>
    <row r="51981" spans="5:5" x14ac:dyDescent="0.25">
      <c r="E51981" s="71"/>
    </row>
    <row r="51982" spans="5:5" x14ac:dyDescent="0.25">
      <c r="E51982" s="71"/>
    </row>
    <row r="51983" spans="5:5" x14ac:dyDescent="0.25">
      <c r="E51983" s="71"/>
    </row>
    <row r="51984" spans="5:5" x14ac:dyDescent="0.25">
      <c r="E51984" s="71"/>
    </row>
    <row r="51985" spans="5:5" x14ac:dyDescent="0.25">
      <c r="E51985" s="71"/>
    </row>
    <row r="51986" spans="5:5" x14ac:dyDescent="0.25">
      <c r="E51986" s="71"/>
    </row>
    <row r="51987" spans="5:5" x14ac:dyDescent="0.25">
      <c r="E51987" s="71"/>
    </row>
    <row r="51988" spans="5:5" x14ac:dyDescent="0.25">
      <c r="E51988" s="71"/>
    </row>
    <row r="51989" spans="5:5" x14ac:dyDescent="0.25">
      <c r="E51989" s="71"/>
    </row>
    <row r="51990" spans="5:5" x14ac:dyDescent="0.25">
      <c r="E51990" s="71"/>
    </row>
    <row r="51991" spans="5:5" x14ac:dyDescent="0.25">
      <c r="E51991" s="71"/>
    </row>
    <row r="51992" spans="5:5" x14ac:dyDescent="0.25">
      <c r="E51992" s="71"/>
    </row>
    <row r="51993" spans="5:5" x14ac:dyDescent="0.25">
      <c r="E51993" s="71"/>
    </row>
    <row r="51994" spans="5:5" x14ac:dyDescent="0.25">
      <c r="E51994" s="71"/>
    </row>
    <row r="51995" spans="5:5" x14ac:dyDescent="0.25">
      <c r="E51995" s="71"/>
    </row>
    <row r="51996" spans="5:5" x14ac:dyDescent="0.25">
      <c r="E51996" s="71"/>
    </row>
    <row r="51997" spans="5:5" x14ac:dyDescent="0.25">
      <c r="E51997" s="71"/>
    </row>
    <row r="51998" spans="5:5" x14ac:dyDescent="0.25">
      <c r="E51998" s="71"/>
    </row>
    <row r="51999" spans="5:5" x14ac:dyDescent="0.25">
      <c r="E51999" s="71"/>
    </row>
    <row r="52000" spans="5:5" x14ac:dyDescent="0.25">
      <c r="E52000" s="71"/>
    </row>
    <row r="52001" spans="5:5" x14ac:dyDescent="0.25">
      <c r="E52001" s="71"/>
    </row>
    <row r="52002" spans="5:5" x14ac:dyDescent="0.25">
      <c r="E52002" s="71"/>
    </row>
    <row r="52003" spans="5:5" x14ac:dyDescent="0.25">
      <c r="E52003" s="71"/>
    </row>
    <row r="52004" spans="5:5" x14ac:dyDescent="0.25">
      <c r="E52004" s="71"/>
    </row>
    <row r="52005" spans="5:5" x14ac:dyDescent="0.25">
      <c r="E52005" s="71"/>
    </row>
    <row r="52006" spans="5:5" x14ac:dyDescent="0.25">
      <c r="E52006" s="71"/>
    </row>
    <row r="52007" spans="5:5" x14ac:dyDescent="0.25">
      <c r="E52007" s="71"/>
    </row>
    <row r="52008" spans="5:5" x14ac:dyDescent="0.25">
      <c r="E52008" s="71"/>
    </row>
    <row r="52009" spans="5:5" x14ac:dyDescent="0.25">
      <c r="E52009" s="71"/>
    </row>
    <row r="52010" spans="5:5" x14ac:dyDescent="0.25">
      <c r="E52010" s="71"/>
    </row>
    <row r="52011" spans="5:5" x14ac:dyDescent="0.25">
      <c r="E52011" s="71"/>
    </row>
    <row r="52012" spans="5:5" x14ac:dyDescent="0.25">
      <c r="E52012" s="71"/>
    </row>
    <row r="52013" spans="5:5" x14ac:dyDescent="0.25">
      <c r="E52013" s="71"/>
    </row>
    <row r="52014" spans="5:5" x14ac:dyDescent="0.25">
      <c r="E52014" s="71"/>
    </row>
    <row r="52015" spans="5:5" x14ac:dyDescent="0.25">
      <c r="E52015" s="71"/>
    </row>
    <row r="52016" spans="5:5" x14ac:dyDescent="0.25">
      <c r="E52016" s="71"/>
    </row>
    <row r="52017" spans="5:5" x14ac:dyDescent="0.25">
      <c r="E52017" s="71"/>
    </row>
    <row r="52018" spans="5:5" x14ac:dyDescent="0.25">
      <c r="E52018" s="71"/>
    </row>
    <row r="52019" spans="5:5" x14ac:dyDescent="0.25">
      <c r="E52019" s="71"/>
    </row>
    <row r="52020" spans="5:5" x14ac:dyDescent="0.25">
      <c r="E52020" s="71"/>
    </row>
    <row r="52021" spans="5:5" x14ac:dyDescent="0.25">
      <c r="E52021" s="71"/>
    </row>
    <row r="52022" spans="5:5" x14ac:dyDescent="0.25">
      <c r="E52022" s="71"/>
    </row>
    <row r="52023" spans="5:5" x14ac:dyDescent="0.25">
      <c r="E52023" s="71"/>
    </row>
    <row r="52024" spans="5:5" x14ac:dyDescent="0.25">
      <c r="E52024" s="71"/>
    </row>
    <row r="52025" spans="5:5" x14ac:dyDescent="0.25">
      <c r="E52025" s="71"/>
    </row>
    <row r="52026" spans="5:5" x14ac:dyDescent="0.25">
      <c r="E52026" s="71"/>
    </row>
    <row r="52027" spans="5:5" x14ac:dyDescent="0.25">
      <c r="E52027" s="71"/>
    </row>
    <row r="52028" spans="5:5" x14ac:dyDescent="0.25">
      <c r="E52028" s="71"/>
    </row>
    <row r="52029" spans="5:5" x14ac:dyDescent="0.25">
      <c r="E52029" s="71"/>
    </row>
    <row r="52030" spans="5:5" x14ac:dyDescent="0.25">
      <c r="E52030" s="71"/>
    </row>
    <row r="52031" spans="5:5" x14ac:dyDescent="0.25">
      <c r="E52031" s="71"/>
    </row>
    <row r="52032" spans="5:5" x14ac:dyDescent="0.25">
      <c r="E52032" s="71"/>
    </row>
    <row r="52033" spans="5:5" x14ac:dyDescent="0.25">
      <c r="E52033" s="71"/>
    </row>
    <row r="52034" spans="5:5" x14ac:dyDescent="0.25">
      <c r="E52034" s="71"/>
    </row>
    <row r="52035" spans="5:5" x14ac:dyDescent="0.25">
      <c r="E52035" s="71"/>
    </row>
    <row r="52036" spans="5:5" x14ac:dyDescent="0.25">
      <c r="E52036" s="71"/>
    </row>
    <row r="52037" spans="5:5" x14ac:dyDescent="0.25">
      <c r="E52037" s="71"/>
    </row>
    <row r="52038" spans="5:5" x14ac:dyDescent="0.25">
      <c r="E52038" s="71"/>
    </row>
    <row r="52039" spans="5:5" x14ac:dyDescent="0.25">
      <c r="E52039" s="71"/>
    </row>
    <row r="52040" spans="5:5" x14ac:dyDescent="0.25">
      <c r="E52040" s="71"/>
    </row>
    <row r="52041" spans="5:5" x14ac:dyDescent="0.25">
      <c r="E52041" s="71"/>
    </row>
    <row r="52042" spans="5:5" x14ac:dyDescent="0.25">
      <c r="E52042" s="71"/>
    </row>
    <row r="52043" spans="5:5" x14ac:dyDescent="0.25">
      <c r="E52043" s="71"/>
    </row>
    <row r="52044" spans="5:5" x14ac:dyDescent="0.25">
      <c r="E52044" s="71"/>
    </row>
    <row r="52045" spans="5:5" x14ac:dyDescent="0.25">
      <c r="E52045" s="71"/>
    </row>
    <row r="52046" spans="5:5" x14ac:dyDescent="0.25">
      <c r="E52046" s="71"/>
    </row>
    <row r="52047" spans="5:5" x14ac:dyDescent="0.25">
      <c r="E52047" s="71"/>
    </row>
    <row r="52048" spans="5:5" x14ac:dyDescent="0.25">
      <c r="E52048" s="71"/>
    </row>
    <row r="52049" spans="5:5" x14ac:dyDescent="0.25">
      <c r="E52049" s="71"/>
    </row>
    <row r="52050" spans="5:5" x14ac:dyDescent="0.25">
      <c r="E52050" s="71"/>
    </row>
    <row r="52051" spans="5:5" x14ac:dyDescent="0.25">
      <c r="E52051" s="71"/>
    </row>
    <row r="52052" spans="5:5" x14ac:dyDescent="0.25">
      <c r="E52052" s="71"/>
    </row>
    <row r="52053" spans="5:5" x14ac:dyDescent="0.25">
      <c r="E52053" s="71"/>
    </row>
    <row r="52054" spans="5:5" x14ac:dyDescent="0.25">
      <c r="E52054" s="71"/>
    </row>
    <row r="52055" spans="5:5" x14ac:dyDescent="0.25">
      <c r="E52055" s="71"/>
    </row>
    <row r="52056" spans="5:5" x14ac:dyDescent="0.25">
      <c r="E52056" s="71"/>
    </row>
    <row r="52057" spans="5:5" x14ac:dyDescent="0.25">
      <c r="E52057" s="71"/>
    </row>
    <row r="52058" spans="5:5" x14ac:dyDescent="0.25">
      <c r="E52058" s="71"/>
    </row>
    <row r="52059" spans="5:5" x14ac:dyDescent="0.25">
      <c r="E52059" s="71"/>
    </row>
    <row r="52060" spans="5:5" x14ac:dyDescent="0.25">
      <c r="E52060" s="71"/>
    </row>
    <row r="52061" spans="5:5" x14ac:dyDescent="0.25">
      <c r="E52061" s="71"/>
    </row>
    <row r="52062" spans="5:5" x14ac:dyDescent="0.25">
      <c r="E52062" s="71"/>
    </row>
    <row r="52063" spans="5:5" x14ac:dyDescent="0.25">
      <c r="E52063" s="71"/>
    </row>
    <row r="52064" spans="5:5" x14ac:dyDescent="0.25">
      <c r="E52064" s="71"/>
    </row>
    <row r="52065" spans="5:5" x14ac:dyDescent="0.25">
      <c r="E52065" s="71"/>
    </row>
    <row r="52066" spans="5:5" x14ac:dyDescent="0.25">
      <c r="E52066" s="71"/>
    </row>
    <row r="52067" spans="5:5" x14ac:dyDescent="0.25">
      <c r="E52067" s="71"/>
    </row>
    <row r="52068" spans="5:5" x14ac:dyDescent="0.25">
      <c r="E52068" s="71"/>
    </row>
    <row r="52069" spans="5:5" x14ac:dyDescent="0.25">
      <c r="E52069" s="71"/>
    </row>
    <row r="52070" spans="5:5" x14ac:dyDescent="0.25">
      <c r="E52070" s="71"/>
    </row>
    <row r="52071" spans="5:5" x14ac:dyDescent="0.25">
      <c r="E52071" s="71"/>
    </row>
    <row r="52072" spans="5:5" x14ac:dyDescent="0.25">
      <c r="E52072" s="71"/>
    </row>
    <row r="52073" spans="5:5" x14ac:dyDescent="0.25">
      <c r="E52073" s="71"/>
    </row>
    <row r="52074" spans="5:5" x14ac:dyDescent="0.25">
      <c r="E52074" s="71"/>
    </row>
    <row r="52075" spans="5:5" x14ac:dyDescent="0.25">
      <c r="E52075" s="71"/>
    </row>
    <row r="52076" spans="5:5" x14ac:dyDescent="0.25">
      <c r="E52076" s="71"/>
    </row>
    <row r="52077" spans="5:5" x14ac:dyDescent="0.25">
      <c r="E52077" s="71"/>
    </row>
    <row r="52078" spans="5:5" x14ac:dyDescent="0.25">
      <c r="E52078" s="71"/>
    </row>
    <row r="52079" spans="5:5" x14ac:dyDescent="0.25">
      <c r="E52079" s="71"/>
    </row>
    <row r="52080" spans="5:5" x14ac:dyDescent="0.25">
      <c r="E52080" s="71"/>
    </row>
    <row r="52081" spans="5:5" x14ac:dyDescent="0.25">
      <c r="E52081" s="71"/>
    </row>
    <row r="52082" spans="5:5" x14ac:dyDescent="0.25">
      <c r="E52082" s="71"/>
    </row>
    <row r="52083" spans="5:5" x14ac:dyDescent="0.25">
      <c r="E52083" s="71"/>
    </row>
    <row r="52084" spans="5:5" x14ac:dyDescent="0.25">
      <c r="E52084" s="71"/>
    </row>
    <row r="52085" spans="5:5" x14ac:dyDescent="0.25">
      <c r="E52085" s="71"/>
    </row>
    <row r="52086" spans="5:5" x14ac:dyDescent="0.25">
      <c r="E52086" s="71"/>
    </row>
    <row r="52087" spans="5:5" x14ac:dyDescent="0.25">
      <c r="E52087" s="71"/>
    </row>
    <row r="52088" spans="5:5" x14ac:dyDescent="0.25">
      <c r="E52088" s="71"/>
    </row>
    <row r="52089" spans="5:5" x14ac:dyDescent="0.25">
      <c r="E52089" s="71"/>
    </row>
    <row r="52090" spans="5:5" x14ac:dyDescent="0.25">
      <c r="E52090" s="71"/>
    </row>
    <row r="52091" spans="5:5" x14ac:dyDescent="0.25">
      <c r="E52091" s="71"/>
    </row>
    <row r="52092" spans="5:5" x14ac:dyDescent="0.25">
      <c r="E52092" s="71"/>
    </row>
    <row r="52093" spans="5:5" x14ac:dyDescent="0.25">
      <c r="E52093" s="71"/>
    </row>
    <row r="52094" spans="5:5" x14ac:dyDescent="0.25">
      <c r="E52094" s="71"/>
    </row>
    <row r="52095" spans="5:5" x14ac:dyDescent="0.25">
      <c r="E52095" s="71"/>
    </row>
    <row r="52096" spans="5:5" x14ac:dyDescent="0.25">
      <c r="E52096" s="71"/>
    </row>
    <row r="52097" spans="5:5" x14ac:dyDescent="0.25">
      <c r="E52097" s="71"/>
    </row>
    <row r="52098" spans="5:5" x14ac:dyDescent="0.25">
      <c r="E52098" s="71"/>
    </row>
    <row r="52099" spans="5:5" x14ac:dyDescent="0.25">
      <c r="E52099" s="71"/>
    </row>
    <row r="52100" spans="5:5" x14ac:dyDescent="0.25">
      <c r="E52100" s="71"/>
    </row>
    <row r="52101" spans="5:5" x14ac:dyDescent="0.25">
      <c r="E52101" s="71"/>
    </row>
    <row r="52102" spans="5:5" x14ac:dyDescent="0.25">
      <c r="E52102" s="71"/>
    </row>
    <row r="52103" spans="5:5" x14ac:dyDescent="0.25">
      <c r="E52103" s="71"/>
    </row>
    <row r="52104" spans="5:5" x14ac:dyDescent="0.25">
      <c r="E52104" s="71"/>
    </row>
    <row r="52105" spans="5:5" x14ac:dyDescent="0.25">
      <c r="E52105" s="71"/>
    </row>
    <row r="52106" spans="5:5" x14ac:dyDescent="0.25">
      <c r="E52106" s="71"/>
    </row>
    <row r="52107" spans="5:5" x14ac:dyDescent="0.25">
      <c r="E52107" s="71"/>
    </row>
    <row r="52108" spans="5:5" x14ac:dyDescent="0.25">
      <c r="E52108" s="71"/>
    </row>
    <row r="52109" spans="5:5" x14ac:dyDescent="0.25">
      <c r="E52109" s="71"/>
    </row>
    <row r="52110" spans="5:5" x14ac:dyDescent="0.25">
      <c r="E52110" s="71"/>
    </row>
    <row r="52111" spans="5:5" x14ac:dyDescent="0.25">
      <c r="E52111" s="71"/>
    </row>
    <row r="52112" spans="5:5" x14ac:dyDescent="0.25">
      <c r="E52112" s="71"/>
    </row>
    <row r="52113" spans="5:5" x14ac:dyDescent="0.25">
      <c r="E52113" s="71"/>
    </row>
    <row r="52114" spans="5:5" x14ac:dyDescent="0.25">
      <c r="E52114" s="71"/>
    </row>
    <row r="52115" spans="5:5" x14ac:dyDescent="0.25">
      <c r="E52115" s="71"/>
    </row>
    <row r="52116" spans="5:5" x14ac:dyDescent="0.25">
      <c r="E52116" s="71"/>
    </row>
    <row r="52117" spans="5:5" x14ac:dyDescent="0.25">
      <c r="E52117" s="71"/>
    </row>
    <row r="52118" spans="5:5" x14ac:dyDescent="0.25">
      <c r="E52118" s="71"/>
    </row>
    <row r="52119" spans="5:5" x14ac:dyDescent="0.25">
      <c r="E52119" s="71"/>
    </row>
    <row r="52120" spans="5:5" x14ac:dyDescent="0.25">
      <c r="E52120" s="71"/>
    </row>
    <row r="52121" spans="5:5" x14ac:dyDescent="0.25">
      <c r="E52121" s="71"/>
    </row>
    <row r="52122" spans="5:5" x14ac:dyDescent="0.25">
      <c r="E52122" s="71"/>
    </row>
    <row r="52123" spans="5:5" x14ac:dyDescent="0.25">
      <c r="E52123" s="71"/>
    </row>
    <row r="52124" spans="5:5" x14ac:dyDescent="0.25">
      <c r="E52124" s="71"/>
    </row>
    <row r="52125" spans="5:5" x14ac:dyDescent="0.25">
      <c r="E52125" s="71"/>
    </row>
    <row r="52126" spans="5:5" x14ac:dyDescent="0.25">
      <c r="E52126" s="71"/>
    </row>
    <row r="52127" spans="5:5" x14ac:dyDescent="0.25">
      <c r="E52127" s="71"/>
    </row>
    <row r="52128" spans="5:5" x14ac:dyDescent="0.25">
      <c r="E52128" s="71"/>
    </row>
    <row r="52129" spans="5:5" x14ac:dyDescent="0.25">
      <c r="E52129" s="71"/>
    </row>
    <row r="52130" spans="5:5" x14ac:dyDescent="0.25">
      <c r="E52130" s="71"/>
    </row>
    <row r="52131" spans="5:5" x14ac:dyDescent="0.25">
      <c r="E52131" s="71"/>
    </row>
    <row r="52132" spans="5:5" x14ac:dyDescent="0.25">
      <c r="E52132" s="71"/>
    </row>
    <row r="52133" spans="5:5" x14ac:dyDescent="0.25">
      <c r="E52133" s="71"/>
    </row>
    <row r="52134" spans="5:5" x14ac:dyDescent="0.25">
      <c r="E52134" s="71"/>
    </row>
    <row r="52135" spans="5:5" x14ac:dyDescent="0.25">
      <c r="E52135" s="71"/>
    </row>
    <row r="52136" spans="5:5" x14ac:dyDescent="0.25">
      <c r="E52136" s="71"/>
    </row>
    <row r="52137" spans="5:5" x14ac:dyDescent="0.25">
      <c r="E52137" s="71"/>
    </row>
    <row r="52138" spans="5:5" x14ac:dyDescent="0.25">
      <c r="E52138" s="71"/>
    </row>
    <row r="52139" spans="5:5" x14ac:dyDescent="0.25">
      <c r="E52139" s="71"/>
    </row>
    <row r="52140" spans="5:5" x14ac:dyDescent="0.25">
      <c r="E52140" s="71"/>
    </row>
    <row r="52141" spans="5:5" x14ac:dyDescent="0.25">
      <c r="E52141" s="71"/>
    </row>
    <row r="52142" spans="5:5" x14ac:dyDescent="0.25">
      <c r="E52142" s="71"/>
    </row>
    <row r="52143" spans="5:5" x14ac:dyDescent="0.25">
      <c r="E52143" s="71"/>
    </row>
    <row r="52144" spans="5:5" x14ac:dyDescent="0.25">
      <c r="E52144" s="71"/>
    </row>
    <row r="52145" spans="5:5" x14ac:dyDescent="0.25">
      <c r="E52145" s="71"/>
    </row>
    <row r="52146" spans="5:5" x14ac:dyDescent="0.25">
      <c r="E52146" s="71"/>
    </row>
    <row r="52147" spans="5:5" x14ac:dyDescent="0.25">
      <c r="E52147" s="71"/>
    </row>
    <row r="52148" spans="5:5" x14ac:dyDescent="0.25">
      <c r="E52148" s="71"/>
    </row>
    <row r="52149" spans="5:5" x14ac:dyDescent="0.25">
      <c r="E52149" s="71"/>
    </row>
    <row r="52150" spans="5:5" x14ac:dyDescent="0.25">
      <c r="E52150" s="71"/>
    </row>
    <row r="52151" spans="5:5" x14ac:dyDescent="0.25">
      <c r="E52151" s="71"/>
    </row>
    <row r="52152" spans="5:5" x14ac:dyDescent="0.25">
      <c r="E52152" s="71"/>
    </row>
    <row r="52153" spans="5:5" x14ac:dyDescent="0.25">
      <c r="E52153" s="71"/>
    </row>
    <row r="52154" spans="5:5" x14ac:dyDescent="0.25">
      <c r="E52154" s="71"/>
    </row>
    <row r="52155" spans="5:5" x14ac:dyDescent="0.25">
      <c r="E52155" s="71"/>
    </row>
    <row r="52156" spans="5:5" x14ac:dyDescent="0.25">
      <c r="E52156" s="71"/>
    </row>
    <row r="52157" spans="5:5" x14ac:dyDescent="0.25">
      <c r="E52157" s="71"/>
    </row>
    <row r="52158" spans="5:5" x14ac:dyDescent="0.25">
      <c r="E52158" s="71"/>
    </row>
    <row r="52159" spans="5:5" x14ac:dyDescent="0.25">
      <c r="E52159" s="71"/>
    </row>
    <row r="52160" spans="5:5" x14ac:dyDescent="0.25">
      <c r="E52160" s="71"/>
    </row>
    <row r="52161" spans="5:5" x14ac:dyDescent="0.25">
      <c r="E52161" s="71"/>
    </row>
    <row r="52162" spans="5:5" x14ac:dyDescent="0.25">
      <c r="E52162" s="71"/>
    </row>
    <row r="52163" spans="5:5" x14ac:dyDescent="0.25">
      <c r="E52163" s="71"/>
    </row>
    <row r="52164" spans="5:5" x14ac:dyDescent="0.25">
      <c r="E52164" s="71"/>
    </row>
    <row r="52165" spans="5:5" x14ac:dyDescent="0.25">
      <c r="E52165" s="71"/>
    </row>
    <row r="52166" spans="5:5" x14ac:dyDescent="0.25">
      <c r="E52166" s="71"/>
    </row>
    <row r="52167" spans="5:5" x14ac:dyDescent="0.25">
      <c r="E52167" s="71"/>
    </row>
    <row r="52168" spans="5:5" x14ac:dyDescent="0.25">
      <c r="E52168" s="71"/>
    </row>
    <row r="52169" spans="5:5" x14ac:dyDescent="0.25">
      <c r="E52169" s="71"/>
    </row>
    <row r="52170" spans="5:5" x14ac:dyDescent="0.25">
      <c r="E52170" s="71"/>
    </row>
    <row r="52171" spans="5:5" x14ac:dyDescent="0.25">
      <c r="E52171" s="71"/>
    </row>
    <row r="52172" spans="5:5" x14ac:dyDescent="0.25">
      <c r="E52172" s="71"/>
    </row>
    <row r="52173" spans="5:5" x14ac:dyDescent="0.25">
      <c r="E52173" s="71"/>
    </row>
    <row r="52174" spans="5:5" x14ac:dyDescent="0.25">
      <c r="E52174" s="71"/>
    </row>
    <row r="52175" spans="5:5" x14ac:dyDescent="0.25">
      <c r="E52175" s="71"/>
    </row>
    <row r="52176" spans="5:5" x14ac:dyDescent="0.25">
      <c r="E52176" s="71"/>
    </row>
    <row r="52177" spans="5:5" x14ac:dyDescent="0.25">
      <c r="E52177" s="71"/>
    </row>
    <row r="52178" spans="5:5" x14ac:dyDescent="0.25">
      <c r="E52178" s="71"/>
    </row>
    <row r="52179" spans="5:5" x14ac:dyDescent="0.25">
      <c r="E52179" s="71"/>
    </row>
    <row r="52180" spans="5:5" x14ac:dyDescent="0.25">
      <c r="E52180" s="71"/>
    </row>
    <row r="52181" spans="5:5" x14ac:dyDescent="0.25">
      <c r="E52181" s="71"/>
    </row>
    <row r="52182" spans="5:5" x14ac:dyDescent="0.25">
      <c r="E52182" s="71"/>
    </row>
    <row r="52183" spans="5:5" x14ac:dyDescent="0.25">
      <c r="E52183" s="71"/>
    </row>
    <row r="52184" spans="5:5" x14ac:dyDescent="0.25">
      <c r="E52184" s="71"/>
    </row>
    <row r="52185" spans="5:5" x14ac:dyDescent="0.25">
      <c r="E52185" s="71"/>
    </row>
    <row r="52186" spans="5:5" x14ac:dyDescent="0.25">
      <c r="E52186" s="71"/>
    </row>
    <row r="52187" spans="5:5" x14ac:dyDescent="0.25">
      <c r="E52187" s="71"/>
    </row>
    <row r="52188" spans="5:5" x14ac:dyDescent="0.25">
      <c r="E52188" s="71"/>
    </row>
    <row r="52189" spans="5:5" x14ac:dyDescent="0.25">
      <c r="E52189" s="71"/>
    </row>
    <row r="52190" spans="5:5" x14ac:dyDescent="0.25">
      <c r="E52190" s="71"/>
    </row>
    <row r="52191" spans="5:5" x14ac:dyDescent="0.25">
      <c r="E52191" s="71"/>
    </row>
    <row r="52192" spans="5:5" x14ac:dyDescent="0.25">
      <c r="E52192" s="71"/>
    </row>
    <row r="52193" spans="5:5" x14ac:dyDescent="0.25">
      <c r="E52193" s="71"/>
    </row>
    <row r="52194" spans="5:5" x14ac:dyDescent="0.25">
      <c r="E52194" s="71"/>
    </row>
    <row r="52195" spans="5:5" x14ac:dyDescent="0.25">
      <c r="E52195" s="71"/>
    </row>
    <row r="52196" spans="5:5" x14ac:dyDescent="0.25">
      <c r="E52196" s="71"/>
    </row>
    <row r="52197" spans="5:5" x14ac:dyDescent="0.25">
      <c r="E52197" s="71"/>
    </row>
    <row r="52198" spans="5:5" x14ac:dyDescent="0.25">
      <c r="E52198" s="71"/>
    </row>
    <row r="52199" spans="5:5" x14ac:dyDescent="0.25">
      <c r="E52199" s="71"/>
    </row>
    <row r="52200" spans="5:5" x14ac:dyDescent="0.25">
      <c r="E52200" s="71"/>
    </row>
    <row r="52201" spans="5:5" x14ac:dyDescent="0.25">
      <c r="E52201" s="71"/>
    </row>
    <row r="52202" spans="5:5" x14ac:dyDescent="0.25">
      <c r="E52202" s="71"/>
    </row>
    <row r="52203" spans="5:5" x14ac:dyDescent="0.25">
      <c r="E52203" s="71"/>
    </row>
    <row r="52204" spans="5:5" x14ac:dyDescent="0.25">
      <c r="E52204" s="71"/>
    </row>
    <row r="52205" spans="5:5" x14ac:dyDescent="0.25">
      <c r="E52205" s="71"/>
    </row>
    <row r="52206" spans="5:5" x14ac:dyDescent="0.25">
      <c r="E52206" s="71"/>
    </row>
    <row r="52207" spans="5:5" x14ac:dyDescent="0.25">
      <c r="E52207" s="71"/>
    </row>
    <row r="52208" spans="5:5" x14ac:dyDescent="0.25">
      <c r="E52208" s="71"/>
    </row>
    <row r="52209" spans="5:5" x14ac:dyDescent="0.25">
      <c r="E52209" s="71"/>
    </row>
    <row r="52210" spans="5:5" x14ac:dyDescent="0.25">
      <c r="E52210" s="71"/>
    </row>
    <row r="52211" spans="5:5" x14ac:dyDescent="0.25">
      <c r="E52211" s="71"/>
    </row>
    <row r="52212" spans="5:5" x14ac:dyDescent="0.25">
      <c r="E52212" s="71"/>
    </row>
    <row r="52213" spans="5:5" x14ac:dyDescent="0.25">
      <c r="E52213" s="71"/>
    </row>
    <row r="52214" spans="5:5" x14ac:dyDescent="0.25">
      <c r="E52214" s="71"/>
    </row>
    <row r="52215" spans="5:5" x14ac:dyDescent="0.25">
      <c r="E52215" s="71"/>
    </row>
    <row r="52216" spans="5:5" x14ac:dyDescent="0.25">
      <c r="E52216" s="71"/>
    </row>
    <row r="52217" spans="5:5" x14ac:dyDescent="0.25">
      <c r="E52217" s="71"/>
    </row>
    <row r="52218" spans="5:5" x14ac:dyDescent="0.25">
      <c r="E52218" s="71"/>
    </row>
    <row r="52219" spans="5:5" x14ac:dyDescent="0.25">
      <c r="E52219" s="71"/>
    </row>
    <row r="52220" spans="5:5" x14ac:dyDescent="0.25">
      <c r="E52220" s="71"/>
    </row>
    <row r="52221" spans="5:5" x14ac:dyDescent="0.25">
      <c r="E52221" s="71"/>
    </row>
    <row r="52222" spans="5:5" x14ac:dyDescent="0.25">
      <c r="E52222" s="71"/>
    </row>
    <row r="52223" spans="5:5" x14ac:dyDescent="0.25">
      <c r="E52223" s="71"/>
    </row>
    <row r="52224" spans="5:5" x14ac:dyDescent="0.25">
      <c r="E52224" s="71"/>
    </row>
    <row r="52225" spans="5:5" x14ac:dyDescent="0.25">
      <c r="E52225" s="71"/>
    </row>
    <row r="52226" spans="5:5" x14ac:dyDescent="0.25">
      <c r="E52226" s="71"/>
    </row>
    <row r="52227" spans="5:5" x14ac:dyDescent="0.25">
      <c r="E52227" s="71"/>
    </row>
    <row r="52228" spans="5:5" x14ac:dyDescent="0.25">
      <c r="E52228" s="71"/>
    </row>
    <row r="52229" spans="5:5" x14ac:dyDescent="0.25">
      <c r="E52229" s="71"/>
    </row>
    <row r="52230" spans="5:5" x14ac:dyDescent="0.25">
      <c r="E52230" s="71"/>
    </row>
    <row r="52231" spans="5:5" x14ac:dyDescent="0.25">
      <c r="E52231" s="71"/>
    </row>
    <row r="52232" spans="5:5" x14ac:dyDescent="0.25">
      <c r="E52232" s="71"/>
    </row>
    <row r="52233" spans="5:5" x14ac:dyDescent="0.25">
      <c r="E52233" s="71"/>
    </row>
    <row r="52234" spans="5:5" x14ac:dyDescent="0.25">
      <c r="E52234" s="71"/>
    </row>
    <row r="52235" spans="5:5" x14ac:dyDescent="0.25">
      <c r="E52235" s="71"/>
    </row>
    <row r="52236" spans="5:5" x14ac:dyDescent="0.25">
      <c r="E52236" s="71"/>
    </row>
    <row r="52237" spans="5:5" x14ac:dyDescent="0.25">
      <c r="E52237" s="71"/>
    </row>
    <row r="52238" spans="5:5" x14ac:dyDescent="0.25">
      <c r="E52238" s="71"/>
    </row>
    <row r="52239" spans="5:5" x14ac:dyDescent="0.25">
      <c r="E52239" s="71"/>
    </row>
    <row r="52240" spans="5:5" x14ac:dyDescent="0.25">
      <c r="E52240" s="71"/>
    </row>
    <row r="52241" spans="5:5" x14ac:dyDescent="0.25">
      <c r="E52241" s="71"/>
    </row>
    <row r="52242" spans="5:5" x14ac:dyDescent="0.25">
      <c r="E52242" s="71"/>
    </row>
    <row r="52243" spans="5:5" x14ac:dyDescent="0.25">
      <c r="E52243" s="71"/>
    </row>
    <row r="52244" spans="5:5" x14ac:dyDescent="0.25">
      <c r="E52244" s="71"/>
    </row>
    <row r="52245" spans="5:5" x14ac:dyDescent="0.25">
      <c r="E52245" s="71"/>
    </row>
    <row r="52246" spans="5:5" x14ac:dyDescent="0.25">
      <c r="E52246" s="71"/>
    </row>
    <row r="52247" spans="5:5" x14ac:dyDescent="0.25">
      <c r="E52247" s="71"/>
    </row>
    <row r="52248" spans="5:5" x14ac:dyDescent="0.25">
      <c r="E52248" s="71"/>
    </row>
    <row r="52249" spans="5:5" x14ac:dyDescent="0.25">
      <c r="E52249" s="71"/>
    </row>
    <row r="52250" spans="5:5" x14ac:dyDescent="0.25">
      <c r="E52250" s="71"/>
    </row>
    <row r="52251" spans="5:5" x14ac:dyDescent="0.25">
      <c r="E52251" s="71"/>
    </row>
    <row r="52252" spans="5:5" x14ac:dyDescent="0.25">
      <c r="E52252" s="71"/>
    </row>
    <row r="52253" spans="5:5" x14ac:dyDescent="0.25">
      <c r="E52253" s="71"/>
    </row>
    <row r="52254" spans="5:5" x14ac:dyDescent="0.25">
      <c r="E52254" s="71"/>
    </row>
    <row r="52255" spans="5:5" x14ac:dyDescent="0.25">
      <c r="E52255" s="71"/>
    </row>
    <row r="52256" spans="5:5" x14ac:dyDescent="0.25">
      <c r="E52256" s="71"/>
    </row>
    <row r="52257" spans="5:5" x14ac:dyDescent="0.25">
      <c r="E52257" s="71"/>
    </row>
    <row r="52258" spans="5:5" x14ac:dyDescent="0.25">
      <c r="E52258" s="71"/>
    </row>
    <row r="52259" spans="5:5" x14ac:dyDescent="0.25">
      <c r="E52259" s="71"/>
    </row>
    <row r="52260" spans="5:5" x14ac:dyDescent="0.25">
      <c r="E52260" s="71"/>
    </row>
    <row r="52261" spans="5:5" x14ac:dyDescent="0.25">
      <c r="E52261" s="71"/>
    </row>
    <row r="52262" spans="5:5" x14ac:dyDescent="0.25">
      <c r="E52262" s="71"/>
    </row>
    <row r="52263" spans="5:5" x14ac:dyDescent="0.25">
      <c r="E52263" s="71"/>
    </row>
    <row r="52264" spans="5:5" x14ac:dyDescent="0.25">
      <c r="E52264" s="71"/>
    </row>
    <row r="52265" spans="5:5" x14ac:dyDescent="0.25">
      <c r="E52265" s="71"/>
    </row>
    <row r="52266" spans="5:5" x14ac:dyDescent="0.25">
      <c r="E52266" s="71"/>
    </row>
    <row r="52267" spans="5:5" x14ac:dyDescent="0.25">
      <c r="E52267" s="71"/>
    </row>
    <row r="52268" spans="5:5" x14ac:dyDescent="0.25">
      <c r="E52268" s="71"/>
    </row>
    <row r="52269" spans="5:5" x14ac:dyDescent="0.25">
      <c r="E52269" s="71"/>
    </row>
    <row r="52270" spans="5:5" x14ac:dyDescent="0.25">
      <c r="E52270" s="71"/>
    </row>
    <row r="52271" spans="5:5" x14ac:dyDescent="0.25">
      <c r="E52271" s="71"/>
    </row>
    <row r="52272" spans="5:5" x14ac:dyDescent="0.25">
      <c r="E52272" s="71"/>
    </row>
    <row r="52273" spans="5:5" x14ac:dyDescent="0.25">
      <c r="E52273" s="71"/>
    </row>
    <row r="52274" spans="5:5" x14ac:dyDescent="0.25">
      <c r="E52274" s="71"/>
    </row>
    <row r="52275" spans="5:5" x14ac:dyDescent="0.25">
      <c r="E52275" s="71"/>
    </row>
    <row r="52276" spans="5:5" x14ac:dyDescent="0.25">
      <c r="E52276" s="71"/>
    </row>
    <row r="52277" spans="5:5" x14ac:dyDescent="0.25">
      <c r="E52277" s="71"/>
    </row>
    <row r="52278" spans="5:5" x14ac:dyDescent="0.25">
      <c r="E52278" s="71"/>
    </row>
    <row r="52279" spans="5:5" x14ac:dyDescent="0.25">
      <c r="E52279" s="71"/>
    </row>
    <row r="52280" spans="5:5" x14ac:dyDescent="0.25">
      <c r="E52280" s="71"/>
    </row>
    <row r="52281" spans="5:5" x14ac:dyDescent="0.25">
      <c r="E52281" s="71"/>
    </row>
    <row r="52282" spans="5:5" x14ac:dyDescent="0.25">
      <c r="E52282" s="71"/>
    </row>
    <row r="52283" spans="5:5" x14ac:dyDescent="0.25">
      <c r="E52283" s="71"/>
    </row>
    <row r="52284" spans="5:5" x14ac:dyDescent="0.25">
      <c r="E52284" s="71"/>
    </row>
    <row r="52285" spans="5:5" x14ac:dyDescent="0.25">
      <c r="E52285" s="71"/>
    </row>
    <row r="52286" spans="5:5" x14ac:dyDescent="0.25">
      <c r="E52286" s="71"/>
    </row>
    <row r="52287" spans="5:5" x14ac:dyDescent="0.25">
      <c r="E52287" s="71"/>
    </row>
    <row r="52288" spans="5:5" x14ac:dyDescent="0.25">
      <c r="E52288" s="71"/>
    </row>
    <row r="52289" spans="5:5" x14ac:dyDescent="0.25">
      <c r="E52289" s="71"/>
    </row>
    <row r="52290" spans="5:5" x14ac:dyDescent="0.25">
      <c r="E52290" s="71"/>
    </row>
    <row r="52291" spans="5:5" x14ac:dyDescent="0.25">
      <c r="E52291" s="71"/>
    </row>
    <row r="52292" spans="5:5" x14ac:dyDescent="0.25">
      <c r="E52292" s="71"/>
    </row>
    <row r="52293" spans="5:5" x14ac:dyDescent="0.25">
      <c r="E52293" s="71"/>
    </row>
    <row r="52294" spans="5:5" x14ac:dyDescent="0.25">
      <c r="E52294" s="71"/>
    </row>
    <row r="52295" spans="5:5" x14ac:dyDescent="0.25">
      <c r="E52295" s="71"/>
    </row>
    <row r="52296" spans="5:5" x14ac:dyDescent="0.25">
      <c r="E52296" s="71"/>
    </row>
    <row r="52297" spans="5:5" x14ac:dyDescent="0.25">
      <c r="E52297" s="71"/>
    </row>
    <row r="52298" spans="5:5" x14ac:dyDescent="0.25">
      <c r="E52298" s="71"/>
    </row>
    <row r="52299" spans="5:5" x14ac:dyDescent="0.25">
      <c r="E52299" s="71"/>
    </row>
    <row r="52300" spans="5:5" x14ac:dyDescent="0.25">
      <c r="E52300" s="71"/>
    </row>
    <row r="52301" spans="5:5" x14ac:dyDescent="0.25">
      <c r="E52301" s="71"/>
    </row>
    <row r="52302" spans="5:5" x14ac:dyDescent="0.25">
      <c r="E52302" s="71"/>
    </row>
    <row r="52303" spans="5:5" x14ac:dyDescent="0.25">
      <c r="E52303" s="71"/>
    </row>
    <row r="52304" spans="5:5" x14ac:dyDescent="0.25">
      <c r="E52304" s="71"/>
    </row>
    <row r="52305" spans="5:5" x14ac:dyDescent="0.25">
      <c r="E52305" s="71"/>
    </row>
    <row r="52306" spans="5:5" x14ac:dyDescent="0.25">
      <c r="E52306" s="71"/>
    </row>
    <row r="52307" spans="5:5" x14ac:dyDescent="0.25">
      <c r="E52307" s="71"/>
    </row>
    <row r="52308" spans="5:5" x14ac:dyDescent="0.25">
      <c r="E52308" s="71"/>
    </row>
    <row r="52309" spans="5:5" x14ac:dyDescent="0.25">
      <c r="E52309" s="71"/>
    </row>
    <row r="52310" spans="5:5" x14ac:dyDescent="0.25">
      <c r="E52310" s="71"/>
    </row>
    <row r="52311" spans="5:5" x14ac:dyDescent="0.25">
      <c r="E52311" s="71"/>
    </row>
    <row r="52312" spans="5:5" x14ac:dyDescent="0.25">
      <c r="E52312" s="71"/>
    </row>
    <row r="52313" spans="5:5" x14ac:dyDescent="0.25">
      <c r="E52313" s="71"/>
    </row>
    <row r="52314" spans="5:5" x14ac:dyDescent="0.25">
      <c r="E52314" s="71"/>
    </row>
    <row r="52315" spans="5:5" x14ac:dyDescent="0.25">
      <c r="E52315" s="71"/>
    </row>
    <row r="52316" spans="5:5" x14ac:dyDescent="0.25">
      <c r="E52316" s="71"/>
    </row>
    <row r="52317" spans="5:5" x14ac:dyDescent="0.25">
      <c r="E52317" s="71"/>
    </row>
    <row r="52318" spans="5:5" x14ac:dyDescent="0.25">
      <c r="E52318" s="71"/>
    </row>
    <row r="52319" spans="5:5" x14ac:dyDescent="0.25">
      <c r="E52319" s="71"/>
    </row>
    <row r="52320" spans="5:5" x14ac:dyDescent="0.25">
      <c r="E52320" s="71"/>
    </row>
    <row r="52321" spans="5:5" x14ac:dyDescent="0.25">
      <c r="E52321" s="71"/>
    </row>
    <row r="52322" spans="5:5" x14ac:dyDescent="0.25">
      <c r="E52322" s="71"/>
    </row>
    <row r="52323" spans="5:5" x14ac:dyDescent="0.25">
      <c r="E52323" s="71"/>
    </row>
    <row r="52324" spans="5:5" x14ac:dyDescent="0.25">
      <c r="E52324" s="71"/>
    </row>
    <row r="52325" spans="5:5" x14ac:dyDescent="0.25">
      <c r="E52325" s="71"/>
    </row>
    <row r="52326" spans="5:5" x14ac:dyDescent="0.25">
      <c r="E52326" s="71"/>
    </row>
    <row r="52327" spans="5:5" x14ac:dyDescent="0.25">
      <c r="E52327" s="71"/>
    </row>
    <row r="52328" spans="5:5" x14ac:dyDescent="0.25">
      <c r="E52328" s="71"/>
    </row>
    <row r="52329" spans="5:5" x14ac:dyDescent="0.25">
      <c r="E52329" s="71"/>
    </row>
    <row r="52330" spans="5:5" x14ac:dyDescent="0.25">
      <c r="E52330" s="71"/>
    </row>
    <row r="52331" spans="5:5" x14ac:dyDescent="0.25">
      <c r="E52331" s="71"/>
    </row>
    <row r="52332" spans="5:5" x14ac:dyDescent="0.25">
      <c r="E52332" s="71"/>
    </row>
    <row r="52333" spans="5:5" x14ac:dyDescent="0.25">
      <c r="E52333" s="71"/>
    </row>
    <row r="52334" spans="5:5" x14ac:dyDescent="0.25">
      <c r="E52334" s="71"/>
    </row>
    <row r="52335" spans="5:5" x14ac:dyDescent="0.25">
      <c r="E52335" s="71"/>
    </row>
    <row r="52336" spans="5:5" x14ac:dyDescent="0.25">
      <c r="E52336" s="71"/>
    </row>
    <row r="52337" spans="5:5" x14ac:dyDescent="0.25">
      <c r="E52337" s="71"/>
    </row>
    <row r="52338" spans="5:5" x14ac:dyDescent="0.25">
      <c r="E52338" s="71"/>
    </row>
    <row r="52339" spans="5:5" x14ac:dyDescent="0.25">
      <c r="E52339" s="71"/>
    </row>
    <row r="52340" spans="5:5" x14ac:dyDescent="0.25">
      <c r="E52340" s="71"/>
    </row>
    <row r="52341" spans="5:5" x14ac:dyDescent="0.25">
      <c r="E52341" s="71"/>
    </row>
    <row r="52342" spans="5:5" x14ac:dyDescent="0.25">
      <c r="E52342" s="71"/>
    </row>
    <row r="52343" spans="5:5" x14ac:dyDescent="0.25">
      <c r="E52343" s="71"/>
    </row>
    <row r="52344" spans="5:5" x14ac:dyDescent="0.25">
      <c r="E52344" s="71"/>
    </row>
    <row r="52345" spans="5:5" x14ac:dyDescent="0.25">
      <c r="E52345" s="71"/>
    </row>
    <row r="52346" spans="5:5" x14ac:dyDescent="0.25">
      <c r="E52346" s="71"/>
    </row>
    <row r="52347" spans="5:5" x14ac:dyDescent="0.25">
      <c r="E52347" s="71"/>
    </row>
    <row r="52348" spans="5:5" x14ac:dyDescent="0.25">
      <c r="E52348" s="71"/>
    </row>
    <row r="52349" spans="5:5" x14ac:dyDescent="0.25">
      <c r="E52349" s="71"/>
    </row>
    <row r="52350" spans="5:5" x14ac:dyDescent="0.25">
      <c r="E52350" s="71"/>
    </row>
    <row r="52351" spans="5:5" x14ac:dyDescent="0.25">
      <c r="E52351" s="71"/>
    </row>
    <row r="52352" spans="5:5" x14ac:dyDescent="0.25">
      <c r="E52352" s="71"/>
    </row>
    <row r="52353" spans="5:5" x14ac:dyDescent="0.25">
      <c r="E52353" s="71"/>
    </row>
    <row r="52354" spans="5:5" x14ac:dyDescent="0.25">
      <c r="E52354" s="71"/>
    </row>
    <row r="52355" spans="5:5" x14ac:dyDescent="0.25">
      <c r="E52355" s="71"/>
    </row>
    <row r="52356" spans="5:5" x14ac:dyDescent="0.25">
      <c r="E52356" s="71"/>
    </row>
    <row r="52357" spans="5:5" x14ac:dyDescent="0.25">
      <c r="E52357" s="71"/>
    </row>
    <row r="52358" spans="5:5" x14ac:dyDescent="0.25">
      <c r="E52358" s="71"/>
    </row>
    <row r="52359" spans="5:5" x14ac:dyDescent="0.25">
      <c r="E52359" s="71"/>
    </row>
    <row r="52360" spans="5:5" x14ac:dyDescent="0.25">
      <c r="E52360" s="71"/>
    </row>
    <row r="52361" spans="5:5" x14ac:dyDescent="0.25">
      <c r="E52361" s="71"/>
    </row>
    <row r="52362" spans="5:5" x14ac:dyDescent="0.25">
      <c r="E52362" s="71"/>
    </row>
    <row r="52363" spans="5:5" x14ac:dyDescent="0.25">
      <c r="E52363" s="71"/>
    </row>
    <row r="52364" spans="5:5" x14ac:dyDescent="0.25">
      <c r="E52364" s="71"/>
    </row>
    <row r="52365" spans="5:5" x14ac:dyDescent="0.25">
      <c r="E52365" s="71"/>
    </row>
    <row r="52366" spans="5:5" x14ac:dyDescent="0.25">
      <c r="E52366" s="71"/>
    </row>
    <row r="52367" spans="5:5" x14ac:dyDescent="0.25">
      <c r="E52367" s="71"/>
    </row>
    <row r="52368" spans="5:5" x14ac:dyDescent="0.25">
      <c r="E52368" s="71"/>
    </row>
    <row r="52369" spans="5:5" x14ac:dyDescent="0.25">
      <c r="E52369" s="71"/>
    </row>
    <row r="52370" spans="5:5" x14ac:dyDescent="0.25">
      <c r="E52370" s="71"/>
    </row>
    <row r="52371" spans="5:5" x14ac:dyDescent="0.25">
      <c r="E52371" s="71"/>
    </row>
    <row r="52372" spans="5:5" x14ac:dyDescent="0.25">
      <c r="E52372" s="71"/>
    </row>
    <row r="52373" spans="5:5" x14ac:dyDescent="0.25">
      <c r="E52373" s="71"/>
    </row>
    <row r="52374" spans="5:5" x14ac:dyDescent="0.25">
      <c r="E52374" s="71"/>
    </row>
    <row r="52375" spans="5:5" x14ac:dyDescent="0.25">
      <c r="E52375" s="71"/>
    </row>
    <row r="52376" spans="5:5" x14ac:dyDescent="0.25">
      <c r="E52376" s="71"/>
    </row>
    <row r="52377" spans="5:5" x14ac:dyDescent="0.25">
      <c r="E52377" s="71"/>
    </row>
    <row r="52378" spans="5:5" x14ac:dyDescent="0.25">
      <c r="E52378" s="71"/>
    </row>
    <row r="52379" spans="5:5" x14ac:dyDescent="0.25">
      <c r="E52379" s="71"/>
    </row>
    <row r="52380" spans="5:5" x14ac:dyDescent="0.25">
      <c r="E52380" s="71"/>
    </row>
    <row r="52381" spans="5:5" x14ac:dyDescent="0.25">
      <c r="E52381" s="71"/>
    </row>
    <row r="52382" spans="5:5" x14ac:dyDescent="0.25">
      <c r="E52382" s="71"/>
    </row>
    <row r="52383" spans="5:5" x14ac:dyDescent="0.25">
      <c r="E52383" s="71"/>
    </row>
    <row r="52384" spans="5:5" x14ac:dyDescent="0.25">
      <c r="E52384" s="71"/>
    </row>
    <row r="52385" spans="5:5" x14ac:dyDescent="0.25">
      <c r="E52385" s="71"/>
    </row>
    <row r="52386" spans="5:5" x14ac:dyDescent="0.25">
      <c r="E52386" s="71"/>
    </row>
    <row r="52387" spans="5:5" x14ac:dyDescent="0.25">
      <c r="E52387" s="71"/>
    </row>
    <row r="52388" spans="5:5" x14ac:dyDescent="0.25">
      <c r="E52388" s="71"/>
    </row>
    <row r="52389" spans="5:5" x14ac:dyDescent="0.25">
      <c r="E52389" s="71"/>
    </row>
    <row r="52390" spans="5:5" x14ac:dyDescent="0.25">
      <c r="E52390" s="71"/>
    </row>
    <row r="52391" spans="5:5" x14ac:dyDescent="0.25">
      <c r="E52391" s="71"/>
    </row>
    <row r="52392" spans="5:5" x14ac:dyDescent="0.25">
      <c r="E52392" s="71"/>
    </row>
    <row r="52393" spans="5:5" x14ac:dyDescent="0.25">
      <c r="E52393" s="71"/>
    </row>
    <row r="52394" spans="5:5" x14ac:dyDescent="0.25">
      <c r="E52394" s="71"/>
    </row>
    <row r="52395" spans="5:5" x14ac:dyDescent="0.25">
      <c r="E52395" s="71"/>
    </row>
    <row r="52396" spans="5:5" x14ac:dyDescent="0.25">
      <c r="E52396" s="71"/>
    </row>
    <row r="52397" spans="5:5" x14ac:dyDescent="0.25">
      <c r="E52397" s="71"/>
    </row>
    <row r="52398" spans="5:5" x14ac:dyDescent="0.25">
      <c r="E52398" s="71"/>
    </row>
    <row r="52399" spans="5:5" x14ac:dyDescent="0.25">
      <c r="E52399" s="71"/>
    </row>
    <row r="52400" spans="5:5" x14ac:dyDescent="0.25">
      <c r="E52400" s="71"/>
    </row>
    <row r="52401" spans="5:5" x14ac:dyDescent="0.25">
      <c r="E52401" s="71"/>
    </row>
    <row r="52402" spans="5:5" x14ac:dyDescent="0.25">
      <c r="E52402" s="71"/>
    </row>
    <row r="52403" spans="5:5" x14ac:dyDescent="0.25">
      <c r="E52403" s="71"/>
    </row>
    <row r="52404" spans="5:5" x14ac:dyDescent="0.25">
      <c r="E52404" s="71"/>
    </row>
    <row r="52405" spans="5:5" x14ac:dyDescent="0.25">
      <c r="E52405" s="71"/>
    </row>
    <row r="52406" spans="5:5" x14ac:dyDescent="0.25">
      <c r="E52406" s="71"/>
    </row>
    <row r="52407" spans="5:5" x14ac:dyDescent="0.25">
      <c r="E52407" s="71"/>
    </row>
    <row r="52408" spans="5:5" x14ac:dyDescent="0.25">
      <c r="E52408" s="71"/>
    </row>
    <row r="52409" spans="5:5" x14ac:dyDescent="0.25">
      <c r="E52409" s="71"/>
    </row>
    <row r="52410" spans="5:5" x14ac:dyDescent="0.25">
      <c r="E52410" s="71"/>
    </row>
    <row r="52411" spans="5:5" x14ac:dyDescent="0.25">
      <c r="E52411" s="71"/>
    </row>
    <row r="52412" spans="5:5" x14ac:dyDescent="0.25">
      <c r="E52412" s="71"/>
    </row>
    <row r="52413" spans="5:5" x14ac:dyDescent="0.25">
      <c r="E52413" s="71"/>
    </row>
    <row r="52414" spans="5:5" x14ac:dyDescent="0.25">
      <c r="E52414" s="71"/>
    </row>
    <row r="52415" spans="5:5" x14ac:dyDescent="0.25">
      <c r="E52415" s="71"/>
    </row>
    <row r="52416" spans="5:5" x14ac:dyDescent="0.25">
      <c r="E52416" s="71"/>
    </row>
    <row r="52417" spans="5:5" x14ac:dyDescent="0.25">
      <c r="E52417" s="71"/>
    </row>
    <row r="52418" spans="5:5" x14ac:dyDescent="0.25">
      <c r="E52418" s="71"/>
    </row>
    <row r="52419" spans="5:5" x14ac:dyDescent="0.25">
      <c r="E52419" s="71"/>
    </row>
    <row r="52420" spans="5:5" x14ac:dyDescent="0.25">
      <c r="E52420" s="71"/>
    </row>
    <row r="52421" spans="5:5" x14ac:dyDescent="0.25">
      <c r="E52421" s="71"/>
    </row>
    <row r="52422" spans="5:5" x14ac:dyDescent="0.25">
      <c r="E52422" s="71"/>
    </row>
    <row r="52423" spans="5:5" x14ac:dyDescent="0.25">
      <c r="E52423" s="71"/>
    </row>
    <row r="52424" spans="5:5" x14ac:dyDescent="0.25">
      <c r="E52424" s="71"/>
    </row>
    <row r="52425" spans="5:5" x14ac:dyDescent="0.25">
      <c r="E52425" s="71"/>
    </row>
    <row r="52426" spans="5:5" x14ac:dyDescent="0.25">
      <c r="E52426" s="71"/>
    </row>
    <row r="52427" spans="5:5" x14ac:dyDescent="0.25">
      <c r="E52427" s="71"/>
    </row>
    <row r="52428" spans="5:5" x14ac:dyDescent="0.25">
      <c r="E52428" s="71"/>
    </row>
    <row r="52429" spans="5:5" x14ac:dyDescent="0.25">
      <c r="E52429" s="71"/>
    </row>
    <row r="52430" spans="5:5" x14ac:dyDescent="0.25">
      <c r="E52430" s="71"/>
    </row>
    <row r="52431" spans="5:5" x14ac:dyDescent="0.25">
      <c r="E52431" s="71"/>
    </row>
    <row r="52432" spans="5:5" x14ac:dyDescent="0.25">
      <c r="E52432" s="71"/>
    </row>
    <row r="52433" spans="5:5" x14ac:dyDescent="0.25">
      <c r="E52433" s="71"/>
    </row>
    <row r="52434" spans="5:5" x14ac:dyDescent="0.25">
      <c r="E52434" s="71"/>
    </row>
    <row r="52435" spans="5:5" x14ac:dyDescent="0.25">
      <c r="E52435" s="71"/>
    </row>
    <row r="52436" spans="5:5" x14ac:dyDescent="0.25">
      <c r="E52436" s="71"/>
    </row>
    <row r="52437" spans="5:5" x14ac:dyDescent="0.25">
      <c r="E52437" s="71"/>
    </row>
    <row r="52438" spans="5:5" x14ac:dyDescent="0.25">
      <c r="E52438" s="71"/>
    </row>
    <row r="52439" spans="5:5" x14ac:dyDescent="0.25">
      <c r="E52439" s="71"/>
    </row>
    <row r="52440" spans="5:5" x14ac:dyDescent="0.25">
      <c r="E52440" s="71"/>
    </row>
    <row r="52441" spans="5:5" x14ac:dyDescent="0.25">
      <c r="E52441" s="71"/>
    </row>
    <row r="52442" spans="5:5" x14ac:dyDescent="0.25">
      <c r="E52442" s="71"/>
    </row>
    <row r="52443" spans="5:5" x14ac:dyDescent="0.25">
      <c r="E52443" s="71"/>
    </row>
    <row r="52444" spans="5:5" x14ac:dyDescent="0.25">
      <c r="E52444" s="71"/>
    </row>
    <row r="52445" spans="5:5" x14ac:dyDescent="0.25">
      <c r="E52445" s="71"/>
    </row>
    <row r="52446" spans="5:5" x14ac:dyDescent="0.25">
      <c r="E52446" s="71"/>
    </row>
    <row r="52447" spans="5:5" x14ac:dyDescent="0.25">
      <c r="E52447" s="71"/>
    </row>
    <row r="52448" spans="5:5" x14ac:dyDescent="0.25">
      <c r="E52448" s="71"/>
    </row>
    <row r="52449" spans="5:5" x14ac:dyDescent="0.25">
      <c r="E52449" s="71"/>
    </row>
    <row r="52450" spans="5:5" x14ac:dyDescent="0.25">
      <c r="E52450" s="71"/>
    </row>
    <row r="52451" spans="5:5" x14ac:dyDescent="0.25">
      <c r="E52451" s="71"/>
    </row>
    <row r="52452" spans="5:5" x14ac:dyDescent="0.25">
      <c r="E52452" s="71"/>
    </row>
    <row r="52453" spans="5:5" x14ac:dyDescent="0.25">
      <c r="E52453" s="71"/>
    </row>
    <row r="52454" spans="5:5" x14ac:dyDescent="0.25">
      <c r="E52454" s="71"/>
    </row>
    <row r="52455" spans="5:5" x14ac:dyDescent="0.25">
      <c r="E52455" s="71"/>
    </row>
    <row r="52456" spans="5:5" x14ac:dyDescent="0.25">
      <c r="E52456" s="71"/>
    </row>
    <row r="52457" spans="5:5" x14ac:dyDescent="0.25">
      <c r="E52457" s="71"/>
    </row>
    <row r="52458" spans="5:5" x14ac:dyDescent="0.25">
      <c r="E52458" s="71"/>
    </row>
    <row r="52459" spans="5:5" x14ac:dyDescent="0.25">
      <c r="E52459" s="71"/>
    </row>
    <row r="52460" spans="5:5" x14ac:dyDescent="0.25">
      <c r="E52460" s="71"/>
    </row>
    <row r="52461" spans="5:5" x14ac:dyDescent="0.25">
      <c r="E52461" s="71"/>
    </row>
    <row r="52462" spans="5:5" x14ac:dyDescent="0.25">
      <c r="E52462" s="71"/>
    </row>
    <row r="52463" spans="5:5" x14ac:dyDescent="0.25">
      <c r="E52463" s="71"/>
    </row>
    <row r="52464" spans="5:5" x14ac:dyDescent="0.25">
      <c r="E52464" s="71"/>
    </row>
    <row r="52465" spans="5:5" x14ac:dyDescent="0.25">
      <c r="E52465" s="71"/>
    </row>
    <row r="52466" spans="5:5" x14ac:dyDescent="0.25">
      <c r="E52466" s="71"/>
    </row>
    <row r="52467" spans="5:5" x14ac:dyDescent="0.25">
      <c r="E52467" s="71"/>
    </row>
    <row r="52468" spans="5:5" x14ac:dyDescent="0.25">
      <c r="E52468" s="71"/>
    </row>
    <row r="52469" spans="5:5" x14ac:dyDescent="0.25">
      <c r="E52469" s="71"/>
    </row>
    <row r="52470" spans="5:5" x14ac:dyDescent="0.25">
      <c r="E52470" s="71"/>
    </row>
    <row r="52471" spans="5:5" x14ac:dyDescent="0.25">
      <c r="E52471" s="71"/>
    </row>
    <row r="52472" spans="5:5" x14ac:dyDescent="0.25">
      <c r="E52472" s="71"/>
    </row>
    <row r="52473" spans="5:5" x14ac:dyDescent="0.25">
      <c r="E52473" s="71"/>
    </row>
    <row r="52474" spans="5:5" x14ac:dyDescent="0.25">
      <c r="E52474" s="71"/>
    </row>
    <row r="52475" spans="5:5" x14ac:dyDescent="0.25">
      <c r="E52475" s="71"/>
    </row>
    <row r="52476" spans="5:5" x14ac:dyDescent="0.25">
      <c r="E52476" s="71"/>
    </row>
    <row r="52477" spans="5:5" x14ac:dyDescent="0.25">
      <c r="E52477" s="71"/>
    </row>
    <row r="52478" spans="5:5" x14ac:dyDescent="0.25">
      <c r="E52478" s="71"/>
    </row>
    <row r="52479" spans="5:5" x14ac:dyDescent="0.25">
      <c r="E52479" s="71"/>
    </row>
    <row r="52480" spans="5:5" x14ac:dyDescent="0.25">
      <c r="E52480" s="71"/>
    </row>
    <row r="52481" spans="5:5" x14ac:dyDescent="0.25">
      <c r="E52481" s="71"/>
    </row>
    <row r="52482" spans="5:5" x14ac:dyDescent="0.25">
      <c r="E52482" s="71"/>
    </row>
    <row r="52483" spans="5:5" x14ac:dyDescent="0.25">
      <c r="E52483" s="71"/>
    </row>
    <row r="52484" spans="5:5" x14ac:dyDescent="0.25">
      <c r="E52484" s="71"/>
    </row>
    <row r="52485" spans="5:5" x14ac:dyDescent="0.25">
      <c r="E52485" s="71"/>
    </row>
    <row r="52486" spans="5:5" x14ac:dyDescent="0.25">
      <c r="E52486" s="71"/>
    </row>
    <row r="52487" spans="5:5" x14ac:dyDescent="0.25">
      <c r="E52487" s="71"/>
    </row>
    <row r="52488" spans="5:5" x14ac:dyDescent="0.25">
      <c r="E52488" s="71"/>
    </row>
    <row r="52489" spans="5:5" x14ac:dyDescent="0.25">
      <c r="E52489" s="71"/>
    </row>
    <row r="52490" spans="5:5" x14ac:dyDescent="0.25">
      <c r="E52490" s="71"/>
    </row>
    <row r="52491" spans="5:5" x14ac:dyDescent="0.25">
      <c r="E52491" s="71"/>
    </row>
    <row r="52492" spans="5:5" x14ac:dyDescent="0.25">
      <c r="E52492" s="71"/>
    </row>
    <row r="52493" spans="5:5" x14ac:dyDescent="0.25">
      <c r="E52493" s="71"/>
    </row>
    <row r="52494" spans="5:5" x14ac:dyDescent="0.25">
      <c r="E52494" s="71"/>
    </row>
    <row r="52495" spans="5:5" x14ac:dyDescent="0.25">
      <c r="E52495" s="71"/>
    </row>
    <row r="52496" spans="5:5" x14ac:dyDescent="0.25">
      <c r="E52496" s="71"/>
    </row>
    <row r="52497" spans="5:5" x14ac:dyDescent="0.25">
      <c r="E52497" s="71"/>
    </row>
    <row r="52498" spans="5:5" x14ac:dyDescent="0.25">
      <c r="E52498" s="71"/>
    </row>
    <row r="52499" spans="5:5" x14ac:dyDescent="0.25">
      <c r="E52499" s="71"/>
    </row>
    <row r="52500" spans="5:5" x14ac:dyDescent="0.25">
      <c r="E52500" s="71"/>
    </row>
    <row r="52501" spans="5:5" x14ac:dyDescent="0.25">
      <c r="E52501" s="71"/>
    </row>
    <row r="52502" spans="5:5" x14ac:dyDescent="0.25">
      <c r="E52502" s="71"/>
    </row>
    <row r="52503" spans="5:5" x14ac:dyDescent="0.25">
      <c r="E52503" s="71"/>
    </row>
    <row r="52504" spans="5:5" x14ac:dyDescent="0.25">
      <c r="E52504" s="71"/>
    </row>
    <row r="52505" spans="5:5" x14ac:dyDescent="0.25">
      <c r="E52505" s="71"/>
    </row>
    <row r="52506" spans="5:5" x14ac:dyDescent="0.25">
      <c r="E52506" s="71"/>
    </row>
    <row r="52507" spans="5:5" x14ac:dyDescent="0.25">
      <c r="E52507" s="71"/>
    </row>
    <row r="52508" spans="5:5" x14ac:dyDescent="0.25">
      <c r="E52508" s="71"/>
    </row>
    <row r="52509" spans="5:5" x14ac:dyDescent="0.25">
      <c r="E52509" s="71"/>
    </row>
    <row r="52510" spans="5:5" x14ac:dyDescent="0.25">
      <c r="E52510" s="71"/>
    </row>
    <row r="52511" spans="5:5" x14ac:dyDescent="0.25">
      <c r="E52511" s="71"/>
    </row>
    <row r="52512" spans="5:5" x14ac:dyDescent="0.25">
      <c r="E52512" s="71"/>
    </row>
    <row r="52513" spans="5:5" x14ac:dyDescent="0.25">
      <c r="E52513" s="71"/>
    </row>
    <row r="52514" spans="5:5" x14ac:dyDescent="0.25">
      <c r="E52514" s="71"/>
    </row>
    <row r="52515" spans="5:5" x14ac:dyDescent="0.25">
      <c r="E52515" s="71"/>
    </row>
    <row r="52516" spans="5:5" x14ac:dyDescent="0.25">
      <c r="E52516" s="71"/>
    </row>
    <row r="52517" spans="5:5" x14ac:dyDescent="0.25">
      <c r="E52517" s="71"/>
    </row>
    <row r="52518" spans="5:5" x14ac:dyDescent="0.25">
      <c r="E52518" s="71"/>
    </row>
    <row r="52519" spans="5:5" x14ac:dyDescent="0.25">
      <c r="E52519" s="71"/>
    </row>
    <row r="52520" spans="5:5" x14ac:dyDescent="0.25">
      <c r="E52520" s="71"/>
    </row>
    <row r="52521" spans="5:5" x14ac:dyDescent="0.25">
      <c r="E52521" s="71"/>
    </row>
    <row r="52522" spans="5:5" x14ac:dyDescent="0.25">
      <c r="E52522" s="71"/>
    </row>
    <row r="52523" spans="5:5" x14ac:dyDescent="0.25">
      <c r="E52523" s="71"/>
    </row>
    <row r="52524" spans="5:5" x14ac:dyDescent="0.25">
      <c r="E52524" s="71"/>
    </row>
    <row r="52525" spans="5:5" x14ac:dyDescent="0.25">
      <c r="E52525" s="71"/>
    </row>
    <row r="52526" spans="5:5" x14ac:dyDescent="0.25">
      <c r="E52526" s="71"/>
    </row>
    <row r="52527" spans="5:5" x14ac:dyDescent="0.25">
      <c r="E52527" s="71"/>
    </row>
    <row r="52528" spans="5:5" x14ac:dyDescent="0.25">
      <c r="E52528" s="71"/>
    </row>
    <row r="52529" spans="5:5" x14ac:dyDescent="0.25">
      <c r="E52529" s="71"/>
    </row>
    <row r="52530" spans="5:5" x14ac:dyDescent="0.25">
      <c r="E52530" s="71"/>
    </row>
    <row r="52531" spans="5:5" x14ac:dyDescent="0.25">
      <c r="E52531" s="71"/>
    </row>
    <row r="52532" spans="5:5" x14ac:dyDescent="0.25">
      <c r="E52532" s="71"/>
    </row>
    <row r="52533" spans="5:5" x14ac:dyDescent="0.25">
      <c r="E52533" s="71"/>
    </row>
    <row r="52534" spans="5:5" x14ac:dyDescent="0.25">
      <c r="E52534" s="71"/>
    </row>
    <row r="52535" spans="5:5" x14ac:dyDescent="0.25">
      <c r="E52535" s="71"/>
    </row>
    <row r="52536" spans="5:5" x14ac:dyDescent="0.25">
      <c r="E52536" s="71"/>
    </row>
    <row r="52537" spans="5:5" x14ac:dyDescent="0.25">
      <c r="E52537" s="71"/>
    </row>
    <row r="52538" spans="5:5" x14ac:dyDescent="0.25">
      <c r="E52538" s="71"/>
    </row>
    <row r="52539" spans="5:5" x14ac:dyDescent="0.25">
      <c r="E52539" s="71"/>
    </row>
    <row r="52540" spans="5:5" x14ac:dyDescent="0.25">
      <c r="E52540" s="71"/>
    </row>
    <row r="52541" spans="5:5" x14ac:dyDescent="0.25">
      <c r="E52541" s="71"/>
    </row>
    <row r="52542" spans="5:5" x14ac:dyDescent="0.25">
      <c r="E52542" s="71"/>
    </row>
    <row r="52543" spans="5:5" x14ac:dyDescent="0.25">
      <c r="E52543" s="71"/>
    </row>
    <row r="52544" spans="5:5" x14ac:dyDescent="0.25">
      <c r="E52544" s="71"/>
    </row>
    <row r="52545" spans="5:5" x14ac:dyDescent="0.25">
      <c r="E52545" s="71"/>
    </row>
    <row r="52546" spans="5:5" x14ac:dyDescent="0.25">
      <c r="E52546" s="71"/>
    </row>
    <row r="52547" spans="5:5" x14ac:dyDescent="0.25">
      <c r="E52547" s="71"/>
    </row>
    <row r="52548" spans="5:5" x14ac:dyDescent="0.25">
      <c r="E52548" s="71"/>
    </row>
    <row r="52549" spans="5:5" x14ac:dyDescent="0.25">
      <c r="E52549" s="71"/>
    </row>
    <row r="52550" spans="5:5" x14ac:dyDescent="0.25">
      <c r="E52550" s="71"/>
    </row>
    <row r="52551" spans="5:5" x14ac:dyDescent="0.25">
      <c r="E52551" s="71"/>
    </row>
    <row r="52552" spans="5:5" x14ac:dyDescent="0.25">
      <c r="E52552" s="71"/>
    </row>
    <row r="52553" spans="5:5" x14ac:dyDescent="0.25">
      <c r="E52553" s="71"/>
    </row>
    <row r="52554" spans="5:5" x14ac:dyDescent="0.25">
      <c r="E52554" s="71"/>
    </row>
    <row r="52555" spans="5:5" x14ac:dyDescent="0.25">
      <c r="E52555" s="71"/>
    </row>
    <row r="52556" spans="5:5" x14ac:dyDescent="0.25">
      <c r="E52556" s="71"/>
    </row>
    <row r="52557" spans="5:5" x14ac:dyDescent="0.25">
      <c r="E52557" s="71"/>
    </row>
    <row r="52558" spans="5:5" x14ac:dyDescent="0.25">
      <c r="E52558" s="71"/>
    </row>
    <row r="52559" spans="5:5" x14ac:dyDescent="0.25">
      <c r="E52559" s="71"/>
    </row>
    <row r="52560" spans="5:5" x14ac:dyDescent="0.25">
      <c r="E52560" s="71"/>
    </row>
    <row r="52561" spans="5:5" x14ac:dyDescent="0.25">
      <c r="E52561" s="71"/>
    </row>
    <row r="52562" spans="5:5" x14ac:dyDescent="0.25">
      <c r="E52562" s="71"/>
    </row>
    <row r="52563" spans="5:5" x14ac:dyDescent="0.25">
      <c r="E52563" s="71"/>
    </row>
    <row r="52564" spans="5:5" x14ac:dyDescent="0.25">
      <c r="E52564" s="71"/>
    </row>
    <row r="52565" spans="5:5" x14ac:dyDescent="0.25">
      <c r="E52565" s="71"/>
    </row>
    <row r="52566" spans="5:5" x14ac:dyDescent="0.25">
      <c r="E52566" s="71"/>
    </row>
    <row r="52567" spans="5:5" x14ac:dyDescent="0.25">
      <c r="E52567" s="71"/>
    </row>
    <row r="52568" spans="5:5" x14ac:dyDescent="0.25">
      <c r="E52568" s="71"/>
    </row>
    <row r="52569" spans="5:5" x14ac:dyDescent="0.25">
      <c r="E52569" s="71"/>
    </row>
    <row r="52570" spans="5:5" x14ac:dyDescent="0.25">
      <c r="E52570" s="71"/>
    </row>
    <row r="52571" spans="5:5" x14ac:dyDescent="0.25">
      <c r="E52571" s="71"/>
    </row>
    <row r="52572" spans="5:5" x14ac:dyDescent="0.25">
      <c r="E52572" s="71"/>
    </row>
    <row r="52573" spans="5:5" x14ac:dyDescent="0.25">
      <c r="E52573" s="71"/>
    </row>
    <row r="52574" spans="5:5" x14ac:dyDescent="0.25">
      <c r="E52574" s="71"/>
    </row>
    <row r="52575" spans="5:5" x14ac:dyDescent="0.25">
      <c r="E52575" s="71"/>
    </row>
    <row r="52576" spans="5:5" x14ac:dyDescent="0.25">
      <c r="E52576" s="71"/>
    </row>
    <row r="52577" spans="5:5" x14ac:dyDescent="0.25">
      <c r="E52577" s="71"/>
    </row>
    <row r="52578" spans="5:5" x14ac:dyDescent="0.25">
      <c r="E52578" s="71"/>
    </row>
    <row r="52579" spans="5:5" x14ac:dyDescent="0.25">
      <c r="E52579" s="71"/>
    </row>
    <row r="52580" spans="5:5" x14ac:dyDescent="0.25">
      <c r="E52580" s="71"/>
    </row>
    <row r="52581" spans="5:5" x14ac:dyDescent="0.25">
      <c r="E52581" s="71"/>
    </row>
    <row r="52582" spans="5:5" x14ac:dyDescent="0.25">
      <c r="E52582" s="71"/>
    </row>
    <row r="52583" spans="5:5" x14ac:dyDescent="0.25">
      <c r="E52583" s="71"/>
    </row>
    <row r="52584" spans="5:5" x14ac:dyDescent="0.25">
      <c r="E52584" s="71"/>
    </row>
    <row r="52585" spans="5:5" x14ac:dyDescent="0.25">
      <c r="E52585" s="71"/>
    </row>
    <row r="52586" spans="5:5" x14ac:dyDescent="0.25">
      <c r="E52586" s="71"/>
    </row>
    <row r="52587" spans="5:5" x14ac:dyDescent="0.25">
      <c r="E52587" s="71"/>
    </row>
    <row r="52588" spans="5:5" x14ac:dyDescent="0.25">
      <c r="E52588" s="71"/>
    </row>
    <row r="52589" spans="5:5" x14ac:dyDescent="0.25">
      <c r="E52589" s="71"/>
    </row>
    <row r="52590" spans="5:5" x14ac:dyDescent="0.25">
      <c r="E52590" s="71"/>
    </row>
    <row r="52591" spans="5:5" x14ac:dyDescent="0.25">
      <c r="E52591" s="71"/>
    </row>
    <row r="52592" spans="5:5" x14ac:dyDescent="0.25">
      <c r="E52592" s="71"/>
    </row>
    <row r="52593" spans="5:5" x14ac:dyDescent="0.25">
      <c r="E52593" s="71"/>
    </row>
    <row r="52594" spans="5:5" x14ac:dyDescent="0.25">
      <c r="E52594" s="71"/>
    </row>
    <row r="52595" spans="5:5" x14ac:dyDescent="0.25">
      <c r="E52595" s="71"/>
    </row>
    <row r="52596" spans="5:5" x14ac:dyDescent="0.25">
      <c r="E52596" s="71"/>
    </row>
    <row r="52597" spans="5:5" x14ac:dyDescent="0.25">
      <c r="E52597" s="71"/>
    </row>
    <row r="52598" spans="5:5" x14ac:dyDescent="0.25">
      <c r="E52598" s="71"/>
    </row>
    <row r="52599" spans="5:5" x14ac:dyDescent="0.25">
      <c r="E52599" s="71"/>
    </row>
    <row r="52600" spans="5:5" x14ac:dyDescent="0.25">
      <c r="E52600" s="71"/>
    </row>
    <row r="52601" spans="5:5" x14ac:dyDescent="0.25">
      <c r="E52601" s="71"/>
    </row>
    <row r="52602" spans="5:5" x14ac:dyDescent="0.25">
      <c r="E52602" s="71"/>
    </row>
    <row r="52603" spans="5:5" x14ac:dyDescent="0.25">
      <c r="E52603" s="71"/>
    </row>
    <row r="52604" spans="5:5" x14ac:dyDescent="0.25">
      <c r="E52604" s="71"/>
    </row>
    <row r="52605" spans="5:5" x14ac:dyDescent="0.25">
      <c r="E52605" s="71"/>
    </row>
    <row r="52606" spans="5:5" x14ac:dyDescent="0.25">
      <c r="E52606" s="71"/>
    </row>
    <row r="52607" spans="5:5" x14ac:dyDescent="0.25">
      <c r="E52607" s="71"/>
    </row>
    <row r="52608" spans="5:5" x14ac:dyDescent="0.25">
      <c r="E52608" s="71"/>
    </row>
    <row r="52609" spans="5:5" x14ac:dyDescent="0.25">
      <c r="E52609" s="71"/>
    </row>
    <row r="52610" spans="5:5" x14ac:dyDescent="0.25">
      <c r="E52610" s="71"/>
    </row>
    <row r="52611" spans="5:5" x14ac:dyDescent="0.25">
      <c r="E52611" s="71"/>
    </row>
    <row r="52612" spans="5:5" x14ac:dyDescent="0.25">
      <c r="E52612" s="71"/>
    </row>
    <row r="52613" spans="5:5" x14ac:dyDescent="0.25">
      <c r="E52613" s="71"/>
    </row>
    <row r="52614" spans="5:5" x14ac:dyDescent="0.25">
      <c r="E52614" s="71"/>
    </row>
    <row r="52615" spans="5:5" x14ac:dyDescent="0.25">
      <c r="E52615" s="71"/>
    </row>
    <row r="52616" spans="5:5" x14ac:dyDescent="0.25">
      <c r="E52616" s="71"/>
    </row>
    <row r="52617" spans="5:5" x14ac:dyDescent="0.25">
      <c r="E52617" s="71"/>
    </row>
    <row r="52618" spans="5:5" x14ac:dyDescent="0.25">
      <c r="E52618" s="71"/>
    </row>
    <row r="52619" spans="5:5" x14ac:dyDescent="0.25">
      <c r="E52619" s="71"/>
    </row>
    <row r="52620" spans="5:5" x14ac:dyDescent="0.25">
      <c r="E52620" s="71"/>
    </row>
    <row r="52621" spans="5:5" x14ac:dyDescent="0.25">
      <c r="E52621" s="71"/>
    </row>
    <row r="52622" spans="5:5" x14ac:dyDescent="0.25">
      <c r="E52622" s="71"/>
    </row>
    <row r="52623" spans="5:5" x14ac:dyDescent="0.25">
      <c r="E52623" s="71"/>
    </row>
    <row r="52624" spans="5:5" x14ac:dyDescent="0.25">
      <c r="E52624" s="71"/>
    </row>
    <row r="52625" spans="5:5" x14ac:dyDescent="0.25">
      <c r="E52625" s="71"/>
    </row>
    <row r="52626" spans="5:5" x14ac:dyDescent="0.25">
      <c r="E52626" s="71"/>
    </row>
    <row r="52627" spans="5:5" x14ac:dyDescent="0.25">
      <c r="E52627" s="71"/>
    </row>
    <row r="52628" spans="5:5" x14ac:dyDescent="0.25">
      <c r="E52628" s="71"/>
    </row>
    <row r="52629" spans="5:5" x14ac:dyDescent="0.25">
      <c r="E52629" s="71"/>
    </row>
    <row r="52630" spans="5:5" x14ac:dyDescent="0.25">
      <c r="E52630" s="71"/>
    </row>
    <row r="52631" spans="5:5" x14ac:dyDescent="0.25">
      <c r="E52631" s="71"/>
    </row>
    <row r="52632" spans="5:5" x14ac:dyDescent="0.25">
      <c r="E52632" s="71"/>
    </row>
    <row r="52633" spans="5:5" x14ac:dyDescent="0.25">
      <c r="E52633" s="71"/>
    </row>
    <row r="52634" spans="5:5" x14ac:dyDescent="0.25">
      <c r="E52634" s="71"/>
    </row>
    <row r="52635" spans="5:5" x14ac:dyDescent="0.25">
      <c r="E52635" s="71"/>
    </row>
    <row r="52636" spans="5:5" x14ac:dyDescent="0.25">
      <c r="E52636" s="71"/>
    </row>
    <row r="52637" spans="5:5" x14ac:dyDescent="0.25">
      <c r="E52637" s="71"/>
    </row>
    <row r="52638" spans="5:5" x14ac:dyDescent="0.25">
      <c r="E52638" s="71"/>
    </row>
    <row r="52639" spans="5:5" x14ac:dyDescent="0.25">
      <c r="E52639" s="71"/>
    </row>
    <row r="52640" spans="5:5" x14ac:dyDescent="0.25">
      <c r="E52640" s="71"/>
    </row>
    <row r="52641" spans="5:5" x14ac:dyDescent="0.25">
      <c r="E52641" s="71"/>
    </row>
    <row r="52642" spans="5:5" x14ac:dyDescent="0.25">
      <c r="E52642" s="71"/>
    </row>
    <row r="52643" spans="5:5" x14ac:dyDescent="0.25">
      <c r="E52643" s="71"/>
    </row>
    <row r="52644" spans="5:5" x14ac:dyDescent="0.25">
      <c r="E52644" s="71"/>
    </row>
    <row r="52645" spans="5:5" x14ac:dyDescent="0.25">
      <c r="E52645" s="71"/>
    </row>
    <row r="52646" spans="5:5" x14ac:dyDescent="0.25">
      <c r="E52646" s="71"/>
    </row>
    <row r="52647" spans="5:5" x14ac:dyDescent="0.25">
      <c r="E52647" s="71"/>
    </row>
    <row r="52648" spans="5:5" x14ac:dyDescent="0.25">
      <c r="E52648" s="71"/>
    </row>
    <row r="52649" spans="5:5" x14ac:dyDescent="0.25">
      <c r="E52649" s="71"/>
    </row>
    <row r="52650" spans="5:5" x14ac:dyDescent="0.25">
      <c r="E52650" s="71"/>
    </row>
    <row r="52651" spans="5:5" x14ac:dyDescent="0.25">
      <c r="E52651" s="71"/>
    </row>
    <row r="52652" spans="5:5" x14ac:dyDescent="0.25">
      <c r="E52652" s="71"/>
    </row>
    <row r="52653" spans="5:5" x14ac:dyDescent="0.25">
      <c r="E52653" s="71"/>
    </row>
    <row r="52654" spans="5:5" x14ac:dyDescent="0.25">
      <c r="E52654" s="71"/>
    </row>
    <row r="52655" spans="5:5" x14ac:dyDescent="0.25">
      <c r="E52655" s="71"/>
    </row>
    <row r="52656" spans="5:5" x14ac:dyDescent="0.25">
      <c r="E52656" s="71"/>
    </row>
    <row r="52657" spans="5:5" x14ac:dyDescent="0.25">
      <c r="E52657" s="71"/>
    </row>
    <row r="52658" spans="5:5" x14ac:dyDescent="0.25">
      <c r="E52658" s="71"/>
    </row>
    <row r="52659" spans="5:5" x14ac:dyDescent="0.25">
      <c r="E52659" s="71"/>
    </row>
    <row r="52660" spans="5:5" x14ac:dyDescent="0.25">
      <c r="E52660" s="71"/>
    </row>
    <row r="52661" spans="5:5" x14ac:dyDescent="0.25">
      <c r="E52661" s="71"/>
    </row>
    <row r="52662" spans="5:5" x14ac:dyDescent="0.25">
      <c r="E52662" s="71"/>
    </row>
    <row r="52663" spans="5:5" x14ac:dyDescent="0.25">
      <c r="E52663" s="71"/>
    </row>
    <row r="52664" spans="5:5" x14ac:dyDescent="0.25">
      <c r="E52664" s="71"/>
    </row>
    <row r="52665" spans="5:5" x14ac:dyDescent="0.25">
      <c r="E52665" s="71"/>
    </row>
    <row r="52666" spans="5:5" x14ac:dyDescent="0.25">
      <c r="E52666" s="71"/>
    </row>
    <row r="52667" spans="5:5" x14ac:dyDescent="0.25">
      <c r="E52667" s="71"/>
    </row>
    <row r="52668" spans="5:5" x14ac:dyDescent="0.25">
      <c r="E52668" s="71"/>
    </row>
    <row r="52669" spans="5:5" x14ac:dyDescent="0.25">
      <c r="E52669" s="71"/>
    </row>
    <row r="52670" spans="5:5" x14ac:dyDescent="0.25">
      <c r="E52670" s="71"/>
    </row>
    <row r="52671" spans="5:5" x14ac:dyDescent="0.25">
      <c r="E52671" s="71"/>
    </row>
    <row r="52672" spans="5:5" x14ac:dyDescent="0.25">
      <c r="E52672" s="71"/>
    </row>
    <row r="52673" spans="5:5" x14ac:dyDescent="0.25">
      <c r="E52673" s="71"/>
    </row>
    <row r="52674" spans="5:5" x14ac:dyDescent="0.25">
      <c r="E52674" s="71"/>
    </row>
    <row r="52675" spans="5:5" x14ac:dyDescent="0.25">
      <c r="E52675" s="71"/>
    </row>
    <row r="52676" spans="5:5" x14ac:dyDescent="0.25">
      <c r="E52676" s="71"/>
    </row>
    <row r="52677" spans="5:5" x14ac:dyDescent="0.25">
      <c r="E52677" s="71"/>
    </row>
    <row r="52678" spans="5:5" x14ac:dyDescent="0.25">
      <c r="E52678" s="71"/>
    </row>
    <row r="52679" spans="5:5" x14ac:dyDescent="0.25">
      <c r="E52679" s="71"/>
    </row>
    <row r="52680" spans="5:5" x14ac:dyDescent="0.25">
      <c r="E52680" s="71"/>
    </row>
    <row r="52681" spans="5:5" x14ac:dyDescent="0.25">
      <c r="E52681" s="71"/>
    </row>
    <row r="52682" spans="5:5" x14ac:dyDescent="0.25">
      <c r="E52682" s="71"/>
    </row>
    <row r="52683" spans="5:5" x14ac:dyDescent="0.25">
      <c r="E52683" s="71"/>
    </row>
    <row r="52684" spans="5:5" x14ac:dyDescent="0.25">
      <c r="E52684" s="71"/>
    </row>
    <row r="52685" spans="5:5" x14ac:dyDescent="0.25">
      <c r="E52685" s="71"/>
    </row>
    <row r="52686" spans="5:5" x14ac:dyDescent="0.25">
      <c r="E52686" s="71"/>
    </row>
    <row r="52687" spans="5:5" x14ac:dyDescent="0.25">
      <c r="E52687" s="71"/>
    </row>
    <row r="52688" spans="5:5" x14ac:dyDescent="0.25">
      <c r="E52688" s="71"/>
    </row>
    <row r="52689" spans="5:5" x14ac:dyDescent="0.25">
      <c r="E52689" s="71"/>
    </row>
    <row r="52690" spans="5:5" x14ac:dyDescent="0.25">
      <c r="E52690" s="71"/>
    </row>
    <row r="52691" spans="5:5" x14ac:dyDescent="0.25">
      <c r="E52691" s="71"/>
    </row>
    <row r="52692" spans="5:5" x14ac:dyDescent="0.25">
      <c r="E52692" s="71"/>
    </row>
    <row r="52693" spans="5:5" x14ac:dyDescent="0.25">
      <c r="E52693" s="71"/>
    </row>
    <row r="52694" spans="5:5" x14ac:dyDescent="0.25">
      <c r="E52694" s="71"/>
    </row>
    <row r="52695" spans="5:5" x14ac:dyDescent="0.25">
      <c r="E52695" s="71"/>
    </row>
    <row r="52696" spans="5:5" x14ac:dyDescent="0.25">
      <c r="E52696" s="71"/>
    </row>
    <row r="52697" spans="5:5" x14ac:dyDescent="0.25">
      <c r="E52697" s="71"/>
    </row>
    <row r="52698" spans="5:5" x14ac:dyDescent="0.25">
      <c r="E52698" s="71"/>
    </row>
    <row r="52699" spans="5:5" x14ac:dyDescent="0.25">
      <c r="E52699" s="71"/>
    </row>
    <row r="52700" spans="5:5" x14ac:dyDescent="0.25">
      <c r="E52700" s="71"/>
    </row>
    <row r="52701" spans="5:5" x14ac:dyDescent="0.25">
      <c r="E52701" s="71"/>
    </row>
    <row r="52702" spans="5:5" x14ac:dyDescent="0.25">
      <c r="E52702" s="71"/>
    </row>
    <row r="52703" spans="5:5" x14ac:dyDescent="0.25">
      <c r="E52703" s="71"/>
    </row>
    <row r="52704" spans="5:5" x14ac:dyDescent="0.25">
      <c r="E52704" s="71"/>
    </row>
    <row r="52705" spans="5:5" x14ac:dyDescent="0.25">
      <c r="E52705" s="71"/>
    </row>
    <row r="52706" spans="5:5" x14ac:dyDescent="0.25">
      <c r="E52706" s="71"/>
    </row>
    <row r="52707" spans="5:5" x14ac:dyDescent="0.25">
      <c r="E52707" s="71"/>
    </row>
    <row r="52708" spans="5:5" x14ac:dyDescent="0.25">
      <c r="E52708" s="71"/>
    </row>
    <row r="52709" spans="5:5" x14ac:dyDescent="0.25">
      <c r="E52709" s="71"/>
    </row>
    <row r="52710" spans="5:5" x14ac:dyDescent="0.25">
      <c r="E52710" s="71"/>
    </row>
    <row r="52711" spans="5:5" x14ac:dyDescent="0.25">
      <c r="E52711" s="71"/>
    </row>
    <row r="52712" spans="5:5" x14ac:dyDescent="0.25">
      <c r="E52712" s="71"/>
    </row>
    <row r="52713" spans="5:5" x14ac:dyDescent="0.25">
      <c r="E52713" s="71"/>
    </row>
    <row r="52714" spans="5:5" x14ac:dyDescent="0.25">
      <c r="E52714" s="71"/>
    </row>
    <row r="52715" spans="5:5" x14ac:dyDescent="0.25">
      <c r="E52715" s="71"/>
    </row>
    <row r="52716" spans="5:5" x14ac:dyDescent="0.25">
      <c r="E52716" s="71"/>
    </row>
    <row r="52717" spans="5:5" x14ac:dyDescent="0.25">
      <c r="E52717" s="71"/>
    </row>
    <row r="52718" spans="5:5" x14ac:dyDescent="0.25">
      <c r="E52718" s="71"/>
    </row>
    <row r="52719" spans="5:5" x14ac:dyDescent="0.25">
      <c r="E52719" s="71"/>
    </row>
    <row r="52720" spans="5:5" x14ac:dyDescent="0.25">
      <c r="E52720" s="71"/>
    </row>
    <row r="52721" spans="5:5" x14ac:dyDescent="0.25">
      <c r="E52721" s="71"/>
    </row>
    <row r="52722" spans="5:5" x14ac:dyDescent="0.25">
      <c r="E52722" s="71"/>
    </row>
    <row r="52723" spans="5:5" x14ac:dyDescent="0.25">
      <c r="E52723" s="71"/>
    </row>
    <row r="52724" spans="5:5" x14ac:dyDescent="0.25">
      <c r="E52724" s="71"/>
    </row>
    <row r="52725" spans="5:5" x14ac:dyDescent="0.25">
      <c r="E52725" s="71"/>
    </row>
    <row r="52726" spans="5:5" x14ac:dyDescent="0.25">
      <c r="E52726" s="71"/>
    </row>
    <row r="52727" spans="5:5" x14ac:dyDescent="0.25">
      <c r="E52727" s="71"/>
    </row>
    <row r="52728" spans="5:5" x14ac:dyDescent="0.25">
      <c r="E52728" s="71"/>
    </row>
    <row r="52729" spans="5:5" x14ac:dyDescent="0.25">
      <c r="E52729" s="71"/>
    </row>
    <row r="52730" spans="5:5" x14ac:dyDescent="0.25">
      <c r="E52730" s="71"/>
    </row>
    <row r="52731" spans="5:5" x14ac:dyDescent="0.25">
      <c r="E52731" s="71"/>
    </row>
    <row r="52732" spans="5:5" x14ac:dyDescent="0.25">
      <c r="E52732" s="71"/>
    </row>
    <row r="52733" spans="5:5" x14ac:dyDescent="0.25">
      <c r="E52733" s="71"/>
    </row>
    <row r="52734" spans="5:5" x14ac:dyDescent="0.25">
      <c r="E52734" s="71"/>
    </row>
    <row r="52735" spans="5:5" x14ac:dyDescent="0.25">
      <c r="E52735" s="71"/>
    </row>
    <row r="52736" spans="5:5" x14ac:dyDescent="0.25">
      <c r="E52736" s="71"/>
    </row>
    <row r="52737" spans="5:5" x14ac:dyDescent="0.25">
      <c r="E52737" s="71"/>
    </row>
    <row r="52738" spans="5:5" x14ac:dyDescent="0.25">
      <c r="E52738" s="71"/>
    </row>
    <row r="52739" spans="5:5" x14ac:dyDescent="0.25">
      <c r="E52739" s="71"/>
    </row>
    <row r="52740" spans="5:5" x14ac:dyDescent="0.25">
      <c r="E52740" s="71"/>
    </row>
    <row r="52741" spans="5:5" x14ac:dyDescent="0.25">
      <c r="E52741" s="71"/>
    </row>
    <row r="52742" spans="5:5" x14ac:dyDescent="0.25">
      <c r="E52742" s="71"/>
    </row>
    <row r="52743" spans="5:5" x14ac:dyDescent="0.25">
      <c r="E52743" s="71"/>
    </row>
    <row r="52744" spans="5:5" x14ac:dyDescent="0.25">
      <c r="E52744" s="71"/>
    </row>
    <row r="52745" spans="5:5" x14ac:dyDescent="0.25">
      <c r="E52745" s="71"/>
    </row>
    <row r="52746" spans="5:5" x14ac:dyDescent="0.25">
      <c r="E52746" s="71"/>
    </row>
    <row r="52747" spans="5:5" x14ac:dyDescent="0.25">
      <c r="E52747" s="71"/>
    </row>
    <row r="52748" spans="5:5" x14ac:dyDescent="0.25">
      <c r="E52748" s="71"/>
    </row>
    <row r="52749" spans="5:5" x14ac:dyDescent="0.25">
      <c r="E52749" s="71"/>
    </row>
    <row r="52750" spans="5:5" x14ac:dyDescent="0.25">
      <c r="E52750" s="71"/>
    </row>
    <row r="52751" spans="5:5" x14ac:dyDescent="0.25">
      <c r="E52751" s="71"/>
    </row>
    <row r="52752" spans="5:5" x14ac:dyDescent="0.25">
      <c r="E52752" s="71"/>
    </row>
    <row r="52753" spans="5:5" x14ac:dyDescent="0.25">
      <c r="E52753" s="71"/>
    </row>
    <row r="52754" spans="5:5" x14ac:dyDescent="0.25">
      <c r="E52754" s="71"/>
    </row>
    <row r="52755" spans="5:5" x14ac:dyDescent="0.25">
      <c r="E52755" s="71"/>
    </row>
    <row r="52756" spans="5:5" x14ac:dyDescent="0.25">
      <c r="E52756" s="71"/>
    </row>
    <row r="52757" spans="5:5" x14ac:dyDescent="0.25">
      <c r="E52757" s="71"/>
    </row>
    <row r="52758" spans="5:5" x14ac:dyDescent="0.25">
      <c r="E52758" s="71"/>
    </row>
    <row r="52759" spans="5:5" x14ac:dyDescent="0.25">
      <c r="E52759" s="71"/>
    </row>
    <row r="52760" spans="5:5" x14ac:dyDescent="0.25">
      <c r="E52760" s="71"/>
    </row>
    <row r="52761" spans="5:5" x14ac:dyDescent="0.25">
      <c r="E52761" s="71"/>
    </row>
    <row r="52762" spans="5:5" x14ac:dyDescent="0.25">
      <c r="E52762" s="71"/>
    </row>
    <row r="52763" spans="5:5" x14ac:dyDescent="0.25">
      <c r="E52763" s="71"/>
    </row>
    <row r="52764" spans="5:5" x14ac:dyDescent="0.25">
      <c r="E52764" s="71"/>
    </row>
    <row r="52765" spans="5:5" x14ac:dyDescent="0.25">
      <c r="E52765" s="71"/>
    </row>
    <row r="52766" spans="5:5" x14ac:dyDescent="0.25">
      <c r="E52766" s="71"/>
    </row>
    <row r="52767" spans="5:5" x14ac:dyDescent="0.25">
      <c r="E52767" s="71"/>
    </row>
    <row r="52768" spans="5:5" x14ac:dyDescent="0.25">
      <c r="E52768" s="71"/>
    </row>
    <row r="52769" spans="5:5" x14ac:dyDescent="0.25">
      <c r="E52769" s="71"/>
    </row>
    <row r="52770" spans="5:5" x14ac:dyDescent="0.25">
      <c r="E52770" s="71"/>
    </row>
    <row r="52771" spans="5:5" x14ac:dyDescent="0.25">
      <c r="E52771" s="71"/>
    </row>
    <row r="52772" spans="5:5" x14ac:dyDescent="0.25">
      <c r="E52772" s="71"/>
    </row>
    <row r="52773" spans="5:5" x14ac:dyDescent="0.25">
      <c r="E52773" s="71"/>
    </row>
    <row r="52774" spans="5:5" x14ac:dyDescent="0.25">
      <c r="E52774" s="71"/>
    </row>
    <row r="52775" spans="5:5" x14ac:dyDescent="0.25">
      <c r="E52775" s="71"/>
    </row>
    <row r="52776" spans="5:5" x14ac:dyDescent="0.25">
      <c r="E52776" s="71"/>
    </row>
    <row r="52777" spans="5:5" x14ac:dyDescent="0.25">
      <c r="E52777" s="71"/>
    </row>
    <row r="52778" spans="5:5" x14ac:dyDescent="0.25">
      <c r="E52778" s="71"/>
    </row>
    <row r="52779" spans="5:5" x14ac:dyDescent="0.25">
      <c r="E52779" s="71"/>
    </row>
    <row r="52780" spans="5:5" x14ac:dyDescent="0.25">
      <c r="E52780" s="71"/>
    </row>
    <row r="52781" spans="5:5" x14ac:dyDescent="0.25">
      <c r="E52781" s="71"/>
    </row>
    <row r="52782" spans="5:5" x14ac:dyDescent="0.25">
      <c r="E52782" s="71"/>
    </row>
    <row r="52783" spans="5:5" x14ac:dyDescent="0.25">
      <c r="E52783" s="71"/>
    </row>
    <row r="52784" spans="5:5" x14ac:dyDescent="0.25">
      <c r="E52784" s="71"/>
    </row>
    <row r="52785" spans="5:5" x14ac:dyDescent="0.25">
      <c r="E52785" s="71"/>
    </row>
    <row r="52786" spans="5:5" x14ac:dyDescent="0.25">
      <c r="E52786" s="71"/>
    </row>
    <row r="52787" spans="5:5" x14ac:dyDescent="0.25">
      <c r="E52787" s="71"/>
    </row>
    <row r="52788" spans="5:5" x14ac:dyDescent="0.25">
      <c r="E52788" s="71"/>
    </row>
    <row r="52789" spans="5:5" x14ac:dyDescent="0.25">
      <c r="E52789" s="71"/>
    </row>
    <row r="52790" spans="5:5" x14ac:dyDescent="0.25">
      <c r="E52790" s="71"/>
    </row>
    <row r="52791" spans="5:5" x14ac:dyDescent="0.25">
      <c r="E52791" s="71"/>
    </row>
    <row r="52792" spans="5:5" x14ac:dyDescent="0.25">
      <c r="E52792" s="71"/>
    </row>
    <row r="52793" spans="5:5" x14ac:dyDescent="0.25">
      <c r="E52793" s="71"/>
    </row>
    <row r="52794" spans="5:5" x14ac:dyDescent="0.25">
      <c r="E52794" s="71"/>
    </row>
    <row r="52795" spans="5:5" x14ac:dyDescent="0.25">
      <c r="E52795" s="71"/>
    </row>
    <row r="52796" spans="5:5" x14ac:dyDescent="0.25">
      <c r="E52796" s="71"/>
    </row>
    <row r="52797" spans="5:5" x14ac:dyDescent="0.25">
      <c r="E52797" s="71"/>
    </row>
    <row r="52798" spans="5:5" x14ac:dyDescent="0.25">
      <c r="E52798" s="71"/>
    </row>
    <row r="52799" spans="5:5" x14ac:dyDescent="0.25">
      <c r="E52799" s="71"/>
    </row>
    <row r="52800" spans="5:5" x14ac:dyDescent="0.25">
      <c r="E52800" s="71"/>
    </row>
    <row r="52801" spans="5:5" x14ac:dyDescent="0.25">
      <c r="E52801" s="71"/>
    </row>
    <row r="52802" spans="5:5" x14ac:dyDescent="0.25">
      <c r="E52802" s="71"/>
    </row>
    <row r="52803" spans="5:5" x14ac:dyDescent="0.25">
      <c r="E52803" s="71"/>
    </row>
    <row r="52804" spans="5:5" x14ac:dyDescent="0.25">
      <c r="E52804" s="71"/>
    </row>
    <row r="52805" spans="5:5" x14ac:dyDescent="0.25">
      <c r="E52805" s="71"/>
    </row>
    <row r="52806" spans="5:5" x14ac:dyDescent="0.25">
      <c r="E52806" s="71"/>
    </row>
    <row r="52807" spans="5:5" x14ac:dyDescent="0.25">
      <c r="E52807" s="71"/>
    </row>
    <row r="52808" spans="5:5" x14ac:dyDescent="0.25">
      <c r="E52808" s="71"/>
    </row>
    <row r="52809" spans="5:5" x14ac:dyDescent="0.25">
      <c r="E52809" s="71"/>
    </row>
    <row r="52810" spans="5:5" x14ac:dyDescent="0.25">
      <c r="E52810" s="71"/>
    </row>
    <row r="52811" spans="5:5" x14ac:dyDescent="0.25">
      <c r="E52811" s="71"/>
    </row>
    <row r="52812" spans="5:5" x14ac:dyDescent="0.25">
      <c r="E52812" s="71"/>
    </row>
    <row r="52813" spans="5:5" x14ac:dyDescent="0.25">
      <c r="E52813" s="71"/>
    </row>
    <row r="52814" spans="5:5" x14ac:dyDescent="0.25">
      <c r="E52814" s="71"/>
    </row>
    <row r="52815" spans="5:5" x14ac:dyDescent="0.25">
      <c r="E52815" s="71"/>
    </row>
    <row r="52816" spans="5:5" x14ac:dyDescent="0.25">
      <c r="E52816" s="71"/>
    </row>
    <row r="52817" spans="5:5" x14ac:dyDescent="0.25">
      <c r="E52817" s="71"/>
    </row>
    <row r="52818" spans="5:5" x14ac:dyDescent="0.25">
      <c r="E52818" s="71"/>
    </row>
    <row r="52819" spans="5:5" x14ac:dyDescent="0.25">
      <c r="E52819" s="71"/>
    </row>
    <row r="52820" spans="5:5" x14ac:dyDescent="0.25">
      <c r="E52820" s="71"/>
    </row>
    <row r="52821" spans="5:5" x14ac:dyDescent="0.25">
      <c r="E52821" s="71"/>
    </row>
    <row r="52822" spans="5:5" x14ac:dyDescent="0.25">
      <c r="E52822" s="71"/>
    </row>
    <row r="52823" spans="5:5" x14ac:dyDescent="0.25">
      <c r="E52823" s="71"/>
    </row>
    <row r="52824" spans="5:5" x14ac:dyDescent="0.25">
      <c r="E52824" s="71"/>
    </row>
    <row r="52825" spans="5:5" x14ac:dyDescent="0.25">
      <c r="E52825" s="71"/>
    </row>
    <row r="52826" spans="5:5" x14ac:dyDescent="0.25">
      <c r="E52826" s="71"/>
    </row>
    <row r="52827" spans="5:5" x14ac:dyDescent="0.25">
      <c r="E52827" s="71"/>
    </row>
    <row r="52828" spans="5:5" x14ac:dyDescent="0.25">
      <c r="E52828" s="71"/>
    </row>
    <row r="52829" spans="5:5" x14ac:dyDescent="0.25">
      <c r="E52829" s="71"/>
    </row>
    <row r="52830" spans="5:5" x14ac:dyDescent="0.25">
      <c r="E52830" s="71"/>
    </row>
    <row r="52831" spans="5:5" x14ac:dyDescent="0.25">
      <c r="E52831" s="71"/>
    </row>
    <row r="52832" spans="5:5" x14ac:dyDescent="0.25">
      <c r="E52832" s="71"/>
    </row>
    <row r="52833" spans="5:5" x14ac:dyDescent="0.25">
      <c r="E52833" s="71"/>
    </row>
    <row r="52834" spans="5:5" x14ac:dyDescent="0.25">
      <c r="E52834" s="71"/>
    </row>
    <row r="52835" spans="5:5" x14ac:dyDescent="0.25">
      <c r="E52835" s="71"/>
    </row>
    <row r="52836" spans="5:5" x14ac:dyDescent="0.25">
      <c r="E52836" s="71"/>
    </row>
    <row r="52837" spans="5:5" x14ac:dyDescent="0.25">
      <c r="E52837" s="71"/>
    </row>
    <row r="52838" spans="5:5" x14ac:dyDescent="0.25">
      <c r="E52838" s="71"/>
    </row>
    <row r="52839" spans="5:5" x14ac:dyDescent="0.25">
      <c r="E52839" s="71"/>
    </row>
    <row r="52840" spans="5:5" x14ac:dyDescent="0.25">
      <c r="E52840" s="71"/>
    </row>
    <row r="52841" spans="5:5" x14ac:dyDescent="0.25">
      <c r="E52841" s="71"/>
    </row>
    <row r="52842" spans="5:5" x14ac:dyDescent="0.25">
      <c r="E52842" s="71"/>
    </row>
    <row r="52843" spans="5:5" x14ac:dyDescent="0.25">
      <c r="E52843" s="71"/>
    </row>
    <row r="52844" spans="5:5" x14ac:dyDescent="0.25">
      <c r="E52844" s="71"/>
    </row>
    <row r="52845" spans="5:5" x14ac:dyDescent="0.25">
      <c r="E52845" s="71"/>
    </row>
    <row r="52846" spans="5:5" x14ac:dyDescent="0.25">
      <c r="E52846" s="71"/>
    </row>
    <row r="52847" spans="5:5" x14ac:dyDescent="0.25">
      <c r="E52847" s="71"/>
    </row>
    <row r="52848" spans="5:5" x14ac:dyDescent="0.25">
      <c r="E52848" s="71"/>
    </row>
    <row r="52849" spans="5:5" x14ac:dyDescent="0.25">
      <c r="E52849" s="71"/>
    </row>
    <row r="52850" spans="5:5" x14ac:dyDescent="0.25">
      <c r="E52850" s="71"/>
    </row>
    <row r="52851" spans="5:5" x14ac:dyDescent="0.25">
      <c r="E52851" s="71"/>
    </row>
    <row r="52852" spans="5:5" x14ac:dyDescent="0.25">
      <c r="E52852" s="71"/>
    </row>
    <row r="52853" spans="5:5" x14ac:dyDescent="0.25">
      <c r="E52853" s="71"/>
    </row>
    <row r="52854" spans="5:5" x14ac:dyDescent="0.25">
      <c r="E52854" s="71"/>
    </row>
    <row r="52855" spans="5:5" x14ac:dyDescent="0.25">
      <c r="E52855" s="71"/>
    </row>
    <row r="52856" spans="5:5" x14ac:dyDescent="0.25">
      <c r="E52856" s="71"/>
    </row>
    <row r="52857" spans="5:5" x14ac:dyDescent="0.25">
      <c r="E52857" s="71"/>
    </row>
    <row r="52858" spans="5:5" x14ac:dyDescent="0.25">
      <c r="E52858" s="71"/>
    </row>
    <row r="52859" spans="5:5" x14ac:dyDescent="0.25">
      <c r="E52859" s="71"/>
    </row>
    <row r="52860" spans="5:5" x14ac:dyDescent="0.25">
      <c r="E52860" s="71"/>
    </row>
    <row r="52861" spans="5:5" x14ac:dyDescent="0.25">
      <c r="E52861" s="71"/>
    </row>
    <row r="52862" spans="5:5" x14ac:dyDescent="0.25">
      <c r="E52862" s="71"/>
    </row>
    <row r="52863" spans="5:5" x14ac:dyDescent="0.25">
      <c r="E52863" s="71"/>
    </row>
    <row r="52864" spans="5:5" x14ac:dyDescent="0.25">
      <c r="E52864" s="71"/>
    </row>
    <row r="52865" spans="5:5" x14ac:dyDescent="0.25">
      <c r="E52865" s="71"/>
    </row>
    <row r="52866" spans="5:5" x14ac:dyDescent="0.25">
      <c r="E52866" s="71"/>
    </row>
    <row r="52867" spans="5:5" x14ac:dyDescent="0.25">
      <c r="E52867" s="71"/>
    </row>
    <row r="52868" spans="5:5" x14ac:dyDescent="0.25">
      <c r="E52868" s="71"/>
    </row>
    <row r="52869" spans="5:5" x14ac:dyDescent="0.25">
      <c r="E52869" s="71"/>
    </row>
    <row r="52870" spans="5:5" x14ac:dyDescent="0.25">
      <c r="E52870" s="71"/>
    </row>
    <row r="52871" spans="5:5" x14ac:dyDescent="0.25">
      <c r="E52871" s="71"/>
    </row>
    <row r="52872" spans="5:5" x14ac:dyDescent="0.25">
      <c r="E52872" s="71"/>
    </row>
    <row r="52873" spans="5:5" x14ac:dyDescent="0.25">
      <c r="E52873" s="71"/>
    </row>
    <row r="52874" spans="5:5" x14ac:dyDescent="0.25">
      <c r="E52874" s="71"/>
    </row>
    <row r="52875" spans="5:5" x14ac:dyDescent="0.25">
      <c r="E52875" s="71"/>
    </row>
    <row r="52876" spans="5:5" x14ac:dyDescent="0.25">
      <c r="E52876" s="71"/>
    </row>
    <row r="52877" spans="5:5" x14ac:dyDescent="0.25">
      <c r="E52877" s="71"/>
    </row>
    <row r="52878" spans="5:5" x14ac:dyDescent="0.25">
      <c r="E52878" s="71"/>
    </row>
    <row r="52879" spans="5:5" x14ac:dyDescent="0.25">
      <c r="E52879" s="71"/>
    </row>
    <row r="52880" spans="5:5" x14ac:dyDescent="0.25">
      <c r="E52880" s="71"/>
    </row>
    <row r="52881" spans="5:5" x14ac:dyDescent="0.25">
      <c r="E52881" s="71"/>
    </row>
    <row r="52882" spans="5:5" x14ac:dyDescent="0.25">
      <c r="E52882" s="71"/>
    </row>
    <row r="52883" spans="5:5" x14ac:dyDescent="0.25">
      <c r="E52883" s="71"/>
    </row>
    <row r="52884" spans="5:5" x14ac:dyDescent="0.25">
      <c r="E52884" s="71"/>
    </row>
    <row r="52885" spans="5:5" x14ac:dyDescent="0.25">
      <c r="E52885" s="71"/>
    </row>
    <row r="52886" spans="5:5" x14ac:dyDescent="0.25">
      <c r="E52886" s="71"/>
    </row>
    <row r="52887" spans="5:5" x14ac:dyDescent="0.25">
      <c r="E52887" s="71"/>
    </row>
    <row r="52888" spans="5:5" x14ac:dyDescent="0.25">
      <c r="E52888" s="71"/>
    </row>
    <row r="52889" spans="5:5" x14ac:dyDescent="0.25">
      <c r="E52889" s="71"/>
    </row>
    <row r="52890" spans="5:5" x14ac:dyDescent="0.25">
      <c r="E52890" s="71"/>
    </row>
    <row r="52891" spans="5:5" x14ac:dyDescent="0.25">
      <c r="E52891" s="71"/>
    </row>
    <row r="52892" spans="5:5" x14ac:dyDescent="0.25">
      <c r="E52892" s="71"/>
    </row>
    <row r="52893" spans="5:5" x14ac:dyDescent="0.25">
      <c r="E52893" s="71"/>
    </row>
    <row r="52894" spans="5:5" x14ac:dyDescent="0.25">
      <c r="E52894" s="71"/>
    </row>
    <row r="52895" spans="5:5" x14ac:dyDescent="0.25">
      <c r="E52895" s="71"/>
    </row>
    <row r="52896" spans="5:5" x14ac:dyDescent="0.25">
      <c r="E52896" s="71"/>
    </row>
    <row r="52897" spans="5:5" x14ac:dyDescent="0.25">
      <c r="E52897" s="71"/>
    </row>
    <row r="52898" spans="5:5" x14ac:dyDescent="0.25">
      <c r="E52898" s="71"/>
    </row>
    <row r="52899" spans="5:5" x14ac:dyDescent="0.25">
      <c r="E52899" s="71"/>
    </row>
    <row r="52900" spans="5:5" x14ac:dyDescent="0.25">
      <c r="E52900" s="71"/>
    </row>
    <row r="52901" spans="5:5" x14ac:dyDescent="0.25">
      <c r="E52901" s="71"/>
    </row>
    <row r="52902" spans="5:5" x14ac:dyDescent="0.25">
      <c r="E52902" s="71"/>
    </row>
    <row r="52903" spans="5:5" x14ac:dyDescent="0.25">
      <c r="E52903" s="71"/>
    </row>
    <row r="52904" spans="5:5" x14ac:dyDescent="0.25">
      <c r="E52904" s="71"/>
    </row>
    <row r="52905" spans="5:5" x14ac:dyDescent="0.25">
      <c r="E52905" s="71"/>
    </row>
    <row r="52906" spans="5:5" x14ac:dyDescent="0.25">
      <c r="E52906" s="71"/>
    </row>
    <row r="52907" spans="5:5" x14ac:dyDescent="0.25">
      <c r="E52907" s="71"/>
    </row>
    <row r="52908" spans="5:5" x14ac:dyDescent="0.25">
      <c r="E52908" s="71"/>
    </row>
    <row r="52909" spans="5:5" x14ac:dyDescent="0.25">
      <c r="E52909" s="71"/>
    </row>
    <row r="52910" spans="5:5" x14ac:dyDescent="0.25">
      <c r="E52910" s="71"/>
    </row>
    <row r="52911" spans="5:5" x14ac:dyDescent="0.25">
      <c r="E52911" s="71"/>
    </row>
    <row r="52912" spans="5:5" x14ac:dyDescent="0.25">
      <c r="E52912" s="71"/>
    </row>
    <row r="52913" spans="5:5" x14ac:dyDescent="0.25">
      <c r="E52913" s="71"/>
    </row>
    <row r="52914" spans="5:5" x14ac:dyDescent="0.25">
      <c r="E52914" s="71"/>
    </row>
    <row r="52915" spans="5:5" x14ac:dyDescent="0.25">
      <c r="E52915" s="71"/>
    </row>
    <row r="52916" spans="5:5" x14ac:dyDescent="0.25">
      <c r="E52916" s="71"/>
    </row>
    <row r="52917" spans="5:5" x14ac:dyDescent="0.25">
      <c r="E52917" s="71"/>
    </row>
    <row r="52918" spans="5:5" x14ac:dyDescent="0.25">
      <c r="E52918" s="71"/>
    </row>
    <row r="52919" spans="5:5" x14ac:dyDescent="0.25">
      <c r="E52919" s="71"/>
    </row>
    <row r="52920" spans="5:5" x14ac:dyDescent="0.25">
      <c r="E52920" s="71"/>
    </row>
    <row r="52921" spans="5:5" x14ac:dyDescent="0.25">
      <c r="E52921" s="71"/>
    </row>
    <row r="52922" spans="5:5" x14ac:dyDescent="0.25">
      <c r="E52922" s="71"/>
    </row>
    <row r="52923" spans="5:5" x14ac:dyDescent="0.25">
      <c r="E52923" s="71"/>
    </row>
    <row r="52924" spans="5:5" x14ac:dyDescent="0.25">
      <c r="E52924" s="71"/>
    </row>
    <row r="52925" spans="5:5" x14ac:dyDescent="0.25">
      <c r="E52925" s="71"/>
    </row>
    <row r="52926" spans="5:5" x14ac:dyDescent="0.25">
      <c r="E52926" s="71"/>
    </row>
    <row r="52927" spans="5:5" x14ac:dyDescent="0.25">
      <c r="E52927" s="71"/>
    </row>
    <row r="52928" spans="5:5" x14ac:dyDescent="0.25">
      <c r="E52928" s="71"/>
    </row>
    <row r="52929" spans="5:5" x14ac:dyDescent="0.25">
      <c r="E52929" s="71"/>
    </row>
    <row r="52930" spans="5:5" x14ac:dyDescent="0.25">
      <c r="E52930" s="71"/>
    </row>
    <row r="52931" spans="5:5" x14ac:dyDescent="0.25">
      <c r="E52931" s="71"/>
    </row>
    <row r="52932" spans="5:5" x14ac:dyDescent="0.25">
      <c r="E52932" s="71"/>
    </row>
    <row r="52933" spans="5:5" x14ac:dyDescent="0.25">
      <c r="E52933" s="71"/>
    </row>
    <row r="52934" spans="5:5" x14ac:dyDescent="0.25">
      <c r="E52934" s="71"/>
    </row>
    <row r="52935" spans="5:5" x14ac:dyDescent="0.25">
      <c r="E52935" s="71"/>
    </row>
    <row r="52936" spans="5:5" x14ac:dyDescent="0.25">
      <c r="E52936" s="71"/>
    </row>
    <row r="52937" spans="5:5" x14ac:dyDescent="0.25">
      <c r="E52937" s="71"/>
    </row>
    <row r="52938" spans="5:5" x14ac:dyDescent="0.25">
      <c r="E52938" s="71"/>
    </row>
    <row r="52939" spans="5:5" x14ac:dyDescent="0.25">
      <c r="E52939" s="71"/>
    </row>
    <row r="52940" spans="5:5" x14ac:dyDescent="0.25">
      <c r="E52940" s="71"/>
    </row>
    <row r="52941" spans="5:5" x14ac:dyDescent="0.25">
      <c r="E52941" s="71"/>
    </row>
    <row r="52942" spans="5:5" x14ac:dyDescent="0.25">
      <c r="E52942" s="71"/>
    </row>
    <row r="52943" spans="5:5" x14ac:dyDescent="0.25">
      <c r="E52943" s="71"/>
    </row>
    <row r="52944" spans="5:5" x14ac:dyDescent="0.25">
      <c r="E52944" s="71"/>
    </row>
    <row r="52945" spans="5:5" x14ac:dyDescent="0.25">
      <c r="E52945" s="71"/>
    </row>
    <row r="52946" spans="5:5" x14ac:dyDescent="0.25">
      <c r="E52946" s="71"/>
    </row>
    <row r="52947" spans="5:5" x14ac:dyDescent="0.25">
      <c r="E52947" s="71"/>
    </row>
    <row r="52948" spans="5:5" x14ac:dyDescent="0.25">
      <c r="E52948" s="71"/>
    </row>
    <row r="52949" spans="5:5" x14ac:dyDescent="0.25">
      <c r="E52949" s="71"/>
    </row>
    <row r="52950" spans="5:5" x14ac:dyDescent="0.25">
      <c r="E52950" s="71"/>
    </row>
    <row r="52951" spans="5:5" x14ac:dyDescent="0.25">
      <c r="E52951" s="71"/>
    </row>
    <row r="52952" spans="5:5" x14ac:dyDescent="0.25">
      <c r="E52952" s="71"/>
    </row>
    <row r="52953" spans="5:5" x14ac:dyDescent="0.25">
      <c r="E52953" s="71"/>
    </row>
    <row r="52954" spans="5:5" x14ac:dyDescent="0.25">
      <c r="E52954" s="71"/>
    </row>
    <row r="52955" spans="5:5" x14ac:dyDescent="0.25">
      <c r="E52955" s="71"/>
    </row>
    <row r="52956" spans="5:5" x14ac:dyDescent="0.25">
      <c r="E52956" s="71"/>
    </row>
    <row r="52957" spans="5:5" x14ac:dyDescent="0.25">
      <c r="E52957" s="71"/>
    </row>
    <row r="52958" spans="5:5" x14ac:dyDescent="0.25">
      <c r="E52958" s="71"/>
    </row>
    <row r="52959" spans="5:5" x14ac:dyDescent="0.25">
      <c r="E52959" s="71"/>
    </row>
    <row r="52960" spans="5:5" x14ac:dyDescent="0.25">
      <c r="E52960" s="71"/>
    </row>
    <row r="52961" spans="5:5" x14ac:dyDescent="0.25">
      <c r="E52961" s="71"/>
    </row>
    <row r="52962" spans="5:5" x14ac:dyDescent="0.25">
      <c r="E52962" s="71"/>
    </row>
    <row r="52963" spans="5:5" x14ac:dyDescent="0.25">
      <c r="E52963" s="71"/>
    </row>
    <row r="52964" spans="5:5" x14ac:dyDescent="0.25">
      <c r="E52964" s="71"/>
    </row>
    <row r="52965" spans="5:5" x14ac:dyDescent="0.25">
      <c r="E52965" s="71"/>
    </row>
    <row r="52966" spans="5:5" x14ac:dyDescent="0.25">
      <c r="E52966" s="71"/>
    </row>
    <row r="52967" spans="5:5" x14ac:dyDescent="0.25">
      <c r="E52967" s="71"/>
    </row>
    <row r="52968" spans="5:5" x14ac:dyDescent="0.25">
      <c r="E52968" s="71"/>
    </row>
    <row r="52969" spans="5:5" x14ac:dyDescent="0.25">
      <c r="E52969" s="71"/>
    </row>
    <row r="52970" spans="5:5" x14ac:dyDescent="0.25">
      <c r="E52970" s="71"/>
    </row>
    <row r="52971" spans="5:5" x14ac:dyDescent="0.25">
      <c r="E52971" s="71"/>
    </row>
    <row r="52972" spans="5:5" x14ac:dyDescent="0.25">
      <c r="E52972" s="71"/>
    </row>
    <row r="52973" spans="5:5" x14ac:dyDescent="0.25">
      <c r="E52973" s="71"/>
    </row>
    <row r="52974" spans="5:5" x14ac:dyDescent="0.25">
      <c r="E52974" s="71"/>
    </row>
    <row r="52975" spans="5:5" x14ac:dyDescent="0.25">
      <c r="E52975" s="71"/>
    </row>
    <row r="52976" spans="5:5" x14ac:dyDescent="0.25">
      <c r="E52976" s="71"/>
    </row>
    <row r="52977" spans="5:5" x14ac:dyDescent="0.25">
      <c r="E52977" s="71"/>
    </row>
    <row r="52978" spans="5:5" x14ac:dyDescent="0.25">
      <c r="E52978" s="71"/>
    </row>
    <row r="52979" spans="5:5" x14ac:dyDescent="0.25">
      <c r="E52979" s="71"/>
    </row>
    <row r="52980" spans="5:5" x14ac:dyDescent="0.25">
      <c r="E52980" s="71"/>
    </row>
    <row r="52981" spans="5:5" x14ac:dyDescent="0.25">
      <c r="E52981" s="71"/>
    </row>
    <row r="52982" spans="5:5" x14ac:dyDescent="0.25">
      <c r="E52982" s="71"/>
    </row>
    <row r="52983" spans="5:5" x14ac:dyDescent="0.25">
      <c r="E52983" s="71"/>
    </row>
    <row r="52984" spans="5:5" x14ac:dyDescent="0.25">
      <c r="E52984" s="71"/>
    </row>
    <row r="52985" spans="5:5" x14ac:dyDescent="0.25">
      <c r="E52985" s="71"/>
    </row>
    <row r="52986" spans="5:5" x14ac:dyDescent="0.25">
      <c r="E52986" s="71"/>
    </row>
    <row r="52987" spans="5:5" x14ac:dyDescent="0.25">
      <c r="E52987" s="71"/>
    </row>
    <row r="52988" spans="5:5" x14ac:dyDescent="0.25">
      <c r="E52988" s="71"/>
    </row>
    <row r="52989" spans="5:5" x14ac:dyDescent="0.25">
      <c r="E52989" s="71"/>
    </row>
    <row r="52990" spans="5:5" x14ac:dyDescent="0.25">
      <c r="E52990" s="71"/>
    </row>
    <row r="52991" spans="5:5" x14ac:dyDescent="0.25">
      <c r="E52991" s="71"/>
    </row>
    <row r="52992" spans="5:5" x14ac:dyDescent="0.25">
      <c r="E52992" s="71"/>
    </row>
    <row r="52993" spans="5:5" x14ac:dyDescent="0.25">
      <c r="E52993" s="71"/>
    </row>
    <row r="52994" spans="5:5" x14ac:dyDescent="0.25">
      <c r="E52994" s="71"/>
    </row>
    <row r="52995" spans="5:5" x14ac:dyDescent="0.25">
      <c r="E52995" s="71"/>
    </row>
    <row r="52996" spans="5:5" x14ac:dyDescent="0.25">
      <c r="E52996" s="71"/>
    </row>
    <row r="52997" spans="5:5" x14ac:dyDescent="0.25">
      <c r="E52997" s="71"/>
    </row>
    <row r="52998" spans="5:5" x14ac:dyDescent="0.25">
      <c r="E52998" s="71"/>
    </row>
    <row r="52999" spans="5:5" x14ac:dyDescent="0.25">
      <c r="E52999" s="71"/>
    </row>
    <row r="53000" spans="5:5" x14ac:dyDescent="0.25">
      <c r="E53000" s="71"/>
    </row>
    <row r="53001" spans="5:5" x14ac:dyDescent="0.25">
      <c r="E53001" s="71"/>
    </row>
    <row r="53002" spans="5:5" x14ac:dyDescent="0.25">
      <c r="E53002" s="71"/>
    </row>
    <row r="53003" spans="5:5" x14ac:dyDescent="0.25">
      <c r="E53003" s="71"/>
    </row>
    <row r="53004" spans="5:5" x14ac:dyDescent="0.25">
      <c r="E53004" s="71"/>
    </row>
    <row r="53005" spans="5:5" x14ac:dyDescent="0.25">
      <c r="E53005" s="71"/>
    </row>
    <row r="53006" spans="5:5" x14ac:dyDescent="0.25">
      <c r="E53006" s="71"/>
    </row>
    <row r="53007" spans="5:5" x14ac:dyDescent="0.25">
      <c r="E53007" s="71"/>
    </row>
    <row r="53008" spans="5:5" x14ac:dyDescent="0.25">
      <c r="E53008" s="71"/>
    </row>
    <row r="53009" spans="5:5" x14ac:dyDescent="0.25">
      <c r="E53009" s="71"/>
    </row>
    <row r="53010" spans="5:5" x14ac:dyDescent="0.25">
      <c r="E53010" s="71"/>
    </row>
    <row r="53011" spans="5:5" x14ac:dyDescent="0.25">
      <c r="E53011" s="71"/>
    </row>
    <row r="53012" spans="5:5" x14ac:dyDescent="0.25">
      <c r="E53012" s="71"/>
    </row>
    <row r="53013" spans="5:5" x14ac:dyDescent="0.25">
      <c r="E53013" s="71"/>
    </row>
    <row r="53014" spans="5:5" x14ac:dyDescent="0.25">
      <c r="E53014" s="71"/>
    </row>
    <row r="53015" spans="5:5" x14ac:dyDescent="0.25">
      <c r="E53015" s="71"/>
    </row>
    <row r="53016" spans="5:5" x14ac:dyDescent="0.25">
      <c r="E53016" s="71"/>
    </row>
    <row r="53017" spans="5:5" x14ac:dyDescent="0.25">
      <c r="E53017" s="71"/>
    </row>
    <row r="53018" spans="5:5" x14ac:dyDescent="0.25">
      <c r="E53018" s="71"/>
    </row>
    <row r="53019" spans="5:5" x14ac:dyDescent="0.25">
      <c r="E53019" s="71"/>
    </row>
    <row r="53020" spans="5:5" x14ac:dyDescent="0.25">
      <c r="E53020" s="71"/>
    </row>
    <row r="53021" spans="5:5" x14ac:dyDescent="0.25">
      <c r="E53021" s="71"/>
    </row>
    <row r="53022" spans="5:5" x14ac:dyDescent="0.25">
      <c r="E53022" s="71"/>
    </row>
    <row r="53023" spans="5:5" x14ac:dyDescent="0.25">
      <c r="E53023" s="71"/>
    </row>
    <row r="53024" spans="5:5" x14ac:dyDescent="0.25">
      <c r="E53024" s="71"/>
    </row>
    <row r="53025" spans="5:5" x14ac:dyDescent="0.25">
      <c r="E53025" s="71"/>
    </row>
    <row r="53026" spans="5:5" x14ac:dyDescent="0.25">
      <c r="E53026" s="71"/>
    </row>
    <row r="53027" spans="5:5" x14ac:dyDescent="0.25">
      <c r="E53027" s="71"/>
    </row>
    <row r="53028" spans="5:5" x14ac:dyDescent="0.25">
      <c r="E53028" s="71"/>
    </row>
    <row r="53029" spans="5:5" x14ac:dyDescent="0.25">
      <c r="E53029" s="71"/>
    </row>
    <row r="53030" spans="5:5" x14ac:dyDescent="0.25">
      <c r="E53030" s="71"/>
    </row>
    <row r="53031" spans="5:5" x14ac:dyDescent="0.25">
      <c r="E53031" s="71"/>
    </row>
    <row r="53032" spans="5:5" x14ac:dyDescent="0.25">
      <c r="E53032" s="71"/>
    </row>
    <row r="53033" spans="5:5" x14ac:dyDescent="0.25">
      <c r="E53033" s="71"/>
    </row>
    <row r="53034" spans="5:5" x14ac:dyDescent="0.25">
      <c r="E53034" s="71"/>
    </row>
    <row r="53035" spans="5:5" x14ac:dyDescent="0.25">
      <c r="E53035" s="71"/>
    </row>
    <row r="53036" spans="5:5" x14ac:dyDescent="0.25">
      <c r="E53036" s="71"/>
    </row>
    <row r="53037" spans="5:5" x14ac:dyDescent="0.25">
      <c r="E53037" s="71"/>
    </row>
    <row r="53038" spans="5:5" x14ac:dyDescent="0.25">
      <c r="E53038" s="71"/>
    </row>
    <row r="53039" spans="5:5" x14ac:dyDescent="0.25">
      <c r="E53039" s="71"/>
    </row>
    <row r="53040" spans="5:5" x14ac:dyDescent="0.25">
      <c r="E53040" s="71"/>
    </row>
    <row r="53041" spans="5:5" x14ac:dyDescent="0.25">
      <c r="E53041" s="71"/>
    </row>
    <row r="53042" spans="5:5" x14ac:dyDescent="0.25">
      <c r="E53042" s="71"/>
    </row>
    <row r="53043" spans="5:5" x14ac:dyDescent="0.25">
      <c r="E53043" s="71"/>
    </row>
    <row r="53044" spans="5:5" x14ac:dyDescent="0.25">
      <c r="E53044" s="71"/>
    </row>
    <row r="53045" spans="5:5" x14ac:dyDescent="0.25">
      <c r="E53045" s="71"/>
    </row>
    <row r="53046" spans="5:5" x14ac:dyDescent="0.25">
      <c r="E53046" s="71"/>
    </row>
    <row r="53047" spans="5:5" x14ac:dyDescent="0.25">
      <c r="E53047" s="71"/>
    </row>
    <row r="53048" spans="5:5" x14ac:dyDescent="0.25">
      <c r="E53048" s="71"/>
    </row>
    <row r="53049" spans="5:5" x14ac:dyDescent="0.25">
      <c r="E53049" s="71"/>
    </row>
    <row r="53050" spans="5:5" x14ac:dyDescent="0.25">
      <c r="E53050" s="71"/>
    </row>
    <row r="53051" spans="5:5" x14ac:dyDescent="0.25">
      <c r="E53051" s="71"/>
    </row>
    <row r="53052" spans="5:5" x14ac:dyDescent="0.25">
      <c r="E53052" s="71"/>
    </row>
    <row r="53053" spans="5:5" x14ac:dyDescent="0.25">
      <c r="E53053" s="71"/>
    </row>
    <row r="53054" spans="5:5" x14ac:dyDescent="0.25">
      <c r="E53054" s="71"/>
    </row>
    <row r="53055" spans="5:5" x14ac:dyDescent="0.25">
      <c r="E53055" s="71"/>
    </row>
    <row r="53056" spans="5:5" x14ac:dyDescent="0.25">
      <c r="E53056" s="71"/>
    </row>
    <row r="53057" spans="5:5" x14ac:dyDescent="0.25">
      <c r="E53057" s="71"/>
    </row>
    <row r="53058" spans="5:5" x14ac:dyDescent="0.25">
      <c r="E53058" s="71"/>
    </row>
    <row r="53059" spans="5:5" x14ac:dyDescent="0.25">
      <c r="E53059" s="71"/>
    </row>
    <row r="53060" spans="5:5" x14ac:dyDescent="0.25">
      <c r="E53060" s="71"/>
    </row>
    <row r="53061" spans="5:5" x14ac:dyDescent="0.25">
      <c r="E53061" s="71"/>
    </row>
    <row r="53062" spans="5:5" x14ac:dyDescent="0.25">
      <c r="E53062" s="71"/>
    </row>
    <row r="53063" spans="5:5" x14ac:dyDescent="0.25">
      <c r="E53063" s="71"/>
    </row>
    <row r="53064" spans="5:5" x14ac:dyDescent="0.25">
      <c r="E53064" s="71"/>
    </row>
    <row r="53065" spans="5:5" x14ac:dyDescent="0.25">
      <c r="E53065" s="71"/>
    </row>
    <row r="53066" spans="5:5" x14ac:dyDescent="0.25">
      <c r="E53066" s="71"/>
    </row>
    <row r="53067" spans="5:5" x14ac:dyDescent="0.25">
      <c r="E53067" s="71"/>
    </row>
    <row r="53068" spans="5:5" x14ac:dyDescent="0.25">
      <c r="E53068" s="71"/>
    </row>
    <row r="53069" spans="5:5" x14ac:dyDescent="0.25">
      <c r="E53069" s="71"/>
    </row>
    <row r="53070" spans="5:5" x14ac:dyDescent="0.25">
      <c r="E53070" s="71"/>
    </row>
    <row r="53071" spans="5:5" x14ac:dyDescent="0.25">
      <c r="E53071" s="71"/>
    </row>
    <row r="53072" spans="5:5" x14ac:dyDescent="0.25">
      <c r="E53072" s="71"/>
    </row>
    <row r="53073" spans="5:5" x14ac:dyDescent="0.25">
      <c r="E53073" s="71"/>
    </row>
    <row r="53074" spans="5:5" x14ac:dyDescent="0.25">
      <c r="E53074" s="71"/>
    </row>
    <row r="53075" spans="5:5" x14ac:dyDescent="0.25">
      <c r="E53075" s="71"/>
    </row>
    <row r="53076" spans="5:5" x14ac:dyDescent="0.25">
      <c r="E53076" s="71"/>
    </row>
    <row r="53077" spans="5:5" x14ac:dyDescent="0.25">
      <c r="E53077" s="71"/>
    </row>
    <row r="53078" spans="5:5" x14ac:dyDescent="0.25">
      <c r="E53078" s="71"/>
    </row>
    <row r="53079" spans="5:5" x14ac:dyDescent="0.25">
      <c r="E53079" s="71"/>
    </row>
    <row r="53080" spans="5:5" x14ac:dyDescent="0.25">
      <c r="E53080" s="71"/>
    </row>
    <row r="53081" spans="5:5" x14ac:dyDescent="0.25">
      <c r="E53081" s="71"/>
    </row>
    <row r="53082" spans="5:5" x14ac:dyDescent="0.25">
      <c r="E53082" s="71"/>
    </row>
    <row r="53083" spans="5:5" x14ac:dyDescent="0.25">
      <c r="E53083" s="71"/>
    </row>
    <row r="53084" spans="5:5" x14ac:dyDescent="0.25">
      <c r="E53084" s="71"/>
    </row>
    <row r="53085" spans="5:5" x14ac:dyDescent="0.25">
      <c r="E53085" s="71"/>
    </row>
    <row r="53086" spans="5:5" x14ac:dyDescent="0.25">
      <c r="E53086" s="71"/>
    </row>
    <row r="53087" spans="5:5" x14ac:dyDescent="0.25">
      <c r="E53087" s="71"/>
    </row>
    <row r="53088" spans="5:5" x14ac:dyDescent="0.25">
      <c r="E53088" s="71"/>
    </row>
    <row r="53089" spans="5:5" x14ac:dyDescent="0.25">
      <c r="E53089" s="71"/>
    </row>
    <row r="53090" spans="5:5" x14ac:dyDescent="0.25">
      <c r="E53090" s="71"/>
    </row>
    <row r="53091" spans="5:5" x14ac:dyDescent="0.25">
      <c r="E53091" s="71"/>
    </row>
    <row r="53092" spans="5:5" x14ac:dyDescent="0.25">
      <c r="E53092" s="71"/>
    </row>
    <row r="53093" spans="5:5" x14ac:dyDescent="0.25">
      <c r="E53093" s="71"/>
    </row>
    <row r="53094" spans="5:5" x14ac:dyDescent="0.25">
      <c r="E53094" s="71"/>
    </row>
    <row r="53095" spans="5:5" x14ac:dyDescent="0.25">
      <c r="E53095" s="71"/>
    </row>
    <row r="53096" spans="5:5" x14ac:dyDescent="0.25">
      <c r="E53096" s="71"/>
    </row>
    <row r="53097" spans="5:5" x14ac:dyDescent="0.25">
      <c r="E53097" s="71"/>
    </row>
    <row r="53098" spans="5:5" x14ac:dyDescent="0.25">
      <c r="E53098" s="71"/>
    </row>
    <row r="53099" spans="5:5" x14ac:dyDescent="0.25">
      <c r="E53099" s="71"/>
    </row>
    <row r="53100" spans="5:5" x14ac:dyDescent="0.25">
      <c r="E53100" s="71"/>
    </row>
    <row r="53101" spans="5:5" x14ac:dyDescent="0.25">
      <c r="E53101" s="71"/>
    </row>
    <row r="53102" spans="5:5" x14ac:dyDescent="0.25">
      <c r="E53102" s="71"/>
    </row>
    <row r="53103" spans="5:5" x14ac:dyDescent="0.25">
      <c r="E53103" s="71"/>
    </row>
    <row r="53104" spans="5:5" x14ac:dyDescent="0.25">
      <c r="E53104" s="71"/>
    </row>
    <row r="53105" spans="5:5" x14ac:dyDescent="0.25">
      <c r="E53105" s="71"/>
    </row>
    <row r="53106" spans="5:5" x14ac:dyDescent="0.25">
      <c r="E53106" s="71"/>
    </row>
    <row r="53107" spans="5:5" x14ac:dyDescent="0.25">
      <c r="E53107" s="71"/>
    </row>
    <row r="53108" spans="5:5" x14ac:dyDescent="0.25">
      <c r="E53108" s="71"/>
    </row>
    <row r="53109" spans="5:5" x14ac:dyDescent="0.25">
      <c r="E53109" s="71"/>
    </row>
    <row r="53110" spans="5:5" x14ac:dyDescent="0.25">
      <c r="E53110" s="71"/>
    </row>
    <row r="53111" spans="5:5" x14ac:dyDescent="0.25">
      <c r="E53111" s="71"/>
    </row>
    <row r="53112" spans="5:5" x14ac:dyDescent="0.25">
      <c r="E53112" s="71"/>
    </row>
    <row r="53113" spans="5:5" x14ac:dyDescent="0.25">
      <c r="E53113" s="71"/>
    </row>
    <row r="53114" spans="5:5" x14ac:dyDescent="0.25">
      <c r="E53114" s="71"/>
    </row>
    <row r="53115" spans="5:5" x14ac:dyDescent="0.25">
      <c r="E53115" s="71"/>
    </row>
    <row r="53116" spans="5:5" x14ac:dyDescent="0.25">
      <c r="E53116" s="71"/>
    </row>
    <row r="53117" spans="5:5" x14ac:dyDescent="0.25">
      <c r="E53117" s="71"/>
    </row>
    <row r="53118" spans="5:5" x14ac:dyDescent="0.25">
      <c r="E53118" s="71"/>
    </row>
    <row r="53119" spans="5:5" x14ac:dyDescent="0.25">
      <c r="E53119" s="71"/>
    </row>
    <row r="53120" spans="5:5" x14ac:dyDescent="0.25">
      <c r="E53120" s="71"/>
    </row>
    <row r="53121" spans="5:5" x14ac:dyDescent="0.25">
      <c r="E53121" s="71"/>
    </row>
    <row r="53122" spans="5:5" x14ac:dyDescent="0.25">
      <c r="E53122" s="71"/>
    </row>
    <row r="53123" spans="5:5" x14ac:dyDescent="0.25">
      <c r="E53123" s="71"/>
    </row>
    <row r="53124" spans="5:5" x14ac:dyDescent="0.25">
      <c r="E53124" s="71"/>
    </row>
    <row r="53125" spans="5:5" x14ac:dyDescent="0.25">
      <c r="E53125" s="71"/>
    </row>
    <row r="53126" spans="5:5" x14ac:dyDescent="0.25">
      <c r="E53126" s="71"/>
    </row>
    <row r="53127" spans="5:5" x14ac:dyDescent="0.25">
      <c r="E53127" s="71"/>
    </row>
    <row r="53128" spans="5:5" x14ac:dyDescent="0.25">
      <c r="E53128" s="71"/>
    </row>
    <row r="53129" spans="5:5" x14ac:dyDescent="0.25">
      <c r="E53129" s="71"/>
    </row>
    <row r="53130" spans="5:5" x14ac:dyDescent="0.25">
      <c r="E53130" s="71"/>
    </row>
    <row r="53131" spans="5:5" x14ac:dyDescent="0.25">
      <c r="E53131" s="71"/>
    </row>
    <row r="53132" spans="5:5" x14ac:dyDescent="0.25">
      <c r="E53132" s="71"/>
    </row>
    <row r="53133" spans="5:5" x14ac:dyDescent="0.25">
      <c r="E53133" s="71"/>
    </row>
    <row r="53134" spans="5:5" x14ac:dyDescent="0.25">
      <c r="E53134" s="71"/>
    </row>
    <row r="53135" spans="5:5" x14ac:dyDescent="0.25">
      <c r="E53135" s="71"/>
    </row>
    <row r="53136" spans="5:5" x14ac:dyDescent="0.25">
      <c r="E53136" s="71"/>
    </row>
    <row r="53137" spans="5:5" x14ac:dyDescent="0.25">
      <c r="E53137" s="71"/>
    </row>
    <row r="53138" spans="5:5" x14ac:dyDescent="0.25">
      <c r="E53138" s="71"/>
    </row>
    <row r="53139" spans="5:5" x14ac:dyDescent="0.25">
      <c r="E53139" s="71"/>
    </row>
    <row r="53140" spans="5:5" x14ac:dyDescent="0.25">
      <c r="E53140" s="71"/>
    </row>
    <row r="53141" spans="5:5" x14ac:dyDescent="0.25">
      <c r="E53141" s="71"/>
    </row>
    <row r="53142" spans="5:5" x14ac:dyDescent="0.25">
      <c r="E53142" s="71"/>
    </row>
    <row r="53143" spans="5:5" x14ac:dyDescent="0.25">
      <c r="E53143" s="71"/>
    </row>
    <row r="53144" spans="5:5" x14ac:dyDescent="0.25">
      <c r="E53144" s="71"/>
    </row>
    <row r="53145" spans="5:5" x14ac:dyDescent="0.25">
      <c r="E53145" s="71"/>
    </row>
    <row r="53146" spans="5:5" x14ac:dyDescent="0.25">
      <c r="E53146" s="71"/>
    </row>
    <row r="53147" spans="5:5" x14ac:dyDescent="0.25">
      <c r="E53147" s="71"/>
    </row>
    <row r="53148" spans="5:5" x14ac:dyDescent="0.25">
      <c r="E53148" s="71"/>
    </row>
    <row r="53149" spans="5:5" x14ac:dyDescent="0.25">
      <c r="E53149" s="71"/>
    </row>
    <row r="53150" spans="5:5" x14ac:dyDescent="0.25">
      <c r="E53150" s="71"/>
    </row>
    <row r="53151" spans="5:5" x14ac:dyDescent="0.25">
      <c r="E53151" s="71"/>
    </row>
    <row r="53152" spans="5:5" x14ac:dyDescent="0.25">
      <c r="E53152" s="71"/>
    </row>
    <row r="53153" spans="5:5" x14ac:dyDescent="0.25">
      <c r="E53153" s="71"/>
    </row>
    <row r="53154" spans="5:5" x14ac:dyDescent="0.25">
      <c r="E53154" s="71"/>
    </row>
    <row r="53155" spans="5:5" x14ac:dyDescent="0.25">
      <c r="E53155" s="71"/>
    </row>
    <row r="53156" spans="5:5" x14ac:dyDescent="0.25">
      <c r="E53156" s="71"/>
    </row>
    <row r="53157" spans="5:5" x14ac:dyDescent="0.25">
      <c r="E53157" s="71"/>
    </row>
    <row r="53158" spans="5:5" x14ac:dyDescent="0.25">
      <c r="E53158" s="71"/>
    </row>
    <row r="53159" spans="5:5" x14ac:dyDescent="0.25">
      <c r="E53159" s="71"/>
    </row>
    <row r="53160" spans="5:5" x14ac:dyDescent="0.25">
      <c r="E53160" s="71"/>
    </row>
    <row r="53161" spans="5:5" x14ac:dyDescent="0.25">
      <c r="E53161" s="71"/>
    </row>
    <row r="53162" spans="5:5" x14ac:dyDescent="0.25">
      <c r="E53162" s="71"/>
    </row>
    <row r="53163" spans="5:5" x14ac:dyDescent="0.25">
      <c r="E53163" s="71"/>
    </row>
    <row r="53164" spans="5:5" x14ac:dyDescent="0.25">
      <c r="E53164" s="71"/>
    </row>
    <row r="53165" spans="5:5" x14ac:dyDescent="0.25">
      <c r="E53165" s="71"/>
    </row>
    <row r="53166" spans="5:5" x14ac:dyDescent="0.25">
      <c r="E53166" s="71"/>
    </row>
    <row r="53167" spans="5:5" x14ac:dyDescent="0.25">
      <c r="E53167" s="71"/>
    </row>
    <row r="53168" spans="5:5" x14ac:dyDescent="0.25">
      <c r="E53168" s="71"/>
    </row>
    <row r="53169" spans="5:5" x14ac:dyDescent="0.25">
      <c r="E53169" s="71"/>
    </row>
    <row r="53170" spans="5:5" x14ac:dyDescent="0.25">
      <c r="E53170" s="71"/>
    </row>
    <row r="53171" spans="5:5" x14ac:dyDescent="0.25">
      <c r="E53171" s="71"/>
    </row>
    <row r="53172" spans="5:5" x14ac:dyDescent="0.25">
      <c r="E53172" s="71"/>
    </row>
    <row r="53173" spans="5:5" x14ac:dyDescent="0.25">
      <c r="E53173" s="71"/>
    </row>
    <row r="53174" spans="5:5" x14ac:dyDescent="0.25">
      <c r="E53174" s="71"/>
    </row>
    <row r="53175" spans="5:5" x14ac:dyDescent="0.25">
      <c r="E53175" s="71"/>
    </row>
    <row r="53176" spans="5:5" x14ac:dyDescent="0.25">
      <c r="E53176" s="71"/>
    </row>
    <row r="53177" spans="5:5" x14ac:dyDescent="0.25">
      <c r="E53177" s="71"/>
    </row>
    <row r="53178" spans="5:5" x14ac:dyDescent="0.25">
      <c r="E53178" s="71"/>
    </row>
    <row r="53179" spans="5:5" x14ac:dyDescent="0.25">
      <c r="E53179" s="71"/>
    </row>
    <row r="53180" spans="5:5" x14ac:dyDescent="0.25">
      <c r="E53180" s="71"/>
    </row>
    <row r="53181" spans="5:5" x14ac:dyDescent="0.25">
      <c r="E53181" s="71"/>
    </row>
    <row r="53182" spans="5:5" x14ac:dyDescent="0.25">
      <c r="E53182" s="71"/>
    </row>
    <row r="53183" spans="5:5" x14ac:dyDescent="0.25">
      <c r="E53183" s="71"/>
    </row>
    <row r="53184" spans="5:5" x14ac:dyDescent="0.25">
      <c r="E53184" s="71"/>
    </row>
    <row r="53185" spans="5:5" x14ac:dyDescent="0.25">
      <c r="E53185" s="71"/>
    </row>
    <row r="53186" spans="5:5" x14ac:dyDescent="0.25">
      <c r="E53186" s="71"/>
    </row>
    <row r="53187" spans="5:5" x14ac:dyDescent="0.25">
      <c r="E53187" s="71"/>
    </row>
    <row r="53188" spans="5:5" x14ac:dyDescent="0.25">
      <c r="E53188" s="71"/>
    </row>
    <row r="53189" spans="5:5" x14ac:dyDescent="0.25">
      <c r="E53189" s="71"/>
    </row>
    <row r="53190" spans="5:5" x14ac:dyDescent="0.25">
      <c r="E53190" s="71"/>
    </row>
    <row r="53191" spans="5:5" x14ac:dyDescent="0.25">
      <c r="E53191" s="71"/>
    </row>
    <row r="53192" spans="5:5" x14ac:dyDescent="0.25">
      <c r="E53192" s="71"/>
    </row>
    <row r="53193" spans="5:5" x14ac:dyDescent="0.25">
      <c r="E53193" s="71"/>
    </row>
    <row r="53194" spans="5:5" x14ac:dyDescent="0.25">
      <c r="E53194" s="71"/>
    </row>
    <row r="53195" spans="5:5" x14ac:dyDescent="0.25">
      <c r="E53195" s="71"/>
    </row>
    <row r="53196" spans="5:5" x14ac:dyDescent="0.25">
      <c r="E53196" s="71"/>
    </row>
    <row r="53197" spans="5:5" x14ac:dyDescent="0.25">
      <c r="E53197" s="71"/>
    </row>
    <row r="53198" spans="5:5" x14ac:dyDescent="0.25">
      <c r="E53198" s="71"/>
    </row>
    <row r="53199" spans="5:5" x14ac:dyDescent="0.25">
      <c r="E53199" s="71"/>
    </row>
    <row r="53200" spans="5:5" x14ac:dyDescent="0.25">
      <c r="E53200" s="71"/>
    </row>
    <row r="53201" spans="5:5" x14ac:dyDescent="0.25">
      <c r="E53201" s="71"/>
    </row>
    <row r="53202" spans="5:5" x14ac:dyDescent="0.25">
      <c r="E53202" s="71"/>
    </row>
    <row r="53203" spans="5:5" x14ac:dyDescent="0.25">
      <c r="E53203" s="71"/>
    </row>
    <row r="53204" spans="5:5" x14ac:dyDescent="0.25">
      <c r="E53204" s="71"/>
    </row>
    <row r="53205" spans="5:5" x14ac:dyDescent="0.25">
      <c r="E53205" s="71"/>
    </row>
    <row r="53206" spans="5:5" x14ac:dyDescent="0.25">
      <c r="E53206" s="71"/>
    </row>
    <row r="53207" spans="5:5" x14ac:dyDescent="0.25">
      <c r="E53207" s="71"/>
    </row>
    <row r="53208" spans="5:5" x14ac:dyDescent="0.25">
      <c r="E53208" s="71"/>
    </row>
    <row r="53209" spans="5:5" x14ac:dyDescent="0.25">
      <c r="E53209" s="71"/>
    </row>
    <row r="53210" spans="5:5" x14ac:dyDescent="0.25">
      <c r="E53210" s="71"/>
    </row>
    <row r="53211" spans="5:5" x14ac:dyDescent="0.25">
      <c r="E53211" s="71"/>
    </row>
    <row r="53212" spans="5:5" x14ac:dyDescent="0.25">
      <c r="E53212" s="71"/>
    </row>
    <row r="53213" spans="5:5" x14ac:dyDescent="0.25">
      <c r="E53213" s="71"/>
    </row>
    <row r="53214" spans="5:5" x14ac:dyDescent="0.25">
      <c r="E53214" s="71"/>
    </row>
    <row r="53215" spans="5:5" x14ac:dyDescent="0.25">
      <c r="E53215" s="71"/>
    </row>
    <row r="53216" spans="5:5" x14ac:dyDescent="0.25">
      <c r="E53216" s="71"/>
    </row>
    <row r="53217" spans="5:5" x14ac:dyDescent="0.25">
      <c r="E53217" s="71"/>
    </row>
    <row r="53218" spans="5:5" x14ac:dyDescent="0.25">
      <c r="E53218" s="71"/>
    </row>
    <row r="53219" spans="5:5" x14ac:dyDescent="0.25">
      <c r="E53219" s="71"/>
    </row>
    <row r="53220" spans="5:5" x14ac:dyDescent="0.25">
      <c r="E53220" s="71"/>
    </row>
    <row r="53221" spans="5:5" x14ac:dyDescent="0.25">
      <c r="E53221" s="71"/>
    </row>
    <row r="53222" spans="5:5" x14ac:dyDescent="0.25">
      <c r="E53222" s="71"/>
    </row>
    <row r="53223" spans="5:5" x14ac:dyDescent="0.25">
      <c r="E53223" s="71"/>
    </row>
    <row r="53224" spans="5:5" x14ac:dyDescent="0.25">
      <c r="E53224" s="71"/>
    </row>
    <row r="53225" spans="5:5" x14ac:dyDescent="0.25">
      <c r="E53225" s="71"/>
    </row>
    <row r="53226" spans="5:5" x14ac:dyDescent="0.25">
      <c r="E53226" s="71"/>
    </row>
    <row r="53227" spans="5:5" x14ac:dyDescent="0.25">
      <c r="E53227" s="71"/>
    </row>
    <row r="53228" spans="5:5" x14ac:dyDescent="0.25">
      <c r="E53228" s="71"/>
    </row>
    <row r="53229" spans="5:5" x14ac:dyDescent="0.25">
      <c r="E53229" s="71"/>
    </row>
    <row r="53230" spans="5:5" x14ac:dyDescent="0.25">
      <c r="E53230" s="71"/>
    </row>
    <row r="53231" spans="5:5" x14ac:dyDescent="0.25">
      <c r="E53231" s="71"/>
    </row>
    <row r="53232" spans="5:5" x14ac:dyDescent="0.25">
      <c r="E53232" s="71"/>
    </row>
    <row r="53233" spans="5:5" x14ac:dyDescent="0.25">
      <c r="E53233" s="71"/>
    </row>
    <row r="53234" spans="5:5" x14ac:dyDescent="0.25">
      <c r="E53234" s="71"/>
    </row>
    <row r="53235" spans="5:5" x14ac:dyDescent="0.25">
      <c r="E53235" s="71"/>
    </row>
    <row r="53236" spans="5:5" x14ac:dyDescent="0.25">
      <c r="E53236" s="71"/>
    </row>
    <row r="53237" spans="5:5" x14ac:dyDescent="0.25">
      <c r="E53237" s="71"/>
    </row>
    <row r="53238" spans="5:5" x14ac:dyDescent="0.25">
      <c r="E53238" s="71"/>
    </row>
    <row r="53239" spans="5:5" x14ac:dyDescent="0.25">
      <c r="E53239" s="71"/>
    </row>
    <row r="53240" spans="5:5" x14ac:dyDescent="0.25">
      <c r="E53240" s="71"/>
    </row>
    <row r="53241" spans="5:5" x14ac:dyDescent="0.25">
      <c r="E53241" s="71"/>
    </row>
    <row r="53242" spans="5:5" x14ac:dyDescent="0.25">
      <c r="E53242" s="71"/>
    </row>
    <row r="53243" spans="5:5" x14ac:dyDescent="0.25">
      <c r="E53243" s="71"/>
    </row>
    <row r="53244" spans="5:5" x14ac:dyDescent="0.25">
      <c r="E53244" s="71"/>
    </row>
    <row r="53245" spans="5:5" x14ac:dyDescent="0.25">
      <c r="E53245" s="71"/>
    </row>
    <row r="53246" spans="5:5" x14ac:dyDescent="0.25">
      <c r="E53246" s="71"/>
    </row>
    <row r="53247" spans="5:5" x14ac:dyDescent="0.25">
      <c r="E53247" s="71"/>
    </row>
    <row r="53248" spans="5:5" x14ac:dyDescent="0.25">
      <c r="E53248" s="71"/>
    </row>
    <row r="53249" spans="5:5" x14ac:dyDescent="0.25">
      <c r="E53249" s="71"/>
    </row>
    <row r="53250" spans="5:5" x14ac:dyDescent="0.25">
      <c r="E53250" s="71"/>
    </row>
    <row r="53251" spans="5:5" x14ac:dyDescent="0.25">
      <c r="E53251" s="71"/>
    </row>
    <row r="53252" spans="5:5" x14ac:dyDescent="0.25">
      <c r="E53252" s="71"/>
    </row>
    <row r="53253" spans="5:5" x14ac:dyDescent="0.25">
      <c r="E53253" s="71"/>
    </row>
    <row r="53254" spans="5:5" x14ac:dyDescent="0.25">
      <c r="E53254" s="71"/>
    </row>
    <row r="53255" spans="5:5" x14ac:dyDescent="0.25">
      <c r="E53255" s="71"/>
    </row>
    <row r="53256" spans="5:5" x14ac:dyDescent="0.25">
      <c r="E53256" s="71"/>
    </row>
    <row r="53257" spans="5:5" x14ac:dyDescent="0.25">
      <c r="E53257" s="71"/>
    </row>
    <row r="53258" spans="5:5" x14ac:dyDescent="0.25">
      <c r="E53258" s="71"/>
    </row>
    <row r="53259" spans="5:5" x14ac:dyDescent="0.25">
      <c r="E53259" s="71"/>
    </row>
    <row r="53260" spans="5:5" x14ac:dyDescent="0.25">
      <c r="E53260" s="71"/>
    </row>
    <row r="53261" spans="5:5" x14ac:dyDescent="0.25">
      <c r="E53261" s="71"/>
    </row>
    <row r="53262" spans="5:5" x14ac:dyDescent="0.25">
      <c r="E53262" s="71"/>
    </row>
    <row r="53263" spans="5:5" x14ac:dyDescent="0.25">
      <c r="E53263" s="71"/>
    </row>
    <row r="53264" spans="5:5" x14ac:dyDescent="0.25">
      <c r="E53264" s="71"/>
    </row>
    <row r="53265" spans="5:5" x14ac:dyDescent="0.25">
      <c r="E53265" s="71"/>
    </row>
    <row r="53266" spans="5:5" x14ac:dyDescent="0.25">
      <c r="E53266" s="71"/>
    </row>
    <row r="53267" spans="5:5" x14ac:dyDescent="0.25">
      <c r="E53267" s="71"/>
    </row>
    <row r="53268" spans="5:5" x14ac:dyDescent="0.25">
      <c r="E53268" s="71"/>
    </row>
    <row r="53269" spans="5:5" x14ac:dyDescent="0.25">
      <c r="E53269" s="71"/>
    </row>
    <row r="53270" spans="5:5" x14ac:dyDescent="0.25">
      <c r="E53270" s="71"/>
    </row>
    <row r="53271" spans="5:5" x14ac:dyDescent="0.25">
      <c r="E53271" s="71"/>
    </row>
    <row r="53272" spans="5:5" x14ac:dyDescent="0.25">
      <c r="E53272" s="71"/>
    </row>
    <row r="53273" spans="5:5" x14ac:dyDescent="0.25">
      <c r="E53273" s="71"/>
    </row>
    <row r="53274" spans="5:5" x14ac:dyDescent="0.25">
      <c r="E53274" s="71"/>
    </row>
    <row r="53275" spans="5:5" x14ac:dyDescent="0.25">
      <c r="E53275" s="71"/>
    </row>
    <row r="53276" spans="5:5" x14ac:dyDescent="0.25">
      <c r="E53276" s="71"/>
    </row>
    <row r="53277" spans="5:5" x14ac:dyDescent="0.25">
      <c r="E53277" s="71"/>
    </row>
    <row r="53278" spans="5:5" x14ac:dyDescent="0.25">
      <c r="E53278" s="71"/>
    </row>
    <row r="53279" spans="5:5" x14ac:dyDescent="0.25">
      <c r="E53279" s="71"/>
    </row>
    <row r="53280" spans="5:5" x14ac:dyDescent="0.25">
      <c r="E53280" s="71"/>
    </row>
    <row r="53281" spans="5:5" x14ac:dyDescent="0.25">
      <c r="E53281" s="71"/>
    </row>
    <row r="53282" spans="5:5" x14ac:dyDescent="0.25">
      <c r="E53282" s="71"/>
    </row>
    <row r="53283" spans="5:5" x14ac:dyDescent="0.25">
      <c r="E53283" s="71"/>
    </row>
    <row r="53284" spans="5:5" x14ac:dyDescent="0.25">
      <c r="E53284" s="71"/>
    </row>
    <row r="53285" spans="5:5" x14ac:dyDescent="0.25">
      <c r="E53285" s="71"/>
    </row>
    <row r="53286" spans="5:5" x14ac:dyDescent="0.25">
      <c r="E53286" s="71"/>
    </row>
    <row r="53287" spans="5:5" x14ac:dyDescent="0.25">
      <c r="E53287" s="71"/>
    </row>
    <row r="53288" spans="5:5" x14ac:dyDescent="0.25">
      <c r="E53288" s="71"/>
    </row>
    <row r="53289" spans="5:5" x14ac:dyDescent="0.25">
      <c r="E53289" s="71"/>
    </row>
    <row r="53290" spans="5:5" x14ac:dyDescent="0.25">
      <c r="E53290" s="71"/>
    </row>
    <row r="53291" spans="5:5" x14ac:dyDescent="0.25">
      <c r="E53291" s="71"/>
    </row>
    <row r="53292" spans="5:5" x14ac:dyDescent="0.25">
      <c r="E53292" s="71"/>
    </row>
    <row r="53293" spans="5:5" x14ac:dyDescent="0.25">
      <c r="E53293" s="71"/>
    </row>
    <row r="53294" spans="5:5" x14ac:dyDescent="0.25">
      <c r="E53294" s="71"/>
    </row>
    <row r="53295" spans="5:5" x14ac:dyDescent="0.25">
      <c r="E53295" s="71"/>
    </row>
    <row r="53296" spans="5:5" x14ac:dyDescent="0.25">
      <c r="E53296" s="71"/>
    </row>
    <row r="53297" spans="5:5" x14ac:dyDescent="0.25">
      <c r="E53297" s="71"/>
    </row>
    <row r="53298" spans="5:5" x14ac:dyDescent="0.25">
      <c r="E53298" s="71"/>
    </row>
    <row r="53299" spans="5:5" x14ac:dyDescent="0.25">
      <c r="E53299" s="71"/>
    </row>
    <row r="53300" spans="5:5" x14ac:dyDescent="0.25">
      <c r="E53300" s="71"/>
    </row>
    <row r="53301" spans="5:5" x14ac:dyDescent="0.25">
      <c r="E53301" s="71"/>
    </row>
    <row r="53302" spans="5:5" x14ac:dyDescent="0.25">
      <c r="E53302" s="71"/>
    </row>
    <row r="53303" spans="5:5" x14ac:dyDescent="0.25">
      <c r="E53303" s="71"/>
    </row>
    <row r="53304" spans="5:5" x14ac:dyDescent="0.25">
      <c r="E53304" s="71"/>
    </row>
    <row r="53305" spans="5:5" x14ac:dyDescent="0.25">
      <c r="E53305" s="71"/>
    </row>
    <row r="53306" spans="5:5" x14ac:dyDescent="0.25">
      <c r="E53306" s="71"/>
    </row>
    <row r="53307" spans="5:5" x14ac:dyDescent="0.25">
      <c r="E53307" s="71"/>
    </row>
    <row r="53308" spans="5:5" x14ac:dyDescent="0.25">
      <c r="E53308" s="71"/>
    </row>
    <row r="53309" spans="5:5" x14ac:dyDescent="0.25">
      <c r="E53309" s="71"/>
    </row>
    <row r="53310" spans="5:5" x14ac:dyDescent="0.25">
      <c r="E53310" s="71"/>
    </row>
    <row r="53311" spans="5:5" x14ac:dyDescent="0.25">
      <c r="E53311" s="71"/>
    </row>
    <row r="53312" spans="5:5" x14ac:dyDescent="0.25">
      <c r="E53312" s="71"/>
    </row>
    <row r="53313" spans="5:5" x14ac:dyDescent="0.25">
      <c r="E53313" s="71"/>
    </row>
    <row r="53314" spans="5:5" x14ac:dyDescent="0.25">
      <c r="E53314" s="71"/>
    </row>
    <row r="53315" spans="5:5" x14ac:dyDescent="0.25">
      <c r="E53315" s="71"/>
    </row>
    <row r="53316" spans="5:5" x14ac:dyDescent="0.25">
      <c r="E53316" s="71"/>
    </row>
    <row r="53317" spans="5:5" x14ac:dyDescent="0.25">
      <c r="E53317" s="71"/>
    </row>
    <row r="53318" spans="5:5" x14ac:dyDescent="0.25">
      <c r="E53318" s="71"/>
    </row>
    <row r="53319" spans="5:5" x14ac:dyDescent="0.25">
      <c r="E53319" s="71"/>
    </row>
    <row r="53320" spans="5:5" x14ac:dyDescent="0.25">
      <c r="E53320" s="71"/>
    </row>
    <row r="53321" spans="5:5" x14ac:dyDescent="0.25">
      <c r="E53321" s="71"/>
    </row>
    <row r="53322" spans="5:5" x14ac:dyDescent="0.25">
      <c r="E53322" s="71"/>
    </row>
    <row r="53323" spans="5:5" x14ac:dyDescent="0.25">
      <c r="E53323" s="71"/>
    </row>
    <row r="53324" spans="5:5" x14ac:dyDescent="0.25">
      <c r="E53324" s="71"/>
    </row>
    <row r="53325" spans="5:5" x14ac:dyDescent="0.25">
      <c r="E53325" s="71"/>
    </row>
    <row r="53326" spans="5:5" x14ac:dyDescent="0.25">
      <c r="E53326" s="71"/>
    </row>
    <row r="53327" spans="5:5" x14ac:dyDescent="0.25">
      <c r="E53327" s="71"/>
    </row>
    <row r="53328" spans="5:5" x14ac:dyDescent="0.25">
      <c r="E53328" s="71"/>
    </row>
    <row r="53329" spans="5:5" x14ac:dyDescent="0.25">
      <c r="E53329" s="71"/>
    </row>
    <row r="53330" spans="5:5" x14ac:dyDescent="0.25">
      <c r="E53330" s="71"/>
    </row>
    <row r="53331" spans="5:5" x14ac:dyDescent="0.25">
      <c r="E53331" s="71"/>
    </row>
    <row r="53332" spans="5:5" x14ac:dyDescent="0.25">
      <c r="E53332" s="71"/>
    </row>
    <row r="53333" spans="5:5" x14ac:dyDescent="0.25">
      <c r="E53333" s="71"/>
    </row>
    <row r="53334" spans="5:5" x14ac:dyDescent="0.25">
      <c r="E53334" s="71"/>
    </row>
    <row r="53335" spans="5:5" x14ac:dyDescent="0.25">
      <c r="E53335" s="71"/>
    </row>
    <row r="53336" spans="5:5" x14ac:dyDescent="0.25">
      <c r="E53336" s="71"/>
    </row>
    <row r="53337" spans="5:5" x14ac:dyDescent="0.25">
      <c r="E53337" s="71"/>
    </row>
    <row r="53338" spans="5:5" x14ac:dyDescent="0.25">
      <c r="E53338" s="71"/>
    </row>
    <row r="53339" spans="5:5" x14ac:dyDescent="0.25">
      <c r="E53339" s="71"/>
    </row>
    <row r="53340" spans="5:5" x14ac:dyDescent="0.25">
      <c r="E53340" s="71"/>
    </row>
    <row r="53341" spans="5:5" x14ac:dyDescent="0.25">
      <c r="E53341" s="71"/>
    </row>
    <row r="53342" spans="5:5" x14ac:dyDescent="0.25">
      <c r="E53342" s="71"/>
    </row>
    <row r="53343" spans="5:5" x14ac:dyDescent="0.25">
      <c r="E53343" s="71"/>
    </row>
    <row r="53344" spans="5:5" x14ac:dyDescent="0.25">
      <c r="E53344" s="71"/>
    </row>
    <row r="53345" spans="5:5" x14ac:dyDescent="0.25">
      <c r="E53345" s="71"/>
    </row>
    <row r="53346" spans="5:5" x14ac:dyDescent="0.25">
      <c r="E53346" s="71"/>
    </row>
    <row r="53347" spans="5:5" x14ac:dyDescent="0.25">
      <c r="E53347" s="71"/>
    </row>
    <row r="53348" spans="5:5" x14ac:dyDescent="0.25">
      <c r="E53348" s="71"/>
    </row>
    <row r="53349" spans="5:5" x14ac:dyDescent="0.25">
      <c r="E53349" s="71"/>
    </row>
    <row r="53350" spans="5:5" x14ac:dyDescent="0.25">
      <c r="E53350" s="71"/>
    </row>
    <row r="53351" spans="5:5" x14ac:dyDescent="0.25">
      <c r="E53351" s="71"/>
    </row>
    <row r="53352" spans="5:5" x14ac:dyDescent="0.25">
      <c r="E53352" s="71"/>
    </row>
    <row r="53353" spans="5:5" x14ac:dyDescent="0.25">
      <c r="E53353" s="71"/>
    </row>
    <row r="53354" spans="5:5" x14ac:dyDescent="0.25">
      <c r="E53354" s="71"/>
    </row>
    <row r="53355" spans="5:5" x14ac:dyDescent="0.25">
      <c r="E53355" s="71"/>
    </row>
    <row r="53356" spans="5:5" x14ac:dyDescent="0.25">
      <c r="E53356" s="71"/>
    </row>
    <row r="53357" spans="5:5" x14ac:dyDescent="0.25">
      <c r="E53357" s="71"/>
    </row>
    <row r="53358" spans="5:5" x14ac:dyDescent="0.25">
      <c r="E53358" s="71"/>
    </row>
    <row r="53359" spans="5:5" x14ac:dyDescent="0.25">
      <c r="E53359" s="71"/>
    </row>
    <row r="53360" spans="5:5" x14ac:dyDescent="0.25">
      <c r="E53360" s="71"/>
    </row>
    <row r="53361" spans="5:5" x14ac:dyDescent="0.25">
      <c r="E53361" s="71"/>
    </row>
    <row r="53362" spans="5:5" x14ac:dyDescent="0.25">
      <c r="E53362" s="71"/>
    </row>
    <row r="53363" spans="5:5" x14ac:dyDescent="0.25">
      <c r="E53363" s="71"/>
    </row>
    <row r="53364" spans="5:5" x14ac:dyDescent="0.25">
      <c r="E53364" s="71"/>
    </row>
    <row r="53365" spans="5:5" x14ac:dyDescent="0.25">
      <c r="E53365" s="71"/>
    </row>
    <row r="53366" spans="5:5" x14ac:dyDescent="0.25">
      <c r="E53366" s="71"/>
    </row>
    <row r="53367" spans="5:5" x14ac:dyDescent="0.25">
      <c r="E53367" s="71"/>
    </row>
    <row r="53368" spans="5:5" x14ac:dyDescent="0.25">
      <c r="E53368" s="71"/>
    </row>
    <row r="53369" spans="5:5" x14ac:dyDescent="0.25">
      <c r="E53369" s="71"/>
    </row>
    <row r="53370" spans="5:5" x14ac:dyDescent="0.25">
      <c r="E53370" s="71"/>
    </row>
    <row r="53371" spans="5:5" x14ac:dyDescent="0.25">
      <c r="E53371" s="71"/>
    </row>
    <row r="53372" spans="5:5" x14ac:dyDescent="0.25">
      <c r="E53372" s="71"/>
    </row>
    <row r="53373" spans="5:5" x14ac:dyDescent="0.25">
      <c r="E53373" s="71"/>
    </row>
    <row r="53374" spans="5:5" x14ac:dyDescent="0.25">
      <c r="E53374" s="71"/>
    </row>
    <row r="53375" spans="5:5" x14ac:dyDescent="0.25">
      <c r="E53375" s="71"/>
    </row>
    <row r="53376" spans="5:5" x14ac:dyDescent="0.25">
      <c r="E53376" s="71"/>
    </row>
    <row r="53377" spans="5:5" x14ac:dyDescent="0.25">
      <c r="E53377" s="71"/>
    </row>
    <row r="53378" spans="5:5" x14ac:dyDescent="0.25">
      <c r="E53378" s="71"/>
    </row>
    <row r="53379" spans="5:5" x14ac:dyDescent="0.25">
      <c r="E53379" s="71"/>
    </row>
    <row r="53380" spans="5:5" x14ac:dyDescent="0.25">
      <c r="E53380" s="71"/>
    </row>
    <row r="53381" spans="5:5" x14ac:dyDescent="0.25">
      <c r="E53381" s="71"/>
    </row>
    <row r="53382" spans="5:5" x14ac:dyDescent="0.25">
      <c r="E53382" s="71"/>
    </row>
    <row r="53383" spans="5:5" x14ac:dyDescent="0.25">
      <c r="E53383" s="71"/>
    </row>
    <row r="53384" spans="5:5" x14ac:dyDescent="0.25">
      <c r="E53384" s="71"/>
    </row>
    <row r="53385" spans="5:5" x14ac:dyDescent="0.25">
      <c r="E53385" s="71"/>
    </row>
    <row r="53386" spans="5:5" x14ac:dyDescent="0.25">
      <c r="E53386" s="71"/>
    </row>
    <row r="53387" spans="5:5" x14ac:dyDescent="0.25">
      <c r="E53387" s="71"/>
    </row>
    <row r="53388" spans="5:5" x14ac:dyDescent="0.25">
      <c r="E53388" s="71"/>
    </row>
    <row r="53389" spans="5:5" x14ac:dyDescent="0.25">
      <c r="E53389" s="71"/>
    </row>
    <row r="53390" spans="5:5" x14ac:dyDescent="0.25">
      <c r="E53390" s="71"/>
    </row>
    <row r="53391" spans="5:5" x14ac:dyDescent="0.25">
      <c r="E53391" s="71"/>
    </row>
    <row r="53392" spans="5:5" x14ac:dyDescent="0.25">
      <c r="E53392" s="71"/>
    </row>
    <row r="53393" spans="5:5" x14ac:dyDescent="0.25">
      <c r="E53393" s="71"/>
    </row>
    <row r="53394" spans="5:5" x14ac:dyDescent="0.25">
      <c r="E53394" s="71"/>
    </row>
    <row r="53395" spans="5:5" x14ac:dyDescent="0.25">
      <c r="E53395" s="71"/>
    </row>
    <row r="53396" spans="5:5" x14ac:dyDescent="0.25">
      <c r="E53396" s="71"/>
    </row>
    <row r="53397" spans="5:5" x14ac:dyDescent="0.25">
      <c r="E53397" s="71"/>
    </row>
    <row r="53398" spans="5:5" x14ac:dyDescent="0.25">
      <c r="E53398" s="71"/>
    </row>
    <row r="53399" spans="5:5" x14ac:dyDescent="0.25">
      <c r="E53399" s="71"/>
    </row>
    <row r="53400" spans="5:5" x14ac:dyDescent="0.25">
      <c r="E53400" s="71"/>
    </row>
    <row r="53401" spans="5:5" x14ac:dyDescent="0.25">
      <c r="E53401" s="71"/>
    </row>
    <row r="53402" spans="5:5" x14ac:dyDescent="0.25">
      <c r="E53402" s="71"/>
    </row>
    <row r="53403" spans="5:5" x14ac:dyDescent="0.25">
      <c r="E53403" s="71"/>
    </row>
    <row r="53404" spans="5:5" x14ac:dyDescent="0.25">
      <c r="E53404" s="71"/>
    </row>
    <row r="53405" spans="5:5" x14ac:dyDescent="0.25">
      <c r="E53405" s="71"/>
    </row>
    <row r="53406" spans="5:5" x14ac:dyDescent="0.25">
      <c r="E53406" s="71"/>
    </row>
    <row r="53407" spans="5:5" x14ac:dyDescent="0.25">
      <c r="E53407" s="71"/>
    </row>
    <row r="53408" spans="5:5" x14ac:dyDescent="0.25">
      <c r="E53408" s="71"/>
    </row>
    <row r="53409" spans="5:5" x14ac:dyDescent="0.25">
      <c r="E53409" s="71"/>
    </row>
    <row r="53410" spans="5:5" x14ac:dyDescent="0.25">
      <c r="E53410" s="71"/>
    </row>
    <row r="53411" spans="5:5" x14ac:dyDescent="0.25">
      <c r="E53411" s="71"/>
    </row>
    <row r="53412" spans="5:5" x14ac:dyDescent="0.25">
      <c r="E53412" s="71"/>
    </row>
    <row r="53413" spans="5:5" x14ac:dyDescent="0.25">
      <c r="E53413" s="71"/>
    </row>
    <row r="53414" spans="5:5" x14ac:dyDescent="0.25">
      <c r="E53414" s="71"/>
    </row>
    <row r="53415" spans="5:5" x14ac:dyDescent="0.25">
      <c r="E53415" s="71"/>
    </row>
    <row r="53416" spans="5:5" x14ac:dyDescent="0.25">
      <c r="E53416" s="71"/>
    </row>
    <row r="53417" spans="5:5" x14ac:dyDescent="0.25">
      <c r="E53417" s="71"/>
    </row>
    <row r="53418" spans="5:5" x14ac:dyDescent="0.25">
      <c r="E53418" s="71"/>
    </row>
    <row r="53419" spans="5:5" x14ac:dyDescent="0.25">
      <c r="E53419" s="71"/>
    </row>
    <row r="53420" spans="5:5" x14ac:dyDescent="0.25">
      <c r="E53420" s="71"/>
    </row>
    <row r="53421" spans="5:5" x14ac:dyDescent="0.25">
      <c r="E53421" s="71"/>
    </row>
    <row r="53422" spans="5:5" x14ac:dyDescent="0.25">
      <c r="E53422" s="71"/>
    </row>
    <row r="53423" spans="5:5" x14ac:dyDescent="0.25">
      <c r="E53423" s="71"/>
    </row>
    <row r="53424" spans="5:5" x14ac:dyDescent="0.25">
      <c r="E53424" s="71"/>
    </row>
    <row r="53425" spans="5:5" x14ac:dyDescent="0.25">
      <c r="E53425" s="71"/>
    </row>
    <row r="53426" spans="5:5" x14ac:dyDescent="0.25">
      <c r="E53426" s="71"/>
    </row>
    <row r="53427" spans="5:5" x14ac:dyDescent="0.25">
      <c r="E53427" s="71"/>
    </row>
    <row r="53428" spans="5:5" x14ac:dyDescent="0.25">
      <c r="E53428" s="71"/>
    </row>
    <row r="53429" spans="5:5" x14ac:dyDescent="0.25">
      <c r="E53429" s="71"/>
    </row>
    <row r="53430" spans="5:5" x14ac:dyDescent="0.25">
      <c r="E53430" s="71"/>
    </row>
    <row r="53431" spans="5:5" x14ac:dyDescent="0.25">
      <c r="E53431" s="71"/>
    </row>
    <row r="53432" spans="5:5" x14ac:dyDescent="0.25">
      <c r="E53432" s="71"/>
    </row>
    <row r="53433" spans="5:5" x14ac:dyDescent="0.25">
      <c r="E53433" s="71"/>
    </row>
    <row r="53434" spans="5:5" x14ac:dyDescent="0.25">
      <c r="E53434" s="71"/>
    </row>
    <row r="53435" spans="5:5" x14ac:dyDescent="0.25">
      <c r="E53435" s="71"/>
    </row>
    <row r="53436" spans="5:5" x14ac:dyDescent="0.25">
      <c r="E53436" s="71"/>
    </row>
    <row r="53437" spans="5:5" x14ac:dyDescent="0.25">
      <c r="E53437" s="71"/>
    </row>
    <row r="53438" spans="5:5" x14ac:dyDescent="0.25">
      <c r="E53438" s="71"/>
    </row>
    <row r="53439" spans="5:5" x14ac:dyDescent="0.25">
      <c r="E53439" s="71"/>
    </row>
    <row r="53440" spans="5:5" x14ac:dyDescent="0.25">
      <c r="E53440" s="71"/>
    </row>
    <row r="53441" spans="5:5" x14ac:dyDescent="0.25">
      <c r="E53441" s="71"/>
    </row>
    <row r="53442" spans="5:5" x14ac:dyDescent="0.25">
      <c r="E53442" s="71"/>
    </row>
    <row r="53443" spans="5:5" x14ac:dyDescent="0.25">
      <c r="E53443" s="71"/>
    </row>
    <row r="53444" spans="5:5" x14ac:dyDescent="0.25">
      <c r="E53444" s="71"/>
    </row>
    <row r="53445" spans="5:5" x14ac:dyDescent="0.25">
      <c r="E53445" s="71"/>
    </row>
    <row r="53446" spans="5:5" x14ac:dyDescent="0.25">
      <c r="E53446" s="71"/>
    </row>
    <row r="53447" spans="5:5" x14ac:dyDescent="0.25">
      <c r="E53447" s="71"/>
    </row>
    <row r="53448" spans="5:5" x14ac:dyDescent="0.25">
      <c r="E53448" s="71"/>
    </row>
    <row r="53449" spans="5:5" x14ac:dyDescent="0.25">
      <c r="E53449" s="71"/>
    </row>
    <row r="53450" spans="5:5" x14ac:dyDescent="0.25">
      <c r="E53450" s="71"/>
    </row>
    <row r="53451" spans="5:5" x14ac:dyDescent="0.25">
      <c r="E53451" s="71"/>
    </row>
    <row r="53452" spans="5:5" x14ac:dyDescent="0.25">
      <c r="E53452" s="71"/>
    </row>
    <row r="53453" spans="5:5" x14ac:dyDescent="0.25">
      <c r="E53453" s="71"/>
    </row>
    <row r="53454" spans="5:5" x14ac:dyDescent="0.25">
      <c r="E53454" s="71"/>
    </row>
    <row r="53455" spans="5:5" x14ac:dyDescent="0.25">
      <c r="E53455" s="71"/>
    </row>
    <row r="53456" spans="5:5" x14ac:dyDescent="0.25">
      <c r="E53456" s="71"/>
    </row>
    <row r="53457" spans="5:5" x14ac:dyDescent="0.25">
      <c r="E53457" s="71"/>
    </row>
    <row r="53458" spans="5:5" x14ac:dyDescent="0.25">
      <c r="E53458" s="71"/>
    </row>
    <row r="53459" spans="5:5" x14ac:dyDescent="0.25">
      <c r="E53459" s="71"/>
    </row>
    <row r="53460" spans="5:5" x14ac:dyDescent="0.25">
      <c r="E53460" s="71"/>
    </row>
    <row r="53461" spans="5:5" x14ac:dyDescent="0.25">
      <c r="E53461" s="71"/>
    </row>
    <row r="53462" spans="5:5" x14ac:dyDescent="0.25">
      <c r="E53462" s="71"/>
    </row>
    <row r="53463" spans="5:5" x14ac:dyDescent="0.25">
      <c r="E53463" s="71"/>
    </row>
    <row r="53464" spans="5:5" x14ac:dyDescent="0.25">
      <c r="E53464" s="71"/>
    </row>
    <row r="53465" spans="5:5" x14ac:dyDescent="0.25">
      <c r="E53465" s="71"/>
    </row>
    <row r="53466" spans="5:5" x14ac:dyDescent="0.25">
      <c r="E53466" s="71"/>
    </row>
    <row r="53467" spans="5:5" x14ac:dyDescent="0.25">
      <c r="E53467" s="71"/>
    </row>
    <row r="53468" spans="5:5" x14ac:dyDescent="0.25">
      <c r="E53468" s="71"/>
    </row>
    <row r="53469" spans="5:5" x14ac:dyDescent="0.25">
      <c r="E53469" s="71"/>
    </row>
    <row r="53470" spans="5:5" x14ac:dyDescent="0.25">
      <c r="E53470" s="71"/>
    </row>
    <row r="53471" spans="5:5" x14ac:dyDescent="0.25">
      <c r="E53471" s="71"/>
    </row>
    <row r="53472" spans="5:5" x14ac:dyDescent="0.25">
      <c r="E53472" s="71"/>
    </row>
    <row r="53473" spans="5:5" x14ac:dyDescent="0.25">
      <c r="E53473" s="71"/>
    </row>
    <row r="53474" spans="5:5" x14ac:dyDescent="0.25">
      <c r="E53474" s="71"/>
    </row>
    <row r="53475" spans="5:5" x14ac:dyDescent="0.25">
      <c r="E53475" s="71"/>
    </row>
    <row r="53476" spans="5:5" x14ac:dyDescent="0.25">
      <c r="E53476" s="71"/>
    </row>
    <row r="53477" spans="5:5" x14ac:dyDescent="0.25">
      <c r="E53477" s="71"/>
    </row>
    <row r="53478" spans="5:5" x14ac:dyDescent="0.25">
      <c r="E53478" s="71"/>
    </row>
    <row r="53479" spans="5:5" x14ac:dyDescent="0.25">
      <c r="E53479" s="71"/>
    </row>
    <row r="53480" spans="5:5" x14ac:dyDescent="0.25">
      <c r="E53480" s="71"/>
    </row>
    <row r="53481" spans="5:5" x14ac:dyDescent="0.25">
      <c r="E53481" s="71"/>
    </row>
    <row r="53482" spans="5:5" x14ac:dyDescent="0.25">
      <c r="E53482" s="71"/>
    </row>
    <row r="53483" spans="5:5" x14ac:dyDescent="0.25">
      <c r="E53483" s="71"/>
    </row>
    <row r="53484" spans="5:5" x14ac:dyDescent="0.25">
      <c r="E53484" s="71"/>
    </row>
    <row r="53485" spans="5:5" x14ac:dyDescent="0.25">
      <c r="E53485" s="71"/>
    </row>
    <row r="53486" spans="5:5" x14ac:dyDescent="0.25">
      <c r="E53486" s="71"/>
    </row>
    <row r="53487" spans="5:5" x14ac:dyDescent="0.25">
      <c r="E53487" s="71"/>
    </row>
    <row r="53488" spans="5:5" x14ac:dyDescent="0.25">
      <c r="E53488" s="71"/>
    </row>
    <row r="53489" spans="5:5" x14ac:dyDescent="0.25">
      <c r="E53489" s="71"/>
    </row>
    <row r="53490" spans="5:5" x14ac:dyDescent="0.25">
      <c r="E53490" s="71"/>
    </row>
    <row r="53491" spans="5:5" x14ac:dyDescent="0.25">
      <c r="E53491" s="71"/>
    </row>
    <row r="53492" spans="5:5" x14ac:dyDescent="0.25">
      <c r="E53492" s="71"/>
    </row>
    <row r="53493" spans="5:5" x14ac:dyDescent="0.25">
      <c r="E53493" s="71"/>
    </row>
    <row r="53494" spans="5:5" x14ac:dyDescent="0.25">
      <c r="E53494" s="71"/>
    </row>
    <row r="53495" spans="5:5" x14ac:dyDescent="0.25">
      <c r="E53495" s="71"/>
    </row>
    <row r="53496" spans="5:5" x14ac:dyDescent="0.25">
      <c r="E53496" s="71"/>
    </row>
    <row r="53497" spans="5:5" x14ac:dyDescent="0.25">
      <c r="E53497" s="71"/>
    </row>
    <row r="53498" spans="5:5" x14ac:dyDescent="0.25">
      <c r="E53498" s="71"/>
    </row>
    <row r="53499" spans="5:5" x14ac:dyDescent="0.25">
      <c r="E53499" s="71"/>
    </row>
    <row r="53500" spans="5:5" x14ac:dyDescent="0.25">
      <c r="E53500" s="71"/>
    </row>
    <row r="53501" spans="5:5" x14ac:dyDescent="0.25">
      <c r="E53501" s="71"/>
    </row>
    <row r="53502" spans="5:5" x14ac:dyDescent="0.25">
      <c r="E53502" s="71"/>
    </row>
    <row r="53503" spans="5:5" x14ac:dyDescent="0.25">
      <c r="E53503" s="71"/>
    </row>
    <row r="53504" spans="5:5" x14ac:dyDescent="0.25">
      <c r="E53504" s="71"/>
    </row>
    <row r="53505" spans="5:5" x14ac:dyDescent="0.25">
      <c r="E53505" s="71"/>
    </row>
    <row r="53506" spans="5:5" x14ac:dyDescent="0.25">
      <c r="E53506" s="71"/>
    </row>
    <row r="53507" spans="5:5" x14ac:dyDescent="0.25">
      <c r="E53507" s="71"/>
    </row>
    <row r="53508" spans="5:5" x14ac:dyDescent="0.25">
      <c r="E53508" s="71"/>
    </row>
    <row r="53509" spans="5:5" x14ac:dyDescent="0.25">
      <c r="E53509" s="71"/>
    </row>
    <row r="53510" spans="5:5" x14ac:dyDescent="0.25">
      <c r="E53510" s="71"/>
    </row>
    <row r="53511" spans="5:5" x14ac:dyDescent="0.25">
      <c r="E53511" s="71"/>
    </row>
    <row r="53512" spans="5:5" x14ac:dyDescent="0.25">
      <c r="E53512" s="71"/>
    </row>
    <row r="53513" spans="5:5" x14ac:dyDescent="0.25">
      <c r="E53513" s="71"/>
    </row>
    <row r="53514" spans="5:5" x14ac:dyDescent="0.25">
      <c r="E53514" s="71"/>
    </row>
    <row r="53515" spans="5:5" x14ac:dyDescent="0.25">
      <c r="E53515" s="71"/>
    </row>
    <row r="53516" spans="5:5" x14ac:dyDescent="0.25">
      <c r="E53516" s="71"/>
    </row>
    <row r="53517" spans="5:5" x14ac:dyDescent="0.25">
      <c r="E53517" s="71"/>
    </row>
    <row r="53518" spans="5:5" x14ac:dyDescent="0.25">
      <c r="E53518" s="71"/>
    </row>
    <row r="53519" spans="5:5" x14ac:dyDescent="0.25">
      <c r="E53519" s="71"/>
    </row>
    <row r="53520" spans="5:5" x14ac:dyDescent="0.25">
      <c r="E53520" s="71"/>
    </row>
    <row r="53521" spans="5:5" x14ac:dyDescent="0.25">
      <c r="E53521" s="71"/>
    </row>
    <row r="53522" spans="5:5" x14ac:dyDescent="0.25">
      <c r="E53522" s="71"/>
    </row>
    <row r="53523" spans="5:5" x14ac:dyDescent="0.25">
      <c r="E53523" s="71"/>
    </row>
    <row r="53524" spans="5:5" x14ac:dyDescent="0.25">
      <c r="E53524" s="71"/>
    </row>
    <row r="53525" spans="5:5" x14ac:dyDescent="0.25">
      <c r="E53525" s="71"/>
    </row>
    <row r="53526" spans="5:5" x14ac:dyDescent="0.25">
      <c r="E53526" s="71"/>
    </row>
    <row r="53527" spans="5:5" x14ac:dyDescent="0.25">
      <c r="E53527" s="71"/>
    </row>
    <row r="53528" spans="5:5" x14ac:dyDescent="0.25">
      <c r="E53528" s="71"/>
    </row>
    <row r="53529" spans="5:5" x14ac:dyDescent="0.25">
      <c r="E53529" s="71"/>
    </row>
    <row r="53530" spans="5:5" x14ac:dyDescent="0.25">
      <c r="E53530" s="71"/>
    </row>
    <row r="53531" spans="5:5" x14ac:dyDescent="0.25">
      <c r="E53531" s="71"/>
    </row>
    <row r="53532" spans="5:5" x14ac:dyDescent="0.25">
      <c r="E53532" s="71"/>
    </row>
    <row r="53533" spans="5:5" x14ac:dyDescent="0.25">
      <c r="E53533" s="71"/>
    </row>
    <row r="53534" spans="5:5" x14ac:dyDescent="0.25">
      <c r="E53534" s="71"/>
    </row>
    <row r="53535" spans="5:5" x14ac:dyDescent="0.25">
      <c r="E53535" s="71"/>
    </row>
    <row r="53536" spans="5:5" x14ac:dyDescent="0.25">
      <c r="E53536" s="71"/>
    </row>
    <row r="53537" spans="5:5" x14ac:dyDescent="0.25">
      <c r="E53537" s="71"/>
    </row>
    <row r="53538" spans="5:5" x14ac:dyDescent="0.25">
      <c r="E53538" s="71"/>
    </row>
    <row r="53539" spans="5:5" x14ac:dyDescent="0.25">
      <c r="E53539" s="71"/>
    </row>
    <row r="53540" spans="5:5" x14ac:dyDescent="0.25">
      <c r="E53540" s="71"/>
    </row>
    <row r="53541" spans="5:5" x14ac:dyDescent="0.25">
      <c r="E53541" s="71"/>
    </row>
    <row r="53542" spans="5:5" x14ac:dyDescent="0.25">
      <c r="E53542" s="71"/>
    </row>
    <row r="53543" spans="5:5" x14ac:dyDescent="0.25">
      <c r="E53543" s="71"/>
    </row>
    <row r="53544" spans="5:5" x14ac:dyDescent="0.25">
      <c r="E53544" s="71"/>
    </row>
    <row r="53545" spans="5:5" x14ac:dyDescent="0.25">
      <c r="E53545" s="71"/>
    </row>
    <row r="53546" spans="5:5" x14ac:dyDescent="0.25">
      <c r="E53546" s="71"/>
    </row>
    <row r="53547" spans="5:5" x14ac:dyDescent="0.25">
      <c r="E53547" s="71"/>
    </row>
    <row r="53548" spans="5:5" x14ac:dyDescent="0.25">
      <c r="E53548" s="71"/>
    </row>
    <row r="53549" spans="5:5" x14ac:dyDescent="0.25">
      <c r="E53549" s="71"/>
    </row>
    <row r="53550" spans="5:5" x14ac:dyDescent="0.25">
      <c r="E53550" s="71"/>
    </row>
    <row r="53551" spans="5:5" x14ac:dyDescent="0.25">
      <c r="E53551" s="71"/>
    </row>
    <row r="53552" spans="5:5" x14ac:dyDescent="0.25">
      <c r="E53552" s="71"/>
    </row>
    <row r="53553" spans="5:5" x14ac:dyDescent="0.25">
      <c r="E53553" s="71"/>
    </row>
    <row r="53554" spans="5:5" x14ac:dyDescent="0.25">
      <c r="E53554" s="71"/>
    </row>
    <row r="53555" spans="5:5" x14ac:dyDescent="0.25">
      <c r="E53555" s="71"/>
    </row>
    <row r="53556" spans="5:5" x14ac:dyDescent="0.25">
      <c r="E53556" s="71"/>
    </row>
    <row r="53557" spans="5:5" x14ac:dyDescent="0.25">
      <c r="E53557" s="71"/>
    </row>
    <row r="53558" spans="5:5" x14ac:dyDescent="0.25">
      <c r="E53558" s="71"/>
    </row>
    <row r="53559" spans="5:5" x14ac:dyDescent="0.25">
      <c r="E53559" s="71"/>
    </row>
    <row r="53560" spans="5:5" x14ac:dyDescent="0.25">
      <c r="E53560" s="71"/>
    </row>
    <row r="53561" spans="5:5" x14ac:dyDescent="0.25">
      <c r="E53561" s="71"/>
    </row>
    <row r="53562" spans="5:5" x14ac:dyDescent="0.25">
      <c r="E53562" s="71"/>
    </row>
    <row r="53563" spans="5:5" x14ac:dyDescent="0.25">
      <c r="E53563" s="71"/>
    </row>
    <row r="53564" spans="5:5" x14ac:dyDescent="0.25">
      <c r="E53564" s="71"/>
    </row>
    <row r="53565" spans="5:5" x14ac:dyDescent="0.25">
      <c r="E53565" s="71"/>
    </row>
    <row r="53566" spans="5:5" x14ac:dyDescent="0.25">
      <c r="E53566" s="71"/>
    </row>
    <row r="53567" spans="5:5" x14ac:dyDescent="0.25">
      <c r="E53567" s="71"/>
    </row>
    <row r="53568" spans="5:5" x14ac:dyDescent="0.25">
      <c r="E53568" s="71"/>
    </row>
    <row r="53569" spans="5:5" x14ac:dyDescent="0.25">
      <c r="E53569" s="71"/>
    </row>
    <row r="53570" spans="5:5" x14ac:dyDescent="0.25">
      <c r="E53570" s="71"/>
    </row>
    <row r="53571" spans="5:5" x14ac:dyDescent="0.25">
      <c r="E53571" s="71"/>
    </row>
    <row r="53572" spans="5:5" x14ac:dyDescent="0.25">
      <c r="E53572" s="71"/>
    </row>
    <row r="53573" spans="5:5" x14ac:dyDescent="0.25">
      <c r="E53573" s="71"/>
    </row>
    <row r="53574" spans="5:5" x14ac:dyDescent="0.25">
      <c r="E53574" s="71"/>
    </row>
    <row r="53575" spans="5:5" x14ac:dyDescent="0.25">
      <c r="E53575" s="71"/>
    </row>
    <row r="53576" spans="5:5" x14ac:dyDescent="0.25">
      <c r="E53576" s="71"/>
    </row>
    <row r="53577" spans="5:5" x14ac:dyDescent="0.25">
      <c r="E53577" s="71"/>
    </row>
    <row r="53578" spans="5:5" x14ac:dyDescent="0.25">
      <c r="E53578" s="71"/>
    </row>
    <row r="53579" spans="5:5" x14ac:dyDescent="0.25">
      <c r="E53579" s="71"/>
    </row>
    <row r="53580" spans="5:5" x14ac:dyDescent="0.25">
      <c r="E53580" s="71"/>
    </row>
    <row r="53581" spans="5:5" x14ac:dyDescent="0.25">
      <c r="E53581" s="71"/>
    </row>
    <row r="53582" spans="5:5" x14ac:dyDescent="0.25">
      <c r="E53582" s="71"/>
    </row>
    <row r="53583" spans="5:5" x14ac:dyDescent="0.25">
      <c r="E53583" s="71"/>
    </row>
    <row r="53584" spans="5:5" x14ac:dyDescent="0.25">
      <c r="E53584" s="71"/>
    </row>
    <row r="53585" spans="5:5" x14ac:dyDescent="0.25">
      <c r="E53585" s="71"/>
    </row>
    <row r="53586" spans="5:5" x14ac:dyDescent="0.25">
      <c r="E53586" s="71"/>
    </row>
    <row r="53587" spans="5:5" x14ac:dyDescent="0.25">
      <c r="E53587" s="71"/>
    </row>
    <row r="53588" spans="5:5" x14ac:dyDescent="0.25">
      <c r="E53588" s="71"/>
    </row>
    <row r="53589" spans="5:5" x14ac:dyDescent="0.25">
      <c r="E53589" s="71"/>
    </row>
    <row r="53590" spans="5:5" x14ac:dyDescent="0.25">
      <c r="E53590" s="71"/>
    </row>
    <row r="53591" spans="5:5" x14ac:dyDescent="0.25">
      <c r="E53591" s="71"/>
    </row>
    <row r="53592" spans="5:5" x14ac:dyDescent="0.25">
      <c r="E53592" s="71"/>
    </row>
    <row r="53593" spans="5:5" x14ac:dyDescent="0.25">
      <c r="E53593" s="71"/>
    </row>
    <row r="53594" spans="5:5" x14ac:dyDescent="0.25">
      <c r="E53594" s="71"/>
    </row>
    <row r="53595" spans="5:5" x14ac:dyDescent="0.25">
      <c r="E53595" s="71"/>
    </row>
    <row r="53596" spans="5:5" x14ac:dyDescent="0.25">
      <c r="E53596" s="71"/>
    </row>
    <row r="53597" spans="5:5" x14ac:dyDescent="0.25">
      <c r="E53597" s="71"/>
    </row>
    <row r="53598" spans="5:5" x14ac:dyDescent="0.25">
      <c r="E53598" s="71"/>
    </row>
    <row r="53599" spans="5:5" x14ac:dyDescent="0.25">
      <c r="E53599" s="71"/>
    </row>
    <row r="53600" spans="5:5" x14ac:dyDescent="0.25">
      <c r="E53600" s="71"/>
    </row>
    <row r="53601" spans="5:5" x14ac:dyDescent="0.25">
      <c r="E53601" s="71"/>
    </row>
    <row r="53602" spans="5:5" x14ac:dyDescent="0.25">
      <c r="E53602" s="71"/>
    </row>
    <row r="53603" spans="5:5" x14ac:dyDescent="0.25">
      <c r="E53603" s="71"/>
    </row>
    <row r="53604" spans="5:5" x14ac:dyDescent="0.25">
      <c r="E53604" s="71"/>
    </row>
    <row r="53605" spans="5:5" x14ac:dyDescent="0.25">
      <c r="E53605" s="71"/>
    </row>
    <row r="53606" spans="5:5" x14ac:dyDescent="0.25">
      <c r="E53606" s="71"/>
    </row>
    <row r="53607" spans="5:5" x14ac:dyDescent="0.25">
      <c r="E53607" s="71"/>
    </row>
    <row r="53608" spans="5:5" x14ac:dyDescent="0.25">
      <c r="E53608" s="71"/>
    </row>
    <row r="53609" spans="5:5" x14ac:dyDescent="0.25">
      <c r="E53609" s="71"/>
    </row>
    <row r="53610" spans="5:5" x14ac:dyDescent="0.25">
      <c r="E53610" s="71"/>
    </row>
    <row r="53611" spans="5:5" x14ac:dyDescent="0.25">
      <c r="E53611" s="71"/>
    </row>
    <row r="53612" spans="5:5" x14ac:dyDescent="0.25">
      <c r="E53612" s="71"/>
    </row>
    <row r="53613" spans="5:5" x14ac:dyDescent="0.25">
      <c r="E53613" s="71"/>
    </row>
    <row r="53614" spans="5:5" x14ac:dyDescent="0.25">
      <c r="E53614" s="71"/>
    </row>
    <row r="53615" spans="5:5" x14ac:dyDescent="0.25">
      <c r="E53615" s="71"/>
    </row>
    <row r="53616" spans="5:5" x14ac:dyDescent="0.25">
      <c r="E53616" s="71"/>
    </row>
    <row r="53617" spans="5:5" x14ac:dyDescent="0.25">
      <c r="E53617" s="71"/>
    </row>
    <row r="53618" spans="5:5" x14ac:dyDescent="0.25">
      <c r="E53618" s="71"/>
    </row>
    <row r="53619" spans="5:5" x14ac:dyDescent="0.25">
      <c r="E53619" s="71"/>
    </row>
    <row r="53620" spans="5:5" x14ac:dyDescent="0.25">
      <c r="E53620" s="71"/>
    </row>
    <row r="53621" spans="5:5" x14ac:dyDescent="0.25">
      <c r="E53621" s="71"/>
    </row>
    <row r="53622" spans="5:5" x14ac:dyDescent="0.25">
      <c r="E53622" s="71"/>
    </row>
    <row r="53623" spans="5:5" x14ac:dyDescent="0.25">
      <c r="E53623" s="71"/>
    </row>
    <row r="53624" spans="5:5" x14ac:dyDescent="0.25">
      <c r="E53624" s="71"/>
    </row>
    <row r="53625" spans="5:5" x14ac:dyDescent="0.25">
      <c r="E53625" s="71"/>
    </row>
    <row r="53626" spans="5:5" x14ac:dyDescent="0.25">
      <c r="E53626" s="71"/>
    </row>
    <row r="53627" spans="5:5" x14ac:dyDescent="0.25">
      <c r="E53627" s="71"/>
    </row>
    <row r="53628" spans="5:5" x14ac:dyDescent="0.25">
      <c r="E53628" s="71"/>
    </row>
    <row r="53629" spans="5:5" x14ac:dyDescent="0.25">
      <c r="E53629" s="71"/>
    </row>
    <row r="53630" spans="5:5" x14ac:dyDescent="0.25">
      <c r="E53630" s="71"/>
    </row>
    <row r="53631" spans="5:5" x14ac:dyDescent="0.25">
      <c r="E53631" s="71"/>
    </row>
    <row r="53632" spans="5:5" x14ac:dyDescent="0.25">
      <c r="E53632" s="71"/>
    </row>
    <row r="53633" spans="5:5" x14ac:dyDescent="0.25">
      <c r="E53633" s="71"/>
    </row>
    <row r="53634" spans="5:5" x14ac:dyDescent="0.25">
      <c r="E53634" s="71"/>
    </row>
    <row r="53635" spans="5:5" x14ac:dyDescent="0.25">
      <c r="E53635" s="71"/>
    </row>
    <row r="53636" spans="5:5" x14ac:dyDescent="0.25">
      <c r="E53636" s="71"/>
    </row>
    <row r="53637" spans="5:5" x14ac:dyDescent="0.25">
      <c r="E53637" s="71"/>
    </row>
    <row r="53638" spans="5:5" x14ac:dyDescent="0.25">
      <c r="E53638" s="71"/>
    </row>
    <row r="53639" spans="5:5" x14ac:dyDescent="0.25">
      <c r="E53639" s="71"/>
    </row>
    <row r="53640" spans="5:5" x14ac:dyDescent="0.25">
      <c r="E53640" s="71"/>
    </row>
    <row r="53641" spans="5:5" x14ac:dyDescent="0.25">
      <c r="E53641" s="71"/>
    </row>
    <row r="53642" spans="5:5" x14ac:dyDescent="0.25">
      <c r="E53642" s="71"/>
    </row>
    <row r="53643" spans="5:5" x14ac:dyDescent="0.25">
      <c r="E53643" s="71"/>
    </row>
    <row r="53644" spans="5:5" x14ac:dyDescent="0.25">
      <c r="E53644" s="71"/>
    </row>
    <row r="53645" spans="5:5" x14ac:dyDescent="0.25">
      <c r="E53645" s="71"/>
    </row>
    <row r="53646" spans="5:5" x14ac:dyDescent="0.25">
      <c r="E53646" s="71"/>
    </row>
    <row r="53647" spans="5:5" x14ac:dyDescent="0.25">
      <c r="E53647" s="71"/>
    </row>
    <row r="53648" spans="5:5" x14ac:dyDescent="0.25">
      <c r="E53648" s="71"/>
    </row>
    <row r="53649" spans="5:5" x14ac:dyDescent="0.25">
      <c r="E53649" s="71"/>
    </row>
    <row r="53650" spans="5:5" x14ac:dyDescent="0.25">
      <c r="E53650" s="71"/>
    </row>
    <row r="53651" spans="5:5" x14ac:dyDescent="0.25">
      <c r="E53651" s="71"/>
    </row>
    <row r="53652" spans="5:5" x14ac:dyDescent="0.25">
      <c r="E53652" s="71"/>
    </row>
    <row r="53653" spans="5:5" x14ac:dyDescent="0.25">
      <c r="E53653" s="71"/>
    </row>
    <row r="53654" spans="5:5" x14ac:dyDescent="0.25">
      <c r="E53654" s="71"/>
    </row>
    <row r="53655" spans="5:5" x14ac:dyDescent="0.25">
      <c r="E53655" s="71"/>
    </row>
    <row r="53656" spans="5:5" x14ac:dyDescent="0.25">
      <c r="E53656" s="71"/>
    </row>
    <row r="53657" spans="5:5" x14ac:dyDescent="0.25">
      <c r="E53657" s="71"/>
    </row>
    <row r="53658" spans="5:5" x14ac:dyDescent="0.25">
      <c r="E53658" s="71"/>
    </row>
    <row r="53659" spans="5:5" x14ac:dyDescent="0.25">
      <c r="E53659" s="71"/>
    </row>
    <row r="53660" spans="5:5" x14ac:dyDescent="0.25">
      <c r="E53660" s="71"/>
    </row>
    <row r="53661" spans="5:5" x14ac:dyDescent="0.25">
      <c r="E53661" s="71"/>
    </row>
    <row r="53662" spans="5:5" x14ac:dyDescent="0.25">
      <c r="E53662" s="71"/>
    </row>
    <row r="53663" spans="5:5" x14ac:dyDescent="0.25">
      <c r="E53663" s="71"/>
    </row>
    <row r="53664" spans="5:5" x14ac:dyDescent="0.25">
      <c r="E53664" s="71"/>
    </row>
    <row r="53665" spans="5:5" x14ac:dyDescent="0.25">
      <c r="E53665" s="71"/>
    </row>
    <row r="53666" spans="5:5" x14ac:dyDescent="0.25">
      <c r="E53666" s="71"/>
    </row>
    <row r="53667" spans="5:5" x14ac:dyDescent="0.25">
      <c r="E53667" s="71"/>
    </row>
    <row r="53668" spans="5:5" x14ac:dyDescent="0.25">
      <c r="E53668" s="71"/>
    </row>
    <row r="53669" spans="5:5" x14ac:dyDescent="0.25">
      <c r="E53669" s="71"/>
    </row>
    <row r="53670" spans="5:5" x14ac:dyDescent="0.25">
      <c r="E53670" s="71"/>
    </row>
    <row r="53671" spans="5:5" x14ac:dyDescent="0.25">
      <c r="E53671" s="71"/>
    </row>
    <row r="53672" spans="5:5" x14ac:dyDescent="0.25">
      <c r="E53672" s="71"/>
    </row>
    <row r="53673" spans="5:5" x14ac:dyDescent="0.25">
      <c r="E53673" s="71"/>
    </row>
    <row r="53674" spans="5:5" x14ac:dyDescent="0.25">
      <c r="E53674" s="71"/>
    </row>
    <row r="53675" spans="5:5" x14ac:dyDescent="0.25">
      <c r="E53675" s="71"/>
    </row>
    <row r="53676" spans="5:5" x14ac:dyDescent="0.25">
      <c r="E53676" s="71"/>
    </row>
    <row r="53677" spans="5:5" x14ac:dyDescent="0.25">
      <c r="E53677" s="71"/>
    </row>
    <row r="53678" spans="5:5" x14ac:dyDescent="0.25">
      <c r="E53678" s="71"/>
    </row>
    <row r="53679" spans="5:5" x14ac:dyDescent="0.25">
      <c r="E53679" s="71"/>
    </row>
    <row r="53680" spans="5:5" x14ac:dyDescent="0.25">
      <c r="E53680" s="71"/>
    </row>
    <row r="53681" spans="5:5" x14ac:dyDescent="0.25">
      <c r="E53681" s="71"/>
    </row>
    <row r="53682" spans="5:5" x14ac:dyDescent="0.25">
      <c r="E53682" s="71"/>
    </row>
    <row r="53683" spans="5:5" x14ac:dyDescent="0.25">
      <c r="E53683" s="71"/>
    </row>
    <row r="53684" spans="5:5" x14ac:dyDescent="0.25">
      <c r="E53684" s="71"/>
    </row>
    <row r="53685" spans="5:5" x14ac:dyDescent="0.25">
      <c r="E53685" s="71"/>
    </row>
    <row r="53686" spans="5:5" x14ac:dyDescent="0.25">
      <c r="E53686" s="71"/>
    </row>
    <row r="53687" spans="5:5" x14ac:dyDescent="0.25">
      <c r="E53687" s="71"/>
    </row>
    <row r="53688" spans="5:5" x14ac:dyDescent="0.25">
      <c r="E53688" s="71"/>
    </row>
    <row r="53689" spans="5:5" x14ac:dyDescent="0.25">
      <c r="E53689" s="71"/>
    </row>
    <row r="53690" spans="5:5" x14ac:dyDescent="0.25">
      <c r="E53690" s="71"/>
    </row>
    <row r="53691" spans="5:5" x14ac:dyDescent="0.25">
      <c r="E53691" s="71"/>
    </row>
    <row r="53692" spans="5:5" x14ac:dyDescent="0.25">
      <c r="E53692" s="71"/>
    </row>
    <row r="53693" spans="5:5" x14ac:dyDescent="0.25">
      <c r="E53693" s="71"/>
    </row>
    <row r="53694" spans="5:5" x14ac:dyDescent="0.25">
      <c r="E53694" s="71"/>
    </row>
    <row r="53695" spans="5:5" x14ac:dyDescent="0.25">
      <c r="E53695" s="71"/>
    </row>
    <row r="53696" spans="5:5" x14ac:dyDescent="0.25">
      <c r="E53696" s="71"/>
    </row>
    <row r="53697" spans="5:5" x14ac:dyDescent="0.25">
      <c r="E53697" s="71"/>
    </row>
    <row r="53698" spans="5:5" x14ac:dyDescent="0.25">
      <c r="E53698" s="71"/>
    </row>
    <row r="53699" spans="5:5" x14ac:dyDescent="0.25">
      <c r="E53699" s="71"/>
    </row>
    <row r="53700" spans="5:5" x14ac:dyDescent="0.25">
      <c r="E53700" s="71"/>
    </row>
    <row r="53701" spans="5:5" x14ac:dyDescent="0.25">
      <c r="E53701" s="71"/>
    </row>
    <row r="53702" spans="5:5" x14ac:dyDescent="0.25">
      <c r="E53702" s="71"/>
    </row>
    <row r="53703" spans="5:5" x14ac:dyDescent="0.25">
      <c r="E53703" s="71"/>
    </row>
    <row r="53704" spans="5:5" x14ac:dyDescent="0.25">
      <c r="E53704" s="71"/>
    </row>
    <row r="53705" spans="5:5" x14ac:dyDescent="0.25">
      <c r="E53705" s="71"/>
    </row>
    <row r="53706" spans="5:5" x14ac:dyDescent="0.25">
      <c r="E53706" s="71"/>
    </row>
    <row r="53707" spans="5:5" x14ac:dyDescent="0.25">
      <c r="E53707" s="71"/>
    </row>
    <row r="53708" spans="5:5" x14ac:dyDescent="0.25">
      <c r="E53708" s="71"/>
    </row>
    <row r="53709" spans="5:5" x14ac:dyDescent="0.25">
      <c r="E53709" s="71"/>
    </row>
    <row r="53710" spans="5:5" x14ac:dyDescent="0.25">
      <c r="E53710" s="71"/>
    </row>
    <row r="53711" spans="5:5" x14ac:dyDescent="0.25">
      <c r="E53711" s="71"/>
    </row>
    <row r="53712" spans="5:5" x14ac:dyDescent="0.25">
      <c r="E53712" s="71"/>
    </row>
    <row r="53713" spans="5:5" x14ac:dyDescent="0.25">
      <c r="E53713" s="71"/>
    </row>
    <row r="53714" spans="5:5" x14ac:dyDescent="0.25">
      <c r="E53714" s="71"/>
    </row>
    <row r="53715" spans="5:5" x14ac:dyDescent="0.25">
      <c r="E53715" s="71"/>
    </row>
    <row r="53716" spans="5:5" x14ac:dyDescent="0.25">
      <c r="E53716" s="71"/>
    </row>
    <row r="53717" spans="5:5" x14ac:dyDescent="0.25">
      <c r="E53717" s="71"/>
    </row>
    <row r="53718" spans="5:5" x14ac:dyDescent="0.25">
      <c r="E53718" s="71"/>
    </row>
    <row r="53719" spans="5:5" x14ac:dyDescent="0.25">
      <c r="E53719" s="71"/>
    </row>
    <row r="53720" spans="5:5" x14ac:dyDescent="0.25">
      <c r="E53720" s="71"/>
    </row>
    <row r="53721" spans="5:5" x14ac:dyDescent="0.25">
      <c r="E53721" s="71"/>
    </row>
    <row r="53722" spans="5:5" x14ac:dyDescent="0.25">
      <c r="E53722" s="71"/>
    </row>
    <row r="53723" spans="5:5" x14ac:dyDescent="0.25">
      <c r="E53723" s="71"/>
    </row>
    <row r="53724" spans="5:5" x14ac:dyDescent="0.25">
      <c r="E53724" s="71"/>
    </row>
    <row r="53725" spans="5:5" x14ac:dyDescent="0.25">
      <c r="E53725" s="71"/>
    </row>
    <row r="53726" spans="5:5" x14ac:dyDescent="0.25">
      <c r="E53726" s="71"/>
    </row>
    <row r="53727" spans="5:5" x14ac:dyDescent="0.25">
      <c r="E53727" s="71"/>
    </row>
    <row r="53728" spans="5:5" x14ac:dyDescent="0.25">
      <c r="E53728" s="71"/>
    </row>
    <row r="53729" spans="5:5" x14ac:dyDescent="0.25">
      <c r="E53729" s="71"/>
    </row>
    <row r="53730" spans="5:5" x14ac:dyDescent="0.25">
      <c r="E53730" s="71"/>
    </row>
    <row r="53731" spans="5:5" x14ac:dyDescent="0.25">
      <c r="E53731" s="71"/>
    </row>
    <row r="53732" spans="5:5" x14ac:dyDescent="0.25">
      <c r="E53732" s="71"/>
    </row>
    <row r="53733" spans="5:5" x14ac:dyDescent="0.25">
      <c r="E53733" s="71"/>
    </row>
    <row r="53734" spans="5:5" x14ac:dyDescent="0.25">
      <c r="E53734" s="71"/>
    </row>
    <row r="53735" spans="5:5" x14ac:dyDescent="0.25">
      <c r="E53735" s="71"/>
    </row>
    <row r="53736" spans="5:5" x14ac:dyDescent="0.25">
      <c r="E53736" s="71"/>
    </row>
    <row r="53737" spans="5:5" x14ac:dyDescent="0.25">
      <c r="E53737" s="71"/>
    </row>
    <row r="53738" spans="5:5" x14ac:dyDescent="0.25">
      <c r="E53738" s="71"/>
    </row>
    <row r="53739" spans="5:5" x14ac:dyDescent="0.25">
      <c r="E53739" s="71"/>
    </row>
    <row r="53740" spans="5:5" x14ac:dyDescent="0.25">
      <c r="E53740" s="71"/>
    </row>
    <row r="53741" spans="5:5" x14ac:dyDescent="0.25">
      <c r="E53741" s="71"/>
    </row>
    <row r="53742" spans="5:5" x14ac:dyDescent="0.25">
      <c r="E53742" s="71"/>
    </row>
    <row r="53743" spans="5:5" x14ac:dyDescent="0.25">
      <c r="E53743" s="71"/>
    </row>
    <row r="53744" spans="5:5" x14ac:dyDescent="0.25">
      <c r="E53744" s="71"/>
    </row>
    <row r="53745" spans="5:5" x14ac:dyDescent="0.25">
      <c r="E53745" s="71"/>
    </row>
    <row r="53746" spans="5:5" x14ac:dyDescent="0.25">
      <c r="E53746" s="71"/>
    </row>
    <row r="53747" spans="5:5" x14ac:dyDescent="0.25">
      <c r="E53747" s="71"/>
    </row>
    <row r="53748" spans="5:5" x14ac:dyDescent="0.25">
      <c r="E53748" s="71"/>
    </row>
    <row r="53749" spans="5:5" x14ac:dyDescent="0.25">
      <c r="E53749" s="71"/>
    </row>
    <row r="53750" spans="5:5" x14ac:dyDescent="0.25">
      <c r="E53750" s="71"/>
    </row>
    <row r="53751" spans="5:5" x14ac:dyDescent="0.25">
      <c r="E53751" s="71"/>
    </row>
    <row r="53752" spans="5:5" x14ac:dyDescent="0.25">
      <c r="E53752" s="71"/>
    </row>
    <row r="53753" spans="5:5" x14ac:dyDescent="0.25">
      <c r="E53753" s="71"/>
    </row>
    <row r="53754" spans="5:5" x14ac:dyDescent="0.25">
      <c r="E53754" s="71"/>
    </row>
    <row r="53755" spans="5:5" x14ac:dyDescent="0.25">
      <c r="E53755" s="71"/>
    </row>
    <row r="53756" spans="5:5" x14ac:dyDescent="0.25">
      <c r="E53756" s="71"/>
    </row>
    <row r="53757" spans="5:5" x14ac:dyDescent="0.25">
      <c r="E53757" s="71"/>
    </row>
    <row r="53758" spans="5:5" x14ac:dyDescent="0.25">
      <c r="E53758" s="71"/>
    </row>
    <row r="53759" spans="5:5" x14ac:dyDescent="0.25">
      <c r="E53759" s="71"/>
    </row>
    <row r="53760" spans="5:5" x14ac:dyDescent="0.25">
      <c r="E53760" s="71"/>
    </row>
    <row r="53761" spans="5:5" x14ac:dyDescent="0.25">
      <c r="E53761" s="71"/>
    </row>
    <row r="53762" spans="5:5" x14ac:dyDescent="0.25">
      <c r="E53762" s="71"/>
    </row>
    <row r="53763" spans="5:5" x14ac:dyDescent="0.25">
      <c r="E53763" s="71"/>
    </row>
    <row r="53764" spans="5:5" x14ac:dyDescent="0.25">
      <c r="E53764" s="71"/>
    </row>
    <row r="53765" spans="5:5" x14ac:dyDescent="0.25">
      <c r="E53765" s="71"/>
    </row>
    <row r="53766" spans="5:5" x14ac:dyDescent="0.25">
      <c r="E53766" s="71"/>
    </row>
    <row r="53767" spans="5:5" x14ac:dyDescent="0.25">
      <c r="E53767" s="71"/>
    </row>
    <row r="53768" spans="5:5" x14ac:dyDescent="0.25">
      <c r="E53768" s="71"/>
    </row>
    <row r="53769" spans="5:5" x14ac:dyDescent="0.25">
      <c r="E53769" s="71"/>
    </row>
    <row r="53770" spans="5:5" x14ac:dyDescent="0.25">
      <c r="E53770" s="71"/>
    </row>
    <row r="53771" spans="5:5" x14ac:dyDescent="0.25">
      <c r="E53771" s="71"/>
    </row>
    <row r="53772" spans="5:5" x14ac:dyDescent="0.25">
      <c r="E53772" s="71"/>
    </row>
    <row r="53773" spans="5:5" x14ac:dyDescent="0.25">
      <c r="E53773" s="71"/>
    </row>
    <row r="53774" spans="5:5" x14ac:dyDescent="0.25">
      <c r="E53774" s="71"/>
    </row>
    <row r="53775" spans="5:5" x14ac:dyDescent="0.25">
      <c r="E53775" s="71"/>
    </row>
    <row r="53776" spans="5:5" x14ac:dyDescent="0.25">
      <c r="E53776" s="71"/>
    </row>
    <row r="53777" spans="5:5" x14ac:dyDescent="0.25">
      <c r="E53777" s="71"/>
    </row>
    <row r="53778" spans="5:5" x14ac:dyDescent="0.25">
      <c r="E53778" s="71"/>
    </row>
    <row r="53779" spans="5:5" x14ac:dyDescent="0.25">
      <c r="E53779" s="71"/>
    </row>
    <row r="53780" spans="5:5" x14ac:dyDescent="0.25">
      <c r="E53780" s="71"/>
    </row>
    <row r="53781" spans="5:5" x14ac:dyDescent="0.25">
      <c r="E53781" s="71"/>
    </row>
    <row r="53782" spans="5:5" x14ac:dyDescent="0.25">
      <c r="E53782" s="71"/>
    </row>
    <row r="53783" spans="5:5" x14ac:dyDescent="0.25">
      <c r="E53783" s="71"/>
    </row>
    <row r="53784" spans="5:5" x14ac:dyDescent="0.25">
      <c r="E53784" s="71"/>
    </row>
    <row r="53785" spans="5:5" x14ac:dyDescent="0.25">
      <c r="E53785" s="71"/>
    </row>
    <row r="53786" spans="5:5" x14ac:dyDescent="0.25">
      <c r="E53786" s="71"/>
    </row>
    <row r="53787" spans="5:5" x14ac:dyDescent="0.25">
      <c r="E53787" s="71"/>
    </row>
    <row r="53788" spans="5:5" x14ac:dyDescent="0.25">
      <c r="E53788" s="71"/>
    </row>
    <row r="53789" spans="5:5" x14ac:dyDescent="0.25">
      <c r="E53789" s="71"/>
    </row>
    <row r="53790" spans="5:5" x14ac:dyDescent="0.25">
      <c r="E53790" s="71"/>
    </row>
    <row r="53791" spans="5:5" x14ac:dyDescent="0.25">
      <c r="E53791" s="71"/>
    </row>
    <row r="53792" spans="5:5" x14ac:dyDescent="0.25">
      <c r="E53792" s="71"/>
    </row>
    <row r="53793" spans="5:5" x14ac:dyDescent="0.25">
      <c r="E53793" s="71"/>
    </row>
    <row r="53794" spans="5:5" x14ac:dyDescent="0.25">
      <c r="E53794" s="71"/>
    </row>
    <row r="53795" spans="5:5" x14ac:dyDescent="0.25">
      <c r="E53795" s="71"/>
    </row>
    <row r="53796" spans="5:5" x14ac:dyDescent="0.25">
      <c r="E53796" s="71"/>
    </row>
    <row r="53797" spans="5:5" x14ac:dyDescent="0.25">
      <c r="E53797" s="71"/>
    </row>
    <row r="53798" spans="5:5" x14ac:dyDescent="0.25">
      <c r="E53798" s="71"/>
    </row>
    <row r="53799" spans="5:5" x14ac:dyDescent="0.25">
      <c r="E53799" s="71"/>
    </row>
    <row r="53800" spans="5:5" x14ac:dyDescent="0.25">
      <c r="E53800" s="71"/>
    </row>
    <row r="53801" spans="5:5" x14ac:dyDescent="0.25">
      <c r="E53801" s="71"/>
    </row>
    <row r="53802" spans="5:5" x14ac:dyDescent="0.25">
      <c r="E53802" s="71"/>
    </row>
    <row r="53803" spans="5:5" x14ac:dyDescent="0.25">
      <c r="E53803" s="71"/>
    </row>
    <row r="53804" spans="5:5" x14ac:dyDescent="0.25">
      <c r="E53804" s="71"/>
    </row>
    <row r="53805" spans="5:5" x14ac:dyDescent="0.25">
      <c r="E53805" s="71"/>
    </row>
    <row r="53806" spans="5:5" x14ac:dyDescent="0.25">
      <c r="E53806" s="71"/>
    </row>
    <row r="53807" spans="5:5" x14ac:dyDescent="0.25">
      <c r="E53807" s="71"/>
    </row>
    <row r="53808" spans="5:5" x14ac:dyDescent="0.25">
      <c r="E53808" s="71"/>
    </row>
    <row r="53809" spans="5:5" x14ac:dyDescent="0.25">
      <c r="E53809" s="71"/>
    </row>
    <row r="53810" spans="5:5" x14ac:dyDescent="0.25">
      <c r="E53810" s="71"/>
    </row>
    <row r="53811" spans="5:5" x14ac:dyDescent="0.25">
      <c r="E53811" s="71"/>
    </row>
    <row r="53812" spans="5:5" x14ac:dyDescent="0.25">
      <c r="E53812" s="71"/>
    </row>
    <row r="53813" spans="5:5" x14ac:dyDescent="0.25">
      <c r="E53813" s="71"/>
    </row>
    <row r="53814" spans="5:5" x14ac:dyDescent="0.25">
      <c r="E53814" s="71"/>
    </row>
    <row r="53815" spans="5:5" x14ac:dyDescent="0.25">
      <c r="E53815" s="71"/>
    </row>
    <row r="53816" spans="5:5" x14ac:dyDescent="0.25">
      <c r="E53816" s="71"/>
    </row>
    <row r="53817" spans="5:5" x14ac:dyDescent="0.25">
      <c r="E53817" s="71"/>
    </row>
    <row r="53818" spans="5:5" x14ac:dyDescent="0.25">
      <c r="E53818" s="71"/>
    </row>
    <row r="53819" spans="5:5" x14ac:dyDescent="0.25">
      <c r="E53819" s="71"/>
    </row>
    <row r="53820" spans="5:5" x14ac:dyDescent="0.25">
      <c r="E53820" s="71"/>
    </row>
    <row r="53821" spans="5:5" x14ac:dyDescent="0.25">
      <c r="E53821" s="71"/>
    </row>
    <row r="53822" spans="5:5" x14ac:dyDescent="0.25">
      <c r="E53822" s="71"/>
    </row>
    <row r="53823" spans="5:5" x14ac:dyDescent="0.25">
      <c r="E53823" s="71"/>
    </row>
    <row r="53824" spans="5:5" x14ac:dyDescent="0.25">
      <c r="E53824" s="71"/>
    </row>
    <row r="53825" spans="5:5" x14ac:dyDescent="0.25">
      <c r="E53825" s="71"/>
    </row>
    <row r="53826" spans="5:5" x14ac:dyDescent="0.25">
      <c r="E53826" s="71"/>
    </row>
    <row r="53827" spans="5:5" x14ac:dyDescent="0.25">
      <c r="E53827" s="71"/>
    </row>
    <row r="53828" spans="5:5" x14ac:dyDescent="0.25">
      <c r="E53828" s="71"/>
    </row>
    <row r="53829" spans="5:5" x14ac:dyDescent="0.25">
      <c r="E53829" s="71"/>
    </row>
    <row r="53830" spans="5:5" x14ac:dyDescent="0.25">
      <c r="E53830" s="71"/>
    </row>
    <row r="53831" spans="5:5" x14ac:dyDescent="0.25">
      <c r="E53831" s="71"/>
    </row>
    <row r="53832" spans="5:5" x14ac:dyDescent="0.25">
      <c r="E53832" s="71"/>
    </row>
    <row r="53833" spans="5:5" x14ac:dyDescent="0.25">
      <c r="E53833" s="71"/>
    </row>
    <row r="53834" spans="5:5" x14ac:dyDescent="0.25">
      <c r="E53834" s="71"/>
    </row>
    <row r="53835" spans="5:5" x14ac:dyDescent="0.25">
      <c r="E53835" s="71"/>
    </row>
    <row r="53836" spans="5:5" x14ac:dyDescent="0.25">
      <c r="E53836" s="71"/>
    </row>
    <row r="53837" spans="5:5" x14ac:dyDescent="0.25">
      <c r="E53837" s="71"/>
    </row>
    <row r="53838" spans="5:5" x14ac:dyDescent="0.25">
      <c r="E53838" s="71"/>
    </row>
    <row r="53839" spans="5:5" x14ac:dyDescent="0.25">
      <c r="E53839" s="71"/>
    </row>
    <row r="53840" spans="5:5" x14ac:dyDescent="0.25">
      <c r="E53840" s="71"/>
    </row>
    <row r="53841" spans="5:5" x14ac:dyDescent="0.25">
      <c r="E53841" s="71"/>
    </row>
    <row r="53842" spans="5:5" x14ac:dyDescent="0.25">
      <c r="E53842" s="71"/>
    </row>
    <row r="53843" spans="5:5" x14ac:dyDescent="0.25">
      <c r="E53843" s="71"/>
    </row>
    <row r="53844" spans="5:5" x14ac:dyDescent="0.25">
      <c r="E53844" s="71"/>
    </row>
    <row r="53845" spans="5:5" x14ac:dyDescent="0.25">
      <c r="E53845" s="71"/>
    </row>
    <row r="53846" spans="5:5" x14ac:dyDescent="0.25">
      <c r="E53846" s="71"/>
    </row>
    <row r="53847" spans="5:5" x14ac:dyDescent="0.25">
      <c r="E53847" s="71"/>
    </row>
    <row r="53848" spans="5:5" x14ac:dyDescent="0.25">
      <c r="E53848" s="71"/>
    </row>
    <row r="53849" spans="5:5" x14ac:dyDescent="0.25">
      <c r="E53849" s="71"/>
    </row>
    <row r="53850" spans="5:5" x14ac:dyDescent="0.25">
      <c r="E53850" s="71"/>
    </row>
    <row r="53851" spans="5:5" x14ac:dyDescent="0.25">
      <c r="E53851" s="71"/>
    </row>
    <row r="53852" spans="5:5" x14ac:dyDescent="0.25">
      <c r="E53852" s="71"/>
    </row>
    <row r="53853" spans="5:5" x14ac:dyDescent="0.25">
      <c r="E53853" s="71"/>
    </row>
    <row r="53854" spans="5:5" x14ac:dyDescent="0.25">
      <c r="E53854" s="71"/>
    </row>
    <row r="53855" spans="5:5" x14ac:dyDescent="0.25">
      <c r="E53855" s="71"/>
    </row>
    <row r="53856" spans="5:5" x14ac:dyDescent="0.25">
      <c r="E53856" s="71"/>
    </row>
    <row r="53857" spans="5:5" x14ac:dyDescent="0.25">
      <c r="E53857" s="71"/>
    </row>
    <row r="53858" spans="5:5" x14ac:dyDescent="0.25">
      <c r="E53858" s="71"/>
    </row>
    <row r="53859" spans="5:5" x14ac:dyDescent="0.25">
      <c r="E53859" s="71"/>
    </row>
    <row r="53860" spans="5:5" x14ac:dyDescent="0.25">
      <c r="E53860" s="71"/>
    </row>
    <row r="53861" spans="5:5" x14ac:dyDescent="0.25">
      <c r="E53861" s="71"/>
    </row>
    <row r="53862" spans="5:5" x14ac:dyDescent="0.25">
      <c r="E53862" s="71"/>
    </row>
    <row r="53863" spans="5:5" x14ac:dyDescent="0.25">
      <c r="E53863" s="71"/>
    </row>
    <row r="53864" spans="5:5" x14ac:dyDescent="0.25">
      <c r="E53864" s="71"/>
    </row>
    <row r="53865" spans="5:5" x14ac:dyDescent="0.25">
      <c r="E53865" s="71"/>
    </row>
    <row r="53866" spans="5:5" x14ac:dyDescent="0.25">
      <c r="E53866" s="71"/>
    </row>
    <row r="53867" spans="5:5" x14ac:dyDescent="0.25">
      <c r="E53867" s="71"/>
    </row>
    <row r="53868" spans="5:5" x14ac:dyDescent="0.25">
      <c r="E53868" s="71"/>
    </row>
    <row r="53869" spans="5:5" x14ac:dyDescent="0.25">
      <c r="E53869" s="71"/>
    </row>
    <row r="53870" spans="5:5" x14ac:dyDescent="0.25">
      <c r="E53870" s="71"/>
    </row>
    <row r="53871" spans="5:5" x14ac:dyDescent="0.25">
      <c r="E53871" s="71"/>
    </row>
    <row r="53872" spans="5:5" x14ac:dyDescent="0.25">
      <c r="E53872" s="71"/>
    </row>
    <row r="53873" spans="5:5" x14ac:dyDescent="0.25">
      <c r="E53873" s="71"/>
    </row>
    <row r="53874" spans="5:5" x14ac:dyDescent="0.25">
      <c r="E53874" s="71"/>
    </row>
    <row r="53875" spans="5:5" x14ac:dyDescent="0.25">
      <c r="E53875" s="71"/>
    </row>
    <row r="53876" spans="5:5" x14ac:dyDescent="0.25">
      <c r="E53876" s="71"/>
    </row>
    <row r="53877" spans="5:5" x14ac:dyDescent="0.25">
      <c r="E53877" s="71"/>
    </row>
    <row r="53878" spans="5:5" x14ac:dyDescent="0.25">
      <c r="E53878" s="71"/>
    </row>
    <row r="53879" spans="5:5" x14ac:dyDescent="0.25">
      <c r="E53879" s="71"/>
    </row>
    <row r="53880" spans="5:5" x14ac:dyDescent="0.25">
      <c r="E53880" s="71"/>
    </row>
    <row r="53881" spans="5:5" x14ac:dyDescent="0.25">
      <c r="E53881" s="71"/>
    </row>
    <row r="53882" spans="5:5" x14ac:dyDescent="0.25">
      <c r="E53882" s="71"/>
    </row>
    <row r="53883" spans="5:5" x14ac:dyDescent="0.25">
      <c r="E53883" s="71"/>
    </row>
    <row r="53884" spans="5:5" x14ac:dyDescent="0.25">
      <c r="E53884" s="71"/>
    </row>
    <row r="53885" spans="5:5" x14ac:dyDescent="0.25">
      <c r="E53885" s="71"/>
    </row>
    <row r="53886" spans="5:5" x14ac:dyDescent="0.25">
      <c r="E53886" s="71"/>
    </row>
    <row r="53887" spans="5:5" x14ac:dyDescent="0.25">
      <c r="E53887" s="71"/>
    </row>
    <row r="53888" spans="5:5" x14ac:dyDescent="0.25">
      <c r="E53888" s="71"/>
    </row>
    <row r="53889" spans="5:5" x14ac:dyDescent="0.25">
      <c r="E53889" s="71"/>
    </row>
    <row r="53890" spans="5:5" x14ac:dyDescent="0.25">
      <c r="E53890" s="71"/>
    </row>
    <row r="53891" spans="5:5" x14ac:dyDescent="0.25">
      <c r="E53891" s="71"/>
    </row>
    <row r="53892" spans="5:5" x14ac:dyDescent="0.25">
      <c r="E53892" s="71"/>
    </row>
    <row r="53893" spans="5:5" x14ac:dyDescent="0.25">
      <c r="E53893" s="71"/>
    </row>
    <row r="53894" spans="5:5" x14ac:dyDescent="0.25">
      <c r="E53894" s="71"/>
    </row>
    <row r="53895" spans="5:5" x14ac:dyDescent="0.25">
      <c r="E53895" s="71"/>
    </row>
    <row r="53896" spans="5:5" x14ac:dyDescent="0.25">
      <c r="E53896" s="71"/>
    </row>
    <row r="53897" spans="5:5" x14ac:dyDescent="0.25">
      <c r="E53897" s="71"/>
    </row>
    <row r="53898" spans="5:5" x14ac:dyDescent="0.25">
      <c r="E53898" s="71"/>
    </row>
    <row r="53899" spans="5:5" x14ac:dyDescent="0.25">
      <c r="E53899" s="71"/>
    </row>
    <row r="53900" spans="5:5" x14ac:dyDescent="0.25">
      <c r="E53900" s="71"/>
    </row>
    <row r="53901" spans="5:5" x14ac:dyDescent="0.25">
      <c r="E53901" s="71"/>
    </row>
    <row r="53902" spans="5:5" x14ac:dyDescent="0.25">
      <c r="E53902" s="71"/>
    </row>
    <row r="53903" spans="5:5" x14ac:dyDescent="0.25">
      <c r="E53903" s="71"/>
    </row>
    <row r="53904" spans="5:5" x14ac:dyDescent="0.25">
      <c r="E53904" s="71"/>
    </row>
    <row r="53905" spans="5:5" x14ac:dyDescent="0.25">
      <c r="E53905" s="71"/>
    </row>
    <row r="53906" spans="5:5" x14ac:dyDescent="0.25">
      <c r="E53906" s="71"/>
    </row>
    <row r="53907" spans="5:5" x14ac:dyDescent="0.25">
      <c r="E53907" s="71"/>
    </row>
    <row r="53908" spans="5:5" x14ac:dyDescent="0.25">
      <c r="E53908" s="71"/>
    </row>
    <row r="53909" spans="5:5" x14ac:dyDescent="0.25">
      <c r="E53909" s="71"/>
    </row>
    <row r="53910" spans="5:5" x14ac:dyDescent="0.25">
      <c r="E53910" s="71"/>
    </row>
    <row r="53911" spans="5:5" x14ac:dyDescent="0.25">
      <c r="E53911" s="71"/>
    </row>
    <row r="53912" spans="5:5" x14ac:dyDescent="0.25">
      <c r="E53912" s="71"/>
    </row>
    <row r="53913" spans="5:5" x14ac:dyDescent="0.25">
      <c r="E53913" s="71"/>
    </row>
    <row r="53914" spans="5:5" x14ac:dyDescent="0.25">
      <c r="E53914" s="71"/>
    </row>
    <row r="53915" spans="5:5" x14ac:dyDescent="0.25">
      <c r="E53915" s="71"/>
    </row>
    <row r="53916" spans="5:5" x14ac:dyDescent="0.25">
      <c r="E53916" s="71"/>
    </row>
    <row r="53917" spans="5:5" x14ac:dyDescent="0.25">
      <c r="E53917" s="71"/>
    </row>
    <row r="53918" spans="5:5" x14ac:dyDescent="0.25">
      <c r="E53918" s="71"/>
    </row>
    <row r="53919" spans="5:5" x14ac:dyDescent="0.25">
      <c r="E53919" s="71"/>
    </row>
    <row r="53920" spans="5:5" x14ac:dyDescent="0.25">
      <c r="E53920" s="71"/>
    </row>
    <row r="53921" spans="5:5" x14ac:dyDescent="0.25">
      <c r="E53921" s="71"/>
    </row>
    <row r="53922" spans="5:5" x14ac:dyDescent="0.25">
      <c r="E53922" s="71"/>
    </row>
    <row r="53923" spans="5:5" x14ac:dyDescent="0.25">
      <c r="E53923" s="71"/>
    </row>
    <row r="53924" spans="5:5" x14ac:dyDescent="0.25">
      <c r="E53924" s="71"/>
    </row>
    <row r="53925" spans="5:5" x14ac:dyDescent="0.25">
      <c r="E53925" s="71"/>
    </row>
    <row r="53926" spans="5:5" x14ac:dyDescent="0.25">
      <c r="E53926" s="71"/>
    </row>
    <row r="53927" spans="5:5" x14ac:dyDescent="0.25">
      <c r="E53927" s="71"/>
    </row>
    <row r="53928" spans="5:5" x14ac:dyDescent="0.25">
      <c r="E53928" s="71"/>
    </row>
    <row r="53929" spans="5:5" x14ac:dyDescent="0.25">
      <c r="E53929" s="71"/>
    </row>
    <row r="53930" spans="5:5" x14ac:dyDescent="0.25">
      <c r="E53930" s="71"/>
    </row>
    <row r="53931" spans="5:5" x14ac:dyDescent="0.25">
      <c r="E53931" s="71"/>
    </row>
    <row r="53932" spans="5:5" x14ac:dyDescent="0.25">
      <c r="E53932" s="71"/>
    </row>
    <row r="53933" spans="5:5" x14ac:dyDescent="0.25">
      <c r="E53933" s="71"/>
    </row>
    <row r="53934" spans="5:5" x14ac:dyDescent="0.25">
      <c r="E53934" s="71"/>
    </row>
    <row r="53935" spans="5:5" x14ac:dyDescent="0.25">
      <c r="E53935" s="71"/>
    </row>
    <row r="53936" spans="5:5" x14ac:dyDescent="0.25">
      <c r="E53936" s="71"/>
    </row>
    <row r="53937" spans="5:5" x14ac:dyDescent="0.25">
      <c r="E53937" s="71"/>
    </row>
    <row r="53938" spans="5:5" x14ac:dyDescent="0.25">
      <c r="E53938" s="71"/>
    </row>
    <row r="53939" spans="5:5" x14ac:dyDescent="0.25">
      <c r="E53939" s="71"/>
    </row>
    <row r="53940" spans="5:5" x14ac:dyDescent="0.25">
      <c r="E53940" s="71"/>
    </row>
    <row r="53941" spans="5:5" x14ac:dyDescent="0.25">
      <c r="E53941" s="71"/>
    </row>
    <row r="53942" spans="5:5" x14ac:dyDescent="0.25">
      <c r="E53942" s="71"/>
    </row>
    <row r="53943" spans="5:5" x14ac:dyDescent="0.25">
      <c r="E53943" s="71"/>
    </row>
    <row r="53944" spans="5:5" x14ac:dyDescent="0.25">
      <c r="E53944" s="71"/>
    </row>
    <row r="53945" spans="5:5" x14ac:dyDescent="0.25">
      <c r="E53945" s="71"/>
    </row>
    <row r="53946" spans="5:5" x14ac:dyDescent="0.25">
      <c r="E53946" s="71"/>
    </row>
    <row r="53947" spans="5:5" x14ac:dyDescent="0.25">
      <c r="E53947" s="71"/>
    </row>
    <row r="53948" spans="5:5" x14ac:dyDescent="0.25">
      <c r="E53948" s="71"/>
    </row>
    <row r="53949" spans="5:5" x14ac:dyDescent="0.25">
      <c r="E53949" s="71"/>
    </row>
    <row r="53950" spans="5:5" x14ac:dyDescent="0.25">
      <c r="E53950" s="71"/>
    </row>
    <row r="53951" spans="5:5" x14ac:dyDescent="0.25">
      <c r="E53951" s="71"/>
    </row>
    <row r="53952" spans="5:5" x14ac:dyDescent="0.25">
      <c r="E53952" s="71"/>
    </row>
    <row r="53953" spans="5:5" x14ac:dyDescent="0.25">
      <c r="E53953" s="71"/>
    </row>
    <row r="53954" spans="5:5" x14ac:dyDescent="0.25">
      <c r="E53954" s="71"/>
    </row>
    <row r="53955" spans="5:5" x14ac:dyDescent="0.25">
      <c r="E53955" s="71"/>
    </row>
    <row r="53956" spans="5:5" x14ac:dyDescent="0.25">
      <c r="E53956" s="71"/>
    </row>
    <row r="53957" spans="5:5" x14ac:dyDescent="0.25">
      <c r="E53957" s="71"/>
    </row>
    <row r="53958" spans="5:5" x14ac:dyDescent="0.25">
      <c r="E53958" s="71"/>
    </row>
    <row r="53959" spans="5:5" x14ac:dyDescent="0.25">
      <c r="E53959" s="71"/>
    </row>
    <row r="53960" spans="5:5" x14ac:dyDescent="0.25">
      <c r="E53960" s="71"/>
    </row>
    <row r="53961" spans="5:5" x14ac:dyDescent="0.25">
      <c r="E53961" s="71"/>
    </row>
    <row r="53962" spans="5:5" x14ac:dyDescent="0.25">
      <c r="E53962" s="71"/>
    </row>
    <row r="53963" spans="5:5" x14ac:dyDescent="0.25">
      <c r="E53963" s="71"/>
    </row>
    <row r="53964" spans="5:5" x14ac:dyDescent="0.25">
      <c r="E53964" s="71"/>
    </row>
    <row r="53965" spans="5:5" x14ac:dyDescent="0.25">
      <c r="E53965" s="71"/>
    </row>
    <row r="53966" spans="5:5" x14ac:dyDescent="0.25">
      <c r="E53966" s="71"/>
    </row>
    <row r="53967" spans="5:5" x14ac:dyDescent="0.25">
      <c r="E53967" s="71"/>
    </row>
    <row r="53968" spans="5:5" x14ac:dyDescent="0.25">
      <c r="E53968" s="71"/>
    </row>
    <row r="53969" spans="5:5" x14ac:dyDescent="0.25">
      <c r="E53969" s="71"/>
    </row>
    <row r="53970" spans="5:5" x14ac:dyDescent="0.25">
      <c r="E53970" s="71"/>
    </row>
    <row r="53971" spans="5:5" x14ac:dyDescent="0.25">
      <c r="E53971" s="71"/>
    </row>
    <row r="53972" spans="5:5" x14ac:dyDescent="0.25">
      <c r="E53972" s="71"/>
    </row>
    <row r="53973" spans="5:5" x14ac:dyDescent="0.25">
      <c r="E53973" s="71"/>
    </row>
    <row r="53974" spans="5:5" x14ac:dyDescent="0.25">
      <c r="E53974" s="71"/>
    </row>
    <row r="53975" spans="5:5" x14ac:dyDescent="0.25">
      <c r="E53975" s="71"/>
    </row>
    <row r="53976" spans="5:5" x14ac:dyDescent="0.25">
      <c r="E53976" s="71"/>
    </row>
    <row r="53977" spans="5:5" x14ac:dyDescent="0.25">
      <c r="E53977" s="71"/>
    </row>
    <row r="53978" spans="5:5" x14ac:dyDescent="0.25">
      <c r="E53978" s="71"/>
    </row>
    <row r="53979" spans="5:5" x14ac:dyDescent="0.25">
      <c r="E53979" s="71"/>
    </row>
    <row r="53980" spans="5:5" x14ac:dyDescent="0.25">
      <c r="E53980" s="71"/>
    </row>
    <row r="53981" spans="5:5" x14ac:dyDescent="0.25">
      <c r="E53981" s="71"/>
    </row>
    <row r="53982" spans="5:5" x14ac:dyDescent="0.25">
      <c r="E53982" s="71"/>
    </row>
    <row r="53983" spans="5:5" x14ac:dyDescent="0.25">
      <c r="E53983" s="71"/>
    </row>
    <row r="53984" spans="5:5" x14ac:dyDescent="0.25">
      <c r="E53984" s="71"/>
    </row>
    <row r="53985" spans="5:5" x14ac:dyDescent="0.25">
      <c r="E53985" s="71"/>
    </row>
    <row r="53986" spans="5:5" x14ac:dyDescent="0.25">
      <c r="E53986" s="71"/>
    </row>
    <row r="53987" spans="5:5" x14ac:dyDescent="0.25">
      <c r="E53987" s="71"/>
    </row>
    <row r="53988" spans="5:5" x14ac:dyDescent="0.25">
      <c r="E53988" s="71"/>
    </row>
    <row r="53989" spans="5:5" x14ac:dyDescent="0.25">
      <c r="E53989" s="71"/>
    </row>
    <row r="53990" spans="5:5" x14ac:dyDescent="0.25">
      <c r="E53990" s="71"/>
    </row>
    <row r="53991" spans="5:5" x14ac:dyDescent="0.25">
      <c r="E53991" s="71"/>
    </row>
    <row r="53992" spans="5:5" x14ac:dyDescent="0.25">
      <c r="E53992" s="71"/>
    </row>
    <row r="53993" spans="5:5" x14ac:dyDescent="0.25">
      <c r="E53993" s="71"/>
    </row>
    <row r="53994" spans="5:5" x14ac:dyDescent="0.25">
      <c r="E53994" s="71"/>
    </row>
    <row r="53995" spans="5:5" x14ac:dyDescent="0.25">
      <c r="E53995" s="71"/>
    </row>
    <row r="53996" spans="5:5" x14ac:dyDescent="0.25">
      <c r="E53996" s="71"/>
    </row>
    <row r="53997" spans="5:5" x14ac:dyDescent="0.25">
      <c r="E53997" s="71"/>
    </row>
    <row r="53998" spans="5:5" x14ac:dyDescent="0.25">
      <c r="E53998" s="71"/>
    </row>
    <row r="53999" spans="5:5" x14ac:dyDescent="0.25">
      <c r="E53999" s="71"/>
    </row>
    <row r="54000" spans="5:5" x14ac:dyDescent="0.25">
      <c r="E54000" s="71"/>
    </row>
    <row r="54001" spans="5:5" x14ac:dyDescent="0.25">
      <c r="E54001" s="71"/>
    </row>
    <row r="54002" spans="5:5" x14ac:dyDescent="0.25">
      <c r="E54002" s="71"/>
    </row>
    <row r="54003" spans="5:5" x14ac:dyDescent="0.25">
      <c r="E54003" s="71"/>
    </row>
    <row r="54004" spans="5:5" x14ac:dyDescent="0.25">
      <c r="E54004" s="71"/>
    </row>
    <row r="54005" spans="5:5" x14ac:dyDescent="0.25">
      <c r="E54005" s="71"/>
    </row>
    <row r="54006" spans="5:5" x14ac:dyDescent="0.25">
      <c r="E54006" s="71"/>
    </row>
    <row r="54007" spans="5:5" x14ac:dyDescent="0.25">
      <c r="E54007" s="71"/>
    </row>
    <row r="54008" spans="5:5" x14ac:dyDescent="0.25">
      <c r="E54008" s="71"/>
    </row>
    <row r="54009" spans="5:5" x14ac:dyDescent="0.25">
      <c r="E54009" s="71"/>
    </row>
    <row r="54010" spans="5:5" x14ac:dyDescent="0.25">
      <c r="E54010" s="71"/>
    </row>
    <row r="54011" spans="5:5" x14ac:dyDescent="0.25">
      <c r="E54011" s="71"/>
    </row>
    <row r="54012" spans="5:5" x14ac:dyDescent="0.25">
      <c r="E54012" s="71"/>
    </row>
    <row r="54013" spans="5:5" x14ac:dyDescent="0.25">
      <c r="E54013" s="71"/>
    </row>
    <row r="54014" spans="5:5" x14ac:dyDescent="0.25">
      <c r="E54014" s="71"/>
    </row>
    <row r="54015" spans="5:5" x14ac:dyDescent="0.25">
      <c r="E54015" s="71"/>
    </row>
    <row r="54016" spans="5:5" x14ac:dyDescent="0.25">
      <c r="E54016" s="71"/>
    </row>
    <row r="54017" spans="5:5" x14ac:dyDescent="0.25">
      <c r="E54017" s="71"/>
    </row>
    <row r="54018" spans="5:5" x14ac:dyDescent="0.25">
      <c r="E54018" s="71"/>
    </row>
    <row r="54019" spans="5:5" x14ac:dyDescent="0.25">
      <c r="E54019" s="71"/>
    </row>
    <row r="54020" spans="5:5" x14ac:dyDescent="0.25">
      <c r="E54020" s="71"/>
    </row>
    <row r="54021" spans="5:5" x14ac:dyDescent="0.25">
      <c r="E54021" s="71"/>
    </row>
    <row r="54022" spans="5:5" x14ac:dyDescent="0.25">
      <c r="E54022" s="71"/>
    </row>
    <row r="54023" spans="5:5" x14ac:dyDescent="0.25">
      <c r="E54023" s="71"/>
    </row>
    <row r="54024" spans="5:5" x14ac:dyDescent="0.25">
      <c r="E54024" s="71"/>
    </row>
    <row r="54025" spans="5:5" x14ac:dyDescent="0.25">
      <c r="E54025" s="71"/>
    </row>
    <row r="54026" spans="5:5" x14ac:dyDescent="0.25">
      <c r="E54026" s="71"/>
    </row>
    <row r="54027" spans="5:5" x14ac:dyDescent="0.25">
      <c r="E54027" s="71"/>
    </row>
    <row r="54028" spans="5:5" x14ac:dyDescent="0.25">
      <c r="E54028" s="71"/>
    </row>
    <row r="54029" spans="5:5" x14ac:dyDescent="0.25">
      <c r="E54029" s="71"/>
    </row>
    <row r="54030" spans="5:5" x14ac:dyDescent="0.25">
      <c r="E54030" s="71"/>
    </row>
    <row r="54031" spans="5:5" x14ac:dyDescent="0.25">
      <c r="E54031" s="71"/>
    </row>
    <row r="54032" spans="5:5" x14ac:dyDescent="0.25">
      <c r="E54032" s="71"/>
    </row>
    <row r="54033" spans="5:5" x14ac:dyDescent="0.25">
      <c r="E54033" s="71"/>
    </row>
    <row r="54034" spans="5:5" x14ac:dyDescent="0.25">
      <c r="E54034" s="71"/>
    </row>
    <row r="54035" spans="5:5" x14ac:dyDescent="0.25">
      <c r="E54035" s="71"/>
    </row>
    <row r="54036" spans="5:5" x14ac:dyDescent="0.25">
      <c r="E54036" s="71"/>
    </row>
    <row r="54037" spans="5:5" x14ac:dyDescent="0.25">
      <c r="E54037" s="71"/>
    </row>
    <row r="54038" spans="5:5" x14ac:dyDescent="0.25">
      <c r="E54038" s="71"/>
    </row>
    <row r="54039" spans="5:5" x14ac:dyDescent="0.25">
      <c r="E54039" s="71"/>
    </row>
    <row r="54040" spans="5:5" x14ac:dyDescent="0.25">
      <c r="E54040" s="71"/>
    </row>
    <row r="54041" spans="5:5" x14ac:dyDescent="0.25">
      <c r="E54041" s="71"/>
    </row>
    <row r="54042" spans="5:5" x14ac:dyDescent="0.25">
      <c r="E54042" s="71"/>
    </row>
    <row r="54043" spans="5:5" x14ac:dyDescent="0.25">
      <c r="E54043" s="71"/>
    </row>
    <row r="54044" spans="5:5" x14ac:dyDescent="0.25">
      <c r="E54044" s="71"/>
    </row>
    <row r="54045" spans="5:5" x14ac:dyDescent="0.25">
      <c r="E54045" s="71"/>
    </row>
    <row r="54046" spans="5:5" x14ac:dyDescent="0.25">
      <c r="E54046" s="71"/>
    </row>
    <row r="54047" spans="5:5" x14ac:dyDescent="0.25">
      <c r="E54047" s="71"/>
    </row>
    <row r="54048" spans="5:5" x14ac:dyDescent="0.25">
      <c r="E54048" s="71"/>
    </row>
    <row r="54049" spans="5:5" x14ac:dyDescent="0.25">
      <c r="E54049" s="71"/>
    </row>
    <row r="54050" spans="5:5" x14ac:dyDescent="0.25">
      <c r="E54050" s="71"/>
    </row>
    <row r="54051" spans="5:5" x14ac:dyDescent="0.25">
      <c r="E54051" s="71"/>
    </row>
    <row r="54052" spans="5:5" x14ac:dyDescent="0.25">
      <c r="E54052" s="71"/>
    </row>
    <row r="54053" spans="5:5" x14ac:dyDescent="0.25">
      <c r="E54053" s="71"/>
    </row>
    <row r="54054" spans="5:5" x14ac:dyDescent="0.25">
      <c r="E54054" s="71"/>
    </row>
    <row r="54055" spans="5:5" x14ac:dyDescent="0.25">
      <c r="E54055" s="71"/>
    </row>
    <row r="54056" spans="5:5" x14ac:dyDescent="0.25">
      <c r="E54056" s="71"/>
    </row>
    <row r="54057" spans="5:5" x14ac:dyDescent="0.25">
      <c r="E54057" s="71"/>
    </row>
    <row r="54058" spans="5:5" x14ac:dyDescent="0.25">
      <c r="E54058" s="71"/>
    </row>
    <row r="54059" spans="5:5" x14ac:dyDescent="0.25">
      <c r="E54059" s="71"/>
    </row>
    <row r="54060" spans="5:5" x14ac:dyDescent="0.25">
      <c r="E54060" s="71"/>
    </row>
    <row r="54061" spans="5:5" x14ac:dyDescent="0.25">
      <c r="E54061" s="71"/>
    </row>
    <row r="54062" spans="5:5" x14ac:dyDescent="0.25">
      <c r="E54062" s="71"/>
    </row>
    <row r="54063" spans="5:5" x14ac:dyDescent="0.25">
      <c r="E54063" s="71"/>
    </row>
    <row r="54064" spans="5:5" x14ac:dyDescent="0.25">
      <c r="E54064" s="71"/>
    </row>
    <row r="54065" spans="5:5" x14ac:dyDescent="0.25">
      <c r="E54065" s="71"/>
    </row>
    <row r="54066" spans="5:5" x14ac:dyDescent="0.25">
      <c r="E54066" s="71"/>
    </row>
    <row r="54067" spans="5:5" x14ac:dyDescent="0.25">
      <c r="E54067" s="71"/>
    </row>
    <row r="54068" spans="5:5" x14ac:dyDescent="0.25">
      <c r="E54068" s="71"/>
    </row>
    <row r="54069" spans="5:5" x14ac:dyDescent="0.25">
      <c r="E54069" s="71"/>
    </row>
    <row r="54070" spans="5:5" x14ac:dyDescent="0.25">
      <c r="E54070" s="71"/>
    </row>
    <row r="54071" spans="5:5" x14ac:dyDescent="0.25">
      <c r="E54071" s="71"/>
    </row>
    <row r="54072" spans="5:5" x14ac:dyDescent="0.25">
      <c r="E54072" s="71"/>
    </row>
    <row r="54073" spans="5:5" x14ac:dyDescent="0.25">
      <c r="E54073" s="71"/>
    </row>
    <row r="54074" spans="5:5" x14ac:dyDescent="0.25">
      <c r="E54074" s="71"/>
    </row>
    <row r="54075" spans="5:5" x14ac:dyDescent="0.25">
      <c r="E54075" s="71"/>
    </row>
    <row r="54076" spans="5:5" x14ac:dyDescent="0.25">
      <c r="E54076" s="71"/>
    </row>
    <row r="54077" spans="5:5" x14ac:dyDescent="0.25">
      <c r="E54077" s="71"/>
    </row>
    <row r="54078" spans="5:5" x14ac:dyDescent="0.25">
      <c r="E54078" s="71"/>
    </row>
    <row r="54079" spans="5:5" x14ac:dyDescent="0.25">
      <c r="E54079" s="71"/>
    </row>
    <row r="54080" spans="5:5" x14ac:dyDescent="0.25">
      <c r="E54080" s="71"/>
    </row>
    <row r="54081" spans="5:5" x14ac:dyDescent="0.25">
      <c r="E54081" s="71"/>
    </row>
    <row r="54082" spans="5:5" x14ac:dyDescent="0.25">
      <c r="E54082" s="71"/>
    </row>
    <row r="54083" spans="5:5" x14ac:dyDescent="0.25">
      <c r="E54083" s="71"/>
    </row>
    <row r="54084" spans="5:5" x14ac:dyDescent="0.25">
      <c r="E54084" s="71"/>
    </row>
    <row r="54085" spans="5:5" x14ac:dyDescent="0.25">
      <c r="E54085" s="71"/>
    </row>
    <row r="54086" spans="5:5" x14ac:dyDescent="0.25">
      <c r="E54086" s="71"/>
    </row>
    <row r="54087" spans="5:5" x14ac:dyDescent="0.25">
      <c r="E54087" s="71"/>
    </row>
    <row r="54088" spans="5:5" x14ac:dyDescent="0.25">
      <c r="E54088" s="71"/>
    </row>
    <row r="54089" spans="5:5" x14ac:dyDescent="0.25">
      <c r="E54089" s="71"/>
    </row>
    <row r="54090" spans="5:5" x14ac:dyDescent="0.25">
      <c r="E54090" s="71"/>
    </row>
    <row r="54091" spans="5:5" x14ac:dyDescent="0.25">
      <c r="E54091" s="71"/>
    </row>
    <row r="54092" spans="5:5" x14ac:dyDescent="0.25">
      <c r="E54092" s="71"/>
    </row>
    <row r="54093" spans="5:5" x14ac:dyDescent="0.25">
      <c r="E54093" s="71"/>
    </row>
    <row r="54094" spans="5:5" x14ac:dyDescent="0.25">
      <c r="E54094" s="71"/>
    </row>
    <row r="54095" spans="5:5" x14ac:dyDescent="0.25">
      <c r="E54095" s="71"/>
    </row>
    <row r="54096" spans="5:5" x14ac:dyDescent="0.25">
      <c r="E54096" s="71"/>
    </row>
    <row r="54097" spans="5:5" x14ac:dyDescent="0.25">
      <c r="E54097" s="71"/>
    </row>
    <row r="54098" spans="5:5" x14ac:dyDescent="0.25">
      <c r="E54098" s="71"/>
    </row>
    <row r="54099" spans="5:5" x14ac:dyDescent="0.25">
      <c r="E54099" s="71"/>
    </row>
    <row r="54100" spans="5:5" x14ac:dyDescent="0.25">
      <c r="E54100" s="71"/>
    </row>
    <row r="54101" spans="5:5" x14ac:dyDescent="0.25">
      <c r="E54101" s="71"/>
    </row>
    <row r="54102" spans="5:5" x14ac:dyDescent="0.25">
      <c r="E54102" s="71"/>
    </row>
    <row r="54103" spans="5:5" x14ac:dyDescent="0.25">
      <c r="E54103" s="71"/>
    </row>
    <row r="54104" spans="5:5" x14ac:dyDescent="0.25">
      <c r="E54104" s="71"/>
    </row>
    <row r="54105" spans="5:5" x14ac:dyDescent="0.25">
      <c r="E54105" s="71"/>
    </row>
    <row r="54106" spans="5:5" x14ac:dyDescent="0.25">
      <c r="E54106" s="71"/>
    </row>
    <row r="54107" spans="5:5" x14ac:dyDescent="0.25">
      <c r="E54107" s="71"/>
    </row>
    <row r="54108" spans="5:5" x14ac:dyDescent="0.25">
      <c r="E54108" s="71"/>
    </row>
    <row r="54109" spans="5:5" x14ac:dyDescent="0.25">
      <c r="E54109" s="71"/>
    </row>
    <row r="54110" spans="5:5" x14ac:dyDescent="0.25">
      <c r="E54110" s="71"/>
    </row>
    <row r="54111" spans="5:5" x14ac:dyDescent="0.25">
      <c r="E54111" s="71"/>
    </row>
    <row r="54112" spans="5:5" x14ac:dyDescent="0.25">
      <c r="E54112" s="71"/>
    </row>
    <row r="54113" spans="5:5" x14ac:dyDescent="0.25">
      <c r="E54113" s="71"/>
    </row>
    <row r="54114" spans="5:5" x14ac:dyDescent="0.25">
      <c r="E54114" s="71"/>
    </row>
    <row r="54115" spans="5:5" x14ac:dyDescent="0.25">
      <c r="E54115" s="71"/>
    </row>
    <row r="54116" spans="5:5" x14ac:dyDescent="0.25">
      <c r="E54116" s="71"/>
    </row>
    <row r="54117" spans="5:5" x14ac:dyDescent="0.25">
      <c r="E54117" s="71"/>
    </row>
    <row r="54118" spans="5:5" x14ac:dyDescent="0.25">
      <c r="E54118" s="71"/>
    </row>
    <row r="54119" spans="5:5" x14ac:dyDescent="0.25">
      <c r="E54119" s="71"/>
    </row>
    <row r="54120" spans="5:5" x14ac:dyDescent="0.25">
      <c r="E54120" s="71"/>
    </row>
    <row r="54121" spans="5:5" x14ac:dyDescent="0.25">
      <c r="E54121" s="71"/>
    </row>
    <row r="54122" spans="5:5" x14ac:dyDescent="0.25">
      <c r="E54122" s="71"/>
    </row>
    <row r="54123" spans="5:5" x14ac:dyDescent="0.25">
      <c r="E54123" s="71"/>
    </row>
    <row r="54124" spans="5:5" x14ac:dyDescent="0.25">
      <c r="E54124" s="71"/>
    </row>
    <row r="54125" spans="5:5" x14ac:dyDescent="0.25">
      <c r="E54125" s="71"/>
    </row>
    <row r="54126" spans="5:5" x14ac:dyDescent="0.25">
      <c r="E54126" s="71"/>
    </row>
    <row r="54127" spans="5:5" x14ac:dyDescent="0.25">
      <c r="E54127" s="71"/>
    </row>
    <row r="54128" spans="5:5" x14ac:dyDescent="0.25">
      <c r="E54128" s="71"/>
    </row>
    <row r="54129" spans="5:5" x14ac:dyDescent="0.25">
      <c r="E54129" s="71"/>
    </row>
    <row r="54130" spans="5:5" x14ac:dyDescent="0.25">
      <c r="E54130" s="71"/>
    </row>
    <row r="54131" spans="5:5" x14ac:dyDescent="0.25">
      <c r="E54131" s="71"/>
    </row>
    <row r="54132" spans="5:5" x14ac:dyDescent="0.25">
      <c r="E54132" s="71"/>
    </row>
    <row r="54133" spans="5:5" x14ac:dyDescent="0.25">
      <c r="E54133" s="71"/>
    </row>
    <row r="54134" spans="5:5" x14ac:dyDescent="0.25">
      <c r="E54134" s="71"/>
    </row>
    <row r="54135" spans="5:5" x14ac:dyDescent="0.25">
      <c r="E54135" s="71"/>
    </row>
    <row r="54136" spans="5:5" x14ac:dyDescent="0.25">
      <c r="E54136" s="71"/>
    </row>
    <row r="54137" spans="5:5" x14ac:dyDescent="0.25">
      <c r="E54137" s="71"/>
    </row>
    <row r="54138" spans="5:5" x14ac:dyDescent="0.25">
      <c r="E54138" s="71"/>
    </row>
    <row r="54139" spans="5:5" x14ac:dyDescent="0.25">
      <c r="E54139" s="71"/>
    </row>
    <row r="54140" spans="5:5" x14ac:dyDescent="0.25">
      <c r="E54140" s="71"/>
    </row>
    <row r="54141" spans="5:5" x14ac:dyDescent="0.25">
      <c r="E54141" s="71"/>
    </row>
    <row r="54142" spans="5:5" x14ac:dyDescent="0.25">
      <c r="E54142" s="71"/>
    </row>
    <row r="54143" spans="5:5" x14ac:dyDescent="0.25">
      <c r="E54143" s="71"/>
    </row>
    <row r="54144" spans="5:5" x14ac:dyDescent="0.25">
      <c r="E54144" s="71"/>
    </row>
    <row r="54145" spans="5:5" x14ac:dyDescent="0.25">
      <c r="E54145" s="71"/>
    </row>
    <row r="54146" spans="5:5" x14ac:dyDescent="0.25">
      <c r="E54146" s="71"/>
    </row>
    <row r="54147" spans="5:5" x14ac:dyDescent="0.25">
      <c r="E54147" s="71"/>
    </row>
    <row r="54148" spans="5:5" x14ac:dyDescent="0.25">
      <c r="E54148" s="71"/>
    </row>
    <row r="54149" spans="5:5" x14ac:dyDescent="0.25">
      <c r="E54149" s="71"/>
    </row>
    <row r="54150" spans="5:5" x14ac:dyDescent="0.25">
      <c r="E54150" s="71"/>
    </row>
    <row r="54151" spans="5:5" x14ac:dyDescent="0.25">
      <c r="E54151" s="71"/>
    </row>
    <row r="54152" spans="5:5" x14ac:dyDescent="0.25">
      <c r="E54152" s="71"/>
    </row>
    <row r="54153" spans="5:5" x14ac:dyDescent="0.25">
      <c r="E54153" s="71"/>
    </row>
    <row r="54154" spans="5:5" x14ac:dyDescent="0.25">
      <c r="E54154" s="71"/>
    </row>
    <row r="54155" spans="5:5" x14ac:dyDescent="0.25">
      <c r="E54155" s="71"/>
    </row>
    <row r="54156" spans="5:5" x14ac:dyDescent="0.25">
      <c r="E54156" s="71"/>
    </row>
    <row r="54157" spans="5:5" x14ac:dyDescent="0.25">
      <c r="E54157" s="71"/>
    </row>
    <row r="54158" spans="5:5" x14ac:dyDescent="0.25">
      <c r="E54158" s="71"/>
    </row>
    <row r="54159" spans="5:5" x14ac:dyDescent="0.25">
      <c r="E54159" s="71"/>
    </row>
    <row r="54160" spans="5:5" x14ac:dyDescent="0.25">
      <c r="E54160" s="71"/>
    </row>
    <row r="54161" spans="5:5" x14ac:dyDescent="0.25">
      <c r="E54161" s="71"/>
    </row>
    <row r="54162" spans="5:5" x14ac:dyDescent="0.25">
      <c r="E54162" s="71"/>
    </row>
    <row r="54163" spans="5:5" x14ac:dyDescent="0.25">
      <c r="E54163" s="71"/>
    </row>
    <row r="54164" spans="5:5" x14ac:dyDescent="0.25">
      <c r="E54164" s="71"/>
    </row>
    <row r="54165" spans="5:5" x14ac:dyDescent="0.25">
      <c r="E54165" s="71"/>
    </row>
    <row r="54166" spans="5:5" x14ac:dyDescent="0.25">
      <c r="E54166" s="71"/>
    </row>
    <row r="54167" spans="5:5" x14ac:dyDescent="0.25">
      <c r="E54167" s="71"/>
    </row>
    <row r="54168" spans="5:5" x14ac:dyDescent="0.25">
      <c r="E54168" s="71"/>
    </row>
    <row r="54169" spans="5:5" x14ac:dyDescent="0.25">
      <c r="E54169" s="71"/>
    </row>
    <row r="54170" spans="5:5" x14ac:dyDescent="0.25">
      <c r="E54170" s="71"/>
    </row>
    <row r="54171" spans="5:5" x14ac:dyDescent="0.25">
      <c r="E54171" s="71"/>
    </row>
    <row r="54172" spans="5:5" x14ac:dyDescent="0.25">
      <c r="E54172" s="71"/>
    </row>
    <row r="54173" spans="5:5" x14ac:dyDescent="0.25">
      <c r="E54173" s="71"/>
    </row>
    <row r="54174" spans="5:5" x14ac:dyDescent="0.25">
      <c r="E54174" s="71"/>
    </row>
    <row r="54175" spans="5:5" x14ac:dyDescent="0.25">
      <c r="E54175" s="71"/>
    </row>
    <row r="54176" spans="5:5" x14ac:dyDescent="0.25">
      <c r="E54176" s="71"/>
    </row>
    <row r="54177" spans="5:5" x14ac:dyDescent="0.25">
      <c r="E54177" s="71"/>
    </row>
    <row r="54178" spans="5:5" x14ac:dyDescent="0.25">
      <c r="E54178" s="71"/>
    </row>
    <row r="54179" spans="5:5" x14ac:dyDescent="0.25">
      <c r="E54179" s="71"/>
    </row>
    <row r="54180" spans="5:5" x14ac:dyDescent="0.25">
      <c r="E54180" s="71"/>
    </row>
    <row r="54181" spans="5:5" x14ac:dyDescent="0.25">
      <c r="E54181" s="71"/>
    </row>
    <row r="54182" spans="5:5" x14ac:dyDescent="0.25">
      <c r="E54182" s="71"/>
    </row>
    <row r="54183" spans="5:5" x14ac:dyDescent="0.25">
      <c r="E54183" s="71"/>
    </row>
    <row r="54184" spans="5:5" x14ac:dyDescent="0.25">
      <c r="E54184" s="71"/>
    </row>
    <row r="54185" spans="5:5" x14ac:dyDescent="0.25">
      <c r="E54185" s="71"/>
    </row>
    <row r="54186" spans="5:5" x14ac:dyDescent="0.25">
      <c r="E54186" s="71"/>
    </row>
    <row r="54187" spans="5:5" x14ac:dyDescent="0.25">
      <c r="E54187" s="71"/>
    </row>
    <row r="54188" spans="5:5" x14ac:dyDescent="0.25">
      <c r="E54188" s="71"/>
    </row>
    <row r="54189" spans="5:5" x14ac:dyDescent="0.25">
      <c r="E54189" s="71"/>
    </row>
    <row r="54190" spans="5:5" x14ac:dyDescent="0.25">
      <c r="E54190" s="71"/>
    </row>
    <row r="54191" spans="5:5" x14ac:dyDescent="0.25">
      <c r="E54191" s="71"/>
    </row>
    <row r="54192" spans="5:5" x14ac:dyDescent="0.25">
      <c r="E54192" s="71"/>
    </row>
    <row r="54193" spans="5:5" x14ac:dyDescent="0.25">
      <c r="E54193" s="71"/>
    </row>
    <row r="54194" spans="5:5" x14ac:dyDescent="0.25">
      <c r="E54194" s="71"/>
    </row>
    <row r="54195" spans="5:5" x14ac:dyDescent="0.25">
      <c r="E54195" s="71"/>
    </row>
    <row r="54196" spans="5:5" x14ac:dyDescent="0.25">
      <c r="E54196" s="71"/>
    </row>
    <row r="54197" spans="5:5" x14ac:dyDescent="0.25">
      <c r="E54197" s="71"/>
    </row>
    <row r="54198" spans="5:5" x14ac:dyDescent="0.25">
      <c r="E54198" s="71"/>
    </row>
    <row r="54199" spans="5:5" x14ac:dyDescent="0.25">
      <c r="E54199" s="71"/>
    </row>
    <row r="54200" spans="5:5" x14ac:dyDescent="0.25">
      <c r="E54200" s="71"/>
    </row>
    <row r="54201" spans="5:5" x14ac:dyDescent="0.25">
      <c r="E54201" s="71"/>
    </row>
    <row r="54202" spans="5:5" x14ac:dyDescent="0.25">
      <c r="E54202" s="71"/>
    </row>
    <row r="54203" spans="5:5" x14ac:dyDescent="0.25">
      <c r="E54203" s="71"/>
    </row>
    <row r="54204" spans="5:5" x14ac:dyDescent="0.25">
      <c r="E54204" s="71"/>
    </row>
    <row r="54205" spans="5:5" x14ac:dyDescent="0.25">
      <c r="E54205" s="71"/>
    </row>
    <row r="54206" spans="5:5" x14ac:dyDescent="0.25">
      <c r="E54206" s="71"/>
    </row>
    <row r="54207" spans="5:5" x14ac:dyDescent="0.25">
      <c r="E54207" s="71"/>
    </row>
    <row r="54208" spans="5:5" x14ac:dyDescent="0.25">
      <c r="E54208" s="71"/>
    </row>
    <row r="54209" spans="5:5" x14ac:dyDescent="0.25">
      <c r="E54209" s="71"/>
    </row>
    <row r="54210" spans="5:5" x14ac:dyDescent="0.25">
      <c r="E54210" s="71"/>
    </row>
    <row r="54211" spans="5:5" x14ac:dyDescent="0.25">
      <c r="E54211" s="71"/>
    </row>
    <row r="54212" spans="5:5" x14ac:dyDescent="0.25">
      <c r="E54212" s="71"/>
    </row>
    <row r="54213" spans="5:5" x14ac:dyDescent="0.25">
      <c r="E54213" s="71"/>
    </row>
    <row r="54214" spans="5:5" x14ac:dyDescent="0.25">
      <c r="E54214" s="71"/>
    </row>
    <row r="54215" spans="5:5" x14ac:dyDescent="0.25">
      <c r="E54215" s="71"/>
    </row>
    <row r="54216" spans="5:5" x14ac:dyDescent="0.25">
      <c r="E54216" s="71"/>
    </row>
    <row r="54217" spans="5:5" x14ac:dyDescent="0.25">
      <c r="E54217" s="71"/>
    </row>
    <row r="54218" spans="5:5" x14ac:dyDescent="0.25">
      <c r="E54218" s="71"/>
    </row>
    <row r="54219" spans="5:5" x14ac:dyDescent="0.25">
      <c r="E54219" s="71"/>
    </row>
    <row r="54220" spans="5:5" x14ac:dyDescent="0.25">
      <c r="E54220" s="71"/>
    </row>
    <row r="54221" spans="5:5" x14ac:dyDescent="0.25">
      <c r="E54221" s="71"/>
    </row>
    <row r="54222" spans="5:5" x14ac:dyDescent="0.25">
      <c r="E54222" s="71"/>
    </row>
    <row r="54223" spans="5:5" x14ac:dyDescent="0.25">
      <c r="E54223" s="71"/>
    </row>
    <row r="54224" spans="5:5" x14ac:dyDescent="0.25">
      <c r="E54224" s="71"/>
    </row>
    <row r="54225" spans="5:5" x14ac:dyDescent="0.25">
      <c r="E54225" s="71"/>
    </row>
    <row r="54226" spans="5:5" x14ac:dyDescent="0.25">
      <c r="E54226" s="71"/>
    </row>
    <row r="54227" spans="5:5" x14ac:dyDescent="0.25">
      <c r="E54227" s="71"/>
    </row>
    <row r="54228" spans="5:5" x14ac:dyDescent="0.25">
      <c r="E54228" s="71"/>
    </row>
    <row r="54229" spans="5:5" x14ac:dyDescent="0.25">
      <c r="E54229" s="71"/>
    </row>
    <row r="54230" spans="5:5" x14ac:dyDescent="0.25">
      <c r="E54230" s="71"/>
    </row>
    <row r="54231" spans="5:5" x14ac:dyDescent="0.25">
      <c r="E54231" s="71"/>
    </row>
    <row r="54232" spans="5:5" x14ac:dyDescent="0.25">
      <c r="E54232" s="71"/>
    </row>
    <row r="54233" spans="5:5" x14ac:dyDescent="0.25">
      <c r="E54233" s="71"/>
    </row>
    <row r="54234" spans="5:5" x14ac:dyDescent="0.25">
      <c r="E54234" s="71"/>
    </row>
    <row r="54235" spans="5:5" x14ac:dyDescent="0.25">
      <c r="E54235" s="71"/>
    </row>
    <row r="54236" spans="5:5" x14ac:dyDescent="0.25">
      <c r="E54236" s="71"/>
    </row>
    <row r="54237" spans="5:5" x14ac:dyDescent="0.25">
      <c r="E54237" s="71"/>
    </row>
    <row r="54238" spans="5:5" x14ac:dyDescent="0.25">
      <c r="E54238" s="71"/>
    </row>
    <row r="54239" spans="5:5" x14ac:dyDescent="0.25">
      <c r="E54239" s="71"/>
    </row>
    <row r="54240" spans="5:5" x14ac:dyDescent="0.25">
      <c r="E54240" s="71"/>
    </row>
    <row r="54241" spans="5:5" x14ac:dyDescent="0.25">
      <c r="E54241" s="71"/>
    </row>
    <row r="54242" spans="5:5" x14ac:dyDescent="0.25">
      <c r="E54242" s="71"/>
    </row>
    <row r="54243" spans="5:5" x14ac:dyDescent="0.25">
      <c r="E54243" s="71"/>
    </row>
    <row r="54244" spans="5:5" x14ac:dyDescent="0.25">
      <c r="E54244" s="71"/>
    </row>
    <row r="54245" spans="5:5" x14ac:dyDescent="0.25">
      <c r="E54245" s="71"/>
    </row>
    <row r="54246" spans="5:5" x14ac:dyDescent="0.25">
      <c r="E54246" s="71"/>
    </row>
    <row r="54247" spans="5:5" x14ac:dyDescent="0.25">
      <c r="E54247" s="71"/>
    </row>
    <row r="54248" spans="5:5" x14ac:dyDescent="0.25">
      <c r="E54248" s="71"/>
    </row>
    <row r="54249" spans="5:5" x14ac:dyDescent="0.25">
      <c r="E54249" s="71"/>
    </row>
    <row r="54250" spans="5:5" x14ac:dyDescent="0.25">
      <c r="E54250" s="71"/>
    </row>
    <row r="54251" spans="5:5" x14ac:dyDescent="0.25">
      <c r="E54251" s="71"/>
    </row>
    <row r="54252" spans="5:5" x14ac:dyDescent="0.25">
      <c r="E54252" s="71"/>
    </row>
    <row r="54253" spans="5:5" x14ac:dyDescent="0.25">
      <c r="E54253" s="71"/>
    </row>
    <row r="54254" spans="5:5" x14ac:dyDescent="0.25">
      <c r="E54254" s="71"/>
    </row>
    <row r="54255" spans="5:5" x14ac:dyDescent="0.25">
      <c r="E54255" s="71"/>
    </row>
    <row r="54256" spans="5:5" x14ac:dyDescent="0.25">
      <c r="E54256" s="71"/>
    </row>
    <row r="54257" spans="5:5" x14ac:dyDescent="0.25">
      <c r="E54257" s="71"/>
    </row>
    <row r="54258" spans="5:5" x14ac:dyDescent="0.25">
      <c r="E54258" s="71"/>
    </row>
    <row r="54259" spans="5:5" x14ac:dyDescent="0.25">
      <c r="E54259" s="71"/>
    </row>
    <row r="54260" spans="5:5" x14ac:dyDescent="0.25">
      <c r="E54260" s="71"/>
    </row>
    <row r="54261" spans="5:5" x14ac:dyDescent="0.25">
      <c r="E54261" s="71"/>
    </row>
    <row r="54262" spans="5:5" x14ac:dyDescent="0.25">
      <c r="E54262" s="71"/>
    </row>
    <row r="54263" spans="5:5" x14ac:dyDescent="0.25">
      <c r="E54263" s="71"/>
    </row>
    <row r="54264" spans="5:5" x14ac:dyDescent="0.25">
      <c r="E54264" s="71"/>
    </row>
    <row r="54265" spans="5:5" x14ac:dyDescent="0.25">
      <c r="E54265" s="71"/>
    </row>
    <row r="54266" spans="5:5" x14ac:dyDescent="0.25">
      <c r="E54266" s="71"/>
    </row>
    <row r="54267" spans="5:5" x14ac:dyDescent="0.25">
      <c r="E54267" s="71"/>
    </row>
    <row r="54268" spans="5:5" x14ac:dyDescent="0.25">
      <c r="E54268" s="71"/>
    </row>
    <row r="54269" spans="5:5" x14ac:dyDescent="0.25">
      <c r="E54269" s="71"/>
    </row>
    <row r="54270" spans="5:5" x14ac:dyDescent="0.25">
      <c r="E54270" s="71"/>
    </row>
    <row r="54271" spans="5:5" x14ac:dyDescent="0.25">
      <c r="E54271" s="71"/>
    </row>
    <row r="54272" spans="5:5" x14ac:dyDescent="0.25">
      <c r="E54272" s="71"/>
    </row>
    <row r="54273" spans="5:5" x14ac:dyDescent="0.25">
      <c r="E54273" s="71"/>
    </row>
    <row r="54274" spans="5:5" x14ac:dyDescent="0.25">
      <c r="E54274" s="71"/>
    </row>
    <row r="54275" spans="5:5" x14ac:dyDescent="0.25">
      <c r="E54275" s="71"/>
    </row>
    <row r="54276" spans="5:5" x14ac:dyDescent="0.25">
      <c r="E54276" s="71"/>
    </row>
    <row r="54277" spans="5:5" x14ac:dyDescent="0.25">
      <c r="E54277" s="71"/>
    </row>
    <row r="54278" spans="5:5" x14ac:dyDescent="0.25">
      <c r="E54278" s="71"/>
    </row>
    <row r="54279" spans="5:5" x14ac:dyDescent="0.25">
      <c r="E54279" s="71"/>
    </row>
    <row r="54280" spans="5:5" x14ac:dyDescent="0.25">
      <c r="E54280" s="71"/>
    </row>
    <row r="54281" spans="5:5" x14ac:dyDescent="0.25">
      <c r="E54281" s="71"/>
    </row>
    <row r="54282" spans="5:5" x14ac:dyDescent="0.25">
      <c r="E54282" s="71"/>
    </row>
    <row r="54283" spans="5:5" x14ac:dyDescent="0.25">
      <c r="E54283" s="71"/>
    </row>
    <row r="54284" spans="5:5" x14ac:dyDescent="0.25">
      <c r="E54284" s="71"/>
    </row>
    <row r="54285" spans="5:5" x14ac:dyDescent="0.25">
      <c r="E54285" s="71"/>
    </row>
    <row r="54286" spans="5:5" x14ac:dyDescent="0.25">
      <c r="E54286" s="71"/>
    </row>
    <row r="54287" spans="5:5" x14ac:dyDescent="0.25">
      <c r="E54287" s="71"/>
    </row>
    <row r="54288" spans="5:5" x14ac:dyDescent="0.25">
      <c r="E54288" s="71"/>
    </row>
    <row r="54289" spans="5:5" x14ac:dyDescent="0.25">
      <c r="E54289" s="71"/>
    </row>
    <row r="54290" spans="5:5" x14ac:dyDescent="0.25">
      <c r="E54290" s="71"/>
    </row>
    <row r="54291" spans="5:5" x14ac:dyDescent="0.25">
      <c r="E54291" s="71"/>
    </row>
    <row r="54292" spans="5:5" x14ac:dyDescent="0.25">
      <c r="E54292" s="71"/>
    </row>
    <row r="54293" spans="5:5" x14ac:dyDescent="0.25">
      <c r="E54293" s="71"/>
    </row>
    <row r="54294" spans="5:5" x14ac:dyDescent="0.25">
      <c r="E54294" s="71"/>
    </row>
    <row r="54295" spans="5:5" x14ac:dyDescent="0.25">
      <c r="E54295" s="71"/>
    </row>
    <row r="54296" spans="5:5" x14ac:dyDescent="0.25">
      <c r="E54296" s="71"/>
    </row>
    <row r="54297" spans="5:5" x14ac:dyDescent="0.25">
      <c r="E54297" s="71"/>
    </row>
    <row r="54298" spans="5:5" x14ac:dyDescent="0.25">
      <c r="E54298" s="71"/>
    </row>
    <row r="54299" spans="5:5" x14ac:dyDescent="0.25">
      <c r="E54299" s="71"/>
    </row>
    <row r="54300" spans="5:5" x14ac:dyDescent="0.25">
      <c r="E54300" s="71"/>
    </row>
    <row r="54301" spans="5:5" x14ac:dyDescent="0.25">
      <c r="E54301" s="71"/>
    </row>
    <row r="54302" spans="5:5" x14ac:dyDescent="0.25">
      <c r="E54302" s="71"/>
    </row>
    <row r="54303" spans="5:5" x14ac:dyDescent="0.25">
      <c r="E54303" s="71"/>
    </row>
    <row r="54304" spans="5:5" x14ac:dyDescent="0.25">
      <c r="E54304" s="71"/>
    </row>
    <row r="54305" spans="5:5" x14ac:dyDescent="0.25">
      <c r="E54305" s="71"/>
    </row>
    <row r="54306" spans="5:5" x14ac:dyDescent="0.25">
      <c r="E54306" s="71"/>
    </row>
    <row r="54307" spans="5:5" x14ac:dyDescent="0.25">
      <c r="E54307" s="71"/>
    </row>
    <row r="54308" spans="5:5" x14ac:dyDescent="0.25">
      <c r="E54308" s="71"/>
    </row>
    <row r="54309" spans="5:5" x14ac:dyDescent="0.25">
      <c r="E54309" s="71"/>
    </row>
    <row r="54310" spans="5:5" x14ac:dyDescent="0.25">
      <c r="E54310" s="71"/>
    </row>
    <row r="54311" spans="5:5" x14ac:dyDescent="0.25">
      <c r="E54311" s="71"/>
    </row>
    <row r="54312" spans="5:5" x14ac:dyDescent="0.25">
      <c r="E54312" s="71"/>
    </row>
    <row r="54313" spans="5:5" x14ac:dyDescent="0.25">
      <c r="E54313" s="71"/>
    </row>
    <row r="54314" spans="5:5" x14ac:dyDescent="0.25">
      <c r="E54314" s="71"/>
    </row>
    <row r="54315" spans="5:5" x14ac:dyDescent="0.25">
      <c r="E54315" s="71"/>
    </row>
    <row r="54316" spans="5:5" x14ac:dyDescent="0.25">
      <c r="E54316" s="71"/>
    </row>
    <row r="54317" spans="5:5" x14ac:dyDescent="0.25">
      <c r="E54317" s="71"/>
    </row>
    <row r="54318" spans="5:5" x14ac:dyDescent="0.25">
      <c r="E54318" s="71"/>
    </row>
    <row r="54319" spans="5:5" x14ac:dyDescent="0.25">
      <c r="E54319" s="71"/>
    </row>
    <row r="54320" spans="5:5" x14ac:dyDescent="0.25">
      <c r="E54320" s="71"/>
    </row>
    <row r="54321" spans="5:5" x14ac:dyDescent="0.25">
      <c r="E54321" s="71"/>
    </row>
    <row r="54322" spans="5:5" x14ac:dyDescent="0.25">
      <c r="E54322" s="71"/>
    </row>
    <row r="54323" spans="5:5" x14ac:dyDescent="0.25">
      <c r="E54323" s="71"/>
    </row>
    <row r="54324" spans="5:5" x14ac:dyDescent="0.25">
      <c r="E54324" s="71"/>
    </row>
    <row r="54325" spans="5:5" x14ac:dyDescent="0.25">
      <c r="E54325" s="71"/>
    </row>
    <row r="54326" spans="5:5" x14ac:dyDescent="0.25">
      <c r="E54326" s="71"/>
    </row>
    <row r="54327" spans="5:5" x14ac:dyDescent="0.25">
      <c r="E54327" s="71"/>
    </row>
    <row r="54328" spans="5:5" x14ac:dyDescent="0.25">
      <c r="E54328" s="71"/>
    </row>
    <row r="54329" spans="5:5" x14ac:dyDescent="0.25">
      <c r="E54329" s="71"/>
    </row>
    <row r="54330" spans="5:5" x14ac:dyDescent="0.25">
      <c r="E54330" s="71"/>
    </row>
    <row r="54331" spans="5:5" x14ac:dyDescent="0.25">
      <c r="E54331" s="71"/>
    </row>
    <row r="54332" spans="5:5" x14ac:dyDescent="0.25">
      <c r="E54332" s="71"/>
    </row>
    <row r="54333" spans="5:5" x14ac:dyDescent="0.25">
      <c r="E54333" s="71"/>
    </row>
    <row r="54334" spans="5:5" x14ac:dyDescent="0.25">
      <c r="E54334" s="71"/>
    </row>
    <row r="54335" spans="5:5" x14ac:dyDescent="0.25">
      <c r="E54335" s="71"/>
    </row>
    <row r="54336" spans="5:5" x14ac:dyDescent="0.25">
      <c r="E54336" s="71"/>
    </row>
    <row r="54337" spans="5:5" x14ac:dyDescent="0.25">
      <c r="E54337" s="71"/>
    </row>
    <row r="54338" spans="5:5" x14ac:dyDescent="0.25">
      <c r="E54338" s="71"/>
    </row>
    <row r="54339" spans="5:5" x14ac:dyDescent="0.25">
      <c r="E54339" s="71"/>
    </row>
    <row r="54340" spans="5:5" x14ac:dyDescent="0.25">
      <c r="E54340" s="71"/>
    </row>
    <row r="54341" spans="5:5" x14ac:dyDescent="0.25">
      <c r="E54341" s="71"/>
    </row>
    <row r="54342" spans="5:5" x14ac:dyDescent="0.25">
      <c r="E54342" s="71"/>
    </row>
    <row r="54343" spans="5:5" x14ac:dyDescent="0.25">
      <c r="E54343" s="71"/>
    </row>
    <row r="54344" spans="5:5" x14ac:dyDescent="0.25">
      <c r="E54344" s="71"/>
    </row>
    <row r="54345" spans="5:5" x14ac:dyDescent="0.25">
      <c r="E54345" s="71"/>
    </row>
    <row r="54346" spans="5:5" x14ac:dyDescent="0.25">
      <c r="E54346" s="71"/>
    </row>
    <row r="54347" spans="5:5" x14ac:dyDescent="0.25">
      <c r="E54347" s="71"/>
    </row>
    <row r="54348" spans="5:5" x14ac:dyDescent="0.25">
      <c r="E54348" s="71"/>
    </row>
    <row r="54349" spans="5:5" x14ac:dyDescent="0.25">
      <c r="E54349" s="71"/>
    </row>
    <row r="54350" spans="5:5" x14ac:dyDescent="0.25">
      <c r="E54350" s="71"/>
    </row>
    <row r="54351" spans="5:5" x14ac:dyDescent="0.25">
      <c r="E54351" s="71"/>
    </row>
    <row r="54352" spans="5:5" x14ac:dyDescent="0.25">
      <c r="E54352" s="71"/>
    </row>
    <row r="54353" spans="5:5" x14ac:dyDescent="0.25">
      <c r="E54353" s="71"/>
    </row>
    <row r="54354" spans="5:5" x14ac:dyDescent="0.25">
      <c r="E54354" s="71"/>
    </row>
    <row r="54355" spans="5:5" x14ac:dyDescent="0.25">
      <c r="E54355" s="71"/>
    </row>
    <row r="54356" spans="5:5" x14ac:dyDescent="0.25">
      <c r="E54356" s="71"/>
    </row>
    <row r="54357" spans="5:5" x14ac:dyDescent="0.25">
      <c r="E54357" s="71"/>
    </row>
    <row r="54358" spans="5:5" x14ac:dyDescent="0.25">
      <c r="E54358" s="71"/>
    </row>
    <row r="54359" spans="5:5" x14ac:dyDescent="0.25">
      <c r="E54359" s="71"/>
    </row>
    <row r="54360" spans="5:5" x14ac:dyDescent="0.25">
      <c r="E54360" s="71"/>
    </row>
    <row r="54361" spans="5:5" x14ac:dyDescent="0.25">
      <c r="E54361" s="71"/>
    </row>
    <row r="54362" spans="5:5" x14ac:dyDescent="0.25">
      <c r="E54362" s="71"/>
    </row>
    <row r="54363" spans="5:5" x14ac:dyDescent="0.25">
      <c r="E54363" s="71"/>
    </row>
    <row r="54364" spans="5:5" x14ac:dyDescent="0.25">
      <c r="E54364" s="71"/>
    </row>
    <row r="54365" spans="5:5" x14ac:dyDescent="0.25">
      <c r="E54365" s="71"/>
    </row>
    <row r="54366" spans="5:5" x14ac:dyDescent="0.25">
      <c r="E54366" s="71"/>
    </row>
    <row r="54367" spans="5:5" x14ac:dyDescent="0.25">
      <c r="E54367" s="71"/>
    </row>
    <row r="54368" spans="5:5" x14ac:dyDescent="0.25">
      <c r="E54368" s="71"/>
    </row>
    <row r="54369" spans="5:5" x14ac:dyDescent="0.25">
      <c r="E54369" s="71"/>
    </row>
    <row r="54370" spans="5:5" x14ac:dyDescent="0.25">
      <c r="E54370" s="71"/>
    </row>
    <row r="54371" spans="5:5" x14ac:dyDescent="0.25">
      <c r="E54371" s="71"/>
    </row>
    <row r="54372" spans="5:5" x14ac:dyDescent="0.25">
      <c r="E54372" s="71"/>
    </row>
    <row r="54373" spans="5:5" x14ac:dyDescent="0.25">
      <c r="E54373" s="71"/>
    </row>
    <row r="54374" spans="5:5" x14ac:dyDescent="0.25">
      <c r="E54374" s="71"/>
    </row>
    <row r="54375" spans="5:5" x14ac:dyDescent="0.25">
      <c r="E54375" s="71"/>
    </row>
    <row r="54376" spans="5:5" x14ac:dyDescent="0.25">
      <c r="E54376" s="71"/>
    </row>
    <row r="54377" spans="5:5" x14ac:dyDescent="0.25">
      <c r="E54377" s="71"/>
    </row>
    <row r="54378" spans="5:5" x14ac:dyDescent="0.25">
      <c r="E54378" s="71"/>
    </row>
    <row r="54379" spans="5:5" x14ac:dyDescent="0.25">
      <c r="E54379" s="71"/>
    </row>
    <row r="54380" spans="5:5" x14ac:dyDescent="0.25">
      <c r="E54380" s="71"/>
    </row>
    <row r="54381" spans="5:5" x14ac:dyDescent="0.25">
      <c r="E54381" s="71"/>
    </row>
    <row r="54382" spans="5:5" x14ac:dyDescent="0.25">
      <c r="E54382" s="71"/>
    </row>
    <row r="54383" spans="5:5" x14ac:dyDescent="0.25">
      <c r="E54383" s="71"/>
    </row>
    <row r="54384" spans="5:5" x14ac:dyDescent="0.25">
      <c r="E54384" s="71"/>
    </row>
    <row r="54385" spans="5:5" x14ac:dyDescent="0.25">
      <c r="E54385" s="71"/>
    </row>
    <row r="54386" spans="5:5" x14ac:dyDescent="0.25">
      <c r="E54386" s="71"/>
    </row>
    <row r="54387" spans="5:5" x14ac:dyDescent="0.25">
      <c r="E54387" s="71"/>
    </row>
    <row r="54388" spans="5:5" x14ac:dyDescent="0.25">
      <c r="E54388" s="71"/>
    </row>
    <row r="54389" spans="5:5" x14ac:dyDescent="0.25">
      <c r="E54389" s="71"/>
    </row>
    <row r="54390" spans="5:5" x14ac:dyDescent="0.25">
      <c r="E54390" s="71"/>
    </row>
    <row r="54391" spans="5:5" x14ac:dyDescent="0.25">
      <c r="E54391" s="71"/>
    </row>
    <row r="54392" spans="5:5" x14ac:dyDescent="0.25">
      <c r="E54392" s="71"/>
    </row>
    <row r="54393" spans="5:5" x14ac:dyDescent="0.25">
      <c r="E54393" s="71"/>
    </row>
    <row r="54394" spans="5:5" x14ac:dyDescent="0.25">
      <c r="E54394" s="71"/>
    </row>
    <row r="54395" spans="5:5" x14ac:dyDescent="0.25">
      <c r="E54395" s="71"/>
    </row>
    <row r="54396" spans="5:5" x14ac:dyDescent="0.25">
      <c r="E54396" s="71"/>
    </row>
    <row r="54397" spans="5:5" x14ac:dyDescent="0.25">
      <c r="E54397" s="71"/>
    </row>
    <row r="54398" spans="5:5" x14ac:dyDescent="0.25">
      <c r="E54398" s="71"/>
    </row>
    <row r="54399" spans="5:5" x14ac:dyDescent="0.25">
      <c r="E54399" s="71"/>
    </row>
    <row r="54400" spans="5:5" x14ac:dyDescent="0.25">
      <c r="E54400" s="71"/>
    </row>
    <row r="54401" spans="5:5" x14ac:dyDescent="0.25">
      <c r="E54401" s="71"/>
    </row>
    <row r="54402" spans="5:5" x14ac:dyDescent="0.25">
      <c r="E54402" s="71"/>
    </row>
    <row r="54403" spans="5:5" x14ac:dyDescent="0.25">
      <c r="E54403" s="71"/>
    </row>
    <row r="54404" spans="5:5" x14ac:dyDescent="0.25">
      <c r="E54404" s="71"/>
    </row>
    <row r="54405" spans="5:5" x14ac:dyDescent="0.25">
      <c r="E54405" s="71"/>
    </row>
    <row r="54406" spans="5:5" x14ac:dyDescent="0.25">
      <c r="E54406" s="71"/>
    </row>
    <row r="54407" spans="5:5" x14ac:dyDescent="0.25">
      <c r="E54407" s="71"/>
    </row>
    <row r="54408" spans="5:5" x14ac:dyDescent="0.25">
      <c r="E54408" s="71"/>
    </row>
    <row r="54409" spans="5:5" x14ac:dyDescent="0.25">
      <c r="E54409" s="71"/>
    </row>
    <row r="54410" spans="5:5" x14ac:dyDescent="0.25">
      <c r="E54410" s="71"/>
    </row>
    <row r="54411" spans="5:5" x14ac:dyDescent="0.25">
      <c r="E54411" s="71"/>
    </row>
    <row r="54412" spans="5:5" x14ac:dyDescent="0.25">
      <c r="E54412" s="71"/>
    </row>
    <row r="54413" spans="5:5" x14ac:dyDescent="0.25">
      <c r="E54413" s="71"/>
    </row>
    <row r="54414" spans="5:5" x14ac:dyDescent="0.25">
      <c r="E54414" s="71"/>
    </row>
    <row r="54415" spans="5:5" x14ac:dyDescent="0.25">
      <c r="E54415" s="71"/>
    </row>
    <row r="54416" spans="5:5" x14ac:dyDescent="0.25">
      <c r="E54416" s="71"/>
    </row>
    <row r="54417" spans="5:5" x14ac:dyDescent="0.25">
      <c r="E54417" s="71"/>
    </row>
    <row r="54418" spans="5:5" x14ac:dyDescent="0.25">
      <c r="E54418" s="71"/>
    </row>
    <row r="54419" spans="5:5" x14ac:dyDescent="0.25">
      <c r="E54419" s="71"/>
    </row>
    <row r="54420" spans="5:5" x14ac:dyDescent="0.25">
      <c r="E54420" s="71"/>
    </row>
    <row r="54421" spans="5:5" x14ac:dyDescent="0.25">
      <c r="E54421" s="71"/>
    </row>
    <row r="54422" spans="5:5" x14ac:dyDescent="0.25">
      <c r="E54422" s="71"/>
    </row>
    <row r="54423" spans="5:5" x14ac:dyDescent="0.25">
      <c r="E54423" s="71"/>
    </row>
    <row r="54424" spans="5:5" x14ac:dyDescent="0.25">
      <c r="E54424" s="71"/>
    </row>
    <row r="54425" spans="5:5" x14ac:dyDescent="0.25">
      <c r="E54425" s="71"/>
    </row>
    <row r="54426" spans="5:5" x14ac:dyDescent="0.25">
      <c r="E54426" s="71"/>
    </row>
    <row r="54427" spans="5:5" x14ac:dyDescent="0.25">
      <c r="E54427" s="71"/>
    </row>
    <row r="54428" spans="5:5" x14ac:dyDescent="0.25">
      <c r="E54428" s="71"/>
    </row>
    <row r="54429" spans="5:5" x14ac:dyDescent="0.25">
      <c r="E54429" s="71"/>
    </row>
    <row r="54430" spans="5:5" x14ac:dyDescent="0.25">
      <c r="E54430" s="71"/>
    </row>
    <row r="54431" spans="5:5" x14ac:dyDescent="0.25">
      <c r="E54431" s="71"/>
    </row>
    <row r="54432" spans="5:5" x14ac:dyDescent="0.25">
      <c r="E54432" s="71"/>
    </row>
    <row r="54433" spans="5:5" x14ac:dyDescent="0.25">
      <c r="E54433" s="71"/>
    </row>
    <row r="54434" spans="5:5" x14ac:dyDescent="0.25">
      <c r="E54434" s="71"/>
    </row>
    <row r="54435" spans="5:5" x14ac:dyDescent="0.25">
      <c r="E54435" s="71"/>
    </row>
    <row r="54436" spans="5:5" x14ac:dyDescent="0.25">
      <c r="E54436" s="71"/>
    </row>
    <row r="54437" spans="5:5" x14ac:dyDescent="0.25">
      <c r="E54437" s="71"/>
    </row>
    <row r="54438" spans="5:5" x14ac:dyDescent="0.25">
      <c r="E54438" s="71"/>
    </row>
    <row r="54439" spans="5:5" x14ac:dyDescent="0.25">
      <c r="E54439" s="71"/>
    </row>
    <row r="54440" spans="5:5" x14ac:dyDescent="0.25">
      <c r="E54440" s="71"/>
    </row>
    <row r="54441" spans="5:5" x14ac:dyDescent="0.25">
      <c r="E54441" s="71"/>
    </row>
    <row r="54442" spans="5:5" x14ac:dyDescent="0.25">
      <c r="E54442" s="71"/>
    </row>
    <row r="54443" spans="5:5" x14ac:dyDescent="0.25">
      <c r="E54443" s="71"/>
    </row>
    <row r="54444" spans="5:5" x14ac:dyDescent="0.25">
      <c r="E54444" s="71"/>
    </row>
    <row r="54445" spans="5:5" x14ac:dyDescent="0.25">
      <c r="E54445" s="71"/>
    </row>
    <row r="54446" spans="5:5" x14ac:dyDescent="0.25">
      <c r="E54446" s="71"/>
    </row>
    <row r="54447" spans="5:5" x14ac:dyDescent="0.25">
      <c r="E54447" s="71"/>
    </row>
    <row r="54448" spans="5:5" x14ac:dyDescent="0.25">
      <c r="E54448" s="71"/>
    </row>
    <row r="54449" spans="5:5" x14ac:dyDescent="0.25">
      <c r="E54449" s="71"/>
    </row>
    <row r="54450" spans="5:5" x14ac:dyDescent="0.25">
      <c r="E54450" s="71"/>
    </row>
    <row r="54451" spans="5:5" x14ac:dyDescent="0.25">
      <c r="E54451" s="71"/>
    </row>
    <row r="54452" spans="5:5" x14ac:dyDescent="0.25">
      <c r="E54452" s="71"/>
    </row>
    <row r="54453" spans="5:5" x14ac:dyDescent="0.25">
      <c r="E54453" s="71"/>
    </row>
    <row r="54454" spans="5:5" x14ac:dyDescent="0.25">
      <c r="E54454" s="71"/>
    </row>
    <row r="54455" spans="5:5" x14ac:dyDescent="0.25">
      <c r="E54455" s="71"/>
    </row>
    <row r="54456" spans="5:5" x14ac:dyDescent="0.25">
      <c r="E54456" s="71"/>
    </row>
    <row r="54457" spans="5:5" x14ac:dyDescent="0.25">
      <c r="E54457" s="71"/>
    </row>
    <row r="54458" spans="5:5" x14ac:dyDescent="0.25">
      <c r="E54458" s="71"/>
    </row>
    <row r="54459" spans="5:5" x14ac:dyDescent="0.25">
      <c r="E54459" s="71"/>
    </row>
    <row r="54460" spans="5:5" x14ac:dyDescent="0.25">
      <c r="E54460" s="71"/>
    </row>
    <row r="54461" spans="5:5" x14ac:dyDescent="0.25">
      <c r="E54461" s="71"/>
    </row>
    <row r="54462" spans="5:5" x14ac:dyDescent="0.25">
      <c r="E54462" s="71"/>
    </row>
    <row r="54463" spans="5:5" x14ac:dyDescent="0.25">
      <c r="E54463" s="71"/>
    </row>
    <row r="54464" spans="5:5" x14ac:dyDescent="0.25">
      <c r="E54464" s="71"/>
    </row>
    <row r="54465" spans="5:5" x14ac:dyDescent="0.25">
      <c r="E54465" s="71"/>
    </row>
    <row r="54466" spans="5:5" x14ac:dyDescent="0.25">
      <c r="E54466" s="71"/>
    </row>
    <row r="54467" spans="5:5" x14ac:dyDescent="0.25">
      <c r="E54467" s="71"/>
    </row>
    <row r="54468" spans="5:5" x14ac:dyDescent="0.25">
      <c r="E54468" s="71"/>
    </row>
    <row r="54469" spans="5:5" x14ac:dyDescent="0.25">
      <c r="E54469" s="71"/>
    </row>
    <row r="54470" spans="5:5" x14ac:dyDescent="0.25">
      <c r="E54470" s="71"/>
    </row>
    <row r="54471" spans="5:5" x14ac:dyDescent="0.25">
      <c r="E54471" s="71"/>
    </row>
    <row r="54472" spans="5:5" x14ac:dyDescent="0.25">
      <c r="E54472" s="71"/>
    </row>
    <row r="54473" spans="5:5" x14ac:dyDescent="0.25">
      <c r="E54473" s="71"/>
    </row>
    <row r="54474" spans="5:5" x14ac:dyDescent="0.25">
      <c r="E54474" s="71"/>
    </row>
    <row r="54475" spans="5:5" x14ac:dyDescent="0.25">
      <c r="E54475" s="71"/>
    </row>
    <row r="54476" spans="5:5" x14ac:dyDescent="0.25">
      <c r="E54476" s="71"/>
    </row>
    <row r="54477" spans="5:5" x14ac:dyDescent="0.25">
      <c r="E54477" s="71"/>
    </row>
    <row r="54478" spans="5:5" x14ac:dyDescent="0.25">
      <c r="E54478" s="71"/>
    </row>
    <row r="54479" spans="5:5" x14ac:dyDescent="0.25">
      <c r="E54479" s="71"/>
    </row>
    <row r="54480" spans="5:5" x14ac:dyDescent="0.25">
      <c r="E54480" s="71"/>
    </row>
    <row r="54481" spans="5:5" x14ac:dyDescent="0.25">
      <c r="E54481" s="71"/>
    </row>
    <row r="54482" spans="5:5" x14ac:dyDescent="0.25">
      <c r="E54482" s="71"/>
    </row>
    <row r="54483" spans="5:5" x14ac:dyDescent="0.25">
      <c r="E54483" s="71"/>
    </row>
    <row r="54484" spans="5:5" x14ac:dyDescent="0.25">
      <c r="E54484" s="71"/>
    </row>
    <row r="54485" spans="5:5" x14ac:dyDescent="0.25">
      <c r="E54485" s="71"/>
    </row>
    <row r="54486" spans="5:5" x14ac:dyDescent="0.25">
      <c r="E54486" s="71"/>
    </row>
    <row r="54487" spans="5:5" x14ac:dyDescent="0.25">
      <c r="E54487" s="71"/>
    </row>
    <row r="54488" spans="5:5" x14ac:dyDescent="0.25">
      <c r="E54488" s="71"/>
    </row>
    <row r="54489" spans="5:5" x14ac:dyDescent="0.25">
      <c r="E54489" s="71"/>
    </row>
    <row r="54490" spans="5:5" x14ac:dyDescent="0.25">
      <c r="E54490" s="71"/>
    </row>
    <row r="54491" spans="5:5" x14ac:dyDescent="0.25">
      <c r="E54491" s="71"/>
    </row>
    <row r="54492" spans="5:5" x14ac:dyDescent="0.25">
      <c r="E54492" s="71"/>
    </row>
    <row r="54493" spans="5:5" x14ac:dyDescent="0.25">
      <c r="E54493" s="71"/>
    </row>
    <row r="54494" spans="5:5" x14ac:dyDescent="0.25">
      <c r="E54494" s="71"/>
    </row>
    <row r="54495" spans="5:5" x14ac:dyDescent="0.25">
      <c r="E54495" s="71"/>
    </row>
    <row r="54496" spans="5:5" x14ac:dyDescent="0.25">
      <c r="E54496" s="71"/>
    </row>
    <row r="54497" spans="5:5" x14ac:dyDescent="0.25">
      <c r="E54497" s="71"/>
    </row>
    <row r="54498" spans="5:5" x14ac:dyDescent="0.25">
      <c r="E54498" s="71"/>
    </row>
    <row r="54499" spans="5:5" x14ac:dyDescent="0.25">
      <c r="E54499" s="71"/>
    </row>
    <row r="54500" spans="5:5" x14ac:dyDescent="0.25">
      <c r="E54500" s="71"/>
    </row>
    <row r="54501" spans="5:5" x14ac:dyDescent="0.25">
      <c r="E54501" s="71"/>
    </row>
    <row r="54502" spans="5:5" x14ac:dyDescent="0.25">
      <c r="E54502" s="71"/>
    </row>
    <row r="54503" spans="5:5" x14ac:dyDescent="0.25">
      <c r="E54503" s="71"/>
    </row>
    <row r="54504" spans="5:5" x14ac:dyDescent="0.25">
      <c r="E54504" s="71"/>
    </row>
    <row r="54505" spans="5:5" x14ac:dyDescent="0.25">
      <c r="E54505" s="71"/>
    </row>
    <row r="54506" spans="5:5" x14ac:dyDescent="0.25">
      <c r="E54506" s="71"/>
    </row>
    <row r="54507" spans="5:5" x14ac:dyDescent="0.25">
      <c r="E54507" s="71"/>
    </row>
    <row r="54508" spans="5:5" x14ac:dyDescent="0.25">
      <c r="E54508" s="71"/>
    </row>
    <row r="54509" spans="5:5" x14ac:dyDescent="0.25">
      <c r="E54509" s="71"/>
    </row>
    <row r="54510" spans="5:5" x14ac:dyDescent="0.25">
      <c r="E54510" s="71"/>
    </row>
    <row r="54511" spans="5:5" x14ac:dyDescent="0.25">
      <c r="E54511" s="71"/>
    </row>
    <row r="54512" spans="5:5" x14ac:dyDescent="0.25">
      <c r="E54512" s="71"/>
    </row>
    <row r="54513" spans="5:5" x14ac:dyDescent="0.25">
      <c r="E54513" s="71"/>
    </row>
    <row r="54514" spans="5:5" x14ac:dyDescent="0.25">
      <c r="E54514" s="71"/>
    </row>
    <row r="54515" spans="5:5" x14ac:dyDescent="0.25">
      <c r="E54515" s="71"/>
    </row>
    <row r="54516" spans="5:5" x14ac:dyDescent="0.25">
      <c r="E54516" s="71"/>
    </row>
    <row r="54517" spans="5:5" x14ac:dyDescent="0.25">
      <c r="E54517" s="71"/>
    </row>
    <row r="54518" spans="5:5" x14ac:dyDescent="0.25">
      <c r="E54518" s="71"/>
    </row>
    <row r="54519" spans="5:5" x14ac:dyDescent="0.25">
      <c r="E54519" s="71"/>
    </row>
    <row r="54520" spans="5:5" x14ac:dyDescent="0.25">
      <c r="E54520" s="71"/>
    </row>
    <row r="54521" spans="5:5" x14ac:dyDescent="0.25">
      <c r="E54521" s="71"/>
    </row>
    <row r="54522" spans="5:5" x14ac:dyDescent="0.25">
      <c r="E54522" s="71"/>
    </row>
    <row r="54523" spans="5:5" x14ac:dyDescent="0.25">
      <c r="E54523" s="71"/>
    </row>
    <row r="54524" spans="5:5" x14ac:dyDescent="0.25">
      <c r="E54524" s="71"/>
    </row>
    <row r="54525" spans="5:5" x14ac:dyDescent="0.25">
      <c r="E54525" s="71"/>
    </row>
    <row r="54526" spans="5:5" x14ac:dyDescent="0.25">
      <c r="E54526" s="71"/>
    </row>
    <row r="54527" spans="5:5" x14ac:dyDescent="0.25">
      <c r="E54527" s="71"/>
    </row>
    <row r="54528" spans="5:5" x14ac:dyDescent="0.25">
      <c r="E54528" s="71"/>
    </row>
    <row r="54529" spans="5:5" x14ac:dyDescent="0.25">
      <c r="E54529" s="71"/>
    </row>
    <row r="54530" spans="5:5" x14ac:dyDescent="0.25">
      <c r="E54530" s="71"/>
    </row>
    <row r="54531" spans="5:5" x14ac:dyDescent="0.25">
      <c r="E54531" s="71"/>
    </row>
    <row r="54532" spans="5:5" x14ac:dyDescent="0.25">
      <c r="E54532" s="71"/>
    </row>
    <row r="54533" spans="5:5" x14ac:dyDescent="0.25">
      <c r="E54533" s="71"/>
    </row>
    <row r="54534" spans="5:5" x14ac:dyDescent="0.25">
      <c r="E54534" s="71"/>
    </row>
    <row r="54535" spans="5:5" x14ac:dyDescent="0.25">
      <c r="E54535" s="71"/>
    </row>
    <row r="54536" spans="5:5" x14ac:dyDescent="0.25">
      <c r="E54536" s="71"/>
    </row>
    <row r="54537" spans="5:5" x14ac:dyDescent="0.25">
      <c r="E54537" s="71"/>
    </row>
    <row r="54538" spans="5:5" x14ac:dyDescent="0.25">
      <c r="E54538" s="71"/>
    </row>
    <row r="54539" spans="5:5" x14ac:dyDescent="0.25">
      <c r="E54539" s="71"/>
    </row>
    <row r="54540" spans="5:5" x14ac:dyDescent="0.25">
      <c r="E54540" s="71"/>
    </row>
    <row r="54541" spans="5:5" x14ac:dyDescent="0.25">
      <c r="E54541" s="71"/>
    </row>
    <row r="54542" spans="5:5" x14ac:dyDescent="0.25">
      <c r="E54542" s="71"/>
    </row>
    <row r="54543" spans="5:5" x14ac:dyDescent="0.25">
      <c r="E54543" s="71"/>
    </row>
    <row r="54544" spans="5:5" x14ac:dyDescent="0.25">
      <c r="E54544" s="71"/>
    </row>
    <row r="54545" spans="5:5" x14ac:dyDescent="0.25">
      <c r="E54545" s="71"/>
    </row>
    <row r="54546" spans="5:5" x14ac:dyDescent="0.25">
      <c r="E54546" s="71"/>
    </row>
    <row r="54547" spans="5:5" x14ac:dyDescent="0.25">
      <c r="E54547" s="71"/>
    </row>
    <row r="54548" spans="5:5" x14ac:dyDescent="0.25">
      <c r="E54548" s="71"/>
    </row>
    <row r="54549" spans="5:5" x14ac:dyDescent="0.25">
      <c r="E54549" s="71"/>
    </row>
    <row r="54550" spans="5:5" x14ac:dyDescent="0.25">
      <c r="E54550" s="71"/>
    </row>
    <row r="54551" spans="5:5" x14ac:dyDescent="0.25">
      <c r="E54551" s="71"/>
    </row>
    <row r="54552" spans="5:5" x14ac:dyDescent="0.25">
      <c r="E54552" s="71"/>
    </row>
    <row r="54553" spans="5:5" x14ac:dyDescent="0.25">
      <c r="E54553" s="71"/>
    </row>
    <row r="54554" spans="5:5" x14ac:dyDescent="0.25">
      <c r="E54554" s="71"/>
    </row>
    <row r="54555" spans="5:5" x14ac:dyDescent="0.25">
      <c r="E54555" s="71"/>
    </row>
    <row r="54556" spans="5:5" x14ac:dyDescent="0.25">
      <c r="E54556" s="71"/>
    </row>
    <row r="54557" spans="5:5" x14ac:dyDescent="0.25">
      <c r="E54557" s="71"/>
    </row>
    <row r="54558" spans="5:5" x14ac:dyDescent="0.25">
      <c r="E54558" s="71"/>
    </row>
    <row r="54559" spans="5:5" x14ac:dyDescent="0.25">
      <c r="E54559" s="71"/>
    </row>
    <row r="54560" spans="5:5" x14ac:dyDescent="0.25">
      <c r="E54560" s="71"/>
    </row>
    <row r="54561" spans="5:5" x14ac:dyDescent="0.25">
      <c r="E54561" s="71"/>
    </row>
    <row r="54562" spans="5:5" x14ac:dyDescent="0.25">
      <c r="E54562" s="71"/>
    </row>
    <row r="54563" spans="5:5" x14ac:dyDescent="0.25">
      <c r="E54563" s="71"/>
    </row>
    <row r="54564" spans="5:5" x14ac:dyDescent="0.25">
      <c r="E54564" s="71"/>
    </row>
    <row r="54565" spans="5:5" x14ac:dyDescent="0.25">
      <c r="E54565" s="71"/>
    </row>
    <row r="54566" spans="5:5" x14ac:dyDescent="0.25">
      <c r="E54566" s="71"/>
    </row>
    <row r="54567" spans="5:5" x14ac:dyDescent="0.25">
      <c r="E54567" s="71"/>
    </row>
    <row r="54568" spans="5:5" x14ac:dyDescent="0.25">
      <c r="E54568" s="71"/>
    </row>
    <row r="54569" spans="5:5" x14ac:dyDescent="0.25">
      <c r="E54569" s="71"/>
    </row>
    <row r="54570" spans="5:5" x14ac:dyDescent="0.25">
      <c r="E54570" s="71"/>
    </row>
    <row r="54571" spans="5:5" x14ac:dyDescent="0.25">
      <c r="E54571" s="71"/>
    </row>
    <row r="54572" spans="5:5" x14ac:dyDescent="0.25">
      <c r="E54572" s="71"/>
    </row>
    <row r="54573" spans="5:5" x14ac:dyDescent="0.25">
      <c r="E54573" s="71"/>
    </row>
    <row r="54574" spans="5:5" x14ac:dyDescent="0.25">
      <c r="E54574" s="71"/>
    </row>
    <row r="54575" spans="5:5" x14ac:dyDescent="0.25">
      <c r="E54575" s="71"/>
    </row>
    <row r="54576" spans="5:5" x14ac:dyDescent="0.25">
      <c r="E54576" s="71"/>
    </row>
    <row r="54577" spans="5:5" x14ac:dyDescent="0.25">
      <c r="E54577" s="71"/>
    </row>
    <row r="54578" spans="5:5" x14ac:dyDescent="0.25">
      <c r="E54578" s="71"/>
    </row>
    <row r="54579" spans="5:5" x14ac:dyDescent="0.25">
      <c r="E54579" s="71"/>
    </row>
    <row r="54580" spans="5:5" x14ac:dyDescent="0.25">
      <c r="E54580" s="71"/>
    </row>
    <row r="54581" spans="5:5" x14ac:dyDescent="0.25">
      <c r="E54581" s="71"/>
    </row>
    <row r="54582" spans="5:5" x14ac:dyDescent="0.25">
      <c r="E54582" s="71"/>
    </row>
    <row r="54583" spans="5:5" x14ac:dyDescent="0.25">
      <c r="E54583" s="71"/>
    </row>
    <row r="54584" spans="5:5" x14ac:dyDescent="0.25">
      <c r="E54584" s="71"/>
    </row>
    <row r="54585" spans="5:5" x14ac:dyDescent="0.25">
      <c r="E54585" s="71"/>
    </row>
    <row r="54586" spans="5:5" x14ac:dyDescent="0.25">
      <c r="E54586" s="71"/>
    </row>
    <row r="54587" spans="5:5" x14ac:dyDescent="0.25">
      <c r="E54587" s="71"/>
    </row>
    <row r="54588" spans="5:5" x14ac:dyDescent="0.25">
      <c r="E54588" s="71"/>
    </row>
    <row r="54589" spans="5:5" x14ac:dyDescent="0.25">
      <c r="E54589" s="71"/>
    </row>
    <row r="54590" spans="5:5" x14ac:dyDescent="0.25">
      <c r="E54590" s="71"/>
    </row>
    <row r="54591" spans="5:5" x14ac:dyDescent="0.25">
      <c r="E54591" s="71"/>
    </row>
    <row r="54592" spans="5:5" x14ac:dyDescent="0.25">
      <c r="E54592" s="71"/>
    </row>
    <row r="54593" spans="5:5" x14ac:dyDescent="0.25">
      <c r="E54593" s="71"/>
    </row>
    <row r="54594" spans="5:5" x14ac:dyDescent="0.25">
      <c r="E54594" s="71"/>
    </row>
    <row r="54595" spans="5:5" x14ac:dyDescent="0.25">
      <c r="E54595" s="71"/>
    </row>
    <row r="54596" spans="5:5" x14ac:dyDescent="0.25">
      <c r="E54596" s="71"/>
    </row>
    <row r="54597" spans="5:5" x14ac:dyDescent="0.25">
      <c r="E54597" s="71"/>
    </row>
    <row r="54598" spans="5:5" x14ac:dyDescent="0.25">
      <c r="E54598" s="71"/>
    </row>
    <row r="54599" spans="5:5" x14ac:dyDescent="0.25">
      <c r="E54599" s="71"/>
    </row>
    <row r="54600" spans="5:5" x14ac:dyDescent="0.25">
      <c r="E54600" s="71"/>
    </row>
    <row r="54601" spans="5:5" x14ac:dyDescent="0.25">
      <c r="E54601" s="71"/>
    </row>
    <row r="54602" spans="5:5" x14ac:dyDescent="0.25">
      <c r="E54602" s="71"/>
    </row>
    <row r="54603" spans="5:5" x14ac:dyDescent="0.25">
      <c r="E54603" s="71"/>
    </row>
    <row r="54604" spans="5:5" x14ac:dyDescent="0.25">
      <c r="E54604" s="71"/>
    </row>
    <row r="54605" spans="5:5" x14ac:dyDescent="0.25">
      <c r="E54605" s="71"/>
    </row>
    <row r="54606" spans="5:5" x14ac:dyDescent="0.25">
      <c r="E54606" s="71"/>
    </row>
    <row r="54607" spans="5:5" x14ac:dyDescent="0.25">
      <c r="E54607" s="71"/>
    </row>
    <row r="54608" spans="5:5" x14ac:dyDescent="0.25">
      <c r="E54608" s="71"/>
    </row>
    <row r="54609" spans="5:5" x14ac:dyDescent="0.25">
      <c r="E54609" s="71"/>
    </row>
    <row r="54610" spans="5:5" x14ac:dyDescent="0.25">
      <c r="E54610" s="71"/>
    </row>
    <row r="54611" spans="5:5" x14ac:dyDescent="0.25">
      <c r="E54611" s="71"/>
    </row>
    <row r="54612" spans="5:5" x14ac:dyDescent="0.25">
      <c r="E54612" s="71"/>
    </row>
    <row r="54613" spans="5:5" x14ac:dyDescent="0.25">
      <c r="E54613" s="71"/>
    </row>
    <row r="54614" spans="5:5" x14ac:dyDescent="0.25">
      <c r="E54614" s="71"/>
    </row>
    <row r="54615" spans="5:5" x14ac:dyDescent="0.25">
      <c r="E54615" s="71"/>
    </row>
    <row r="54616" spans="5:5" x14ac:dyDescent="0.25">
      <c r="E54616" s="71"/>
    </row>
    <row r="54617" spans="5:5" x14ac:dyDescent="0.25">
      <c r="E54617" s="71"/>
    </row>
    <row r="54618" spans="5:5" x14ac:dyDescent="0.25">
      <c r="E54618" s="71"/>
    </row>
    <row r="54619" spans="5:5" x14ac:dyDescent="0.25">
      <c r="E54619" s="71"/>
    </row>
    <row r="54620" spans="5:5" x14ac:dyDescent="0.25">
      <c r="E54620" s="71"/>
    </row>
    <row r="54621" spans="5:5" x14ac:dyDescent="0.25">
      <c r="E54621" s="71"/>
    </row>
    <row r="54622" spans="5:5" x14ac:dyDescent="0.25">
      <c r="E54622" s="71"/>
    </row>
    <row r="54623" spans="5:5" x14ac:dyDescent="0.25">
      <c r="E54623" s="71"/>
    </row>
    <row r="54624" spans="5:5" x14ac:dyDescent="0.25">
      <c r="E54624" s="71"/>
    </row>
    <row r="54625" spans="5:5" x14ac:dyDescent="0.25">
      <c r="E54625" s="71"/>
    </row>
    <row r="54626" spans="5:5" x14ac:dyDescent="0.25">
      <c r="E54626" s="71"/>
    </row>
    <row r="54627" spans="5:5" x14ac:dyDescent="0.25">
      <c r="E54627" s="71"/>
    </row>
    <row r="54628" spans="5:5" x14ac:dyDescent="0.25">
      <c r="E54628" s="71"/>
    </row>
    <row r="54629" spans="5:5" x14ac:dyDescent="0.25">
      <c r="E54629" s="71"/>
    </row>
    <row r="54630" spans="5:5" x14ac:dyDescent="0.25">
      <c r="E54630" s="71"/>
    </row>
    <row r="54631" spans="5:5" x14ac:dyDescent="0.25">
      <c r="E54631" s="71"/>
    </row>
    <row r="54632" spans="5:5" x14ac:dyDescent="0.25">
      <c r="E54632" s="71"/>
    </row>
    <row r="54633" spans="5:5" x14ac:dyDescent="0.25">
      <c r="E54633" s="71"/>
    </row>
    <row r="54634" spans="5:5" x14ac:dyDescent="0.25">
      <c r="E54634" s="71"/>
    </row>
    <row r="54635" spans="5:5" x14ac:dyDescent="0.25">
      <c r="E54635" s="71"/>
    </row>
    <row r="54636" spans="5:5" x14ac:dyDescent="0.25">
      <c r="E54636" s="71"/>
    </row>
    <row r="54637" spans="5:5" x14ac:dyDescent="0.25">
      <c r="E54637" s="71"/>
    </row>
    <row r="54638" spans="5:5" x14ac:dyDescent="0.25">
      <c r="E54638" s="71"/>
    </row>
    <row r="54639" spans="5:5" x14ac:dyDescent="0.25">
      <c r="E54639" s="71"/>
    </row>
    <row r="54640" spans="5:5" x14ac:dyDescent="0.25">
      <c r="E54640" s="71"/>
    </row>
    <row r="54641" spans="5:5" x14ac:dyDescent="0.25">
      <c r="E54641" s="71"/>
    </row>
    <row r="54642" spans="5:5" x14ac:dyDescent="0.25">
      <c r="E54642" s="71"/>
    </row>
    <row r="54643" spans="5:5" x14ac:dyDescent="0.25">
      <c r="E54643" s="71"/>
    </row>
    <row r="54644" spans="5:5" x14ac:dyDescent="0.25">
      <c r="E54644" s="71"/>
    </row>
    <row r="54645" spans="5:5" x14ac:dyDescent="0.25">
      <c r="E54645" s="71"/>
    </row>
    <row r="54646" spans="5:5" x14ac:dyDescent="0.25">
      <c r="E54646" s="71"/>
    </row>
    <row r="54647" spans="5:5" x14ac:dyDescent="0.25">
      <c r="E54647" s="71"/>
    </row>
    <row r="54648" spans="5:5" x14ac:dyDescent="0.25">
      <c r="E54648" s="71"/>
    </row>
    <row r="54649" spans="5:5" x14ac:dyDescent="0.25">
      <c r="E54649" s="71"/>
    </row>
    <row r="54650" spans="5:5" x14ac:dyDescent="0.25">
      <c r="E54650" s="71"/>
    </row>
    <row r="54651" spans="5:5" x14ac:dyDescent="0.25">
      <c r="E54651" s="71"/>
    </row>
    <row r="54652" spans="5:5" x14ac:dyDescent="0.25">
      <c r="E54652" s="71"/>
    </row>
    <row r="54653" spans="5:5" x14ac:dyDescent="0.25">
      <c r="E54653" s="71"/>
    </row>
    <row r="54654" spans="5:5" x14ac:dyDescent="0.25">
      <c r="E54654" s="71"/>
    </row>
    <row r="54655" spans="5:5" x14ac:dyDescent="0.25">
      <c r="E54655" s="71"/>
    </row>
    <row r="54656" spans="5:5" x14ac:dyDescent="0.25">
      <c r="E54656" s="71"/>
    </row>
    <row r="54657" spans="5:5" x14ac:dyDescent="0.25">
      <c r="E54657" s="71"/>
    </row>
    <row r="54658" spans="5:5" x14ac:dyDescent="0.25">
      <c r="E54658" s="71"/>
    </row>
    <row r="54659" spans="5:5" x14ac:dyDescent="0.25">
      <c r="E54659" s="71"/>
    </row>
    <row r="54660" spans="5:5" x14ac:dyDescent="0.25">
      <c r="E54660" s="71"/>
    </row>
    <row r="54661" spans="5:5" x14ac:dyDescent="0.25">
      <c r="E54661" s="71"/>
    </row>
    <row r="54662" spans="5:5" x14ac:dyDescent="0.25">
      <c r="E54662" s="71"/>
    </row>
    <row r="54663" spans="5:5" x14ac:dyDescent="0.25">
      <c r="E54663" s="71"/>
    </row>
    <row r="54664" spans="5:5" x14ac:dyDescent="0.25">
      <c r="E54664" s="71"/>
    </row>
    <row r="54665" spans="5:5" x14ac:dyDescent="0.25">
      <c r="E54665" s="71"/>
    </row>
    <row r="54666" spans="5:5" x14ac:dyDescent="0.25">
      <c r="E54666" s="71"/>
    </row>
    <row r="54667" spans="5:5" x14ac:dyDescent="0.25">
      <c r="E54667" s="71"/>
    </row>
    <row r="54668" spans="5:5" x14ac:dyDescent="0.25">
      <c r="E54668" s="71"/>
    </row>
    <row r="54669" spans="5:5" x14ac:dyDescent="0.25">
      <c r="E54669" s="71"/>
    </row>
    <row r="54670" spans="5:5" x14ac:dyDescent="0.25">
      <c r="E54670" s="71"/>
    </row>
    <row r="54671" spans="5:5" x14ac:dyDescent="0.25">
      <c r="E54671" s="71"/>
    </row>
    <row r="54672" spans="5:5" x14ac:dyDescent="0.25">
      <c r="E54672" s="71"/>
    </row>
    <row r="54673" spans="5:5" x14ac:dyDescent="0.25">
      <c r="E54673" s="71"/>
    </row>
    <row r="54674" spans="5:5" x14ac:dyDescent="0.25">
      <c r="E54674" s="71"/>
    </row>
    <row r="54675" spans="5:5" x14ac:dyDescent="0.25">
      <c r="E54675" s="71"/>
    </row>
    <row r="54676" spans="5:5" x14ac:dyDescent="0.25">
      <c r="E54676" s="71"/>
    </row>
    <row r="54677" spans="5:5" x14ac:dyDescent="0.25">
      <c r="E54677" s="71"/>
    </row>
    <row r="54678" spans="5:5" x14ac:dyDescent="0.25">
      <c r="E54678" s="71"/>
    </row>
    <row r="54679" spans="5:5" x14ac:dyDescent="0.25">
      <c r="E54679" s="71"/>
    </row>
    <row r="54680" spans="5:5" x14ac:dyDescent="0.25">
      <c r="E54680" s="71"/>
    </row>
    <row r="54681" spans="5:5" x14ac:dyDescent="0.25">
      <c r="E54681" s="71"/>
    </row>
    <row r="54682" spans="5:5" x14ac:dyDescent="0.25">
      <c r="E54682" s="71"/>
    </row>
    <row r="54683" spans="5:5" x14ac:dyDescent="0.25">
      <c r="E54683" s="71"/>
    </row>
    <row r="54684" spans="5:5" x14ac:dyDescent="0.25">
      <c r="E54684" s="71"/>
    </row>
    <row r="54685" spans="5:5" x14ac:dyDescent="0.25">
      <c r="E54685" s="71"/>
    </row>
    <row r="54686" spans="5:5" x14ac:dyDescent="0.25">
      <c r="E54686" s="71"/>
    </row>
    <row r="54687" spans="5:5" x14ac:dyDescent="0.25">
      <c r="E54687" s="71"/>
    </row>
    <row r="54688" spans="5:5" x14ac:dyDescent="0.25">
      <c r="E54688" s="71"/>
    </row>
    <row r="54689" spans="5:5" x14ac:dyDescent="0.25">
      <c r="E54689" s="71"/>
    </row>
    <row r="54690" spans="5:5" x14ac:dyDescent="0.25">
      <c r="E54690" s="71"/>
    </row>
    <row r="54691" spans="5:5" x14ac:dyDescent="0.25">
      <c r="E54691" s="71"/>
    </row>
    <row r="54692" spans="5:5" x14ac:dyDescent="0.25">
      <c r="E54692" s="71"/>
    </row>
    <row r="54693" spans="5:5" x14ac:dyDescent="0.25">
      <c r="E54693" s="71"/>
    </row>
    <row r="54694" spans="5:5" x14ac:dyDescent="0.25">
      <c r="E54694" s="71"/>
    </row>
    <row r="54695" spans="5:5" x14ac:dyDescent="0.25">
      <c r="E54695" s="71"/>
    </row>
    <row r="54696" spans="5:5" x14ac:dyDescent="0.25">
      <c r="E54696" s="71"/>
    </row>
    <row r="54697" spans="5:5" x14ac:dyDescent="0.25">
      <c r="E54697" s="71"/>
    </row>
    <row r="54698" spans="5:5" x14ac:dyDescent="0.25">
      <c r="E54698" s="71"/>
    </row>
    <row r="54699" spans="5:5" x14ac:dyDescent="0.25">
      <c r="E54699" s="71"/>
    </row>
    <row r="54700" spans="5:5" x14ac:dyDescent="0.25">
      <c r="E54700" s="71"/>
    </row>
    <row r="54701" spans="5:5" x14ac:dyDescent="0.25">
      <c r="E54701" s="71"/>
    </row>
    <row r="54702" spans="5:5" x14ac:dyDescent="0.25">
      <c r="E54702" s="71"/>
    </row>
    <row r="54703" spans="5:5" x14ac:dyDescent="0.25">
      <c r="E54703" s="71"/>
    </row>
    <row r="54704" spans="5:5" x14ac:dyDescent="0.25">
      <c r="E54704" s="71"/>
    </row>
    <row r="54705" spans="5:5" x14ac:dyDescent="0.25">
      <c r="E54705" s="71"/>
    </row>
    <row r="54706" spans="5:5" x14ac:dyDescent="0.25">
      <c r="E54706" s="71"/>
    </row>
    <row r="54707" spans="5:5" x14ac:dyDescent="0.25">
      <c r="E54707" s="71"/>
    </row>
    <row r="54708" spans="5:5" x14ac:dyDescent="0.25">
      <c r="E54708" s="71"/>
    </row>
    <row r="54709" spans="5:5" x14ac:dyDescent="0.25">
      <c r="E54709" s="71"/>
    </row>
    <row r="54710" spans="5:5" x14ac:dyDescent="0.25">
      <c r="E54710" s="71"/>
    </row>
    <row r="54711" spans="5:5" x14ac:dyDescent="0.25">
      <c r="E54711" s="71"/>
    </row>
    <row r="54712" spans="5:5" x14ac:dyDescent="0.25">
      <c r="E54712" s="71"/>
    </row>
    <row r="54713" spans="5:5" x14ac:dyDescent="0.25">
      <c r="E54713" s="71"/>
    </row>
    <row r="54714" spans="5:5" x14ac:dyDescent="0.25">
      <c r="E54714" s="71"/>
    </row>
    <row r="54715" spans="5:5" x14ac:dyDescent="0.25">
      <c r="E54715" s="71"/>
    </row>
    <row r="54716" spans="5:5" x14ac:dyDescent="0.25">
      <c r="E54716" s="71"/>
    </row>
    <row r="54717" spans="5:5" x14ac:dyDescent="0.25">
      <c r="E54717" s="71"/>
    </row>
    <row r="54718" spans="5:5" x14ac:dyDescent="0.25">
      <c r="E54718" s="71"/>
    </row>
    <row r="54719" spans="5:5" x14ac:dyDescent="0.25">
      <c r="E54719" s="71"/>
    </row>
    <row r="54720" spans="5:5" x14ac:dyDescent="0.25">
      <c r="E54720" s="71"/>
    </row>
    <row r="54721" spans="5:5" x14ac:dyDescent="0.25">
      <c r="E54721" s="71"/>
    </row>
    <row r="54722" spans="5:5" x14ac:dyDescent="0.25">
      <c r="E54722" s="71"/>
    </row>
    <row r="54723" spans="5:5" x14ac:dyDescent="0.25">
      <c r="E54723" s="71"/>
    </row>
    <row r="54724" spans="5:5" x14ac:dyDescent="0.25">
      <c r="E54724" s="71"/>
    </row>
    <row r="54725" spans="5:5" x14ac:dyDescent="0.25">
      <c r="E54725" s="71"/>
    </row>
    <row r="54726" spans="5:5" x14ac:dyDescent="0.25">
      <c r="E54726" s="71"/>
    </row>
    <row r="54727" spans="5:5" x14ac:dyDescent="0.25">
      <c r="E54727" s="71"/>
    </row>
    <row r="54728" spans="5:5" x14ac:dyDescent="0.25">
      <c r="E54728" s="71"/>
    </row>
    <row r="54729" spans="5:5" x14ac:dyDescent="0.25">
      <c r="E54729" s="71"/>
    </row>
    <row r="54730" spans="5:5" x14ac:dyDescent="0.25">
      <c r="E54730" s="71"/>
    </row>
    <row r="54731" spans="5:5" x14ac:dyDescent="0.25">
      <c r="E54731" s="71"/>
    </row>
    <row r="54732" spans="5:5" x14ac:dyDescent="0.25">
      <c r="E54732" s="71"/>
    </row>
    <row r="54733" spans="5:5" x14ac:dyDescent="0.25">
      <c r="E54733" s="71"/>
    </row>
    <row r="54734" spans="5:5" x14ac:dyDescent="0.25">
      <c r="E54734" s="71"/>
    </row>
    <row r="54735" spans="5:5" x14ac:dyDescent="0.25">
      <c r="E54735" s="71"/>
    </row>
    <row r="54736" spans="5:5" x14ac:dyDescent="0.25">
      <c r="E54736" s="71"/>
    </row>
    <row r="54737" spans="5:5" x14ac:dyDescent="0.25">
      <c r="E54737" s="71"/>
    </row>
    <row r="54738" spans="5:5" x14ac:dyDescent="0.25">
      <c r="E54738" s="71"/>
    </row>
    <row r="54739" spans="5:5" x14ac:dyDescent="0.25">
      <c r="E54739" s="71"/>
    </row>
    <row r="54740" spans="5:5" x14ac:dyDescent="0.25">
      <c r="E54740" s="71"/>
    </row>
    <row r="54741" spans="5:5" x14ac:dyDescent="0.25">
      <c r="E54741" s="71"/>
    </row>
    <row r="54742" spans="5:5" x14ac:dyDescent="0.25">
      <c r="E54742" s="71"/>
    </row>
    <row r="54743" spans="5:5" x14ac:dyDescent="0.25">
      <c r="E54743" s="71"/>
    </row>
    <row r="54744" spans="5:5" x14ac:dyDescent="0.25">
      <c r="E54744" s="71"/>
    </row>
    <row r="54745" spans="5:5" x14ac:dyDescent="0.25">
      <c r="E54745" s="71"/>
    </row>
    <row r="54746" spans="5:5" x14ac:dyDescent="0.25">
      <c r="E54746" s="71"/>
    </row>
    <row r="54747" spans="5:5" x14ac:dyDescent="0.25">
      <c r="E54747" s="71"/>
    </row>
    <row r="54748" spans="5:5" x14ac:dyDescent="0.25">
      <c r="E54748" s="71"/>
    </row>
    <row r="54749" spans="5:5" x14ac:dyDescent="0.25">
      <c r="E54749" s="71"/>
    </row>
    <row r="54750" spans="5:5" x14ac:dyDescent="0.25">
      <c r="E54750" s="71"/>
    </row>
    <row r="54751" spans="5:5" x14ac:dyDescent="0.25">
      <c r="E54751" s="71"/>
    </row>
    <row r="54752" spans="5:5" x14ac:dyDescent="0.25">
      <c r="E54752" s="71"/>
    </row>
    <row r="54753" spans="5:5" x14ac:dyDescent="0.25">
      <c r="E54753" s="71"/>
    </row>
    <row r="54754" spans="5:5" x14ac:dyDescent="0.25">
      <c r="E54754" s="71"/>
    </row>
    <row r="54755" spans="5:5" x14ac:dyDescent="0.25">
      <c r="E54755" s="71"/>
    </row>
    <row r="54756" spans="5:5" x14ac:dyDescent="0.25">
      <c r="E54756" s="71"/>
    </row>
    <row r="54757" spans="5:5" x14ac:dyDescent="0.25">
      <c r="E54757" s="71"/>
    </row>
    <row r="54758" spans="5:5" x14ac:dyDescent="0.25">
      <c r="E54758" s="71"/>
    </row>
    <row r="54759" spans="5:5" x14ac:dyDescent="0.25">
      <c r="E54759" s="71"/>
    </row>
    <row r="54760" spans="5:5" x14ac:dyDescent="0.25">
      <c r="E54760" s="71"/>
    </row>
    <row r="54761" spans="5:5" x14ac:dyDescent="0.25">
      <c r="E54761" s="71"/>
    </row>
    <row r="54762" spans="5:5" x14ac:dyDescent="0.25">
      <c r="E54762" s="71"/>
    </row>
    <row r="54763" spans="5:5" x14ac:dyDescent="0.25">
      <c r="E54763" s="71"/>
    </row>
    <row r="54764" spans="5:5" x14ac:dyDescent="0.25">
      <c r="E54764" s="71"/>
    </row>
    <row r="54765" spans="5:5" x14ac:dyDescent="0.25">
      <c r="E54765" s="71"/>
    </row>
    <row r="54766" spans="5:5" x14ac:dyDescent="0.25">
      <c r="E54766" s="71"/>
    </row>
    <row r="54767" spans="5:5" x14ac:dyDescent="0.25">
      <c r="E54767" s="71"/>
    </row>
    <row r="54768" spans="5:5" x14ac:dyDescent="0.25">
      <c r="E54768" s="71"/>
    </row>
    <row r="54769" spans="5:5" x14ac:dyDescent="0.25">
      <c r="E54769" s="71"/>
    </row>
    <row r="54770" spans="5:5" x14ac:dyDescent="0.25">
      <c r="E54770" s="71"/>
    </row>
    <row r="54771" spans="5:5" x14ac:dyDescent="0.25">
      <c r="E54771" s="71"/>
    </row>
    <row r="54772" spans="5:5" x14ac:dyDescent="0.25">
      <c r="E54772" s="71"/>
    </row>
    <row r="54773" spans="5:5" x14ac:dyDescent="0.25">
      <c r="E54773" s="71"/>
    </row>
    <row r="54774" spans="5:5" x14ac:dyDescent="0.25">
      <c r="E54774" s="71"/>
    </row>
    <row r="54775" spans="5:5" x14ac:dyDescent="0.25">
      <c r="E54775" s="71"/>
    </row>
    <row r="54776" spans="5:5" x14ac:dyDescent="0.25">
      <c r="E54776" s="71"/>
    </row>
    <row r="54777" spans="5:5" x14ac:dyDescent="0.25">
      <c r="E54777" s="71"/>
    </row>
    <row r="54778" spans="5:5" x14ac:dyDescent="0.25">
      <c r="E54778" s="71"/>
    </row>
    <row r="54779" spans="5:5" x14ac:dyDescent="0.25">
      <c r="E54779" s="71"/>
    </row>
    <row r="54780" spans="5:5" x14ac:dyDescent="0.25">
      <c r="E54780" s="71"/>
    </row>
    <row r="54781" spans="5:5" x14ac:dyDescent="0.25">
      <c r="E54781" s="71"/>
    </row>
    <row r="54782" spans="5:5" x14ac:dyDescent="0.25">
      <c r="E54782" s="71"/>
    </row>
    <row r="54783" spans="5:5" x14ac:dyDescent="0.25">
      <c r="E54783" s="71"/>
    </row>
    <row r="54784" spans="5:5" x14ac:dyDescent="0.25">
      <c r="E54784" s="71"/>
    </row>
    <row r="54785" spans="5:5" x14ac:dyDescent="0.25">
      <c r="E54785" s="71"/>
    </row>
    <row r="54786" spans="5:5" x14ac:dyDescent="0.25">
      <c r="E54786" s="71"/>
    </row>
    <row r="54787" spans="5:5" x14ac:dyDescent="0.25">
      <c r="E54787" s="71"/>
    </row>
    <row r="54788" spans="5:5" x14ac:dyDescent="0.25">
      <c r="E54788" s="71"/>
    </row>
    <row r="54789" spans="5:5" x14ac:dyDescent="0.25">
      <c r="E54789" s="71"/>
    </row>
    <row r="54790" spans="5:5" x14ac:dyDescent="0.25">
      <c r="E54790" s="71"/>
    </row>
    <row r="54791" spans="5:5" x14ac:dyDescent="0.25">
      <c r="E54791" s="71"/>
    </row>
    <row r="54792" spans="5:5" x14ac:dyDescent="0.25">
      <c r="E54792" s="71"/>
    </row>
    <row r="54793" spans="5:5" x14ac:dyDescent="0.25">
      <c r="E54793" s="71"/>
    </row>
    <row r="54794" spans="5:5" x14ac:dyDescent="0.25">
      <c r="E54794" s="71"/>
    </row>
    <row r="54795" spans="5:5" x14ac:dyDescent="0.25">
      <c r="E54795" s="71"/>
    </row>
    <row r="54796" spans="5:5" x14ac:dyDescent="0.25">
      <c r="E54796" s="71"/>
    </row>
    <row r="54797" spans="5:5" x14ac:dyDescent="0.25">
      <c r="E54797" s="71"/>
    </row>
    <row r="54798" spans="5:5" x14ac:dyDescent="0.25">
      <c r="E54798" s="71"/>
    </row>
    <row r="54799" spans="5:5" x14ac:dyDescent="0.25">
      <c r="E54799" s="71"/>
    </row>
    <row r="54800" spans="5:5" x14ac:dyDescent="0.25">
      <c r="E54800" s="71"/>
    </row>
    <row r="54801" spans="5:5" x14ac:dyDescent="0.25">
      <c r="E54801" s="71"/>
    </row>
    <row r="54802" spans="5:5" x14ac:dyDescent="0.25">
      <c r="E54802" s="71"/>
    </row>
    <row r="54803" spans="5:5" x14ac:dyDescent="0.25">
      <c r="E54803" s="71"/>
    </row>
    <row r="54804" spans="5:5" x14ac:dyDescent="0.25">
      <c r="E54804" s="71"/>
    </row>
    <row r="54805" spans="5:5" x14ac:dyDescent="0.25">
      <c r="E54805" s="71"/>
    </row>
    <row r="54806" spans="5:5" x14ac:dyDescent="0.25">
      <c r="E54806" s="71"/>
    </row>
    <row r="54807" spans="5:5" x14ac:dyDescent="0.25">
      <c r="E54807" s="71"/>
    </row>
    <row r="54808" spans="5:5" x14ac:dyDescent="0.25">
      <c r="E54808" s="71"/>
    </row>
    <row r="54809" spans="5:5" x14ac:dyDescent="0.25">
      <c r="E54809" s="71"/>
    </row>
    <row r="54810" spans="5:5" x14ac:dyDescent="0.25">
      <c r="E54810" s="71"/>
    </row>
    <row r="54811" spans="5:5" x14ac:dyDescent="0.25">
      <c r="E54811" s="71"/>
    </row>
    <row r="54812" spans="5:5" x14ac:dyDescent="0.25">
      <c r="E54812" s="71"/>
    </row>
    <row r="54813" spans="5:5" x14ac:dyDescent="0.25">
      <c r="E54813" s="71"/>
    </row>
    <row r="54814" spans="5:5" x14ac:dyDescent="0.25">
      <c r="E54814" s="71"/>
    </row>
    <row r="54815" spans="5:5" x14ac:dyDescent="0.25">
      <c r="E54815" s="71"/>
    </row>
    <row r="54816" spans="5:5" x14ac:dyDescent="0.25">
      <c r="E54816" s="71"/>
    </row>
    <row r="54817" spans="5:5" x14ac:dyDescent="0.25">
      <c r="E54817" s="71"/>
    </row>
    <row r="54818" spans="5:5" x14ac:dyDescent="0.25">
      <c r="E54818" s="71"/>
    </row>
    <row r="54819" spans="5:5" x14ac:dyDescent="0.25">
      <c r="E54819" s="71"/>
    </row>
    <row r="54820" spans="5:5" x14ac:dyDescent="0.25">
      <c r="E54820" s="71"/>
    </row>
    <row r="54821" spans="5:5" x14ac:dyDescent="0.25">
      <c r="E54821" s="71"/>
    </row>
    <row r="54822" spans="5:5" x14ac:dyDescent="0.25">
      <c r="E54822" s="71"/>
    </row>
    <row r="54823" spans="5:5" x14ac:dyDescent="0.25">
      <c r="E54823" s="71"/>
    </row>
    <row r="54824" spans="5:5" x14ac:dyDescent="0.25">
      <c r="E54824" s="71"/>
    </row>
    <row r="54825" spans="5:5" x14ac:dyDescent="0.25">
      <c r="E54825" s="71"/>
    </row>
    <row r="54826" spans="5:5" x14ac:dyDescent="0.25">
      <c r="E54826" s="71"/>
    </row>
    <row r="54827" spans="5:5" x14ac:dyDescent="0.25">
      <c r="E54827" s="71"/>
    </row>
    <row r="54828" spans="5:5" x14ac:dyDescent="0.25">
      <c r="E54828" s="71"/>
    </row>
    <row r="54829" spans="5:5" x14ac:dyDescent="0.25">
      <c r="E54829" s="71"/>
    </row>
    <row r="54830" spans="5:5" x14ac:dyDescent="0.25">
      <c r="E54830" s="71"/>
    </row>
    <row r="54831" spans="5:5" x14ac:dyDescent="0.25">
      <c r="E54831" s="71"/>
    </row>
    <row r="54832" spans="5:5" x14ac:dyDescent="0.25">
      <c r="E54832" s="71"/>
    </row>
    <row r="54833" spans="5:5" x14ac:dyDescent="0.25">
      <c r="E54833" s="71"/>
    </row>
    <row r="54834" spans="5:5" x14ac:dyDescent="0.25">
      <c r="E54834" s="71"/>
    </row>
    <row r="54835" spans="5:5" x14ac:dyDescent="0.25">
      <c r="E54835" s="71"/>
    </row>
    <row r="54836" spans="5:5" x14ac:dyDescent="0.25">
      <c r="E54836" s="71"/>
    </row>
    <row r="54837" spans="5:5" x14ac:dyDescent="0.25">
      <c r="E54837" s="71"/>
    </row>
    <row r="54838" spans="5:5" x14ac:dyDescent="0.25">
      <c r="E54838" s="71"/>
    </row>
    <row r="54839" spans="5:5" x14ac:dyDescent="0.25">
      <c r="E54839" s="71"/>
    </row>
    <row r="54840" spans="5:5" x14ac:dyDescent="0.25">
      <c r="E54840" s="71"/>
    </row>
    <row r="54841" spans="5:5" x14ac:dyDescent="0.25">
      <c r="E54841" s="71"/>
    </row>
    <row r="54842" spans="5:5" x14ac:dyDescent="0.25">
      <c r="E54842" s="71"/>
    </row>
    <row r="54843" spans="5:5" x14ac:dyDescent="0.25">
      <c r="E54843" s="71"/>
    </row>
    <row r="54844" spans="5:5" x14ac:dyDescent="0.25">
      <c r="E54844" s="71"/>
    </row>
    <row r="54845" spans="5:5" x14ac:dyDescent="0.25">
      <c r="E54845" s="71"/>
    </row>
    <row r="54846" spans="5:5" x14ac:dyDescent="0.25">
      <c r="E54846" s="71"/>
    </row>
    <row r="54847" spans="5:5" x14ac:dyDescent="0.25">
      <c r="E54847" s="71"/>
    </row>
    <row r="54848" spans="5:5" x14ac:dyDescent="0.25">
      <c r="E54848" s="71"/>
    </row>
    <row r="54849" spans="5:5" x14ac:dyDescent="0.25">
      <c r="E54849" s="71"/>
    </row>
    <row r="54850" spans="5:5" x14ac:dyDescent="0.25">
      <c r="E54850" s="71"/>
    </row>
    <row r="54851" spans="5:5" x14ac:dyDescent="0.25">
      <c r="E54851" s="71"/>
    </row>
    <row r="54852" spans="5:5" x14ac:dyDescent="0.25">
      <c r="E54852" s="71"/>
    </row>
    <row r="54853" spans="5:5" x14ac:dyDescent="0.25">
      <c r="E54853" s="71"/>
    </row>
    <row r="54854" spans="5:5" x14ac:dyDescent="0.25">
      <c r="E54854" s="71"/>
    </row>
    <row r="54855" spans="5:5" x14ac:dyDescent="0.25">
      <c r="E54855" s="71"/>
    </row>
    <row r="54856" spans="5:5" x14ac:dyDescent="0.25">
      <c r="E54856" s="71"/>
    </row>
    <row r="54857" spans="5:5" x14ac:dyDescent="0.25">
      <c r="E54857" s="71"/>
    </row>
    <row r="54858" spans="5:5" x14ac:dyDescent="0.25">
      <c r="E54858" s="71"/>
    </row>
    <row r="54859" spans="5:5" x14ac:dyDescent="0.25">
      <c r="E54859" s="71"/>
    </row>
    <row r="54860" spans="5:5" x14ac:dyDescent="0.25">
      <c r="E54860" s="71"/>
    </row>
    <row r="54861" spans="5:5" x14ac:dyDescent="0.25">
      <c r="E54861" s="71"/>
    </row>
    <row r="54862" spans="5:5" x14ac:dyDescent="0.25">
      <c r="E54862" s="71"/>
    </row>
    <row r="54863" spans="5:5" x14ac:dyDescent="0.25">
      <c r="E54863" s="71"/>
    </row>
    <row r="54864" spans="5:5" x14ac:dyDescent="0.25">
      <c r="E54864" s="71"/>
    </row>
    <row r="54865" spans="5:5" x14ac:dyDescent="0.25">
      <c r="E54865" s="71"/>
    </row>
    <row r="54866" spans="5:5" x14ac:dyDescent="0.25">
      <c r="E54866" s="71"/>
    </row>
    <row r="54867" spans="5:5" x14ac:dyDescent="0.25">
      <c r="E54867" s="71"/>
    </row>
    <row r="54868" spans="5:5" x14ac:dyDescent="0.25">
      <c r="E54868" s="71"/>
    </row>
    <row r="54869" spans="5:5" x14ac:dyDescent="0.25">
      <c r="E54869" s="71"/>
    </row>
    <row r="54870" spans="5:5" x14ac:dyDescent="0.25">
      <c r="E54870" s="71"/>
    </row>
    <row r="54871" spans="5:5" x14ac:dyDescent="0.25">
      <c r="E54871" s="71"/>
    </row>
    <row r="54872" spans="5:5" x14ac:dyDescent="0.25">
      <c r="E54872" s="71"/>
    </row>
    <row r="54873" spans="5:5" x14ac:dyDescent="0.25">
      <c r="E54873" s="71"/>
    </row>
    <row r="54874" spans="5:5" x14ac:dyDescent="0.25">
      <c r="E54874" s="71"/>
    </row>
    <row r="54875" spans="5:5" x14ac:dyDescent="0.25">
      <c r="E54875" s="71"/>
    </row>
    <row r="54876" spans="5:5" x14ac:dyDescent="0.25">
      <c r="E54876" s="71"/>
    </row>
    <row r="54877" spans="5:5" x14ac:dyDescent="0.25">
      <c r="E54877" s="71"/>
    </row>
    <row r="54878" spans="5:5" x14ac:dyDescent="0.25">
      <c r="E54878" s="71"/>
    </row>
    <row r="54879" spans="5:5" x14ac:dyDescent="0.25">
      <c r="E54879" s="71"/>
    </row>
    <row r="54880" spans="5:5" x14ac:dyDescent="0.25">
      <c r="E54880" s="71"/>
    </row>
    <row r="54881" spans="5:5" x14ac:dyDescent="0.25">
      <c r="E54881" s="71"/>
    </row>
    <row r="54882" spans="5:5" x14ac:dyDescent="0.25">
      <c r="E54882" s="71"/>
    </row>
    <row r="54883" spans="5:5" x14ac:dyDescent="0.25">
      <c r="E54883" s="71"/>
    </row>
    <row r="54884" spans="5:5" x14ac:dyDescent="0.25">
      <c r="E54884" s="71"/>
    </row>
    <row r="54885" spans="5:5" x14ac:dyDescent="0.25">
      <c r="E54885" s="71"/>
    </row>
    <row r="54886" spans="5:5" x14ac:dyDescent="0.25">
      <c r="E54886" s="71"/>
    </row>
    <row r="54887" spans="5:5" x14ac:dyDescent="0.25">
      <c r="E54887" s="71"/>
    </row>
    <row r="54888" spans="5:5" x14ac:dyDescent="0.25">
      <c r="E54888" s="71"/>
    </row>
    <row r="54889" spans="5:5" x14ac:dyDescent="0.25">
      <c r="E54889" s="71"/>
    </row>
    <row r="54890" spans="5:5" x14ac:dyDescent="0.25">
      <c r="E54890" s="71"/>
    </row>
    <row r="54891" spans="5:5" x14ac:dyDescent="0.25">
      <c r="E54891" s="71"/>
    </row>
    <row r="54892" spans="5:5" x14ac:dyDescent="0.25">
      <c r="E54892" s="71"/>
    </row>
    <row r="54893" spans="5:5" x14ac:dyDescent="0.25">
      <c r="E54893" s="71"/>
    </row>
    <row r="54894" spans="5:5" x14ac:dyDescent="0.25">
      <c r="E54894" s="71"/>
    </row>
    <row r="54895" spans="5:5" x14ac:dyDescent="0.25">
      <c r="E54895" s="71"/>
    </row>
    <row r="54896" spans="5:5" x14ac:dyDescent="0.25">
      <c r="E54896" s="71"/>
    </row>
    <row r="54897" spans="5:5" x14ac:dyDescent="0.25">
      <c r="E54897" s="71"/>
    </row>
    <row r="54898" spans="5:5" x14ac:dyDescent="0.25">
      <c r="E54898" s="71"/>
    </row>
    <row r="54899" spans="5:5" x14ac:dyDescent="0.25">
      <c r="E54899" s="71"/>
    </row>
    <row r="54900" spans="5:5" x14ac:dyDescent="0.25">
      <c r="E54900" s="71"/>
    </row>
    <row r="54901" spans="5:5" x14ac:dyDescent="0.25">
      <c r="E54901" s="71"/>
    </row>
    <row r="54902" spans="5:5" x14ac:dyDescent="0.25">
      <c r="E54902" s="71"/>
    </row>
    <row r="54903" spans="5:5" x14ac:dyDescent="0.25">
      <c r="E54903" s="71"/>
    </row>
    <row r="54904" spans="5:5" x14ac:dyDescent="0.25">
      <c r="E54904" s="71"/>
    </row>
    <row r="54905" spans="5:5" x14ac:dyDescent="0.25">
      <c r="E54905" s="71"/>
    </row>
    <row r="54906" spans="5:5" x14ac:dyDescent="0.25">
      <c r="E54906" s="71"/>
    </row>
    <row r="54907" spans="5:5" x14ac:dyDescent="0.25">
      <c r="E54907" s="71"/>
    </row>
    <row r="54908" spans="5:5" x14ac:dyDescent="0.25">
      <c r="E54908" s="71"/>
    </row>
    <row r="54909" spans="5:5" x14ac:dyDescent="0.25">
      <c r="E54909" s="71"/>
    </row>
    <row r="54910" spans="5:5" x14ac:dyDescent="0.25">
      <c r="E54910" s="71"/>
    </row>
    <row r="54911" spans="5:5" x14ac:dyDescent="0.25">
      <c r="E54911" s="71"/>
    </row>
    <row r="54912" spans="5:5" x14ac:dyDescent="0.25">
      <c r="E54912" s="71"/>
    </row>
    <row r="54913" spans="5:5" x14ac:dyDescent="0.25">
      <c r="E54913" s="71"/>
    </row>
    <row r="54914" spans="5:5" x14ac:dyDescent="0.25">
      <c r="E54914" s="71"/>
    </row>
    <row r="54915" spans="5:5" x14ac:dyDescent="0.25">
      <c r="E54915" s="71"/>
    </row>
    <row r="54916" spans="5:5" x14ac:dyDescent="0.25">
      <c r="E54916" s="71"/>
    </row>
    <row r="54917" spans="5:5" x14ac:dyDescent="0.25">
      <c r="E54917" s="71"/>
    </row>
    <row r="54918" spans="5:5" x14ac:dyDescent="0.25">
      <c r="E54918" s="71"/>
    </row>
    <row r="54919" spans="5:5" x14ac:dyDescent="0.25">
      <c r="E54919" s="71"/>
    </row>
    <row r="54920" spans="5:5" x14ac:dyDescent="0.25">
      <c r="E54920" s="71"/>
    </row>
    <row r="54921" spans="5:5" x14ac:dyDescent="0.25">
      <c r="E54921" s="71"/>
    </row>
    <row r="54922" spans="5:5" x14ac:dyDescent="0.25">
      <c r="E54922" s="71"/>
    </row>
    <row r="54923" spans="5:5" x14ac:dyDescent="0.25">
      <c r="E54923" s="71"/>
    </row>
    <row r="54924" spans="5:5" x14ac:dyDescent="0.25">
      <c r="E54924" s="71"/>
    </row>
    <row r="54925" spans="5:5" x14ac:dyDescent="0.25">
      <c r="E54925" s="71"/>
    </row>
    <row r="54926" spans="5:5" x14ac:dyDescent="0.25">
      <c r="E54926" s="71"/>
    </row>
    <row r="54927" spans="5:5" x14ac:dyDescent="0.25">
      <c r="E54927" s="71"/>
    </row>
    <row r="54928" spans="5:5" x14ac:dyDescent="0.25">
      <c r="E54928" s="71"/>
    </row>
    <row r="54929" spans="5:5" x14ac:dyDescent="0.25">
      <c r="E54929" s="71"/>
    </row>
    <row r="54930" spans="5:5" x14ac:dyDescent="0.25">
      <c r="E54930" s="71"/>
    </row>
    <row r="54931" spans="5:5" x14ac:dyDescent="0.25">
      <c r="E54931" s="71"/>
    </row>
    <row r="54932" spans="5:5" x14ac:dyDescent="0.25">
      <c r="E54932" s="71"/>
    </row>
    <row r="54933" spans="5:5" x14ac:dyDescent="0.25">
      <c r="E54933" s="71"/>
    </row>
    <row r="54934" spans="5:5" x14ac:dyDescent="0.25">
      <c r="E54934" s="71"/>
    </row>
    <row r="54935" spans="5:5" x14ac:dyDescent="0.25">
      <c r="E54935" s="71"/>
    </row>
    <row r="54936" spans="5:5" x14ac:dyDescent="0.25">
      <c r="E54936" s="71"/>
    </row>
    <row r="54937" spans="5:5" x14ac:dyDescent="0.25">
      <c r="E54937" s="71"/>
    </row>
    <row r="54938" spans="5:5" x14ac:dyDescent="0.25">
      <c r="E54938" s="71"/>
    </row>
    <row r="54939" spans="5:5" x14ac:dyDescent="0.25">
      <c r="E54939" s="71"/>
    </row>
    <row r="54940" spans="5:5" x14ac:dyDescent="0.25">
      <c r="E54940" s="71"/>
    </row>
    <row r="54941" spans="5:5" x14ac:dyDescent="0.25">
      <c r="E54941" s="71"/>
    </row>
    <row r="54942" spans="5:5" x14ac:dyDescent="0.25">
      <c r="E54942" s="71"/>
    </row>
    <row r="54943" spans="5:5" x14ac:dyDescent="0.25">
      <c r="E54943" s="71"/>
    </row>
    <row r="54944" spans="5:5" x14ac:dyDescent="0.25">
      <c r="E54944" s="71"/>
    </row>
    <row r="54945" spans="5:5" x14ac:dyDescent="0.25">
      <c r="E54945" s="71"/>
    </row>
    <row r="54946" spans="5:5" x14ac:dyDescent="0.25">
      <c r="E54946" s="71"/>
    </row>
    <row r="54947" spans="5:5" x14ac:dyDescent="0.25">
      <c r="E54947" s="71"/>
    </row>
    <row r="54948" spans="5:5" x14ac:dyDescent="0.25">
      <c r="E54948" s="71"/>
    </row>
    <row r="54949" spans="5:5" x14ac:dyDescent="0.25">
      <c r="E54949" s="71"/>
    </row>
    <row r="54950" spans="5:5" x14ac:dyDescent="0.25">
      <c r="E54950" s="71"/>
    </row>
    <row r="54951" spans="5:5" x14ac:dyDescent="0.25">
      <c r="E54951" s="71"/>
    </row>
    <row r="54952" spans="5:5" x14ac:dyDescent="0.25">
      <c r="E54952" s="71"/>
    </row>
    <row r="54953" spans="5:5" x14ac:dyDescent="0.25">
      <c r="E54953" s="71"/>
    </row>
    <row r="54954" spans="5:5" x14ac:dyDescent="0.25">
      <c r="E54954" s="71"/>
    </row>
    <row r="54955" spans="5:5" x14ac:dyDescent="0.25">
      <c r="E54955" s="71"/>
    </row>
    <row r="54956" spans="5:5" x14ac:dyDescent="0.25">
      <c r="E54956" s="71"/>
    </row>
    <row r="54957" spans="5:5" x14ac:dyDescent="0.25">
      <c r="E54957" s="71"/>
    </row>
    <row r="54958" spans="5:5" x14ac:dyDescent="0.25">
      <c r="E54958" s="71"/>
    </row>
    <row r="54959" spans="5:5" x14ac:dyDescent="0.25">
      <c r="E54959" s="71"/>
    </row>
    <row r="54960" spans="5:5" x14ac:dyDescent="0.25">
      <c r="E54960" s="71"/>
    </row>
    <row r="54961" spans="5:5" x14ac:dyDescent="0.25">
      <c r="E54961" s="71"/>
    </row>
    <row r="54962" spans="5:5" x14ac:dyDescent="0.25">
      <c r="E54962" s="71"/>
    </row>
    <row r="54963" spans="5:5" x14ac:dyDescent="0.25">
      <c r="E54963" s="71"/>
    </row>
    <row r="54964" spans="5:5" x14ac:dyDescent="0.25">
      <c r="E54964" s="71"/>
    </row>
    <row r="54965" spans="5:5" x14ac:dyDescent="0.25">
      <c r="E54965" s="71"/>
    </row>
    <row r="54966" spans="5:5" x14ac:dyDescent="0.25">
      <c r="E54966" s="71"/>
    </row>
    <row r="54967" spans="5:5" x14ac:dyDescent="0.25">
      <c r="E54967" s="71"/>
    </row>
    <row r="54968" spans="5:5" x14ac:dyDescent="0.25">
      <c r="E54968" s="71"/>
    </row>
    <row r="54969" spans="5:5" x14ac:dyDescent="0.25">
      <c r="E54969" s="71"/>
    </row>
    <row r="54970" spans="5:5" x14ac:dyDescent="0.25">
      <c r="E54970" s="71"/>
    </row>
    <row r="54971" spans="5:5" x14ac:dyDescent="0.25">
      <c r="E54971" s="71"/>
    </row>
    <row r="54972" spans="5:5" x14ac:dyDescent="0.25">
      <c r="E54972" s="71"/>
    </row>
    <row r="54973" spans="5:5" x14ac:dyDescent="0.25">
      <c r="E54973" s="71"/>
    </row>
    <row r="54974" spans="5:5" x14ac:dyDescent="0.25">
      <c r="E54974" s="71"/>
    </row>
    <row r="54975" spans="5:5" x14ac:dyDescent="0.25">
      <c r="E54975" s="71"/>
    </row>
    <row r="54976" spans="5:5" x14ac:dyDescent="0.25">
      <c r="E54976" s="71"/>
    </row>
    <row r="54977" spans="5:5" x14ac:dyDescent="0.25">
      <c r="E54977" s="71"/>
    </row>
    <row r="54978" spans="5:5" x14ac:dyDescent="0.25">
      <c r="E54978" s="71"/>
    </row>
    <row r="54979" spans="5:5" x14ac:dyDescent="0.25">
      <c r="E54979" s="71"/>
    </row>
    <row r="54980" spans="5:5" x14ac:dyDescent="0.25">
      <c r="E54980" s="71"/>
    </row>
    <row r="54981" spans="5:5" x14ac:dyDescent="0.25">
      <c r="E54981" s="71"/>
    </row>
    <row r="54982" spans="5:5" x14ac:dyDescent="0.25">
      <c r="E54982" s="71"/>
    </row>
    <row r="54983" spans="5:5" x14ac:dyDescent="0.25">
      <c r="E54983" s="71"/>
    </row>
    <row r="54984" spans="5:5" x14ac:dyDescent="0.25">
      <c r="E54984" s="71"/>
    </row>
    <row r="54985" spans="5:5" x14ac:dyDescent="0.25">
      <c r="E54985" s="71"/>
    </row>
    <row r="54986" spans="5:5" x14ac:dyDescent="0.25">
      <c r="E54986" s="71"/>
    </row>
    <row r="54987" spans="5:5" x14ac:dyDescent="0.25">
      <c r="E54987" s="71"/>
    </row>
    <row r="54988" spans="5:5" x14ac:dyDescent="0.25">
      <c r="E54988" s="71"/>
    </row>
    <row r="54989" spans="5:5" x14ac:dyDescent="0.25">
      <c r="E54989" s="71"/>
    </row>
    <row r="54990" spans="5:5" x14ac:dyDescent="0.25">
      <c r="E54990" s="71"/>
    </row>
    <row r="54991" spans="5:5" x14ac:dyDescent="0.25">
      <c r="E54991" s="71"/>
    </row>
    <row r="54992" spans="5:5" x14ac:dyDescent="0.25">
      <c r="E54992" s="71"/>
    </row>
    <row r="54993" spans="5:5" x14ac:dyDescent="0.25">
      <c r="E54993" s="71"/>
    </row>
    <row r="54994" spans="5:5" x14ac:dyDescent="0.25">
      <c r="E54994" s="71"/>
    </row>
    <row r="54995" spans="5:5" x14ac:dyDescent="0.25">
      <c r="E54995" s="71"/>
    </row>
    <row r="54996" spans="5:5" x14ac:dyDescent="0.25">
      <c r="E54996" s="71"/>
    </row>
    <row r="54997" spans="5:5" x14ac:dyDescent="0.25">
      <c r="E54997" s="71"/>
    </row>
    <row r="54998" spans="5:5" x14ac:dyDescent="0.25">
      <c r="E54998" s="71"/>
    </row>
    <row r="54999" spans="5:5" x14ac:dyDescent="0.25">
      <c r="E54999" s="71"/>
    </row>
    <row r="55000" spans="5:5" x14ac:dyDescent="0.25">
      <c r="E55000" s="71"/>
    </row>
    <row r="55001" spans="5:5" x14ac:dyDescent="0.25">
      <c r="E55001" s="71"/>
    </row>
    <row r="55002" spans="5:5" x14ac:dyDescent="0.25">
      <c r="E55002" s="71"/>
    </row>
    <row r="55003" spans="5:5" x14ac:dyDescent="0.25">
      <c r="E55003" s="71"/>
    </row>
    <row r="55004" spans="5:5" x14ac:dyDescent="0.25">
      <c r="E55004" s="71"/>
    </row>
    <row r="55005" spans="5:5" x14ac:dyDescent="0.25">
      <c r="E55005" s="71"/>
    </row>
    <row r="55006" spans="5:5" x14ac:dyDescent="0.25">
      <c r="E55006" s="71"/>
    </row>
    <row r="55007" spans="5:5" x14ac:dyDescent="0.25">
      <c r="E55007" s="71"/>
    </row>
    <row r="55008" spans="5:5" x14ac:dyDescent="0.25">
      <c r="E55008" s="71"/>
    </row>
    <row r="55009" spans="5:5" x14ac:dyDescent="0.25">
      <c r="E55009" s="71"/>
    </row>
    <row r="55010" spans="5:5" x14ac:dyDescent="0.25">
      <c r="E55010" s="71"/>
    </row>
    <row r="55011" spans="5:5" x14ac:dyDescent="0.25">
      <c r="E55011" s="71"/>
    </row>
    <row r="55012" spans="5:5" x14ac:dyDescent="0.25">
      <c r="E55012" s="71"/>
    </row>
    <row r="55013" spans="5:5" x14ac:dyDescent="0.25">
      <c r="E55013" s="71"/>
    </row>
    <row r="55014" spans="5:5" x14ac:dyDescent="0.25">
      <c r="E55014" s="71"/>
    </row>
    <row r="55015" spans="5:5" x14ac:dyDescent="0.25">
      <c r="E55015" s="71"/>
    </row>
    <row r="55016" spans="5:5" x14ac:dyDescent="0.25">
      <c r="E55016" s="71"/>
    </row>
    <row r="55017" spans="5:5" x14ac:dyDescent="0.25">
      <c r="E55017" s="71"/>
    </row>
    <row r="55018" spans="5:5" x14ac:dyDescent="0.25">
      <c r="E55018" s="71"/>
    </row>
    <row r="55019" spans="5:5" x14ac:dyDescent="0.25">
      <c r="E55019" s="71"/>
    </row>
    <row r="55020" spans="5:5" x14ac:dyDescent="0.25">
      <c r="E55020" s="71"/>
    </row>
    <row r="55021" spans="5:5" x14ac:dyDescent="0.25">
      <c r="E55021" s="71"/>
    </row>
    <row r="55022" spans="5:5" x14ac:dyDescent="0.25">
      <c r="E55022" s="71"/>
    </row>
    <row r="55023" spans="5:5" x14ac:dyDescent="0.25">
      <c r="E55023" s="71"/>
    </row>
    <row r="55024" spans="5:5" x14ac:dyDescent="0.25">
      <c r="E55024" s="71"/>
    </row>
    <row r="55025" spans="5:5" x14ac:dyDescent="0.25">
      <c r="E55025" s="71"/>
    </row>
    <row r="55026" spans="5:5" x14ac:dyDescent="0.25">
      <c r="E55026" s="71"/>
    </row>
    <row r="55027" spans="5:5" x14ac:dyDescent="0.25">
      <c r="E55027" s="71"/>
    </row>
    <row r="55028" spans="5:5" x14ac:dyDescent="0.25">
      <c r="E55028" s="71"/>
    </row>
    <row r="55029" spans="5:5" x14ac:dyDescent="0.25">
      <c r="E55029" s="71"/>
    </row>
    <row r="55030" spans="5:5" x14ac:dyDescent="0.25">
      <c r="E55030" s="71"/>
    </row>
    <row r="55031" spans="5:5" x14ac:dyDescent="0.25">
      <c r="E55031" s="71"/>
    </row>
    <row r="55032" spans="5:5" x14ac:dyDescent="0.25">
      <c r="E55032" s="71"/>
    </row>
    <row r="55033" spans="5:5" x14ac:dyDescent="0.25">
      <c r="E55033" s="71"/>
    </row>
    <row r="55034" spans="5:5" x14ac:dyDescent="0.25">
      <c r="E55034" s="71"/>
    </row>
    <row r="55035" spans="5:5" x14ac:dyDescent="0.25">
      <c r="E55035" s="71"/>
    </row>
    <row r="55036" spans="5:5" x14ac:dyDescent="0.25">
      <c r="E55036" s="71"/>
    </row>
    <row r="55037" spans="5:5" x14ac:dyDescent="0.25">
      <c r="E55037" s="71"/>
    </row>
    <row r="55038" spans="5:5" x14ac:dyDescent="0.25">
      <c r="E55038" s="71"/>
    </row>
    <row r="55039" spans="5:5" x14ac:dyDescent="0.25">
      <c r="E55039" s="71"/>
    </row>
    <row r="55040" spans="5:5" x14ac:dyDescent="0.25">
      <c r="E55040" s="71"/>
    </row>
    <row r="55041" spans="5:5" x14ac:dyDescent="0.25">
      <c r="E55041" s="71"/>
    </row>
    <row r="55042" spans="5:5" x14ac:dyDescent="0.25">
      <c r="E55042" s="71"/>
    </row>
    <row r="55043" spans="5:5" x14ac:dyDescent="0.25">
      <c r="E55043" s="71"/>
    </row>
    <row r="55044" spans="5:5" x14ac:dyDescent="0.25">
      <c r="E55044" s="71"/>
    </row>
    <row r="55045" spans="5:5" x14ac:dyDescent="0.25">
      <c r="E55045" s="71"/>
    </row>
    <row r="55046" spans="5:5" x14ac:dyDescent="0.25">
      <c r="E55046" s="71"/>
    </row>
    <row r="55047" spans="5:5" x14ac:dyDescent="0.25">
      <c r="E55047" s="71"/>
    </row>
    <row r="55048" spans="5:5" x14ac:dyDescent="0.25">
      <c r="E55048" s="71"/>
    </row>
    <row r="55049" spans="5:5" x14ac:dyDescent="0.25">
      <c r="E55049" s="71"/>
    </row>
    <row r="55050" spans="5:5" x14ac:dyDescent="0.25">
      <c r="E55050" s="71"/>
    </row>
    <row r="55051" spans="5:5" x14ac:dyDescent="0.25">
      <c r="E55051" s="71"/>
    </row>
    <row r="55052" spans="5:5" x14ac:dyDescent="0.25">
      <c r="E55052" s="71"/>
    </row>
    <row r="55053" spans="5:5" x14ac:dyDescent="0.25">
      <c r="E55053" s="71"/>
    </row>
    <row r="55054" spans="5:5" x14ac:dyDescent="0.25">
      <c r="E55054" s="71"/>
    </row>
    <row r="55055" spans="5:5" x14ac:dyDescent="0.25">
      <c r="E55055" s="71"/>
    </row>
    <row r="55056" spans="5:5" x14ac:dyDescent="0.25">
      <c r="E55056" s="71"/>
    </row>
    <row r="55057" spans="5:5" x14ac:dyDescent="0.25">
      <c r="E55057" s="71"/>
    </row>
    <row r="55058" spans="5:5" x14ac:dyDescent="0.25">
      <c r="E55058" s="71"/>
    </row>
    <row r="55059" spans="5:5" x14ac:dyDescent="0.25">
      <c r="E55059" s="71"/>
    </row>
    <row r="55060" spans="5:5" x14ac:dyDescent="0.25">
      <c r="E55060" s="71"/>
    </row>
    <row r="55061" spans="5:5" x14ac:dyDescent="0.25">
      <c r="E55061" s="71"/>
    </row>
    <row r="55062" spans="5:5" x14ac:dyDescent="0.25">
      <c r="E55062" s="71"/>
    </row>
    <row r="55063" spans="5:5" x14ac:dyDescent="0.25">
      <c r="E55063" s="71"/>
    </row>
    <row r="55064" spans="5:5" x14ac:dyDescent="0.25">
      <c r="E55064" s="71"/>
    </row>
    <row r="55065" spans="5:5" x14ac:dyDescent="0.25">
      <c r="E55065" s="71"/>
    </row>
    <row r="55066" spans="5:5" x14ac:dyDescent="0.25">
      <c r="E55066" s="71"/>
    </row>
    <row r="55067" spans="5:5" x14ac:dyDescent="0.25">
      <c r="E55067" s="71"/>
    </row>
    <row r="55068" spans="5:5" x14ac:dyDescent="0.25">
      <c r="E55068" s="71"/>
    </row>
    <row r="55069" spans="5:5" x14ac:dyDescent="0.25">
      <c r="E55069" s="71"/>
    </row>
    <row r="55070" spans="5:5" x14ac:dyDescent="0.25">
      <c r="E55070" s="71"/>
    </row>
    <row r="55071" spans="5:5" x14ac:dyDescent="0.25">
      <c r="E55071" s="71"/>
    </row>
    <row r="55072" spans="5:5" x14ac:dyDescent="0.25">
      <c r="E55072" s="71"/>
    </row>
    <row r="55073" spans="5:5" x14ac:dyDescent="0.25">
      <c r="E55073" s="71"/>
    </row>
    <row r="55074" spans="5:5" x14ac:dyDescent="0.25">
      <c r="E55074" s="71"/>
    </row>
    <row r="55075" spans="5:5" x14ac:dyDescent="0.25">
      <c r="E55075" s="71"/>
    </row>
    <row r="55076" spans="5:5" x14ac:dyDescent="0.25">
      <c r="E55076" s="71"/>
    </row>
    <row r="55077" spans="5:5" x14ac:dyDescent="0.25">
      <c r="E55077" s="71"/>
    </row>
    <row r="55078" spans="5:5" x14ac:dyDescent="0.25">
      <c r="E55078" s="71"/>
    </row>
    <row r="55079" spans="5:5" x14ac:dyDescent="0.25">
      <c r="E55079" s="71"/>
    </row>
    <row r="55080" spans="5:5" x14ac:dyDescent="0.25">
      <c r="E55080" s="71"/>
    </row>
    <row r="55081" spans="5:5" x14ac:dyDescent="0.25">
      <c r="E55081" s="71"/>
    </row>
    <row r="55082" spans="5:5" x14ac:dyDescent="0.25">
      <c r="E55082" s="71"/>
    </row>
    <row r="55083" spans="5:5" x14ac:dyDescent="0.25">
      <c r="E55083" s="71"/>
    </row>
    <row r="55084" spans="5:5" x14ac:dyDescent="0.25">
      <c r="E55084" s="71"/>
    </row>
    <row r="55085" spans="5:5" x14ac:dyDescent="0.25">
      <c r="E55085" s="71"/>
    </row>
    <row r="55086" spans="5:5" x14ac:dyDescent="0.25">
      <c r="E55086" s="71"/>
    </row>
    <row r="55087" spans="5:5" x14ac:dyDescent="0.25">
      <c r="E55087" s="71"/>
    </row>
    <row r="55088" spans="5:5" x14ac:dyDescent="0.25">
      <c r="E55088" s="71"/>
    </row>
    <row r="55089" spans="5:5" x14ac:dyDescent="0.25">
      <c r="E55089" s="71"/>
    </row>
    <row r="55090" spans="5:5" x14ac:dyDescent="0.25">
      <c r="E55090" s="71"/>
    </row>
    <row r="55091" spans="5:5" x14ac:dyDescent="0.25">
      <c r="E55091" s="71"/>
    </row>
    <row r="55092" spans="5:5" x14ac:dyDescent="0.25">
      <c r="E55092" s="71"/>
    </row>
    <row r="55093" spans="5:5" x14ac:dyDescent="0.25">
      <c r="E55093" s="71"/>
    </row>
    <row r="55094" spans="5:5" x14ac:dyDescent="0.25">
      <c r="E55094" s="71"/>
    </row>
    <row r="55095" spans="5:5" x14ac:dyDescent="0.25">
      <c r="E55095" s="71"/>
    </row>
    <row r="55096" spans="5:5" x14ac:dyDescent="0.25">
      <c r="E55096" s="71"/>
    </row>
    <row r="55097" spans="5:5" x14ac:dyDescent="0.25">
      <c r="E55097" s="71"/>
    </row>
    <row r="55098" spans="5:5" x14ac:dyDescent="0.25">
      <c r="E55098" s="71"/>
    </row>
    <row r="55099" spans="5:5" x14ac:dyDescent="0.25">
      <c r="E55099" s="71"/>
    </row>
    <row r="55100" spans="5:5" x14ac:dyDescent="0.25">
      <c r="E55100" s="71"/>
    </row>
    <row r="55101" spans="5:5" x14ac:dyDescent="0.25">
      <c r="E55101" s="71"/>
    </row>
    <row r="55102" spans="5:5" x14ac:dyDescent="0.25">
      <c r="E55102" s="71"/>
    </row>
    <row r="55103" spans="5:5" x14ac:dyDescent="0.25">
      <c r="E55103" s="71"/>
    </row>
    <row r="55104" spans="5:5" x14ac:dyDescent="0.25">
      <c r="E55104" s="71"/>
    </row>
    <row r="55105" spans="5:5" x14ac:dyDescent="0.25">
      <c r="E55105" s="71"/>
    </row>
    <row r="55106" spans="5:5" x14ac:dyDescent="0.25">
      <c r="E55106" s="71"/>
    </row>
    <row r="55107" spans="5:5" x14ac:dyDescent="0.25">
      <c r="E55107" s="71"/>
    </row>
    <row r="55108" spans="5:5" x14ac:dyDescent="0.25">
      <c r="E55108" s="71"/>
    </row>
    <row r="55109" spans="5:5" x14ac:dyDescent="0.25">
      <c r="E55109" s="71"/>
    </row>
    <row r="55110" spans="5:5" x14ac:dyDescent="0.25">
      <c r="E55110" s="71"/>
    </row>
    <row r="55111" spans="5:5" x14ac:dyDescent="0.25">
      <c r="E55111" s="71"/>
    </row>
    <row r="55112" spans="5:5" x14ac:dyDescent="0.25">
      <c r="E55112" s="71"/>
    </row>
    <row r="55113" spans="5:5" x14ac:dyDescent="0.25">
      <c r="E55113" s="71"/>
    </row>
    <row r="55114" spans="5:5" x14ac:dyDescent="0.25">
      <c r="E55114" s="71"/>
    </row>
    <row r="55115" spans="5:5" x14ac:dyDescent="0.25">
      <c r="E55115" s="71"/>
    </row>
    <row r="55116" spans="5:5" x14ac:dyDescent="0.25">
      <c r="E55116" s="71"/>
    </row>
    <row r="55117" spans="5:5" x14ac:dyDescent="0.25">
      <c r="E55117" s="71"/>
    </row>
    <row r="55118" spans="5:5" x14ac:dyDescent="0.25">
      <c r="E55118" s="71"/>
    </row>
    <row r="55119" spans="5:5" x14ac:dyDescent="0.25">
      <c r="E55119" s="71"/>
    </row>
    <row r="55120" spans="5:5" x14ac:dyDescent="0.25">
      <c r="E55120" s="71"/>
    </row>
    <row r="55121" spans="5:5" x14ac:dyDescent="0.25">
      <c r="E55121" s="71"/>
    </row>
    <row r="55122" spans="5:5" x14ac:dyDescent="0.25">
      <c r="E55122" s="71"/>
    </row>
    <row r="55123" spans="5:5" x14ac:dyDescent="0.25">
      <c r="E55123" s="71"/>
    </row>
    <row r="55124" spans="5:5" x14ac:dyDescent="0.25">
      <c r="E55124" s="71"/>
    </row>
    <row r="55125" spans="5:5" x14ac:dyDescent="0.25">
      <c r="E55125" s="71"/>
    </row>
    <row r="55126" spans="5:5" x14ac:dyDescent="0.25">
      <c r="E55126" s="71"/>
    </row>
    <row r="55127" spans="5:5" x14ac:dyDescent="0.25">
      <c r="E55127" s="71"/>
    </row>
    <row r="55128" spans="5:5" x14ac:dyDescent="0.25">
      <c r="E55128" s="71"/>
    </row>
    <row r="55129" spans="5:5" x14ac:dyDescent="0.25">
      <c r="E55129" s="71"/>
    </row>
    <row r="55130" spans="5:5" x14ac:dyDescent="0.25">
      <c r="E55130" s="71"/>
    </row>
    <row r="55131" spans="5:5" x14ac:dyDescent="0.25">
      <c r="E55131" s="71"/>
    </row>
    <row r="55132" spans="5:5" x14ac:dyDescent="0.25">
      <c r="E55132" s="71"/>
    </row>
    <row r="55133" spans="5:5" x14ac:dyDescent="0.25">
      <c r="E55133" s="71"/>
    </row>
    <row r="55134" spans="5:5" x14ac:dyDescent="0.25">
      <c r="E55134" s="71"/>
    </row>
    <row r="55135" spans="5:5" x14ac:dyDescent="0.25">
      <c r="E55135" s="71"/>
    </row>
    <row r="55136" spans="5:5" x14ac:dyDescent="0.25">
      <c r="E55136" s="71"/>
    </row>
    <row r="55137" spans="5:5" x14ac:dyDescent="0.25">
      <c r="E55137" s="71"/>
    </row>
    <row r="55138" spans="5:5" x14ac:dyDescent="0.25">
      <c r="E55138" s="71"/>
    </row>
    <row r="55139" spans="5:5" x14ac:dyDescent="0.25">
      <c r="E55139" s="71"/>
    </row>
    <row r="55140" spans="5:5" x14ac:dyDescent="0.25">
      <c r="E55140" s="71"/>
    </row>
    <row r="55141" spans="5:5" x14ac:dyDescent="0.25">
      <c r="E55141" s="71"/>
    </row>
    <row r="55142" spans="5:5" x14ac:dyDescent="0.25">
      <c r="E55142" s="71"/>
    </row>
    <row r="55143" spans="5:5" x14ac:dyDescent="0.25">
      <c r="E55143" s="71"/>
    </row>
    <row r="55144" spans="5:5" x14ac:dyDescent="0.25">
      <c r="E55144" s="71"/>
    </row>
    <row r="55145" spans="5:5" x14ac:dyDescent="0.25">
      <c r="E55145" s="71"/>
    </row>
    <row r="55146" spans="5:5" x14ac:dyDescent="0.25">
      <c r="E55146" s="71"/>
    </row>
    <row r="55147" spans="5:5" x14ac:dyDescent="0.25">
      <c r="E55147" s="71"/>
    </row>
    <row r="55148" spans="5:5" x14ac:dyDescent="0.25">
      <c r="E55148" s="71"/>
    </row>
    <row r="55149" spans="5:5" x14ac:dyDescent="0.25">
      <c r="E55149" s="71"/>
    </row>
    <row r="55150" spans="5:5" x14ac:dyDescent="0.25">
      <c r="E55150" s="71"/>
    </row>
    <row r="55151" spans="5:5" x14ac:dyDescent="0.25">
      <c r="E55151" s="71"/>
    </row>
    <row r="55152" spans="5:5" x14ac:dyDescent="0.25">
      <c r="E55152" s="71"/>
    </row>
    <row r="55153" spans="5:5" x14ac:dyDescent="0.25">
      <c r="E55153" s="71"/>
    </row>
    <row r="55154" spans="5:5" x14ac:dyDescent="0.25">
      <c r="E55154" s="71"/>
    </row>
    <row r="55155" spans="5:5" x14ac:dyDescent="0.25">
      <c r="E55155" s="71"/>
    </row>
    <row r="55156" spans="5:5" x14ac:dyDescent="0.25">
      <c r="E55156" s="71"/>
    </row>
    <row r="55157" spans="5:5" x14ac:dyDescent="0.25">
      <c r="E55157" s="71"/>
    </row>
    <row r="55158" spans="5:5" x14ac:dyDescent="0.25">
      <c r="E55158" s="71"/>
    </row>
    <row r="55159" spans="5:5" x14ac:dyDescent="0.25">
      <c r="E55159" s="71"/>
    </row>
    <row r="55160" spans="5:5" x14ac:dyDescent="0.25">
      <c r="E55160" s="71"/>
    </row>
    <row r="55161" spans="5:5" x14ac:dyDescent="0.25">
      <c r="E55161" s="71"/>
    </row>
    <row r="55162" spans="5:5" x14ac:dyDescent="0.25">
      <c r="E55162" s="71"/>
    </row>
    <row r="55163" spans="5:5" x14ac:dyDescent="0.25">
      <c r="E55163" s="71"/>
    </row>
    <row r="55164" spans="5:5" x14ac:dyDescent="0.25">
      <c r="E55164" s="71"/>
    </row>
    <row r="55165" spans="5:5" x14ac:dyDescent="0.25">
      <c r="E55165" s="71"/>
    </row>
    <row r="55166" spans="5:5" x14ac:dyDescent="0.25">
      <c r="E55166" s="71"/>
    </row>
    <row r="55167" spans="5:5" x14ac:dyDescent="0.25">
      <c r="E55167" s="71"/>
    </row>
    <row r="55168" spans="5:5" x14ac:dyDescent="0.25">
      <c r="E55168" s="71"/>
    </row>
    <row r="55169" spans="5:5" x14ac:dyDescent="0.25">
      <c r="E55169" s="71"/>
    </row>
    <row r="55170" spans="5:5" x14ac:dyDescent="0.25">
      <c r="E55170" s="71"/>
    </row>
    <row r="55171" spans="5:5" x14ac:dyDescent="0.25">
      <c r="E55171" s="71"/>
    </row>
    <row r="55172" spans="5:5" x14ac:dyDescent="0.25">
      <c r="E55172" s="71"/>
    </row>
    <row r="55173" spans="5:5" x14ac:dyDescent="0.25">
      <c r="E55173" s="71"/>
    </row>
    <row r="55174" spans="5:5" x14ac:dyDescent="0.25">
      <c r="E55174" s="71"/>
    </row>
    <row r="55175" spans="5:5" x14ac:dyDescent="0.25">
      <c r="E55175" s="71"/>
    </row>
    <row r="55176" spans="5:5" x14ac:dyDescent="0.25">
      <c r="E55176" s="71"/>
    </row>
    <row r="55177" spans="5:5" x14ac:dyDescent="0.25">
      <c r="E55177" s="71"/>
    </row>
    <row r="55178" spans="5:5" x14ac:dyDescent="0.25">
      <c r="E55178" s="71"/>
    </row>
    <row r="55179" spans="5:5" x14ac:dyDescent="0.25">
      <c r="E55179" s="71"/>
    </row>
    <row r="55180" spans="5:5" x14ac:dyDescent="0.25">
      <c r="E55180" s="71"/>
    </row>
    <row r="55181" spans="5:5" x14ac:dyDescent="0.25">
      <c r="E55181" s="71"/>
    </row>
    <row r="55182" spans="5:5" x14ac:dyDescent="0.25">
      <c r="E55182" s="71"/>
    </row>
    <row r="55183" spans="5:5" x14ac:dyDescent="0.25">
      <c r="E55183" s="71"/>
    </row>
    <row r="55184" spans="5:5" x14ac:dyDescent="0.25">
      <c r="E55184" s="71"/>
    </row>
    <row r="55185" spans="5:5" x14ac:dyDescent="0.25">
      <c r="E55185" s="71"/>
    </row>
    <row r="55186" spans="5:5" x14ac:dyDescent="0.25">
      <c r="E55186" s="71"/>
    </row>
    <row r="55187" spans="5:5" x14ac:dyDescent="0.25">
      <c r="E55187" s="71"/>
    </row>
    <row r="55188" spans="5:5" x14ac:dyDescent="0.25">
      <c r="E55188" s="71"/>
    </row>
    <row r="55189" spans="5:5" x14ac:dyDescent="0.25">
      <c r="E55189" s="71"/>
    </row>
    <row r="55190" spans="5:5" x14ac:dyDescent="0.25">
      <c r="E55190" s="71"/>
    </row>
    <row r="55191" spans="5:5" x14ac:dyDescent="0.25">
      <c r="E55191" s="71"/>
    </row>
    <row r="55192" spans="5:5" x14ac:dyDescent="0.25">
      <c r="E55192" s="71"/>
    </row>
    <row r="55193" spans="5:5" x14ac:dyDescent="0.25">
      <c r="E55193" s="71"/>
    </row>
    <row r="55194" spans="5:5" x14ac:dyDescent="0.25">
      <c r="E55194" s="71"/>
    </row>
    <row r="55195" spans="5:5" x14ac:dyDescent="0.25">
      <c r="E55195" s="71"/>
    </row>
    <row r="55196" spans="5:5" x14ac:dyDescent="0.25">
      <c r="E55196" s="71"/>
    </row>
    <row r="55197" spans="5:5" x14ac:dyDescent="0.25">
      <c r="E55197" s="71"/>
    </row>
    <row r="55198" spans="5:5" x14ac:dyDescent="0.25">
      <c r="E55198" s="71"/>
    </row>
    <row r="55199" spans="5:5" x14ac:dyDescent="0.25">
      <c r="E55199" s="71"/>
    </row>
    <row r="55200" spans="5:5" x14ac:dyDescent="0.25">
      <c r="E55200" s="71"/>
    </row>
    <row r="55201" spans="5:5" x14ac:dyDescent="0.25">
      <c r="E55201" s="71"/>
    </row>
    <row r="55202" spans="5:5" x14ac:dyDescent="0.25">
      <c r="E55202" s="71"/>
    </row>
    <row r="55203" spans="5:5" x14ac:dyDescent="0.25">
      <c r="E55203" s="71"/>
    </row>
    <row r="55204" spans="5:5" x14ac:dyDescent="0.25">
      <c r="E55204" s="71"/>
    </row>
    <row r="55205" spans="5:5" x14ac:dyDescent="0.25">
      <c r="E55205" s="71"/>
    </row>
    <row r="55206" spans="5:5" x14ac:dyDescent="0.25">
      <c r="E55206" s="71"/>
    </row>
    <row r="55207" spans="5:5" x14ac:dyDescent="0.25">
      <c r="E55207" s="71"/>
    </row>
    <row r="55208" spans="5:5" x14ac:dyDescent="0.25">
      <c r="E55208" s="71"/>
    </row>
    <row r="55209" spans="5:5" x14ac:dyDescent="0.25">
      <c r="E55209" s="71"/>
    </row>
    <row r="55210" spans="5:5" x14ac:dyDescent="0.25">
      <c r="E55210" s="71"/>
    </row>
    <row r="55211" spans="5:5" x14ac:dyDescent="0.25">
      <c r="E55211" s="71"/>
    </row>
    <row r="55212" spans="5:5" x14ac:dyDescent="0.25">
      <c r="E55212" s="71"/>
    </row>
    <row r="55213" spans="5:5" x14ac:dyDescent="0.25">
      <c r="E55213" s="71"/>
    </row>
    <row r="55214" spans="5:5" x14ac:dyDescent="0.25">
      <c r="E55214" s="71"/>
    </row>
    <row r="55215" spans="5:5" x14ac:dyDescent="0.25">
      <c r="E55215" s="71"/>
    </row>
    <row r="55216" spans="5:5" x14ac:dyDescent="0.25">
      <c r="E55216" s="71"/>
    </row>
    <row r="55217" spans="5:5" x14ac:dyDescent="0.25">
      <c r="E55217" s="71"/>
    </row>
    <row r="55218" spans="5:5" x14ac:dyDescent="0.25">
      <c r="E55218" s="71"/>
    </row>
    <row r="55219" spans="5:5" x14ac:dyDescent="0.25">
      <c r="E55219" s="71"/>
    </row>
    <row r="55220" spans="5:5" x14ac:dyDescent="0.25">
      <c r="E55220" s="71"/>
    </row>
    <row r="55221" spans="5:5" x14ac:dyDescent="0.25">
      <c r="E55221" s="71"/>
    </row>
    <row r="55222" spans="5:5" x14ac:dyDescent="0.25">
      <c r="E55222" s="71"/>
    </row>
    <row r="55223" spans="5:5" x14ac:dyDescent="0.25">
      <c r="E55223" s="71"/>
    </row>
    <row r="55224" spans="5:5" x14ac:dyDescent="0.25">
      <c r="E55224" s="71"/>
    </row>
    <row r="55225" spans="5:5" x14ac:dyDescent="0.25">
      <c r="E55225" s="71"/>
    </row>
    <row r="55226" spans="5:5" x14ac:dyDescent="0.25">
      <c r="E55226" s="71"/>
    </row>
    <row r="55227" spans="5:5" x14ac:dyDescent="0.25">
      <c r="E55227" s="71"/>
    </row>
    <row r="55228" spans="5:5" x14ac:dyDescent="0.25">
      <c r="E55228" s="71"/>
    </row>
    <row r="55229" spans="5:5" x14ac:dyDescent="0.25">
      <c r="E55229" s="71"/>
    </row>
    <row r="55230" spans="5:5" x14ac:dyDescent="0.25">
      <c r="E55230" s="71"/>
    </row>
    <row r="55231" spans="5:5" x14ac:dyDescent="0.25">
      <c r="E55231" s="71"/>
    </row>
    <row r="55232" spans="5:5" x14ac:dyDescent="0.25">
      <c r="E55232" s="71"/>
    </row>
    <row r="55233" spans="5:5" x14ac:dyDescent="0.25">
      <c r="E55233" s="71"/>
    </row>
    <row r="55234" spans="5:5" x14ac:dyDescent="0.25">
      <c r="E55234" s="71"/>
    </row>
    <row r="55235" spans="5:5" x14ac:dyDescent="0.25">
      <c r="E55235" s="71"/>
    </row>
    <row r="55236" spans="5:5" x14ac:dyDescent="0.25">
      <c r="E55236" s="71"/>
    </row>
    <row r="55237" spans="5:5" x14ac:dyDescent="0.25">
      <c r="E55237" s="71"/>
    </row>
    <row r="55238" spans="5:5" x14ac:dyDescent="0.25">
      <c r="E55238" s="71"/>
    </row>
    <row r="55239" spans="5:5" x14ac:dyDescent="0.25">
      <c r="E55239" s="71"/>
    </row>
    <row r="55240" spans="5:5" x14ac:dyDescent="0.25">
      <c r="E55240" s="71"/>
    </row>
    <row r="55241" spans="5:5" x14ac:dyDescent="0.25">
      <c r="E55241" s="71"/>
    </row>
    <row r="55242" spans="5:5" x14ac:dyDescent="0.25">
      <c r="E55242" s="71"/>
    </row>
    <row r="55243" spans="5:5" x14ac:dyDescent="0.25">
      <c r="E55243" s="71"/>
    </row>
    <row r="55244" spans="5:5" x14ac:dyDescent="0.25">
      <c r="E55244" s="71"/>
    </row>
    <row r="55245" spans="5:5" x14ac:dyDescent="0.25">
      <c r="E55245" s="71"/>
    </row>
    <row r="55246" spans="5:5" x14ac:dyDescent="0.25">
      <c r="E55246" s="71"/>
    </row>
    <row r="55247" spans="5:5" x14ac:dyDescent="0.25">
      <c r="E55247" s="71"/>
    </row>
    <row r="55248" spans="5:5" x14ac:dyDescent="0.25">
      <c r="E55248" s="71"/>
    </row>
    <row r="55249" spans="5:5" x14ac:dyDescent="0.25">
      <c r="E55249" s="71"/>
    </row>
    <row r="55250" spans="5:5" x14ac:dyDescent="0.25">
      <c r="E55250" s="71"/>
    </row>
    <row r="55251" spans="5:5" x14ac:dyDescent="0.25">
      <c r="E55251" s="71"/>
    </row>
    <row r="55252" spans="5:5" x14ac:dyDescent="0.25">
      <c r="E55252" s="71"/>
    </row>
    <row r="55253" spans="5:5" x14ac:dyDescent="0.25">
      <c r="E55253" s="71"/>
    </row>
    <row r="55254" spans="5:5" x14ac:dyDescent="0.25">
      <c r="E55254" s="71"/>
    </row>
    <row r="55255" spans="5:5" x14ac:dyDescent="0.25">
      <c r="E55255" s="71"/>
    </row>
    <row r="55256" spans="5:5" x14ac:dyDescent="0.25">
      <c r="E55256" s="71"/>
    </row>
    <row r="55257" spans="5:5" x14ac:dyDescent="0.25">
      <c r="E55257" s="71"/>
    </row>
    <row r="55258" spans="5:5" x14ac:dyDescent="0.25">
      <c r="E55258" s="71"/>
    </row>
    <row r="55259" spans="5:5" x14ac:dyDescent="0.25">
      <c r="E55259" s="71"/>
    </row>
    <row r="55260" spans="5:5" x14ac:dyDescent="0.25">
      <c r="E55260" s="71"/>
    </row>
    <row r="55261" spans="5:5" x14ac:dyDescent="0.25">
      <c r="E55261" s="71"/>
    </row>
    <row r="55262" spans="5:5" x14ac:dyDescent="0.25">
      <c r="E55262" s="71"/>
    </row>
    <row r="55263" spans="5:5" x14ac:dyDescent="0.25">
      <c r="E55263" s="71"/>
    </row>
    <row r="55264" spans="5:5" x14ac:dyDescent="0.25">
      <c r="E55264" s="71"/>
    </row>
    <row r="55265" spans="5:5" x14ac:dyDescent="0.25">
      <c r="E55265" s="71"/>
    </row>
    <row r="55266" spans="5:5" x14ac:dyDescent="0.25">
      <c r="E55266" s="71"/>
    </row>
    <row r="55267" spans="5:5" x14ac:dyDescent="0.25">
      <c r="E55267" s="71"/>
    </row>
    <row r="55268" spans="5:5" x14ac:dyDescent="0.25">
      <c r="E55268" s="71"/>
    </row>
    <row r="55269" spans="5:5" x14ac:dyDescent="0.25">
      <c r="E55269" s="71"/>
    </row>
    <row r="55270" spans="5:5" x14ac:dyDescent="0.25">
      <c r="E55270" s="71"/>
    </row>
    <row r="55271" spans="5:5" x14ac:dyDescent="0.25">
      <c r="E55271" s="71"/>
    </row>
    <row r="55272" spans="5:5" x14ac:dyDescent="0.25">
      <c r="E55272" s="71"/>
    </row>
    <row r="55273" spans="5:5" x14ac:dyDescent="0.25">
      <c r="E55273" s="71"/>
    </row>
    <row r="55274" spans="5:5" x14ac:dyDescent="0.25">
      <c r="E55274" s="71"/>
    </row>
    <row r="55275" spans="5:5" x14ac:dyDescent="0.25">
      <c r="E55275" s="71"/>
    </row>
    <row r="55276" spans="5:5" x14ac:dyDescent="0.25">
      <c r="E55276" s="71"/>
    </row>
    <row r="55277" spans="5:5" x14ac:dyDescent="0.25">
      <c r="E55277" s="71"/>
    </row>
    <row r="55278" spans="5:5" x14ac:dyDescent="0.25">
      <c r="E55278" s="71"/>
    </row>
    <row r="55279" spans="5:5" x14ac:dyDescent="0.25">
      <c r="E55279" s="71"/>
    </row>
    <row r="55280" spans="5:5" x14ac:dyDescent="0.25">
      <c r="E55280" s="71"/>
    </row>
    <row r="55281" spans="5:5" x14ac:dyDescent="0.25">
      <c r="E55281" s="71"/>
    </row>
    <row r="55282" spans="5:5" x14ac:dyDescent="0.25">
      <c r="E55282" s="71"/>
    </row>
    <row r="55283" spans="5:5" x14ac:dyDescent="0.25">
      <c r="E55283" s="71"/>
    </row>
    <row r="55284" spans="5:5" x14ac:dyDescent="0.25">
      <c r="E55284" s="71"/>
    </row>
    <row r="55285" spans="5:5" x14ac:dyDescent="0.25">
      <c r="E55285" s="71"/>
    </row>
    <row r="55286" spans="5:5" x14ac:dyDescent="0.25">
      <c r="E55286" s="71"/>
    </row>
    <row r="55287" spans="5:5" x14ac:dyDescent="0.25">
      <c r="E55287" s="71"/>
    </row>
    <row r="55288" spans="5:5" x14ac:dyDescent="0.25">
      <c r="E55288" s="71"/>
    </row>
    <row r="55289" spans="5:5" x14ac:dyDescent="0.25">
      <c r="E55289" s="71"/>
    </row>
    <row r="55290" spans="5:5" x14ac:dyDescent="0.25">
      <c r="E55290" s="71"/>
    </row>
    <row r="55291" spans="5:5" x14ac:dyDescent="0.25">
      <c r="E55291" s="71"/>
    </row>
    <row r="55292" spans="5:5" x14ac:dyDescent="0.25">
      <c r="E55292" s="71"/>
    </row>
    <row r="55293" spans="5:5" x14ac:dyDescent="0.25">
      <c r="E55293" s="71"/>
    </row>
    <row r="55294" spans="5:5" x14ac:dyDescent="0.25">
      <c r="E55294" s="71"/>
    </row>
    <row r="55295" spans="5:5" x14ac:dyDescent="0.25">
      <c r="E55295" s="71"/>
    </row>
    <row r="55296" spans="5:5" x14ac:dyDescent="0.25">
      <c r="E55296" s="71"/>
    </row>
    <row r="55297" spans="5:5" x14ac:dyDescent="0.25">
      <c r="E55297" s="71"/>
    </row>
    <row r="55298" spans="5:5" x14ac:dyDescent="0.25">
      <c r="E55298" s="71"/>
    </row>
    <row r="55299" spans="5:5" x14ac:dyDescent="0.25">
      <c r="E55299" s="71"/>
    </row>
    <row r="55300" spans="5:5" x14ac:dyDescent="0.25">
      <c r="E55300" s="71"/>
    </row>
    <row r="55301" spans="5:5" x14ac:dyDescent="0.25">
      <c r="E55301" s="71"/>
    </row>
    <row r="55302" spans="5:5" x14ac:dyDescent="0.25">
      <c r="E55302" s="71"/>
    </row>
    <row r="55303" spans="5:5" x14ac:dyDescent="0.25">
      <c r="E55303" s="71"/>
    </row>
    <row r="55304" spans="5:5" x14ac:dyDescent="0.25">
      <c r="E55304" s="71"/>
    </row>
    <row r="55305" spans="5:5" x14ac:dyDescent="0.25">
      <c r="E55305" s="71"/>
    </row>
    <row r="55306" spans="5:5" x14ac:dyDescent="0.25">
      <c r="E55306" s="71"/>
    </row>
    <row r="55307" spans="5:5" x14ac:dyDescent="0.25">
      <c r="E55307" s="71"/>
    </row>
    <row r="55308" spans="5:5" x14ac:dyDescent="0.25">
      <c r="E55308" s="71"/>
    </row>
    <row r="55309" spans="5:5" x14ac:dyDescent="0.25">
      <c r="E55309" s="71"/>
    </row>
    <row r="55310" spans="5:5" x14ac:dyDescent="0.25">
      <c r="E55310" s="71"/>
    </row>
    <row r="55311" spans="5:5" x14ac:dyDescent="0.25">
      <c r="E55311" s="71"/>
    </row>
    <row r="55312" spans="5:5" x14ac:dyDescent="0.25">
      <c r="E55312" s="71"/>
    </row>
    <row r="55313" spans="5:5" x14ac:dyDescent="0.25">
      <c r="E55313" s="71"/>
    </row>
    <row r="55314" spans="5:5" x14ac:dyDescent="0.25">
      <c r="E55314" s="71"/>
    </row>
    <row r="55315" spans="5:5" x14ac:dyDescent="0.25">
      <c r="E55315" s="71"/>
    </row>
    <row r="55316" spans="5:5" x14ac:dyDescent="0.25">
      <c r="E55316" s="71"/>
    </row>
    <row r="55317" spans="5:5" x14ac:dyDescent="0.25">
      <c r="E55317" s="71"/>
    </row>
    <row r="55318" spans="5:5" x14ac:dyDescent="0.25">
      <c r="E55318" s="71"/>
    </row>
    <row r="55319" spans="5:5" x14ac:dyDescent="0.25">
      <c r="E55319" s="71"/>
    </row>
    <row r="55320" spans="5:5" x14ac:dyDescent="0.25">
      <c r="E55320" s="71"/>
    </row>
    <row r="55321" spans="5:5" x14ac:dyDescent="0.25">
      <c r="E55321" s="71"/>
    </row>
    <row r="55322" spans="5:5" x14ac:dyDescent="0.25">
      <c r="E55322" s="71"/>
    </row>
    <row r="55323" spans="5:5" x14ac:dyDescent="0.25">
      <c r="E55323" s="71"/>
    </row>
    <row r="55324" spans="5:5" x14ac:dyDescent="0.25">
      <c r="E55324" s="71"/>
    </row>
    <row r="55325" spans="5:5" x14ac:dyDescent="0.25">
      <c r="E55325" s="71"/>
    </row>
    <row r="55326" spans="5:5" x14ac:dyDescent="0.25">
      <c r="E55326" s="71"/>
    </row>
    <row r="55327" spans="5:5" x14ac:dyDescent="0.25">
      <c r="E55327" s="71"/>
    </row>
    <row r="55328" spans="5:5" x14ac:dyDescent="0.25">
      <c r="E55328" s="71"/>
    </row>
    <row r="55329" spans="5:5" x14ac:dyDescent="0.25">
      <c r="E55329" s="71"/>
    </row>
    <row r="55330" spans="5:5" x14ac:dyDescent="0.25">
      <c r="E55330" s="71"/>
    </row>
    <row r="55331" spans="5:5" x14ac:dyDescent="0.25">
      <c r="E55331" s="71"/>
    </row>
    <row r="55332" spans="5:5" x14ac:dyDescent="0.25">
      <c r="E55332" s="71"/>
    </row>
    <row r="55333" spans="5:5" x14ac:dyDescent="0.25">
      <c r="E55333" s="71"/>
    </row>
    <row r="55334" spans="5:5" x14ac:dyDescent="0.25">
      <c r="E55334" s="71"/>
    </row>
    <row r="55335" spans="5:5" x14ac:dyDescent="0.25">
      <c r="E55335" s="71"/>
    </row>
    <row r="55336" spans="5:5" x14ac:dyDescent="0.25">
      <c r="E55336" s="71"/>
    </row>
    <row r="55337" spans="5:5" x14ac:dyDescent="0.25">
      <c r="E55337" s="71"/>
    </row>
    <row r="55338" spans="5:5" x14ac:dyDescent="0.25">
      <c r="E55338" s="71"/>
    </row>
    <row r="55339" spans="5:5" x14ac:dyDescent="0.25">
      <c r="E55339" s="71"/>
    </row>
    <row r="55340" spans="5:5" x14ac:dyDescent="0.25">
      <c r="E55340" s="71"/>
    </row>
    <row r="55341" spans="5:5" x14ac:dyDescent="0.25">
      <c r="E55341" s="71"/>
    </row>
    <row r="55342" spans="5:5" x14ac:dyDescent="0.25">
      <c r="E55342" s="71"/>
    </row>
    <row r="55343" spans="5:5" x14ac:dyDescent="0.25">
      <c r="E55343" s="71"/>
    </row>
    <row r="55344" spans="5:5" x14ac:dyDescent="0.25">
      <c r="E55344" s="71"/>
    </row>
    <row r="55345" spans="5:5" x14ac:dyDescent="0.25">
      <c r="E55345" s="71"/>
    </row>
    <row r="55346" spans="5:5" x14ac:dyDescent="0.25">
      <c r="E55346" s="71"/>
    </row>
    <row r="55347" spans="5:5" x14ac:dyDescent="0.25">
      <c r="E55347" s="71"/>
    </row>
    <row r="55348" spans="5:5" x14ac:dyDescent="0.25">
      <c r="E55348" s="71"/>
    </row>
    <row r="55349" spans="5:5" x14ac:dyDescent="0.25">
      <c r="E55349" s="71"/>
    </row>
    <row r="55350" spans="5:5" x14ac:dyDescent="0.25">
      <c r="E55350" s="71"/>
    </row>
    <row r="55351" spans="5:5" x14ac:dyDescent="0.25">
      <c r="E55351" s="71"/>
    </row>
    <row r="55352" spans="5:5" x14ac:dyDescent="0.25">
      <c r="E55352" s="71"/>
    </row>
    <row r="55353" spans="5:5" x14ac:dyDescent="0.25">
      <c r="E55353" s="71"/>
    </row>
    <row r="55354" spans="5:5" x14ac:dyDescent="0.25">
      <c r="E55354" s="71"/>
    </row>
    <row r="55355" spans="5:5" x14ac:dyDescent="0.25">
      <c r="E55355" s="71"/>
    </row>
    <row r="55356" spans="5:5" x14ac:dyDescent="0.25">
      <c r="E55356" s="71"/>
    </row>
    <row r="55357" spans="5:5" x14ac:dyDescent="0.25">
      <c r="E55357" s="71"/>
    </row>
    <row r="55358" spans="5:5" x14ac:dyDescent="0.25">
      <c r="E55358" s="71"/>
    </row>
    <row r="55359" spans="5:5" x14ac:dyDescent="0.25">
      <c r="E55359" s="71"/>
    </row>
    <row r="55360" spans="5:5" x14ac:dyDescent="0.25">
      <c r="E55360" s="71"/>
    </row>
    <row r="55361" spans="5:5" x14ac:dyDescent="0.25">
      <c r="E55361" s="71"/>
    </row>
    <row r="55362" spans="5:5" x14ac:dyDescent="0.25">
      <c r="E55362" s="71"/>
    </row>
    <row r="55363" spans="5:5" x14ac:dyDescent="0.25">
      <c r="E55363" s="71"/>
    </row>
    <row r="55364" spans="5:5" x14ac:dyDescent="0.25">
      <c r="E55364" s="71"/>
    </row>
    <row r="55365" spans="5:5" x14ac:dyDescent="0.25">
      <c r="E55365" s="71"/>
    </row>
    <row r="55366" spans="5:5" x14ac:dyDescent="0.25">
      <c r="E55366" s="71"/>
    </row>
    <row r="55367" spans="5:5" x14ac:dyDescent="0.25">
      <c r="E55367" s="71"/>
    </row>
    <row r="55368" spans="5:5" x14ac:dyDescent="0.25">
      <c r="E55368" s="71"/>
    </row>
    <row r="55369" spans="5:5" x14ac:dyDescent="0.25">
      <c r="E55369" s="71"/>
    </row>
    <row r="55370" spans="5:5" x14ac:dyDescent="0.25">
      <c r="E55370" s="71"/>
    </row>
    <row r="55371" spans="5:5" x14ac:dyDescent="0.25">
      <c r="E55371" s="71"/>
    </row>
    <row r="55372" spans="5:5" x14ac:dyDescent="0.25">
      <c r="E55372" s="71"/>
    </row>
    <row r="55373" spans="5:5" x14ac:dyDescent="0.25">
      <c r="E55373" s="71"/>
    </row>
    <row r="55374" spans="5:5" x14ac:dyDescent="0.25">
      <c r="E55374" s="71"/>
    </row>
    <row r="55375" spans="5:5" x14ac:dyDescent="0.25">
      <c r="E55375" s="71"/>
    </row>
    <row r="55376" spans="5:5" x14ac:dyDescent="0.25">
      <c r="E55376" s="71"/>
    </row>
    <row r="55377" spans="5:5" x14ac:dyDescent="0.25">
      <c r="E55377" s="71"/>
    </row>
    <row r="55378" spans="5:5" x14ac:dyDescent="0.25">
      <c r="E55378" s="71"/>
    </row>
    <row r="55379" spans="5:5" x14ac:dyDescent="0.25">
      <c r="E55379" s="71"/>
    </row>
    <row r="55380" spans="5:5" x14ac:dyDescent="0.25">
      <c r="E55380" s="71"/>
    </row>
    <row r="55381" spans="5:5" x14ac:dyDescent="0.25">
      <c r="E55381" s="71"/>
    </row>
    <row r="55382" spans="5:5" x14ac:dyDescent="0.25">
      <c r="E55382" s="71"/>
    </row>
    <row r="55383" spans="5:5" x14ac:dyDescent="0.25">
      <c r="E55383" s="71"/>
    </row>
    <row r="55384" spans="5:5" x14ac:dyDescent="0.25">
      <c r="E55384" s="71"/>
    </row>
    <row r="55385" spans="5:5" x14ac:dyDescent="0.25">
      <c r="E55385" s="71"/>
    </row>
    <row r="55386" spans="5:5" x14ac:dyDescent="0.25">
      <c r="E55386" s="71"/>
    </row>
    <row r="55387" spans="5:5" x14ac:dyDescent="0.25">
      <c r="E55387" s="71"/>
    </row>
    <row r="55388" spans="5:5" x14ac:dyDescent="0.25">
      <c r="E55388" s="71"/>
    </row>
    <row r="55389" spans="5:5" x14ac:dyDescent="0.25">
      <c r="E55389" s="71"/>
    </row>
    <row r="55390" spans="5:5" x14ac:dyDescent="0.25">
      <c r="E55390" s="71"/>
    </row>
    <row r="55391" spans="5:5" x14ac:dyDescent="0.25">
      <c r="E55391" s="71"/>
    </row>
    <row r="55392" spans="5:5" x14ac:dyDescent="0.25">
      <c r="E55392" s="71"/>
    </row>
    <row r="55393" spans="5:5" x14ac:dyDescent="0.25">
      <c r="E55393" s="71"/>
    </row>
    <row r="55394" spans="5:5" x14ac:dyDescent="0.25">
      <c r="E55394" s="71"/>
    </row>
    <row r="55395" spans="5:5" x14ac:dyDescent="0.25">
      <c r="E55395" s="71"/>
    </row>
    <row r="55396" spans="5:5" x14ac:dyDescent="0.25">
      <c r="E55396" s="71"/>
    </row>
    <row r="55397" spans="5:5" x14ac:dyDescent="0.25">
      <c r="E55397" s="71"/>
    </row>
    <row r="55398" spans="5:5" x14ac:dyDescent="0.25">
      <c r="E55398" s="71"/>
    </row>
    <row r="55399" spans="5:5" x14ac:dyDescent="0.25">
      <c r="E55399" s="71"/>
    </row>
    <row r="55400" spans="5:5" x14ac:dyDescent="0.25">
      <c r="E55400" s="71"/>
    </row>
    <row r="55401" spans="5:5" x14ac:dyDescent="0.25">
      <c r="E55401" s="71"/>
    </row>
    <row r="55402" spans="5:5" x14ac:dyDescent="0.25">
      <c r="E55402" s="71"/>
    </row>
    <row r="55403" spans="5:5" x14ac:dyDescent="0.25">
      <c r="E55403" s="71"/>
    </row>
    <row r="55404" spans="5:5" x14ac:dyDescent="0.25">
      <c r="E55404" s="71"/>
    </row>
    <row r="55405" spans="5:5" x14ac:dyDescent="0.25">
      <c r="E55405" s="71"/>
    </row>
    <row r="55406" spans="5:5" x14ac:dyDescent="0.25">
      <c r="E55406" s="71"/>
    </row>
    <row r="55407" spans="5:5" x14ac:dyDescent="0.25">
      <c r="E55407" s="71"/>
    </row>
    <row r="55408" spans="5:5" x14ac:dyDescent="0.25">
      <c r="E55408" s="71"/>
    </row>
    <row r="55409" spans="5:5" x14ac:dyDescent="0.25">
      <c r="E55409" s="71"/>
    </row>
    <row r="55410" spans="5:5" x14ac:dyDescent="0.25">
      <c r="E55410" s="71"/>
    </row>
    <row r="55411" spans="5:5" x14ac:dyDescent="0.25">
      <c r="E55411" s="71"/>
    </row>
    <row r="55412" spans="5:5" x14ac:dyDescent="0.25">
      <c r="E55412" s="71"/>
    </row>
    <row r="55413" spans="5:5" x14ac:dyDescent="0.25">
      <c r="E55413" s="71"/>
    </row>
    <row r="55414" spans="5:5" x14ac:dyDescent="0.25">
      <c r="E55414" s="71"/>
    </row>
    <row r="55415" spans="5:5" x14ac:dyDescent="0.25">
      <c r="E55415" s="71"/>
    </row>
    <row r="55416" spans="5:5" x14ac:dyDescent="0.25">
      <c r="E55416" s="71"/>
    </row>
    <row r="55417" spans="5:5" x14ac:dyDescent="0.25">
      <c r="E55417" s="71"/>
    </row>
    <row r="55418" spans="5:5" x14ac:dyDescent="0.25">
      <c r="E55418" s="71"/>
    </row>
    <row r="55419" spans="5:5" x14ac:dyDescent="0.25">
      <c r="E55419" s="71"/>
    </row>
    <row r="55420" spans="5:5" x14ac:dyDescent="0.25">
      <c r="E55420" s="71"/>
    </row>
    <row r="55421" spans="5:5" x14ac:dyDescent="0.25">
      <c r="E55421" s="71"/>
    </row>
    <row r="55422" spans="5:5" x14ac:dyDescent="0.25">
      <c r="E55422" s="71"/>
    </row>
    <row r="55423" spans="5:5" x14ac:dyDescent="0.25">
      <c r="E55423" s="71"/>
    </row>
    <row r="55424" spans="5:5" x14ac:dyDescent="0.25">
      <c r="E55424" s="71"/>
    </row>
    <row r="55425" spans="5:5" x14ac:dyDescent="0.25">
      <c r="E55425" s="71"/>
    </row>
    <row r="55426" spans="5:5" x14ac:dyDescent="0.25">
      <c r="E55426" s="71"/>
    </row>
    <row r="55427" spans="5:5" x14ac:dyDescent="0.25">
      <c r="E55427" s="71"/>
    </row>
    <row r="55428" spans="5:5" x14ac:dyDescent="0.25">
      <c r="E55428" s="71"/>
    </row>
    <row r="55429" spans="5:5" x14ac:dyDescent="0.25">
      <c r="E55429" s="71"/>
    </row>
    <row r="55430" spans="5:5" x14ac:dyDescent="0.25">
      <c r="E55430" s="71"/>
    </row>
    <row r="55431" spans="5:5" x14ac:dyDescent="0.25">
      <c r="E55431" s="71"/>
    </row>
    <row r="55432" spans="5:5" x14ac:dyDescent="0.25">
      <c r="E55432" s="71"/>
    </row>
    <row r="55433" spans="5:5" x14ac:dyDescent="0.25">
      <c r="E55433" s="71"/>
    </row>
    <row r="55434" spans="5:5" x14ac:dyDescent="0.25">
      <c r="E55434" s="71"/>
    </row>
    <row r="55435" spans="5:5" x14ac:dyDescent="0.25">
      <c r="E55435" s="71"/>
    </row>
    <row r="55436" spans="5:5" x14ac:dyDescent="0.25">
      <c r="E55436" s="71"/>
    </row>
    <row r="55437" spans="5:5" x14ac:dyDescent="0.25">
      <c r="E55437" s="71"/>
    </row>
    <row r="55438" spans="5:5" x14ac:dyDescent="0.25">
      <c r="E55438" s="71"/>
    </row>
    <row r="55439" spans="5:5" x14ac:dyDescent="0.25">
      <c r="E55439" s="71"/>
    </row>
    <row r="55440" spans="5:5" x14ac:dyDescent="0.25">
      <c r="E55440" s="71"/>
    </row>
    <row r="55441" spans="5:5" x14ac:dyDescent="0.25">
      <c r="E55441" s="71"/>
    </row>
    <row r="55442" spans="5:5" x14ac:dyDescent="0.25">
      <c r="E55442" s="71"/>
    </row>
    <row r="55443" spans="5:5" x14ac:dyDescent="0.25">
      <c r="E55443" s="71"/>
    </row>
    <row r="55444" spans="5:5" x14ac:dyDescent="0.25">
      <c r="E55444" s="71"/>
    </row>
    <row r="55445" spans="5:5" x14ac:dyDescent="0.25">
      <c r="E55445" s="71"/>
    </row>
    <row r="55446" spans="5:5" x14ac:dyDescent="0.25">
      <c r="E55446" s="71"/>
    </row>
    <row r="55447" spans="5:5" x14ac:dyDescent="0.25">
      <c r="E55447" s="71"/>
    </row>
    <row r="55448" spans="5:5" x14ac:dyDescent="0.25">
      <c r="E55448" s="71"/>
    </row>
    <row r="55449" spans="5:5" x14ac:dyDescent="0.25">
      <c r="E55449" s="71"/>
    </row>
    <row r="55450" spans="5:5" x14ac:dyDescent="0.25">
      <c r="E55450" s="71"/>
    </row>
    <row r="55451" spans="5:5" x14ac:dyDescent="0.25">
      <c r="E55451" s="71"/>
    </row>
    <row r="55452" spans="5:5" x14ac:dyDescent="0.25">
      <c r="E55452" s="71"/>
    </row>
    <row r="55453" spans="5:5" x14ac:dyDescent="0.25">
      <c r="E55453" s="71"/>
    </row>
    <row r="55454" spans="5:5" x14ac:dyDescent="0.25">
      <c r="E55454" s="71"/>
    </row>
    <row r="55455" spans="5:5" x14ac:dyDescent="0.25">
      <c r="E55455" s="71"/>
    </row>
    <row r="55456" spans="5:5" x14ac:dyDescent="0.25">
      <c r="E55456" s="71"/>
    </row>
    <row r="55457" spans="5:5" x14ac:dyDescent="0.25">
      <c r="E55457" s="71"/>
    </row>
    <row r="55458" spans="5:5" x14ac:dyDescent="0.25">
      <c r="E55458" s="71"/>
    </row>
    <row r="55459" spans="5:5" x14ac:dyDescent="0.25">
      <c r="E55459" s="71"/>
    </row>
    <row r="55460" spans="5:5" x14ac:dyDescent="0.25">
      <c r="E55460" s="71"/>
    </row>
    <row r="55461" spans="5:5" x14ac:dyDescent="0.25">
      <c r="E55461" s="71"/>
    </row>
    <row r="55462" spans="5:5" x14ac:dyDescent="0.25">
      <c r="E55462" s="71"/>
    </row>
    <row r="55463" spans="5:5" x14ac:dyDescent="0.25">
      <c r="E55463" s="71"/>
    </row>
    <row r="55464" spans="5:5" x14ac:dyDescent="0.25">
      <c r="E55464" s="71"/>
    </row>
    <row r="55465" spans="5:5" x14ac:dyDescent="0.25">
      <c r="E55465" s="71"/>
    </row>
    <row r="55466" spans="5:5" x14ac:dyDescent="0.25">
      <c r="E55466" s="71"/>
    </row>
    <row r="55467" spans="5:5" x14ac:dyDescent="0.25">
      <c r="E55467" s="71"/>
    </row>
    <row r="55468" spans="5:5" x14ac:dyDescent="0.25">
      <c r="E55468" s="71"/>
    </row>
    <row r="55469" spans="5:5" x14ac:dyDescent="0.25">
      <c r="E55469" s="71"/>
    </row>
    <row r="55470" spans="5:5" x14ac:dyDescent="0.25">
      <c r="E55470" s="71"/>
    </row>
    <row r="55471" spans="5:5" x14ac:dyDescent="0.25">
      <c r="E55471" s="71"/>
    </row>
    <row r="55472" spans="5:5" x14ac:dyDescent="0.25">
      <c r="E55472" s="71"/>
    </row>
    <row r="55473" spans="5:5" x14ac:dyDescent="0.25">
      <c r="E55473" s="71"/>
    </row>
    <row r="55474" spans="5:5" x14ac:dyDescent="0.25">
      <c r="E55474" s="71"/>
    </row>
    <row r="55475" spans="5:5" x14ac:dyDescent="0.25">
      <c r="E55475" s="71"/>
    </row>
    <row r="55476" spans="5:5" x14ac:dyDescent="0.25">
      <c r="E55476" s="71"/>
    </row>
    <row r="55477" spans="5:5" x14ac:dyDescent="0.25">
      <c r="E55477" s="71"/>
    </row>
    <row r="55478" spans="5:5" x14ac:dyDescent="0.25">
      <c r="E55478" s="71"/>
    </row>
    <row r="55479" spans="5:5" x14ac:dyDescent="0.25">
      <c r="E55479" s="71"/>
    </row>
    <row r="55480" spans="5:5" x14ac:dyDescent="0.25">
      <c r="E55480" s="71"/>
    </row>
    <row r="55481" spans="5:5" x14ac:dyDescent="0.25">
      <c r="E55481" s="71"/>
    </row>
    <row r="55482" spans="5:5" x14ac:dyDescent="0.25">
      <c r="E55482" s="71"/>
    </row>
    <row r="55483" spans="5:5" x14ac:dyDescent="0.25">
      <c r="E55483" s="71"/>
    </row>
    <row r="55484" spans="5:5" x14ac:dyDescent="0.25">
      <c r="E55484" s="71"/>
    </row>
    <row r="55485" spans="5:5" x14ac:dyDescent="0.25">
      <c r="E55485" s="71"/>
    </row>
    <row r="55486" spans="5:5" x14ac:dyDescent="0.25">
      <c r="E55486" s="71"/>
    </row>
    <row r="55487" spans="5:5" x14ac:dyDescent="0.25">
      <c r="E55487" s="71"/>
    </row>
    <row r="55488" spans="5:5" x14ac:dyDescent="0.25">
      <c r="E55488" s="71"/>
    </row>
    <row r="55489" spans="5:5" x14ac:dyDescent="0.25">
      <c r="E55489" s="71"/>
    </row>
    <row r="55490" spans="5:5" x14ac:dyDescent="0.25">
      <c r="E55490" s="71"/>
    </row>
    <row r="55491" spans="5:5" x14ac:dyDescent="0.25">
      <c r="E55491" s="71"/>
    </row>
    <row r="55492" spans="5:5" x14ac:dyDescent="0.25">
      <c r="E55492" s="71"/>
    </row>
    <row r="55493" spans="5:5" x14ac:dyDescent="0.25">
      <c r="E55493" s="71"/>
    </row>
    <row r="55494" spans="5:5" x14ac:dyDescent="0.25">
      <c r="E55494" s="71"/>
    </row>
    <row r="55495" spans="5:5" x14ac:dyDescent="0.25">
      <c r="E55495" s="71"/>
    </row>
    <row r="55496" spans="5:5" x14ac:dyDescent="0.25">
      <c r="E55496" s="71"/>
    </row>
    <row r="55497" spans="5:5" x14ac:dyDescent="0.25">
      <c r="E55497" s="71"/>
    </row>
    <row r="55498" spans="5:5" x14ac:dyDescent="0.25">
      <c r="E55498" s="71"/>
    </row>
    <row r="55499" spans="5:5" x14ac:dyDescent="0.25">
      <c r="E55499" s="71"/>
    </row>
    <row r="55500" spans="5:5" x14ac:dyDescent="0.25">
      <c r="E55500" s="71"/>
    </row>
    <row r="55501" spans="5:5" x14ac:dyDescent="0.25">
      <c r="E55501" s="71"/>
    </row>
    <row r="55502" spans="5:5" x14ac:dyDescent="0.25">
      <c r="E55502" s="71"/>
    </row>
    <row r="55503" spans="5:5" x14ac:dyDescent="0.25">
      <c r="E55503" s="71"/>
    </row>
    <row r="55504" spans="5:5" x14ac:dyDescent="0.25">
      <c r="E55504" s="71"/>
    </row>
    <row r="55505" spans="5:5" x14ac:dyDescent="0.25">
      <c r="E55505" s="71"/>
    </row>
    <row r="55506" spans="5:5" x14ac:dyDescent="0.25">
      <c r="E55506" s="71"/>
    </row>
    <row r="55507" spans="5:5" x14ac:dyDescent="0.25">
      <c r="E55507" s="71"/>
    </row>
    <row r="55508" spans="5:5" x14ac:dyDescent="0.25">
      <c r="E55508" s="71"/>
    </row>
    <row r="55509" spans="5:5" x14ac:dyDescent="0.25">
      <c r="E55509" s="71"/>
    </row>
    <row r="55510" spans="5:5" x14ac:dyDescent="0.25">
      <c r="E55510" s="71"/>
    </row>
    <row r="55511" spans="5:5" x14ac:dyDescent="0.25">
      <c r="E55511" s="71"/>
    </row>
    <row r="55512" spans="5:5" x14ac:dyDescent="0.25">
      <c r="E55512" s="71"/>
    </row>
    <row r="55513" spans="5:5" x14ac:dyDescent="0.25">
      <c r="E55513" s="71"/>
    </row>
    <row r="55514" spans="5:5" x14ac:dyDescent="0.25">
      <c r="E55514" s="71"/>
    </row>
    <row r="55515" spans="5:5" x14ac:dyDescent="0.25">
      <c r="E55515" s="71"/>
    </row>
    <row r="55516" spans="5:5" x14ac:dyDescent="0.25">
      <c r="E55516" s="71"/>
    </row>
    <row r="55517" spans="5:5" x14ac:dyDescent="0.25">
      <c r="E55517" s="71"/>
    </row>
    <row r="55518" spans="5:5" x14ac:dyDescent="0.25">
      <c r="E55518" s="71"/>
    </row>
    <row r="55519" spans="5:5" x14ac:dyDescent="0.25">
      <c r="E55519" s="71"/>
    </row>
    <row r="55520" spans="5:5" x14ac:dyDescent="0.25">
      <c r="E55520" s="71"/>
    </row>
    <row r="55521" spans="5:5" x14ac:dyDescent="0.25">
      <c r="E55521" s="71"/>
    </row>
    <row r="55522" spans="5:5" x14ac:dyDescent="0.25">
      <c r="E55522" s="71"/>
    </row>
    <row r="55523" spans="5:5" x14ac:dyDescent="0.25">
      <c r="E55523" s="71"/>
    </row>
    <row r="55524" spans="5:5" x14ac:dyDescent="0.25">
      <c r="E55524" s="71"/>
    </row>
    <row r="55525" spans="5:5" x14ac:dyDescent="0.25">
      <c r="E55525" s="71"/>
    </row>
    <row r="55526" spans="5:5" x14ac:dyDescent="0.25">
      <c r="E55526" s="71"/>
    </row>
    <row r="55527" spans="5:5" x14ac:dyDescent="0.25">
      <c r="E55527" s="71"/>
    </row>
    <row r="55528" spans="5:5" x14ac:dyDescent="0.25">
      <c r="E55528" s="71"/>
    </row>
    <row r="55529" spans="5:5" x14ac:dyDescent="0.25">
      <c r="E55529" s="71"/>
    </row>
    <row r="55530" spans="5:5" x14ac:dyDescent="0.25">
      <c r="E55530" s="71"/>
    </row>
    <row r="55531" spans="5:5" x14ac:dyDescent="0.25">
      <c r="E55531" s="71"/>
    </row>
    <row r="55532" spans="5:5" x14ac:dyDescent="0.25">
      <c r="E55532" s="71"/>
    </row>
    <row r="55533" spans="5:5" x14ac:dyDescent="0.25">
      <c r="E55533" s="71"/>
    </row>
    <row r="55534" spans="5:5" x14ac:dyDescent="0.25">
      <c r="E55534" s="71"/>
    </row>
    <row r="55535" spans="5:5" x14ac:dyDescent="0.25">
      <c r="E55535" s="71"/>
    </row>
    <row r="55536" spans="5:5" x14ac:dyDescent="0.25">
      <c r="E55536" s="71"/>
    </row>
    <row r="55537" spans="5:5" x14ac:dyDescent="0.25">
      <c r="E55537" s="71"/>
    </row>
    <row r="55538" spans="5:5" x14ac:dyDescent="0.25">
      <c r="E55538" s="71"/>
    </row>
    <row r="55539" spans="5:5" x14ac:dyDescent="0.25">
      <c r="E55539" s="71"/>
    </row>
    <row r="55540" spans="5:5" x14ac:dyDescent="0.25">
      <c r="E55540" s="71"/>
    </row>
    <row r="55541" spans="5:5" x14ac:dyDescent="0.25">
      <c r="E55541" s="71"/>
    </row>
    <row r="55542" spans="5:5" x14ac:dyDescent="0.25">
      <c r="E55542" s="71"/>
    </row>
    <row r="55543" spans="5:5" x14ac:dyDescent="0.25">
      <c r="E55543" s="71"/>
    </row>
    <row r="55544" spans="5:5" x14ac:dyDescent="0.25">
      <c r="E55544" s="71"/>
    </row>
    <row r="55545" spans="5:5" x14ac:dyDescent="0.25">
      <c r="E55545" s="71"/>
    </row>
    <row r="55546" spans="5:5" x14ac:dyDescent="0.25">
      <c r="E55546" s="71"/>
    </row>
    <row r="55547" spans="5:5" x14ac:dyDescent="0.25">
      <c r="E55547" s="71"/>
    </row>
    <row r="55548" spans="5:5" x14ac:dyDescent="0.25">
      <c r="E55548" s="71"/>
    </row>
    <row r="55549" spans="5:5" x14ac:dyDescent="0.25">
      <c r="E55549" s="71"/>
    </row>
    <row r="55550" spans="5:5" x14ac:dyDescent="0.25">
      <c r="E55550" s="71"/>
    </row>
    <row r="55551" spans="5:5" x14ac:dyDescent="0.25">
      <c r="E55551" s="71"/>
    </row>
    <row r="55552" spans="5:5" x14ac:dyDescent="0.25">
      <c r="E55552" s="71"/>
    </row>
    <row r="55553" spans="5:5" x14ac:dyDescent="0.25">
      <c r="E55553" s="71"/>
    </row>
    <row r="55554" spans="5:5" x14ac:dyDescent="0.25">
      <c r="E55554" s="71"/>
    </row>
    <row r="55555" spans="5:5" x14ac:dyDescent="0.25">
      <c r="E55555" s="71"/>
    </row>
    <row r="55556" spans="5:5" x14ac:dyDescent="0.25">
      <c r="E55556" s="71"/>
    </row>
    <row r="55557" spans="5:5" x14ac:dyDescent="0.25">
      <c r="E55557" s="71"/>
    </row>
    <row r="55558" spans="5:5" x14ac:dyDescent="0.25">
      <c r="E55558" s="71"/>
    </row>
    <row r="55559" spans="5:5" x14ac:dyDescent="0.25">
      <c r="E55559" s="71"/>
    </row>
    <row r="55560" spans="5:5" x14ac:dyDescent="0.25">
      <c r="E55560" s="71"/>
    </row>
    <row r="55561" spans="5:5" x14ac:dyDescent="0.25">
      <c r="E55561" s="71"/>
    </row>
    <row r="55562" spans="5:5" x14ac:dyDescent="0.25">
      <c r="E55562" s="71"/>
    </row>
    <row r="55563" spans="5:5" x14ac:dyDescent="0.25">
      <c r="E55563" s="71"/>
    </row>
    <row r="55564" spans="5:5" x14ac:dyDescent="0.25">
      <c r="E55564" s="71"/>
    </row>
    <row r="55565" spans="5:5" x14ac:dyDescent="0.25">
      <c r="E55565" s="71"/>
    </row>
    <row r="55566" spans="5:5" x14ac:dyDescent="0.25">
      <c r="E55566" s="71"/>
    </row>
    <row r="55567" spans="5:5" x14ac:dyDescent="0.25">
      <c r="E55567" s="71"/>
    </row>
    <row r="55568" spans="5:5" x14ac:dyDescent="0.25">
      <c r="E55568" s="71"/>
    </row>
    <row r="55569" spans="5:5" x14ac:dyDescent="0.25">
      <c r="E55569" s="71"/>
    </row>
    <row r="55570" spans="5:5" x14ac:dyDescent="0.25">
      <c r="E55570" s="71"/>
    </row>
    <row r="55571" spans="5:5" x14ac:dyDescent="0.25">
      <c r="E55571" s="71"/>
    </row>
    <row r="55572" spans="5:5" x14ac:dyDescent="0.25">
      <c r="E55572" s="71"/>
    </row>
    <row r="55573" spans="5:5" x14ac:dyDescent="0.25">
      <c r="E55573" s="71"/>
    </row>
    <row r="55574" spans="5:5" x14ac:dyDescent="0.25">
      <c r="E55574" s="71"/>
    </row>
    <row r="55575" spans="5:5" x14ac:dyDescent="0.25">
      <c r="E55575" s="71"/>
    </row>
    <row r="55576" spans="5:5" x14ac:dyDescent="0.25">
      <c r="E55576" s="71"/>
    </row>
    <row r="55577" spans="5:5" x14ac:dyDescent="0.25">
      <c r="E55577" s="71"/>
    </row>
    <row r="55578" spans="5:5" x14ac:dyDescent="0.25">
      <c r="E55578" s="71"/>
    </row>
    <row r="55579" spans="5:5" x14ac:dyDescent="0.25">
      <c r="E55579" s="71"/>
    </row>
    <row r="55580" spans="5:5" x14ac:dyDescent="0.25">
      <c r="E55580" s="71"/>
    </row>
    <row r="55581" spans="5:5" x14ac:dyDescent="0.25">
      <c r="E55581" s="71"/>
    </row>
    <row r="55582" spans="5:5" x14ac:dyDescent="0.25">
      <c r="E55582" s="71"/>
    </row>
    <row r="55583" spans="5:5" x14ac:dyDescent="0.25">
      <c r="E55583" s="71"/>
    </row>
    <row r="55584" spans="5:5" x14ac:dyDescent="0.25">
      <c r="E55584" s="71"/>
    </row>
    <row r="55585" spans="5:5" x14ac:dyDescent="0.25">
      <c r="E55585" s="71"/>
    </row>
    <row r="55586" spans="5:5" x14ac:dyDescent="0.25">
      <c r="E55586" s="71"/>
    </row>
    <row r="55587" spans="5:5" x14ac:dyDescent="0.25">
      <c r="E55587" s="71"/>
    </row>
    <row r="55588" spans="5:5" x14ac:dyDescent="0.25">
      <c r="E55588" s="71"/>
    </row>
    <row r="55589" spans="5:5" x14ac:dyDescent="0.25">
      <c r="E55589" s="71"/>
    </row>
    <row r="55590" spans="5:5" x14ac:dyDescent="0.25">
      <c r="E55590" s="71"/>
    </row>
    <row r="55591" spans="5:5" x14ac:dyDescent="0.25">
      <c r="E55591" s="71"/>
    </row>
    <row r="55592" spans="5:5" x14ac:dyDescent="0.25">
      <c r="E55592" s="71"/>
    </row>
    <row r="55593" spans="5:5" x14ac:dyDescent="0.25">
      <c r="E55593" s="71"/>
    </row>
    <row r="55594" spans="5:5" x14ac:dyDescent="0.25">
      <c r="E55594" s="71"/>
    </row>
    <row r="55595" spans="5:5" x14ac:dyDescent="0.25">
      <c r="E55595" s="71"/>
    </row>
    <row r="55596" spans="5:5" x14ac:dyDescent="0.25">
      <c r="E55596" s="71"/>
    </row>
    <row r="55597" spans="5:5" x14ac:dyDescent="0.25">
      <c r="E55597" s="71"/>
    </row>
    <row r="55598" spans="5:5" x14ac:dyDescent="0.25">
      <c r="E55598" s="71"/>
    </row>
    <row r="55599" spans="5:5" x14ac:dyDescent="0.25">
      <c r="E55599" s="71"/>
    </row>
    <row r="55600" spans="5:5" x14ac:dyDescent="0.25">
      <c r="E55600" s="71"/>
    </row>
    <row r="55601" spans="5:5" x14ac:dyDescent="0.25">
      <c r="E55601" s="71"/>
    </row>
    <row r="55602" spans="5:5" x14ac:dyDescent="0.25">
      <c r="E55602" s="71"/>
    </row>
    <row r="55603" spans="5:5" x14ac:dyDescent="0.25">
      <c r="E55603" s="71"/>
    </row>
    <row r="55604" spans="5:5" x14ac:dyDescent="0.25">
      <c r="E55604" s="71"/>
    </row>
    <row r="55605" spans="5:5" x14ac:dyDescent="0.25">
      <c r="E55605" s="71"/>
    </row>
    <row r="55606" spans="5:5" x14ac:dyDescent="0.25">
      <c r="E55606" s="71"/>
    </row>
    <row r="55607" spans="5:5" x14ac:dyDescent="0.25">
      <c r="E55607" s="71"/>
    </row>
    <row r="55608" spans="5:5" x14ac:dyDescent="0.25">
      <c r="E55608" s="71"/>
    </row>
    <row r="55609" spans="5:5" x14ac:dyDescent="0.25">
      <c r="E55609" s="71"/>
    </row>
    <row r="55610" spans="5:5" x14ac:dyDescent="0.25">
      <c r="E55610" s="71"/>
    </row>
    <row r="55611" spans="5:5" x14ac:dyDescent="0.25">
      <c r="E55611" s="71"/>
    </row>
    <row r="55612" spans="5:5" x14ac:dyDescent="0.25">
      <c r="E55612" s="71"/>
    </row>
    <row r="55613" spans="5:5" x14ac:dyDescent="0.25">
      <c r="E55613" s="71"/>
    </row>
    <row r="55614" spans="5:5" x14ac:dyDescent="0.25">
      <c r="E55614" s="71"/>
    </row>
    <row r="55615" spans="5:5" x14ac:dyDescent="0.25">
      <c r="E55615" s="71"/>
    </row>
    <row r="55616" spans="5:5" x14ac:dyDescent="0.25">
      <c r="E55616" s="71"/>
    </row>
    <row r="55617" spans="5:5" x14ac:dyDescent="0.25">
      <c r="E55617" s="71"/>
    </row>
    <row r="55618" spans="5:5" x14ac:dyDescent="0.25">
      <c r="E55618" s="71"/>
    </row>
    <row r="55619" spans="5:5" x14ac:dyDescent="0.25">
      <c r="E55619" s="71"/>
    </row>
    <row r="55620" spans="5:5" x14ac:dyDescent="0.25">
      <c r="E55620" s="71"/>
    </row>
    <row r="55621" spans="5:5" x14ac:dyDescent="0.25">
      <c r="E55621" s="71"/>
    </row>
    <row r="55622" spans="5:5" x14ac:dyDescent="0.25">
      <c r="E55622" s="71"/>
    </row>
    <row r="55623" spans="5:5" x14ac:dyDescent="0.25">
      <c r="E55623" s="71"/>
    </row>
    <row r="55624" spans="5:5" x14ac:dyDescent="0.25">
      <c r="E55624" s="71"/>
    </row>
    <row r="55625" spans="5:5" x14ac:dyDescent="0.25">
      <c r="E55625" s="71"/>
    </row>
    <row r="55626" spans="5:5" x14ac:dyDescent="0.25">
      <c r="E55626" s="71"/>
    </row>
    <row r="55627" spans="5:5" x14ac:dyDescent="0.25">
      <c r="E55627" s="71"/>
    </row>
    <row r="55628" spans="5:5" x14ac:dyDescent="0.25">
      <c r="E55628" s="71"/>
    </row>
    <row r="55629" spans="5:5" x14ac:dyDescent="0.25">
      <c r="E55629" s="71"/>
    </row>
    <row r="55630" spans="5:5" x14ac:dyDescent="0.25">
      <c r="E55630" s="71"/>
    </row>
    <row r="55631" spans="5:5" x14ac:dyDescent="0.25">
      <c r="E55631" s="71"/>
    </row>
    <row r="55632" spans="5:5" x14ac:dyDescent="0.25">
      <c r="E55632" s="71"/>
    </row>
    <row r="55633" spans="5:5" x14ac:dyDescent="0.25">
      <c r="E55633" s="71"/>
    </row>
    <row r="55634" spans="5:5" x14ac:dyDescent="0.25">
      <c r="E55634" s="71"/>
    </row>
    <row r="55635" spans="5:5" x14ac:dyDescent="0.25">
      <c r="E55635" s="71"/>
    </row>
    <row r="55636" spans="5:5" x14ac:dyDescent="0.25">
      <c r="E55636" s="71"/>
    </row>
    <row r="55637" spans="5:5" x14ac:dyDescent="0.25">
      <c r="E55637" s="71"/>
    </row>
    <row r="55638" spans="5:5" x14ac:dyDescent="0.25">
      <c r="E55638" s="71"/>
    </row>
    <row r="55639" spans="5:5" x14ac:dyDescent="0.25">
      <c r="E55639" s="71"/>
    </row>
    <row r="55640" spans="5:5" x14ac:dyDescent="0.25">
      <c r="E55640" s="71"/>
    </row>
    <row r="55641" spans="5:5" x14ac:dyDescent="0.25">
      <c r="E55641" s="71"/>
    </row>
    <row r="55642" spans="5:5" x14ac:dyDescent="0.25">
      <c r="E55642" s="71"/>
    </row>
    <row r="55643" spans="5:5" x14ac:dyDescent="0.25">
      <c r="E55643" s="71"/>
    </row>
    <row r="55644" spans="5:5" x14ac:dyDescent="0.25">
      <c r="E55644" s="71"/>
    </row>
    <row r="55645" spans="5:5" x14ac:dyDescent="0.25">
      <c r="E55645" s="71"/>
    </row>
    <row r="55646" spans="5:5" x14ac:dyDescent="0.25">
      <c r="E55646" s="71"/>
    </row>
    <row r="55647" spans="5:5" x14ac:dyDescent="0.25">
      <c r="E55647" s="71"/>
    </row>
    <row r="55648" spans="5:5" x14ac:dyDescent="0.25">
      <c r="E55648" s="71"/>
    </row>
    <row r="55649" spans="5:5" x14ac:dyDescent="0.25">
      <c r="E55649" s="71"/>
    </row>
    <row r="55650" spans="5:5" x14ac:dyDescent="0.25">
      <c r="E55650" s="71"/>
    </row>
    <row r="55651" spans="5:5" x14ac:dyDescent="0.25">
      <c r="E55651" s="71"/>
    </row>
    <row r="55652" spans="5:5" x14ac:dyDescent="0.25">
      <c r="E55652" s="71"/>
    </row>
    <row r="55653" spans="5:5" x14ac:dyDescent="0.25">
      <c r="E55653" s="71"/>
    </row>
    <row r="55654" spans="5:5" x14ac:dyDescent="0.25">
      <c r="E55654" s="71"/>
    </row>
    <row r="55655" spans="5:5" x14ac:dyDescent="0.25">
      <c r="E55655" s="71"/>
    </row>
    <row r="55656" spans="5:5" x14ac:dyDescent="0.25">
      <c r="E55656" s="71"/>
    </row>
    <row r="55657" spans="5:5" x14ac:dyDescent="0.25">
      <c r="E55657" s="71"/>
    </row>
    <row r="55658" spans="5:5" x14ac:dyDescent="0.25">
      <c r="E55658" s="71"/>
    </row>
    <row r="55659" spans="5:5" x14ac:dyDescent="0.25">
      <c r="E55659" s="71"/>
    </row>
    <row r="55660" spans="5:5" x14ac:dyDescent="0.25">
      <c r="E55660" s="71"/>
    </row>
    <row r="55661" spans="5:5" x14ac:dyDescent="0.25">
      <c r="E55661" s="71"/>
    </row>
    <row r="55662" spans="5:5" x14ac:dyDescent="0.25">
      <c r="E55662" s="71"/>
    </row>
    <row r="55663" spans="5:5" x14ac:dyDescent="0.25">
      <c r="E55663" s="71"/>
    </row>
    <row r="55664" spans="5:5" x14ac:dyDescent="0.25">
      <c r="E55664" s="71"/>
    </row>
    <row r="55665" spans="5:5" x14ac:dyDescent="0.25">
      <c r="E55665" s="71"/>
    </row>
    <row r="55666" spans="5:5" x14ac:dyDescent="0.25">
      <c r="E55666" s="71"/>
    </row>
    <row r="55667" spans="5:5" x14ac:dyDescent="0.25">
      <c r="E55667" s="71"/>
    </row>
    <row r="55668" spans="5:5" x14ac:dyDescent="0.25">
      <c r="E55668" s="71"/>
    </row>
    <row r="55669" spans="5:5" x14ac:dyDescent="0.25">
      <c r="E55669" s="71"/>
    </row>
    <row r="55670" spans="5:5" x14ac:dyDescent="0.25">
      <c r="E55670" s="71"/>
    </row>
    <row r="55671" spans="5:5" x14ac:dyDescent="0.25">
      <c r="E55671" s="71"/>
    </row>
    <row r="55672" spans="5:5" x14ac:dyDescent="0.25">
      <c r="E55672" s="71"/>
    </row>
    <row r="55673" spans="5:5" x14ac:dyDescent="0.25">
      <c r="E55673" s="71"/>
    </row>
    <row r="55674" spans="5:5" x14ac:dyDescent="0.25">
      <c r="E55674" s="71"/>
    </row>
    <row r="55675" spans="5:5" x14ac:dyDescent="0.25">
      <c r="E55675" s="71"/>
    </row>
    <row r="55676" spans="5:5" x14ac:dyDescent="0.25">
      <c r="E55676" s="71"/>
    </row>
    <row r="55677" spans="5:5" x14ac:dyDescent="0.25">
      <c r="E55677" s="71"/>
    </row>
    <row r="55678" spans="5:5" x14ac:dyDescent="0.25">
      <c r="E55678" s="71"/>
    </row>
    <row r="55679" spans="5:5" x14ac:dyDescent="0.25">
      <c r="E55679" s="71"/>
    </row>
    <row r="55680" spans="5:5" x14ac:dyDescent="0.25">
      <c r="E55680" s="71"/>
    </row>
    <row r="55681" spans="5:5" x14ac:dyDescent="0.25">
      <c r="E55681" s="71"/>
    </row>
    <row r="55682" spans="5:5" x14ac:dyDescent="0.25">
      <c r="E55682" s="71"/>
    </row>
    <row r="55683" spans="5:5" x14ac:dyDescent="0.25">
      <c r="E55683" s="71"/>
    </row>
    <row r="55684" spans="5:5" x14ac:dyDescent="0.25">
      <c r="E55684" s="71"/>
    </row>
    <row r="55685" spans="5:5" x14ac:dyDescent="0.25">
      <c r="E55685" s="71"/>
    </row>
    <row r="55686" spans="5:5" x14ac:dyDescent="0.25">
      <c r="E55686" s="71"/>
    </row>
    <row r="55687" spans="5:5" x14ac:dyDescent="0.25">
      <c r="E55687" s="71"/>
    </row>
    <row r="55688" spans="5:5" x14ac:dyDescent="0.25">
      <c r="E55688" s="71"/>
    </row>
    <row r="55689" spans="5:5" x14ac:dyDescent="0.25">
      <c r="E55689" s="71"/>
    </row>
    <row r="55690" spans="5:5" x14ac:dyDescent="0.25">
      <c r="E55690" s="71"/>
    </row>
    <row r="55691" spans="5:5" x14ac:dyDescent="0.25">
      <c r="E55691" s="71"/>
    </row>
    <row r="55692" spans="5:5" x14ac:dyDescent="0.25">
      <c r="E55692" s="71"/>
    </row>
    <row r="55693" spans="5:5" x14ac:dyDescent="0.25">
      <c r="E55693" s="71"/>
    </row>
    <row r="55694" spans="5:5" x14ac:dyDescent="0.25">
      <c r="E55694" s="71"/>
    </row>
    <row r="55695" spans="5:5" x14ac:dyDescent="0.25">
      <c r="E55695" s="71"/>
    </row>
    <row r="55696" spans="5:5" x14ac:dyDescent="0.25">
      <c r="E55696" s="71"/>
    </row>
    <row r="55697" spans="5:5" x14ac:dyDescent="0.25">
      <c r="E55697" s="71"/>
    </row>
    <row r="55698" spans="5:5" x14ac:dyDescent="0.25">
      <c r="E55698" s="71"/>
    </row>
    <row r="55699" spans="5:5" x14ac:dyDescent="0.25">
      <c r="E55699" s="71"/>
    </row>
    <row r="55700" spans="5:5" x14ac:dyDescent="0.25">
      <c r="E55700" s="71"/>
    </row>
    <row r="55701" spans="5:5" x14ac:dyDescent="0.25">
      <c r="E55701" s="71"/>
    </row>
    <row r="55702" spans="5:5" x14ac:dyDescent="0.25">
      <c r="E55702" s="71"/>
    </row>
    <row r="55703" spans="5:5" x14ac:dyDescent="0.25">
      <c r="E55703" s="71"/>
    </row>
    <row r="55704" spans="5:5" x14ac:dyDescent="0.25">
      <c r="E55704" s="71"/>
    </row>
    <row r="55705" spans="5:5" x14ac:dyDescent="0.25">
      <c r="E55705" s="71"/>
    </row>
    <row r="55706" spans="5:5" x14ac:dyDescent="0.25">
      <c r="E55706" s="71"/>
    </row>
    <row r="55707" spans="5:5" x14ac:dyDescent="0.25">
      <c r="E55707" s="71"/>
    </row>
    <row r="55708" spans="5:5" x14ac:dyDescent="0.25">
      <c r="E55708" s="71"/>
    </row>
    <row r="55709" spans="5:5" x14ac:dyDescent="0.25">
      <c r="E55709" s="71"/>
    </row>
    <row r="55710" spans="5:5" x14ac:dyDescent="0.25">
      <c r="E55710" s="71"/>
    </row>
    <row r="55711" spans="5:5" x14ac:dyDescent="0.25">
      <c r="E55711" s="71"/>
    </row>
    <row r="55712" spans="5:5" x14ac:dyDescent="0.25">
      <c r="E55712" s="71"/>
    </row>
    <row r="55713" spans="5:5" x14ac:dyDescent="0.25">
      <c r="E55713" s="71"/>
    </row>
    <row r="55714" spans="5:5" x14ac:dyDescent="0.25">
      <c r="E55714" s="71"/>
    </row>
    <row r="55715" spans="5:5" x14ac:dyDescent="0.25">
      <c r="E55715" s="71"/>
    </row>
    <row r="55716" spans="5:5" x14ac:dyDescent="0.25">
      <c r="E55716" s="71"/>
    </row>
    <row r="55717" spans="5:5" x14ac:dyDescent="0.25">
      <c r="E55717" s="71"/>
    </row>
    <row r="55718" spans="5:5" x14ac:dyDescent="0.25">
      <c r="E55718" s="71"/>
    </row>
    <row r="55719" spans="5:5" x14ac:dyDescent="0.25">
      <c r="E55719" s="71"/>
    </row>
    <row r="55720" spans="5:5" x14ac:dyDescent="0.25">
      <c r="E55720" s="71"/>
    </row>
    <row r="55721" spans="5:5" x14ac:dyDescent="0.25">
      <c r="E55721" s="71"/>
    </row>
    <row r="55722" spans="5:5" x14ac:dyDescent="0.25">
      <c r="E55722" s="71"/>
    </row>
    <row r="55723" spans="5:5" x14ac:dyDescent="0.25">
      <c r="E55723" s="71"/>
    </row>
    <row r="55724" spans="5:5" x14ac:dyDescent="0.25">
      <c r="E55724" s="71"/>
    </row>
    <row r="55725" spans="5:5" x14ac:dyDescent="0.25">
      <c r="E55725" s="71"/>
    </row>
    <row r="55726" spans="5:5" x14ac:dyDescent="0.25">
      <c r="E55726" s="71"/>
    </row>
    <row r="55727" spans="5:5" x14ac:dyDescent="0.25">
      <c r="E55727" s="71"/>
    </row>
    <row r="55728" spans="5:5" x14ac:dyDescent="0.25">
      <c r="E55728" s="71"/>
    </row>
    <row r="55729" spans="5:5" x14ac:dyDescent="0.25">
      <c r="E55729" s="71"/>
    </row>
    <row r="55730" spans="5:5" x14ac:dyDescent="0.25">
      <c r="E55730" s="71"/>
    </row>
    <row r="55731" spans="5:5" x14ac:dyDescent="0.25">
      <c r="E55731" s="71"/>
    </row>
    <row r="55732" spans="5:5" x14ac:dyDescent="0.25">
      <c r="E55732" s="71"/>
    </row>
    <row r="55733" spans="5:5" x14ac:dyDescent="0.25">
      <c r="E55733" s="71"/>
    </row>
    <row r="55734" spans="5:5" x14ac:dyDescent="0.25">
      <c r="E55734" s="71"/>
    </row>
    <row r="55735" spans="5:5" x14ac:dyDescent="0.25">
      <c r="E55735" s="71"/>
    </row>
    <row r="55736" spans="5:5" x14ac:dyDescent="0.25">
      <c r="E55736" s="71"/>
    </row>
    <row r="55737" spans="5:5" x14ac:dyDescent="0.25">
      <c r="E55737" s="71"/>
    </row>
    <row r="55738" spans="5:5" x14ac:dyDescent="0.25">
      <c r="E55738" s="71"/>
    </row>
    <row r="55739" spans="5:5" x14ac:dyDescent="0.25">
      <c r="E55739" s="71"/>
    </row>
    <row r="55740" spans="5:5" x14ac:dyDescent="0.25">
      <c r="E55740" s="71"/>
    </row>
    <row r="55741" spans="5:5" x14ac:dyDescent="0.25">
      <c r="E55741" s="71"/>
    </row>
    <row r="55742" spans="5:5" x14ac:dyDescent="0.25">
      <c r="E55742" s="71"/>
    </row>
    <row r="55743" spans="5:5" x14ac:dyDescent="0.25">
      <c r="E55743" s="71"/>
    </row>
    <row r="55744" spans="5:5" x14ac:dyDescent="0.25">
      <c r="E55744" s="71"/>
    </row>
    <row r="55745" spans="5:5" x14ac:dyDescent="0.25">
      <c r="E55745" s="71"/>
    </row>
    <row r="55746" spans="5:5" x14ac:dyDescent="0.25">
      <c r="E55746" s="71"/>
    </row>
    <row r="55747" spans="5:5" x14ac:dyDescent="0.25">
      <c r="E55747" s="71"/>
    </row>
    <row r="55748" spans="5:5" x14ac:dyDescent="0.25">
      <c r="E55748" s="71"/>
    </row>
    <row r="55749" spans="5:5" x14ac:dyDescent="0.25">
      <c r="E55749" s="71"/>
    </row>
    <row r="55750" spans="5:5" x14ac:dyDescent="0.25">
      <c r="E55750" s="71"/>
    </row>
    <row r="55751" spans="5:5" x14ac:dyDescent="0.25">
      <c r="E55751" s="71"/>
    </row>
    <row r="55752" spans="5:5" x14ac:dyDescent="0.25">
      <c r="E55752" s="71"/>
    </row>
    <row r="55753" spans="5:5" x14ac:dyDescent="0.25">
      <c r="E55753" s="71"/>
    </row>
    <row r="55754" spans="5:5" x14ac:dyDescent="0.25">
      <c r="E55754" s="71"/>
    </row>
    <row r="55755" spans="5:5" x14ac:dyDescent="0.25">
      <c r="E55755" s="71"/>
    </row>
    <row r="55756" spans="5:5" x14ac:dyDescent="0.25">
      <c r="E55756" s="71"/>
    </row>
    <row r="55757" spans="5:5" x14ac:dyDescent="0.25">
      <c r="E55757" s="71"/>
    </row>
    <row r="55758" spans="5:5" x14ac:dyDescent="0.25">
      <c r="E55758" s="71"/>
    </row>
    <row r="55759" spans="5:5" x14ac:dyDescent="0.25">
      <c r="E55759" s="71"/>
    </row>
    <row r="55760" spans="5:5" x14ac:dyDescent="0.25">
      <c r="E55760" s="71"/>
    </row>
    <row r="55761" spans="5:5" x14ac:dyDescent="0.25">
      <c r="E55761" s="71"/>
    </row>
    <row r="55762" spans="5:5" x14ac:dyDescent="0.25">
      <c r="E55762" s="71"/>
    </row>
    <row r="55763" spans="5:5" x14ac:dyDescent="0.25">
      <c r="E55763" s="71"/>
    </row>
    <row r="55764" spans="5:5" x14ac:dyDescent="0.25">
      <c r="E55764" s="71"/>
    </row>
    <row r="55765" spans="5:5" x14ac:dyDescent="0.25">
      <c r="E55765" s="71"/>
    </row>
    <row r="55766" spans="5:5" x14ac:dyDescent="0.25">
      <c r="E55766" s="71"/>
    </row>
    <row r="55767" spans="5:5" x14ac:dyDescent="0.25">
      <c r="E55767" s="71"/>
    </row>
    <row r="55768" spans="5:5" x14ac:dyDescent="0.25">
      <c r="E55768" s="71"/>
    </row>
    <row r="55769" spans="5:5" x14ac:dyDescent="0.25">
      <c r="E55769" s="71"/>
    </row>
    <row r="55770" spans="5:5" x14ac:dyDescent="0.25">
      <c r="E55770" s="71"/>
    </row>
    <row r="55771" spans="5:5" x14ac:dyDescent="0.25">
      <c r="E55771" s="71"/>
    </row>
    <row r="55772" spans="5:5" x14ac:dyDescent="0.25">
      <c r="E55772" s="71"/>
    </row>
    <row r="55773" spans="5:5" x14ac:dyDescent="0.25">
      <c r="E55773" s="71"/>
    </row>
    <row r="55774" spans="5:5" x14ac:dyDescent="0.25">
      <c r="E55774" s="71"/>
    </row>
    <row r="55775" spans="5:5" x14ac:dyDescent="0.25">
      <c r="E55775" s="71"/>
    </row>
    <row r="55776" spans="5:5" x14ac:dyDescent="0.25">
      <c r="E55776" s="71"/>
    </row>
    <row r="55777" spans="5:5" x14ac:dyDescent="0.25">
      <c r="E55777" s="71"/>
    </row>
    <row r="55778" spans="5:5" x14ac:dyDescent="0.25">
      <c r="E55778" s="71"/>
    </row>
    <row r="55779" spans="5:5" x14ac:dyDescent="0.25">
      <c r="E55779" s="71"/>
    </row>
    <row r="55780" spans="5:5" x14ac:dyDescent="0.25">
      <c r="E55780" s="71"/>
    </row>
    <row r="55781" spans="5:5" x14ac:dyDescent="0.25">
      <c r="E55781" s="71"/>
    </row>
    <row r="55782" spans="5:5" x14ac:dyDescent="0.25">
      <c r="E55782" s="71"/>
    </row>
    <row r="55783" spans="5:5" x14ac:dyDescent="0.25">
      <c r="E55783" s="71"/>
    </row>
    <row r="55784" spans="5:5" x14ac:dyDescent="0.25">
      <c r="E55784" s="71"/>
    </row>
    <row r="55785" spans="5:5" x14ac:dyDescent="0.25">
      <c r="E55785" s="71"/>
    </row>
    <row r="55786" spans="5:5" x14ac:dyDescent="0.25">
      <c r="E55786" s="71"/>
    </row>
    <row r="55787" spans="5:5" x14ac:dyDescent="0.25">
      <c r="E55787" s="71"/>
    </row>
    <row r="55788" spans="5:5" x14ac:dyDescent="0.25">
      <c r="E55788" s="71"/>
    </row>
    <row r="55789" spans="5:5" x14ac:dyDescent="0.25">
      <c r="E55789" s="71"/>
    </row>
    <row r="55790" spans="5:5" x14ac:dyDescent="0.25">
      <c r="E55790" s="71"/>
    </row>
    <row r="55791" spans="5:5" x14ac:dyDescent="0.25">
      <c r="E55791" s="71"/>
    </row>
    <row r="55792" spans="5:5" x14ac:dyDescent="0.25">
      <c r="E55792" s="71"/>
    </row>
    <row r="55793" spans="5:5" x14ac:dyDescent="0.25">
      <c r="E55793" s="71"/>
    </row>
    <row r="55794" spans="5:5" x14ac:dyDescent="0.25">
      <c r="E55794" s="71"/>
    </row>
    <row r="55795" spans="5:5" x14ac:dyDescent="0.25">
      <c r="E55795" s="71"/>
    </row>
    <row r="55796" spans="5:5" x14ac:dyDescent="0.25">
      <c r="E55796" s="71"/>
    </row>
    <row r="55797" spans="5:5" x14ac:dyDescent="0.25">
      <c r="E55797" s="71"/>
    </row>
    <row r="55798" spans="5:5" x14ac:dyDescent="0.25">
      <c r="E55798" s="71"/>
    </row>
    <row r="55799" spans="5:5" x14ac:dyDescent="0.25">
      <c r="E55799" s="71"/>
    </row>
    <row r="55800" spans="5:5" x14ac:dyDescent="0.25">
      <c r="E55800" s="71"/>
    </row>
    <row r="55801" spans="5:5" x14ac:dyDescent="0.25">
      <c r="E55801" s="71"/>
    </row>
    <row r="55802" spans="5:5" x14ac:dyDescent="0.25">
      <c r="E55802" s="71"/>
    </row>
    <row r="55803" spans="5:5" x14ac:dyDescent="0.25">
      <c r="E55803" s="71"/>
    </row>
    <row r="55804" spans="5:5" x14ac:dyDescent="0.25">
      <c r="E55804" s="71"/>
    </row>
    <row r="55805" spans="5:5" x14ac:dyDescent="0.25">
      <c r="E55805" s="71"/>
    </row>
    <row r="55806" spans="5:5" x14ac:dyDescent="0.25">
      <c r="E55806" s="71"/>
    </row>
    <row r="55807" spans="5:5" x14ac:dyDescent="0.25">
      <c r="E55807" s="71"/>
    </row>
    <row r="55808" spans="5:5" x14ac:dyDescent="0.25">
      <c r="E55808" s="71"/>
    </row>
    <row r="55809" spans="5:5" x14ac:dyDescent="0.25">
      <c r="E55809" s="71"/>
    </row>
    <row r="55810" spans="5:5" x14ac:dyDescent="0.25">
      <c r="E55810" s="71"/>
    </row>
    <row r="55811" spans="5:5" x14ac:dyDescent="0.25">
      <c r="E55811" s="71"/>
    </row>
    <row r="55812" spans="5:5" x14ac:dyDescent="0.25">
      <c r="E55812" s="71"/>
    </row>
    <row r="55813" spans="5:5" x14ac:dyDescent="0.25">
      <c r="E55813" s="71"/>
    </row>
    <row r="55814" spans="5:5" x14ac:dyDescent="0.25">
      <c r="E55814" s="71"/>
    </row>
    <row r="55815" spans="5:5" x14ac:dyDescent="0.25">
      <c r="E55815" s="71"/>
    </row>
    <row r="55816" spans="5:5" x14ac:dyDescent="0.25">
      <c r="E55816" s="71"/>
    </row>
    <row r="55817" spans="5:5" x14ac:dyDescent="0.25">
      <c r="E55817" s="71"/>
    </row>
    <row r="55818" spans="5:5" x14ac:dyDescent="0.25">
      <c r="E55818" s="71"/>
    </row>
    <row r="55819" spans="5:5" x14ac:dyDescent="0.25">
      <c r="E55819" s="71"/>
    </row>
    <row r="55820" spans="5:5" x14ac:dyDescent="0.25">
      <c r="E55820" s="71"/>
    </row>
    <row r="55821" spans="5:5" x14ac:dyDescent="0.25">
      <c r="E55821" s="71"/>
    </row>
    <row r="55822" spans="5:5" x14ac:dyDescent="0.25">
      <c r="E55822" s="71"/>
    </row>
    <row r="55823" spans="5:5" x14ac:dyDescent="0.25">
      <c r="E55823" s="71"/>
    </row>
    <row r="55824" spans="5:5" x14ac:dyDescent="0.25">
      <c r="E55824" s="71"/>
    </row>
    <row r="55825" spans="5:5" x14ac:dyDescent="0.25">
      <c r="E55825" s="71"/>
    </row>
    <row r="55826" spans="5:5" x14ac:dyDescent="0.25">
      <c r="E55826" s="71"/>
    </row>
    <row r="55827" spans="5:5" x14ac:dyDescent="0.25">
      <c r="E55827" s="71"/>
    </row>
    <row r="55828" spans="5:5" x14ac:dyDescent="0.25">
      <c r="E55828" s="71"/>
    </row>
    <row r="55829" spans="5:5" x14ac:dyDescent="0.25">
      <c r="E55829" s="71"/>
    </row>
    <row r="55830" spans="5:5" x14ac:dyDescent="0.25">
      <c r="E55830" s="71"/>
    </row>
    <row r="55831" spans="5:5" x14ac:dyDescent="0.25">
      <c r="E55831" s="71"/>
    </row>
    <row r="55832" spans="5:5" x14ac:dyDescent="0.25">
      <c r="E55832" s="71"/>
    </row>
    <row r="55833" spans="5:5" x14ac:dyDescent="0.25">
      <c r="E55833" s="71"/>
    </row>
    <row r="55834" spans="5:5" x14ac:dyDescent="0.25">
      <c r="E55834" s="71"/>
    </row>
    <row r="55835" spans="5:5" x14ac:dyDescent="0.25">
      <c r="E55835" s="71"/>
    </row>
    <row r="55836" spans="5:5" x14ac:dyDescent="0.25">
      <c r="E55836" s="71"/>
    </row>
    <row r="55837" spans="5:5" x14ac:dyDescent="0.25">
      <c r="E55837" s="71"/>
    </row>
    <row r="55838" spans="5:5" x14ac:dyDescent="0.25">
      <c r="E55838" s="71"/>
    </row>
    <row r="55839" spans="5:5" x14ac:dyDescent="0.25">
      <c r="E55839" s="71"/>
    </row>
    <row r="55840" spans="5:5" x14ac:dyDescent="0.25">
      <c r="E55840" s="71"/>
    </row>
    <row r="55841" spans="5:5" x14ac:dyDescent="0.25">
      <c r="E55841" s="71"/>
    </row>
    <row r="55842" spans="5:5" x14ac:dyDescent="0.25">
      <c r="E55842" s="71"/>
    </row>
    <row r="55843" spans="5:5" x14ac:dyDescent="0.25">
      <c r="E55843" s="71"/>
    </row>
    <row r="55844" spans="5:5" x14ac:dyDescent="0.25">
      <c r="E55844" s="71"/>
    </row>
    <row r="55845" spans="5:5" x14ac:dyDescent="0.25">
      <c r="E55845" s="71"/>
    </row>
    <row r="55846" spans="5:5" x14ac:dyDescent="0.25">
      <c r="E55846" s="71"/>
    </row>
    <row r="55847" spans="5:5" x14ac:dyDescent="0.25">
      <c r="E55847" s="71"/>
    </row>
    <row r="55848" spans="5:5" x14ac:dyDescent="0.25">
      <c r="E55848" s="71"/>
    </row>
    <row r="55849" spans="5:5" x14ac:dyDescent="0.25">
      <c r="E55849" s="71"/>
    </row>
    <row r="55850" spans="5:5" x14ac:dyDescent="0.25">
      <c r="E55850" s="71"/>
    </row>
    <row r="55851" spans="5:5" x14ac:dyDescent="0.25">
      <c r="E55851" s="71"/>
    </row>
    <row r="55852" spans="5:5" x14ac:dyDescent="0.25">
      <c r="E55852" s="71"/>
    </row>
    <row r="55853" spans="5:5" x14ac:dyDescent="0.25">
      <c r="E55853" s="71"/>
    </row>
    <row r="55854" spans="5:5" x14ac:dyDescent="0.25">
      <c r="E55854" s="71"/>
    </row>
    <row r="55855" spans="5:5" x14ac:dyDescent="0.25">
      <c r="E55855" s="71"/>
    </row>
    <row r="55856" spans="5:5" x14ac:dyDescent="0.25">
      <c r="E55856" s="71"/>
    </row>
    <row r="55857" spans="5:5" x14ac:dyDescent="0.25">
      <c r="E55857" s="71"/>
    </row>
    <row r="55858" spans="5:5" x14ac:dyDescent="0.25">
      <c r="E55858" s="71"/>
    </row>
    <row r="55859" spans="5:5" x14ac:dyDescent="0.25">
      <c r="E55859" s="71"/>
    </row>
    <row r="55860" spans="5:5" x14ac:dyDescent="0.25">
      <c r="E55860" s="71"/>
    </row>
    <row r="55861" spans="5:5" x14ac:dyDescent="0.25">
      <c r="E55861" s="71"/>
    </row>
    <row r="55862" spans="5:5" x14ac:dyDescent="0.25">
      <c r="E55862" s="71"/>
    </row>
    <row r="55863" spans="5:5" x14ac:dyDescent="0.25">
      <c r="E55863" s="71"/>
    </row>
    <row r="55864" spans="5:5" x14ac:dyDescent="0.25">
      <c r="E55864" s="71"/>
    </row>
    <row r="55865" spans="5:5" x14ac:dyDescent="0.25">
      <c r="E55865" s="71"/>
    </row>
    <row r="55866" spans="5:5" x14ac:dyDescent="0.25">
      <c r="E55866" s="71"/>
    </row>
    <row r="55867" spans="5:5" x14ac:dyDescent="0.25">
      <c r="E55867" s="71"/>
    </row>
    <row r="55868" spans="5:5" x14ac:dyDescent="0.25">
      <c r="E55868" s="71"/>
    </row>
    <row r="55869" spans="5:5" x14ac:dyDescent="0.25">
      <c r="E55869" s="71"/>
    </row>
    <row r="55870" spans="5:5" x14ac:dyDescent="0.25">
      <c r="E55870" s="71"/>
    </row>
    <row r="55871" spans="5:5" x14ac:dyDescent="0.25">
      <c r="E55871" s="71"/>
    </row>
    <row r="55872" spans="5:5" x14ac:dyDescent="0.25">
      <c r="E55872" s="71"/>
    </row>
    <row r="55873" spans="5:5" x14ac:dyDescent="0.25">
      <c r="E55873" s="71"/>
    </row>
    <row r="55874" spans="5:5" x14ac:dyDescent="0.25">
      <c r="E55874" s="71"/>
    </row>
    <row r="55875" spans="5:5" x14ac:dyDescent="0.25">
      <c r="E55875" s="71"/>
    </row>
    <row r="55876" spans="5:5" x14ac:dyDescent="0.25">
      <c r="E55876" s="71"/>
    </row>
    <row r="55877" spans="5:5" x14ac:dyDescent="0.25">
      <c r="E55877" s="71"/>
    </row>
    <row r="55878" spans="5:5" x14ac:dyDescent="0.25">
      <c r="E55878" s="71"/>
    </row>
    <row r="55879" spans="5:5" x14ac:dyDescent="0.25">
      <c r="E55879" s="71"/>
    </row>
    <row r="55880" spans="5:5" x14ac:dyDescent="0.25">
      <c r="E55880" s="71"/>
    </row>
    <row r="55881" spans="5:5" x14ac:dyDescent="0.25">
      <c r="E55881" s="71"/>
    </row>
    <row r="55882" spans="5:5" x14ac:dyDescent="0.25">
      <c r="E55882" s="71"/>
    </row>
    <row r="55883" spans="5:5" x14ac:dyDescent="0.25">
      <c r="E55883" s="71"/>
    </row>
    <row r="55884" spans="5:5" x14ac:dyDescent="0.25">
      <c r="E55884" s="71"/>
    </row>
    <row r="55885" spans="5:5" x14ac:dyDescent="0.25">
      <c r="E55885" s="71"/>
    </row>
    <row r="55886" spans="5:5" x14ac:dyDescent="0.25">
      <c r="E55886" s="71"/>
    </row>
    <row r="55887" spans="5:5" x14ac:dyDescent="0.25">
      <c r="E55887" s="71"/>
    </row>
    <row r="55888" spans="5:5" x14ac:dyDescent="0.25">
      <c r="E55888" s="71"/>
    </row>
    <row r="55889" spans="5:5" x14ac:dyDescent="0.25">
      <c r="E55889" s="71"/>
    </row>
    <row r="55890" spans="5:5" x14ac:dyDescent="0.25">
      <c r="E55890" s="71"/>
    </row>
    <row r="55891" spans="5:5" x14ac:dyDescent="0.25">
      <c r="E55891" s="71"/>
    </row>
    <row r="55892" spans="5:5" x14ac:dyDescent="0.25">
      <c r="E55892" s="71"/>
    </row>
    <row r="55893" spans="5:5" x14ac:dyDescent="0.25">
      <c r="E55893" s="71"/>
    </row>
    <row r="55894" spans="5:5" x14ac:dyDescent="0.25">
      <c r="E55894" s="71"/>
    </row>
    <row r="55895" spans="5:5" x14ac:dyDescent="0.25">
      <c r="E55895" s="71"/>
    </row>
    <row r="55896" spans="5:5" x14ac:dyDescent="0.25">
      <c r="E55896" s="71"/>
    </row>
    <row r="55897" spans="5:5" x14ac:dyDescent="0.25">
      <c r="E55897" s="71"/>
    </row>
    <row r="55898" spans="5:5" x14ac:dyDescent="0.25">
      <c r="E55898" s="71"/>
    </row>
    <row r="55899" spans="5:5" x14ac:dyDescent="0.25">
      <c r="E55899" s="71"/>
    </row>
    <row r="55900" spans="5:5" x14ac:dyDescent="0.25">
      <c r="E55900" s="71"/>
    </row>
    <row r="55901" spans="5:5" x14ac:dyDescent="0.25">
      <c r="E55901" s="71"/>
    </row>
    <row r="55902" spans="5:5" x14ac:dyDescent="0.25">
      <c r="E55902" s="71"/>
    </row>
    <row r="55903" spans="5:5" x14ac:dyDescent="0.25">
      <c r="E55903" s="71"/>
    </row>
    <row r="55904" spans="5:5" x14ac:dyDescent="0.25">
      <c r="E55904" s="71"/>
    </row>
    <row r="55905" spans="5:5" x14ac:dyDescent="0.25">
      <c r="E55905" s="71"/>
    </row>
    <row r="55906" spans="5:5" x14ac:dyDescent="0.25">
      <c r="E55906" s="71"/>
    </row>
    <row r="55907" spans="5:5" x14ac:dyDescent="0.25">
      <c r="E55907" s="71"/>
    </row>
    <row r="55908" spans="5:5" x14ac:dyDescent="0.25">
      <c r="E55908" s="71"/>
    </row>
    <row r="55909" spans="5:5" x14ac:dyDescent="0.25">
      <c r="E55909" s="71"/>
    </row>
    <row r="55910" spans="5:5" x14ac:dyDescent="0.25">
      <c r="E55910" s="71"/>
    </row>
    <row r="55911" spans="5:5" x14ac:dyDescent="0.25">
      <c r="E55911" s="71"/>
    </row>
    <row r="55912" spans="5:5" x14ac:dyDescent="0.25">
      <c r="E55912" s="71"/>
    </row>
    <row r="55913" spans="5:5" x14ac:dyDescent="0.25">
      <c r="E55913" s="71"/>
    </row>
    <row r="55914" spans="5:5" x14ac:dyDescent="0.25">
      <c r="E55914" s="71"/>
    </row>
    <row r="55915" spans="5:5" x14ac:dyDescent="0.25">
      <c r="E55915" s="71"/>
    </row>
    <row r="55916" spans="5:5" x14ac:dyDescent="0.25">
      <c r="E55916" s="71"/>
    </row>
    <row r="55917" spans="5:5" x14ac:dyDescent="0.25">
      <c r="E55917" s="71"/>
    </row>
    <row r="55918" spans="5:5" x14ac:dyDescent="0.25">
      <c r="E55918" s="71"/>
    </row>
    <row r="55919" spans="5:5" x14ac:dyDescent="0.25">
      <c r="E55919" s="71"/>
    </row>
    <row r="55920" spans="5:5" x14ac:dyDescent="0.25">
      <c r="E55920" s="71"/>
    </row>
    <row r="55921" spans="5:5" x14ac:dyDescent="0.25">
      <c r="E55921" s="71"/>
    </row>
    <row r="55922" spans="5:5" x14ac:dyDescent="0.25">
      <c r="E55922" s="71"/>
    </row>
    <row r="55923" spans="5:5" x14ac:dyDescent="0.25">
      <c r="E55923" s="71"/>
    </row>
    <row r="55924" spans="5:5" x14ac:dyDescent="0.25">
      <c r="E55924" s="71"/>
    </row>
    <row r="55925" spans="5:5" x14ac:dyDescent="0.25">
      <c r="E55925" s="71"/>
    </row>
    <row r="55926" spans="5:5" x14ac:dyDescent="0.25">
      <c r="E55926" s="71"/>
    </row>
    <row r="55927" spans="5:5" x14ac:dyDescent="0.25">
      <c r="E55927" s="71"/>
    </row>
    <row r="55928" spans="5:5" x14ac:dyDescent="0.25">
      <c r="E55928" s="71"/>
    </row>
    <row r="55929" spans="5:5" x14ac:dyDescent="0.25">
      <c r="E55929" s="71"/>
    </row>
    <row r="55930" spans="5:5" x14ac:dyDescent="0.25">
      <c r="E55930" s="71"/>
    </row>
    <row r="55931" spans="5:5" x14ac:dyDescent="0.25">
      <c r="E55931" s="71"/>
    </row>
    <row r="55932" spans="5:5" x14ac:dyDescent="0.25">
      <c r="E55932" s="71"/>
    </row>
    <row r="55933" spans="5:5" x14ac:dyDescent="0.25">
      <c r="E55933" s="71"/>
    </row>
    <row r="55934" spans="5:5" x14ac:dyDescent="0.25">
      <c r="E55934" s="71"/>
    </row>
    <row r="55935" spans="5:5" x14ac:dyDescent="0.25">
      <c r="E55935" s="71"/>
    </row>
    <row r="55936" spans="5:5" x14ac:dyDescent="0.25">
      <c r="E55936" s="71"/>
    </row>
    <row r="55937" spans="5:5" x14ac:dyDescent="0.25">
      <c r="E55937" s="71"/>
    </row>
    <row r="55938" spans="5:5" x14ac:dyDescent="0.25">
      <c r="E55938" s="71"/>
    </row>
    <row r="55939" spans="5:5" x14ac:dyDescent="0.25">
      <c r="E55939" s="71"/>
    </row>
    <row r="55940" spans="5:5" x14ac:dyDescent="0.25">
      <c r="E55940" s="71"/>
    </row>
    <row r="55941" spans="5:5" x14ac:dyDescent="0.25">
      <c r="E55941" s="71"/>
    </row>
    <row r="55942" spans="5:5" x14ac:dyDescent="0.25">
      <c r="E55942" s="71"/>
    </row>
    <row r="55943" spans="5:5" x14ac:dyDescent="0.25">
      <c r="E55943" s="71"/>
    </row>
    <row r="55944" spans="5:5" x14ac:dyDescent="0.25">
      <c r="E55944" s="71"/>
    </row>
    <row r="55945" spans="5:5" x14ac:dyDescent="0.25">
      <c r="E55945" s="71"/>
    </row>
    <row r="55946" spans="5:5" x14ac:dyDescent="0.25">
      <c r="E55946" s="71"/>
    </row>
    <row r="55947" spans="5:5" x14ac:dyDescent="0.25">
      <c r="E55947" s="71"/>
    </row>
    <row r="55948" spans="5:5" x14ac:dyDescent="0.25">
      <c r="E55948" s="71"/>
    </row>
    <row r="55949" spans="5:5" x14ac:dyDescent="0.25">
      <c r="E55949" s="71"/>
    </row>
    <row r="55950" spans="5:5" x14ac:dyDescent="0.25">
      <c r="E55950" s="71"/>
    </row>
    <row r="55951" spans="5:5" x14ac:dyDescent="0.25">
      <c r="E55951" s="71"/>
    </row>
    <row r="55952" spans="5:5" x14ac:dyDescent="0.25">
      <c r="E55952" s="71"/>
    </row>
    <row r="55953" spans="5:5" x14ac:dyDescent="0.25">
      <c r="E55953" s="71"/>
    </row>
    <row r="55954" spans="5:5" x14ac:dyDescent="0.25">
      <c r="E55954" s="71"/>
    </row>
    <row r="55955" spans="5:5" x14ac:dyDescent="0.25">
      <c r="E55955" s="71"/>
    </row>
    <row r="55956" spans="5:5" x14ac:dyDescent="0.25">
      <c r="E55956" s="71"/>
    </row>
    <row r="55957" spans="5:5" x14ac:dyDescent="0.25">
      <c r="E55957" s="71"/>
    </row>
    <row r="55958" spans="5:5" x14ac:dyDescent="0.25">
      <c r="E55958" s="71"/>
    </row>
    <row r="55959" spans="5:5" x14ac:dyDescent="0.25">
      <c r="E55959" s="71"/>
    </row>
    <row r="55960" spans="5:5" x14ac:dyDescent="0.25">
      <c r="E55960" s="71"/>
    </row>
    <row r="55961" spans="5:5" x14ac:dyDescent="0.25">
      <c r="E55961" s="71"/>
    </row>
    <row r="55962" spans="5:5" x14ac:dyDescent="0.25">
      <c r="E55962" s="71"/>
    </row>
    <row r="55963" spans="5:5" x14ac:dyDescent="0.25">
      <c r="E55963" s="71"/>
    </row>
    <row r="55964" spans="5:5" x14ac:dyDescent="0.25">
      <c r="E55964" s="71"/>
    </row>
    <row r="55965" spans="5:5" x14ac:dyDescent="0.25">
      <c r="E55965" s="71"/>
    </row>
    <row r="55966" spans="5:5" x14ac:dyDescent="0.25">
      <c r="E55966" s="71"/>
    </row>
    <row r="55967" spans="5:5" x14ac:dyDescent="0.25">
      <c r="E55967" s="71"/>
    </row>
    <row r="55968" spans="5:5" x14ac:dyDescent="0.25">
      <c r="E55968" s="71"/>
    </row>
    <row r="55969" spans="5:5" x14ac:dyDescent="0.25">
      <c r="E55969" s="71"/>
    </row>
    <row r="55970" spans="5:5" x14ac:dyDescent="0.25">
      <c r="E55970" s="71"/>
    </row>
    <row r="55971" spans="5:5" x14ac:dyDescent="0.25">
      <c r="E55971" s="71"/>
    </row>
    <row r="55972" spans="5:5" x14ac:dyDescent="0.25">
      <c r="E55972" s="71"/>
    </row>
    <row r="55973" spans="5:5" x14ac:dyDescent="0.25">
      <c r="E55973" s="71"/>
    </row>
    <row r="55974" spans="5:5" x14ac:dyDescent="0.25">
      <c r="E55974" s="71"/>
    </row>
    <row r="55975" spans="5:5" x14ac:dyDescent="0.25">
      <c r="E55975" s="71"/>
    </row>
    <row r="55976" spans="5:5" x14ac:dyDescent="0.25">
      <c r="E55976" s="71"/>
    </row>
    <row r="55977" spans="5:5" x14ac:dyDescent="0.25">
      <c r="E55977" s="71"/>
    </row>
    <row r="55978" spans="5:5" x14ac:dyDescent="0.25">
      <c r="E55978" s="71"/>
    </row>
    <row r="55979" spans="5:5" x14ac:dyDescent="0.25">
      <c r="E55979" s="71"/>
    </row>
    <row r="55980" spans="5:5" x14ac:dyDescent="0.25">
      <c r="E55980" s="71"/>
    </row>
    <row r="55981" spans="5:5" x14ac:dyDescent="0.25">
      <c r="E55981" s="71"/>
    </row>
    <row r="55982" spans="5:5" x14ac:dyDescent="0.25">
      <c r="E55982" s="71"/>
    </row>
    <row r="55983" spans="5:5" x14ac:dyDescent="0.25">
      <c r="E55983" s="71"/>
    </row>
    <row r="55984" spans="5:5" x14ac:dyDescent="0.25">
      <c r="E55984" s="71"/>
    </row>
    <row r="55985" spans="5:5" x14ac:dyDescent="0.25">
      <c r="E55985" s="71"/>
    </row>
    <row r="55986" spans="5:5" x14ac:dyDescent="0.25">
      <c r="E55986" s="71"/>
    </row>
    <row r="55987" spans="5:5" x14ac:dyDescent="0.25">
      <c r="E55987" s="71"/>
    </row>
    <row r="55988" spans="5:5" x14ac:dyDescent="0.25">
      <c r="E55988" s="71"/>
    </row>
    <row r="55989" spans="5:5" x14ac:dyDescent="0.25">
      <c r="E55989" s="71"/>
    </row>
    <row r="55990" spans="5:5" x14ac:dyDescent="0.25">
      <c r="E55990" s="71"/>
    </row>
    <row r="55991" spans="5:5" x14ac:dyDescent="0.25">
      <c r="E55991" s="71"/>
    </row>
    <row r="55992" spans="5:5" x14ac:dyDescent="0.25">
      <c r="E55992" s="71"/>
    </row>
    <row r="55993" spans="5:5" x14ac:dyDescent="0.25">
      <c r="E55993" s="71"/>
    </row>
    <row r="55994" spans="5:5" x14ac:dyDescent="0.25">
      <c r="E55994" s="71"/>
    </row>
    <row r="55995" spans="5:5" x14ac:dyDescent="0.25">
      <c r="E55995" s="71"/>
    </row>
    <row r="55996" spans="5:5" x14ac:dyDescent="0.25">
      <c r="E55996" s="71"/>
    </row>
    <row r="55997" spans="5:5" x14ac:dyDescent="0.25">
      <c r="E55997" s="71"/>
    </row>
    <row r="55998" spans="5:5" x14ac:dyDescent="0.25">
      <c r="E55998" s="71"/>
    </row>
    <row r="55999" spans="5:5" x14ac:dyDescent="0.25">
      <c r="E55999" s="71"/>
    </row>
    <row r="56000" spans="5:5" x14ac:dyDescent="0.25">
      <c r="E56000" s="71"/>
    </row>
    <row r="56001" spans="5:5" x14ac:dyDescent="0.25">
      <c r="E56001" s="71"/>
    </row>
    <row r="56002" spans="5:5" x14ac:dyDescent="0.25">
      <c r="E56002" s="71"/>
    </row>
    <row r="56003" spans="5:5" x14ac:dyDescent="0.25">
      <c r="E56003" s="71"/>
    </row>
    <row r="56004" spans="5:5" x14ac:dyDescent="0.25">
      <c r="E56004" s="71"/>
    </row>
    <row r="56005" spans="5:5" x14ac:dyDescent="0.25">
      <c r="E56005" s="71"/>
    </row>
    <row r="56006" spans="5:5" x14ac:dyDescent="0.25">
      <c r="E56006" s="71"/>
    </row>
    <row r="56007" spans="5:5" x14ac:dyDescent="0.25">
      <c r="E56007" s="71"/>
    </row>
    <row r="56008" spans="5:5" x14ac:dyDescent="0.25">
      <c r="E56008" s="71"/>
    </row>
    <row r="56009" spans="5:5" x14ac:dyDescent="0.25">
      <c r="E56009" s="71"/>
    </row>
    <row r="56010" spans="5:5" x14ac:dyDescent="0.25">
      <c r="E56010" s="71"/>
    </row>
    <row r="56011" spans="5:5" x14ac:dyDescent="0.25">
      <c r="E56011" s="71"/>
    </row>
    <row r="56012" spans="5:5" x14ac:dyDescent="0.25">
      <c r="E56012" s="71"/>
    </row>
    <row r="56013" spans="5:5" x14ac:dyDescent="0.25">
      <c r="E56013" s="71"/>
    </row>
    <row r="56014" spans="5:5" x14ac:dyDescent="0.25">
      <c r="E56014" s="71"/>
    </row>
    <row r="56015" spans="5:5" x14ac:dyDescent="0.25">
      <c r="E56015" s="71"/>
    </row>
    <row r="56016" spans="5:5" x14ac:dyDescent="0.25">
      <c r="E56016" s="71"/>
    </row>
    <row r="56017" spans="5:5" x14ac:dyDescent="0.25">
      <c r="E56017" s="71"/>
    </row>
    <row r="56018" spans="5:5" x14ac:dyDescent="0.25">
      <c r="E56018" s="71"/>
    </row>
    <row r="56019" spans="5:5" x14ac:dyDescent="0.25">
      <c r="E56019" s="71"/>
    </row>
    <row r="56020" spans="5:5" x14ac:dyDescent="0.25">
      <c r="E56020" s="71"/>
    </row>
    <row r="56021" spans="5:5" x14ac:dyDescent="0.25">
      <c r="E56021" s="71"/>
    </row>
    <row r="56022" spans="5:5" x14ac:dyDescent="0.25">
      <c r="E56022" s="71"/>
    </row>
    <row r="56023" spans="5:5" x14ac:dyDescent="0.25">
      <c r="E56023" s="71"/>
    </row>
    <row r="56024" spans="5:5" x14ac:dyDescent="0.25">
      <c r="E56024" s="71"/>
    </row>
    <row r="56025" spans="5:5" x14ac:dyDescent="0.25">
      <c r="E56025" s="71"/>
    </row>
    <row r="56026" spans="5:5" x14ac:dyDescent="0.25">
      <c r="E56026" s="71"/>
    </row>
    <row r="56027" spans="5:5" x14ac:dyDescent="0.25">
      <c r="E56027" s="71"/>
    </row>
    <row r="56028" spans="5:5" x14ac:dyDescent="0.25">
      <c r="E56028" s="71"/>
    </row>
    <row r="56029" spans="5:5" x14ac:dyDescent="0.25">
      <c r="E56029" s="71"/>
    </row>
    <row r="56030" spans="5:5" x14ac:dyDescent="0.25">
      <c r="E56030" s="71"/>
    </row>
    <row r="56031" spans="5:5" x14ac:dyDescent="0.25">
      <c r="E56031" s="71"/>
    </row>
    <row r="56032" spans="5:5" x14ac:dyDescent="0.25">
      <c r="E56032" s="71"/>
    </row>
    <row r="56033" spans="5:5" x14ac:dyDescent="0.25">
      <c r="E56033" s="71"/>
    </row>
    <row r="56034" spans="5:5" x14ac:dyDescent="0.25">
      <c r="E56034" s="71"/>
    </row>
    <row r="56035" spans="5:5" x14ac:dyDescent="0.25">
      <c r="E56035" s="71"/>
    </row>
    <row r="56036" spans="5:5" x14ac:dyDescent="0.25">
      <c r="E56036" s="71"/>
    </row>
    <row r="56037" spans="5:5" x14ac:dyDescent="0.25">
      <c r="E56037" s="71"/>
    </row>
    <row r="56038" spans="5:5" x14ac:dyDescent="0.25">
      <c r="E56038" s="71"/>
    </row>
    <row r="56039" spans="5:5" x14ac:dyDescent="0.25">
      <c r="E56039" s="71"/>
    </row>
    <row r="56040" spans="5:5" x14ac:dyDescent="0.25">
      <c r="E56040" s="71"/>
    </row>
    <row r="56041" spans="5:5" x14ac:dyDescent="0.25">
      <c r="E56041" s="71"/>
    </row>
    <row r="56042" spans="5:5" x14ac:dyDescent="0.25">
      <c r="E56042" s="71"/>
    </row>
    <row r="56043" spans="5:5" x14ac:dyDescent="0.25">
      <c r="E56043" s="71"/>
    </row>
    <row r="56044" spans="5:5" x14ac:dyDescent="0.25">
      <c r="E56044" s="71"/>
    </row>
    <row r="56045" spans="5:5" x14ac:dyDescent="0.25">
      <c r="E56045" s="71"/>
    </row>
    <row r="56046" spans="5:5" x14ac:dyDescent="0.25">
      <c r="E56046" s="71"/>
    </row>
    <row r="56047" spans="5:5" x14ac:dyDescent="0.25">
      <c r="E56047" s="71"/>
    </row>
    <row r="56048" spans="5:5" x14ac:dyDescent="0.25">
      <c r="E56048" s="71"/>
    </row>
    <row r="56049" spans="5:5" x14ac:dyDescent="0.25">
      <c r="E56049" s="71"/>
    </row>
    <row r="56050" spans="5:5" x14ac:dyDescent="0.25">
      <c r="E56050" s="71"/>
    </row>
    <row r="56051" spans="5:5" x14ac:dyDescent="0.25">
      <c r="E56051" s="71"/>
    </row>
    <row r="56052" spans="5:5" x14ac:dyDescent="0.25">
      <c r="E56052" s="71"/>
    </row>
    <row r="56053" spans="5:5" x14ac:dyDescent="0.25">
      <c r="E56053" s="71"/>
    </row>
    <row r="56054" spans="5:5" x14ac:dyDescent="0.25">
      <c r="E56054" s="71"/>
    </row>
    <row r="56055" spans="5:5" x14ac:dyDescent="0.25">
      <c r="E56055" s="71"/>
    </row>
    <row r="56056" spans="5:5" x14ac:dyDescent="0.25">
      <c r="E56056" s="71"/>
    </row>
    <row r="56057" spans="5:5" x14ac:dyDescent="0.25">
      <c r="E56057" s="71"/>
    </row>
    <row r="56058" spans="5:5" x14ac:dyDescent="0.25">
      <c r="E56058" s="71"/>
    </row>
    <row r="56059" spans="5:5" x14ac:dyDescent="0.25">
      <c r="E56059" s="71"/>
    </row>
    <row r="56060" spans="5:5" x14ac:dyDescent="0.25">
      <c r="E56060" s="71"/>
    </row>
    <row r="56061" spans="5:5" x14ac:dyDescent="0.25">
      <c r="E56061" s="71"/>
    </row>
    <row r="56062" spans="5:5" x14ac:dyDescent="0.25">
      <c r="E56062" s="71"/>
    </row>
    <row r="56063" spans="5:5" x14ac:dyDescent="0.25">
      <c r="E56063" s="71"/>
    </row>
    <row r="56064" spans="5:5" x14ac:dyDescent="0.25">
      <c r="E56064" s="71"/>
    </row>
    <row r="56065" spans="5:5" x14ac:dyDescent="0.25">
      <c r="E56065" s="71"/>
    </row>
    <row r="56066" spans="5:5" x14ac:dyDescent="0.25">
      <c r="E56066" s="71"/>
    </row>
    <row r="56067" spans="5:5" x14ac:dyDescent="0.25">
      <c r="E56067" s="71"/>
    </row>
    <row r="56068" spans="5:5" x14ac:dyDescent="0.25">
      <c r="E56068" s="71"/>
    </row>
    <row r="56069" spans="5:5" x14ac:dyDescent="0.25">
      <c r="E56069" s="71"/>
    </row>
    <row r="56070" spans="5:5" x14ac:dyDescent="0.25">
      <c r="E56070" s="71"/>
    </row>
    <row r="56071" spans="5:5" x14ac:dyDescent="0.25">
      <c r="E56071" s="71"/>
    </row>
    <row r="56072" spans="5:5" x14ac:dyDescent="0.25">
      <c r="E56072" s="71"/>
    </row>
    <row r="56073" spans="5:5" x14ac:dyDescent="0.25">
      <c r="E56073" s="71"/>
    </row>
    <row r="56074" spans="5:5" x14ac:dyDescent="0.25">
      <c r="E56074" s="71"/>
    </row>
    <row r="56075" spans="5:5" x14ac:dyDescent="0.25">
      <c r="E56075" s="71"/>
    </row>
    <row r="56076" spans="5:5" x14ac:dyDescent="0.25">
      <c r="E56076" s="71"/>
    </row>
    <row r="56077" spans="5:5" x14ac:dyDescent="0.25">
      <c r="E56077" s="71"/>
    </row>
    <row r="56078" spans="5:5" x14ac:dyDescent="0.25">
      <c r="E56078" s="71"/>
    </row>
    <row r="56079" spans="5:5" x14ac:dyDescent="0.25">
      <c r="E56079" s="71"/>
    </row>
    <row r="56080" spans="5:5" x14ac:dyDescent="0.25">
      <c r="E56080" s="71"/>
    </row>
    <row r="56081" spans="5:5" x14ac:dyDescent="0.25">
      <c r="E56081" s="71"/>
    </row>
    <row r="56082" spans="5:5" x14ac:dyDescent="0.25">
      <c r="E56082" s="71"/>
    </row>
    <row r="56083" spans="5:5" x14ac:dyDescent="0.25">
      <c r="E56083" s="71"/>
    </row>
    <row r="56084" spans="5:5" x14ac:dyDescent="0.25">
      <c r="E56084" s="71"/>
    </row>
    <row r="56085" spans="5:5" x14ac:dyDescent="0.25">
      <c r="E56085" s="71"/>
    </row>
    <row r="56086" spans="5:5" x14ac:dyDescent="0.25">
      <c r="E56086" s="71"/>
    </row>
    <row r="56087" spans="5:5" x14ac:dyDescent="0.25">
      <c r="E56087" s="71"/>
    </row>
    <row r="56088" spans="5:5" x14ac:dyDescent="0.25">
      <c r="E56088" s="71"/>
    </row>
    <row r="56089" spans="5:5" x14ac:dyDescent="0.25">
      <c r="E56089" s="71"/>
    </row>
    <row r="56090" spans="5:5" x14ac:dyDescent="0.25">
      <c r="E56090" s="71"/>
    </row>
    <row r="56091" spans="5:5" x14ac:dyDescent="0.25">
      <c r="E56091" s="71"/>
    </row>
    <row r="56092" spans="5:5" x14ac:dyDescent="0.25">
      <c r="E56092" s="71"/>
    </row>
    <row r="56093" spans="5:5" x14ac:dyDescent="0.25">
      <c r="E56093" s="71"/>
    </row>
    <row r="56094" spans="5:5" x14ac:dyDescent="0.25">
      <c r="E56094" s="71"/>
    </row>
    <row r="56095" spans="5:5" x14ac:dyDescent="0.25">
      <c r="E56095" s="71"/>
    </row>
    <row r="56096" spans="5:5" x14ac:dyDescent="0.25">
      <c r="E56096" s="71"/>
    </row>
    <row r="56097" spans="5:5" x14ac:dyDescent="0.25">
      <c r="E56097" s="71"/>
    </row>
    <row r="56098" spans="5:5" x14ac:dyDescent="0.25">
      <c r="E56098" s="71"/>
    </row>
    <row r="56099" spans="5:5" x14ac:dyDescent="0.25">
      <c r="E56099" s="71"/>
    </row>
    <row r="56100" spans="5:5" x14ac:dyDescent="0.25">
      <c r="E56100" s="71"/>
    </row>
    <row r="56101" spans="5:5" x14ac:dyDescent="0.25">
      <c r="E56101" s="71"/>
    </row>
    <row r="56102" spans="5:5" x14ac:dyDescent="0.25">
      <c r="E56102" s="71"/>
    </row>
    <row r="56103" spans="5:5" x14ac:dyDescent="0.25">
      <c r="E56103" s="71"/>
    </row>
    <row r="56104" spans="5:5" x14ac:dyDescent="0.25">
      <c r="E56104" s="71"/>
    </row>
    <row r="56105" spans="5:5" x14ac:dyDescent="0.25">
      <c r="E56105" s="71"/>
    </row>
    <row r="56106" spans="5:5" x14ac:dyDescent="0.25">
      <c r="E56106" s="71"/>
    </row>
    <row r="56107" spans="5:5" x14ac:dyDescent="0.25">
      <c r="E56107" s="71"/>
    </row>
    <row r="56108" spans="5:5" x14ac:dyDescent="0.25">
      <c r="E56108" s="71"/>
    </row>
    <row r="56109" spans="5:5" x14ac:dyDescent="0.25">
      <c r="E56109" s="71"/>
    </row>
    <row r="56110" spans="5:5" x14ac:dyDescent="0.25">
      <c r="E56110" s="71"/>
    </row>
    <row r="56111" spans="5:5" x14ac:dyDescent="0.25">
      <c r="E56111" s="71"/>
    </row>
    <row r="56112" spans="5:5" x14ac:dyDescent="0.25">
      <c r="E56112" s="71"/>
    </row>
    <row r="56113" spans="5:5" x14ac:dyDescent="0.25">
      <c r="E56113" s="71"/>
    </row>
    <row r="56114" spans="5:5" x14ac:dyDescent="0.25">
      <c r="E56114" s="71"/>
    </row>
    <row r="56115" spans="5:5" x14ac:dyDescent="0.25">
      <c r="E56115" s="71"/>
    </row>
    <row r="56116" spans="5:5" x14ac:dyDescent="0.25">
      <c r="E56116" s="71"/>
    </row>
    <row r="56117" spans="5:5" x14ac:dyDescent="0.25">
      <c r="E56117" s="71"/>
    </row>
    <row r="56118" spans="5:5" x14ac:dyDescent="0.25">
      <c r="E56118" s="71"/>
    </row>
    <row r="56119" spans="5:5" x14ac:dyDescent="0.25">
      <c r="E56119" s="71"/>
    </row>
    <row r="56120" spans="5:5" x14ac:dyDescent="0.25">
      <c r="E56120" s="71"/>
    </row>
    <row r="56121" spans="5:5" x14ac:dyDescent="0.25">
      <c r="E56121" s="71"/>
    </row>
    <row r="56122" spans="5:5" x14ac:dyDescent="0.25">
      <c r="E56122" s="71"/>
    </row>
    <row r="56123" spans="5:5" x14ac:dyDescent="0.25">
      <c r="E56123" s="71"/>
    </row>
    <row r="56124" spans="5:5" x14ac:dyDescent="0.25">
      <c r="E56124" s="71"/>
    </row>
    <row r="56125" spans="5:5" x14ac:dyDescent="0.25">
      <c r="E56125" s="71"/>
    </row>
    <row r="56126" spans="5:5" x14ac:dyDescent="0.25">
      <c r="E56126" s="71"/>
    </row>
    <row r="56127" spans="5:5" x14ac:dyDescent="0.25">
      <c r="E56127" s="71"/>
    </row>
    <row r="56128" spans="5:5" x14ac:dyDescent="0.25">
      <c r="E56128" s="71"/>
    </row>
    <row r="56129" spans="5:5" x14ac:dyDescent="0.25">
      <c r="E56129" s="71"/>
    </row>
    <row r="56130" spans="5:5" x14ac:dyDescent="0.25">
      <c r="E56130" s="71"/>
    </row>
    <row r="56131" spans="5:5" x14ac:dyDescent="0.25">
      <c r="E56131" s="71"/>
    </row>
    <row r="56132" spans="5:5" x14ac:dyDescent="0.25">
      <c r="E56132" s="71"/>
    </row>
    <row r="56133" spans="5:5" x14ac:dyDescent="0.25">
      <c r="E56133" s="71"/>
    </row>
    <row r="56134" spans="5:5" x14ac:dyDescent="0.25">
      <c r="E56134" s="71"/>
    </row>
    <row r="56135" spans="5:5" x14ac:dyDescent="0.25">
      <c r="E56135" s="71"/>
    </row>
    <row r="56136" spans="5:5" x14ac:dyDescent="0.25">
      <c r="E56136" s="71"/>
    </row>
    <row r="56137" spans="5:5" x14ac:dyDescent="0.25">
      <c r="E56137" s="71"/>
    </row>
    <row r="56138" spans="5:5" x14ac:dyDescent="0.25">
      <c r="E56138" s="71"/>
    </row>
    <row r="56139" spans="5:5" x14ac:dyDescent="0.25">
      <c r="E56139" s="71"/>
    </row>
    <row r="56140" spans="5:5" x14ac:dyDescent="0.25">
      <c r="E56140" s="71"/>
    </row>
    <row r="56141" spans="5:5" x14ac:dyDescent="0.25">
      <c r="E56141" s="71"/>
    </row>
    <row r="56142" spans="5:5" x14ac:dyDescent="0.25">
      <c r="E56142" s="71"/>
    </row>
    <row r="56143" spans="5:5" x14ac:dyDescent="0.25">
      <c r="E56143" s="71"/>
    </row>
    <row r="56144" spans="5:5" x14ac:dyDescent="0.25">
      <c r="E56144" s="71"/>
    </row>
    <row r="56145" spans="5:5" x14ac:dyDescent="0.25">
      <c r="E56145" s="71"/>
    </row>
    <row r="56146" spans="5:5" x14ac:dyDescent="0.25">
      <c r="E56146" s="71"/>
    </row>
    <row r="56147" spans="5:5" x14ac:dyDescent="0.25">
      <c r="E56147" s="71"/>
    </row>
    <row r="56148" spans="5:5" x14ac:dyDescent="0.25">
      <c r="E56148" s="71"/>
    </row>
    <row r="56149" spans="5:5" x14ac:dyDescent="0.25">
      <c r="E56149" s="71"/>
    </row>
    <row r="56150" spans="5:5" x14ac:dyDescent="0.25">
      <c r="E56150" s="71"/>
    </row>
    <row r="56151" spans="5:5" x14ac:dyDescent="0.25">
      <c r="E56151" s="71"/>
    </row>
    <row r="56152" spans="5:5" x14ac:dyDescent="0.25">
      <c r="E56152" s="71"/>
    </row>
    <row r="56153" spans="5:5" x14ac:dyDescent="0.25">
      <c r="E56153" s="71"/>
    </row>
    <row r="56154" spans="5:5" x14ac:dyDescent="0.25">
      <c r="E56154" s="71"/>
    </row>
    <row r="56155" spans="5:5" x14ac:dyDescent="0.25">
      <c r="E56155" s="71"/>
    </row>
    <row r="56156" spans="5:5" x14ac:dyDescent="0.25">
      <c r="E56156" s="71"/>
    </row>
    <row r="56157" spans="5:5" x14ac:dyDescent="0.25">
      <c r="E56157" s="71"/>
    </row>
    <row r="56158" spans="5:5" x14ac:dyDescent="0.25">
      <c r="E56158" s="71"/>
    </row>
    <row r="56159" spans="5:5" x14ac:dyDescent="0.25">
      <c r="E56159" s="71"/>
    </row>
    <row r="56160" spans="5:5" x14ac:dyDescent="0.25">
      <c r="E56160" s="71"/>
    </row>
    <row r="56161" spans="5:5" x14ac:dyDescent="0.25">
      <c r="E56161" s="71"/>
    </row>
    <row r="56162" spans="5:5" x14ac:dyDescent="0.25">
      <c r="E56162" s="71"/>
    </row>
    <row r="56163" spans="5:5" x14ac:dyDescent="0.25">
      <c r="E56163" s="71"/>
    </row>
    <row r="56164" spans="5:5" x14ac:dyDescent="0.25">
      <c r="E56164" s="71"/>
    </row>
    <row r="56165" spans="5:5" x14ac:dyDescent="0.25">
      <c r="E56165" s="71"/>
    </row>
    <row r="56166" spans="5:5" x14ac:dyDescent="0.25">
      <c r="E56166" s="71"/>
    </row>
    <row r="56167" spans="5:5" x14ac:dyDescent="0.25">
      <c r="E56167" s="71"/>
    </row>
    <row r="56168" spans="5:5" x14ac:dyDescent="0.25">
      <c r="E56168" s="71"/>
    </row>
    <row r="56169" spans="5:5" x14ac:dyDescent="0.25">
      <c r="E56169" s="71"/>
    </row>
    <row r="56170" spans="5:5" x14ac:dyDescent="0.25">
      <c r="E56170" s="71"/>
    </row>
    <row r="56171" spans="5:5" x14ac:dyDescent="0.25">
      <c r="E56171" s="71"/>
    </row>
    <row r="56172" spans="5:5" x14ac:dyDescent="0.25">
      <c r="E56172" s="71"/>
    </row>
    <row r="56173" spans="5:5" x14ac:dyDescent="0.25">
      <c r="E56173" s="71"/>
    </row>
    <row r="56174" spans="5:5" x14ac:dyDescent="0.25">
      <c r="E56174" s="71"/>
    </row>
    <row r="56175" spans="5:5" x14ac:dyDescent="0.25">
      <c r="E56175" s="71"/>
    </row>
    <row r="56176" spans="5:5" x14ac:dyDescent="0.25">
      <c r="E56176" s="71"/>
    </row>
    <row r="56177" spans="5:5" x14ac:dyDescent="0.25">
      <c r="E56177" s="71"/>
    </row>
    <row r="56178" spans="5:5" x14ac:dyDescent="0.25">
      <c r="E56178" s="71"/>
    </row>
    <row r="56179" spans="5:5" x14ac:dyDescent="0.25">
      <c r="E56179" s="71"/>
    </row>
    <row r="56180" spans="5:5" x14ac:dyDescent="0.25">
      <c r="E56180" s="71"/>
    </row>
    <row r="56181" spans="5:5" x14ac:dyDescent="0.25">
      <c r="E56181" s="71"/>
    </row>
    <row r="56182" spans="5:5" x14ac:dyDescent="0.25">
      <c r="E56182" s="71"/>
    </row>
    <row r="56183" spans="5:5" x14ac:dyDescent="0.25">
      <c r="E56183" s="71"/>
    </row>
    <row r="56184" spans="5:5" x14ac:dyDescent="0.25">
      <c r="E56184" s="71"/>
    </row>
    <row r="56185" spans="5:5" x14ac:dyDescent="0.25">
      <c r="E56185" s="71"/>
    </row>
    <row r="56186" spans="5:5" x14ac:dyDescent="0.25">
      <c r="E56186" s="71"/>
    </row>
    <row r="56187" spans="5:5" x14ac:dyDescent="0.25">
      <c r="E56187" s="71"/>
    </row>
    <row r="56188" spans="5:5" x14ac:dyDescent="0.25">
      <c r="E56188" s="71"/>
    </row>
    <row r="56189" spans="5:5" x14ac:dyDescent="0.25">
      <c r="E56189" s="71"/>
    </row>
    <row r="56190" spans="5:5" x14ac:dyDescent="0.25">
      <c r="E56190" s="71"/>
    </row>
    <row r="56191" spans="5:5" x14ac:dyDescent="0.25">
      <c r="E56191" s="71"/>
    </row>
    <row r="56192" spans="5:5" x14ac:dyDescent="0.25">
      <c r="E56192" s="71"/>
    </row>
    <row r="56193" spans="5:5" x14ac:dyDescent="0.25">
      <c r="E56193" s="71"/>
    </row>
    <row r="56194" spans="5:5" x14ac:dyDescent="0.25">
      <c r="E56194" s="71"/>
    </row>
    <row r="56195" spans="5:5" x14ac:dyDescent="0.25">
      <c r="E56195" s="71"/>
    </row>
    <row r="56196" spans="5:5" x14ac:dyDescent="0.25">
      <c r="E56196" s="71"/>
    </row>
    <row r="56197" spans="5:5" x14ac:dyDescent="0.25">
      <c r="E56197" s="71"/>
    </row>
    <row r="56198" spans="5:5" x14ac:dyDescent="0.25">
      <c r="E56198" s="71"/>
    </row>
    <row r="56199" spans="5:5" x14ac:dyDescent="0.25">
      <c r="E56199" s="71"/>
    </row>
    <row r="56200" spans="5:5" x14ac:dyDescent="0.25">
      <c r="E56200" s="71"/>
    </row>
    <row r="56201" spans="5:5" x14ac:dyDescent="0.25">
      <c r="E56201" s="71"/>
    </row>
    <row r="56202" spans="5:5" x14ac:dyDescent="0.25">
      <c r="E56202" s="71"/>
    </row>
    <row r="56203" spans="5:5" x14ac:dyDescent="0.25">
      <c r="E56203" s="71"/>
    </row>
    <row r="56204" spans="5:5" x14ac:dyDescent="0.25">
      <c r="E56204" s="71"/>
    </row>
    <row r="56205" spans="5:5" x14ac:dyDescent="0.25">
      <c r="E56205" s="71"/>
    </row>
    <row r="56206" spans="5:5" x14ac:dyDescent="0.25">
      <c r="E56206" s="71"/>
    </row>
    <row r="56207" spans="5:5" x14ac:dyDescent="0.25">
      <c r="E56207" s="71"/>
    </row>
    <row r="56208" spans="5:5" x14ac:dyDescent="0.25">
      <c r="E56208" s="71"/>
    </row>
    <row r="56209" spans="5:5" x14ac:dyDescent="0.25">
      <c r="E56209" s="71"/>
    </row>
    <row r="56210" spans="5:5" x14ac:dyDescent="0.25">
      <c r="E56210" s="71"/>
    </row>
    <row r="56211" spans="5:5" x14ac:dyDescent="0.25">
      <c r="E56211" s="71"/>
    </row>
    <row r="56212" spans="5:5" x14ac:dyDescent="0.25">
      <c r="E56212" s="71"/>
    </row>
    <row r="56213" spans="5:5" x14ac:dyDescent="0.25">
      <c r="E56213" s="71"/>
    </row>
    <row r="56214" spans="5:5" x14ac:dyDescent="0.25">
      <c r="E56214" s="71"/>
    </row>
    <row r="56215" spans="5:5" x14ac:dyDescent="0.25">
      <c r="E56215" s="71"/>
    </row>
    <row r="56216" spans="5:5" x14ac:dyDescent="0.25">
      <c r="E56216" s="71"/>
    </row>
    <row r="56217" spans="5:5" x14ac:dyDescent="0.25">
      <c r="E56217" s="71"/>
    </row>
    <row r="56218" spans="5:5" x14ac:dyDescent="0.25">
      <c r="E56218" s="71"/>
    </row>
    <row r="56219" spans="5:5" x14ac:dyDescent="0.25">
      <c r="E56219" s="71"/>
    </row>
    <row r="56220" spans="5:5" x14ac:dyDescent="0.25">
      <c r="E56220" s="71"/>
    </row>
    <row r="56221" spans="5:5" x14ac:dyDescent="0.25">
      <c r="E56221" s="71"/>
    </row>
    <row r="56222" spans="5:5" x14ac:dyDescent="0.25">
      <c r="E56222" s="71"/>
    </row>
    <row r="56223" spans="5:5" x14ac:dyDescent="0.25">
      <c r="E56223" s="71"/>
    </row>
    <row r="56224" spans="5:5" x14ac:dyDescent="0.25">
      <c r="E56224" s="71"/>
    </row>
    <row r="56225" spans="5:5" x14ac:dyDescent="0.25">
      <c r="E56225" s="71"/>
    </row>
    <row r="56226" spans="5:5" x14ac:dyDescent="0.25">
      <c r="E56226" s="71"/>
    </row>
    <row r="56227" spans="5:5" x14ac:dyDescent="0.25">
      <c r="E56227" s="71"/>
    </row>
    <row r="56228" spans="5:5" x14ac:dyDescent="0.25">
      <c r="E56228" s="71"/>
    </row>
    <row r="56229" spans="5:5" x14ac:dyDescent="0.25">
      <c r="E56229" s="71"/>
    </row>
    <row r="56230" spans="5:5" x14ac:dyDescent="0.25">
      <c r="E56230" s="71"/>
    </row>
    <row r="56231" spans="5:5" x14ac:dyDescent="0.25">
      <c r="E56231" s="71"/>
    </row>
    <row r="56232" spans="5:5" x14ac:dyDescent="0.25">
      <c r="E56232" s="71"/>
    </row>
    <row r="56233" spans="5:5" x14ac:dyDescent="0.25">
      <c r="E56233" s="71"/>
    </row>
    <row r="56234" spans="5:5" x14ac:dyDescent="0.25">
      <c r="E56234" s="71"/>
    </row>
    <row r="56235" spans="5:5" x14ac:dyDescent="0.25">
      <c r="E56235" s="71"/>
    </row>
    <row r="56236" spans="5:5" x14ac:dyDescent="0.25">
      <c r="E56236" s="71"/>
    </row>
    <row r="56237" spans="5:5" x14ac:dyDescent="0.25">
      <c r="E56237" s="71"/>
    </row>
    <row r="56238" spans="5:5" x14ac:dyDescent="0.25">
      <c r="E56238" s="71"/>
    </row>
    <row r="56239" spans="5:5" x14ac:dyDescent="0.25">
      <c r="E56239" s="71"/>
    </row>
    <row r="56240" spans="5:5" x14ac:dyDescent="0.25">
      <c r="E56240" s="71"/>
    </row>
    <row r="56241" spans="5:5" x14ac:dyDescent="0.25">
      <c r="E56241" s="71"/>
    </row>
    <row r="56242" spans="5:5" x14ac:dyDescent="0.25">
      <c r="E56242" s="71"/>
    </row>
    <row r="56243" spans="5:5" x14ac:dyDescent="0.25">
      <c r="E56243" s="71"/>
    </row>
    <row r="56244" spans="5:5" x14ac:dyDescent="0.25">
      <c r="E56244" s="71"/>
    </row>
    <row r="56245" spans="5:5" x14ac:dyDescent="0.25">
      <c r="E56245" s="71"/>
    </row>
    <row r="56246" spans="5:5" x14ac:dyDescent="0.25">
      <c r="E56246" s="71"/>
    </row>
    <row r="56247" spans="5:5" x14ac:dyDescent="0.25">
      <c r="E56247" s="71"/>
    </row>
    <row r="56248" spans="5:5" x14ac:dyDescent="0.25">
      <c r="E56248" s="71"/>
    </row>
    <row r="56249" spans="5:5" x14ac:dyDescent="0.25">
      <c r="E56249" s="71"/>
    </row>
    <row r="56250" spans="5:5" x14ac:dyDescent="0.25">
      <c r="E56250" s="71"/>
    </row>
    <row r="56251" spans="5:5" x14ac:dyDescent="0.25">
      <c r="E56251" s="71"/>
    </row>
    <row r="56252" spans="5:5" x14ac:dyDescent="0.25">
      <c r="E56252" s="71"/>
    </row>
    <row r="56253" spans="5:5" x14ac:dyDescent="0.25">
      <c r="E56253" s="71"/>
    </row>
    <row r="56254" spans="5:5" x14ac:dyDescent="0.25">
      <c r="E56254" s="71"/>
    </row>
    <row r="56255" spans="5:5" x14ac:dyDescent="0.25">
      <c r="E56255" s="71"/>
    </row>
    <row r="56256" spans="5:5" x14ac:dyDescent="0.25">
      <c r="E56256" s="71"/>
    </row>
    <row r="56257" spans="5:5" x14ac:dyDescent="0.25">
      <c r="E56257" s="71"/>
    </row>
    <row r="56258" spans="5:5" x14ac:dyDescent="0.25">
      <c r="E56258" s="71"/>
    </row>
    <row r="56259" spans="5:5" x14ac:dyDescent="0.25">
      <c r="E56259" s="71"/>
    </row>
    <row r="56260" spans="5:5" x14ac:dyDescent="0.25">
      <c r="E56260" s="71"/>
    </row>
    <row r="56261" spans="5:5" x14ac:dyDescent="0.25">
      <c r="E56261" s="71"/>
    </row>
    <row r="56262" spans="5:5" x14ac:dyDescent="0.25">
      <c r="E56262" s="71"/>
    </row>
    <row r="56263" spans="5:5" x14ac:dyDescent="0.25">
      <c r="E56263" s="71"/>
    </row>
    <row r="56264" spans="5:5" x14ac:dyDescent="0.25">
      <c r="E56264" s="71"/>
    </row>
    <row r="56265" spans="5:5" x14ac:dyDescent="0.25">
      <c r="E56265" s="71"/>
    </row>
    <row r="56266" spans="5:5" x14ac:dyDescent="0.25">
      <c r="E56266" s="71"/>
    </row>
    <row r="56267" spans="5:5" x14ac:dyDescent="0.25">
      <c r="E56267" s="71"/>
    </row>
    <row r="56268" spans="5:5" x14ac:dyDescent="0.25">
      <c r="E56268" s="71"/>
    </row>
    <row r="56269" spans="5:5" x14ac:dyDescent="0.25">
      <c r="E56269" s="71"/>
    </row>
    <row r="56270" spans="5:5" x14ac:dyDescent="0.25">
      <c r="E56270" s="71"/>
    </row>
    <row r="56271" spans="5:5" x14ac:dyDescent="0.25">
      <c r="E56271" s="71"/>
    </row>
    <row r="56272" spans="5:5" x14ac:dyDescent="0.25">
      <c r="E56272" s="71"/>
    </row>
    <row r="56273" spans="5:5" x14ac:dyDescent="0.25">
      <c r="E56273" s="71"/>
    </row>
    <row r="56274" spans="5:5" x14ac:dyDescent="0.25">
      <c r="E56274" s="71"/>
    </row>
    <row r="56275" spans="5:5" x14ac:dyDescent="0.25">
      <c r="E56275" s="71"/>
    </row>
    <row r="56276" spans="5:5" x14ac:dyDescent="0.25">
      <c r="E56276" s="71"/>
    </row>
    <row r="56277" spans="5:5" x14ac:dyDescent="0.25">
      <c r="E56277" s="71"/>
    </row>
    <row r="56278" spans="5:5" x14ac:dyDescent="0.25">
      <c r="E56278" s="71"/>
    </row>
    <row r="56279" spans="5:5" x14ac:dyDescent="0.25">
      <c r="E56279" s="71"/>
    </row>
    <row r="56280" spans="5:5" x14ac:dyDescent="0.25">
      <c r="E56280" s="71"/>
    </row>
    <row r="56281" spans="5:5" x14ac:dyDescent="0.25">
      <c r="E56281" s="71"/>
    </row>
    <row r="56282" spans="5:5" x14ac:dyDescent="0.25">
      <c r="E56282" s="71"/>
    </row>
    <row r="56283" spans="5:5" x14ac:dyDescent="0.25">
      <c r="E56283" s="71"/>
    </row>
    <row r="56284" spans="5:5" x14ac:dyDescent="0.25">
      <c r="E56284" s="71"/>
    </row>
    <row r="56285" spans="5:5" x14ac:dyDescent="0.25">
      <c r="E56285" s="71"/>
    </row>
    <row r="56286" spans="5:5" x14ac:dyDescent="0.25">
      <c r="E56286" s="71"/>
    </row>
    <row r="56287" spans="5:5" x14ac:dyDescent="0.25">
      <c r="E56287" s="71"/>
    </row>
    <row r="56288" spans="5:5" x14ac:dyDescent="0.25">
      <c r="E56288" s="71"/>
    </row>
    <row r="56289" spans="5:5" x14ac:dyDescent="0.25">
      <c r="E56289" s="71"/>
    </row>
    <row r="56290" spans="5:5" x14ac:dyDescent="0.25">
      <c r="E56290" s="71"/>
    </row>
    <row r="56291" spans="5:5" x14ac:dyDescent="0.25">
      <c r="E56291" s="71"/>
    </row>
    <row r="56292" spans="5:5" x14ac:dyDescent="0.25">
      <c r="E56292" s="71"/>
    </row>
    <row r="56293" spans="5:5" x14ac:dyDescent="0.25">
      <c r="E56293" s="71"/>
    </row>
    <row r="56294" spans="5:5" x14ac:dyDescent="0.25">
      <c r="E56294" s="71"/>
    </row>
    <row r="56295" spans="5:5" x14ac:dyDescent="0.25">
      <c r="E56295" s="71"/>
    </row>
    <row r="56296" spans="5:5" x14ac:dyDescent="0.25">
      <c r="E56296" s="71"/>
    </row>
    <row r="56297" spans="5:5" x14ac:dyDescent="0.25">
      <c r="E56297" s="71"/>
    </row>
    <row r="56298" spans="5:5" x14ac:dyDescent="0.25">
      <c r="E56298" s="71"/>
    </row>
    <row r="56299" spans="5:5" x14ac:dyDescent="0.25">
      <c r="E56299" s="71"/>
    </row>
    <row r="56300" spans="5:5" x14ac:dyDescent="0.25">
      <c r="E56300" s="71"/>
    </row>
    <row r="56301" spans="5:5" x14ac:dyDescent="0.25">
      <c r="E56301" s="71"/>
    </row>
    <row r="56302" spans="5:5" x14ac:dyDescent="0.25">
      <c r="E56302" s="71"/>
    </row>
    <row r="56303" spans="5:5" x14ac:dyDescent="0.25">
      <c r="E56303" s="71"/>
    </row>
    <row r="56304" spans="5:5" x14ac:dyDescent="0.25">
      <c r="E56304" s="71"/>
    </row>
    <row r="56305" spans="5:5" x14ac:dyDescent="0.25">
      <c r="E56305" s="71"/>
    </row>
    <row r="56306" spans="5:5" x14ac:dyDescent="0.25">
      <c r="E56306" s="71"/>
    </row>
    <row r="56307" spans="5:5" x14ac:dyDescent="0.25">
      <c r="E56307" s="71"/>
    </row>
    <row r="56308" spans="5:5" x14ac:dyDescent="0.25">
      <c r="E56308" s="71"/>
    </row>
    <row r="56309" spans="5:5" x14ac:dyDescent="0.25">
      <c r="E56309" s="71"/>
    </row>
    <row r="56310" spans="5:5" x14ac:dyDescent="0.25">
      <c r="E56310" s="71"/>
    </row>
    <row r="56311" spans="5:5" x14ac:dyDescent="0.25">
      <c r="E56311" s="71"/>
    </row>
    <row r="56312" spans="5:5" x14ac:dyDescent="0.25">
      <c r="E56312" s="71"/>
    </row>
    <row r="56313" spans="5:5" x14ac:dyDescent="0.25">
      <c r="E56313" s="71"/>
    </row>
    <row r="56314" spans="5:5" x14ac:dyDescent="0.25">
      <c r="E56314" s="71"/>
    </row>
    <row r="56315" spans="5:5" x14ac:dyDescent="0.25">
      <c r="E56315" s="71"/>
    </row>
    <row r="56316" spans="5:5" x14ac:dyDescent="0.25">
      <c r="E56316" s="71"/>
    </row>
    <row r="56317" spans="5:5" x14ac:dyDescent="0.25">
      <c r="E56317" s="71"/>
    </row>
    <row r="56318" spans="5:5" x14ac:dyDescent="0.25">
      <c r="E56318" s="71"/>
    </row>
    <row r="56319" spans="5:5" x14ac:dyDescent="0.25">
      <c r="E56319" s="71"/>
    </row>
    <row r="56320" spans="5:5" x14ac:dyDescent="0.25">
      <c r="E56320" s="71"/>
    </row>
    <row r="56321" spans="5:5" x14ac:dyDescent="0.25">
      <c r="E56321" s="71"/>
    </row>
    <row r="56322" spans="5:5" x14ac:dyDescent="0.25">
      <c r="E56322" s="71"/>
    </row>
    <row r="56323" spans="5:5" x14ac:dyDescent="0.25">
      <c r="E56323" s="71"/>
    </row>
    <row r="56324" spans="5:5" x14ac:dyDescent="0.25">
      <c r="E56324" s="71"/>
    </row>
    <row r="56325" spans="5:5" x14ac:dyDescent="0.25">
      <c r="E56325" s="71"/>
    </row>
    <row r="56326" spans="5:5" x14ac:dyDescent="0.25">
      <c r="E56326" s="71"/>
    </row>
    <row r="56327" spans="5:5" x14ac:dyDescent="0.25">
      <c r="E56327" s="71"/>
    </row>
    <row r="56328" spans="5:5" x14ac:dyDescent="0.25">
      <c r="E56328" s="71"/>
    </row>
    <row r="56329" spans="5:5" x14ac:dyDescent="0.25">
      <c r="E56329" s="71"/>
    </row>
    <row r="56330" spans="5:5" x14ac:dyDescent="0.25">
      <c r="E56330" s="71"/>
    </row>
    <row r="56331" spans="5:5" x14ac:dyDescent="0.25">
      <c r="E56331" s="71"/>
    </row>
    <row r="56332" spans="5:5" x14ac:dyDescent="0.25">
      <c r="E56332" s="71"/>
    </row>
    <row r="56333" spans="5:5" x14ac:dyDescent="0.25">
      <c r="E56333" s="71"/>
    </row>
    <row r="56334" spans="5:5" x14ac:dyDescent="0.25">
      <c r="E56334" s="71"/>
    </row>
    <row r="56335" spans="5:5" x14ac:dyDescent="0.25">
      <c r="E56335" s="71"/>
    </row>
    <row r="56336" spans="5:5" x14ac:dyDescent="0.25">
      <c r="E56336" s="71"/>
    </row>
    <row r="56337" spans="5:5" x14ac:dyDescent="0.25">
      <c r="E56337" s="71"/>
    </row>
    <row r="56338" spans="5:5" x14ac:dyDescent="0.25">
      <c r="E56338" s="71"/>
    </row>
    <row r="56339" spans="5:5" x14ac:dyDescent="0.25">
      <c r="E56339" s="71"/>
    </row>
    <row r="56340" spans="5:5" x14ac:dyDescent="0.25">
      <c r="E56340" s="71"/>
    </row>
    <row r="56341" spans="5:5" x14ac:dyDescent="0.25">
      <c r="E56341" s="71"/>
    </row>
    <row r="56342" spans="5:5" x14ac:dyDescent="0.25">
      <c r="E56342" s="71"/>
    </row>
    <row r="56343" spans="5:5" x14ac:dyDescent="0.25">
      <c r="E56343" s="71"/>
    </row>
    <row r="56344" spans="5:5" x14ac:dyDescent="0.25">
      <c r="E56344" s="71"/>
    </row>
    <row r="56345" spans="5:5" x14ac:dyDescent="0.25">
      <c r="E56345" s="71"/>
    </row>
    <row r="56346" spans="5:5" x14ac:dyDescent="0.25">
      <c r="E56346" s="71"/>
    </row>
    <row r="56347" spans="5:5" x14ac:dyDescent="0.25">
      <c r="E56347" s="71"/>
    </row>
    <row r="56348" spans="5:5" x14ac:dyDescent="0.25">
      <c r="E56348" s="71"/>
    </row>
    <row r="56349" spans="5:5" x14ac:dyDescent="0.25">
      <c r="E56349" s="71"/>
    </row>
    <row r="56350" spans="5:5" x14ac:dyDescent="0.25">
      <c r="E56350" s="71"/>
    </row>
    <row r="56351" spans="5:5" x14ac:dyDescent="0.25">
      <c r="E56351" s="71"/>
    </row>
    <row r="56352" spans="5:5" x14ac:dyDescent="0.25">
      <c r="E56352" s="71"/>
    </row>
    <row r="56353" spans="5:5" x14ac:dyDescent="0.25">
      <c r="E56353" s="71"/>
    </row>
    <row r="56354" spans="5:5" x14ac:dyDescent="0.25">
      <c r="E56354" s="71"/>
    </row>
    <row r="56355" spans="5:5" x14ac:dyDescent="0.25">
      <c r="E56355" s="71"/>
    </row>
    <row r="56356" spans="5:5" x14ac:dyDescent="0.25">
      <c r="E56356" s="71"/>
    </row>
    <row r="56357" spans="5:5" x14ac:dyDescent="0.25">
      <c r="E56357" s="71"/>
    </row>
    <row r="56358" spans="5:5" x14ac:dyDescent="0.25">
      <c r="E56358" s="71"/>
    </row>
    <row r="56359" spans="5:5" x14ac:dyDescent="0.25">
      <c r="E56359" s="71"/>
    </row>
    <row r="56360" spans="5:5" x14ac:dyDescent="0.25">
      <c r="E56360" s="71"/>
    </row>
    <row r="56361" spans="5:5" x14ac:dyDescent="0.25">
      <c r="E56361" s="71"/>
    </row>
    <row r="56362" spans="5:5" x14ac:dyDescent="0.25">
      <c r="E56362" s="71"/>
    </row>
    <row r="56363" spans="5:5" x14ac:dyDescent="0.25">
      <c r="E56363" s="71"/>
    </row>
    <row r="56364" spans="5:5" x14ac:dyDescent="0.25">
      <c r="E56364" s="71"/>
    </row>
    <row r="56365" spans="5:5" x14ac:dyDescent="0.25">
      <c r="E56365" s="71"/>
    </row>
    <row r="56366" spans="5:5" x14ac:dyDescent="0.25">
      <c r="E56366" s="71"/>
    </row>
    <row r="56367" spans="5:5" x14ac:dyDescent="0.25">
      <c r="E56367" s="71"/>
    </row>
    <row r="56368" spans="5:5" x14ac:dyDescent="0.25">
      <c r="E56368" s="71"/>
    </row>
    <row r="56369" spans="5:5" x14ac:dyDescent="0.25">
      <c r="E56369" s="71"/>
    </row>
    <row r="56370" spans="5:5" x14ac:dyDescent="0.25">
      <c r="E56370" s="71"/>
    </row>
    <row r="56371" spans="5:5" x14ac:dyDescent="0.25">
      <c r="E56371" s="71"/>
    </row>
    <row r="56372" spans="5:5" x14ac:dyDescent="0.25">
      <c r="E56372" s="71"/>
    </row>
    <row r="56373" spans="5:5" x14ac:dyDescent="0.25">
      <c r="E56373" s="71"/>
    </row>
    <row r="56374" spans="5:5" x14ac:dyDescent="0.25">
      <c r="E56374" s="71"/>
    </row>
    <row r="56375" spans="5:5" x14ac:dyDescent="0.25">
      <c r="E56375" s="71"/>
    </row>
    <row r="56376" spans="5:5" x14ac:dyDescent="0.25">
      <c r="E56376" s="71"/>
    </row>
    <row r="56377" spans="5:5" x14ac:dyDescent="0.25">
      <c r="E56377" s="71"/>
    </row>
    <row r="56378" spans="5:5" x14ac:dyDescent="0.25">
      <c r="E56378" s="71"/>
    </row>
    <row r="56379" spans="5:5" x14ac:dyDescent="0.25">
      <c r="E56379" s="71"/>
    </row>
    <row r="56380" spans="5:5" x14ac:dyDescent="0.25">
      <c r="E56380" s="71"/>
    </row>
    <row r="56381" spans="5:5" x14ac:dyDescent="0.25">
      <c r="E56381" s="71"/>
    </row>
    <row r="56382" spans="5:5" x14ac:dyDescent="0.25">
      <c r="E56382" s="71"/>
    </row>
    <row r="56383" spans="5:5" x14ac:dyDescent="0.25">
      <c r="E56383" s="71"/>
    </row>
    <row r="56384" spans="5:5" x14ac:dyDescent="0.25">
      <c r="E56384" s="71"/>
    </row>
    <row r="56385" spans="5:5" x14ac:dyDescent="0.25">
      <c r="E56385" s="71"/>
    </row>
    <row r="56386" spans="5:5" x14ac:dyDescent="0.25">
      <c r="E56386" s="71"/>
    </row>
    <row r="56387" spans="5:5" x14ac:dyDescent="0.25">
      <c r="E56387" s="71"/>
    </row>
    <row r="56388" spans="5:5" x14ac:dyDescent="0.25">
      <c r="E56388" s="71"/>
    </row>
    <row r="56389" spans="5:5" x14ac:dyDescent="0.25">
      <c r="E56389" s="71"/>
    </row>
    <row r="56390" spans="5:5" x14ac:dyDescent="0.25">
      <c r="E56390" s="71"/>
    </row>
    <row r="56391" spans="5:5" x14ac:dyDescent="0.25">
      <c r="E56391" s="71"/>
    </row>
    <row r="56392" spans="5:5" x14ac:dyDescent="0.25">
      <c r="E56392" s="71"/>
    </row>
    <row r="56393" spans="5:5" x14ac:dyDescent="0.25">
      <c r="E56393" s="71"/>
    </row>
    <row r="56394" spans="5:5" x14ac:dyDescent="0.25">
      <c r="E56394" s="71"/>
    </row>
    <row r="56395" spans="5:5" x14ac:dyDescent="0.25">
      <c r="E56395" s="71"/>
    </row>
    <row r="56396" spans="5:5" x14ac:dyDescent="0.25">
      <c r="E56396" s="71"/>
    </row>
    <row r="56397" spans="5:5" x14ac:dyDescent="0.25">
      <c r="E56397" s="71"/>
    </row>
    <row r="56398" spans="5:5" x14ac:dyDescent="0.25">
      <c r="E56398" s="71"/>
    </row>
    <row r="56399" spans="5:5" x14ac:dyDescent="0.25">
      <c r="E56399" s="71"/>
    </row>
    <row r="56400" spans="5:5" x14ac:dyDescent="0.25">
      <c r="E56400" s="71"/>
    </row>
    <row r="56401" spans="5:5" x14ac:dyDescent="0.25">
      <c r="E56401" s="71"/>
    </row>
    <row r="56402" spans="5:5" x14ac:dyDescent="0.25">
      <c r="E56402" s="71"/>
    </row>
    <row r="56403" spans="5:5" x14ac:dyDescent="0.25">
      <c r="E56403" s="71"/>
    </row>
    <row r="56404" spans="5:5" x14ac:dyDescent="0.25">
      <c r="E56404" s="71"/>
    </row>
    <row r="56405" spans="5:5" x14ac:dyDescent="0.25">
      <c r="E56405" s="71"/>
    </row>
    <row r="56406" spans="5:5" x14ac:dyDescent="0.25">
      <c r="E56406" s="71"/>
    </row>
    <row r="56407" spans="5:5" x14ac:dyDescent="0.25">
      <c r="E56407" s="71"/>
    </row>
    <row r="56408" spans="5:5" x14ac:dyDescent="0.25">
      <c r="E56408" s="71"/>
    </row>
    <row r="56409" spans="5:5" x14ac:dyDescent="0.25">
      <c r="E56409" s="71"/>
    </row>
    <row r="56410" spans="5:5" x14ac:dyDescent="0.25">
      <c r="E56410" s="71"/>
    </row>
    <row r="56411" spans="5:5" x14ac:dyDescent="0.25">
      <c r="E56411" s="71"/>
    </row>
    <row r="56412" spans="5:5" x14ac:dyDescent="0.25">
      <c r="E56412" s="71"/>
    </row>
    <row r="56413" spans="5:5" x14ac:dyDescent="0.25">
      <c r="E56413" s="71"/>
    </row>
    <row r="56414" spans="5:5" x14ac:dyDescent="0.25">
      <c r="E56414" s="71"/>
    </row>
    <row r="56415" spans="5:5" x14ac:dyDescent="0.25">
      <c r="E56415" s="71"/>
    </row>
    <row r="56416" spans="5:5" x14ac:dyDescent="0.25">
      <c r="E56416" s="71"/>
    </row>
    <row r="56417" spans="5:5" x14ac:dyDescent="0.25">
      <c r="E56417" s="71"/>
    </row>
    <row r="56418" spans="5:5" x14ac:dyDescent="0.25">
      <c r="E56418" s="71"/>
    </row>
    <row r="56419" spans="5:5" x14ac:dyDescent="0.25">
      <c r="E56419" s="71"/>
    </row>
    <row r="56420" spans="5:5" x14ac:dyDescent="0.25">
      <c r="E56420" s="71"/>
    </row>
    <row r="56421" spans="5:5" x14ac:dyDescent="0.25">
      <c r="E56421" s="71"/>
    </row>
    <row r="56422" spans="5:5" x14ac:dyDescent="0.25">
      <c r="E56422" s="71"/>
    </row>
    <row r="56423" spans="5:5" x14ac:dyDescent="0.25">
      <c r="E56423" s="71"/>
    </row>
    <row r="56424" spans="5:5" x14ac:dyDescent="0.25">
      <c r="E56424" s="71"/>
    </row>
    <row r="56425" spans="5:5" x14ac:dyDescent="0.25">
      <c r="E56425" s="71"/>
    </row>
    <row r="56426" spans="5:5" x14ac:dyDescent="0.25">
      <c r="E56426" s="71"/>
    </row>
    <row r="56427" spans="5:5" x14ac:dyDescent="0.25">
      <c r="E56427" s="71"/>
    </row>
    <row r="56428" spans="5:5" x14ac:dyDescent="0.25">
      <c r="E56428" s="71"/>
    </row>
    <row r="56429" spans="5:5" x14ac:dyDescent="0.25">
      <c r="E56429" s="71"/>
    </row>
    <row r="56430" spans="5:5" x14ac:dyDescent="0.25">
      <c r="E56430" s="71"/>
    </row>
    <row r="56431" spans="5:5" x14ac:dyDescent="0.25">
      <c r="E56431" s="71"/>
    </row>
    <row r="56432" spans="5:5" x14ac:dyDescent="0.25">
      <c r="E56432" s="71"/>
    </row>
    <row r="56433" spans="5:5" x14ac:dyDescent="0.25">
      <c r="E56433" s="71"/>
    </row>
    <row r="56434" spans="5:5" x14ac:dyDescent="0.25">
      <c r="E56434" s="71"/>
    </row>
    <row r="56435" spans="5:5" x14ac:dyDescent="0.25">
      <c r="E56435" s="71"/>
    </row>
    <row r="56436" spans="5:5" x14ac:dyDescent="0.25">
      <c r="E56436" s="71"/>
    </row>
    <row r="56437" spans="5:5" x14ac:dyDescent="0.25">
      <c r="E56437" s="71"/>
    </row>
    <row r="56438" spans="5:5" x14ac:dyDescent="0.25">
      <c r="E56438" s="71"/>
    </row>
    <row r="56439" spans="5:5" x14ac:dyDescent="0.25">
      <c r="E56439" s="71"/>
    </row>
    <row r="56440" spans="5:5" x14ac:dyDescent="0.25">
      <c r="E56440" s="71"/>
    </row>
    <row r="56441" spans="5:5" x14ac:dyDescent="0.25">
      <c r="E56441" s="71"/>
    </row>
    <row r="56442" spans="5:5" x14ac:dyDescent="0.25">
      <c r="E56442" s="71"/>
    </row>
    <row r="56443" spans="5:5" x14ac:dyDescent="0.25">
      <c r="E56443" s="71"/>
    </row>
    <row r="56444" spans="5:5" x14ac:dyDescent="0.25">
      <c r="E56444" s="71"/>
    </row>
    <row r="56445" spans="5:5" x14ac:dyDescent="0.25">
      <c r="E56445" s="71"/>
    </row>
    <row r="56446" spans="5:5" x14ac:dyDescent="0.25">
      <c r="E56446" s="71"/>
    </row>
    <row r="56447" spans="5:5" x14ac:dyDescent="0.25">
      <c r="E56447" s="71"/>
    </row>
    <row r="56448" spans="5:5" x14ac:dyDescent="0.25">
      <c r="E56448" s="71"/>
    </row>
    <row r="56449" spans="5:5" x14ac:dyDescent="0.25">
      <c r="E56449" s="71"/>
    </row>
    <row r="56450" spans="5:5" x14ac:dyDescent="0.25">
      <c r="E56450" s="71"/>
    </row>
    <row r="56451" spans="5:5" x14ac:dyDescent="0.25">
      <c r="E56451" s="71"/>
    </row>
    <row r="56452" spans="5:5" x14ac:dyDescent="0.25">
      <c r="E56452" s="71"/>
    </row>
    <row r="56453" spans="5:5" x14ac:dyDescent="0.25">
      <c r="E56453" s="71"/>
    </row>
    <row r="56454" spans="5:5" x14ac:dyDescent="0.25">
      <c r="E56454" s="71"/>
    </row>
    <row r="56455" spans="5:5" x14ac:dyDescent="0.25">
      <c r="E56455" s="71"/>
    </row>
    <row r="56456" spans="5:5" x14ac:dyDescent="0.25">
      <c r="E56456" s="71"/>
    </row>
    <row r="56457" spans="5:5" x14ac:dyDescent="0.25">
      <c r="E56457" s="71"/>
    </row>
    <row r="56458" spans="5:5" x14ac:dyDescent="0.25">
      <c r="E56458" s="71"/>
    </row>
    <row r="56459" spans="5:5" x14ac:dyDescent="0.25">
      <c r="E56459" s="71"/>
    </row>
    <row r="56460" spans="5:5" x14ac:dyDescent="0.25">
      <c r="E56460" s="71"/>
    </row>
    <row r="56461" spans="5:5" x14ac:dyDescent="0.25">
      <c r="E56461" s="71"/>
    </row>
    <row r="56462" spans="5:5" x14ac:dyDescent="0.25">
      <c r="E56462" s="71"/>
    </row>
    <row r="56463" spans="5:5" x14ac:dyDescent="0.25">
      <c r="E56463" s="71"/>
    </row>
    <row r="56464" spans="5:5" x14ac:dyDescent="0.25">
      <c r="E56464" s="71"/>
    </row>
    <row r="56465" spans="5:5" x14ac:dyDescent="0.25">
      <c r="E56465" s="71"/>
    </row>
    <row r="56466" spans="5:5" x14ac:dyDescent="0.25">
      <c r="E56466" s="71"/>
    </row>
    <row r="56467" spans="5:5" x14ac:dyDescent="0.25">
      <c r="E56467" s="71"/>
    </row>
    <row r="56468" spans="5:5" x14ac:dyDescent="0.25">
      <c r="E56468" s="71"/>
    </row>
    <row r="56469" spans="5:5" x14ac:dyDescent="0.25">
      <c r="E56469" s="71"/>
    </row>
    <row r="56470" spans="5:5" x14ac:dyDescent="0.25">
      <c r="E56470" s="71"/>
    </row>
    <row r="56471" spans="5:5" x14ac:dyDescent="0.25">
      <c r="E56471" s="71"/>
    </row>
    <row r="56472" spans="5:5" x14ac:dyDescent="0.25">
      <c r="E56472" s="71"/>
    </row>
    <row r="56473" spans="5:5" x14ac:dyDescent="0.25">
      <c r="E56473" s="71"/>
    </row>
    <row r="56474" spans="5:5" x14ac:dyDescent="0.25">
      <c r="E56474" s="71"/>
    </row>
    <row r="56475" spans="5:5" x14ac:dyDescent="0.25">
      <c r="E56475" s="71"/>
    </row>
    <row r="56476" spans="5:5" x14ac:dyDescent="0.25">
      <c r="E56476" s="71"/>
    </row>
    <row r="56477" spans="5:5" x14ac:dyDescent="0.25">
      <c r="E56477" s="71"/>
    </row>
    <row r="56478" spans="5:5" x14ac:dyDescent="0.25">
      <c r="E56478" s="71"/>
    </row>
    <row r="56479" spans="5:5" x14ac:dyDescent="0.25">
      <c r="E56479" s="71"/>
    </row>
    <row r="56480" spans="5:5" x14ac:dyDescent="0.25">
      <c r="E56480" s="71"/>
    </row>
    <row r="56481" spans="5:5" x14ac:dyDescent="0.25">
      <c r="E56481" s="71"/>
    </row>
    <row r="56482" spans="5:5" x14ac:dyDescent="0.25">
      <c r="E56482" s="71"/>
    </row>
    <row r="56483" spans="5:5" x14ac:dyDescent="0.25">
      <c r="E56483" s="71"/>
    </row>
    <row r="56484" spans="5:5" x14ac:dyDescent="0.25">
      <c r="E56484" s="71"/>
    </row>
    <row r="56485" spans="5:5" x14ac:dyDescent="0.25">
      <c r="E56485" s="71"/>
    </row>
    <row r="56486" spans="5:5" x14ac:dyDescent="0.25">
      <c r="E56486" s="71"/>
    </row>
    <row r="56487" spans="5:5" x14ac:dyDescent="0.25">
      <c r="E56487" s="71"/>
    </row>
    <row r="56488" spans="5:5" x14ac:dyDescent="0.25">
      <c r="E56488" s="71"/>
    </row>
    <row r="56489" spans="5:5" x14ac:dyDescent="0.25">
      <c r="E56489" s="71"/>
    </row>
    <row r="56490" spans="5:5" x14ac:dyDescent="0.25">
      <c r="E56490" s="71"/>
    </row>
    <row r="56491" spans="5:5" x14ac:dyDescent="0.25">
      <c r="E56491" s="71"/>
    </row>
    <row r="56492" spans="5:5" x14ac:dyDescent="0.25">
      <c r="E56492" s="71"/>
    </row>
    <row r="56493" spans="5:5" x14ac:dyDescent="0.25">
      <c r="E56493" s="71"/>
    </row>
    <row r="56494" spans="5:5" x14ac:dyDescent="0.25">
      <c r="E56494" s="71"/>
    </row>
    <row r="56495" spans="5:5" x14ac:dyDescent="0.25">
      <c r="E56495" s="71"/>
    </row>
    <row r="56496" spans="5:5" x14ac:dyDescent="0.25">
      <c r="E56496" s="71"/>
    </row>
    <row r="56497" spans="5:5" x14ac:dyDescent="0.25">
      <c r="E56497" s="71"/>
    </row>
    <row r="56498" spans="5:5" x14ac:dyDescent="0.25">
      <c r="E56498" s="71"/>
    </row>
    <row r="56499" spans="5:5" x14ac:dyDescent="0.25">
      <c r="E56499" s="71"/>
    </row>
    <row r="56500" spans="5:5" x14ac:dyDescent="0.25">
      <c r="E56500" s="71"/>
    </row>
    <row r="56501" spans="5:5" x14ac:dyDescent="0.25">
      <c r="E56501" s="71"/>
    </row>
    <row r="56502" spans="5:5" x14ac:dyDescent="0.25">
      <c r="E56502" s="71"/>
    </row>
    <row r="56503" spans="5:5" x14ac:dyDescent="0.25">
      <c r="E56503" s="71"/>
    </row>
    <row r="56504" spans="5:5" x14ac:dyDescent="0.25">
      <c r="E56504" s="71"/>
    </row>
    <row r="56505" spans="5:5" x14ac:dyDescent="0.25">
      <c r="E56505" s="71"/>
    </row>
    <row r="56506" spans="5:5" x14ac:dyDescent="0.25">
      <c r="E56506" s="71"/>
    </row>
    <row r="56507" spans="5:5" x14ac:dyDescent="0.25">
      <c r="E56507" s="71"/>
    </row>
    <row r="56508" spans="5:5" x14ac:dyDescent="0.25">
      <c r="E56508" s="71"/>
    </row>
    <row r="56509" spans="5:5" x14ac:dyDescent="0.25">
      <c r="E56509" s="71"/>
    </row>
    <row r="56510" spans="5:5" x14ac:dyDescent="0.25">
      <c r="E56510" s="71"/>
    </row>
    <row r="56511" spans="5:5" x14ac:dyDescent="0.25">
      <c r="E56511" s="71"/>
    </row>
    <row r="56512" spans="5:5" x14ac:dyDescent="0.25">
      <c r="E56512" s="71"/>
    </row>
    <row r="56513" spans="5:5" x14ac:dyDescent="0.25">
      <c r="E56513" s="71"/>
    </row>
    <row r="56514" spans="5:5" x14ac:dyDescent="0.25">
      <c r="E56514" s="71"/>
    </row>
    <row r="56515" spans="5:5" x14ac:dyDescent="0.25">
      <c r="E56515" s="71"/>
    </row>
    <row r="56516" spans="5:5" x14ac:dyDescent="0.25">
      <c r="E56516" s="71"/>
    </row>
    <row r="56517" spans="5:5" x14ac:dyDescent="0.25">
      <c r="E56517" s="71"/>
    </row>
    <row r="56518" spans="5:5" x14ac:dyDescent="0.25">
      <c r="E56518" s="71"/>
    </row>
    <row r="56519" spans="5:5" x14ac:dyDescent="0.25">
      <c r="E56519" s="71"/>
    </row>
    <row r="56520" spans="5:5" x14ac:dyDescent="0.25">
      <c r="E56520" s="71"/>
    </row>
    <row r="56521" spans="5:5" x14ac:dyDescent="0.25">
      <c r="E56521" s="71"/>
    </row>
    <row r="56522" spans="5:5" x14ac:dyDescent="0.25">
      <c r="E56522" s="71"/>
    </row>
    <row r="56523" spans="5:5" x14ac:dyDescent="0.25">
      <c r="E56523" s="71"/>
    </row>
    <row r="56524" spans="5:5" x14ac:dyDescent="0.25">
      <c r="E56524" s="71"/>
    </row>
    <row r="56525" spans="5:5" x14ac:dyDescent="0.25">
      <c r="E56525" s="71"/>
    </row>
    <row r="56526" spans="5:5" x14ac:dyDescent="0.25">
      <c r="E56526" s="71"/>
    </row>
    <row r="56527" spans="5:5" x14ac:dyDescent="0.25">
      <c r="E56527" s="71"/>
    </row>
    <row r="56528" spans="5:5" x14ac:dyDescent="0.25">
      <c r="E56528" s="71"/>
    </row>
    <row r="56529" spans="5:5" x14ac:dyDescent="0.25">
      <c r="E56529" s="71"/>
    </row>
    <row r="56530" spans="5:5" x14ac:dyDescent="0.25">
      <c r="E56530" s="71"/>
    </row>
    <row r="56531" spans="5:5" x14ac:dyDescent="0.25">
      <c r="E56531" s="71"/>
    </row>
    <row r="56532" spans="5:5" x14ac:dyDescent="0.25">
      <c r="E56532" s="71"/>
    </row>
    <row r="56533" spans="5:5" x14ac:dyDescent="0.25">
      <c r="E56533" s="71"/>
    </row>
    <row r="56534" spans="5:5" x14ac:dyDescent="0.25">
      <c r="E56534" s="71"/>
    </row>
    <row r="56535" spans="5:5" x14ac:dyDescent="0.25">
      <c r="E56535" s="71"/>
    </row>
    <row r="56536" spans="5:5" x14ac:dyDescent="0.25">
      <c r="E56536" s="71"/>
    </row>
    <row r="56537" spans="5:5" x14ac:dyDescent="0.25">
      <c r="E56537" s="71"/>
    </row>
    <row r="56538" spans="5:5" x14ac:dyDescent="0.25">
      <c r="E56538" s="71"/>
    </row>
    <row r="56539" spans="5:5" x14ac:dyDescent="0.25">
      <c r="E56539" s="71"/>
    </row>
    <row r="56540" spans="5:5" x14ac:dyDescent="0.25">
      <c r="E56540" s="71"/>
    </row>
    <row r="56541" spans="5:5" x14ac:dyDescent="0.25">
      <c r="E56541" s="71"/>
    </row>
    <row r="56542" spans="5:5" x14ac:dyDescent="0.25">
      <c r="E56542" s="71"/>
    </row>
    <row r="56543" spans="5:5" x14ac:dyDescent="0.25">
      <c r="E56543" s="71"/>
    </row>
    <row r="56544" spans="5:5" x14ac:dyDescent="0.25">
      <c r="E56544" s="71"/>
    </row>
    <row r="56545" spans="5:5" x14ac:dyDescent="0.25">
      <c r="E56545" s="71"/>
    </row>
    <row r="56546" spans="5:5" x14ac:dyDescent="0.25">
      <c r="E56546" s="71"/>
    </row>
    <row r="56547" spans="5:5" x14ac:dyDescent="0.25">
      <c r="E56547" s="71"/>
    </row>
    <row r="56548" spans="5:5" x14ac:dyDescent="0.25">
      <c r="E56548" s="71"/>
    </row>
    <row r="56549" spans="5:5" x14ac:dyDescent="0.25">
      <c r="E56549" s="71"/>
    </row>
    <row r="56550" spans="5:5" x14ac:dyDescent="0.25">
      <c r="E56550" s="71"/>
    </row>
    <row r="56551" spans="5:5" x14ac:dyDescent="0.25">
      <c r="E56551" s="71"/>
    </row>
    <row r="56552" spans="5:5" x14ac:dyDescent="0.25">
      <c r="E56552" s="71"/>
    </row>
    <row r="56553" spans="5:5" x14ac:dyDescent="0.25">
      <c r="E56553" s="71"/>
    </row>
    <row r="56554" spans="5:5" x14ac:dyDescent="0.25">
      <c r="E56554" s="71"/>
    </row>
    <row r="56555" spans="5:5" x14ac:dyDescent="0.25">
      <c r="E56555" s="71"/>
    </row>
    <row r="56556" spans="5:5" x14ac:dyDescent="0.25">
      <c r="E56556" s="71"/>
    </row>
    <row r="56557" spans="5:5" x14ac:dyDescent="0.25">
      <c r="E56557" s="71"/>
    </row>
    <row r="56558" spans="5:5" x14ac:dyDescent="0.25">
      <c r="E56558" s="71"/>
    </row>
    <row r="56559" spans="5:5" x14ac:dyDescent="0.25">
      <c r="E56559" s="71"/>
    </row>
    <row r="56560" spans="5:5" x14ac:dyDescent="0.25">
      <c r="E56560" s="71"/>
    </row>
    <row r="56561" spans="5:5" x14ac:dyDescent="0.25">
      <c r="E56561" s="71"/>
    </row>
    <row r="56562" spans="5:5" x14ac:dyDescent="0.25">
      <c r="E56562" s="71"/>
    </row>
    <row r="56563" spans="5:5" x14ac:dyDescent="0.25">
      <c r="E56563" s="71"/>
    </row>
    <row r="56564" spans="5:5" x14ac:dyDescent="0.25">
      <c r="E56564" s="71"/>
    </row>
    <row r="56565" spans="5:5" x14ac:dyDescent="0.25">
      <c r="E56565" s="71"/>
    </row>
    <row r="56566" spans="5:5" x14ac:dyDescent="0.25">
      <c r="E56566" s="71"/>
    </row>
    <row r="56567" spans="5:5" x14ac:dyDescent="0.25">
      <c r="E56567" s="71"/>
    </row>
    <row r="56568" spans="5:5" x14ac:dyDescent="0.25">
      <c r="E56568" s="71"/>
    </row>
    <row r="56569" spans="5:5" x14ac:dyDescent="0.25">
      <c r="E56569" s="71"/>
    </row>
    <row r="56570" spans="5:5" x14ac:dyDescent="0.25">
      <c r="E56570" s="71"/>
    </row>
    <row r="56571" spans="5:5" x14ac:dyDescent="0.25">
      <c r="E56571" s="71"/>
    </row>
    <row r="56572" spans="5:5" x14ac:dyDescent="0.25">
      <c r="E56572" s="71"/>
    </row>
    <row r="56573" spans="5:5" x14ac:dyDescent="0.25">
      <c r="E56573" s="71"/>
    </row>
    <row r="56574" spans="5:5" x14ac:dyDescent="0.25">
      <c r="E56574" s="71"/>
    </row>
    <row r="56575" spans="5:5" x14ac:dyDescent="0.25">
      <c r="E56575" s="71"/>
    </row>
    <row r="56576" spans="5:5" x14ac:dyDescent="0.25">
      <c r="E56576" s="71"/>
    </row>
    <row r="56577" spans="5:5" x14ac:dyDescent="0.25">
      <c r="E56577" s="71"/>
    </row>
    <row r="56578" spans="5:5" x14ac:dyDescent="0.25">
      <c r="E56578" s="71"/>
    </row>
    <row r="56579" spans="5:5" x14ac:dyDescent="0.25">
      <c r="E56579" s="71"/>
    </row>
    <row r="56580" spans="5:5" x14ac:dyDescent="0.25">
      <c r="E56580" s="71"/>
    </row>
    <row r="56581" spans="5:5" x14ac:dyDescent="0.25">
      <c r="E56581" s="71"/>
    </row>
    <row r="56582" spans="5:5" x14ac:dyDescent="0.25">
      <c r="E56582" s="71"/>
    </row>
    <row r="56583" spans="5:5" x14ac:dyDescent="0.25">
      <c r="E56583" s="71"/>
    </row>
    <row r="56584" spans="5:5" x14ac:dyDescent="0.25">
      <c r="E56584" s="71"/>
    </row>
    <row r="56585" spans="5:5" x14ac:dyDescent="0.25">
      <c r="E56585" s="71"/>
    </row>
    <row r="56586" spans="5:5" x14ac:dyDescent="0.25">
      <c r="E56586" s="71"/>
    </row>
    <row r="56587" spans="5:5" x14ac:dyDescent="0.25">
      <c r="E56587" s="71"/>
    </row>
    <row r="56588" spans="5:5" x14ac:dyDescent="0.25">
      <c r="E56588" s="71"/>
    </row>
    <row r="56589" spans="5:5" x14ac:dyDescent="0.25">
      <c r="E56589" s="71"/>
    </row>
    <row r="56590" spans="5:5" x14ac:dyDescent="0.25">
      <c r="E56590" s="71"/>
    </row>
    <row r="56591" spans="5:5" x14ac:dyDescent="0.25">
      <c r="E56591" s="71"/>
    </row>
    <row r="56592" spans="5:5" x14ac:dyDescent="0.25">
      <c r="E56592" s="71"/>
    </row>
    <row r="56593" spans="5:5" x14ac:dyDescent="0.25">
      <c r="E56593" s="71"/>
    </row>
    <row r="56594" spans="5:5" x14ac:dyDescent="0.25">
      <c r="E56594" s="71"/>
    </row>
    <row r="56595" spans="5:5" x14ac:dyDescent="0.25">
      <c r="E56595" s="71"/>
    </row>
    <row r="56596" spans="5:5" x14ac:dyDescent="0.25">
      <c r="E56596" s="71"/>
    </row>
    <row r="56597" spans="5:5" x14ac:dyDescent="0.25">
      <c r="E56597" s="71"/>
    </row>
    <row r="56598" spans="5:5" x14ac:dyDescent="0.25">
      <c r="E56598" s="71"/>
    </row>
    <row r="56599" spans="5:5" x14ac:dyDescent="0.25">
      <c r="E56599" s="71"/>
    </row>
    <row r="56600" spans="5:5" x14ac:dyDescent="0.25">
      <c r="E56600" s="71"/>
    </row>
    <row r="56601" spans="5:5" x14ac:dyDescent="0.25">
      <c r="E56601" s="71"/>
    </row>
    <row r="56602" spans="5:5" x14ac:dyDescent="0.25">
      <c r="E56602" s="71"/>
    </row>
    <row r="56603" spans="5:5" x14ac:dyDescent="0.25">
      <c r="E56603" s="71"/>
    </row>
    <row r="56604" spans="5:5" x14ac:dyDescent="0.25">
      <c r="E56604" s="71"/>
    </row>
    <row r="56605" spans="5:5" x14ac:dyDescent="0.25">
      <c r="E56605" s="71"/>
    </row>
    <row r="56606" spans="5:5" x14ac:dyDescent="0.25">
      <c r="E56606" s="71"/>
    </row>
    <row r="56607" spans="5:5" x14ac:dyDescent="0.25">
      <c r="E56607" s="71"/>
    </row>
    <row r="56608" spans="5:5" x14ac:dyDescent="0.25">
      <c r="E56608" s="71"/>
    </row>
    <row r="56609" spans="5:5" x14ac:dyDescent="0.25">
      <c r="E56609" s="71"/>
    </row>
    <row r="56610" spans="5:5" x14ac:dyDescent="0.25">
      <c r="E56610" s="71"/>
    </row>
    <row r="56611" spans="5:5" x14ac:dyDescent="0.25">
      <c r="E56611" s="71"/>
    </row>
    <row r="56612" spans="5:5" x14ac:dyDescent="0.25">
      <c r="E56612" s="71"/>
    </row>
    <row r="56613" spans="5:5" x14ac:dyDescent="0.25">
      <c r="E56613" s="71"/>
    </row>
    <row r="56614" spans="5:5" x14ac:dyDescent="0.25">
      <c r="E56614" s="71"/>
    </row>
    <row r="56615" spans="5:5" x14ac:dyDescent="0.25">
      <c r="E56615" s="71"/>
    </row>
    <row r="56616" spans="5:5" x14ac:dyDescent="0.25">
      <c r="E56616" s="71"/>
    </row>
    <row r="56617" spans="5:5" x14ac:dyDescent="0.25">
      <c r="E56617" s="71"/>
    </row>
    <row r="56618" spans="5:5" x14ac:dyDescent="0.25">
      <c r="E56618" s="71"/>
    </row>
    <row r="56619" spans="5:5" x14ac:dyDescent="0.25">
      <c r="E56619" s="71"/>
    </row>
    <row r="56620" spans="5:5" x14ac:dyDescent="0.25">
      <c r="E56620" s="71"/>
    </row>
    <row r="56621" spans="5:5" x14ac:dyDescent="0.25">
      <c r="E56621" s="71"/>
    </row>
    <row r="56622" spans="5:5" x14ac:dyDescent="0.25">
      <c r="E56622" s="71"/>
    </row>
    <row r="56623" spans="5:5" x14ac:dyDescent="0.25">
      <c r="E56623" s="71"/>
    </row>
    <row r="56624" spans="5:5" x14ac:dyDescent="0.25">
      <c r="E56624" s="71"/>
    </row>
    <row r="56625" spans="5:5" x14ac:dyDescent="0.25">
      <c r="E56625" s="71"/>
    </row>
    <row r="56626" spans="5:5" x14ac:dyDescent="0.25">
      <c r="E56626" s="71"/>
    </row>
    <row r="56627" spans="5:5" x14ac:dyDescent="0.25">
      <c r="E56627" s="71"/>
    </row>
    <row r="56628" spans="5:5" x14ac:dyDescent="0.25">
      <c r="E56628" s="71"/>
    </row>
    <row r="56629" spans="5:5" x14ac:dyDescent="0.25">
      <c r="E56629" s="71"/>
    </row>
    <row r="56630" spans="5:5" x14ac:dyDescent="0.25">
      <c r="E56630" s="71"/>
    </row>
    <row r="56631" spans="5:5" x14ac:dyDescent="0.25">
      <c r="E56631" s="71"/>
    </row>
    <row r="56632" spans="5:5" x14ac:dyDescent="0.25">
      <c r="E56632" s="71"/>
    </row>
    <row r="56633" spans="5:5" x14ac:dyDescent="0.25">
      <c r="E56633" s="71"/>
    </row>
    <row r="56634" spans="5:5" x14ac:dyDescent="0.25">
      <c r="E56634" s="71"/>
    </row>
    <row r="56635" spans="5:5" x14ac:dyDescent="0.25">
      <c r="E56635" s="71"/>
    </row>
    <row r="56636" spans="5:5" x14ac:dyDescent="0.25">
      <c r="E56636" s="71"/>
    </row>
    <row r="56637" spans="5:5" x14ac:dyDescent="0.25">
      <c r="E56637" s="71"/>
    </row>
    <row r="56638" spans="5:5" x14ac:dyDescent="0.25">
      <c r="E56638" s="71"/>
    </row>
    <row r="56639" spans="5:5" x14ac:dyDescent="0.25">
      <c r="E56639" s="71"/>
    </row>
    <row r="56640" spans="5:5" x14ac:dyDescent="0.25">
      <c r="E56640" s="71"/>
    </row>
    <row r="56641" spans="5:5" x14ac:dyDescent="0.25">
      <c r="E56641" s="71"/>
    </row>
    <row r="56642" spans="5:5" x14ac:dyDescent="0.25">
      <c r="E56642" s="71"/>
    </row>
    <row r="56643" spans="5:5" x14ac:dyDescent="0.25">
      <c r="E56643" s="71"/>
    </row>
    <row r="56644" spans="5:5" x14ac:dyDescent="0.25">
      <c r="E56644" s="71"/>
    </row>
    <row r="56645" spans="5:5" x14ac:dyDescent="0.25">
      <c r="E56645" s="71"/>
    </row>
    <row r="56646" spans="5:5" x14ac:dyDescent="0.25">
      <c r="E56646" s="71"/>
    </row>
    <row r="56647" spans="5:5" x14ac:dyDescent="0.25">
      <c r="E56647" s="71"/>
    </row>
    <row r="56648" spans="5:5" x14ac:dyDescent="0.25">
      <c r="E56648" s="71"/>
    </row>
    <row r="56649" spans="5:5" x14ac:dyDescent="0.25">
      <c r="E56649" s="71"/>
    </row>
    <row r="56650" spans="5:5" x14ac:dyDescent="0.25">
      <c r="E56650" s="71"/>
    </row>
    <row r="56651" spans="5:5" x14ac:dyDescent="0.25">
      <c r="E56651" s="71"/>
    </row>
    <row r="56652" spans="5:5" x14ac:dyDescent="0.25">
      <c r="E56652" s="71"/>
    </row>
    <row r="56653" spans="5:5" x14ac:dyDescent="0.25">
      <c r="E56653" s="71"/>
    </row>
    <row r="56654" spans="5:5" x14ac:dyDescent="0.25">
      <c r="E56654" s="71"/>
    </row>
    <row r="56655" spans="5:5" x14ac:dyDescent="0.25">
      <c r="E56655" s="71"/>
    </row>
    <row r="56656" spans="5:5" x14ac:dyDescent="0.25">
      <c r="E56656" s="71"/>
    </row>
    <row r="56657" spans="5:5" x14ac:dyDescent="0.25">
      <c r="E56657" s="71"/>
    </row>
    <row r="56658" spans="5:5" x14ac:dyDescent="0.25">
      <c r="E56658" s="71"/>
    </row>
    <row r="56659" spans="5:5" x14ac:dyDescent="0.25">
      <c r="E56659" s="71"/>
    </row>
    <row r="56660" spans="5:5" x14ac:dyDescent="0.25">
      <c r="E56660" s="71"/>
    </row>
    <row r="56661" spans="5:5" x14ac:dyDescent="0.25">
      <c r="E56661" s="71"/>
    </row>
    <row r="56662" spans="5:5" x14ac:dyDescent="0.25">
      <c r="E56662" s="71"/>
    </row>
    <row r="56663" spans="5:5" x14ac:dyDescent="0.25">
      <c r="E56663" s="71"/>
    </row>
    <row r="56664" spans="5:5" x14ac:dyDescent="0.25">
      <c r="E56664" s="71"/>
    </row>
    <row r="56665" spans="5:5" x14ac:dyDescent="0.25">
      <c r="E56665" s="71"/>
    </row>
    <row r="56666" spans="5:5" x14ac:dyDescent="0.25">
      <c r="E56666" s="71"/>
    </row>
    <row r="56667" spans="5:5" x14ac:dyDescent="0.25">
      <c r="E56667" s="71"/>
    </row>
    <row r="56668" spans="5:5" x14ac:dyDescent="0.25">
      <c r="E56668" s="71"/>
    </row>
    <row r="56669" spans="5:5" x14ac:dyDescent="0.25">
      <c r="E56669" s="71"/>
    </row>
    <row r="56670" spans="5:5" x14ac:dyDescent="0.25">
      <c r="E56670" s="71"/>
    </row>
    <row r="56671" spans="5:5" x14ac:dyDescent="0.25">
      <c r="E56671" s="71"/>
    </row>
    <row r="56672" spans="5:5" x14ac:dyDescent="0.25">
      <c r="E56672" s="71"/>
    </row>
    <row r="56673" spans="5:5" x14ac:dyDescent="0.25">
      <c r="E56673" s="71"/>
    </row>
    <row r="56674" spans="5:5" x14ac:dyDescent="0.25">
      <c r="E56674" s="71"/>
    </row>
    <row r="56675" spans="5:5" x14ac:dyDescent="0.25">
      <c r="E56675" s="71"/>
    </row>
    <row r="56676" spans="5:5" x14ac:dyDescent="0.25">
      <c r="E56676" s="71"/>
    </row>
    <row r="56677" spans="5:5" x14ac:dyDescent="0.25">
      <c r="E56677" s="71"/>
    </row>
    <row r="56678" spans="5:5" x14ac:dyDescent="0.25">
      <c r="E56678" s="71"/>
    </row>
    <row r="56679" spans="5:5" x14ac:dyDescent="0.25">
      <c r="E56679" s="71"/>
    </row>
    <row r="56680" spans="5:5" x14ac:dyDescent="0.25">
      <c r="E56680" s="71"/>
    </row>
    <row r="56681" spans="5:5" x14ac:dyDescent="0.25">
      <c r="E56681" s="71"/>
    </row>
    <row r="56682" spans="5:5" x14ac:dyDescent="0.25">
      <c r="E56682" s="71"/>
    </row>
    <row r="56683" spans="5:5" x14ac:dyDescent="0.25">
      <c r="E56683" s="71"/>
    </row>
    <row r="56684" spans="5:5" x14ac:dyDescent="0.25">
      <c r="E56684" s="71"/>
    </row>
    <row r="56685" spans="5:5" x14ac:dyDescent="0.25">
      <c r="E56685" s="71"/>
    </row>
    <row r="56686" spans="5:5" x14ac:dyDescent="0.25">
      <c r="E56686" s="71"/>
    </row>
    <row r="56687" spans="5:5" x14ac:dyDescent="0.25">
      <c r="E56687" s="71"/>
    </row>
    <row r="56688" spans="5:5" x14ac:dyDescent="0.25">
      <c r="E56688" s="71"/>
    </row>
    <row r="56689" spans="5:5" x14ac:dyDescent="0.25">
      <c r="E56689" s="71"/>
    </row>
    <row r="56690" spans="5:5" x14ac:dyDescent="0.25">
      <c r="E56690" s="71"/>
    </row>
    <row r="56691" spans="5:5" x14ac:dyDescent="0.25">
      <c r="E56691" s="71"/>
    </row>
    <row r="56692" spans="5:5" x14ac:dyDescent="0.25">
      <c r="E56692" s="71"/>
    </row>
    <row r="56693" spans="5:5" x14ac:dyDescent="0.25">
      <c r="E56693" s="71"/>
    </row>
    <row r="56694" spans="5:5" x14ac:dyDescent="0.25">
      <c r="E56694" s="71"/>
    </row>
    <row r="56695" spans="5:5" x14ac:dyDescent="0.25">
      <c r="E56695" s="71"/>
    </row>
    <row r="56696" spans="5:5" x14ac:dyDescent="0.25">
      <c r="E56696" s="71"/>
    </row>
    <row r="56697" spans="5:5" x14ac:dyDescent="0.25">
      <c r="E56697" s="71"/>
    </row>
    <row r="56698" spans="5:5" x14ac:dyDescent="0.25">
      <c r="E56698" s="71"/>
    </row>
    <row r="56699" spans="5:5" x14ac:dyDescent="0.25">
      <c r="E56699" s="71"/>
    </row>
    <row r="56700" spans="5:5" x14ac:dyDescent="0.25">
      <c r="E56700" s="71"/>
    </row>
    <row r="56701" spans="5:5" x14ac:dyDescent="0.25">
      <c r="E56701" s="71"/>
    </row>
    <row r="56702" spans="5:5" x14ac:dyDescent="0.25">
      <c r="E56702" s="71"/>
    </row>
    <row r="56703" spans="5:5" x14ac:dyDescent="0.25">
      <c r="E56703" s="71"/>
    </row>
    <row r="56704" spans="5:5" x14ac:dyDescent="0.25">
      <c r="E56704" s="71"/>
    </row>
    <row r="56705" spans="5:5" x14ac:dyDescent="0.25">
      <c r="E56705" s="71"/>
    </row>
    <row r="56706" spans="5:5" x14ac:dyDescent="0.25">
      <c r="E56706" s="71"/>
    </row>
    <row r="56707" spans="5:5" x14ac:dyDescent="0.25">
      <c r="E56707" s="71"/>
    </row>
    <row r="56708" spans="5:5" x14ac:dyDescent="0.25">
      <c r="E56708" s="71"/>
    </row>
    <row r="56709" spans="5:5" x14ac:dyDescent="0.25">
      <c r="E56709" s="71"/>
    </row>
    <row r="56710" spans="5:5" x14ac:dyDescent="0.25">
      <c r="E56710" s="71"/>
    </row>
    <row r="56711" spans="5:5" x14ac:dyDescent="0.25">
      <c r="E56711" s="71"/>
    </row>
    <row r="56712" spans="5:5" x14ac:dyDescent="0.25">
      <c r="E56712" s="71"/>
    </row>
    <row r="56713" spans="5:5" x14ac:dyDescent="0.25">
      <c r="E56713" s="71"/>
    </row>
    <row r="56714" spans="5:5" x14ac:dyDescent="0.25">
      <c r="E56714" s="71"/>
    </row>
    <row r="56715" spans="5:5" x14ac:dyDescent="0.25">
      <c r="E56715" s="71"/>
    </row>
    <row r="56716" spans="5:5" x14ac:dyDescent="0.25">
      <c r="E56716" s="71"/>
    </row>
    <row r="56717" spans="5:5" x14ac:dyDescent="0.25">
      <c r="E56717" s="71"/>
    </row>
    <row r="56718" spans="5:5" x14ac:dyDescent="0.25">
      <c r="E56718" s="71"/>
    </row>
    <row r="56719" spans="5:5" x14ac:dyDescent="0.25">
      <c r="E56719" s="71"/>
    </row>
    <row r="56720" spans="5:5" x14ac:dyDescent="0.25">
      <c r="E56720" s="71"/>
    </row>
    <row r="56721" spans="5:5" x14ac:dyDescent="0.25">
      <c r="E56721" s="71"/>
    </row>
    <row r="56722" spans="5:5" x14ac:dyDescent="0.25">
      <c r="E56722" s="71"/>
    </row>
    <row r="56723" spans="5:5" x14ac:dyDescent="0.25">
      <c r="E56723" s="71"/>
    </row>
    <row r="56724" spans="5:5" x14ac:dyDescent="0.25">
      <c r="E56724" s="71"/>
    </row>
    <row r="56725" spans="5:5" x14ac:dyDescent="0.25">
      <c r="E56725" s="71"/>
    </row>
    <row r="56726" spans="5:5" x14ac:dyDescent="0.25">
      <c r="E56726" s="71"/>
    </row>
    <row r="56727" spans="5:5" x14ac:dyDescent="0.25">
      <c r="E56727" s="71"/>
    </row>
    <row r="56728" spans="5:5" x14ac:dyDescent="0.25">
      <c r="E56728" s="71"/>
    </row>
    <row r="56729" spans="5:5" x14ac:dyDescent="0.25">
      <c r="E56729" s="71"/>
    </row>
    <row r="56730" spans="5:5" x14ac:dyDescent="0.25">
      <c r="E56730" s="71"/>
    </row>
    <row r="56731" spans="5:5" x14ac:dyDescent="0.25">
      <c r="E56731" s="71"/>
    </row>
    <row r="56732" spans="5:5" x14ac:dyDescent="0.25">
      <c r="E56732" s="71"/>
    </row>
    <row r="56733" spans="5:5" x14ac:dyDescent="0.25">
      <c r="E56733" s="71"/>
    </row>
    <row r="56734" spans="5:5" x14ac:dyDescent="0.25">
      <c r="E56734" s="71"/>
    </row>
    <row r="56735" spans="5:5" x14ac:dyDescent="0.25">
      <c r="E56735" s="71"/>
    </row>
    <row r="56736" spans="5:5" x14ac:dyDescent="0.25">
      <c r="E56736" s="71"/>
    </row>
    <row r="56737" spans="5:5" x14ac:dyDescent="0.25">
      <c r="E56737" s="71"/>
    </row>
    <row r="56738" spans="5:5" x14ac:dyDescent="0.25">
      <c r="E56738" s="71"/>
    </row>
    <row r="56739" spans="5:5" x14ac:dyDescent="0.25">
      <c r="E56739" s="71"/>
    </row>
    <row r="56740" spans="5:5" x14ac:dyDescent="0.25">
      <c r="E56740" s="71"/>
    </row>
    <row r="56741" spans="5:5" x14ac:dyDescent="0.25">
      <c r="E56741" s="71"/>
    </row>
    <row r="56742" spans="5:5" x14ac:dyDescent="0.25">
      <c r="E56742" s="71"/>
    </row>
    <row r="56743" spans="5:5" x14ac:dyDescent="0.25">
      <c r="E56743" s="71"/>
    </row>
    <row r="56744" spans="5:5" x14ac:dyDescent="0.25">
      <c r="E56744" s="71"/>
    </row>
    <row r="56745" spans="5:5" x14ac:dyDescent="0.25">
      <c r="E56745" s="71"/>
    </row>
    <row r="56746" spans="5:5" x14ac:dyDescent="0.25">
      <c r="E56746" s="71"/>
    </row>
    <row r="56747" spans="5:5" x14ac:dyDescent="0.25">
      <c r="E56747" s="71"/>
    </row>
    <row r="56748" spans="5:5" x14ac:dyDescent="0.25">
      <c r="E56748" s="71"/>
    </row>
    <row r="56749" spans="5:5" x14ac:dyDescent="0.25">
      <c r="E56749" s="71"/>
    </row>
    <row r="56750" spans="5:5" x14ac:dyDescent="0.25">
      <c r="E56750" s="71"/>
    </row>
    <row r="56751" spans="5:5" x14ac:dyDescent="0.25">
      <c r="E56751" s="71"/>
    </row>
    <row r="56752" spans="5:5" x14ac:dyDescent="0.25">
      <c r="E56752" s="71"/>
    </row>
    <row r="56753" spans="5:5" x14ac:dyDescent="0.25">
      <c r="E56753" s="71"/>
    </row>
    <row r="56754" spans="5:5" x14ac:dyDescent="0.25">
      <c r="E56754" s="71"/>
    </row>
    <row r="56755" spans="5:5" x14ac:dyDescent="0.25">
      <c r="E56755" s="71"/>
    </row>
    <row r="56756" spans="5:5" x14ac:dyDescent="0.25">
      <c r="E56756" s="71"/>
    </row>
    <row r="56757" spans="5:5" x14ac:dyDescent="0.25">
      <c r="E56757" s="71"/>
    </row>
    <row r="56758" spans="5:5" x14ac:dyDescent="0.25">
      <c r="E56758" s="71"/>
    </row>
    <row r="56759" spans="5:5" x14ac:dyDescent="0.25">
      <c r="E56759" s="71"/>
    </row>
    <row r="56760" spans="5:5" x14ac:dyDescent="0.25">
      <c r="E56760" s="71"/>
    </row>
    <row r="56761" spans="5:5" x14ac:dyDescent="0.25">
      <c r="E56761" s="71"/>
    </row>
    <row r="56762" spans="5:5" x14ac:dyDescent="0.25">
      <c r="E56762" s="71"/>
    </row>
    <row r="56763" spans="5:5" x14ac:dyDescent="0.25">
      <c r="E56763" s="71"/>
    </row>
    <row r="56764" spans="5:5" x14ac:dyDescent="0.25">
      <c r="E56764" s="71"/>
    </row>
    <row r="56765" spans="5:5" x14ac:dyDescent="0.25">
      <c r="E56765" s="71"/>
    </row>
    <row r="56766" spans="5:5" x14ac:dyDescent="0.25">
      <c r="E56766" s="71"/>
    </row>
    <row r="56767" spans="5:5" x14ac:dyDescent="0.25">
      <c r="E56767" s="71"/>
    </row>
    <row r="56768" spans="5:5" x14ac:dyDescent="0.25">
      <c r="E56768" s="71"/>
    </row>
    <row r="56769" spans="5:5" x14ac:dyDescent="0.25">
      <c r="E56769" s="71"/>
    </row>
    <row r="56770" spans="5:5" x14ac:dyDescent="0.25">
      <c r="E56770" s="71"/>
    </row>
    <row r="56771" spans="5:5" x14ac:dyDescent="0.25">
      <c r="E56771" s="71"/>
    </row>
    <row r="56772" spans="5:5" x14ac:dyDescent="0.25">
      <c r="E56772" s="71"/>
    </row>
    <row r="56773" spans="5:5" x14ac:dyDescent="0.25">
      <c r="E56773" s="71"/>
    </row>
    <row r="56774" spans="5:5" x14ac:dyDescent="0.25">
      <c r="E56774" s="71"/>
    </row>
    <row r="56775" spans="5:5" x14ac:dyDescent="0.25">
      <c r="E56775" s="71"/>
    </row>
    <row r="56776" spans="5:5" x14ac:dyDescent="0.25">
      <c r="E56776" s="71"/>
    </row>
    <row r="56777" spans="5:5" x14ac:dyDescent="0.25">
      <c r="E56777" s="71"/>
    </row>
    <row r="56778" spans="5:5" x14ac:dyDescent="0.25">
      <c r="E56778" s="71"/>
    </row>
    <row r="56779" spans="5:5" x14ac:dyDescent="0.25">
      <c r="E56779" s="71"/>
    </row>
    <row r="56780" spans="5:5" x14ac:dyDescent="0.25">
      <c r="E56780" s="71"/>
    </row>
    <row r="56781" spans="5:5" x14ac:dyDescent="0.25">
      <c r="E56781" s="71"/>
    </row>
    <row r="56782" spans="5:5" x14ac:dyDescent="0.25">
      <c r="E56782" s="71"/>
    </row>
    <row r="56783" spans="5:5" x14ac:dyDescent="0.25">
      <c r="E56783" s="71"/>
    </row>
    <row r="56784" spans="5:5" x14ac:dyDescent="0.25">
      <c r="E56784" s="71"/>
    </row>
    <row r="56785" spans="5:5" x14ac:dyDescent="0.25">
      <c r="E56785" s="71"/>
    </row>
    <row r="56786" spans="5:5" x14ac:dyDescent="0.25">
      <c r="E56786" s="71"/>
    </row>
    <row r="56787" spans="5:5" x14ac:dyDescent="0.25">
      <c r="E56787" s="71"/>
    </row>
    <row r="56788" spans="5:5" x14ac:dyDescent="0.25">
      <c r="E56788" s="71"/>
    </row>
    <row r="56789" spans="5:5" x14ac:dyDescent="0.25">
      <c r="E56789" s="71"/>
    </row>
    <row r="56790" spans="5:5" x14ac:dyDescent="0.25">
      <c r="E56790" s="71"/>
    </row>
    <row r="56791" spans="5:5" x14ac:dyDescent="0.25">
      <c r="E56791" s="71"/>
    </row>
    <row r="56792" spans="5:5" x14ac:dyDescent="0.25">
      <c r="E56792" s="71"/>
    </row>
    <row r="56793" spans="5:5" x14ac:dyDescent="0.25">
      <c r="E56793" s="71"/>
    </row>
    <row r="56794" spans="5:5" x14ac:dyDescent="0.25">
      <c r="E56794" s="71"/>
    </row>
    <row r="56795" spans="5:5" x14ac:dyDescent="0.25">
      <c r="E56795" s="71"/>
    </row>
    <row r="56796" spans="5:5" x14ac:dyDescent="0.25">
      <c r="E56796" s="71"/>
    </row>
    <row r="56797" spans="5:5" x14ac:dyDescent="0.25">
      <c r="E56797" s="71"/>
    </row>
    <row r="56798" spans="5:5" x14ac:dyDescent="0.25">
      <c r="E56798" s="71"/>
    </row>
    <row r="56799" spans="5:5" x14ac:dyDescent="0.25">
      <c r="E56799" s="71"/>
    </row>
    <row r="56800" spans="5:5" x14ac:dyDescent="0.25">
      <c r="E56800" s="71"/>
    </row>
    <row r="56801" spans="5:5" x14ac:dyDescent="0.25">
      <c r="E56801" s="71"/>
    </row>
    <row r="56802" spans="5:5" x14ac:dyDescent="0.25">
      <c r="E56802" s="71"/>
    </row>
    <row r="56803" spans="5:5" x14ac:dyDescent="0.25">
      <c r="E56803" s="71"/>
    </row>
    <row r="56804" spans="5:5" x14ac:dyDescent="0.25">
      <c r="E56804" s="71"/>
    </row>
    <row r="56805" spans="5:5" x14ac:dyDescent="0.25">
      <c r="E56805" s="71"/>
    </row>
    <row r="56806" spans="5:5" x14ac:dyDescent="0.25">
      <c r="E56806" s="71"/>
    </row>
    <row r="56807" spans="5:5" x14ac:dyDescent="0.25">
      <c r="E56807" s="71"/>
    </row>
    <row r="56808" spans="5:5" x14ac:dyDescent="0.25">
      <c r="E56808" s="71"/>
    </row>
    <row r="56809" spans="5:5" x14ac:dyDescent="0.25">
      <c r="E56809" s="71"/>
    </row>
    <row r="56810" spans="5:5" x14ac:dyDescent="0.25">
      <c r="E56810" s="71"/>
    </row>
    <row r="56811" spans="5:5" x14ac:dyDescent="0.25">
      <c r="E56811" s="71"/>
    </row>
    <row r="56812" spans="5:5" x14ac:dyDescent="0.25">
      <c r="E56812" s="71"/>
    </row>
    <row r="56813" spans="5:5" x14ac:dyDescent="0.25">
      <c r="E56813" s="71"/>
    </row>
    <row r="56814" spans="5:5" x14ac:dyDescent="0.25">
      <c r="E56814" s="71"/>
    </row>
    <row r="56815" spans="5:5" x14ac:dyDescent="0.25">
      <c r="E56815" s="71"/>
    </row>
    <row r="56816" spans="5:5" x14ac:dyDescent="0.25">
      <c r="E56816" s="71"/>
    </row>
    <row r="56817" spans="5:5" x14ac:dyDescent="0.25">
      <c r="E56817" s="71"/>
    </row>
    <row r="56818" spans="5:5" x14ac:dyDescent="0.25">
      <c r="E56818" s="71"/>
    </row>
    <row r="56819" spans="5:5" x14ac:dyDescent="0.25">
      <c r="E56819" s="71"/>
    </row>
    <row r="56820" spans="5:5" x14ac:dyDescent="0.25">
      <c r="E56820" s="71"/>
    </row>
    <row r="56821" spans="5:5" x14ac:dyDescent="0.25">
      <c r="E56821" s="71"/>
    </row>
    <row r="56822" spans="5:5" x14ac:dyDescent="0.25">
      <c r="E56822" s="71"/>
    </row>
    <row r="56823" spans="5:5" x14ac:dyDescent="0.25">
      <c r="E56823" s="71"/>
    </row>
    <row r="56824" spans="5:5" x14ac:dyDescent="0.25">
      <c r="E56824" s="71"/>
    </row>
    <row r="56825" spans="5:5" x14ac:dyDescent="0.25">
      <c r="E56825" s="71"/>
    </row>
    <row r="56826" spans="5:5" x14ac:dyDescent="0.25">
      <c r="E56826" s="71"/>
    </row>
    <row r="56827" spans="5:5" x14ac:dyDescent="0.25">
      <c r="E56827" s="71"/>
    </row>
    <row r="56828" spans="5:5" x14ac:dyDescent="0.25">
      <c r="E56828" s="71"/>
    </row>
    <row r="56829" spans="5:5" x14ac:dyDescent="0.25">
      <c r="E56829" s="71"/>
    </row>
    <row r="56830" spans="5:5" x14ac:dyDescent="0.25">
      <c r="E56830" s="71"/>
    </row>
    <row r="56831" spans="5:5" x14ac:dyDescent="0.25">
      <c r="E56831" s="71"/>
    </row>
    <row r="56832" spans="5:5" x14ac:dyDescent="0.25">
      <c r="E56832" s="71"/>
    </row>
    <row r="56833" spans="5:5" x14ac:dyDescent="0.25">
      <c r="E56833" s="71"/>
    </row>
    <row r="56834" spans="5:5" x14ac:dyDescent="0.25">
      <c r="E56834" s="71"/>
    </row>
    <row r="56835" spans="5:5" x14ac:dyDescent="0.25">
      <c r="E56835" s="71"/>
    </row>
    <row r="56836" spans="5:5" x14ac:dyDescent="0.25">
      <c r="E56836" s="71"/>
    </row>
    <row r="56837" spans="5:5" x14ac:dyDescent="0.25">
      <c r="E56837" s="71"/>
    </row>
    <row r="56838" spans="5:5" x14ac:dyDescent="0.25">
      <c r="E56838" s="71"/>
    </row>
    <row r="56839" spans="5:5" x14ac:dyDescent="0.25">
      <c r="E56839" s="71"/>
    </row>
    <row r="56840" spans="5:5" x14ac:dyDescent="0.25">
      <c r="E56840" s="71"/>
    </row>
    <row r="56841" spans="5:5" x14ac:dyDescent="0.25">
      <c r="E56841" s="71"/>
    </row>
    <row r="56842" spans="5:5" x14ac:dyDescent="0.25">
      <c r="E56842" s="71"/>
    </row>
    <row r="56843" spans="5:5" x14ac:dyDescent="0.25">
      <c r="E56843" s="71"/>
    </row>
    <row r="56844" spans="5:5" x14ac:dyDescent="0.25">
      <c r="E56844" s="71"/>
    </row>
    <row r="56845" spans="5:5" x14ac:dyDescent="0.25">
      <c r="E56845" s="71"/>
    </row>
    <row r="56846" spans="5:5" x14ac:dyDescent="0.25">
      <c r="E56846" s="71"/>
    </row>
    <row r="56847" spans="5:5" x14ac:dyDescent="0.25">
      <c r="E56847" s="71"/>
    </row>
    <row r="56848" spans="5:5" x14ac:dyDescent="0.25">
      <c r="E56848" s="71"/>
    </row>
    <row r="56849" spans="5:5" x14ac:dyDescent="0.25">
      <c r="E56849" s="71"/>
    </row>
    <row r="56850" spans="5:5" x14ac:dyDescent="0.25">
      <c r="E56850" s="71"/>
    </row>
    <row r="56851" spans="5:5" x14ac:dyDescent="0.25">
      <c r="E56851" s="71"/>
    </row>
    <row r="56852" spans="5:5" x14ac:dyDescent="0.25">
      <c r="E56852" s="71"/>
    </row>
    <row r="56853" spans="5:5" x14ac:dyDescent="0.25">
      <c r="E56853" s="71"/>
    </row>
    <row r="56854" spans="5:5" x14ac:dyDescent="0.25">
      <c r="E56854" s="71"/>
    </row>
    <row r="56855" spans="5:5" x14ac:dyDescent="0.25">
      <c r="E56855" s="71"/>
    </row>
    <row r="56856" spans="5:5" x14ac:dyDescent="0.25">
      <c r="E56856" s="71"/>
    </row>
    <row r="56857" spans="5:5" x14ac:dyDescent="0.25">
      <c r="E56857" s="71"/>
    </row>
    <row r="56858" spans="5:5" x14ac:dyDescent="0.25">
      <c r="E56858" s="71"/>
    </row>
    <row r="56859" spans="5:5" x14ac:dyDescent="0.25">
      <c r="E56859" s="71"/>
    </row>
    <row r="56860" spans="5:5" x14ac:dyDescent="0.25">
      <c r="E56860" s="71"/>
    </row>
    <row r="56861" spans="5:5" x14ac:dyDescent="0.25">
      <c r="E56861" s="71"/>
    </row>
    <row r="56862" spans="5:5" x14ac:dyDescent="0.25">
      <c r="E56862" s="71"/>
    </row>
    <row r="56863" spans="5:5" x14ac:dyDescent="0.25">
      <c r="E56863" s="71"/>
    </row>
    <row r="56864" spans="5:5" x14ac:dyDescent="0.25">
      <c r="E56864" s="71"/>
    </row>
    <row r="56865" spans="5:5" x14ac:dyDescent="0.25">
      <c r="E56865" s="71"/>
    </row>
    <row r="56866" spans="5:5" x14ac:dyDescent="0.25">
      <c r="E56866" s="71"/>
    </row>
    <row r="56867" spans="5:5" x14ac:dyDescent="0.25">
      <c r="E56867" s="71"/>
    </row>
    <row r="56868" spans="5:5" x14ac:dyDescent="0.25">
      <c r="E56868" s="71"/>
    </row>
    <row r="56869" spans="5:5" x14ac:dyDescent="0.25">
      <c r="E56869" s="71"/>
    </row>
    <row r="56870" spans="5:5" x14ac:dyDescent="0.25">
      <c r="E56870" s="71"/>
    </row>
    <row r="56871" spans="5:5" x14ac:dyDescent="0.25">
      <c r="E56871" s="71"/>
    </row>
    <row r="56872" spans="5:5" x14ac:dyDescent="0.25">
      <c r="E56872" s="71"/>
    </row>
    <row r="56873" spans="5:5" x14ac:dyDescent="0.25">
      <c r="E56873" s="71"/>
    </row>
    <row r="56874" spans="5:5" x14ac:dyDescent="0.25">
      <c r="E56874" s="71"/>
    </row>
    <row r="56875" spans="5:5" x14ac:dyDescent="0.25">
      <c r="E56875" s="71"/>
    </row>
    <row r="56876" spans="5:5" x14ac:dyDescent="0.25">
      <c r="E56876" s="71"/>
    </row>
    <row r="56877" spans="5:5" x14ac:dyDescent="0.25">
      <c r="E56877" s="71"/>
    </row>
    <row r="56878" spans="5:5" x14ac:dyDescent="0.25">
      <c r="E56878" s="71"/>
    </row>
    <row r="56879" spans="5:5" x14ac:dyDescent="0.25">
      <c r="E56879" s="71"/>
    </row>
    <row r="56880" spans="5:5" x14ac:dyDescent="0.25">
      <c r="E56880" s="71"/>
    </row>
    <row r="56881" spans="5:5" x14ac:dyDescent="0.25">
      <c r="E56881" s="71"/>
    </row>
    <row r="56882" spans="5:5" x14ac:dyDescent="0.25">
      <c r="E56882" s="71"/>
    </row>
    <row r="56883" spans="5:5" x14ac:dyDescent="0.25">
      <c r="E56883" s="71"/>
    </row>
    <row r="56884" spans="5:5" x14ac:dyDescent="0.25">
      <c r="E56884" s="71"/>
    </row>
    <row r="56885" spans="5:5" x14ac:dyDescent="0.25">
      <c r="E56885" s="71"/>
    </row>
    <row r="56886" spans="5:5" x14ac:dyDescent="0.25">
      <c r="E56886" s="71"/>
    </row>
    <row r="56887" spans="5:5" x14ac:dyDescent="0.25">
      <c r="E56887" s="71"/>
    </row>
    <row r="56888" spans="5:5" x14ac:dyDescent="0.25">
      <c r="E56888" s="71"/>
    </row>
    <row r="56889" spans="5:5" x14ac:dyDescent="0.25">
      <c r="E56889" s="71"/>
    </row>
    <row r="56890" spans="5:5" x14ac:dyDescent="0.25">
      <c r="E56890" s="71"/>
    </row>
    <row r="56891" spans="5:5" x14ac:dyDescent="0.25">
      <c r="E56891" s="71"/>
    </row>
    <row r="56892" spans="5:5" x14ac:dyDescent="0.25">
      <c r="E56892" s="71"/>
    </row>
    <row r="56893" spans="5:5" x14ac:dyDescent="0.25">
      <c r="E56893" s="71"/>
    </row>
    <row r="56894" spans="5:5" x14ac:dyDescent="0.25">
      <c r="E56894" s="71"/>
    </row>
    <row r="56895" spans="5:5" x14ac:dyDescent="0.25">
      <c r="E56895" s="71"/>
    </row>
    <row r="56896" spans="5:5" x14ac:dyDescent="0.25">
      <c r="E56896" s="71"/>
    </row>
    <row r="56897" spans="5:5" x14ac:dyDescent="0.25">
      <c r="E56897" s="71"/>
    </row>
    <row r="56898" spans="5:5" x14ac:dyDescent="0.25">
      <c r="E56898" s="71"/>
    </row>
    <row r="56899" spans="5:5" x14ac:dyDescent="0.25">
      <c r="E56899" s="71"/>
    </row>
    <row r="56900" spans="5:5" x14ac:dyDescent="0.25">
      <c r="E56900" s="71"/>
    </row>
    <row r="56901" spans="5:5" x14ac:dyDescent="0.25">
      <c r="E56901" s="71"/>
    </row>
    <row r="56902" spans="5:5" x14ac:dyDescent="0.25">
      <c r="E56902" s="71"/>
    </row>
    <row r="56903" spans="5:5" x14ac:dyDescent="0.25">
      <c r="E56903" s="71"/>
    </row>
    <row r="56904" spans="5:5" x14ac:dyDescent="0.25">
      <c r="E56904" s="71"/>
    </row>
    <row r="56905" spans="5:5" x14ac:dyDescent="0.25">
      <c r="E56905" s="71"/>
    </row>
    <row r="56906" spans="5:5" x14ac:dyDescent="0.25">
      <c r="E56906" s="71"/>
    </row>
    <row r="56907" spans="5:5" x14ac:dyDescent="0.25">
      <c r="E56907" s="71"/>
    </row>
    <row r="56908" spans="5:5" x14ac:dyDescent="0.25">
      <c r="E56908" s="71"/>
    </row>
    <row r="56909" spans="5:5" x14ac:dyDescent="0.25">
      <c r="E56909" s="71"/>
    </row>
    <row r="56910" spans="5:5" x14ac:dyDescent="0.25">
      <c r="E56910" s="71"/>
    </row>
    <row r="56911" spans="5:5" x14ac:dyDescent="0.25">
      <c r="E56911" s="71"/>
    </row>
    <row r="56912" spans="5:5" x14ac:dyDescent="0.25">
      <c r="E56912" s="71"/>
    </row>
    <row r="56913" spans="5:5" x14ac:dyDescent="0.25">
      <c r="E56913" s="71"/>
    </row>
    <row r="56914" spans="5:5" x14ac:dyDescent="0.25">
      <c r="E56914" s="71"/>
    </row>
    <row r="56915" spans="5:5" x14ac:dyDescent="0.25">
      <c r="E56915" s="71"/>
    </row>
    <row r="56916" spans="5:5" x14ac:dyDescent="0.25">
      <c r="E56916" s="71"/>
    </row>
    <row r="56917" spans="5:5" x14ac:dyDescent="0.25">
      <c r="E56917" s="71"/>
    </row>
    <row r="56918" spans="5:5" x14ac:dyDescent="0.25">
      <c r="E56918" s="71"/>
    </row>
    <row r="56919" spans="5:5" x14ac:dyDescent="0.25">
      <c r="E56919" s="71"/>
    </row>
    <row r="56920" spans="5:5" x14ac:dyDescent="0.25">
      <c r="E56920" s="71"/>
    </row>
    <row r="56921" spans="5:5" x14ac:dyDescent="0.25">
      <c r="E56921" s="71"/>
    </row>
    <row r="56922" spans="5:5" x14ac:dyDescent="0.25">
      <c r="E56922" s="71"/>
    </row>
    <row r="56923" spans="5:5" x14ac:dyDescent="0.25">
      <c r="E56923" s="71"/>
    </row>
    <row r="56924" spans="5:5" x14ac:dyDescent="0.25">
      <c r="E56924" s="71"/>
    </row>
    <row r="56925" spans="5:5" x14ac:dyDescent="0.25">
      <c r="E56925" s="71"/>
    </row>
    <row r="56926" spans="5:5" x14ac:dyDescent="0.25">
      <c r="E56926" s="71"/>
    </row>
    <row r="56927" spans="5:5" x14ac:dyDescent="0.25">
      <c r="E56927" s="71"/>
    </row>
    <row r="56928" spans="5:5" x14ac:dyDescent="0.25">
      <c r="E56928" s="71"/>
    </row>
    <row r="56929" spans="5:5" x14ac:dyDescent="0.25">
      <c r="E56929" s="71"/>
    </row>
    <row r="56930" spans="5:5" x14ac:dyDescent="0.25">
      <c r="E56930" s="71"/>
    </row>
    <row r="56931" spans="5:5" x14ac:dyDescent="0.25">
      <c r="E56931" s="71"/>
    </row>
    <row r="56932" spans="5:5" x14ac:dyDescent="0.25">
      <c r="E56932" s="71"/>
    </row>
    <row r="56933" spans="5:5" x14ac:dyDescent="0.25">
      <c r="E56933" s="71"/>
    </row>
    <row r="56934" spans="5:5" x14ac:dyDescent="0.25">
      <c r="E56934" s="71"/>
    </row>
    <row r="56935" spans="5:5" x14ac:dyDescent="0.25">
      <c r="E56935" s="71"/>
    </row>
    <row r="56936" spans="5:5" x14ac:dyDescent="0.25">
      <c r="E56936" s="71"/>
    </row>
    <row r="56937" spans="5:5" x14ac:dyDescent="0.25">
      <c r="E56937" s="71"/>
    </row>
    <row r="56938" spans="5:5" x14ac:dyDescent="0.25">
      <c r="E56938" s="71"/>
    </row>
    <row r="56939" spans="5:5" x14ac:dyDescent="0.25">
      <c r="E56939" s="71"/>
    </row>
    <row r="56940" spans="5:5" x14ac:dyDescent="0.25">
      <c r="E56940" s="71"/>
    </row>
    <row r="56941" spans="5:5" x14ac:dyDescent="0.25">
      <c r="E56941" s="71"/>
    </row>
    <row r="56942" spans="5:5" x14ac:dyDescent="0.25">
      <c r="E56942" s="71"/>
    </row>
    <row r="56943" spans="5:5" x14ac:dyDescent="0.25">
      <c r="E56943" s="71"/>
    </row>
    <row r="56944" spans="5:5" x14ac:dyDescent="0.25">
      <c r="E56944" s="71"/>
    </row>
    <row r="56945" spans="5:5" x14ac:dyDescent="0.25">
      <c r="E56945" s="71"/>
    </row>
    <row r="56946" spans="5:5" x14ac:dyDescent="0.25">
      <c r="E56946" s="71"/>
    </row>
    <row r="56947" spans="5:5" x14ac:dyDescent="0.25">
      <c r="E56947" s="71"/>
    </row>
    <row r="56948" spans="5:5" x14ac:dyDescent="0.25">
      <c r="E56948" s="71"/>
    </row>
    <row r="56949" spans="5:5" x14ac:dyDescent="0.25">
      <c r="E56949" s="71"/>
    </row>
    <row r="56950" spans="5:5" x14ac:dyDescent="0.25">
      <c r="E56950" s="71"/>
    </row>
    <row r="56951" spans="5:5" x14ac:dyDescent="0.25">
      <c r="E56951" s="71"/>
    </row>
    <row r="56952" spans="5:5" x14ac:dyDescent="0.25">
      <c r="E56952" s="71"/>
    </row>
    <row r="56953" spans="5:5" x14ac:dyDescent="0.25">
      <c r="E56953" s="71"/>
    </row>
    <row r="56954" spans="5:5" x14ac:dyDescent="0.25">
      <c r="E56954" s="71"/>
    </row>
    <row r="56955" spans="5:5" x14ac:dyDescent="0.25">
      <c r="E56955" s="71"/>
    </row>
    <row r="56956" spans="5:5" x14ac:dyDescent="0.25">
      <c r="E56956" s="71"/>
    </row>
    <row r="56957" spans="5:5" x14ac:dyDescent="0.25">
      <c r="E56957" s="71"/>
    </row>
    <row r="56958" spans="5:5" x14ac:dyDescent="0.25">
      <c r="E56958" s="71"/>
    </row>
    <row r="56959" spans="5:5" x14ac:dyDescent="0.25">
      <c r="E56959" s="71"/>
    </row>
    <row r="56960" spans="5:5" x14ac:dyDescent="0.25">
      <c r="E56960" s="71"/>
    </row>
    <row r="56961" spans="5:5" x14ac:dyDescent="0.25">
      <c r="E56961" s="71"/>
    </row>
    <row r="56962" spans="5:5" x14ac:dyDescent="0.25">
      <c r="E56962" s="71"/>
    </row>
    <row r="56963" spans="5:5" x14ac:dyDescent="0.25">
      <c r="E56963" s="71"/>
    </row>
    <row r="56964" spans="5:5" x14ac:dyDescent="0.25">
      <c r="E56964" s="71"/>
    </row>
    <row r="56965" spans="5:5" x14ac:dyDescent="0.25">
      <c r="E56965" s="71"/>
    </row>
    <row r="56966" spans="5:5" x14ac:dyDescent="0.25">
      <c r="E56966" s="71"/>
    </row>
    <row r="56967" spans="5:5" x14ac:dyDescent="0.25">
      <c r="E56967" s="71"/>
    </row>
    <row r="56968" spans="5:5" x14ac:dyDescent="0.25">
      <c r="E56968" s="71"/>
    </row>
    <row r="56969" spans="5:5" x14ac:dyDescent="0.25">
      <c r="E56969" s="71"/>
    </row>
    <row r="56970" spans="5:5" x14ac:dyDescent="0.25">
      <c r="E56970" s="71"/>
    </row>
    <row r="56971" spans="5:5" x14ac:dyDescent="0.25">
      <c r="E56971" s="71"/>
    </row>
    <row r="56972" spans="5:5" x14ac:dyDescent="0.25">
      <c r="E56972" s="71"/>
    </row>
    <row r="56973" spans="5:5" x14ac:dyDescent="0.25">
      <c r="E56973" s="71"/>
    </row>
    <row r="56974" spans="5:5" x14ac:dyDescent="0.25">
      <c r="E56974" s="71"/>
    </row>
    <row r="56975" spans="5:5" x14ac:dyDescent="0.25">
      <c r="E56975" s="71"/>
    </row>
    <row r="56976" spans="5:5" x14ac:dyDescent="0.25">
      <c r="E56976" s="71"/>
    </row>
    <row r="56977" spans="5:5" x14ac:dyDescent="0.25">
      <c r="E56977" s="71"/>
    </row>
    <row r="56978" spans="5:5" x14ac:dyDescent="0.25">
      <c r="E56978" s="71"/>
    </row>
    <row r="56979" spans="5:5" x14ac:dyDescent="0.25">
      <c r="E56979" s="71"/>
    </row>
    <row r="56980" spans="5:5" x14ac:dyDescent="0.25">
      <c r="E56980" s="71"/>
    </row>
    <row r="56981" spans="5:5" x14ac:dyDescent="0.25">
      <c r="E56981" s="71"/>
    </row>
    <row r="56982" spans="5:5" x14ac:dyDescent="0.25">
      <c r="E56982" s="71"/>
    </row>
    <row r="56983" spans="5:5" x14ac:dyDescent="0.25">
      <c r="E56983" s="71"/>
    </row>
    <row r="56984" spans="5:5" x14ac:dyDescent="0.25">
      <c r="E56984" s="71"/>
    </row>
    <row r="56985" spans="5:5" x14ac:dyDescent="0.25">
      <c r="E56985" s="71"/>
    </row>
    <row r="56986" spans="5:5" x14ac:dyDescent="0.25">
      <c r="E56986" s="71"/>
    </row>
    <row r="56987" spans="5:5" x14ac:dyDescent="0.25">
      <c r="E56987" s="71"/>
    </row>
    <row r="56988" spans="5:5" x14ac:dyDescent="0.25">
      <c r="E56988" s="71"/>
    </row>
    <row r="56989" spans="5:5" x14ac:dyDescent="0.25">
      <c r="E56989" s="71"/>
    </row>
    <row r="56990" spans="5:5" x14ac:dyDescent="0.25">
      <c r="E56990" s="71"/>
    </row>
    <row r="56991" spans="5:5" x14ac:dyDescent="0.25">
      <c r="E56991" s="71"/>
    </row>
    <row r="56992" spans="5:5" x14ac:dyDescent="0.25">
      <c r="E56992" s="71"/>
    </row>
    <row r="56993" spans="5:5" x14ac:dyDescent="0.25">
      <c r="E56993" s="71"/>
    </row>
    <row r="56994" spans="5:5" x14ac:dyDescent="0.25">
      <c r="E56994" s="71"/>
    </row>
    <row r="56995" spans="5:5" x14ac:dyDescent="0.25">
      <c r="E56995" s="71"/>
    </row>
    <row r="56996" spans="5:5" x14ac:dyDescent="0.25">
      <c r="E56996" s="71"/>
    </row>
    <row r="56997" spans="5:5" x14ac:dyDescent="0.25">
      <c r="E56997" s="71"/>
    </row>
    <row r="56998" spans="5:5" x14ac:dyDescent="0.25">
      <c r="E56998" s="71"/>
    </row>
    <row r="56999" spans="5:5" x14ac:dyDescent="0.25">
      <c r="E56999" s="71"/>
    </row>
    <row r="57000" spans="5:5" x14ac:dyDescent="0.25">
      <c r="E57000" s="71"/>
    </row>
    <row r="57001" spans="5:5" x14ac:dyDescent="0.25">
      <c r="E57001" s="71"/>
    </row>
    <row r="57002" spans="5:5" x14ac:dyDescent="0.25">
      <c r="E57002" s="71"/>
    </row>
    <row r="57003" spans="5:5" x14ac:dyDescent="0.25">
      <c r="E57003" s="71"/>
    </row>
    <row r="57004" spans="5:5" x14ac:dyDescent="0.25">
      <c r="E57004" s="71"/>
    </row>
    <row r="57005" spans="5:5" x14ac:dyDescent="0.25">
      <c r="E57005" s="71"/>
    </row>
    <row r="57006" spans="5:5" x14ac:dyDescent="0.25">
      <c r="E57006" s="71"/>
    </row>
    <row r="57007" spans="5:5" x14ac:dyDescent="0.25">
      <c r="E57007" s="71"/>
    </row>
    <row r="57008" spans="5:5" x14ac:dyDescent="0.25">
      <c r="E57008" s="71"/>
    </row>
    <row r="57009" spans="5:5" x14ac:dyDescent="0.25">
      <c r="E57009" s="71"/>
    </row>
    <row r="57010" spans="5:5" x14ac:dyDescent="0.25">
      <c r="E57010" s="71"/>
    </row>
    <row r="57011" spans="5:5" x14ac:dyDescent="0.25">
      <c r="E57011" s="71"/>
    </row>
    <row r="57012" spans="5:5" x14ac:dyDescent="0.25">
      <c r="E57012" s="71"/>
    </row>
    <row r="57013" spans="5:5" x14ac:dyDescent="0.25">
      <c r="E57013" s="71"/>
    </row>
    <row r="57014" spans="5:5" x14ac:dyDescent="0.25">
      <c r="E57014" s="71"/>
    </row>
    <row r="57015" spans="5:5" x14ac:dyDescent="0.25">
      <c r="E57015" s="71"/>
    </row>
    <row r="57016" spans="5:5" x14ac:dyDescent="0.25">
      <c r="E57016" s="71"/>
    </row>
    <row r="57017" spans="5:5" x14ac:dyDescent="0.25">
      <c r="E57017" s="71"/>
    </row>
    <row r="57018" spans="5:5" x14ac:dyDescent="0.25">
      <c r="E57018" s="71"/>
    </row>
    <row r="57019" spans="5:5" x14ac:dyDescent="0.25">
      <c r="E57019" s="71"/>
    </row>
    <row r="57020" spans="5:5" x14ac:dyDescent="0.25">
      <c r="E57020" s="71"/>
    </row>
    <row r="57021" spans="5:5" x14ac:dyDescent="0.25">
      <c r="E57021" s="71"/>
    </row>
    <row r="57022" spans="5:5" x14ac:dyDescent="0.25">
      <c r="E57022" s="71"/>
    </row>
    <row r="57023" spans="5:5" x14ac:dyDescent="0.25">
      <c r="E57023" s="71"/>
    </row>
    <row r="57024" spans="5:5" x14ac:dyDescent="0.25">
      <c r="E57024" s="71"/>
    </row>
    <row r="57025" spans="5:5" x14ac:dyDescent="0.25">
      <c r="E57025" s="71"/>
    </row>
    <row r="57026" spans="5:5" x14ac:dyDescent="0.25">
      <c r="E57026" s="71"/>
    </row>
    <row r="57027" spans="5:5" x14ac:dyDescent="0.25">
      <c r="E57027" s="71"/>
    </row>
    <row r="57028" spans="5:5" x14ac:dyDescent="0.25">
      <c r="E57028" s="71"/>
    </row>
    <row r="57029" spans="5:5" x14ac:dyDescent="0.25">
      <c r="E57029" s="71"/>
    </row>
    <row r="57030" spans="5:5" x14ac:dyDescent="0.25">
      <c r="E57030" s="71"/>
    </row>
    <row r="57031" spans="5:5" x14ac:dyDescent="0.25">
      <c r="E57031" s="71"/>
    </row>
    <row r="57032" spans="5:5" x14ac:dyDescent="0.25">
      <c r="E57032" s="71"/>
    </row>
    <row r="57033" spans="5:5" x14ac:dyDescent="0.25">
      <c r="E57033" s="71"/>
    </row>
    <row r="57034" spans="5:5" x14ac:dyDescent="0.25">
      <c r="E57034" s="71"/>
    </row>
    <row r="57035" spans="5:5" x14ac:dyDescent="0.25">
      <c r="E57035" s="71"/>
    </row>
    <row r="57036" spans="5:5" x14ac:dyDescent="0.25">
      <c r="E57036" s="71"/>
    </row>
    <row r="57037" spans="5:5" x14ac:dyDescent="0.25">
      <c r="E57037" s="71"/>
    </row>
    <row r="57038" spans="5:5" x14ac:dyDescent="0.25">
      <c r="E57038" s="71"/>
    </row>
    <row r="57039" spans="5:5" x14ac:dyDescent="0.25">
      <c r="E57039" s="71"/>
    </row>
    <row r="57040" spans="5:5" x14ac:dyDescent="0.25">
      <c r="E57040" s="71"/>
    </row>
    <row r="57041" spans="5:5" x14ac:dyDescent="0.25">
      <c r="E57041" s="71"/>
    </row>
    <row r="57042" spans="5:5" x14ac:dyDescent="0.25">
      <c r="E57042" s="71"/>
    </row>
    <row r="57043" spans="5:5" x14ac:dyDescent="0.25">
      <c r="E57043" s="71"/>
    </row>
    <row r="57044" spans="5:5" x14ac:dyDescent="0.25">
      <c r="E57044" s="71"/>
    </row>
    <row r="57045" spans="5:5" x14ac:dyDescent="0.25">
      <c r="E57045" s="71"/>
    </row>
    <row r="57046" spans="5:5" x14ac:dyDescent="0.25">
      <c r="E57046" s="71"/>
    </row>
    <row r="57047" spans="5:5" x14ac:dyDescent="0.25">
      <c r="E57047" s="71"/>
    </row>
    <row r="57048" spans="5:5" x14ac:dyDescent="0.25">
      <c r="E57048" s="71"/>
    </row>
    <row r="57049" spans="5:5" x14ac:dyDescent="0.25">
      <c r="E57049" s="71"/>
    </row>
    <row r="57050" spans="5:5" x14ac:dyDescent="0.25">
      <c r="E57050" s="71"/>
    </row>
    <row r="57051" spans="5:5" x14ac:dyDescent="0.25">
      <c r="E57051" s="71"/>
    </row>
    <row r="57052" spans="5:5" x14ac:dyDescent="0.25">
      <c r="E57052" s="71"/>
    </row>
    <row r="57053" spans="5:5" x14ac:dyDescent="0.25">
      <c r="E57053" s="71"/>
    </row>
    <row r="57054" spans="5:5" x14ac:dyDescent="0.25">
      <c r="E57054" s="71"/>
    </row>
    <row r="57055" spans="5:5" x14ac:dyDescent="0.25">
      <c r="E57055" s="71"/>
    </row>
    <row r="57056" spans="5:5" x14ac:dyDescent="0.25">
      <c r="E57056" s="71"/>
    </row>
    <row r="57057" spans="5:5" x14ac:dyDescent="0.25">
      <c r="E57057" s="71"/>
    </row>
    <row r="57058" spans="5:5" x14ac:dyDescent="0.25">
      <c r="E57058" s="71"/>
    </row>
    <row r="57059" spans="5:5" x14ac:dyDescent="0.25">
      <c r="E57059" s="71"/>
    </row>
    <row r="57060" spans="5:5" x14ac:dyDescent="0.25">
      <c r="E57060" s="71"/>
    </row>
    <row r="57061" spans="5:5" x14ac:dyDescent="0.25">
      <c r="E57061" s="71"/>
    </row>
    <row r="57062" spans="5:5" x14ac:dyDescent="0.25">
      <c r="E57062" s="71"/>
    </row>
    <row r="57063" spans="5:5" x14ac:dyDescent="0.25">
      <c r="E57063" s="71"/>
    </row>
    <row r="57064" spans="5:5" x14ac:dyDescent="0.25">
      <c r="E57064" s="71"/>
    </row>
    <row r="57065" spans="5:5" x14ac:dyDescent="0.25">
      <c r="E57065" s="71"/>
    </row>
    <row r="57066" spans="5:5" x14ac:dyDescent="0.25">
      <c r="E57066" s="71"/>
    </row>
    <row r="57067" spans="5:5" x14ac:dyDescent="0.25">
      <c r="E57067" s="71"/>
    </row>
    <row r="57068" spans="5:5" x14ac:dyDescent="0.25">
      <c r="E57068" s="71"/>
    </row>
    <row r="57069" spans="5:5" x14ac:dyDescent="0.25">
      <c r="E57069" s="71"/>
    </row>
    <row r="57070" spans="5:5" x14ac:dyDescent="0.25">
      <c r="E57070" s="71"/>
    </row>
    <row r="57071" spans="5:5" x14ac:dyDescent="0.25">
      <c r="E57071" s="71"/>
    </row>
    <row r="57072" spans="5:5" x14ac:dyDescent="0.25">
      <c r="E57072" s="71"/>
    </row>
    <row r="57073" spans="5:5" x14ac:dyDescent="0.25">
      <c r="E57073" s="71"/>
    </row>
    <row r="57074" spans="5:5" x14ac:dyDescent="0.25">
      <c r="E57074" s="71"/>
    </row>
    <row r="57075" spans="5:5" x14ac:dyDescent="0.25">
      <c r="E57075" s="71"/>
    </row>
    <row r="57076" spans="5:5" x14ac:dyDescent="0.25">
      <c r="E57076" s="71"/>
    </row>
    <row r="57077" spans="5:5" x14ac:dyDescent="0.25">
      <c r="E57077" s="71"/>
    </row>
    <row r="57078" spans="5:5" x14ac:dyDescent="0.25">
      <c r="E57078" s="71"/>
    </row>
    <row r="57079" spans="5:5" x14ac:dyDescent="0.25">
      <c r="E57079" s="71"/>
    </row>
    <row r="57080" spans="5:5" x14ac:dyDescent="0.25">
      <c r="E57080" s="71"/>
    </row>
    <row r="57081" spans="5:5" x14ac:dyDescent="0.25">
      <c r="E57081" s="71"/>
    </row>
    <row r="57082" spans="5:5" x14ac:dyDescent="0.25">
      <c r="E57082" s="71"/>
    </row>
    <row r="57083" spans="5:5" x14ac:dyDescent="0.25">
      <c r="E57083" s="71"/>
    </row>
    <row r="57084" spans="5:5" x14ac:dyDescent="0.25">
      <c r="E57084" s="71"/>
    </row>
    <row r="57085" spans="5:5" x14ac:dyDescent="0.25">
      <c r="E57085" s="71"/>
    </row>
    <row r="57086" spans="5:5" x14ac:dyDescent="0.25">
      <c r="E57086" s="71"/>
    </row>
    <row r="57087" spans="5:5" x14ac:dyDescent="0.25">
      <c r="E57087" s="71"/>
    </row>
    <row r="57088" spans="5:5" x14ac:dyDescent="0.25">
      <c r="E57088" s="71"/>
    </row>
    <row r="57089" spans="5:5" x14ac:dyDescent="0.25">
      <c r="E57089" s="71"/>
    </row>
    <row r="57090" spans="5:5" x14ac:dyDescent="0.25">
      <c r="E57090" s="71"/>
    </row>
    <row r="57091" spans="5:5" x14ac:dyDescent="0.25">
      <c r="E57091" s="71"/>
    </row>
    <row r="57092" spans="5:5" x14ac:dyDescent="0.25">
      <c r="E57092" s="71"/>
    </row>
    <row r="57093" spans="5:5" x14ac:dyDescent="0.25">
      <c r="E57093" s="71"/>
    </row>
    <row r="57094" spans="5:5" x14ac:dyDescent="0.25">
      <c r="E57094" s="71"/>
    </row>
    <row r="57095" spans="5:5" x14ac:dyDescent="0.25">
      <c r="E57095" s="71"/>
    </row>
    <row r="57096" spans="5:5" x14ac:dyDescent="0.25">
      <c r="E57096" s="71"/>
    </row>
    <row r="57097" spans="5:5" x14ac:dyDescent="0.25">
      <c r="E57097" s="71"/>
    </row>
    <row r="57098" spans="5:5" x14ac:dyDescent="0.25">
      <c r="E57098" s="71"/>
    </row>
    <row r="57099" spans="5:5" x14ac:dyDescent="0.25">
      <c r="E57099" s="71"/>
    </row>
    <row r="57100" spans="5:5" x14ac:dyDescent="0.25">
      <c r="E57100" s="71"/>
    </row>
    <row r="57101" spans="5:5" x14ac:dyDescent="0.25">
      <c r="E57101" s="71"/>
    </row>
    <row r="57102" spans="5:5" x14ac:dyDescent="0.25">
      <c r="E57102" s="71"/>
    </row>
    <row r="57103" spans="5:5" x14ac:dyDescent="0.25">
      <c r="E57103" s="71"/>
    </row>
    <row r="57104" spans="5:5" x14ac:dyDescent="0.25">
      <c r="E57104" s="71"/>
    </row>
    <row r="57105" spans="5:5" x14ac:dyDescent="0.25">
      <c r="E57105" s="71"/>
    </row>
    <row r="57106" spans="5:5" x14ac:dyDescent="0.25">
      <c r="E57106" s="71"/>
    </row>
    <row r="57107" spans="5:5" x14ac:dyDescent="0.25">
      <c r="E57107" s="71"/>
    </row>
    <row r="57108" spans="5:5" x14ac:dyDescent="0.25">
      <c r="E57108" s="71"/>
    </row>
    <row r="57109" spans="5:5" x14ac:dyDescent="0.25">
      <c r="E57109" s="71"/>
    </row>
    <row r="57110" spans="5:5" x14ac:dyDescent="0.25">
      <c r="E57110" s="71"/>
    </row>
    <row r="57111" spans="5:5" x14ac:dyDescent="0.25">
      <c r="E57111" s="71"/>
    </row>
    <row r="57112" spans="5:5" x14ac:dyDescent="0.25">
      <c r="E57112" s="71"/>
    </row>
    <row r="57113" spans="5:5" x14ac:dyDescent="0.25">
      <c r="E57113" s="71"/>
    </row>
    <row r="57114" spans="5:5" x14ac:dyDescent="0.25">
      <c r="E57114" s="71"/>
    </row>
    <row r="57115" spans="5:5" x14ac:dyDescent="0.25">
      <c r="E57115" s="71"/>
    </row>
    <row r="57116" spans="5:5" x14ac:dyDescent="0.25">
      <c r="E57116" s="71"/>
    </row>
    <row r="57117" spans="5:5" x14ac:dyDescent="0.25">
      <c r="E57117" s="71"/>
    </row>
    <row r="57118" spans="5:5" x14ac:dyDescent="0.25">
      <c r="E57118" s="71"/>
    </row>
    <row r="57119" spans="5:5" x14ac:dyDescent="0.25">
      <c r="E57119" s="71"/>
    </row>
    <row r="57120" spans="5:5" x14ac:dyDescent="0.25">
      <c r="E57120" s="71"/>
    </row>
    <row r="57121" spans="5:5" x14ac:dyDescent="0.25">
      <c r="E57121" s="71"/>
    </row>
    <row r="57122" spans="5:5" x14ac:dyDescent="0.25">
      <c r="E57122" s="71"/>
    </row>
    <row r="57123" spans="5:5" x14ac:dyDescent="0.25">
      <c r="E57123" s="71"/>
    </row>
    <row r="57124" spans="5:5" x14ac:dyDescent="0.25">
      <c r="E57124" s="71"/>
    </row>
    <row r="57125" spans="5:5" x14ac:dyDescent="0.25">
      <c r="E57125" s="71"/>
    </row>
    <row r="57126" spans="5:5" x14ac:dyDescent="0.25">
      <c r="E57126" s="71"/>
    </row>
    <row r="57127" spans="5:5" x14ac:dyDescent="0.25">
      <c r="E57127" s="71"/>
    </row>
    <row r="57128" spans="5:5" x14ac:dyDescent="0.25">
      <c r="E57128" s="71"/>
    </row>
    <row r="57129" spans="5:5" x14ac:dyDescent="0.25">
      <c r="E57129" s="71"/>
    </row>
    <row r="57130" spans="5:5" x14ac:dyDescent="0.25">
      <c r="E57130" s="71"/>
    </row>
    <row r="57131" spans="5:5" x14ac:dyDescent="0.25">
      <c r="E57131" s="71"/>
    </row>
    <row r="57132" spans="5:5" x14ac:dyDescent="0.25">
      <c r="E57132" s="71"/>
    </row>
    <row r="57133" spans="5:5" x14ac:dyDescent="0.25">
      <c r="E57133" s="71"/>
    </row>
    <row r="57134" spans="5:5" x14ac:dyDescent="0.25">
      <c r="E57134" s="71"/>
    </row>
    <row r="57135" spans="5:5" x14ac:dyDescent="0.25">
      <c r="E57135" s="71"/>
    </row>
    <row r="57136" spans="5:5" x14ac:dyDescent="0.25">
      <c r="E57136" s="71"/>
    </row>
    <row r="57137" spans="5:5" x14ac:dyDescent="0.25">
      <c r="E57137" s="71"/>
    </row>
    <row r="57138" spans="5:5" x14ac:dyDescent="0.25">
      <c r="E57138" s="71"/>
    </row>
    <row r="57139" spans="5:5" x14ac:dyDescent="0.25">
      <c r="E57139" s="71"/>
    </row>
    <row r="57140" spans="5:5" x14ac:dyDescent="0.25">
      <c r="E57140" s="71"/>
    </row>
    <row r="57141" spans="5:5" x14ac:dyDescent="0.25">
      <c r="E57141" s="71"/>
    </row>
    <row r="57142" spans="5:5" x14ac:dyDescent="0.25">
      <c r="E57142" s="71"/>
    </row>
    <row r="57143" spans="5:5" x14ac:dyDescent="0.25">
      <c r="E57143" s="71"/>
    </row>
    <row r="57144" spans="5:5" x14ac:dyDescent="0.25">
      <c r="E57144" s="71"/>
    </row>
    <row r="57145" spans="5:5" x14ac:dyDescent="0.25">
      <c r="E57145" s="71"/>
    </row>
    <row r="57146" spans="5:5" x14ac:dyDescent="0.25">
      <c r="E57146" s="71"/>
    </row>
    <row r="57147" spans="5:5" x14ac:dyDescent="0.25">
      <c r="E57147" s="71"/>
    </row>
    <row r="57148" spans="5:5" x14ac:dyDescent="0.25">
      <c r="E57148" s="71"/>
    </row>
    <row r="57149" spans="5:5" x14ac:dyDescent="0.25">
      <c r="E57149" s="71"/>
    </row>
    <row r="57150" spans="5:5" x14ac:dyDescent="0.25">
      <c r="E57150" s="71"/>
    </row>
    <row r="57151" spans="5:5" x14ac:dyDescent="0.25">
      <c r="E57151" s="71"/>
    </row>
    <row r="57152" spans="5:5" x14ac:dyDescent="0.25">
      <c r="E57152" s="71"/>
    </row>
    <row r="57153" spans="5:5" x14ac:dyDescent="0.25">
      <c r="E57153" s="71"/>
    </row>
    <row r="57154" spans="5:5" x14ac:dyDescent="0.25">
      <c r="E57154" s="71"/>
    </row>
    <row r="57155" spans="5:5" x14ac:dyDescent="0.25">
      <c r="E57155" s="71"/>
    </row>
    <row r="57156" spans="5:5" x14ac:dyDescent="0.25">
      <c r="E57156" s="71"/>
    </row>
    <row r="57157" spans="5:5" x14ac:dyDescent="0.25">
      <c r="E57157" s="71"/>
    </row>
    <row r="57158" spans="5:5" x14ac:dyDescent="0.25">
      <c r="E57158" s="71"/>
    </row>
    <row r="57159" spans="5:5" x14ac:dyDescent="0.25">
      <c r="E57159" s="71"/>
    </row>
    <row r="57160" spans="5:5" x14ac:dyDescent="0.25">
      <c r="E57160" s="71"/>
    </row>
    <row r="57161" spans="5:5" x14ac:dyDescent="0.25">
      <c r="E57161" s="71"/>
    </row>
    <row r="57162" spans="5:5" x14ac:dyDescent="0.25">
      <c r="E57162" s="71"/>
    </row>
    <row r="57163" spans="5:5" x14ac:dyDescent="0.25">
      <c r="E57163" s="71"/>
    </row>
    <row r="57164" spans="5:5" x14ac:dyDescent="0.25">
      <c r="E57164" s="71"/>
    </row>
    <row r="57165" spans="5:5" x14ac:dyDescent="0.25">
      <c r="E57165" s="71"/>
    </row>
    <row r="57166" spans="5:5" x14ac:dyDescent="0.25">
      <c r="E57166" s="71"/>
    </row>
    <row r="57167" spans="5:5" x14ac:dyDescent="0.25">
      <c r="E57167" s="71"/>
    </row>
    <row r="57168" spans="5:5" x14ac:dyDescent="0.25">
      <c r="E57168" s="71"/>
    </row>
    <row r="57169" spans="5:5" x14ac:dyDescent="0.25">
      <c r="E57169" s="71"/>
    </row>
    <row r="57170" spans="5:5" x14ac:dyDescent="0.25">
      <c r="E57170" s="71"/>
    </row>
    <row r="57171" spans="5:5" x14ac:dyDescent="0.25">
      <c r="E57171" s="71"/>
    </row>
    <row r="57172" spans="5:5" x14ac:dyDescent="0.25">
      <c r="E57172" s="71"/>
    </row>
    <row r="57173" spans="5:5" x14ac:dyDescent="0.25">
      <c r="E57173" s="71"/>
    </row>
    <row r="57174" spans="5:5" x14ac:dyDescent="0.25">
      <c r="E57174" s="71"/>
    </row>
    <row r="57175" spans="5:5" x14ac:dyDescent="0.25">
      <c r="E57175" s="71"/>
    </row>
    <row r="57176" spans="5:5" x14ac:dyDescent="0.25">
      <c r="E57176" s="71"/>
    </row>
    <row r="57177" spans="5:5" x14ac:dyDescent="0.25">
      <c r="E57177" s="71"/>
    </row>
    <row r="57178" spans="5:5" x14ac:dyDescent="0.25">
      <c r="E57178" s="71"/>
    </row>
    <row r="57179" spans="5:5" x14ac:dyDescent="0.25">
      <c r="E57179" s="71"/>
    </row>
    <row r="57180" spans="5:5" x14ac:dyDescent="0.25">
      <c r="E57180" s="71"/>
    </row>
    <row r="57181" spans="5:5" x14ac:dyDescent="0.25">
      <c r="E57181" s="71"/>
    </row>
    <row r="57182" spans="5:5" x14ac:dyDescent="0.25">
      <c r="E57182" s="71"/>
    </row>
    <row r="57183" spans="5:5" x14ac:dyDescent="0.25">
      <c r="E57183" s="71"/>
    </row>
    <row r="57184" spans="5:5" x14ac:dyDescent="0.25">
      <c r="E57184" s="71"/>
    </row>
    <row r="57185" spans="5:5" x14ac:dyDescent="0.25">
      <c r="E57185" s="71"/>
    </row>
    <row r="57186" spans="5:5" x14ac:dyDescent="0.25">
      <c r="E57186" s="71"/>
    </row>
    <row r="57187" spans="5:5" x14ac:dyDescent="0.25">
      <c r="E57187" s="71"/>
    </row>
    <row r="57188" spans="5:5" x14ac:dyDescent="0.25">
      <c r="E57188" s="71"/>
    </row>
    <row r="57189" spans="5:5" x14ac:dyDescent="0.25">
      <c r="E57189" s="71"/>
    </row>
    <row r="57190" spans="5:5" x14ac:dyDescent="0.25">
      <c r="E57190" s="71"/>
    </row>
    <row r="57191" spans="5:5" x14ac:dyDescent="0.25">
      <c r="E57191" s="71"/>
    </row>
    <row r="57192" spans="5:5" x14ac:dyDescent="0.25">
      <c r="E57192" s="71"/>
    </row>
    <row r="57193" spans="5:5" x14ac:dyDescent="0.25">
      <c r="E57193" s="71"/>
    </row>
    <row r="57194" spans="5:5" x14ac:dyDescent="0.25">
      <c r="E57194" s="71"/>
    </row>
    <row r="57195" spans="5:5" x14ac:dyDescent="0.25">
      <c r="E57195" s="71"/>
    </row>
    <row r="57196" spans="5:5" x14ac:dyDescent="0.25">
      <c r="E57196" s="71"/>
    </row>
    <row r="57197" spans="5:5" x14ac:dyDescent="0.25">
      <c r="E57197" s="71"/>
    </row>
    <row r="57198" spans="5:5" x14ac:dyDescent="0.25">
      <c r="E57198" s="71"/>
    </row>
    <row r="57199" spans="5:5" x14ac:dyDescent="0.25">
      <c r="E57199" s="71"/>
    </row>
    <row r="57200" spans="5:5" x14ac:dyDescent="0.25">
      <c r="E57200" s="71"/>
    </row>
    <row r="57201" spans="5:5" x14ac:dyDescent="0.25">
      <c r="E57201" s="71"/>
    </row>
    <row r="57202" spans="5:5" x14ac:dyDescent="0.25">
      <c r="E57202" s="71"/>
    </row>
    <row r="57203" spans="5:5" x14ac:dyDescent="0.25">
      <c r="E57203" s="71"/>
    </row>
    <row r="57204" spans="5:5" x14ac:dyDescent="0.25">
      <c r="E57204" s="71"/>
    </row>
    <row r="57205" spans="5:5" x14ac:dyDescent="0.25">
      <c r="E57205" s="71"/>
    </row>
    <row r="57206" spans="5:5" x14ac:dyDescent="0.25">
      <c r="E57206" s="71"/>
    </row>
    <row r="57207" spans="5:5" x14ac:dyDescent="0.25">
      <c r="E57207" s="71"/>
    </row>
    <row r="57208" spans="5:5" x14ac:dyDescent="0.25">
      <c r="E57208" s="71"/>
    </row>
    <row r="57209" spans="5:5" x14ac:dyDescent="0.25">
      <c r="E57209" s="71"/>
    </row>
    <row r="57210" spans="5:5" x14ac:dyDescent="0.25">
      <c r="E57210" s="71"/>
    </row>
    <row r="57211" spans="5:5" x14ac:dyDescent="0.25">
      <c r="E57211" s="71"/>
    </row>
    <row r="57212" spans="5:5" x14ac:dyDescent="0.25">
      <c r="E57212" s="71"/>
    </row>
    <row r="57213" spans="5:5" x14ac:dyDescent="0.25">
      <c r="E57213" s="71"/>
    </row>
    <row r="57214" spans="5:5" x14ac:dyDescent="0.25">
      <c r="E57214" s="71"/>
    </row>
    <row r="57215" spans="5:5" x14ac:dyDescent="0.25">
      <c r="E57215" s="71"/>
    </row>
    <row r="57216" spans="5:5" x14ac:dyDescent="0.25">
      <c r="E57216" s="71"/>
    </row>
    <row r="57217" spans="5:5" x14ac:dyDescent="0.25">
      <c r="E57217" s="71"/>
    </row>
    <row r="57218" spans="5:5" x14ac:dyDescent="0.25">
      <c r="E57218" s="71"/>
    </row>
    <row r="57219" spans="5:5" x14ac:dyDescent="0.25">
      <c r="E57219" s="71"/>
    </row>
    <row r="57220" spans="5:5" x14ac:dyDescent="0.25">
      <c r="E57220" s="71"/>
    </row>
    <row r="57221" spans="5:5" x14ac:dyDescent="0.25">
      <c r="E57221" s="71"/>
    </row>
    <row r="57222" spans="5:5" x14ac:dyDescent="0.25">
      <c r="E57222" s="71"/>
    </row>
    <row r="57223" spans="5:5" x14ac:dyDescent="0.25">
      <c r="E57223" s="71"/>
    </row>
    <row r="57224" spans="5:5" x14ac:dyDescent="0.25">
      <c r="E57224" s="71"/>
    </row>
    <row r="57225" spans="5:5" x14ac:dyDescent="0.25">
      <c r="E57225" s="71"/>
    </row>
    <row r="57226" spans="5:5" x14ac:dyDescent="0.25">
      <c r="E57226" s="71"/>
    </row>
    <row r="57227" spans="5:5" x14ac:dyDescent="0.25">
      <c r="E57227" s="71"/>
    </row>
    <row r="57228" spans="5:5" x14ac:dyDescent="0.25">
      <c r="E57228" s="71"/>
    </row>
    <row r="57229" spans="5:5" x14ac:dyDescent="0.25">
      <c r="E57229" s="71"/>
    </row>
    <row r="57230" spans="5:5" x14ac:dyDescent="0.25">
      <c r="E57230" s="71"/>
    </row>
    <row r="57231" spans="5:5" x14ac:dyDescent="0.25">
      <c r="E57231" s="71"/>
    </row>
    <row r="57232" spans="5:5" x14ac:dyDescent="0.25">
      <c r="E57232" s="71"/>
    </row>
    <row r="57233" spans="5:5" x14ac:dyDescent="0.25">
      <c r="E57233" s="71"/>
    </row>
    <row r="57234" spans="5:5" x14ac:dyDescent="0.25">
      <c r="E57234" s="71"/>
    </row>
    <row r="57235" spans="5:5" x14ac:dyDescent="0.25">
      <c r="E57235" s="71"/>
    </row>
    <row r="57236" spans="5:5" x14ac:dyDescent="0.25">
      <c r="E57236" s="71"/>
    </row>
    <row r="57237" spans="5:5" x14ac:dyDescent="0.25">
      <c r="E57237" s="71"/>
    </row>
    <row r="57238" spans="5:5" x14ac:dyDescent="0.25">
      <c r="E57238" s="71"/>
    </row>
    <row r="57239" spans="5:5" x14ac:dyDescent="0.25">
      <c r="E57239" s="71"/>
    </row>
    <row r="57240" spans="5:5" x14ac:dyDescent="0.25">
      <c r="E57240" s="71"/>
    </row>
    <row r="57241" spans="5:5" x14ac:dyDescent="0.25">
      <c r="E57241" s="71"/>
    </row>
    <row r="57242" spans="5:5" x14ac:dyDescent="0.25">
      <c r="E57242" s="71"/>
    </row>
    <row r="57243" spans="5:5" x14ac:dyDescent="0.25">
      <c r="E57243" s="71"/>
    </row>
    <row r="57244" spans="5:5" x14ac:dyDescent="0.25">
      <c r="E57244" s="71"/>
    </row>
    <row r="57245" spans="5:5" x14ac:dyDescent="0.25">
      <c r="E57245" s="71"/>
    </row>
    <row r="57246" spans="5:5" x14ac:dyDescent="0.25">
      <c r="E57246" s="71"/>
    </row>
    <row r="57247" spans="5:5" x14ac:dyDescent="0.25">
      <c r="E57247" s="71"/>
    </row>
    <row r="57248" spans="5:5" x14ac:dyDescent="0.25">
      <c r="E57248" s="71"/>
    </row>
    <row r="57249" spans="5:5" x14ac:dyDescent="0.25">
      <c r="E57249" s="71"/>
    </row>
    <row r="57250" spans="5:5" x14ac:dyDescent="0.25">
      <c r="E57250" s="71"/>
    </row>
    <row r="57251" spans="5:5" x14ac:dyDescent="0.25">
      <c r="E57251" s="71"/>
    </row>
    <row r="57252" spans="5:5" x14ac:dyDescent="0.25">
      <c r="E57252" s="71"/>
    </row>
    <row r="57253" spans="5:5" x14ac:dyDescent="0.25">
      <c r="E57253" s="71"/>
    </row>
    <row r="57254" spans="5:5" x14ac:dyDescent="0.25">
      <c r="E57254" s="71"/>
    </row>
    <row r="57255" spans="5:5" x14ac:dyDescent="0.25">
      <c r="E57255" s="71"/>
    </row>
    <row r="57256" spans="5:5" x14ac:dyDescent="0.25">
      <c r="E57256" s="71"/>
    </row>
    <row r="57257" spans="5:5" x14ac:dyDescent="0.25">
      <c r="E57257" s="71"/>
    </row>
    <row r="57258" spans="5:5" x14ac:dyDescent="0.25">
      <c r="E57258" s="71"/>
    </row>
    <row r="57259" spans="5:5" x14ac:dyDescent="0.25">
      <c r="E57259" s="71"/>
    </row>
    <row r="57260" spans="5:5" x14ac:dyDescent="0.25">
      <c r="E57260" s="71"/>
    </row>
    <row r="57261" spans="5:5" x14ac:dyDescent="0.25">
      <c r="E57261" s="71"/>
    </row>
    <row r="57262" spans="5:5" x14ac:dyDescent="0.25">
      <c r="E57262" s="71"/>
    </row>
    <row r="57263" spans="5:5" x14ac:dyDescent="0.25">
      <c r="E57263" s="71"/>
    </row>
    <row r="57264" spans="5:5" x14ac:dyDescent="0.25">
      <c r="E57264" s="71"/>
    </row>
    <row r="57265" spans="5:5" x14ac:dyDescent="0.25">
      <c r="E57265" s="71"/>
    </row>
    <row r="57266" spans="5:5" x14ac:dyDescent="0.25">
      <c r="E57266" s="71"/>
    </row>
    <row r="57267" spans="5:5" x14ac:dyDescent="0.25">
      <c r="E57267" s="71"/>
    </row>
    <row r="57268" spans="5:5" x14ac:dyDescent="0.25">
      <c r="E57268" s="71"/>
    </row>
    <row r="57269" spans="5:5" x14ac:dyDescent="0.25">
      <c r="E57269" s="71"/>
    </row>
    <row r="57270" spans="5:5" x14ac:dyDescent="0.25">
      <c r="E57270" s="71"/>
    </row>
    <row r="57271" spans="5:5" x14ac:dyDescent="0.25">
      <c r="E57271" s="71"/>
    </row>
    <row r="57272" spans="5:5" x14ac:dyDescent="0.25">
      <c r="E57272" s="71"/>
    </row>
    <row r="57273" spans="5:5" x14ac:dyDescent="0.25">
      <c r="E57273" s="71"/>
    </row>
    <row r="57274" spans="5:5" x14ac:dyDescent="0.25">
      <c r="E57274" s="71"/>
    </row>
    <row r="57275" spans="5:5" x14ac:dyDescent="0.25">
      <c r="E57275" s="71"/>
    </row>
    <row r="57276" spans="5:5" x14ac:dyDescent="0.25">
      <c r="E57276" s="71"/>
    </row>
    <row r="57277" spans="5:5" x14ac:dyDescent="0.25">
      <c r="E57277" s="71"/>
    </row>
    <row r="57278" spans="5:5" x14ac:dyDescent="0.25">
      <c r="E57278" s="71"/>
    </row>
    <row r="57279" spans="5:5" x14ac:dyDescent="0.25">
      <c r="E57279" s="71"/>
    </row>
    <row r="57280" spans="5:5" x14ac:dyDescent="0.25">
      <c r="E57280" s="71"/>
    </row>
    <row r="57281" spans="5:5" x14ac:dyDescent="0.25">
      <c r="E57281" s="71"/>
    </row>
    <row r="57282" spans="5:5" x14ac:dyDescent="0.25">
      <c r="E57282" s="71"/>
    </row>
    <row r="57283" spans="5:5" x14ac:dyDescent="0.25">
      <c r="E57283" s="71"/>
    </row>
    <row r="57284" spans="5:5" x14ac:dyDescent="0.25">
      <c r="E57284" s="71"/>
    </row>
    <row r="57285" spans="5:5" x14ac:dyDescent="0.25">
      <c r="E57285" s="71"/>
    </row>
    <row r="57286" spans="5:5" x14ac:dyDescent="0.25">
      <c r="E57286" s="71"/>
    </row>
    <row r="57287" spans="5:5" x14ac:dyDescent="0.25">
      <c r="E57287" s="71"/>
    </row>
    <row r="57288" spans="5:5" x14ac:dyDescent="0.25">
      <c r="E57288" s="71"/>
    </row>
    <row r="57289" spans="5:5" x14ac:dyDescent="0.25">
      <c r="E57289" s="71"/>
    </row>
    <row r="57290" spans="5:5" x14ac:dyDescent="0.25">
      <c r="E57290" s="71"/>
    </row>
    <row r="57291" spans="5:5" x14ac:dyDescent="0.25">
      <c r="E57291" s="71"/>
    </row>
    <row r="57292" spans="5:5" x14ac:dyDescent="0.25">
      <c r="E57292" s="71"/>
    </row>
    <row r="57293" spans="5:5" x14ac:dyDescent="0.25">
      <c r="E57293" s="71"/>
    </row>
    <row r="57294" spans="5:5" x14ac:dyDescent="0.25">
      <c r="E57294" s="71"/>
    </row>
    <row r="57295" spans="5:5" x14ac:dyDescent="0.25">
      <c r="E57295" s="71"/>
    </row>
    <row r="57296" spans="5:5" x14ac:dyDescent="0.25">
      <c r="E57296" s="71"/>
    </row>
    <row r="57297" spans="5:5" x14ac:dyDescent="0.25">
      <c r="E57297" s="71"/>
    </row>
    <row r="57298" spans="5:5" x14ac:dyDescent="0.25">
      <c r="E57298" s="71"/>
    </row>
    <row r="57299" spans="5:5" x14ac:dyDescent="0.25">
      <c r="E57299" s="71"/>
    </row>
    <row r="57300" spans="5:5" x14ac:dyDescent="0.25">
      <c r="E57300" s="71"/>
    </row>
    <row r="57301" spans="5:5" x14ac:dyDescent="0.25">
      <c r="E57301" s="71"/>
    </row>
    <row r="57302" spans="5:5" x14ac:dyDescent="0.25">
      <c r="E57302" s="71"/>
    </row>
    <row r="57303" spans="5:5" x14ac:dyDescent="0.25">
      <c r="E57303" s="71"/>
    </row>
    <row r="57304" spans="5:5" x14ac:dyDescent="0.25">
      <c r="E57304" s="71"/>
    </row>
    <row r="57305" spans="5:5" x14ac:dyDescent="0.25">
      <c r="E57305" s="71"/>
    </row>
    <row r="57306" spans="5:5" x14ac:dyDescent="0.25">
      <c r="E57306" s="71"/>
    </row>
    <row r="57307" spans="5:5" x14ac:dyDescent="0.25">
      <c r="E57307" s="71"/>
    </row>
    <row r="57308" spans="5:5" x14ac:dyDescent="0.25">
      <c r="E57308" s="71"/>
    </row>
    <row r="57309" spans="5:5" x14ac:dyDescent="0.25">
      <c r="E57309" s="71"/>
    </row>
    <row r="57310" spans="5:5" x14ac:dyDescent="0.25">
      <c r="E57310" s="71"/>
    </row>
    <row r="57311" spans="5:5" x14ac:dyDescent="0.25">
      <c r="E57311" s="71"/>
    </row>
    <row r="57312" spans="5:5" x14ac:dyDescent="0.25">
      <c r="E57312" s="71"/>
    </row>
    <row r="57313" spans="5:5" x14ac:dyDescent="0.25">
      <c r="E57313" s="71"/>
    </row>
    <row r="57314" spans="5:5" x14ac:dyDescent="0.25">
      <c r="E57314" s="71"/>
    </row>
    <row r="57315" spans="5:5" x14ac:dyDescent="0.25">
      <c r="E57315" s="71"/>
    </row>
    <row r="57316" spans="5:5" x14ac:dyDescent="0.25">
      <c r="E57316" s="71"/>
    </row>
    <row r="57317" spans="5:5" x14ac:dyDescent="0.25">
      <c r="E57317" s="71"/>
    </row>
    <row r="57318" spans="5:5" x14ac:dyDescent="0.25">
      <c r="E57318" s="71"/>
    </row>
    <row r="57319" spans="5:5" x14ac:dyDescent="0.25">
      <c r="E57319" s="71"/>
    </row>
    <row r="57320" spans="5:5" x14ac:dyDescent="0.25">
      <c r="E57320" s="71"/>
    </row>
    <row r="57321" spans="5:5" x14ac:dyDescent="0.25">
      <c r="E57321" s="71"/>
    </row>
    <row r="57322" spans="5:5" x14ac:dyDescent="0.25">
      <c r="E57322" s="71"/>
    </row>
    <row r="57323" spans="5:5" x14ac:dyDescent="0.25">
      <c r="E57323" s="71"/>
    </row>
    <row r="57324" spans="5:5" x14ac:dyDescent="0.25">
      <c r="E57324" s="71"/>
    </row>
    <row r="57325" spans="5:5" x14ac:dyDescent="0.25">
      <c r="E57325" s="71"/>
    </row>
    <row r="57326" spans="5:5" x14ac:dyDescent="0.25">
      <c r="E57326" s="71"/>
    </row>
    <row r="57327" spans="5:5" x14ac:dyDescent="0.25">
      <c r="E57327" s="71"/>
    </row>
    <row r="57328" spans="5:5" x14ac:dyDescent="0.25">
      <c r="E57328" s="71"/>
    </row>
    <row r="57329" spans="5:5" x14ac:dyDescent="0.25">
      <c r="E57329" s="71"/>
    </row>
    <row r="57330" spans="5:5" x14ac:dyDescent="0.25">
      <c r="E57330" s="71"/>
    </row>
    <row r="57331" spans="5:5" x14ac:dyDescent="0.25">
      <c r="E57331" s="71"/>
    </row>
    <row r="57332" spans="5:5" x14ac:dyDescent="0.25">
      <c r="E57332" s="71"/>
    </row>
    <row r="57333" spans="5:5" x14ac:dyDescent="0.25">
      <c r="E57333" s="71"/>
    </row>
    <row r="57334" spans="5:5" x14ac:dyDescent="0.25">
      <c r="E57334" s="71"/>
    </row>
    <row r="57335" spans="5:5" x14ac:dyDescent="0.25">
      <c r="E57335" s="71"/>
    </row>
    <row r="57336" spans="5:5" x14ac:dyDescent="0.25">
      <c r="E57336" s="71"/>
    </row>
    <row r="57337" spans="5:5" x14ac:dyDescent="0.25">
      <c r="E57337" s="71"/>
    </row>
    <row r="57338" spans="5:5" x14ac:dyDescent="0.25">
      <c r="E57338" s="71"/>
    </row>
    <row r="57339" spans="5:5" x14ac:dyDescent="0.25">
      <c r="E57339" s="71"/>
    </row>
    <row r="57340" spans="5:5" x14ac:dyDescent="0.25">
      <c r="E57340" s="71"/>
    </row>
    <row r="57341" spans="5:5" x14ac:dyDescent="0.25">
      <c r="E57341" s="71"/>
    </row>
    <row r="57342" spans="5:5" x14ac:dyDescent="0.25">
      <c r="E57342" s="71"/>
    </row>
    <row r="57343" spans="5:5" x14ac:dyDescent="0.25">
      <c r="E57343" s="71"/>
    </row>
    <row r="57344" spans="5:5" x14ac:dyDescent="0.25">
      <c r="E57344" s="71"/>
    </row>
    <row r="57345" spans="5:5" x14ac:dyDescent="0.25">
      <c r="E57345" s="71"/>
    </row>
    <row r="57346" spans="5:5" x14ac:dyDescent="0.25">
      <c r="E57346" s="71"/>
    </row>
    <row r="57347" spans="5:5" x14ac:dyDescent="0.25">
      <c r="E57347" s="71"/>
    </row>
    <row r="57348" spans="5:5" x14ac:dyDescent="0.25">
      <c r="E57348" s="71"/>
    </row>
    <row r="57349" spans="5:5" x14ac:dyDescent="0.25">
      <c r="E57349" s="71"/>
    </row>
    <row r="57350" spans="5:5" x14ac:dyDescent="0.25">
      <c r="E57350" s="71"/>
    </row>
    <row r="57351" spans="5:5" x14ac:dyDescent="0.25">
      <c r="E57351" s="71"/>
    </row>
    <row r="57352" spans="5:5" x14ac:dyDescent="0.25">
      <c r="E57352" s="71"/>
    </row>
    <row r="57353" spans="5:5" x14ac:dyDescent="0.25">
      <c r="E57353" s="71"/>
    </row>
    <row r="57354" spans="5:5" x14ac:dyDescent="0.25">
      <c r="E57354" s="71"/>
    </row>
    <row r="57355" spans="5:5" x14ac:dyDescent="0.25">
      <c r="E57355" s="71"/>
    </row>
    <row r="57356" spans="5:5" x14ac:dyDescent="0.25">
      <c r="E57356" s="71"/>
    </row>
    <row r="57357" spans="5:5" x14ac:dyDescent="0.25">
      <c r="E57357" s="71"/>
    </row>
    <row r="57358" spans="5:5" x14ac:dyDescent="0.25">
      <c r="E57358" s="71"/>
    </row>
    <row r="57359" spans="5:5" x14ac:dyDescent="0.25">
      <c r="E57359" s="71"/>
    </row>
    <row r="57360" spans="5:5" x14ac:dyDescent="0.25">
      <c r="E57360" s="71"/>
    </row>
    <row r="57361" spans="5:5" x14ac:dyDescent="0.25">
      <c r="E57361" s="71"/>
    </row>
    <row r="57362" spans="5:5" x14ac:dyDescent="0.25">
      <c r="E57362" s="71"/>
    </row>
    <row r="57363" spans="5:5" x14ac:dyDescent="0.25">
      <c r="E57363" s="71"/>
    </row>
    <row r="57364" spans="5:5" x14ac:dyDescent="0.25">
      <c r="E57364" s="71"/>
    </row>
    <row r="57365" spans="5:5" x14ac:dyDescent="0.25">
      <c r="E57365" s="71"/>
    </row>
    <row r="57366" spans="5:5" x14ac:dyDescent="0.25">
      <c r="E57366" s="71"/>
    </row>
    <row r="57367" spans="5:5" x14ac:dyDescent="0.25">
      <c r="E57367" s="71"/>
    </row>
    <row r="57368" spans="5:5" x14ac:dyDescent="0.25">
      <c r="E57368" s="71"/>
    </row>
    <row r="57369" spans="5:5" x14ac:dyDescent="0.25">
      <c r="E57369" s="71"/>
    </row>
    <row r="57370" spans="5:5" x14ac:dyDescent="0.25">
      <c r="E57370" s="71"/>
    </row>
    <row r="57371" spans="5:5" x14ac:dyDescent="0.25">
      <c r="E57371" s="71"/>
    </row>
    <row r="57372" spans="5:5" x14ac:dyDescent="0.25">
      <c r="E57372" s="71"/>
    </row>
    <row r="57373" spans="5:5" x14ac:dyDescent="0.25">
      <c r="E57373" s="71"/>
    </row>
    <row r="57374" spans="5:5" x14ac:dyDescent="0.25">
      <c r="E57374" s="71"/>
    </row>
    <row r="57375" spans="5:5" x14ac:dyDescent="0.25">
      <c r="E57375" s="71"/>
    </row>
    <row r="57376" spans="5:5" x14ac:dyDescent="0.25">
      <c r="E57376" s="71"/>
    </row>
    <row r="57377" spans="5:5" x14ac:dyDescent="0.25">
      <c r="E57377" s="71"/>
    </row>
    <row r="57378" spans="5:5" x14ac:dyDescent="0.25">
      <c r="E57378" s="71"/>
    </row>
    <row r="57379" spans="5:5" x14ac:dyDescent="0.25">
      <c r="E57379" s="71"/>
    </row>
    <row r="57380" spans="5:5" x14ac:dyDescent="0.25">
      <c r="E57380" s="71"/>
    </row>
    <row r="57381" spans="5:5" x14ac:dyDescent="0.25">
      <c r="E57381" s="71"/>
    </row>
    <row r="57382" spans="5:5" x14ac:dyDescent="0.25">
      <c r="E57382" s="71"/>
    </row>
    <row r="57383" spans="5:5" x14ac:dyDescent="0.25">
      <c r="E57383" s="71"/>
    </row>
    <row r="57384" spans="5:5" x14ac:dyDescent="0.25">
      <c r="E57384" s="71"/>
    </row>
    <row r="57385" spans="5:5" x14ac:dyDescent="0.25">
      <c r="E57385" s="71"/>
    </row>
    <row r="57386" spans="5:5" x14ac:dyDescent="0.25">
      <c r="E57386" s="71"/>
    </row>
    <row r="57387" spans="5:5" x14ac:dyDescent="0.25">
      <c r="E57387" s="71"/>
    </row>
    <row r="57388" spans="5:5" x14ac:dyDescent="0.25">
      <c r="E57388" s="71"/>
    </row>
    <row r="57389" spans="5:5" x14ac:dyDescent="0.25">
      <c r="E57389" s="71"/>
    </row>
    <row r="57390" spans="5:5" x14ac:dyDescent="0.25">
      <c r="E57390" s="71"/>
    </row>
    <row r="57391" spans="5:5" x14ac:dyDescent="0.25">
      <c r="E57391" s="71"/>
    </row>
    <row r="57392" spans="5:5" x14ac:dyDescent="0.25">
      <c r="E57392" s="71"/>
    </row>
    <row r="57393" spans="5:5" x14ac:dyDescent="0.25">
      <c r="E57393" s="71"/>
    </row>
    <row r="57394" spans="5:5" x14ac:dyDescent="0.25">
      <c r="E57394" s="71"/>
    </row>
    <row r="57395" spans="5:5" x14ac:dyDescent="0.25">
      <c r="E57395" s="71"/>
    </row>
    <row r="57396" spans="5:5" x14ac:dyDescent="0.25">
      <c r="E57396" s="71"/>
    </row>
    <row r="57397" spans="5:5" x14ac:dyDescent="0.25">
      <c r="E57397" s="71"/>
    </row>
    <row r="57398" spans="5:5" x14ac:dyDescent="0.25">
      <c r="E57398" s="71"/>
    </row>
    <row r="57399" spans="5:5" x14ac:dyDescent="0.25">
      <c r="E57399" s="71"/>
    </row>
    <row r="57400" spans="5:5" x14ac:dyDescent="0.25">
      <c r="E57400" s="71"/>
    </row>
    <row r="57401" spans="5:5" x14ac:dyDescent="0.25">
      <c r="E57401" s="71"/>
    </row>
    <row r="57402" spans="5:5" x14ac:dyDescent="0.25">
      <c r="E57402" s="71"/>
    </row>
    <row r="57403" spans="5:5" x14ac:dyDescent="0.25">
      <c r="E57403" s="71"/>
    </row>
    <row r="57404" spans="5:5" x14ac:dyDescent="0.25">
      <c r="E57404" s="71"/>
    </row>
    <row r="57405" spans="5:5" x14ac:dyDescent="0.25">
      <c r="E57405" s="71"/>
    </row>
    <row r="57406" spans="5:5" x14ac:dyDescent="0.25">
      <c r="E57406" s="71"/>
    </row>
    <row r="57407" spans="5:5" x14ac:dyDescent="0.25">
      <c r="E57407" s="71"/>
    </row>
    <row r="57408" spans="5:5" x14ac:dyDescent="0.25">
      <c r="E57408" s="71"/>
    </row>
    <row r="57409" spans="5:5" x14ac:dyDescent="0.25">
      <c r="E57409" s="71"/>
    </row>
    <row r="57410" spans="5:5" x14ac:dyDescent="0.25">
      <c r="E57410" s="71"/>
    </row>
    <row r="57411" spans="5:5" x14ac:dyDescent="0.25">
      <c r="E57411" s="71"/>
    </row>
    <row r="57412" spans="5:5" x14ac:dyDescent="0.25">
      <c r="E57412" s="71"/>
    </row>
    <row r="57413" spans="5:5" x14ac:dyDescent="0.25">
      <c r="E57413" s="71"/>
    </row>
    <row r="57414" spans="5:5" x14ac:dyDescent="0.25">
      <c r="E57414" s="71"/>
    </row>
    <row r="57415" spans="5:5" x14ac:dyDescent="0.25">
      <c r="E57415" s="71"/>
    </row>
    <row r="57416" spans="5:5" x14ac:dyDescent="0.25">
      <c r="E57416" s="71"/>
    </row>
    <row r="57417" spans="5:5" x14ac:dyDescent="0.25">
      <c r="E57417" s="71"/>
    </row>
    <row r="57418" spans="5:5" x14ac:dyDescent="0.25">
      <c r="E57418" s="71"/>
    </row>
    <row r="57419" spans="5:5" x14ac:dyDescent="0.25">
      <c r="E57419" s="71"/>
    </row>
    <row r="57420" spans="5:5" x14ac:dyDescent="0.25">
      <c r="E57420" s="71"/>
    </row>
    <row r="57421" spans="5:5" x14ac:dyDescent="0.25">
      <c r="E57421" s="71"/>
    </row>
    <row r="57422" spans="5:5" x14ac:dyDescent="0.25">
      <c r="E57422" s="71"/>
    </row>
    <row r="57423" spans="5:5" x14ac:dyDescent="0.25">
      <c r="E57423" s="71"/>
    </row>
    <row r="57424" spans="5:5" x14ac:dyDescent="0.25">
      <c r="E57424" s="71"/>
    </row>
    <row r="57425" spans="5:5" x14ac:dyDescent="0.25">
      <c r="E57425" s="71"/>
    </row>
    <row r="57426" spans="5:5" x14ac:dyDescent="0.25">
      <c r="E57426" s="71"/>
    </row>
    <row r="57427" spans="5:5" x14ac:dyDescent="0.25">
      <c r="E57427" s="71"/>
    </row>
    <row r="57428" spans="5:5" x14ac:dyDescent="0.25">
      <c r="E57428" s="71"/>
    </row>
    <row r="57429" spans="5:5" x14ac:dyDescent="0.25">
      <c r="E57429" s="71"/>
    </row>
    <row r="57430" spans="5:5" x14ac:dyDescent="0.25">
      <c r="E57430" s="71"/>
    </row>
    <row r="57431" spans="5:5" x14ac:dyDescent="0.25">
      <c r="E57431" s="71"/>
    </row>
    <row r="57432" spans="5:5" x14ac:dyDescent="0.25">
      <c r="E57432" s="71"/>
    </row>
    <row r="57433" spans="5:5" x14ac:dyDescent="0.25">
      <c r="E57433" s="71"/>
    </row>
    <row r="57434" spans="5:5" x14ac:dyDescent="0.25">
      <c r="E57434" s="71"/>
    </row>
    <row r="57435" spans="5:5" x14ac:dyDescent="0.25">
      <c r="E57435" s="71"/>
    </row>
    <row r="57436" spans="5:5" x14ac:dyDescent="0.25">
      <c r="E57436" s="71"/>
    </row>
    <row r="57437" spans="5:5" x14ac:dyDescent="0.25">
      <c r="E57437" s="71"/>
    </row>
    <row r="57438" spans="5:5" x14ac:dyDescent="0.25">
      <c r="E57438" s="71"/>
    </row>
    <row r="57439" spans="5:5" x14ac:dyDescent="0.25">
      <c r="E57439" s="71"/>
    </row>
    <row r="57440" spans="5:5" x14ac:dyDescent="0.25">
      <c r="E57440" s="71"/>
    </row>
    <row r="57441" spans="5:5" x14ac:dyDescent="0.25">
      <c r="E57441" s="71"/>
    </row>
    <row r="57442" spans="5:5" x14ac:dyDescent="0.25">
      <c r="E57442" s="71"/>
    </row>
    <row r="57443" spans="5:5" x14ac:dyDescent="0.25">
      <c r="E57443" s="71"/>
    </row>
    <row r="57444" spans="5:5" x14ac:dyDescent="0.25">
      <c r="E57444" s="71"/>
    </row>
    <row r="57445" spans="5:5" x14ac:dyDescent="0.25">
      <c r="E57445" s="71"/>
    </row>
    <row r="57446" spans="5:5" x14ac:dyDescent="0.25">
      <c r="E57446" s="71"/>
    </row>
    <row r="57447" spans="5:5" x14ac:dyDescent="0.25">
      <c r="E57447" s="71"/>
    </row>
    <row r="57448" spans="5:5" x14ac:dyDescent="0.25">
      <c r="E57448" s="71"/>
    </row>
    <row r="57449" spans="5:5" x14ac:dyDescent="0.25">
      <c r="E57449" s="71"/>
    </row>
    <row r="57450" spans="5:5" x14ac:dyDescent="0.25">
      <c r="E57450" s="71"/>
    </row>
    <row r="57451" spans="5:5" x14ac:dyDescent="0.25">
      <c r="E57451" s="71"/>
    </row>
    <row r="57452" spans="5:5" x14ac:dyDescent="0.25">
      <c r="E57452" s="71"/>
    </row>
    <row r="57453" spans="5:5" x14ac:dyDescent="0.25">
      <c r="E57453" s="71"/>
    </row>
    <row r="57454" spans="5:5" x14ac:dyDescent="0.25">
      <c r="E57454" s="71"/>
    </row>
    <row r="57455" spans="5:5" x14ac:dyDescent="0.25">
      <c r="E57455" s="71"/>
    </row>
    <row r="57456" spans="5:5" x14ac:dyDescent="0.25">
      <c r="E57456" s="71"/>
    </row>
    <row r="57457" spans="5:5" x14ac:dyDescent="0.25">
      <c r="E57457" s="71"/>
    </row>
    <row r="57458" spans="5:5" x14ac:dyDescent="0.25">
      <c r="E57458" s="71"/>
    </row>
    <row r="57459" spans="5:5" x14ac:dyDescent="0.25">
      <c r="E57459" s="71"/>
    </row>
    <row r="57460" spans="5:5" x14ac:dyDescent="0.25">
      <c r="E57460" s="71"/>
    </row>
    <row r="57461" spans="5:5" x14ac:dyDescent="0.25">
      <c r="E57461" s="71"/>
    </row>
    <row r="57462" spans="5:5" x14ac:dyDescent="0.25">
      <c r="E57462" s="71"/>
    </row>
    <row r="57463" spans="5:5" x14ac:dyDescent="0.25">
      <c r="E57463" s="71"/>
    </row>
    <row r="57464" spans="5:5" x14ac:dyDescent="0.25">
      <c r="E57464" s="71"/>
    </row>
    <row r="57465" spans="5:5" x14ac:dyDescent="0.25">
      <c r="E57465" s="71"/>
    </row>
    <row r="57466" spans="5:5" x14ac:dyDescent="0.25">
      <c r="E57466" s="71"/>
    </row>
    <row r="57467" spans="5:5" x14ac:dyDescent="0.25">
      <c r="E57467" s="71"/>
    </row>
    <row r="57468" spans="5:5" x14ac:dyDescent="0.25">
      <c r="E57468" s="71"/>
    </row>
    <row r="57469" spans="5:5" x14ac:dyDescent="0.25">
      <c r="E57469" s="71"/>
    </row>
    <row r="57470" spans="5:5" x14ac:dyDescent="0.25">
      <c r="E57470" s="71"/>
    </row>
    <row r="57471" spans="5:5" x14ac:dyDescent="0.25">
      <c r="E57471" s="71"/>
    </row>
    <row r="57472" spans="5:5" x14ac:dyDescent="0.25">
      <c r="E57472" s="71"/>
    </row>
    <row r="57473" spans="5:5" x14ac:dyDescent="0.25">
      <c r="E57473" s="71"/>
    </row>
    <row r="57474" spans="5:5" x14ac:dyDescent="0.25">
      <c r="E57474" s="71"/>
    </row>
    <row r="57475" spans="5:5" x14ac:dyDescent="0.25">
      <c r="E57475" s="71"/>
    </row>
    <row r="57476" spans="5:5" x14ac:dyDescent="0.25">
      <c r="E57476" s="71"/>
    </row>
    <row r="57477" spans="5:5" x14ac:dyDescent="0.25">
      <c r="E57477" s="71"/>
    </row>
    <row r="57478" spans="5:5" x14ac:dyDescent="0.25">
      <c r="E57478" s="71"/>
    </row>
    <row r="57479" spans="5:5" x14ac:dyDescent="0.25">
      <c r="E57479" s="71"/>
    </row>
    <row r="57480" spans="5:5" x14ac:dyDescent="0.25">
      <c r="E57480" s="71"/>
    </row>
    <row r="57481" spans="5:5" x14ac:dyDescent="0.25">
      <c r="E57481" s="71"/>
    </row>
    <row r="57482" spans="5:5" x14ac:dyDescent="0.25">
      <c r="E57482" s="71"/>
    </row>
    <row r="57483" spans="5:5" x14ac:dyDescent="0.25">
      <c r="E57483" s="71"/>
    </row>
    <row r="57484" spans="5:5" x14ac:dyDescent="0.25">
      <c r="E57484" s="71"/>
    </row>
    <row r="57485" spans="5:5" x14ac:dyDescent="0.25">
      <c r="E57485" s="71"/>
    </row>
    <row r="57486" spans="5:5" x14ac:dyDescent="0.25">
      <c r="E57486" s="71"/>
    </row>
    <row r="57487" spans="5:5" x14ac:dyDescent="0.25">
      <c r="E57487" s="71"/>
    </row>
    <row r="57488" spans="5:5" x14ac:dyDescent="0.25">
      <c r="E57488" s="71"/>
    </row>
    <row r="57489" spans="5:5" x14ac:dyDescent="0.25">
      <c r="E57489" s="71"/>
    </row>
    <row r="57490" spans="5:5" x14ac:dyDescent="0.25">
      <c r="E57490" s="71"/>
    </row>
    <row r="57491" spans="5:5" x14ac:dyDescent="0.25">
      <c r="E57491" s="71"/>
    </row>
    <row r="57492" spans="5:5" x14ac:dyDescent="0.25">
      <c r="E57492" s="71"/>
    </row>
    <row r="57493" spans="5:5" x14ac:dyDescent="0.25">
      <c r="E57493" s="71"/>
    </row>
    <row r="57494" spans="5:5" x14ac:dyDescent="0.25">
      <c r="E57494" s="71"/>
    </row>
    <row r="57495" spans="5:5" x14ac:dyDescent="0.25">
      <c r="E57495" s="71"/>
    </row>
    <row r="57496" spans="5:5" x14ac:dyDescent="0.25">
      <c r="E57496" s="71"/>
    </row>
    <row r="57497" spans="5:5" x14ac:dyDescent="0.25">
      <c r="E57497" s="71"/>
    </row>
    <row r="57498" spans="5:5" x14ac:dyDescent="0.25">
      <c r="E57498" s="71"/>
    </row>
    <row r="57499" spans="5:5" x14ac:dyDescent="0.25">
      <c r="E57499" s="71"/>
    </row>
    <row r="57500" spans="5:5" x14ac:dyDescent="0.25">
      <c r="E57500" s="71"/>
    </row>
    <row r="57501" spans="5:5" x14ac:dyDescent="0.25">
      <c r="E57501" s="71"/>
    </row>
    <row r="57502" spans="5:5" x14ac:dyDescent="0.25">
      <c r="E57502" s="71"/>
    </row>
    <row r="57503" spans="5:5" x14ac:dyDescent="0.25">
      <c r="E57503" s="71"/>
    </row>
    <row r="57504" spans="5:5" x14ac:dyDescent="0.25">
      <c r="E57504" s="71"/>
    </row>
    <row r="57505" spans="5:5" x14ac:dyDescent="0.25">
      <c r="E57505" s="71"/>
    </row>
    <row r="57506" spans="5:5" x14ac:dyDescent="0.25">
      <c r="E57506" s="71"/>
    </row>
    <row r="57507" spans="5:5" x14ac:dyDescent="0.25">
      <c r="E57507" s="71"/>
    </row>
    <row r="57508" spans="5:5" x14ac:dyDescent="0.25">
      <c r="E57508" s="71"/>
    </row>
    <row r="57509" spans="5:5" x14ac:dyDescent="0.25">
      <c r="E57509" s="71"/>
    </row>
    <row r="57510" spans="5:5" x14ac:dyDescent="0.25">
      <c r="E57510" s="71"/>
    </row>
    <row r="57511" spans="5:5" x14ac:dyDescent="0.25">
      <c r="E57511" s="71"/>
    </row>
    <row r="57512" spans="5:5" x14ac:dyDescent="0.25">
      <c r="E57512" s="71"/>
    </row>
    <row r="57513" spans="5:5" x14ac:dyDescent="0.25">
      <c r="E57513" s="71"/>
    </row>
    <row r="57514" spans="5:5" x14ac:dyDescent="0.25">
      <c r="E57514" s="71"/>
    </row>
    <row r="57515" spans="5:5" x14ac:dyDescent="0.25">
      <c r="E57515" s="71"/>
    </row>
    <row r="57516" spans="5:5" x14ac:dyDescent="0.25">
      <c r="E57516" s="71"/>
    </row>
    <row r="57517" spans="5:5" x14ac:dyDescent="0.25">
      <c r="E57517" s="71"/>
    </row>
    <row r="57518" spans="5:5" x14ac:dyDescent="0.25">
      <c r="E57518" s="71"/>
    </row>
    <row r="57519" spans="5:5" x14ac:dyDescent="0.25">
      <c r="E57519" s="71"/>
    </row>
    <row r="57520" spans="5:5" x14ac:dyDescent="0.25">
      <c r="E57520" s="71"/>
    </row>
    <row r="57521" spans="5:5" x14ac:dyDescent="0.25">
      <c r="E57521" s="71"/>
    </row>
    <row r="57522" spans="5:5" x14ac:dyDescent="0.25">
      <c r="E57522" s="71"/>
    </row>
    <row r="57523" spans="5:5" x14ac:dyDescent="0.25">
      <c r="E57523" s="71"/>
    </row>
    <row r="57524" spans="5:5" x14ac:dyDescent="0.25">
      <c r="E57524" s="71"/>
    </row>
    <row r="57525" spans="5:5" x14ac:dyDescent="0.25">
      <c r="E57525" s="71"/>
    </row>
    <row r="57526" spans="5:5" x14ac:dyDescent="0.25">
      <c r="E57526" s="71"/>
    </row>
    <row r="57527" spans="5:5" x14ac:dyDescent="0.25">
      <c r="E57527" s="71"/>
    </row>
    <row r="57528" spans="5:5" x14ac:dyDescent="0.25">
      <c r="E57528" s="71"/>
    </row>
    <row r="57529" spans="5:5" x14ac:dyDescent="0.25">
      <c r="E57529" s="71"/>
    </row>
    <row r="57530" spans="5:5" x14ac:dyDescent="0.25">
      <c r="E57530" s="71"/>
    </row>
    <row r="57531" spans="5:5" x14ac:dyDescent="0.25">
      <c r="E57531" s="71"/>
    </row>
    <row r="57532" spans="5:5" x14ac:dyDescent="0.25">
      <c r="E57532" s="71"/>
    </row>
    <row r="57533" spans="5:5" x14ac:dyDescent="0.25">
      <c r="E57533" s="71"/>
    </row>
    <row r="57534" spans="5:5" x14ac:dyDescent="0.25">
      <c r="E57534" s="71"/>
    </row>
    <row r="57535" spans="5:5" x14ac:dyDescent="0.25">
      <c r="E57535" s="71"/>
    </row>
    <row r="57536" spans="5:5" x14ac:dyDescent="0.25">
      <c r="E57536" s="71"/>
    </row>
    <row r="57537" spans="5:5" x14ac:dyDescent="0.25">
      <c r="E57537" s="71"/>
    </row>
    <row r="57538" spans="5:5" x14ac:dyDescent="0.25">
      <c r="E57538" s="71"/>
    </row>
    <row r="57539" spans="5:5" x14ac:dyDescent="0.25">
      <c r="E57539" s="71"/>
    </row>
    <row r="57540" spans="5:5" x14ac:dyDescent="0.25">
      <c r="E57540" s="71"/>
    </row>
    <row r="57541" spans="5:5" x14ac:dyDescent="0.25">
      <c r="E57541" s="71"/>
    </row>
    <row r="57542" spans="5:5" x14ac:dyDescent="0.25">
      <c r="E57542" s="71"/>
    </row>
    <row r="57543" spans="5:5" x14ac:dyDescent="0.25">
      <c r="E57543" s="71"/>
    </row>
    <row r="57544" spans="5:5" x14ac:dyDescent="0.25">
      <c r="E57544" s="71"/>
    </row>
    <row r="57545" spans="5:5" x14ac:dyDescent="0.25">
      <c r="E57545" s="71"/>
    </row>
    <row r="57546" spans="5:5" x14ac:dyDescent="0.25">
      <c r="E57546" s="71"/>
    </row>
    <row r="57547" spans="5:5" x14ac:dyDescent="0.25">
      <c r="E57547" s="71"/>
    </row>
    <row r="57548" spans="5:5" x14ac:dyDescent="0.25">
      <c r="E57548" s="71"/>
    </row>
    <row r="57549" spans="5:5" x14ac:dyDescent="0.25">
      <c r="E57549" s="71"/>
    </row>
    <row r="57550" spans="5:5" x14ac:dyDescent="0.25">
      <c r="E57550" s="71"/>
    </row>
    <row r="57551" spans="5:5" x14ac:dyDescent="0.25">
      <c r="E57551" s="71"/>
    </row>
    <row r="57552" spans="5:5" x14ac:dyDescent="0.25">
      <c r="E57552" s="71"/>
    </row>
    <row r="57553" spans="5:5" x14ac:dyDescent="0.25">
      <c r="E57553" s="71"/>
    </row>
    <row r="57554" spans="5:5" x14ac:dyDescent="0.25">
      <c r="E57554" s="71"/>
    </row>
    <row r="57555" spans="5:5" x14ac:dyDescent="0.25">
      <c r="E57555" s="71"/>
    </row>
    <row r="57556" spans="5:5" x14ac:dyDescent="0.25">
      <c r="E57556" s="71"/>
    </row>
    <row r="57557" spans="5:5" x14ac:dyDescent="0.25">
      <c r="E57557" s="71"/>
    </row>
    <row r="57558" spans="5:5" x14ac:dyDescent="0.25">
      <c r="E57558" s="71"/>
    </row>
    <row r="57559" spans="5:5" x14ac:dyDescent="0.25">
      <c r="E57559" s="71"/>
    </row>
    <row r="57560" spans="5:5" x14ac:dyDescent="0.25">
      <c r="E57560" s="71"/>
    </row>
    <row r="57561" spans="5:5" x14ac:dyDescent="0.25">
      <c r="E57561" s="71"/>
    </row>
    <row r="57562" spans="5:5" x14ac:dyDescent="0.25">
      <c r="E57562" s="71"/>
    </row>
    <row r="57563" spans="5:5" x14ac:dyDescent="0.25">
      <c r="E57563" s="71"/>
    </row>
    <row r="57564" spans="5:5" x14ac:dyDescent="0.25">
      <c r="E57564" s="71"/>
    </row>
    <row r="57565" spans="5:5" x14ac:dyDescent="0.25">
      <c r="E57565" s="71"/>
    </row>
    <row r="57566" spans="5:5" x14ac:dyDescent="0.25">
      <c r="E57566" s="71"/>
    </row>
    <row r="57567" spans="5:5" x14ac:dyDescent="0.25">
      <c r="E57567" s="71"/>
    </row>
    <row r="57568" spans="5:5" x14ac:dyDescent="0.25">
      <c r="E57568" s="71"/>
    </row>
    <row r="57569" spans="5:5" x14ac:dyDescent="0.25">
      <c r="E57569" s="71"/>
    </row>
    <row r="57570" spans="5:5" x14ac:dyDescent="0.25">
      <c r="E57570" s="71"/>
    </row>
    <row r="57571" spans="5:5" x14ac:dyDescent="0.25">
      <c r="E57571" s="71"/>
    </row>
    <row r="57572" spans="5:5" x14ac:dyDescent="0.25">
      <c r="E57572" s="71"/>
    </row>
    <row r="57573" spans="5:5" x14ac:dyDescent="0.25">
      <c r="E57573" s="71"/>
    </row>
    <row r="57574" spans="5:5" x14ac:dyDescent="0.25">
      <c r="E57574" s="71"/>
    </row>
    <row r="57575" spans="5:5" x14ac:dyDescent="0.25">
      <c r="E57575" s="71"/>
    </row>
    <row r="57576" spans="5:5" x14ac:dyDescent="0.25">
      <c r="E57576" s="71"/>
    </row>
    <row r="57577" spans="5:5" x14ac:dyDescent="0.25">
      <c r="E57577" s="71"/>
    </row>
    <row r="57578" spans="5:5" x14ac:dyDescent="0.25">
      <c r="E57578" s="71"/>
    </row>
    <row r="57579" spans="5:5" x14ac:dyDescent="0.25">
      <c r="E57579" s="71"/>
    </row>
    <row r="57580" spans="5:5" x14ac:dyDescent="0.25">
      <c r="E57580" s="71"/>
    </row>
    <row r="57581" spans="5:5" x14ac:dyDescent="0.25">
      <c r="E57581" s="71"/>
    </row>
    <row r="57582" spans="5:5" x14ac:dyDescent="0.25">
      <c r="E57582" s="71"/>
    </row>
    <row r="57583" spans="5:5" x14ac:dyDescent="0.25">
      <c r="E57583" s="71"/>
    </row>
    <row r="57584" spans="5:5" x14ac:dyDescent="0.25">
      <c r="E57584" s="71"/>
    </row>
    <row r="57585" spans="5:5" x14ac:dyDescent="0.25">
      <c r="E57585" s="71"/>
    </row>
    <row r="57586" spans="5:5" x14ac:dyDescent="0.25">
      <c r="E57586" s="71"/>
    </row>
    <row r="57587" spans="5:5" x14ac:dyDescent="0.25">
      <c r="E57587" s="71"/>
    </row>
    <row r="57588" spans="5:5" x14ac:dyDescent="0.25">
      <c r="E57588" s="71"/>
    </row>
    <row r="57589" spans="5:5" x14ac:dyDescent="0.25">
      <c r="E57589" s="71"/>
    </row>
    <row r="57590" spans="5:5" x14ac:dyDescent="0.25">
      <c r="E57590" s="71"/>
    </row>
    <row r="57591" spans="5:5" x14ac:dyDescent="0.25">
      <c r="E57591" s="71"/>
    </row>
    <row r="57592" spans="5:5" x14ac:dyDescent="0.25">
      <c r="E57592" s="71"/>
    </row>
    <row r="57593" spans="5:5" x14ac:dyDescent="0.25">
      <c r="E57593" s="71"/>
    </row>
    <row r="57594" spans="5:5" x14ac:dyDescent="0.25">
      <c r="E57594" s="71"/>
    </row>
    <row r="57595" spans="5:5" x14ac:dyDescent="0.25">
      <c r="E57595" s="71"/>
    </row>
    <row r="57596" spans="5:5" x14ac:dyDescent="0.25">
      <c r="E57596" s="71"/>
    </row>
    <row r="57597" spans="5:5" x14ac:dyDescent="0.25">
      <c r="E57597" s="71"/>
    </row>
    <row r="57598" spans="5:5" x14ac:dyDescent="0.25">
      <c r="E57598" s="71"/>
    </row>
    <row r="57599" spans="5:5" x14ac:dyDescent="0.25">
      <c r="E57599" s="71"/>
    </row>
    <row r="57600" spans="5:5" x14ac:dyDescent="0.25">
      <c r="E57600" s="71"/>
    </row>
    <row r="57601" spans="5:5" x14ac:dyDescent="0.25">
      <c r="E57601" s="71"/>
    </row>
    <row r="57602" spans="5:5" x14ac:dyDescent="0.25">
      <c r="E57602" s="71"/>
    </row>
    <row r="57603" spans="5:5" x14ac:dyDescent="0.25">
      <c r="E57603" s="71"/>
    </row>
    <row r="57604" spans="5:5" x14ac:dyDescent="0.25">
      <c r="E57604" s="71"/>
    </row>
    <row r="57605" spans="5:5" x14ac:dyDescent="0.25">
      <c r="E57605" s="71"/>
    </row>
    <row r="57606" spans="5:5" x14ac:dyDescent="0.25">
      <c r="E57606" s="71"/>
    </row>
    <row r="57607" spans="5:5" x14ac:dyDescent="0.25">
      <c r="E57607" s="71"/>
    </row>
    <row r="57608" spans="5:5" x14ac:dyDescent="0.25">
      <c r="E57608" s="71"/>
    </row>
    <row r="57609" spans="5:5" x14ac:dyDescent="0.25">
      <c r="E57609" s="71"/>
    </row>
    <row r="57610" spans="5:5" x14ac:dyDescent="0.25">
      <c r="E57610" s="71"/>
    </row>
    <row r="57611" spans="5:5" x14ac:dyDescent="0.25">
      <c r="E57611" s="71"/>
    </row>
    <row r="57612" spans="5:5" x14ac:dyDescent="0.25">
      <c r="E57612" s="71"/>
    </row>
    <row r="57613" spans="5:5" x14ac:dyDescent="0.25">
      <c r="E57613" s="71"/>
    </row>
    <row r="57614" spans="5:5" x14ac:dyDescent="0.25">
      <c r="E57614" s="71"/>
    </row>
    <row r="57615" spans="5:5" x14ac:dyDescent="0.25">
      <c r="E57615" s="71"/>
    </row>
    <row r="57616" spans="5:5" x14ac:dyDescent="0.25">
      <c r="E57616" s="71"/>
    </row>
    <row r="57617" spans="5:5" x14ac:dyDescent="0.25">
      <c r="E57617" s="71"/>
    </row>
    <row r="57618" spans="5:5" x14ac:dyDescent="0.25">
      <c r="E57618" s="71"/>
    </row>
    <row r="57619" spans="5:5" x14ac:dyDescent="0.25">
      <c r="E57619" s="71"/>
    </row>
    <row r="57620" spans="5:5" x14ac:dyDescent="0.25">
      <c r="E57620" s="71"/>
    </row>
    <row r="57621" spans="5:5" x14ac:dyDescent="0.25">
      <c r="E57621" s="71"/>
    </row>
    <row r="57622" spans="5:5" x14ac:dyDescent="0.25">
      <c r="E57622" s="71"/>
    </row>
    <row r="57623" spans="5:5" x14ac:dyDescent="0.25">
      <c r="E57623" s="71"/>
    </row>
    <row r="57624" spans="5:5" x14ac:dyDescent="0.25">
      <c r="E57624" s="71"/>
    </row>
    <row r="57625" spans="5:5" x14ac:dyDescent="0.25">
      <c r="E57625" s="71"/>
    </row>
    <row r="57626" spans="5:5" x14ac:dyDescent="0.25">
      <c r="E57626" s="71"/>
    </row>
    <row r="57627" spans="5:5" x14ac:dyDescent="0.25">
      <c r="E57627" s="71"/>
    </row>
    <row r="57628" spans="5:5" x14ac:dyDescent="0.25">
      <c r="E57628" s="71"/>
    </row>
    <row r="57629" spans="5:5" x14ac:dyDescent="0.25">
      <c r="E57629" s="71"/>
    </row>
    <row r="57630" spans="5:5" x14ac:dyDescent="0.25">
      <c r="E57630" s="71"/>
    </row>
    <row r="57631" spans="5:5" x14ac:dyDescent="0.25">
      <c r="E57631" s="71"/>
    </row>
    <row r="57632" spans="5:5" x14ac:dyDescent="0.25">
      <c r="E57632" s="71"/>
    </row>
    <row r="57633" spans="5:5" x14ac:dyDescent="0.25">
      <c r="E57633" s="71"/>
    </row>
    <row r="57634" spans="5:5" x14ac:dyDescent="0.25">
      <c r="E57634" s="71"/>
    </row>
    <row r="57635" spans="5:5" x14ac:dyDescent="0.25">
      <c r="E57635" s="71"/>
    </row>
    <row r="57636" spans="5:5" x14ac:dyDescent="0.25">
      <c r="E57636" s="71"/>
    </row>
    <row r="57637" spans="5:5" x14ac:dyDescent="0.25">
      <c r="E57637" s="71"/>
    </row>
    <row r="57638" spans="5:5" x14ac:dyDescent="0.25">
      <c r="E57638" s="71"/>
    </row>
    <row r="57639" spans="5:5" x14ac:dyDescent="0.25">
      <c r="E57639" s="71"/>
    </row>
    <row r="57640" spans="5:5" x14ac:dyDescent="0.25">
      <c r="E57640" s="71"/>
    </row>
    <row r="57641" spans="5:5" x14ac:dyDescent="0.25">
      <c r="E57641" s="71"/>
    </row>
    <row r="57642" spans="5:5" x14ac:dyDescent="0.25">
      <c r="E57642" s="71"/>
    </row>
    <row r="57643" spans="5:5" x14ac:dyDescent="0.25">
      <c r="E57643" s="71"/>
    </row>
    <row r="57644" spans="5:5" x14ac:dyDescent="0.25">
      <c r="E57644" s="71"/>
    </row>
    <row r="57645" spans="5:5" x14ac:dyDescent="0.25">
      <c r="E57645" s="71"/>
    </row>
    <row r="57646" spans="5:5" x14ac:dyDescent="0.25">
      <c r="E57646" s="71"/>
    </row>
    <row r="57647" spans="5:5" x14ac:dyDescent="0.25">
      <c r="E57647" s="71"/>
    </row>
    <row r="57648" spans="5:5" x14ac:dyDescent="0.25">
      <c r="E57648" s="71"/>
    </row>
    <row r="57649" spans="5:5" x14ac:dyDescent="0.25">
      <c r="E57649" s="71"/>
    </row>
    <row r="57650" spans="5:5" x14ac:dyDescent="0.25">
      <c r="E57650" s="71"/>
    </row>
    <row r="57651" spans="5:5" x14ac:dyDescent="0.25">
      <c r="E57651" s="71"/>
    </row>
    <row r="57652" spans="5:5" x14ac:dyDescent="0.25">
      <c r="E57652" s="71"/>
    </row>
    <row r="57653" spans="5:5" x14ac:dyDescent="0.25">
      <c r="E57653" s="71"/>
    </row>
    <row r="57654" spans="5:5" x14ac:dyDescent="0.25">
      <c r="E57654" s="71"/>
    </row>
    <row r="57655" spans="5:5" x14ac:dyDescent="0.25">
      <c r="E57655" s="71"/>
    </row>
    <row r="57656" spans="5:5" x14ac:dyDescent="0.25">
      <c r="E57656" s="71"/>
    </row>
    <row r="57657" spans="5:5" x14ac:dyDescent="0.25">
      <c r="E57657" s="71"/>
    </row>
    <row r="57658" spans="5:5" x14ac:dyDescent="0.25">
      <c r="E57658" s="71"/>
    </row>
    <row r="57659" spans="5:5" x14ac:dyDescent="0.25">
      <c r="E57659" s="71"/>
    </row>
    <row r="57660" spans="5:5" x14ac:dyDescent="0.25">
      <c r="E57660" s="71"/>
    </row>
    <row r="57661" spans="5:5" x14ac:dyDescent="0.25">
      <c r="E57661" s="71"/>
    </row>
    <row r="57662" spans="5:5" x14ac:dyDescent="0.25">
      <c r="E57662" s="71"/>
    </row>
    <row r="57663" spans="5:5" x14ac:dyDescent="0.25">
      <c r="E57663" s="71"/>
    </row>
    <row r="57664" spans="5:5" x14ac:dyDescent="0.25">
      <c r="E57664" s="71"/>
    </row>
    <row r="57665" spans="5:5" x14ac:dyDescent="0.25">
      <c r="E57665" s="71"/>
    </row>
    <row r="57666" spans="5:5" x14ac:dyDescent="0.25">
      <c r="E57666" s="71"/>
    </row>
    <row r="57667" spans="5:5" x14ac:dyDescent="0.25">
      <c r="E57667" s="71"/>
    </row>
    <row r="57668" spans="5:5" x14ac:dyDescent="0.25">
      <c r="E57668" s="71"/>
    </row>
    <row r="57669" spans="5:5" x14ac:dyDescent="0.25">
      <c r="E57669" s="71"/>
    </row>
    <row r="57670" spans="5:5" x14ac:dyDescent="0.25">
      <c r="E57670" s="71"/>
    </row>
    <row r="57671" spans="5:5" x14ac:dyDescent="0.25">
      <c r="E57671" s="71"/>
    </row>
    <row r="57672" spans="5:5" x14ac:dyDescent="0.25">
      <c r="E57672" s="71"/>
    </row>
    <row r="57673" spans="5:5" x14ac:dyDescent="0.25">
      <c r="E57673" s="71"/>
    </row>
    <row r="57674" spans="5:5" x14ac:dyDescent="0.25">
      <c r="E57674" s="71"/>
    </row>
    <row r="57675" spans="5:5" x14ac:dyDescent="0.25">
      <c r="E57675" s="71"/>
    </row>
    <row r="57676" spans="5:5" x14ac:dyDescent="0.25">
      <c r="E57676" s="71"/>
    </row>
    <row r="57677" spans="5:5" x14ac:dyDescent="0.25">
      <c r="E57677" s="71"/>
    </row>
    <row r="57678" spans="5:5" x14ac:dyDescent="0.25">
      <c r="E57678" s="71"/>
    </row>
    <row r="57679" spans="5:5" x14ac:dyDescent="0.25">
      <c r="E57679" s="71"/>
    </row>
    <row r="57680" spans="5:5" x14ac:dyDescent="0.25">
      <c r="E57680" s="71"/>
    </row>
    <row r="57681" spans="5:5" x14ac:dyDescent="0.25">
      <c r="E57681" s="71"/>
    </row>
    <row r="57682" spans="5:5" x14ac:dyDescent="0.25">
      <c r="E57682" s="71"/>
    </row>
    <row r="57683" spans="5:5" x14ac:dyDescent="0.25">
      <c r="E57683" s="71"/>
    </row>
    <row r="57684" spans="5:5" x14ac:dyDescent="0.25">
      <c r="E57684" s="71"/>
    </row>
    <row r="57685" spans="5:5" x14ac:dyDescent="0.25">
      <c r="E57685" s="71"/>
    </row>
    <row r="57686" spans="5:5" x14ac:dyDescent="0.25">
      <c r="E57686" s="71"/>
    </row>
    <row r="57687" spans="5:5" x14ac:dyDescent="0.25">
      <c r="E57687" s="71"/>
    </row>
    <row r="57688" spans="5:5" x14ac:dyDescent="0.25">
      <c r="E57688" s="71"/>
    </row>
    <row r="57689" spans="5:5" x14ac:dyDescent="0.25">
      <c r="E57689" s="71"/>
    </row>
    <row r="57690" spans="5:5" x14ac:dyDescent="0.25">
      <c r="E57690" s="71"/>
    </row>
    <row r="57691" spans="5:5" x14ac:dyDescent="0.25">
      <c r="E57691" s="71"/>
    </row>
    <row r="57692" spans="5:5" x14ac:dyDescent="0.25">
      <c r="E57692" s="71"/>
    </row>
    <row r="57693" spans="5:5" x14ac:dyDescent="0.25">
      <c r="E57693" s="71"/>
    </row>
    <row r="57694" spans="5:5" x14ac:dyDescent="0.25">
      <c r="E57694" s="71"/>
    </row>
    <row r="57695" spans="5:5" x14ac:dyDescent="0.25">
      <c r="E57695" s="71"/>
    </row>
    <row r="57696" spans="5:5" x14ac:dyDescent="0.25">
      <c r="E57696" s="71"/>
    </row>
    <row r="57697" spans="5:5" x14ac:dyDescent="0.25">
      <c r="E57697" s="71"/>
    </row>
    <row r="57698" spans="5:5" x14ac:dyDescent="0.25">
      <c r="E57698" s="71"/>
    </row>
    <row r="57699" spans="5:5" x14ac:dyDescent="0.25">
      <c r="E57699" s="71"/>
    </row>
    <row r="57700" spans="5:5" x14ac:dyDescent="0.25">
      <c r="E57700" s="71"/>
    </row>
    <row r="57701" spans="5:5" x14ac:dyDescent="0.25">
      <c r="E57701" s="71"/>
    </row>
    <row r="57702" spans="5:5" x14ac:dyDescent="0.25">
      <c r="E57702" s="71"/>
    </row>
    <row r="57703" spans="5:5" x14ac:dyDescent="0.25">
      <c r="E57703" s="71"/>
    </row>
    <row r="57704" spans="5:5" x14ac:dyDescent="0.25">
      <c r="E57704" s="71"/>
    </row>
    <row r="57705" spans="5:5" x14ac:dyDescent="0.25">
      <c r="E57705" s="71"/>
    </row>
    <row r="57706" spans="5:5" x14ac:dyDescent="0.25">
      <c r="E57706" s="71"/>
    </row>
    <row r="57707" spans="5:5" x14ac:dyDescent="0.25">
      <c r="E57707" s="71"/>
    </row>
    <row r="57708" spans="5:5" x14ac:dyDescent="0.25">
      <c r="E57708" s="71"/>
    </row>
    <row r="57709" spans="5:5" x14ac:dyDescent="0.25">
      <c r="E57709" s="71"/>
    </row>
    <row r="57710" spans="5:5" x14ac:dyDescent="0.25">
      <c r="E57710" s="71"/>
    </row>
    <row r="57711" spans="5:5" x14ac:dyDescent="0.25">
      <c r="E57711" s="71"/>
    </row>
    <row r="57712" spans="5:5" x14ac:dyDescent="0.25">
      <c r="E57712" s="71"/>
    </row>
    <row r="57713" spans="5:5" x14ac:dyDescent="0.25">
      <c r="E57713" s="71"/>
    </row>
    <row r="57714" spans="5:5" x14ac:dyDescent="0.25">
      <c r="E57714" s="71"/>
    </row>
    <row r="57715" spans="5:5" x14ac:dyDescent="0.25">
      <c r="E57715" s="71"/>
    </row>
    <row r="57716" spans="5:5" x14ac:dyDescent="0.25">
      <c r="E57716" s="71"/>
    </row>
    <row r="57717" spans="5:5" x14ac:dyDescent="0.25">
      <c r="E57717" s="71"/>
    </row>
    <row r="57718" spans="5:5" x14ac:dyDescent="0.25">
      <c r="E57718" s="71"/>
    </row>
    <row r="57719" spans="5:5" x14ac:dyDescent="0.25">
      <c r="E57719" s="71"/>
    </row>
    <row r="57720" spans="5:5" x14ac:dyDescent="0.25">
      <c r="E57720" s="71"/>
    </row>
    <row r="57721" spans="5:5" x14ac:dyDescent="0.25">
      <c r="E57721" s="71"/>
    </row>
    <row r="57722" spans="5:5" x14ac:dyDescent="0.25">
      <c r="E57722" s="71"/>
    </row>
    <row r="57723" spans="5:5" x14ac:dyDescent="0.25">
      <c r="E57723" s="71"/>
    </row>
    <row r="57724" spans="5:5" x14ac:dyDescent="0.25">
      <c r="E57724" s="71"/>
    </row>
    <row r="57725" spans="5:5" x14ac:dyDescent="0.25">
      <c r="E57725" s="71"/>
    </row>
    <row r="57726" spans="5:5" x14ac:dyDescent="0.25">
      <c r="E57726" s="71"/>
    </row>
    <row r="57727" spans="5:5" x14ac:dyDescent="0.25">
      <c r="E57727" s="71"/>
    </row>
    <row r="57728" spans="5:5" x14ac:dyDescent="0.25">
      <c r="E57728" s="71"/>
    </row>
    <row r="57729" spans="5:5" x14ac:dyDescent="0.25">
      <c r="E57729" s="71"/>
    </row>
    <row r="57730" spans="5:5" x14ac:dyDescent="0.25">
      <c r="E57730" s="71"/>
    </row>
    <row r="57731" spans="5:5" x14ac:dyDescent="0.25">
      <c r="E57731" s="71"/>
    </row>
    <row r="57732" spans="5:5" x14ac:dyDescent="0.25">
      <c r="E57732" s="71"/>
    </row>
    <row r="57733" spans="5:5" x14ac:dyDescent="0.25">
      <c r="E57733" s="71"/>
    </row>
    <row r="57734" spans="5:5" x14ac:dyDescent="0.25">
      <c r="E57734" s="71"/>
    </row>
    <row r="57735" spans="5:5" x14ac:dyDescent="0.25">
      <c r="E57735" s="71"/>
    </row>
    <row r="57736" spans="5:5" x14ac:dyDescent="0.25">
      <c r="E57736" s="71"/>
    </row>
    <row r="57737" spans="5:5" x14ac:dyDescent="0.25">
      <c r="E57737" s="71"/>
    </row>
    <row r="57738" spans="5:5" x14ac:dyDescent="0.25">
      <c r="E57738" s="71"/>
    </row>
    <row r="57739" spans="5:5" x14ac:dyDescent="0.25">
      <c r="E57739" s="71"/>
    </row>
    <row r="57740" spans="5:5" x14ac:dyDescent="0.25">
      <c r="E57740" s="71"/>
    </row>
    <row r="57741" spans="5:5" x14ac:dyDescent="0.25">
      <c r="E57741" s="71"/>
    </row>
    <row r="57742" spans="5:5" x14ac:dyDescent="0.25">
      <c r="E57742" s="71"/>
    </row>
    <row r="57743" spans="5:5" x14ac:dyDescent="0.25">
      <c r="E57743" s="71"/>
    </row>
    <row r="57744" spans="5:5" x14ac:dyDescent="0.25">
      <c r="E57744" s="71"/>
    </row>
    <row r="57745" spans="5:5" x14ac:dyDescent="0.25">
      <c r="E57745" s="71"/>
    </row>
    <row r="57746" spans="5:5" x14ac:dyDescent="0.25">
      <c r="E57746" s="71"/>
    </row>
    <row r="57747" spans="5:5" x14ac:dyDescent="0.25">
      <c r="E57747" s="71"/>
    </row>
    <row r="57748" spans="5:5" x14ac:dyDescent="0.25">
      <c r="E57748" s="71"/>
    </row>
    <row r="57749" spans="5:5" x14ac:dyDescent="0.25">
      <c r="E57749" s="71"/>
    </row>
    <row r="57750" spans="5:5" x14ac:dyDescent="0.25">
      <c r="E57750" s="71"/>
    </row>
    <row r="57751" spans="5:5" x14ac:dyDescent="0.25">
      <c r="E57751" s="71"/>
    </row>
    <row r="57752" spans="5:5" x14ac:dyDescent="0.25">
      <c r="E57752" s="71"/>
    </row>
    <row r="57753" spans="5:5" x14ac:dyDescent="0.25">
      <c r="E57753" s="71"/>
    </row>
    <row r="57754" spans="5:5" x14ac:dyDescent="0.25">
      <c r="E57754" s="71"/>
    </row>
    <row r="57755" spans="5:5" x14ac:dyDescent="0.25">
      <c r="E57755" s="71"/>
    </row>
    <row r="57756" spans="5:5" x14ac:dyDescent="0.25">
      <c r="E57756" s="71"/>
    </row>
    <row r="57757" spans="5:5" x14ac:dyDescent="0.25">
      <c r="E57757" s="71"/>
    </row>
    <row r="57758" spans="5:5" x14ac:dyDescent="0.25">
      <c r="E57758" s="71"/>
    </row>
    <row r="57759" spans="5:5" x14ac:dyDescent="0.25">
      <c r="E57759" s="71"/>
    </row>
    <row r="57760" spans="5:5" x14ac:dyDescent="0.25">
      <c r="E57760" s="71"/>
    </row>
    <row r="57761" spans="5:5" x14ac:dyDescent="0.25">
      <c r="E57761" s="71"/>
    </row>
    <row r="57762" spans="5:5" x14ac:dyDescent="0.25">
      <c r="E57762" s="71"/>
    </row>
    <row r="57763" spans="5:5" x14ac:dyDescent="0.25">
      <c r="E57763" s="71"/>
    </row>
    <row r="57764" spans="5:5" x14ac:dyDescent="0.25">
      <c r="E57764" s="71"/>
    </row>
    <row r="57765" spans="5:5" x14ac:dyDescent="0.25">
      <c r="E57765" s="71"/>
    </row>
    <row r="57766" spans="5:5" x14ac:dyDescent="0.25">
      <c r="E57766" s="71"/>
    </row>
    <row r="57767" spans="5:5" x14ac:dyDescent="0.25">
      <c r="E57767" s="71"/>
    </row>
    <row r="57768" spans="5:5" x14ac:dyDescent="0.25">
      <c r="E57768" s="71"/>
    </row>
    <row r="57769" spans="5:5" x14ac:dyDescent="0.25">
      <c r="E57769" s="71"/>
    </row>
    <row r="57770" spans="5:5" x14ac:dyDescent="0.25">
      <c r="E57770" s="71"/>
    </row>
    <row r="57771" spans="5:5" x14ac:dyDescent="0.25">
      <c r="E57771" s="71"/>
    </row>
    <row r="57772" spans="5:5" x14ac:dyDescent="0.25">
      <c r="E57772" s="71"/>
    </row>
    <row r="57773" spans="5:5" x14ac:dyDescent="0.25">
      <c r="E57773" s="71"/>
    </row>
    <row r="57774" spans="5:5" x14ac:dyDescent="0.25">
      <c r="E57774" s="71"/>
    </row>
    <row r="57775" spans="5:5" x14ac:dyDescent="0.25">
      <c r="E57775" s="71"/>
    </row>
    <row r="57776" spans="5:5" x14ac:dyDescent="0.25">
      <c r="E57776" s="71"/>
    </row>
    <row r="57777" spans="5:5" x14ac:dyDescent="0.25">
      <c r="E57777" s="71"/>
    </row>
    <row r="57778" spans="5:5" x14ac:dyDescent="0.25">
      <c r="E57778" s="71"/>
    </row>
    <row r="57779" spans="5:5" x14ac:dyDescent="0.25">
      <c r="E57779" s="71"/>
    </row>
    <row r="57780" spans="5:5" x14ac:dyDescent="0.25">
      <c r="E57780" s="71"/>
    </row>
    <row r="57781" spans="5:5" x14ac:dyDescent="0.25">
      <c r="E57781" s="71"/>
    </row>
    <row r="57782" spans="5:5" x14ac:dyDescent="0.25">
      <c r="E57782" s="71"/>
    </row>
    <row r="57783" spans="5:5" x14ac:dyDescent="0.25">
      <c r="E57783" s="71"/>
    </row>
    <row r="57784" spans="5:5" x14ac:dyDescent="0.25">
      <c r="E57784" s="71"/>
    </row>
    <row r="57785" spans="5:5" x14ac:dyDescent="0.25">
      <c r="E57785" s="71"/>
    </row>
    <row r="57786" spans="5:5" x14ac:dyDescent="0.25">
      <c r="E57786" s="71"/>
    </row>
    <row r="57787" spans="5:5" x14ac:dyDescent="0.25">
      <c r="E57787" s="71"/>
    </row>
    <row r="57788" spans="5:5" x14ac:dyDescent="0.25">
      <c r="E57788" s="71"/>
    </row>
    <row r="57789" spans="5:5" x14ac:dyDescent="0.25">
      <c r="E57789" s="71"/>
    </row>
    <row r="57790" spans="5:5" x14ac:dyDescent="0.25">
      <c r="E57790" s="71"/>
    </row>
    <row r="57791" spans="5:5" x14ac:dyDescent="0.25">
      <c r="E57791" s="71"/>
    </row>
    <row r="57792" spans="5:5" x14ac:dyDescent="0.25">
      <c r="E57792" s="71"/>
    </row>
    <row r="57793" spans="5:5" x14ac:dyDescent="0.25">
      <c r="E57793" s="71"/>
    </row>
    <row r="57794" spans="5:5" x14ac:dyDescent="0.25">
      <c r="E57794" s="71"/>
    </row>
    <row r="57795" spans="5:5" x14ac:dyDescent="0.25">
      <c r="E57795" s="71"/>
    </row>
    <row r="57796" spans="5:5" x14ac:dyDescent="0.25">
      <c r="E57796" s="71"/>
    </row>
    <row r="57797" spans="5:5" x14ac:dyDescent="0.25">
      <c r="E57797" s="71"/>
    </row>
    <row r="57798" spans="5:5" x14ac:dyDescent="0.25">
      <c r="E57798" s="71"/>
    </row>
    <row r="57799" spans="5:5" x14ac:dyDescent="0.25">
      <c r="E57799" s="71"/>
    </row>
    <row r="57800" spans="5:5" x14ac:dyDescent="0.25">
      <c r="E57800" s="71"/>
    </row>
    <row r="57801" spans="5:5" x14ac:dyDescent="0.25">
      <c r="E57801" s="71"/>
    </row>
    <row r="57802" spans="5:5" x14ac:dyDescent="0.25">
      <c r="E57802" s="71"/>
    </row>
    <row r="57803" spans="5:5" x14ac:dyDescent="0.25">
      <c r="E57803" s="71"/>
    </row>
    <row r="57804" spans="5:5" x14ac:dyDescent="0.25">
      <c r="E57804" s="71"/>
    </row>
    <row r="57805" spans="5:5" x14ac:dyDescent="0.25">
      <c r="E57805" s="71"/>
    </row>
    <row r="57806" spans="5:5" x14ac:dyDescent="0.25">
      <c r="E57806" s="71"/>
    </row>
    <row r="57807" spans="5:5" x14ac:dyDescent="0.25">
      <c r="E57807" s="71"/>
    </row>
    <row r="57808" spans="5:5" x14ac:dyDescent="0.25">
      <c r="E57808" s="71"/>
    </row>
    <row r="57809" spans="5:5" x14ac:dyDescent="0.25">
      <c r="E57809" s="71"/>
    </row>
    <row r="57810" spans="5:5" x14ac:dyDescent="0.25">
      <c r="E57810" s="71"/>
    </row>
    <row r="57811" spans="5:5" x14ac:dyDescent="0.25">
      <c r="E57811" s="71"/>
    </row>
    <row r="57812" spans="5:5" x14ac:dyDescent="0.25">
      <c r="E57812" s="71"/>
    </row>
    <row r="57813" spans="5:5" x14ac:dyDescent="0.25">
      <c r="E57813" s="71"/>
    </row>
    <row r="57814" spans="5:5" x14ac:dyDescent="0.25">
      <c r="E57814" s="71"/>
    </row>
    <row r="57815" spans="5:5" x14ac:dyDescent="0.25">
      <c r="E57815" s="71"/>
    </row>
    <row r="57816" spans="5:5" x14ac:dyDescent="0.25">
      <c r="E57816" s="71"/>
    </row>
    <row r="57817" spans="5:5" x14ac:dyDescent="0.25">
      <c r="E57817" s="71"/>
    </row>
    <row r="57818" spans="5:5" x14ac:dyDescent="0.25">
      <c r="E57818" s="71"/>
    </row>
    <row r="57819" spans="5:5" x14ac:dyDescent="0.25">
      <c r="E57819" s="71"/>
    </row>
    <row r="57820" spans="5:5" x14ac:dyDescent="0.25">
      <c r="E57820" s="71"/>
    </row>
    <row r="57821" spans="5:5" x14ac:dyDescent="0.25">
      <c r="E57821" s="71"/>
    </row>
    <row r="57822" spans="5:5" x14ac:dyDescent="0.25">
      <c r="E57822" s="71"/>
    </row>
    <row r="57823" spans="5:5" x14ac:dyDescent="0.25">
      <c r="E57823" s="71"/>
    </row>
    <row r="57824" spans="5:5" x14ac:dyDescent="0.25">
      <c r="E57824" s="71"/>
    </row>
    <row r="57825" spans="5:5" x14ac:dyDescent="0.25">
      <c r="E57825" s="71"/>
    </row>
    <row r="57826" spans="5:5" x14ac:dyDescent="0.25">
      <c r="E57826" s="71"/>
    </row>
    <row r="57827" spans="5:5" x14ac:dyDescent="0.25">
      <c r="E57827" s="71"/>
    </row>
    <row r="57828" spans="5:5" x14ac:dyDescent="0.25">
      <c r="E57828" s="71"/>
    </row>
    <row r="57829" spans="5:5" x14ac:dyDescent="0.25">
      <c r="E57829" s="71"/>
    </row>
    <row r="57830" spans="5:5" x14ac:dyDescent="0.25">
      <c r="E57830" s="71"/>
    </row>
    <row r="57831" spans="5:5" x14ac:dyDescent="0.25">
      <c r="E57831" s="71"/>
    </row>
    <row r="57832" spans="5:5" x14ac:dyDescent="0.25">
      <c r="E57832" s="71"/>
    </row>
    <row r="57833" spans="5:5" x14ac:dyDescent="0.25">
      <c r="E57833" s="71"/>
    </row>
    <row r="57834" spans="5:5" x14ac:dyDescent="0.25">
      <c r="E57834" s="71"/>
    </row>
    <row r="57835" spans="5:5" x14ac:dyDescent="0.25">
      <c r="E57835" s="71"/>
    </row>
    <row r="57836" spans="5:5" x14ac:dyDescent="0.25">
      <c r="E57836" s="71"/>
    </row>
    <row r="57837" spans="5:5" x14ac:dyDescent="0.25">
      <c r="E57837" s="71"/>
    </row>
    <row r="57838" spans="5:5" x14ac:dyDescent="0.25">
      <c r="E57838" s="71"/>
    </row>
    <row r="57839" spans="5:5" x14ac:dyDescent="0.25">
      <c r="E57839" s="71"/>
    </row>
    <row r="57840" spans="5:5" x14ac:dyDescent="0.25">
      <c r="E57840" s="71"/>
    </row>
    <row r="57841" spans="5:5" x14ac:dyDescent="0.25">
      <c r="E57841" s="71"/>
    </row>
    <row r="57842" spans="5:5" x14ac:dyDescent="0.25">
      <c r="E57842" s="71"/>
    </row>
    <row r="57843" spans="5:5" x14ac:dyDescent="0.25">
      <c r="E57843" s="71"/>
    </row>
    <row r="57844" spans="5:5" x14ac:dyDescent="0.25">
      <c r="E57844" s="71"/>
    </row>
    <row r="57845" spans="5:5" x14ac:dyDescent="0.25">
      <c r="E57845" s="71"/>
    </row>
    <row r="57846" spans="5:5" x14ac:dyDescent="0.25">
      <c r="E57846" s="71"/>
    </row>
    <row r="57847" spans="5:5" x14ac:dyDescent="0.25">
      <c r="E57847" s="71"/>
    </row>
    <row r="57848" spans="5:5" x14ac:dyDescent="0.25">
      <c r="E57848" s="71"/>
    </row>
    <row r="57849" spans="5:5" x14ac:dyDescent="0.25">
      <c r="E57849" s="71"/>
    </row>
    <row r="57850" spans="5:5" x14ac:dyDescent="0.25">
      <c r="E57850" s="71"/>
    </row>
    <row r="57851" spans="5:5" x14ac:dyDescent="0.25">
      <c r="E57851" s="71"/>
    </row>
    <row r="57852" spans="5:5" x14ac:dyDescent="0.25">
      <c r="E57852" s="71"/>
    </row>
    <row r="57853" spans="5:5" x14ac:dyDescent="0.25">
      <c r="E57853" s="71"/>
    </row>
    <row r="57854" spans="5:5" x14ac:dyDescent="0.25">
      <c r="E57854" s="71"/>
    </row>
    <row r="57855" spans="5:5" x14ac:dyDescent="0.25">
      <c r="E57855" s="71"/>
    </row>
    <row r="57856" spans="5:5" x14ac:dyDescent="0.25">
      <c r="E57856" s="71"/>
    </row>
    <row r="57857" spans="5:5" x14ac:dyDescent="0.25">
      <c r="E57857" s="71"/>
    </row>
    <row r="57858" spans="5:5" x14ac:dyDescent="0.25">
      <c r="E57858" s="71"/>
    </row>
    <row r="57859" spans="5:5" x14ac:dyDescent="0.25">
      <c r="E57859" s="71"/>
    </row>
    <row r="57860" spans="5:5" x14ac:dyDescent="0.25">
      <c r="E57860" s="71"/>
    </row>
    <row r="57861" spans="5:5" x14ac:dyDescent="0.25">
      <c r="E57861" s="71"/>
    </row>
    <row r="57862" spans="5:5" x14ac:dyDescent="0.25">
      <c r="E57862" s="71"/>
    </row>
    <row r="57863" spans="5:5" x14ac:dyDescent="0.25">
      <c r="E57863" s="71"/>
    </row>
    <row r="57864" spans="5:5" x14ac:dyDescent="0.25">
      <c r="E57864" s="71"/>
    </row>
    <row r="57865" spans="5:5" x14ac:dyDescent="0.25">
      <c r="E57865" s="71"/>
    </row>
    <row r="57866" spans="5:5" x14ac:dyDescent="0.25">
      <c r="E57866" s="71"/>
    </row>
    <row r="57867" spans="5:5" x14ac:dyDescent="0.25">
      <c r="E57867" s="71"/>
    </row>
    <row r="57868" spans="5:5" x14ac:dyDescent="0.25">
      <c r="E57868" s="71"/>
    </row>
    <row r="57869" spans="5:5" x14ac:dyDescent="0.25">
      <c r="E57869" s="71"/>
    </row>
    <row r="57870" spans="5:5" x14ac:dyDescent="0.25">
      <c r="E57870" s="71"/>
    </row>
    <row r="57871" spans="5:5" x14ac:dyDescent="0.25">
      <c r="E57871" s="71"/>
    </row>
    <row r="57872" spans="5:5" x14ac:dyDescent="0.25">
      <c r="E57872" s="71"/>
    </row>
    <row r="57873" spans="5:5" x14ac:dyDescent="0.25">
      <c r="E57873" s="71"/>
    </row>
    <row r="57874" spans="5:5" x14ac:dyDescent="0.25">
      <c r="E57874" s="71"/>
    </row>
    <row r="57875" spans="5:5" x14ac:dyDescent="0.25">
      <c r="E57875" s="71"/>
    </row>
    <row r="57876" spans="5:5" x14ac:dyDescent="0.25">
      <c r="E57876" s="71"/>
    </row>
    <row r="57877" spans="5:5" x14ac:dyDescent="0.25">
      <c r="E57877" s="71"/>
    </row>
    <row r="57878" spans="5:5" x14ac:dyDescent="0.25">
      <c r="E57878" s="71"/>
    </row>
    <row r="57879" spans="5:5" x14ac:dyDescent="0.25">
      <c r="E57879" s="71"/>
    </row>
    <row r="57880" spans="5:5" x14ac:dyDescent="0.25">
      <c r="E57880" s="71"/>
    </row>
    <row r="57881" spans="5:5" x14ac:dyDescent="0.25">
      <c r="E57881" s="71"/>
    </row>
    <row r="57882" spans="5:5" x14ac:dyDescent="0.25">
      <c r="E57882" s="71"/>
    </row>
    <row r="57883" spans="5:5" x14ac:dyDescent="0.25">
      <c r="E57883" s="71"/>
    </row>
    <row r="57884" spans="5:5" x14ac:dyDescent="0.25">
      <c r="E57884" s="71"/>
    </row>
    <row r="57885" spans="5:5" x14ac:dyDescent="0.25">
      <c r="E57885" s="71"/>
    </row>
    <row r="57886" spans="5:5" x14ac:dyDescent="0.25">
      <c r="E57886" s="71"/>
    </row>
    <row r="57887" spans="5:5" x14ac:dyDescent="0.25">
      <c r="E57887" s="71"/>
    </row>
    <row r="57888" spans="5:5" x14ac:dyDescent="0.25">
      <c r="E57888" s="71"/>
    </row>
    <row r="57889" spans="5:5" x14ac:dyDescent="0.25">
      <c r="E57889" s="71"/>
    </row>
    <row r="57890" spans="5:5" x14ac:dyDescent="0.25">
      <c r="E57890" s="71"/>
    </row>
    <row r="57891" spans="5:5" x14ac:dyDescent="0.25">
      <c r="E57891" s="71"/>
    </row>
    <row r="57892" spans="5:5" x14ac:dyDescent="0.25">
      <c r="E57892" s="71"/>
    </row>
    <row r="57893" spans="5:5" x14ac:dyDescent="0.25">
      <c r="E57893" s="71"/>
    </row>
    <row r="57894" spans="5:5" x14ac:dyDescent="0.25">
      <c r="E57894" s="71"/>
    </row>
    <row r="57895" spans="5:5" x14ac:dyDescent="0.25">
      <c r="E57895" s="71"/>
    </row>
    <row r="57896" spans="5:5" x14ac:dyDescent="0.25">
      <c r="E57896" s="71"/>
    </row>
    <row r="57897" spans="5:5" x14ac:dyDescent="0.25">
      <c r="E57897" s="71"/>
    </row>
    <row r="57898" spans="5:5" x14ac:dyDescent="0.25">
      <c r="E57898" s="71"/>
    </row>
    <row r="57899" spans="5:5" x14ac:dyDescent="0.25">
      <c r="E57899" s="71"/>
    </row>
    <row r="57900" spans="5:5" x14ac:dyDescent="0.25">
      <c r="E57900" s="71"/>
    </row>
    <row r="57901" spans="5:5" x14ac:dyDescent="0.25">
      <c r="E57901" s="71"/>
    </row>
    <row r="57902" spans="5:5" x14ac:dyDescent="0.25">
      <c r="E57902" s="71"/>
    </row>
    <row r="57903" spans="5:5" x14ac:dyDescent="0.25">
      <c r="E57903" s="71"/>
    </row>
    <row r="57904" spans="5:5" x14ac:dyDescent="0.25">
      <c r="E57904" s="71"/>
    </row>
    <row r="57905" spans="5:5" x14ac:dyDescent="0.25">
      <c r="E57905" s="71"/>
    </row>
    <row r="57906" spans="5:5" x14ac:dyDescent="0.25">
      <c r="E57906" s="71"/>
    </row>
    <row r="57907" spans="5:5" x14ac:dyDescent="0.25">
      <c r="E57907" s="71"/>
    </row>
    <row r="57908" spans="5:5" x14ac:dyDescent="0.25">
      <c r="E57908" s="71"/>
    </row>
    <row r="57909" spans="5:5" x14ac:dyDescent="0.25">
      <c r="E57909" s="71"/>
    </row>
    <row r="57910" spans="5:5" x14ac:dyDescent="0.25">
      <c r="E57910" s="71"/>
    </row>
    <row r="57911" spans="5:5" x14ac:dyDescent="0.25">
      <c r="E57911" s="71"/>
    </row>
    <row r="57912" spans="5:5" x14ac:dyDescent="0.25">
      <c r="E57912" s="71"/>
    </row>
    <row r="57913" spans="5:5" x14ac:dyDescent="0.25">
      <c r="E57913" s="71"/>
    </row>
    <row r="57914" spans="5:5" x14ac:dyDescent="0.25">
      <c r="E57914" s="71"/>
    </row>
    <row r="57915" spans="5:5" x14ac:dyDescent="0.25">
      <c r="E57915" s="71"/>
    </row>
    <row r="57916" spans="5:5" x14ac:dyDescent="0.25">
      <c r="E57916" s="71"/>
    </row>
    <row r="57917" spans="5:5" x14ac:dyDescent="0.25">
      <c r="E57917" s="71"/>
    </row>
    <row r="57918" spans="5:5" x14ac:dyDescent="0.25">
      <c r="E57918" s="71"/>
    </row>
    <row r="57919" spans="5:5" x14ac:dyDescent="0.25">
      <c r="E57919" s="71"/>
    </row>
    <row r="57920" spans="5:5" x14ac:dyDescent="0.25">
      <c r="E57920" s="71"/>
    </row>
    <row r="57921" spans="5:5" x14ac:dyDescent="0.25">
      <c r="E57921" s="71"/>
    </row>
    <row r="57922" spans="5:5" x14ac:dyDescent="0.25">
      <c r="E57922" s="71"/>
    </row>
    <row r="57923" spans="5:5" x14ac:dyDescent="0.25">
      <c r="E57923" s="71"/>
    </row>
    <row r="57924" spans="5:5" x14ac:dyDescent="0.25">
      <c r="E57924" s="71"/>
    </row>
    <row r="57925" spans="5:5" x14ac:dyDescent="0.25">
      <c r="E57925" s="71"/>
    </row>
    <row r="57926" spans="5:5" x14ac:dyDescent="0.25">
      <c r="E57926" s="71"/>
    </row>
    <row r="57927" spans="5:5" x14ac:dyDescent="0.25">
      <c r="E57927" s="71"/>
    </row>
    <row r="57928" spans="5:5" x14ac:dyDescent="0.25">
      <c r="E57928" s="71"/>
    </row>
    <row r="57929" spans="5:5" x14ac:dyDescent="0.25">
      <c r="E57929" s="71"/>
    </row>
    <row r="57930" spans="5:5" x14ac:dyDescent="0.25">
      <c r="E57930" s="71"/>
    </row>
    <row r="57931" spans="5:5" x14ac:dyDescent="0.25">
      <c r="E57931" s="71"/>
    </row>
    <row r="57932" spans="5:5" x14ac:dyDescent="0.25">
      <c r="E57932" s="71"/>
    </row>
    <row r="57933" spans="5:5" x14ac:dyDescent="0.25">
      <c r="E57933" s="71"/>
    </row>
    <row r="57934" spans="5:5" x14ac:dyDescent="0.25">
      <c r="E57934" s="71"/>
    </row>
    <row r="57935" spans="5:5" x14ac:dyDescent="0.25">
      <c r="E57935" s="71"/>
    </row>
    <row r="57936" spans="5:5" x14ac:dyDescent="0.25">
      <c r="E57936" s="71"/>
    </row>
    <row r="57937" spans="5:5" x14ac:dyDescent="0.25">
      <c r="E57937" s="71"/>
    </row>
    <row r="57938" spans="5:5" x14ac:dyDescent="0.25">
      <c r="E57938" s="71"/>
    </row>
    <row r="57939" spans="5:5" x14ac:dyDescent="0.25">
      <c r="E57939" s="71"/>
    </row>
    <row r="57940" spans="5:5" x14ac:dyDescent="0.25">
      <c r="E57940" s="71"/>
    </row>
    <row r="57941" spans="5:5" x14ac:dyDescent="0.25">
      <c r="E57941" s="71"/>
    </row>
    <row r="57942" spans="5:5" x14ac:dyDescent="0.25">
      <c r="E57942" s="71"/>
    </row>
    <row r="57943" spans="5:5" x14ac:dyDescent="0.25">
      <c r="E57943" s="71"/>
    </row>
    <row r="57944" spans="5:5" x14ac:dyDescent="0.25">
      <c r="E57944" s="71"/>
    </row>
    <row r="57945" spans="5:5" x14ac:dyDescent="0.25">
      <c r="E57945" s="71"/>
    </row>
    <row r="57946" spans="5:5" x14ac:dyDescent="0.25">
      <c r="E57946" s="71"/>
    </row>
    <row r="57947" spans="5:5" x14ac:dyDescent="0.25">
      <c r="E57947" s="71"/>
    </row>
    <row r="57948" spans="5:5" x14ac:dyDescent="0.25">
      <c r="E57948" s="71"/>
    </row>
    <row r="57949" spans="5:5" x14ac:dyDescent="0.25">
      <c r="E57949" s="71"/>
    </row>
    <row r="57950" spans="5:5" x14ac:dyDescent="0.25">
      <c r="E57950" s="71"/>
    </row>
    <row r="57951" spans="5:5" x14ac:dyDescent="0.25">
      <c r="E57951" s="71"/>
    </row>
    <row r="57952" spans="5:5" x14ac:dyDescent="0.25">
      <c r="E57952" s="71"/>
    </row>
    <row r="57953" spans="5:5" x14ac:dyDescent="0.25">
      <c r="E57953" s="71"/>
    </row>
    <row r="57954" spans="5:5" x14ac:dyDescent="0.25">
      <c r="E57954" s="71"/>
    </row>
    <row r="57955" spans="5:5" x14ac:dyDescent="0.25">
      <c r="E57955" s="71"/>
    </row>
    <row r="57956" spans="5:5" x14ac:dyDescent="0.25">
      <c r="E57956" s="71"/>
    </row>
    <row r="57957" spans="5:5" x14ac:dyDescent="0.25">
      <c r="E57957" s="71"/>
    </row>
    <row r="57958" spans="5:5" x14ac:dyDescent="0.25">
      <c r="E57958" s="71"/>
    </row>
    <row r="57959" spans="5:5" x14ac:dyDescent="0.25">
      <c r="E57959" s="71"/>
    </row>
    <row r="57960" spans="5:5" x14ac:dyDescent="0.25">
      <c r="E57960" s="71"/>
    </row>
    <row r="57961" spans="5:5" x14ac:dyDescent="0.25">
      <c r="E57961" s="71"/>
    </row>
    <row r="57962" spans="5:5" x14ac:dyDescent="0.25">
      <c r="E57962" s="71"/>
    </row>
    <row r="57963" spans="5:5" x14ac:dyDescent="0.25">
      <c r="E57963" s="71"/>
    </row>
    <row r="57964" spans="5:5" x14ac:dyDescent="0.25">
      <c r="E57964" s="71"/>
    </row>
    <row r="57965" spans="5:5" x14ac:dyDescent="0.25">
      <c r="E57965" s="71"/>
    </row>
    <row r="57966" spans="5:5" x14ac:dyDescent="0.25">
      <c r="E57966" s="71"/>
    </row>
    <row r="57967" spans="5:5" x14ac:dyDescent="0.25">
      <c r="E57967" s="71"/>
    </row>
    <row r="57968" spans="5:5" x14ac:dyDescent="0.25">
      <c r="E57968" s="71"/>
    </row>
    <row r="57969" spans="5:5" x14ac:dyDescent="0.25">
      <c r="E57969" s="71"/>
    </row>
    <row r="57970" spans="5:5" x14ac:dyDescent="0.25">
      <c r="E57970" s="71"/>
    </row>
    <row r="57971" spans="5:5" x14ac:dyDescent="0.25">
      <c r="E57971" s="71"/>
    </row>
    <row r="57972" spans="5:5" x14ac:dyDescent="0.25">
      <c r="E57972" s="71"/>
    </row>
    <row r="57973" spans="5:5" x14ac:dyDescent="0.25">
      <c r="E57973" s="71"/>
    </row>
    <row r="57974" spans="5:5" x14ac:dyDescent="0.25">
      <c r="E57974" s="71"/>
    </row>
    <row r="57975" spans="5:5" x14ac:dyDescent="0.25">
      <c r="E57975" s="71"/>
    </row>
    <row r="57976" spans="5:5" x14ac:dyDescent="0.25">
      <c r="E57976" s="71"/>
    </row>
    <row r="57977" spans="5:5" x14ac:dyDescent="0.25">
      <c r="E57977" s="71"/>
    </row>
    <row r="57978" spans="5:5" x14ac:dyDescent="0.25">
      <c r="E57978" s="71"/>
    </row>
    <row r="57979" spans="5:5" x14ac:dyDescent="0.25">
      <c r="E57979" s="71"/>
    </row>
    <row r="57980" spans="5:5" x14ac:dyDescent="0.25">
      <c r="E57980" s="71"/>
    </row>
    <row r="57981" spans="5:5" x14ac:dyDescent="0.25">
      <c r="E57981" s="71"/>
    </row>
    <row r="57982" spans="5:5" x14ac:dyDescent="0.25">
      <c r="E57982" s="71"/>
    </row>
    <row r="57983" spans="5:5" x14ac:dyDescent="0.25">
      <c r="E57983" s="71"/>
    </row>
    <row r="57984" spans="5:5" x14ac:dyDescent="0.25">
      <c r="E57984" s="71"/>
    </row>
    <row r="57985" spans="5:5" x14ac:dyDescent="0.25">
      <c r="E57985" s="71"/>
    </row>
    <row r="57986" spans="5:5" x14ac:dyDescent="0.25">
      <c r="E57986" s="71"/>
    </row>
    <row r="57987" spans="5:5" x14ac:dyDescent="0.25">
      <c r="E57987" s="71"/>
    </row>
    <row r="57988" spans="5:5" x14ac:dyDescent="0.25">
      <c r="E57988" s="71"/>
    </row>
    <row r="57989" spans="5:5" x14ac:dyDescent="0.25">
      <c r="E57989" s="71"/>
    </row>
    <row r="57990" spans="5:5" x14ac:dyDescent="0.25">
      <c r="E57990" s="71"/>
    </row>
    <row r="57991" spans="5:5" x14ac:dyDescent="0.25">
      <c r="E57991" s="71"/>
    </row>
    <row r="57992" spans="5:5" x14ac:dyDescent="0.25">
      <c r="E57992" s="71"/>
    </row>
    <row r="57993" spans="5:5" x14ac:dyDescent="0.25">
      <c r="E57993" s="71"/>
    </row>
    <row r="57994" spans="5:5" x14ac:dyDescent="0.25">
      <c r="E57994" s="71"/>
    </row>
    <row r="57995" spans="5:5" x14ac:dyDescent="0.25">
      <c r="E57995" s="71"/>
    </row>
    <row r="57996" spans="5:5" x14ac:dyDescent="0.25">
      <c r="E57996" s="71"/>
    </row>
    <row r="57997" spans="5:5" x14ac:dyDescent="0.25">
      <c r="E57997" s="71"/>
    </row>
    <row r="57998" spans="5:5" x14ac:dyDescent="0.25">
      <c r="E57998" s="71"/>
    </row>
    <row r="57999" spans="5:5" x14ac:dyDescent="0.25">
      <c r="E57999" s="71"/>
    </row>
    <row r="58000" spans="5:5" x14ac:dyDescent="0.25">
      <c r="E58000" s="71"/>
    </row>
    <row r="58001" spans="5:5" x14ac:dyDescent="0.25">
      <c r="E58001" s="71"/>
    </row>
    <row r="58002" spans="5:5" x14ac:dyDescent="0.25">
      <c r="E58002" s="71"/>
    </row>
    <row r="58003" spans="5:5" x14ac:dyDescent="0.25">
      <c r="E58003" s="71"/>
    </row>
    <row r="58004" spans="5:5" x14ac:dyDescent="0.25">
      <c r="E58004" s="71"/>
    </row>
    <row r="58005" spans="5:5" x14ac:dyDescent="0.25">
      <c r="E58005" s="71"/>
    </row>
    <row r="58006" spans="5:5" x14ac:dyDescent="0.25">
      <c r="E58006" s="71"/>
    </row>
    <row r="58007" spans="5:5" x14ac:dyDescent="0.25">
      <c r="E58007" s="71"/>
    </row>
    <row r="58008" spans="5:5" x14ac:dyDescent="0.25">
      <c r="E58008" s="71"/>
    </row>
    <row r="58009" spans="5:5" x14ac:dyDescent="0.25">
      <c r="E58009" s="71"/>
    </row>
    <row r="58010" spans="5:5" x14ac:dyDescent="0.25">
      <c r="E58010" s="71"/>
    </row>
    <row r="58011" spans="5:5" x14ac:dyDescent="0.25">
      <c r="E58011" s="71"/>
    </row>
    <row r="58012" spans="5:5" x14ac:dyDescent="0.25">
      <c r="E58012" s="71"/>
    </row>
    <row r="58013" spans="5:5" x14ac:dyDescent="0.25">
      <c r="E58013" s="71"/>
    </row>
    <row r="58014" spans="5:5" x14ac:dyDescent="0.25">
      <c r="E58014" s="71"/>
    </row>
    <row r="58015" spans="5:5" x14ac:dyDescent="0.25">
      <c r="E58015" s="71"/>
    </row>
    <row r="58016" spans="5:5" x14ac:dyDescent="0.25">
      <c r="E58016" s="71"/>
    </row>
    <row r="58017" spans="5:5" x14ac:dyDescent="0.25">
      <c r="E58017" s="71"/>
    </row>
    <row r="58018" spans="5:5" x14ac:dyDescent="0.25">
      <c r="E58018" s="71"/>
    </row>
    <row r="58019" spans="5:5" x14ac:dyDescent="0.25">
      <c r="E58019" s="71"/>
    </row>
    <row r="58020" spans="5:5" x14ac:dyDescent="0.25">
      <c r="E58020" s="71"/>
    </row>
    <row r="58021" spans="5:5" x14ac:dyDescent="0.25">
      <c r="E58021" s="71"/>
    </row>
    <row r="58022" spans="5:5" x14ac:dyDescent="0.25">
      <c r="E58022" s="71"/>
    </row>
    <row r="58023" spans="5:5" x14ac:dyDescent="0.25">
      <c r="E58023" s="71"/>
    </row>
    <row r="58024" spans="5:5" x14ac:dyDescent="0.25">
      <c r="E58024" s="71"/>
    </row>
    <row r="58025" spans="5:5" x14ac:dyDescent="0.25">
      <c r="E58025" s="71"/>
    </row>
    <row r="58026" spans="5:5" x14ac:dyDescent="0.25">
      <c r="E58026" s="71"/>
    </row>
    <row r="58027" spans="5:5" x14ac:dyDescent="0.25">
      <c r="E58027" s="71"/>
    </row>
    <row r="58028" spans="5:5" x14ac:dyDescent="0.25">
      <c r="E58028" s="71"/>
    </row>
    <row r="58029" spans="5:5" x14ac:dyDescent="0.25">
      <c r="E58029" s="71"/>
    </row>
    <row r="58030" spans="5:5" x14ac:dyDescent="0.25">
      <c r="E58030" s="71"/>
    </row>
    <row r="58031" spans="5:5" x14ac:dyDescent="0.25">
      <c r="E58031" s="71"/>
    </row>
    <row r="58032" spans="5:5" x14ac:dyDescent="0.25">
      <c r="E58032" s="71"/>
    </row>
    <row r="58033" spans="5:5" x14ac:dyDescent="0.25">
      <c r="E58033" s="71"/>
    </row>
    <row r="58034" spans="5:5" x14ac:dyDescent="0.25">
      <c r="E58034" s="71"/>
    </row>
    <row r="58035" spans="5:5" x14ac:dyDescent="0.25">
      <c r="E58035" s="71"/>
    </row>
    <row r="58036" spans="5:5" x14ac:dyDescent="0.25">
      <c r="E58036" s="71"/>
    </row>
    <row r="58037" spans="5:5" x14ac:dyDescent="0.25">
      <c r="E58037" s="71"/>
    </row>
    <row r="58038" spans="5:5" x14ac:dyDescent="0.25">
      <c r="E58038" s="71"/>
    </row>
    <row r="58039" spans="5:5" x14ac:dyDescent="0.25">
      <c r="E58039" s="71"/>
    </row>
    <row r="58040" spans="5:5" x14ac:dyDescent="0.25">
      <c r="E58040" s="71"/>
    </row>
    <row r="58041" spans="5:5" x14ac:dyDescent="0.25">
      <c r="E58041" s="71"/>
    </row>
    <row r="58042" spans="5:5" x14ac:dyDescent="0.25">
      <c r="E58042" s="71"/>
    </row>
    <row r="58043" spans="5:5" x14ac:dyDescent="0.25">
      <c r="E58043" s="71"/>
    </row>
    <row r="58044" spans="5:5" x14ac:dyDescent="0.25">
      <c r="E58044" s="71"/>
    </row>
    <row r="58045" spans="5:5" x14ac:dyDescent="0.25">
      <c r="E58045" s="71"/>
    </row>
    <row r="58046" spans="5:5" x14ac:dyDescent="0.25">
      <c r="E58046" s="71"/>
    </row>
    <row r="58047" spans="5:5" x14ac:dyDescent="0.25">
      <c r="E58047" s="71"/>
    </row>
    <row r="58048" spans="5:5" x14ac:dyDescent="0.25">
      <c r="E58048" s="71"/>
    </row>
    <row r="58049" spans="5:5" x14ac:dyDescent="0.25">
      <c r="E58049" s="71"/>
    </row>
    <row r="58050" spans="5:5" x14ac:dyDescent="0.25">
      <c r="E58050" s="71"/>
    </row>
    <row r="58051" spans="5:5" x14ac:dyDescent="0.25">
      <c r="E58051" s="71"/>
    </row>
    <row r="58052" spans="5:5" x14ac:dyDescent="0.25">
      <c r="E58052" s="71"/>
    </row>
    <row r="58053" spans="5:5" x14ac:dyDescent="0.25">
      <c r="E58053" s="71"/>
    </row>
    <row r="58054" spans="5:5" x14ac:dyDescent="0.25">
      <c r="E58054" s="71"/>
    </row>
    <row r="58055" spans="5:5" x14ac:dyDescent="0.25">
      <c r="E58055" s="71"/>
    </row>
    <row r="58056" spans="5:5" x14ac:dyDescent="0.25">
      <c r="E58056" s="71"/>
    </row>
    <row r="58057" spans="5:5" x14ac:dyDescent="0.25">
      <c r="E58057" s="71"/>
    </row>
    <row r="58058" spans="5:5" x14ac:dyDescent="0.25">
      <c r="E58058" s="71"/>
    </row>
    <row r="58059" spans="5:5" x14ac:dyDescent="0.25">
      <c r="E58059" s="71"/>
    </row>
    <row r="58060" spans="5:5" x14ac:dyDescent="0.25">
      <c r="E58060" s="71"/>
    </row>
    <row r="58061" spans="5:5" x14ac:dyDescent="0.25">
      <c r="E58061" s="71"/>
    </row>
    <row r="58062" spans="5:5" x14ac:dyDescent="0.25">
      <c r="E58062" s="71"/>
    </row>
    <row r="58063" spans="5:5" x14ac:dyDescent="0.25">
      <c r="E58063" s="71"/>
    </row>
    <row r="58064" spans="5:5" x14ac:dyDescent="0.25">
      <c r="E58064" s="71"/>
    </row>
    <row r="58065" spans="5:5" x14ac:dyDescent="0.25">
      <c r="E58065" s="71"/>
    </row>
    <row r="58066" spans="5:5" x14ac:dyDescent="0.25">
      <c r="E58066" s="71"/>
    </row>
    <row r="58067" spans="5:5" x14ac:dyDescent="0.25">
      <c r="E58067" s="71"/>
    </row>
    <row r="58068" spans="5:5" x14ac:dyDescent="0.25">
      <c r="E58068" s="71"/>
    </row>
    <row r="58069" spans="5:5" x14ac:dyDescent="0.25">
      <c r="E58069" s="71"/>
    </row>
    <row r="58070" spans="5:5" x14ac:dyDescent="0.25">
      <c r="E58070" s="71"/>
    </row>
    <row r="58071" spans="5:5" x14ac:dyDescent="0.25">
      <c r="E58071" s="71"/>
    </row>
    <row r="58072" spans="5:5" x14ac:dyDescent="0.25">
      <c r="E58072" s="71"/>
    </row>
    <row r="58073" spans="5:5" x14ac:dyDescent="0.25">
      <c r="E58073" s="71"/>
    </row>
    <row r="58074" spans="5:5" x14ac:dyDescent="0.25">
      <c r="E58074" s="71"/>
    </row>
    <row r="58075" spans="5:5" x14ac:dyDescent="0.25">
      <c r="E58075" s="71"/>
    </row>
    <row r="58076" spans="5:5" x14ac:dyDescent="0.25">
      <c r="E58076" s="71"/>
    </row>
    <row r="58077" spans="5:5" x14ac:dyDescent="0.25">
      <c r="E58077" s="71"/>
    </row>
    <row r="58078" spans="5:5" x14ac:dyDescent="0.25">
      <c r="E58078" s="71"/>
    </row>
    <row r="58079" spans="5:5" x14ac:dyDescent="0.25">
      <c r="E58079" s="71"/>
    </row>
    <row r="58080" spans="5:5" x14ac:dyDescent="0.25">
      <c r="E58080" s="71"/>
    </row>
    <row r="58081" spans="5:5" x14ac:dyDescent="0.25">
      <c r="E58081" s="71"/>
    </row>
    <row r="58082" spans="5:5" x14ac:dyDescent="0.25">
      <c r="E58082" s="71"/>
    </row>
    <row r="58083" spans="5:5" x14ac:dyDescent="0.25">
      <c r="E58083" s="71"/>
    </row>
    <row r="58084" spans="5:5" x14ac:dyDescent="0.25">
      <c r="E58084" s="71"/>
    </row>
    <row r="58085" spans="5:5" x14ac:dyDescent="0.25">
      <c r="E58085" s="71"/>
    </row>
    <row r="58086" spans="5:5" x14ac:dyDescent="0.25">
      <c r="E58086" s="71"/>
    </row>
    <row r="58087" spans="5:5" x14ac:dyDescent="0.25">
      <c r="E58087" s="71"/>
    </row>
    <row r="58088" spans="5:5" x14ac:dyDescent="0.25">
      <c r="E58088" s="71"/>
    </row>
    <row r="58089" spans="5:5" x14ac:dyDescent="0.25">
      <c r="E58089" s="71"/>
    </row>
    <row r="58090" spans="5:5" x14ac:dyDescent="0.25">
      <c r="E58090" s="71"/>
    </row>
    <row r="58091" spans="5:5" x14ac:dyDescent="0.25">
      <c r="E58091" s="71"/>
    </row>
    <row r="58092" spans="5:5" x14ac:dyDescent="0.25">
      <c r="E58092" s="71"/>
    </row>
    <row r="58093" spans="5:5" x14ac:dyDescent="0.25">
      <c r="E58093" s="71"/>
    </row>
    <row r="58094" spans="5:5" x14ac:dyDescent="0.25">
      <c r="E58094" s="71"/>
    </row>
    <row r="58095" spans="5:5" x14ac:dyDescent="0.25">
      <c r="E58095" s="71"/>
    </row>
    <row r="58096" spans="5:5" x14ac:dyDescent="0.25">
      <c r="E58096" s="71"/>
    </row>
    <row r="58097" spans="5:5" x14ac:dyDescent="0.25">
      <c r="E58097" s="71"/>
    </row>
    <row r="58098" spans="5:5" x14ac:dyDescent="0.25">
      <c r="E58098" s="71"/>
    </row>
    <row r="58099" spans="5:5" x14ac:dyDescent="0.25">
      <c r="E58099" s="71"/>
    </row>
    <row r="58100" spans="5:5" x14ac:dyDescent="0.25">
      <c r="E58100" s="71"/>
    </row>
    <row r="58101" spans="5:5" x14ac:dyDescent="0.25">
      <c r="E58101" s="71"/>
    </row>
    <row r="58102" spans="5:5" x14ac:dyDescent="0.25">
      <c r="E58102" s="71"/>
    </row>
    <row r="58103" spans="5:5" x14ac:dyDescent="0.25">
      <c r="E58103" s="71"/>
    </row>
    <row r="58104" spans="5:5" x14ac:dyDescent="0.25">
      <c r="E58104" s="71"/>
    </row>
    <row r="58105" spans="5:5" x14ac:dyDescent="0.25">
      <c r="E58105" s="71"/>
    </row>
    <row r="58106" spans="5:5" x14ac:dyDescent="0.25">
      <c r="E58106" s="71"/>
    </row>
    <row r="58107" spans="5:5" x14ac:dyDescent="0.25">
      <c r="E58107" s="71"/>
    </row>
    <row r="58108" spans="5:5" x14ac:dyDescent="0.25">
      <c r="E58108" s="71"/>
    </row>
    <row r="58109" spans="5:5" x14ac:dyDescent="0.25">
      <c r="E58109" s="71"/>
    </row>
    <row r="58110" spans="5:5" x14ac:dyDescent="0.25">
      <c r="E58110" s="71"/>
    </row>
    <row r="58111" spans="5:5" x14ac:dyDescent="0.25">
      <c r="E58111" s="71"/>
    </row>
    <row r="58112" spans="5:5" x14ac:dyDescent="0.25">
      <c r="E58112" s="71"/>
    </row>
    <row r="58113" spans="5:5" x14ac:dyDescent="0.25">
      <c r="E58113" s="71"/>
    </row>
    <row r="58114" spans="5:5" x14ac:dyDescent="0.25">
      <c r="E58114" s="71"/>
    </row>
    <row r="58115" spans="5:5" x14ac:dyDescent="0.25">
      <c r="E58115" s="71"/>
    </row>
    <row r="58116" spans="5:5" x14ac:dyDescent="0.25">
      <c r="E58116" s="71"/>
    </row>
    <row r="58117" spans="5:5" x14ac:dyDescent="0.25">
      <c r="E58117" s="71"/>
    </row>
    <row r="58118" spans="5:5" x14ac:dyDescent="0.25">
      <c r="E58118" s="71"/>
    </row>
    <row r="58119" spans="5:5" x14ac:dyDescent="0.25">
      <c r="E58119" s="71"/>
    </row>
    <row r="58120" spans="5:5" x14ac:dyDescent="0.25">
      <c r="E58120" s="71"/>
    </row>
    <row r="58121" spans="5:5" x14ac:dyDescent="0.25">
      <c r="E58121" s="71"/>
    </row>
    <row r="58122" spans="5:5" x14ac:dyDescent="0.25">
      <c r="E58122" s="71"/>
    </row>
    <row r="58123" spans="5:5" x14ac:dyDescent="0.25">
      <c r="E58123" s="71"/>
    </row>
    <row r="58124" spans="5:5" x14ac:dyDescent="0.25">
      <c r="E58124" s="71"/>
    </row>
    <row r="58125" spans="5:5" x14ac:dyDescent="0.25">
      <c r="E58125" s="71"/>
    </row>
    <row r="58126" spans="5:5" x14ac:dyDescent="0.25">
      <c r="E58126" s="71"/>
    </row>
    <row r="58127" spans="5:5" x14ac:dyDescent="0.25">
      <c r="E58127" s="71"/>
    </row>
    <row r="58128" spans="5:5" x14ac:dyDescent="0.25">
      <c r="E58128" s="71"/>
    </row>
    <row r="58129" spans="5:5" x14ac:dyDescent="0.25">
      <c r="E58129" s="71"/>
    </row>
    <row r="58130" spans="5:5" x14ac:dyDescent="0.25">
      <c r="E58130" s="71"/>
    </row>
    <row r="58131" spans="5:5" x14ac:dyDescent="0.25">
      <c r="E58131" s="71"/>
    </row>
    <row r="58132" spans="5:5" x14ac:dyDescent="0.25">
      <c r="E58132" s="71"/>
    </row>
    <row r="58133" spans="5:5" x14ac:dyDescent="0.25">
      <c r="E58133" s="71"/>
    </row>
    <row r="58134" spans="5:5" x14ac:dyDescent="0.25">
      <c r="E58134" s="71"/>
    </row>
    <row r="58135" spans="5:5" x14ac:dyDescent="0.25">
      <c r="E58135" s="71"/>
    </row>
    <row r="58136" spans="5:5" x14ac:dyDescent="0.25">
      <c r="E58136" s="71"/>
    </row>
    <row r="58137" spans="5:5" x14ac:dyDescent="0.25">
      <c r="E58137" s="71"/>
    </row>
    <row r="58138" spans="5:5" x14ac:dyDescent="0.25">
      <c r="E58138" s="71"/>
    </row>
    <row r="58139" spans="5:5" x14ac:dyDescent="0.25">
      <c r="E58139" s="71"/>
    </row>
    <row r="58140" spans="5:5" x14ac:dyDescent="0.25">
      <c r="E58140" s="71"/>
    </row>
    <row r="58141" spans="5:5" x14ac:dyDescent="0.25">
      <c r="E58141" s="71"/>
    </row>
    <row r="58142" spans="5:5" x14ac:dyDescent="0.25">
      <c r="E58142" s="71"/>
    </row>
    <row r="58143" spans="5:5" x14ac:dyDescent="0.25">
      <c r="E58143" s="71"/>
    </row>
    <row r="58144" spans="5:5" x14ac:dyDescent="0.25">
      <c r="E58144" s="71"/>
    </row>
    <row r="58145" spans="5:5" x14ac:dyDescent="0.25">
      <c r="E58145" s="71"/>
    </row>
    <row r="58146" spans="5:5" x14ac:dyDescent="0.25">
      <c r="E58146" s="71"/>
    </row>
    <row r="58147" spans="5:5" x14ac:dyDescent="0.25">
      <c r="E58147" s="71"/>
    </row>
    <row r="58148" spans="5:5" x14ac:dyDescent="0.25">
      <c r="E58148" s="71"/>
    </row>
    <row r="58149" spans="5:5" x14ac:dyDescent="0.25">
      <c r="E58149" s="71"/>
    </row>
    <row r="58150" spans="5:5" x14ac:dyDescent="0.25">
      <c r="E58150" s="71"/>
    </row>
    <row r="58151" spans="5:5" x14ac:dyDescent="0.25">
      <c r="E58151" s="71"/>
    </row>
    <row r="58152" spans="5:5" x14ac:dyDescent="0.25">
      <c r="E58152" s="71"/>
    </row>
    <row r="58153" spans="5:5" x14ac:dyDescent="0.25">
      <c r="E58153" s="71"/>
    </row>
    <row r="58154" spans="5:5" x14ac:dyDescent="0.25">
      <c r="E58154" s="71"/>
    </row>
    <row r="58155" spans="5:5" x14ac:dyDescent="0.25">
      <c r="E58155" s="71"/>
    </row>
    <row r="58156" spans="5:5" x14ac:dyDescent="0.25">
      <c r="E58156" s="71"/>
    </row>
    <row r="58157" spans="5:5" x14ac:dyDescent="0.25">
      <c r="E58157" s="71"/>
    </row>
    <row r="58158" spans="5:5" x14ac:dyDescent="0.25">
      <c r="E58158" s="71"/>
    </row>
    <row r="58159" spans="5:5" x14ac:dyDescent="0.25">
      <c r="E58159" s="71"/>
    </row>
    <row r="58160" spans="5:5" x14ac:dyDescent="0.25">
      <c r="E58160" s="71"/>
    </row>
    <row r="58161" spans="5:5" x14ac:dyDescent="0.25">
      <c r="E58161" s="71"/>
    </row>
    <row r="58162" spans="5:5" x14ac:dyDescent="0.25">
      <c r="E58162" s="71"/>
    </row>
    <row r="58163" spans="5:5" x14ac:dyDescent="0.25">
      <c r="E58163" s="71"/>
    </row>
    <row r="58164" spans="5:5" x14ac:dyDescent="0.25">
      <c r="E58164" s="71"/>
    </row>
    <row r="58165" spans="5:5" x14ac:dyDescent="0.25">
      <c r="E58165" s="71"/>
    </row>
    <row r="58166" spans="5:5" x14ac:dyDescent="0.25">
      <c r="E58166" s="71"/>
    </row>
    <row r="58167" spans="5:5" x14ac:dyDescent="0.25">
      <c r="E58167" s="71"/>
    </row>
    <row r="58168" spans="5:5" x14ac:dyDescent="0.25">
      <c r="E58168" s="71"/>
    </row>
    <row r="58169" spans="5:5" x14ac:dyDescent="0.25">
      <c r="E58169" s="71"/>
    </row>
    <row r="58170" spans="5:5" x14ac:dyDescent="0.25">
      <c r="E58170" s="71"/>
    </row>
    <row r="58171" spans="5:5" x14ac:dyDescent="0.25">
      <c r="E58171" s="71"/>
    </row>
    <row r="58172" spans="5:5" x14ac:dyDescent="0.25">
      <c r="E58172" s="71"/>
    </row>
    <row r="58173" spans="5:5" x14ac:dyDescent="0.25">
      <c r="E58173" s="71"/>
    </row>
    <row r="58174" spans="5:5" x14ac:dyDescent="0.25">
      <c r="E58174" s="71"/>
    </row>
    <row r="58175" spans="5:5" x14ac:dyDescent="0.25">
      <c r="E58175" s="71"/>
    </row>
    <row r="58176" spans="5:5" x14ac:dyDescent="0.25">
      <c r="E58176" s="71"/>
    </row>
    <row r="58177" spans="5:5" x14ac:dyDescent="0.25">
      <c r="E58177" s="71"/>
    </row>
    <row r="58178" spans="5:5" x14ac:dyDescent="0.25">
      <c r="E58178" s="71"/>
    </row>
    <row r="58179" spans="5:5" x14ac:dyDescent="0.25">
      <c r="E58179" s="71"/>
    </row>
    <row r="58180" spans="5:5" x14ac:dyDescent="0.25">
      <c r="E58180" s="71"/>
    </row>
    <row r="58181" spans="5:5" x14ac:dyDescent="0.25">
      <c r="E58181" s="71"/>
    </row>
    <row r="58182" spans="5:5" x14ac:dyDescent="0.25">
      <c r="E58182" s="71"/>
    </row>
    <row r="58183" spans="5:5" x14ac:dyDescent="0.25">
      <c r="E58183" s="71"/>
    </row>
    <row r="58184" spans="5:5" x14ac:dyDescent="0.25">
      <c r="E58184" s="71"/>
    </row>
    <row r="58185" spans="5:5" x14ac:dyDescent="0.25">
      <c r="E58185" s="71"/>
    </row>
    <row r="58186" spans="5:5" x14ac:dyDescent="0.25">
      <c r="E58186" s="71"/>
    </row>
    <row r="58187" spans="5:5" x14ac:dyDescent="0.25">
      <c r="E58187" s="71"/>
    </row>
    <row r="58188" spans="5:5" x14ac:dyDescent="0.25">
      <c r="E58188" s="71"/>
    </row>
    <row r="58189" spans="5:5" x14ac:dyDescent="0.25">
      <c r="E58189" s="71"/>
    </row>
    <row r="58190" spans="5:5" x14ac:dyDescent="0.25">
      <c r="E58190" s="71"/>
    </row>
    <row r="58191" spans="5:5" x14ac:dyDescent="0.25">
      <c r="E58191" s="71"/>
    </row>
    <row r="58192" spans="5:5" x14ac:dyDescent="0.25">
      <c r="E58192" s="71"/>
    </row>
    <row r="58193" spans="5:5" x14ac:dyDescent="0.25">
      <c r="E58193" s="71"/>
    </row>
    <row r="58194" spans="5:5" x14ac:dyDescent="0.25">
      <c r="E58194" s="71"/>
    </row>
    <row r="58195" spans="5:5" x14ac:dyDescent="0.25">
      <c r="E58195" s="71"/>
    </row>
    <row r="58196" spans="5:5" x14ac:dyDescent="0.25">
      <c r="E58196" s="71"/>
    </row>
    <row r="58197" spans="5:5" x14ac:dyDescent="0.25">
      <c r="E58197" s="71"/>
    </row>
    <row r="58198" spans="5:5" x14ac:dyDescent="0.25">
      <c r="E58198" s="71"/>
    </row>
    <row r="58199" spans="5:5" x14ac:dyDescent="0.25">
      <c r="E58199" s="71"/>
    </row>
    <row r="58200" spans="5:5" x14ac:dyDescent="0.25">
      <c r="E58200" s="71"/>
    </row>
    <row r="58201" spans="5:5" x14ac:dyDescent="0.25">
      <c r="E58201" s="71"/>
    </row>
    <row r="58202" spans="5:5" x14ac:dyDescent="0.25">
      <c r="E58202" s="71"/>
    </row>
    <row r="58203" spans="5:5" x14ac:dyDescent="0.25">
      <c r="E58203" s="71"/>
    </row>
    <row r="58204" spans="5:5" x14ac:dyDescent="0.25">
      <c r="E58204" s="71"/>
    </row>
    <row r="58205" spans="5:5" x14ac:dyDescent="0.25">
      <c r="E58205" s="71"/>
    </row>
    <row r="58206" spans="5:5" x14ac:dyDescent="0.25">
      <c r="E58206" s="71"/>
    </row>
    <row r="58207" spans="5:5" x14ac:dyDescent="0.25">
      <c r="E58207" s="71"/>
    </row>
    <row r="58208" spans="5:5" x14ac:dyDescent="0.25">
      <c r="E58208" s="71"/>
    </row>
    <row r="58209" spans="5:5" x14ac:dyDescent="0.25">
      <c r="E58209" s="71"/>
    </row>
    <row r="58210" spans="5:5" x14ac:dyDescent="0.25">
      <c r="E58210" s="71"/>
    </row>
    <row r="58211" spans="5:5" x14ac:dyDescent="0.25">
      <c r="E58211" s="71"/>
    </row>
    <row r="58212" spans="5:5" x14ac:dyDescent="0.25">
      <c r="E58212" s="71"/>
    </row>
    <row r="58213" spans="5:5" x14ac:dyDescent="0.25">
      <c r="E58213" s="71"/>
    </row>
    <row r="58214" spans="5:5" x14ac:dyDescent="0.25">
      <c r="E58214" s="71"/>
    </row>
    <row r="58215" spans="5:5" x14ac:dyDescent="0.25">
      <c r="E58215" s="71"/>
    </row>
    <row r="58216" spans="5:5" x14ac:dyDescent="0.25">
      <c r="E58216" s="71"/>
    </row>
    <row r="58217" spans="5:5" x14ac:dyDescent="0.25">
      <c r="E58217" s="71"/>
    </row>
    <row r="58218" spans="5:5" x14ac:dyDescent="0.25">
      <c r="E58218" s="71"/>
    </row>
    <row r="58219" spans="5:5" x14ac:dyDescent="0.25">
      <c r="E58219" s="71"/>
    </row>
    <row r="58220" spans="5:5" x14ac:dyDescent="0.25">
      <c r="E58220" s="71"/>
    </row>
    <row r="58221" spans="5:5" x14ac:dyDescent="0.25">
      <c r="E58221" s="71"/>
    </row>
    <row r="58222" spans="5:5" x14ac:dyDescent="0.25">
      <c r="E58222" s="71"/>
    </row>
    <row r="58223" spans="5:5" x14ac:dyDescent="0.25">
      <c r="E58223" s="71"/>
    </row>
    <row r="58224" spans="5:5" x14ac:dyDescent="0.25">
      <c r="E58224" s="71"/>
    </row>
    <row r="58225" spans="5:5" x14ac:dyDescent="0.25">
      <c r="E58225" s="71"/>
    </row>
    <row r="58226" spans="5:5" x14ac:dyDescent="0.25">
      <c r="E58226" s="71"/>
    </row>
    <row r="58227" spans="5:5" x14ac:dyDescent="0.25">
      <c r="E58227" s="71"/>
    </row>
    <row r="58228" spans="5:5" x14ac:dyDescent="0.25">
      <c r="E58228" s="71"/>
    </row>
    <row r="58229" spans="5:5" x14ac:dyDescent="0.25">
      <c r="E58229" s="71"/>
    </row>
    <row r="58230" spans="5:5" x14ac:dyDescent="0.25">
      <c r="E58230" s="71"/>
    </row>
    <row r="58231" spans="5:5" x14ac:dyDescent="0.25">
      <c r="E58231" s="71"/>
    </row>
    <row r="58232" spans="5:5" x14ac:dyDescent="0.25">
      <c r="E58232" s="71"/>
    </row>
    <row r="58233" spans="5:5" x14ac:dyDescent="0.25">
      <c r="E58233" s="71"/>
    </row>
    <row r="58234" spans="5:5" x14ac:dyDescent="0.25">
      <c r="E58234" s="71"/>
    </row>
    <row r="58235" spans="5:5" x14ac:dyDescent="0.25">
      <c r="E58235" s="71"/>
    </row>
    <row r="58236" spans="5:5" x14ac:dyDescent="0.25">
      <c r="E58236" s="71"/>
    </row>
    <row r="58237" spans="5:5" x14ac:dyDescent="0.25">
      <c r="E58237" s="71"/>
    </row>
    <row r="58238" spans="5:5" x14ac:dyDescent="0.25">
      <c r="E58238" s="71"/>
    </row>
    <row r="58239" spans="5:5" x14ac:dyDescent="0.25">
      <c r="E58239" s="71"/>
    </row>
    <row r="58240" spans="5:5" x14ac:dyDescent="0.25">
      <c r="E58240" s="71"/>
    </row>
    <row r="58241" spans="5:5" x14ac:dyDescent="0.25">
      <c r="E58241" s="71"/>
    </row>
    <row r="58242" spans="5:5" x14ac:dyDescent="0.25">
      <c r="E58242" s="71"/>
    </row>
    <row r="58243" spans="5:5" x14ac:dyDescent="0.25">
      <c r="E58243" s="71"/>
    </row>
    <row r="58244" spans="5:5" x14ac:dyDescent="0.25">
      <c r="E58244" s="71"/>
    </row>
    <row r="58245" spans="5:5" x14ac:dyDescent="0.25">
      <c r="E58245" s="71"/>
    </row>
    <row r="58246" spans="5:5" x14ac:dyDescent="0.25">
      <c r="E58246" s="71"/>
    </row>
    <row r="58247" spans="5:5" x14ac:dyDescent="0.25">
      <c r="E58247" s="71"/>
    </row>
    <row r="58248" spans="5:5" x14ac:dyDescent="0.25">
      <c r="E58248" s="71"/>
    </row>
    <row r="58249" spans="5:5" x14ac:dyDescent="0.25">
      <c r="E58249" s="71"/>
    </row>
    <row r="58250" spans="5:5" x14ac:dyDescent="0.25">
      <c r="E58250" s="71"/>
    </row>
    <row r="58251" spans="5:5" x14ac:dyDescent="0.25">
      <c r="E58251" s="71"/>
    </row>
    <row r="58252" spans="5:5" x14ac:dyDescent="0.25">
      <c r="E58252" s="71"/>
    </row>
    <row r="58253" spans="5:5" x14ac:dyDescent="0.25">
      <c r="E58253" s="71"/>
    </row>
    <row r="58254" spans="5:5" x14ac:dyDescent="0.25">
      <c r="E58254" s="71"/>
    </row>
    <row r="58255" spans="5:5" x14ac:dyDescent="0.25">
      <c r="E58255" s="71"/>
    </row>
    <row r="58256" spans="5:5" x14ac:dyDescent="0.25">
      <c r="E58256" s="71"/>
    </row>
    <row r="58257" spans="5:5" x14ac:dyDescent="0.25">
      <c r="E58257" s="71"/>
    </row>
    <row r="58258" spans="5:5" x14ac:dyDescent="0.25">
      <c r="E58258" s="71"/>
    </row>
    <row r="58259" spans="5:5" x14ac:dyDescent="0.25">
      <c r="E58259" s="71"/>
    </row>
    <row r="58260" spans="5:5" x14ac:dyDescent="0.25">
      <c r="E58260" s="71"/>
    </row>
    <row r="58261" spans="5:5" x14ac:dyDescent="0.25">
      <c r="E58261" s="71"/>
    </row>
    <row r="58262" spans="5:5" x14ac:dyDescent="0.25">
      <c r="E58262" s="71"/>
    </row>
    <row r="58263" spans="5:5" x14ac:dyDescent="0.25">
      <c r="E58263" s="71"/>
    </row>
    <row r="58264" spans="5:5" x14ac:dyDescent="0.25">
      <c r="E58264" s="71"/>
    </row>
    <row r="58265" spans="5:5" x14ac:dyDescent="0.25">
      <c r="E58265" s="71"/>
    </row>
    <row r="58266" spans="5:5" x14ac:dyDescent="0.25">
      <c r="E58266" s="71"/>
    </row>
    <row r="58267" spans="5:5" x14ac:dyDescent="0.25">
      <c r="E58267" s="71"/>
    </row>
    <row r="58268" spans="5:5" x14ac:dyDescent="0.25">
      <c r="E58268" s="71"/>
    </row>
    <row r="58269" spans="5:5" x14ac:dyDescent="0.25">
      <c r="E58269" s="71"/>
    </row>
    <row r="58270" spans="5:5" x14ac:dyDescent="0.25">
      <c r="E58270" s="71"/>
    </row>
    <row r="58271" spans="5:5" x14ac:dyDescent="0.25">
      <c r="E58271" s="71"/>
    </row>
    <row r="58272" spans="5:5" x14ac:dyDescent="0.25">
      <c r="E58272" s="71"/>
    </row>
    <row r="58273" spans="5:5" x14ac:dyDescent="0.25">
      <c r="E58273" s="71"/>
    </row>
    <row r="58274" spans="5:5" x14ac:dyDescent="0.25">
      <c r="E58274" s="71"/>
    </row>
    <row r="58275" spans="5:5" x14ac:dyDescent="0.25">
      <c r="E58275" s="71"/>
    </row>
    <row r="58276" spans="5:5" x14ac:dyDescent="0.25">
      <c r="E58276" s="71"/>
    </row>
    <row r="58277" spans="5:5" x14ac:dyDescent="0.25">
      <c r="E58277" s="71"/>
    </row>
    <row r="58278" spans="5:5" x14ac:dyDescent="0.25">
      <c r="E58278" s="71"/>
    </row>
    <row r="58279" spans="5:5" x14ac:dyDescent="0.25">
      <c r="E58279" s="71"/>
    </row>
    <row r="58280" spans="5:5" x14ac:dyDescent="0.25">
      <c r="E58280" s="71"/>
    </row>
    <row r="58281" spans="5:5" x14ac:dyDescent="0.25">
      <c r="E58281" s="71"/>
    </row>
    <row r="58282" spans="5:5" x14ac:dyDescent="0.25">
      <c r="E58282" s="71"/>
    </row>
    <row r="58283" spans="5:5" x14ac:dyDescent="0.25">
      <c r="E58283" s="71"/>
    </row>
    <row r="58284" spans="5:5" x14ac:dyDescent="0.25">
      <c r="E58284" s="71"/>
    </row>
    <row r="58285" spans="5:5" x14ac:dyDescent="0.25">
      <c r="E58285" s="71"/>
    </row>
    <row r="58286" spans="5:5" x14ac:dyDescent="0.25">
      <c r="E58286" s="71"/>
    </row>
    <row r="58287" spans="5:5" x14ac:dyDescent="0.25">
      <c r="E58287" s="71"/>
    </row>
    <row r="58288" spans="5:5" x14ac:dyDescent="0.25">
      <c r="E58288" s="71"/>
    </row>
    <row r="58289" spans="5:5" x14ac:dyDescent="0.25">
      <c r="E58289" s="71"/>
    </row>
    <row r="58290" spans="5:5" x14ac:dyDescent="0.25">
      <c r="E58290" s="71"/>
    </row>
    <row r="58291" spans="5:5" x14ac:dyDescent="0.25">
      <c r="E58291" s="71"/>
    </row>
    <row r="58292" spans="5:5" x14ac:dyDescent="0.25">
      <c r="E58292" s="71"/>
    </row>
    <row r="58293" spans="5:5" x14ac:dyDescent="0.25">
      <c r="E58293" s="71"/>
    </row>
    <row r="58294" spans="5:5" x14ac:dyDescent="0.25">
      <c r="E58294" s="71"/>
    </row>
    <row r="58295" spans="5:5" x14ac:dyDescent="0.25">
      <c r="E58295" s="71"/>
    </row>
    <row r="58296" spans="5:5" x14ac:dyDescent="0.25">
      <c r="E58296" s="71"/>
    </row>
    <row r="58297" spans="5:5" x14ac:dyDescent="0.25">
      <c r="E58297" s="71"/>
    </row>
    <row r="58298" spans="5:5" x14ac:dyDescent="0.25">
      <c r="E58298" s="71"/>
    </row>
    <row r="58299" spans="5:5" x14ac:dyDescent="0.25">
      <c r="E58299" s="71"/>
    </row>
    <row r="58300" spans="5:5" x14ac:dyDescent="0.25">
      <c r="E58300" s="71"/>
    </row>
    <row r="58301" spans="5:5" x14ac:dyDescent="0.25">
      <c r="E58301" s="71"/>
    </row>
    <row r="58302" spans="5:5" x14ac:dyDescent="0.25">
      <c r="E58302" s="71"/>
    </row>
    <row r="58303" spans="5:5" x14ac:dyDescent="0.25">
      <c r="E58303" s="71"/>
    </row>
    <row r="58304" spans="5:5" x14ac:dyDescent="0.25">
      <c r="E58304" s="71"/>
    </row>
    <row r="58305" spans="5:5" x14ac:dyDescent="0.25">
      <c r="E58305" s="71"/>
    </row>
    <row r="58306" spans="5:5" x14ac:dyDescent="0.25">
      <c r="E58306" s="71"/>
    </row>
    <row r="58307" spans="5:5" x14ac:dyDescent="0.25">
      <c r="E58307" s="71"/>
    </row>
    <row r="58308" spans="5:5" x14ac:dyDescent="0.25">
      <c r="E58308" s="71"/>
    </row>
    <row r="58309" spans="5:5" x14ac:dyDescent="0.25">
      <c r="E58309" s="71"/>
    </row>
    <row r="58310" spans="5:5" x14ac:dyDescent="0.25">
      <c r="E58310" s="71"/>
    </row>
    <row r="58311" spans="5:5" x14ac:dyDescent="0.25">
      <c r="E58311" s="71"/>
    </row>
    <row r="58312" spans="5:5" x14ac:dyDescent="0.25">
      <c r="E58312" s="71"/>
    </row>
    <row r="58313" spans="5:5" x14ac:dyDescent="0.25">
      <c r="E58313" s="71"/>
    </row>
    <row r="58314" spans="5:5" x14ac:dyDescent="0.25">
      <c r="E58314" s="71"/>
    </row>
    <row r="58315" spans="5:5" x14ac:dyDescent="0.25">
      <c r="E58315" s="71"/>
    </row>
    <row r="58316" spans="5:5" x14ac:dyDescent="0.25">
      <c r="E58316" s="71"/>
    </row>
    <row r="58317" spans="5:5" x14ac:dyDescent="0.25">
      <c r="E58317" s="71"/>
    </row>
    <row r="58318" spans="5:5" x14ac:dyDescent="0.25">
      <c r="E58318" s="71"/>
    </row>
    <row r="58319" spans="5:5" x14ac:dyDescent="0.25">
      <c r="E58319" s="71"/>
    </row>
    <row r="58320" spans="5:5" x14ac:dyDescent="0.25">
      <c r="E58320" s="71"/>
    </row>
    <row r="58321" spans="5:5" x14ac:dyDescent="0.25">
      <c r="E58321" s="71"/>
    </row>
    <row r="58322" spans="5:5" x14ac:dyDescent="0.25">
      <c r="E58322" s="71"/>
    </row>
    <row r="58323" spans="5:5" x14ac:dyDescent="0.25">
      <c r="E58323" s="71"/>
    </row>
    <row r="58324" spans="5:5" x14ac:dyDescent="0.25">
      <c r="E58324" s="71"/>
    </row>
    <row r="58325" spans="5:5" x14ac:dyDescent="0.25">
      <c r="E58325" s="71"/>
    </row>
    <row r="58326" spans="5:5" x14ac:dyDescent="0.25">
      <c r="E58326" s="71"/>
    </row>
    <row r="58327" spans="5:5" x14ac:dyDescent="0.25">
      <c r="E58327" s="71"/>
    </row>
    <row r="58328" spans="5:5" x14ac:dyDescent="0.25">
      <c r="E58328" s="71"/>
    </row>
    <row r="58329" spans="5:5" x14ac:dyDescent="0.25">
      <c r="E58329" s="71"/>
    </row>
    <row r="58330" spans="5:5" x14ac:dyDescent="0.25">
      <c r="E58330" s="71"/>
    </row>
    <row r="58331" spans="5:5" x14ac:dyDescent="0.25">
      <c r="E58331" s="71"/>
    </row>
    <row r="58332" spans="5:5" x14ac:dyDescent="0.25">
      <c r="E58332" s="71"/>
    </row>
    <row r="58333" spans="5:5" x14ac:dyDescent="0.25">
      <c r="E58333" s="71"/>
    </row>
    <row r="58334" spans="5:5" x14ac:dyDescent="0.25">
      <c r="E58334" s="71"/>
    </row>
    <row r="58335" spans="5:5" x14ac:dyDescent="0.25">
      <c r="E58335" s="71"/>
    </row>
    <row r="58336" spans="5:5" x14ac:dyDescent="0.25">
      <c r="E58336" s="71"/>
    </row>
    <row r="58337" spans="5:5" x14ac:dyDescent="0.25">
      <c r="E58337" s="71"/>
    </row>
    <row r="58338" spans="5:5" x14ac:dyDescent="0.25">
      <c r="E58338" s="71"/>
    </row>
    <row r="58339" spans="5:5" x14ac:dyDescent="0.25">
      <c r="E58339" s="71"/>
    </row>
    <row r="58340" spans="5:5" x14ac:dyDescent="0.25">
      <c r="E58340" s="71"/>
    </row>
    <row r="58341" spans="5:5" x14ac:dyDescent="0.25">
      <c r="E58341" s="71"/>
    </row>
    <row r="58342" spans="5:5" x14ac:dyDescent="0.25">
      <c r="E58342" s="71"/>
    </row>
    <row r="58343" spans="5:5" x14ac:dyDescent="0.25">
      <c r="E58343" s="71"/>
    </row>
    <row r="58344" spans="5:5" x14ac:dyDescent="0.25">
      <c r="E58344" s="71"/>
    </row>
    <row r="58345" spans="5:5" x14ac:dyDescent="0.25">
      <c r="E58345" s="71"/>
    </row>
    <row r="58346" spans="5:5" x14ac:dyDescent="0.25">
      <c r="E58346" s="71"/>
    </row>
    <row r="58347" spans="5:5" x14ac:dyDescent="0.25">
      <c r="E58347" s="71"/>
    </row>
    <row r="58348" spans="5:5" x14ac:dyDescent="0.25">
      <c r="E58348" s="71"/>
    </row>
    <row r="58349" spans="5:5" x14ac:dyDescent="0.25">
      <c r="E58349" s="71"/>
    </row>
    <row r="58350" spans="5:5" x14ac:dyDescent="0.25">
      <c r="E58350" s="71"/>
    </row>
    <row r="58351" spans="5:5" x14ac:dyDescent="0.25">
      <c r="E58351" s="71"/>
    </row>
    <row r="58352" spans="5:5" x14ac:dyDescent="0.25">
      <c r="E58352" s="71"/>
    </row>
    <row r="58353" spans="5:5" x14ac:dyDescent="0.25">
      <c r="E58353" s="71"/>
    </row>
    <row r="58354" spans="5:5" x14ac:dyDescent="0.25">
      <c r="E58354" s="71"/>
    </row>
    <row r="58355" spans="5:5" x14ac:dyDescent="0.25">
      <c r="E58355" s="71"/>
    </row>
    <row r="58356" spans="5:5" x14ac:dyDescent="0.25">
      <c r="E58356" s="71"/>
    </row>
    <row r="58357" spans="5:5" x14ac:dyDescent="0.25">
      <c r="E58357" s="71"/>
    </row>
    <row r="58358" spans="5:5" x14ac:dyDescent="0.25">
      <c r="E58358" s="71"/>
    </row>
    <row r="58359" spans="5:5" x14ac:dyDescent="0.25">
      <c r="E58359" s="71"/>
    </row>
    <row r="58360" spans="5:5" x14ac:dyDescent="0.25">
      <c r="E58360" s="71"/>
    </row>
    <row r="58361" spans="5:5" x14ac:dyDescent="0.25">
      <c r="E58361" s="71"/>
    </row>
    <row r="58362" spans="5:5" x14ac:dyDescent="0.25">
      <c r="E58362" s="71"/>
    </row>
    <row r="58363" spans="5:5" x14ac:dyDescent="0.25">
      <c r="E58363" s="71"/>
    </row>
    <row r="58364" spans="5:5" x14ac:dyDescent="0.25">
      <c r="E58364" s="71"/>
    </row>
    <row r="58365" spans="5:5" x14ac:dyDescent="0.25">
      <c r="E58365" s="71"/>
    </row>
    <row r="58366" spans="5:5" x14ac:dyDescent="0.25">
      <c r="E58366" s="71"/>
    </row>
    <row r="58367" spans="5:5" x14ac:dyDescent="0.25">
      <c r="E58367" s="71"/>
    </row>
    <row r="58368" spans="5:5" x14ac:dyDescent="0.25">
      <c r="E58368" s="71"/>
    </row>
    <row r="58369" spans="5:5" x14ac:dyDescent="0.25">
      <c r="E58369" s="71"/>
    </row>
    <row r="58370" spans="5:5" x14ac:dyDescent="0.25">
      <c r="E58370" s="71"/>
    </row>
    <row r="58371" spans="5:5" x14ac:dyDescent="0.25">
      <c r="E58371" s="71"/>
    </row>
    <row r="58372" spans="5:5" x14ac:dyDescent="0.25">
      <c r="E58372" s="71"/>
    </row>
    <row r="58373" spans="5:5" x14ac:dyDescent="0.25">
      <c r="E58373" s="71"/>
    </row>
    <row r="58374" spans="5:5" x14ac:dyDescent="0.25">
      <c r="E58374" s="71"/>
    </row>
    <row r="58375" spans="5:5" x14ac:dyDescent="0.25">
      <c r="E58375" s="71"/>
    </row>
    <row r="58376" spans="5:5" x14ac:dyDescent="0.25">
      <c r="E58376" s="71"/>
    </row>
    <row r="58377" spans="5:5" x14ac:dyDescent="0.25">
      <c r="E58377" s="71"/>
    </row>
    <row r="58378" spans="5:5" x14ac:dyDescent="0.25">
      <c r="E58378" s="71"/>
    </row>
    <row r="58379" spans="5:5" x14ac:dyDescent="0.25">
      <c r="E58379" s="71"/>
    </row>
    <row r="58380" spans="5:5" x14ac:dyDescent="0.25">
      <c r="E58380" s="71"/>
    </row>
    <row r="58381" spans="5:5" x14ac:dyDescent="0.25">
      <c r="E58381" s="71"/>
    </row>
    <row r="58382" spans="5:5" x14ac:dyDescent="0.25">
      <c r="E58382" s="71"/>
    </row>
    <row r="58383" spans="5:5" x14ac:dyDescent="0.25">
      <c r="E58383" s="71"/>
    </row>
    <row r="58384" spans="5:5" x14ac:dyDescent="0.25">
      <c r="E58384" s="71"/>
    </row>
    <row r="58385" spans="5:5" x14ac:dyDescent="0.25">
      <c r="E58385" s="71"/>
    </row>
    <row r="58386" spans="5:5" x14ac:dyDescent="0.25">
      <c r="E58386" s="71"/>
    </row>
    <row r="58387" spans="5:5" x14ac:dyDescent="0.25">
      <c r="E58387" s="71"/>
    </row>
    <row r="58388" spans="5:5" x14ac:dyDescent="0.25">
      <c r="E58388" s="71"/>
    </row>
    <row r="58389" spans="5:5" x14ac:dyDescent="0.25">
      <c r="E58389" s="71"/>
    </row>
    <row r="58390" spans="5:5" x14ac:dyDescent="0.25">
      <c r="E58390" s="71"/>
    </row>
    <row r="58391" spans="5:5" x14ac:dyDescent="0.25">
      <c r="E58391" s="71"/>
    </row>
    <row r="58392" spans="5:5" x14ac:dyDescent="0.25">
      <c r="E58392" s="71"/>
    </row>
    <row r="58393" spans="5:5" x14ac:dyDescent="0.25">
      <c r="E58393" s="71"/>
    </row>
    <row r="58394" spans="5:5" x14ac:dyDescent="0.25">
      <c r="E58394" s="71"/>
    </row>
    <row r="58395" spans="5:5" x14ac:dyDescent="0.25">
      <c r="E58395" s="71"/>
    </row>
    <row r="58396" spans="5:5" x14ac:dyDescent="0.25">
      <c r="E58396" s="71"/>
    </row>
    <row r="58397" spans="5:5" x14ac:dyDescent="0.25">
      <c r="E58397" s="71"/>
    </row>
    <row r="58398" spans="5:5" x14ac:dyDescent="0.25">
      <c r="E58398" s="71"/>
    </row>
    <row r="58399" spans="5:5" x14ac:dyDescent="0.25">
      <c r="E58399" s="71"/>
    </row>
    <row r="58400" spans="5:5" x14ac:dyDescent="0.25">
      <c r="E58400" s="71"/>
    </row>
    <row r="58401" spans="5:5" x14ac:dyDescent="0.25">
      <c r="E58401" s="71"/>
    </row>
    <row r="58402" spans="5:5" x14ac:dyDescent="0.25">
      <c r="E58402" s="71"/>
    </row>
    <row r="58403" spans="5:5" x14ac:dyDescent="0.25">
      <c r="E58403" s="71"/>
    </row>
    <row r="58404" spans="5:5" x14ac:dyDescent="0.25">
      <c r="E58404" s="71"/>
    </row>
    <row r="58405" spans="5:5" x14ac:dyDescent="0.25">
      <c r="E58405" s="71"/>
    </row>
    <row r="58406" spans="5:5" x14ac:dyDescent="0.25">
      <c r="E58406" s="71"/>
    </row>
    <row r="58407" spans="5:5" x14ac:dyDescent="0.25">
      <c r="E58407" s="71"/>
    </row>
    <row r="58408" spans="5:5" x14ac:dyDescent="0.25">
      <c r="E58408" s="71"/>
    </row>
    <row r="58409" spans="5:5" x14ac:dyDescent="0.25">
      <c r="E58409" s="71"/>
    </row>
    <row r="58410" spans="5:5" x14ac:dyDescent="0.25">
      <c r="E58410" s="71"/>
    </row>
    <row r="58411" spans="5:5" x14ac:dyDescent="0.25">
      <c r="E58411" s="71"/>
    </row>
    <row r="58412" spans="5:5" x14ac:dyDescent="0.25">
      <c r="E58412" s="71"/>
    </row>
    <row r="58413" spans="5:5" x14ac:dyDescent="0.25">
      <c r="E58413" s="71"/>
    </row>
    <row r="58414" spans="5:5" x14ac:dyDescent="0.25">
      <c r="E58414" s="71"/>
    </row>
    <row r="58415" spans="5:5" x14ac:dyDescent="0.25">
      <c r="E58415" s="71"/>
    </row>
    <row r="58416" spans="5:5" x14ac:dyDescent="0.25">
      <c r="E58416" s="71"/>
    </row>
    <row r="58417" spans="5:5" x14ac:dyDescent="0.25">
      <c r="E58417" s="71"/>
    </row>
    <row r="58418" spans="5:5" x14ac:dyDescent="0.25">
      <c r="E58418" s="71"/>
    </row>
    <row r="58419" spans="5:5" x14ac:dyDescent="0.25">
      <c r="E58419" s="71"/>
    </row>
    <row r="58420" spans="5:5" x14ac:dyDescent="0.25">
      <c r="E58420" s="71"/>
    </row>
    <row r="58421" spans="5:5" x14ac:dyDescent="0.25">
      <c r="E58421" s="71"/>
    </row>
    <row r="58422" spans="5:5" x14ac:dyDescent="0.25">
      <c r="E58422" s="71"/>
    </row>
    <row r="58423" spans="5:5" x14ac:dyDescent="0.25">
      <c r="E58423" s="71"/>
    </row>
    <row r="58424" spans="5:5" x14ac:dyDescent="0.25">
      <c r="E58424" s="71"/>
    </row>
    <row r="58425" spans="5:5" x14ac:dyDescent="0.25">
      <c r="E58425" s="71"/>
    </row>
    <row r="58426" spans="5:5" x14ac:dyDescent="0.25">
      <c r="E58426" s="71"/>
    </row>
    <row r="58427" spans="5:5" x14ac:dyDescent="0.25">
      <c r="E58427" s="71"/>
    </row>
    <row r="58428" spans="5:5" x14ac:dyDescent="0.25">
      <c r="E58428" s="71"/>
    </row>
    <row r="58429" spans="5:5" x14ac:dyDescent="0.25">
      <c r="E58429" s="71"/>
    </row>
    <row r="58430" spans="5:5" x14ac:dyDescent="0.25">
      <c r="E58430" s="71"/>
    </row>
    <row r="58431" spans="5:5" x14ac:dyDescent="0.25">
      <c r="E58431" s="71"/>
    </row>
    <row r="58432" spans="5:5" x14ac:dyDescent="0.25">
      <c r="E58432" s="71"/>
    </row>
    <row r="58433" spans="5:5" x14ac:dyDescent="0.25">
      <c r="E58433" s="71"/>
    </row>
    <row r="58434" spans="5:5" x14ac:dyDescent="0.25">
      <c r="E58434" s="71"/>
    </row>
    <row r="58435" spans="5:5" x14ac:dyDescent="0.25">
      <c r="E58435" s="71"/>
    </row>
    <row r="58436" spans="5:5" x14ac:dyDescent="0.25">
      <c r="E58436" s="71"/>
    </row>
    <row r="58437" spans="5:5" x14ac:dyDescent="0.25">
      <c r="E58437" s="71"/>
    </row>
    <row r="58438" spans="5:5" x14ac:dyDescent="0.25">
      <c r="E58438" s="71"/>
    </row>
    <row r="58439" spans="5:5" x14ac:dyDescent="0.25">
      <c r="E58439" s="71"/>
    </row>
    <row r="58440" spans="5:5" x14ac:dyDescent="0.25">
      <c r="E58440" s="71"/>
    </row>
    <row r="58441" spans="5:5" x14ac:dyDescent="0.25">
      <c r="E58441" s="71"/>
    </row>
    <row r="58442" spans="5:5" x14ac:dyDescent="0.25">
      <c r="E58442" s="71"/>
    </row>
    <row r="58443" spans="5:5" x14ac:dyDescent="0.25">
      <c r="E58443" s="71"/>
    </row>
    <row r="58444" spans="5:5" x14ac:dyDescent="0.25">
      <c r="E58444" s="71"/>
    </row>
    <row r="58445" spans="5:5" x14ac:dyDescent="0.25">
      <c r="E58445" s="71"/>
    </row>
    <row r="58446" spans="5:5" x14ac:dyDescent="0.25">
      <c r="E58446" s="71"/>
    </row>
    <row r="58447" spans="5:5" x14ac:dyDescent="0.25">
      <c r="E58447" s="71"/>
    </row>
    <row r="58448" spans="5:5" x14ac:dyDescent="0.25">
      <c r="E58448" s="71"/>
    </row>
    <row r="58449" spans="5:5" x14ac:dyDescent="0.25">
      <c r="E58449" s="71"/>
    </row>
    <row r="58450" spans="5:5" x14ac:dyDescent="0.25">
      <c r="E58450" s="71"/>
    </row>
    <row r="58451" spans="5:5" x14ac:dyDescent="0.25">
      <c r="E58451" s="71"/>
    </row>
    <row r="58452" spans="5:5" x14ac:dyDescent="0.25">
      <c r="E58452" s="71"/>
    </row>
    <row r="58453" spans="5:5" x14ac:dyDescent="0.25">
      <c r="E58453" s="71"/>
    </row>
    <row r="58454" spans="5:5" x14ac:dyDescent="0.25">
      <c r="E58454" s="71"/>
    </row>
    <row r="58455" spans="5:5" x14ac:dyDescent="0.25">
      <c r="E58455" s="71"/>
    </row>
    <row r="58456" spans="5:5" x14ac:dyDescent="0.25">
      <c r="E58456" s="71"/>
    </row>
    <row r="58457" spans="5:5" x14ac:dyDescent="0.25">
      <c r="E58457" s="71"/>
    </row>
    <row r="58458" spans="5:5" x14ac:dyDescent="0.25">
      <c r="E58458" s="71"/>
    </row>
    <row r="58459" spans="5:5" x14ac:dyDescent="0.25">
      <c r="E58459" s="71"/>
    </row>
    <row r="58460" spans="5:5" x14ac:dyDescent="0.25">
      <c r="E58460" s="71"/>
    </row>
    <row r="58461" spans="5:5" x14ac:dyDescent="0.25">
      <c r="E58461" s="71"/>
    </row>
    <row r="58462" spans="5:5" x14ac:dyDescent="0.25">
      <c r="E58462" s="71"/>
    </row>
    <row r="58463" spans="5:5" x14ac:dyDescent="0.25">
      <c r="E58463" s="71"/>
    </row>
    <row r="58464" spans="5:5" x14ac:dyDescent="0.25">
      <c r="E58464" s="71"/>
    </row>
    <row r="58465" spans="5:5" x14ac:dyDescent="0.25">
      <c r="E58465" s="71"/>
    </row>
    <row r="58466" spans="5:5" x14ac:dyDescent="0.25">
      <c r="E58466" s="71"/>
    </row>
    <row r="58467" spans="5:5" x14ac:dyDescent="0.25">
      <c r="E58467" s="71"/>
    </row>
    <row r="58468" spans="5:5" x14ac:dyDescent="0.25">
      <c r="E58468" s="71"/>
    </row>
    <row r="58469" spans="5:5" x14ac:dyDescent="0.25">
      <c r="E58469" s="71"/>
    </row>
    <row r="58470" spans="5:5" x14ac:dyDescent="0.25">
      <c r="E58470" s="71"/>
    </row>
    <row r="58471" spans="5:5" x14ac:dyDescent="0.25">
      <c r="E58471" s="71"/>
    </row>
    <row r="58472" spans="5:5" x14ac:dyDescent="0.25">
      <c r="E58472" s="71"/>
    </row>
    <row r="58473" spans="5:5" x14ac:dyDescent="0.25">
      <c r="E58473" s="71"/>
    </row>
    <row r="58474" spans="5:5" x14ac:dyDescent="0.25">
      <c r="E58474" s="71"/>
    </row>
    <row r="58475" spans="5:5" x14ac:dyDescent="0.25">
      <c r="E58475" s="71"/>
    </row>
    <row r="58476" spans="5:5" x14ac:dyDescent="0.25">
      <c r="E58476" s="71"/>
    </row>
    <row r="58477" spans="5:5" x14ac:dyDescent="0.25">
      <c r="E58477" s="71"/>
    </row>
    <row r="58478" spans="5:5" x14ac:dyDescent="0.25">
      <c r="E58478" s="71"/>
    </row>
    <row r="58479" spans="5:5" x14ac:dyDescent="0.25">
      <c r="E58479" s="71"/>
    </row>
    <row r="58480" spans="5:5" x14ac:dyDescent="0.25">
      <c r="E58480" s="71"/>
    </row>
    <row r="58481" spans="5:5" x14ac:dyDescent="0.25">
      <c r="E58481" s="71"/>
    </row>
    <row r="58482" spans="5:5" x14ac:dyDescent="0.25">
      <c r="E58482" s="71"/>
    </row>
    <row r="58483" spans="5:5" x14ac:dyDescent="0.25">
      <c r="E58483" s="71"/>
    </row>
    <row r="58484" spans="5:5" x14ac:dyDescent="0.25">
      <c r="E58484" s="71"/>
    </row>
    <row r="58485" spans="5:5" x14ac:dyDescent="0.25">
      <c r="E58485" s="71"/>
    </row>
    <row r="58486" spans="5:5" x14ac:dyDescent="0.25">
      <c r="E58486" s="71"/>
    </row>
    <row r="58487" spans="5:5" x14ac:dyDescent="0.25">
      <c r="E58487" s="71"/>
    </row>
    <row r="58488" spans="5:5" x14ac:dyDescent="0.25">
      <c r="E58488" s="71"/>
    </row>
    <row r="58489" spans="5:5" x14ac:dyDescent="0.25">
      <c r="E58489" s="71"/>
    </row>
    <row r="58490" spans="5:5" x14ac:dyDescent="0.25">
      <c r="E58490" s="71"/>
    </row>
    <row r="58491" spans="5:5" x14ac:dyDescent="0.25">
      <c r="E58491" s="71"/>
    </row>
    <row r="58492" spans="5:5" x14ac:dyDescent="0.25">
      <c r="E58492" s="71"/>
    </row>
    <row r="58493" spans="5:5" x14ac:dyDescent="0.25">
      <c r="E58493" s="71"/>
    </row>
    <row r="58494" spans="5:5" x14ac:dyDescent="0.25">
      <c r="E58494" s="71"/>
    </row>
    <row r="58495" spans="5:5" x14ac:dyDescent="0.25">
      <c r="E58495" s="71"/>
    </row>
    <row r="58496" spans="5:5" x14ac:dyDescent="0.25">
      <c r="E58496" s="71"/>
    </row>
    <row r="58497" spans="5:5" x14ac:dyDescent="0.25">
      <c r="E58497" s="71"/>
    </row>
    <row r="58498" spans="5:5" x14ac:dyDescent="0.25">
      <c r="E58498" s="71"/>
    </row>
    <row r="58499" spans="5:5" x14ac:dyDescent="0.25">
      <c r="E58499" s="71"/>
    </row>
    <row r="58500" spans="5:5" x14ac:dyDescent="0.25">
      <c r="E58500" s="71"/>
    </row>
    <row r="58501" spans="5:5" x14ac:dyDescent="0.25">
      <c r="E58501" s="71"/>
    </row>
    <row r="58502" spans="5:5" x14ac:dyDescent="0.25">
      <c r="E58502" s="71"/>
    </row>
    <row r="58503" spans="5:5" x14ac:dyDescent="0.25">
      <c r="E58503" s="71"/>
    </row>
    <row r="58504" spans="5:5" x14ac:dyDescent="0.25">
      <c r="E58504" s="71"/>
    </row>
    <row r="58505" spans="5:5" x14ac:dyDescent="0.25">
      <c r="E58505" s="71"/>
    </row>
    <row r="58506" spans="5:5" x14ac:dyDescent="0.25">
      <c r="E58506" s="71"/>
    </row>
    <row r="58507" spans="5:5" x14ac:dyDescent="0.25">
      <c r="E58507" s="71"/>
    </row>
    <row r="58508" spans="5:5" x14ac:dyDescent="0.25">
      <c r="E58508" s="71"/>
    </row>
    <row r="58509" spans="5:5" x14ac:dyDescent="0.25">
      <c r="E58509" s="71"/>
    </row>
    <row r="58510" spans="5:5" x14ac:dyDescent="0.25">
      <c r="E58510" s="71"/>
    </row>
    <row r="58511" spans="5:5" x14ac:dyDescent="0.25">
      <c r="E58511" s="71"/>
    </row>
    <row r="58512" spans="5:5" x14ac:dyDescent="0.25">
      <c r="E58512" s="71"/>
    </row>
    <row r="58513" spans="5:5" x14ac:dyDescent="0.25">
      <c r="E58513" s="71"/>
    </row>
    <row r="58514" spans="5:5" x14ac:dyDescent="0.25">
      <c r="E58514" s="71"/>
    </row>
    <row r="58515" spans="5:5" x14ac:dyDescent="0.25">
      <c r="E58515" s="71"/>
    </row>
    <row r="58516" spans="5:5" x14ac:dyDescent="0.25">
      <c r="E58516" s="71"/>
    </row>
    <row r="58517" spans="5:5" x14ac:dyDescent="0.25">
      <c r="E58517" s="71"/>
    </row>
    <row r="58518" spans="5:5" x14ac:dyDescent="0.25">
      <c r="E58518" s="71"/>
    </row>
    <row r="58519" spans="5:5" x14ac:dyDescent="0.25">
      <c r="E58519" s="71"/>
    </row>
    <row r="58520" spans="5:5" x14ac:dyDescent="0.25">
      <c r="E58520" s="71"/>
    </row>
    <row r="58521" spans="5:5" x14ac:dyDescent="0.25">
      <c r="E58521" s="71"/>
    </row>
    <row r="58522" spans="5:5" x14ac:dyDescent="0.25">
      <c r="E58522" s="71"/>
    </row>
    <row r="58523" spans="5:5" x14ac:dyDescent="0.25">
      <c r="E58523" s="71"/>
    </row>
    <row r="58524" spans="5:5" x14ac:dyDescent="0.25">
      <c r="E58524" s="71"/>
    </row>
    <row r="58525" spans="5:5" x14ac:dyDescent="0.25">
      <c r="E58525" s="71"/>
    </row>
    <row r="58526" spans="5:5" x14ac:dyDescent="0.25">
      <c r="E58526" s="71"/>
    </row>
    <row r="58527" spans="5:5" x14ac:dyDescent="0.25">
      <c r="E58527" s="71"/>
    </row>
    <row r="58528" spans="5:5" x14ac:dyDescent="0.25">
      <c r="E58528" s="71"/>
    </row>
    <row r="58529" spans="5:5" x14ac:dyDescent="0.25">
      <c r="E58529" s="71"/>
    </row>
    <row r="58530" spans="5:5" x14ac:dyDescent="0.25">
      <c r="E58530" s="71"/>
    </row>
    <row r="58531" spans="5:5" x14ac:dyDescent="0.25">
      <c r="E58531" s="71"/>
    </row>
    <row r="58532" spans="5:5" x14ac:dyDescent="0.25">
      <c r="E58532" s="71"/>
    </row>
    <row r="58533" spans="5:5" x14ac:dyDescent="0.25">
      <c r="E58533" s="71"/>
    </row>
    <row r="58534" spans="5:5" x14ac:dyDescent="0.25">
      <c r="E58534" s="71"/>
    </row>
    <row r="58535" spans="5:5" x14ac:dyDescent="0.25">
      <c r="E58535" s="71"/>
    </row>
    <row r="58536" spans="5:5" x14ac:dyDescent="0.25">
      <c r="E58536" s="71"/>
    </row>
    <row r="58537" spans="5:5" x14ac:dyDescent="0.25">
      <c r="E58537" s="71"/>
    </row>
    <row r="58538" spans="5:5" x14ac:dyDescent="0.25">
      <c r="E58538" s="71"/>
    </row>
    <row r="58539" spans="5:5" x14ac:dyDescent="0.25">
      <c r="E58539" s="71"/>
    </row>
    <row r="58540" spans="5:5" x14ac:dyDescent="0.25">
      <c r="E58540" s="71"/>
    </row>
    <row r="58541" spans="5:5" x14ac:dyDescent="0.25">
      <c r="E58541" s="71"/>
    </row>
    <row r="58542" spans="5:5" x14ac:dyDescent="0.25">
      <c r="E58542" s="71"/>
    </row>
    <row r="58543" spans="5:5" x14ac:dyDescent="0.25">
      <c r="E58543" s="71"/>
    </row>
    <row r="58544" spans="5:5" x14ac:dyDescent="0.25">
      <c r="E58544" s="71"/>
    </row>
    <row r="58545" spans="5:5" x14ac:dyDescent="0.25">
      <c r="E58545" s="71"/>
    </row>
    <row r="58546" spans="5:5" x14ac:dyDescent="0.25">
      <c r="E58546" s="71"/>
    </row>
    <row r="58547" spans="5:5" x14ac:dyDescent="0.25">
      <c r="E58547" s="71"/>
    </row>
    <row r="58548" spans="5:5" x14ac:dyDescent="0.25">
      <c r="E58548" s="71"/>
    </row>
    <row r="58549" spans="5:5" x14ac:dyDescent="0.25">
      <c r="E58549" s="71"/>
    </row>
    <row r="58550" spans="5:5" x14ac:dyDescent="0.25">
      <c r="E58550" s="71"/>
    </row>
    <row r="58551" spans="5:5" x14ac:dyDescent="0.25">
      <c r="E58551" s="71"/>
    </row>
    <row r="58552" spans="5:5" x14ac:dyDescent="0.25">
      <c r="E58552" s="71"/>
    </row>
    <row r="58553" spans="5:5" x14ac:dyDescent="0.25">
      <c r="E58553" s="71"/>
    </row>
    <row r="58554" spans="5:5" x14ac:dyDescent="0.25">
      <c r="E58554" s="71"/>
    </row>
    <row r="58555" spans="5:5" x14ac:dyDescent="0.25">
      <c r="E58555" s="71"/>
    </row>
    <row r="58556" spans="5:5" x14ac:dyDescent="0.25">
      <c r="E58556" s="71"/>
    </row>
    <row r="58557" spans="5:5" x14ac:dyDescent="0.25">
      <c r="E58557" s="71"/>
    </row>
    <row r="58558" spans="5:5" x14ac:dyDescent="0.25">
      <c r="E58558" s="71"/>
    </row>
    <row r="58559" spans="5:5" x14ac:dyDescent="0.25">
      <c r="E58559" s="71"/>
    </row>
    <row r="58560" spans="5:5" x14ac:dyDescent="0.25">
      <c r="E58560" s="71"/>
    </row>
    <row r="58561" spans="5:5" x14ac:dyDescent="0.25">
      <c r="E58561" s="71"/>
    </row>
    <row r="58562" spans="5:5" x14ac:dyDescent="0.25">
      <c r="E58562" s="71"/>
    </row>
    <row r="58563" spans="5:5" x14ac:dyDescent="0.25">
      <c r="E58563" s="71"/>
    </row>
    <row r="58564" spans="5:5" x14ac:dyDescent="0.25">
      <c r="E58564" s="71"/>
    </row>
    <row r="58565" spans="5:5" x14ac:dyDescent="0.25">
      <c r="E58565" s="71"/>
    </row>
    <row r="58566" spans="5:5" x14ac:dyDescent="0.25">
      <c r="E58566" s="71"/>
    </row>
    <row r="58567" spans="5:5" x14ac:dyDescent="0.25">
      <c r="E58567" s="71"/>
    </row>
    <row r="58568" spans="5:5" x14ac:dyDescent="0.25">
      <c r="E58568" s="71"/>
    </row>
    <row r="58569" spans="5:5" x14ac:dyDescent="0.25">
      <c r="E58569" s="71"/>
    </row>
    <row r="58570" spans="5:5" x14ac:dyDescent="0.25">
      <c r="E58570" s="71"/>
    </row>
    <row r="58571" spans="5:5" x14ac:dyDescent="0.25">
      <c r="E58571" s="71"/>
    </row>
    <row r="58572" spans="5:5" x14ac:dyDescent="0.25">
      <c r="E58572" s="71"/>
    </row>
    <row r="58573" spans="5:5" x14ac:dyDescent="0.25">
      <c r="E58573" s="71"/>
    </row>
    <row r="58574" spans="5:5" x14ac:dyDescent="0.25">
      <c r="E58574" s="71"/>
    </row>
    <row r="58575" spans="5:5" x14ac:dyDescent="0.25">
      <c r="E58575" s="71"/>
    </row>
    <row r="58576" spans="5:5" x14ac:dyDescent="0.25">
      <c r="E58576" s="71"/>
    </row>
    <row r="58577" spans="5:5" x14ac:dyDescent="0.25">
      <c r="E58577" s="71"/>
    </row>
    <row r="58578" spans="5:5" x14ac:dyDescent="0.25">
      <c r="E58578" s="71"/>
    </row>
    <row r="58579" spans="5:5" x14ac:dyDescent="0.25">
      <c r="E58579" s="71"/>
    </row>
    <row r="58580" spans="5:5" x14ac:dyDescent="0.25">
      <c r="E58580" s="71"/>
    </row>
    <row r="58581" spans="5:5" x14ac:dyDescent="0.25">
      <c r="E58581" s="71"/>
    </row>
    <row r="58582" spans="5:5" x14ac:dyDescent="0.25">
      <c r="E58582" s="71"/>
    </row>
    <row r="58583" spans="5:5" x14ac:dyDescent="0.25">
      <c r="E58583" s="71"/>
    </row>
    <row r="58584" spans="5:5" x14ac:dyDescent="0.25">
      <c r="E58584" s="71"/>
    </row>
    <row r="58585" spans="5:5" x14ac:dyDescent="0.25">
      <c r="E58585" s="71"/>
    </row>
    <row r="58586" spans="5:5" x14ac:dyDescent="0.25">
      <c r="E58586" s="71"/>
    </row>
    <row r="58587" spans="5:5" x14ac:dyDescent="0.25">
      <c r="E58587" s="71"/>
    </row>
    <row r="58588" spans="5:5" x14ac:dyDescent="0.25">
      <c r="E58588" s="71"/>
    </row>
    <row r="58589" spans="5:5" x14ac:dyDescent="0.25">
      <c r="E58589" s="71"/>
    </row>
    <row r="58590" spans="5:5" x14ac:dyDescent="0.25">
      <c r="E58590" s="71"/>
    </row>
    <row r="58591" spans="5:5" x14ac:dyDescent="0.25">
      <c r="E58591" s="71"/>
    </row>
    <row r="58592" spans="5:5" x14ac:dyDescent="0.25">
      <c r="E58592" s="71"/>
    </row>
    <row r="58593" spans="5:5" x14ac:dyDescent="0.25">
      <c r="E58593" s="71"/>
    </row>
    <row r="58594" spans="5:5" x14ac:dyDescent="0.25">
      <c r="E58594" s="71"/>
    </row>
    <row r="58595" spans="5:5" x14ac:dyDescent="0.25">
      <c r="E58595" s="71"/>
    </row>
    <row r="58596" spans="5:5" x14ac:dyDescent="0.25">
      <c r="E58596" s="71"/>
    </row>
    <row r="58597" spans="5:5" x14ac:dyDescent="0.25">
      <c r="E58597" s="71"/>
    </row>
    <row r="58598" spans="5:5" x14ac:dyDescent="0.25">
      <c r="E58598" s="71"/>
    </row>
    <row r="58599" spans="5:5" x14ac:dyDescent="0.25">
      <c r="E58599" s="71"/>
    </row>
    <row r="58600" spans="5:5" x14ac:dyDescent="0.25">
      <c r="E58600" s="71"/>
    </row>
    <row r="58601" spans="5:5" x14ac:dyDescent="0.25">
      <c r="E58601" s="71"/>
    </row>
    <row r="58602" spans="5:5" x14ac:dyDescent="0.25">
      <c r="E58602" s="71"/>
    </row>
    <row r="58603" spans="5:5" x14ac:dyDescent="0.25">
      <c r="E58603" s="71"/>
    </row>
    <row r="58604" spans="5:5" x14ac:dyDescent="0.25">
      <c r="E58604" s="71"/>
    </row>
    <row r="58605" spans="5:5" x14ac:dyDescent="0.25">
      <c r="E58605" s="71"/>
    </row>
    <row r="58606" spans="5:5" x14ac:dyDescent="0.25">
      <c r="E58606" s="71"/>
    </row>
    <row r="58607" spans="5:5" x14ac:dyDescent="0.25">
      <c r="E58607" s="71"/>
    </row>
    <row r="58608" spans="5:5" x14ac:dyDescent="0.25">
      <c r="E58608" s="71"/>
    </row>
    <row r="58609" spans="5:5" x14ac:dyDescent="0.25">
      <c r="E58609" s="71"/>
    </row>
    <row r="58610" spans="5:5" x14ac:dyDescent="0.25">
      <c r="E58610" s="71"/>
    </row>
    <row r="58611" spans="5:5" x14ac:dyDescent="0.25">
      <c r="E58611" s="71"/>
    </row>
    <row r="58612" spans="5:5" x14ac:dyDescent="0.25">
      <c r="E58612" s="71"/>
    </row>
    <row r="58613" spans="5:5" x14ac:dyDescent="0.25">
      <c r="E58613" s="71"/>
    </row>
    <row r="58614" spans="5:5" x14ac:dyDescent="0.25">
      <c r="E58614" s="71"/>
    </row>
    <row r="58615" spans="5:5" x14ac:dyDescent="0.25">
      <c r="E58615" s="71"/>
    </row>
    <row r="58616" spans="5:5" x14ac:dyDescent="0.25">
      <c r="E58616" s="71"/>
    </row>
    <row r="58617" spans="5:5" x14ac:dyDescent="0.25">
      <c r="E58617" s="71"/>
    </row>
    <row r="58618" spans="5:5" x14ac:dyDescent="0.25">
      <c r="E58618" s="71"/>
    </row>
    <row r="58619" spans="5:5" x14ac:dyDescent="0.25">
      <c r="E58619" s="71"/>
    </row>
    <row r="58620" spans="5:5" x14ac:dyDescent="0.25">
      <c r="E58620" s="71"/>
    </row>
    <row r="58621" spans="5:5" x14ac:dyDescent="0.25">
      <c r="E58621" s="71"/>
    </row>
    <row r="58622" spans="5:5" x14ac:dyDescent="0.25">
      <c r="E58622" s="71"/>
    </row>
    <row r="58623" spans="5:5" x14ac:dyDescent="0.25">
      <c r="E58623" s="71"/>
    </row>
    <row r="58624" spans="5:5" x14ac:dyDescent="0.25">
      <c r="E58624" s="71"/>
    </row>
    <row r="58625" spans="5:5" x14ac:dyDescent="0.25">
      <c r="E58625" s="71"/>
    </row>
    <row r="58626" spans="5:5" x14ac:dyDescent="0.25">
      <c r="E58626" s="71"/>
    </row>
    <row r="58627" spans="5:5" x14ac:dyDescent="0.25">
      <c r="E58627" s="71"/>
    </row>
    <row r="58628" spans="5:5" x14ac:dyDescent="0.25">
      <c r="E58628" s="71"/>
    </row>
    <row r="58629" spans="5:5" x14ac:dyDescent="0.25">
      <c r="E58629" s="71"/>
    </row>
    <row r="58630" spans="5:5" x14ac:dyDescent="0.25">
      <c r="E58630" s="71"/>
    </row>
    <row r="58631" spans="5:5" x14ac:dyDescent="0.25">
      <c r="E58631" s="71"/>
    </row>
    <row r="58632" spans="5:5" x14ac:dyDescent="0.25">
      <c r="E58632" s="71"/>
    </row>
    <row r="58633" spans="5:5" x14ac:dyDescent="0.25">
      <c r="E58633" s="71"/>
    </row>
    <row r="58634" spans="5:5" x14ac:dyDescent="0.25">
      <c r="E58634" s="71"/>
    </row>
    <row r="58635" spans="5:5" x14ac:dyDescent="0.25">
      <c r="E58635" s="71"/>
    </row>
    <row r="58636" spans="5:5" x14ac:dyDescent="0.25">
      <c r="E58636" s="71"/>
    </row>
    <row r="58637" spans="5:5" x14ac:dyDescent="0.25">
      <c r="E58637" s="71"/>
    </row>
    <row r="58638" spans="5:5" x14ac:dyDescent="0.25">
      <c r="E58638" s="71"/>
    </row>
    <row r="58639" spans="5:5" x14ac:dyDescent="0.25">
      <c r="E58639" s="71"/>
    </row>
    <row r="58640" spans="5:5" x14ac:dyDescent="0.25">
      <c r="E58640" s="71"/>
    </row>
    <row r="58641" spans="5:5" x14ac:dyDescent="0.25">
      <c r="E58641" s="71"/>
    </row>
    <row r="58642" spans="5:5" x14ac:dyDescent="0.25">
      <c r="E58642" s="71"/>
    </row>
    <row r="58643" spans="5:5" x14ac:dyDescent="0.25">
      <c r="E58643" s="71"/>
    </row>
    <row r="58644" spans="5:5" x14ac:dyDescent="0.25">
      <c r="E58644" s="71"/>
    </row>
    <row r="58645" spans="5:5" x14ac:dyDescent="0.25">
      <c r="E58645" s="71"/>
    </row>
    <row r="58646" spans="5:5" x14ac:dyDescent="0.25">
      <c r="E58646" s="71"/>
    </row>
    <row r="58647" spans="5:5" x14ac:dyDescent="0.25">
      <c r="E58647" s="71"/>
    </row>
    <row r="58648" spans="5:5" x14ac:dyDescent="0.25">
      <c r="E58648" s="71"/>
    </row>
    <row r="58649" spans="5:5" x14ac:dyDescent="0.25">
      <c r="E58649" s="71"/>
    </row>
    <row r="58650" spans="5:5" x14ac:dyDescent="0.25">
      <c r="E58650" s="71"/>
    </row>
    <row r="58651" spans="5:5" x14ac:dyDescent="0.25">
      <c r="E58651" s="71"/>
    </row>
    <row r="58652" spans="5:5" x14ac:dyDescent="0.25">
      <c r="E58652" s="71"/>
    </row>
    <row r="58653" spans="5:5" x14ac:dyDescent="0.25">
      <c r="E58653" s="71"/>
    </row>
    <row r="58654" spans="5:5" x14ac:dyDescent="0.25">
      <c r="E58654" s="71"/>
    </row>
    <row r="58655" spans="5:5" x14ac:dyDescent="0.25">
      <c r="E58655" s="71"/>
    </row>
    <row r="58656" spans="5:5" x14ac:dyDescent="0.25">
      <c r="E58656" s="71"/>
    </row>
    <row r="58657" spans="5:5" x14ac:dyDescent="0.25">
      <c r="E58657" s="71"/>
    </row>
    <row r="58658" spans="5:5" x14ac:dyDescent="0.25">
      <c r="E58658" s="71"/>
    </row>
    <row r="58659" spans="5:5" x14ac:dyDescent="0.25">
      <c r="E58659" s="71"/>
    </row>
    <row r="58660" spans="5:5" x14ac:dyDescent="0.25">
      <c r="E58660" s="71"/>
    </row>
    <row r="58661" spans="5:5" x14ac:dyDescent="0.25">
      <c r="E58661" s="71"/>
    </row>
    <row r="58662" spans="5:5" x14ac:dyDescent="0.25">
      <c r="E58662" s="71"/>
    </row>
    <row r="58663" spans="5:5" x14ac:dyDescent="0.25">
      <c r="E58663" s="71"/>
    </row>
    <row r="58664" spans="5:5" x14ac:dyDescent="0.25">
      <c r="E58664" s="71"/>
    </row>
    <row r="58665" spans="5:5" x14ac:dyDescent="0.25">
      <c r="E58665" s="71"/>
    </row>
    <row r="58666" spans="5:5" x14ac:dyDescent="0.25">
      <c r="E58666" s="71"/>
    </row>
    <row r="58667" spans="5:5" x14ac:dyDescent="0.25">
      <c r="E58667" s="71"/>
    </row>
    <row r="58668" spans="5:5" x14ac:dyDescent="0.25">
      <c r="E58668" s="71"/>
    </row>
    <row r="58669" spans="5:5" x14ac:dyDescent="0.25">
      <c r="E58669" s="71"/>
    </row>
    <row r="58670" spans="5:5" x14ac:dyDescent="0.25">
      <c r="E58670" s="71"/>
    </row>
    <row r="58671" spans="5:5" x14ac:dyDescent="0.25">
      <c r="E58671" s="71"/>
    </row>
    <row r="58672" spans="5:5" x14ac:dyDescent="0.25">
      <c r="E58672" s="71"/>
    </row>
    <row r="58673" spans="5:5" x14ac:dyDescent="0.25">
      <c r="E58673" s="71"/>
    </row>
    <row r="58674" spans="5:5" x14ac:dyDescent="0.25">
      <c r="E58674" s="71"/>
    </row>
    <row r="58675" spans="5:5" x14ac:dyDescent="0.25">
      <c r="E58675" s="71"/>
    </row>
    <row r="58676" spans="5:5" x14ac:dyDescent="0.25">
      <c r="E58676" s="71"/>
    </row>
    <row r="58677" spans="5:5" x14ac:dyDescent="0.25">
      <c r="E58677" s="71"/>
    </row>
    <row r="58678" spans="5:5" x14ac:dyDescent="0.25">
      <c r="E58678" s="71"/>
    </row>
    <row r="58679" spans="5:5" x14ac:dyDescent="0.25">
      <c r="E58679" s="71"/>
    </row>
    <row r="58680" spans="5:5" x14ac:dyDescent="0.25">
      <c r="E58680" s="71"/>
    </row>
    <row r="58681" spans="5:5" x14ac:dyDescent="0.25">
      <c r="E58681" s="71"/>
    </row>
    <row r="58682" spans="5:5" x14ac:dyDescent="0.25">
      <c r="E58682" s="71"/>
    </row>
    <row r="58683" spans="5:5" x14ac:dyDescent="0.25">
      <c r="E58683" s="71"/>
    </row>
    <row r="58684" spans="5:5" x14ac:dyDescent="0.25">
      <c r="E58684" s="71"/>
    </row>
    <row r="58685" spans="5:5" x14ac:dyDescent="0.25">
      <c r="E58685" s="71"/>
    </row>
    <row r="58686" spans="5:5" x14ac:dyDescent="0.25">
      <c r="E58686" s="71"/>
    </row>
    <row r="58687" spans="5:5" x14ac:dyDescent="0.25">
      <c r="E58687" s="71"/>
    </row>
    <row r="58688" spans="5:5" x14ac:dyDescent="0.25">
      <c r="E58688" s="71"/>
    </row>
    <row r="58689" spans="5:5" x14ac:dyDescent="0.25">
      <c r="E58689" s="71"/>
    </row>
    <row r="58690" spans="5:5" x14ac:dyDescent="0.25">
      <c r="E58690" s="71"/>
    </row>
    <row r="58691" spans="5:5" x14ac:dyDescent="0.25">
      <c r="E58691" s="71"/>
    </row>
    <row r="58692" spans="5:5" x14ac:dyDescent="0.25">
      <c r="E58692" s="71"/>
    </row>
    <row r="58693" spans="5:5" x14ac:dyDescent="0.25">
      <c r="E58693" s="71"/>
    </row>
    <row r="58694" spans="5:5" x14ac:dyDescent="0.25">
      <c r="E58694" s="71"/>
    </row>
    <row r="58695" spans="5:5" x14ac:dyDescent="0.25">
      <c r="E58695" s="71"/>
    </row>
    <row r="58696" spans="5:5" x14ac:dyDescent="0.25">
      <c r="E58696" s="71"/>
    </row>
    <row r="58697" spans="5:5" x14ac:dyDescent="0.25">
      <c r="E58697" s="71"/>
    </row>
    <row r="58698" spans="5:5" x14ac:dyDescent="0.25">
      <c r="E58698" s="71"/>
    </row>
    <row r="58699" spans="5:5" x14ac:dyDescent="0.25">
      <c r="E58699" s="71"/>
    </row>
    <row r="58700" spans="5:5" x14ac:dyDescent="0.25">
      <c r="E58700" s="71"/>
    </row>
    <row r="58701" spans="5:5" x14ac:dyDescent="0.25">
      <c r="E58701" s="71"/>
    </row>
    <row r="58702" spans="5:5" x14ac:dyDescent="0.25">
      <c r="E58702" s="71"/>
    </row>
    <row r="58703" spans="5:5" x14ac:dyDescent="0.25">
      <c r="E58703" s="71"/>
    </row>
    <row r="58704" spans="5:5" x14ac:dyDescent="0.25">
      <c r="E58704" s="71"/>
    </row>
    <row r="58705" spans="5:5" x14ac:dyDescent="0.25">
      <c r="E58705" s="71"/>
    </row>
    <row r="58706" spans="5:5" x14ac:dyDescent="0.25">
      <c r="E58706" s="71"/>
    </row>
    <row r="58707" spans="5:5" x14ac:dyDescent="0.25">
      <c r="E58707" s="71"/>
    </row>
    <row r="58708" spans="5:5" x14ac:dyDescent="0.25">
      <c r="E58708" s="71"/>
    </row>
    <row r="58709" spans="5:5" x14ac:dyDescent="0.25">
      <c r="E58709" s="71"/>
    </row>
    <row r="58710" spans="5:5" x14ac:dyDescent="0.25">
      <c r="E58710" s="71"/>
    </row>
    <row r="58711" spans="5:5" x14ac:dyDescent="0.25">
      <c r="E58711" s="71"/>
    </row>
    <row r="58712" spans="5:5" x14ac:dyDescent="0.25">
      <c r="E58712" s="71"/>
    </row>
    <row r="58713" spans="5:5" x14ac:dyDescent="0.25">
      <c r="E58713" s="71"/>
    </row>
    <row r="58714" spans="5:5" x14ac:dyDescent="0.25">
      <c r="E58714" s="71"/>
    </row>
    <row r="58715" spans="5:5" x14ac:dyDescent="0.25">
      <c r="E58715" s="71"/>
    </row>
    <row r="58716" spans="5:5" x14ac:dyDescent="0.25">
      <c r="E58716" s="71"/>
    </row>
    <row r="58717" spans="5:5" x14ac:dyDescent="0.25">
      <c r="E58717" s="71"/>
    </row>
    <row r="58718" spans="5:5" x14ac:dyDescent="0.25">
      <c r="E58718" s="71"/>
    </row>
    <row r="58719" spans="5:5" x14ac:dyDescent="0.25">
      <c r="E58719" s="71"/>
    </row>
    <row r="58720" spans="5:5" x14ac:dyDescent="0.25">
      <c r="E58720" s="71"/>
    </row>
    <row r="58721" spans="5:5" x14ac:dyDescent="0.25">
      <c r="E58721" s="71"/>
    </row>
    <row r="58722" spans="5:5" x14ac:dyDescent="0.25">
      <c r="E58722" s="71"/>
    </row>
    <row r="58723" spans="5:5" x14ac:dyDescent="0.25">
      <c r="E58723" s="71"/>
    </row>
    <row r="58724" spans="5:5" x14ac:dyDescent="0.25">
      <c r="E58724" s="71"/>
    </row>
    <row r="58725" spans="5:5" x14ac:dyDescent="0.25">
      <c r="E58725" s="71"/>
    </row>
    <row r="58726" spans="5:5" x14ac:dyDescent="0.25">
      <c r="E58726" s="71"/>
    </row>
    <row r="58727" spans="5:5" x14ac:dyDescent="0.25">
      <c r="E58727" s="71"/>
    </row>
    <row r="58728" spans="5:5" x14ac:dyDescent="0.25">
      <c r="E58728" s="71"/>
    </row>
    <row r="58729" spans="5:5" x14ac:dyDescent="0.25">
      <c r="E58729" s="71"/>
    </row>
    <row r="58730" spans="5:5" x14ac:dyDescent="0.25">
      <c r="E58730" s="71"/>
    </row>
    <row r="58731" spans="5:5" x14ac:dyDescent="0.25">
      <c r="E58731" s="71"/>
    </row>
    <row r="58732" spans="5:5" x14ac:dyDescent="0.25">
      <c r="E58732" s="71"/>
    </row>
    <row r="58733" spans="5:5" x14ac:dyDescent="0.25">
      <c r="E58733" s="71"/>
    </row>
    <row r="58734" spans="5:5" x14ac:dyDescent="0.25">
      <c r="E58734" s="71"/>
    </row>
    <row r="58735" spans="5:5" x14ac:dyDescent="0.25">
      <c r="E58735" s="71"/>
    </row>
    <row r="58736" spans="5:5" x14ac:dyDescent="0.25">
      <c r="E58736" s="71"/>
    </row>
    <row r="58737" spans="5:5" x14ac:dyDescent="0.25">
      <c r="E58737" s="71"/>
    </row>
    <row r="58738" spans="5:5" x14ac:dyDescent="0.25">
      <c r="E58738" s="71"/>
    </row>
    <row r="58739" spans="5:5" x14ac:dyDescent="0.25">
      <c r="E58739" s="71"/>
    </row>
    <row r="58740" spans="5:5" x14ac:dyDescent="0.25">
      <c r="E58740" s="71"/>
    </row>
    <row r="58741" spans="5:5" x14ac:dyDescent="0.25">
      <c r="E58741" s="71"/>
    </row>
    <row r="58742" spans="5:5" x14ac:dyDescent="0.25">
      <c r="E58742" s="71"/>
    </row>
    <row r="58743" spans="5:5" x14ac:dyDescent="0.25">
      <c r="E58743" s="71"/>
    </row>
    <row r="58744" spans="5:5" x14ac:dyDescent="0.25">
      <c r="E58744" s="71"/>
    </row>
    <row r="58745" spans="5:5" x14ac:dyDescent="0.25">
      <c r="E58745" s="71"/>
    </row>
    <row r="58746" spans="5:5" x14ac:dyDescent="0.25">
      <c r="E58746" s="71"/>
    </row>
    <row r="58747" spans="5:5" x14ac:dyDescent="0.25">
      <c r="E58747" s="71"/>
    </row>
    <row r="58748" spans="5:5" x14ac:dyDescent="0.25">
      <c r="E58748" s="71"/>
    </row>
    <row r="58749" spans="5:5" x14ac:dyDescent="0.25">
      <c r="E58749" s="71"/>
    </row>
    <row r="58750" spans="5:5" x14ac:dyDescent="0.25">
      <c r="E58750" s="71"/>
    </row>
    <row r="58751" spans="5:5" x14ac:dyDescent="0.25">
      <c r="E58751" s="71"/>
    </row>
    <row r="58752" spans="5:5" x14ac:dyDescent="0.25">
      <c r="E58752" s="71"/>
    </row>
    <row r="58753" spans="5:5" x14ac:dyDescent="0.25">
      <c r="E58753" s="71"/>
    </row>
    <row r="58754" spans="5:5" x14ac:dyDescent="0.25">
      <c r="E58754" s="71"/>
    </row>
    <row r="58755" spans="5:5" x14ac:dyDescent="0.25">
      <c r="E58755" s="71"/>
    </row>
    <row r="58756" spans="5:5" x14ac:dyDescent="0.25">
      <c r="E58756" s="71"/>
    </row>
    <row r="58757" spans="5:5" x14ac:dyDescent="0.25">
      <c r="E58757" s="71"/>
    </row>
    <row r="58758" spans="5:5" x14ac:dyDescent="0.25">
      <c r="E58758" s="71"/>
    </row>
    <row r="58759" spans="5:5" x14ac:dyDescent="0.25">
      <c r="E58759" s="71"/>
    </row>
    <row r="58760" spans="5:5" x14ac:dyDescent="0.25">
      <c r="E58760" s="71"/>
    </row>
    <row r="58761" spans="5:5" x14ac:dyDescent="0.25">
      <c r="E58761" s="71"/>
    </row>
    <row r="58762" spans="5:5" x14ac:dyDescent="0.25">
      <c r="E58762" s="71"/>
    </row>
    <row r="58763" spans="5:5" x14ac:dyDescent="0.25">
      <c r="E58763" s="71"/>
    </row>
    <row r="58764" spans="5:5" x14ac:dyDescent="0.25">
      <c r="E58764" s="71"/>
    </row>
    <row r="58765" spans="5:5" x14ac:dyDescent="0.25">
      <c r="E58765" s="71"/>
    </row>
    <row r="58766" spans="5:5" x14ac:dyDescent="0.25">
      <c r="E58766" s="71"/>
    </row>
    <row r="58767" spans="5:5" x14ac:dyDescent="0.25">
      <c r="E58767" s="71"/>
    </row>
    <row r="58768" spans="5:5" x14ac:dyDescent="0.25">
      <c r="E58768" s="71"/>
    </row>
    <row r="58769" spans="5:5" x14ac:dyDescent="0.25">
      <c r="E58769" s="71"/>
    </row>
    <row r="58770" spans="5:5" x14ac:dyDescent="0.25">
      <c r="E58770" s="71"/>
    </row>
    <row r="58771" spans="5:5" x14ac:dyDescent="0.25">
      <c r="E58771" s="71"/>
    </row>
    <row r="58772" spans="5:5" x14ac:dyDescent="0.25">
      <c r="E58772" s="71"/>
    </row>
    <row r="58773" spans="5:5" x14ac:dyDescent="0.25">
      <c r="E58773" s="71"/>
    </row>
    <row r="58774" spans="5:5" x14ac:dyDescent="0.25">
      <c r="E58774" s="71"/>
    </row>
    <row r="58775" spans="5:5" x14ac:dyDescent="0.25">
      <c r="E58775" s="71"/>
    </row>
    <row r="58776" spans="5:5" x14ac:dyDescent="0.25">
      <c r="E58776" s="71"/>
    </row>
    <row r="58777" spans="5:5" x14ac:dyDescent="0.25">
      <c r="E58777" s="71"/>
    </row>
    <row r="58778" spans="5:5" x14ac:dyDescent="0.25">
      <c r="E58778" s="71"/>
    </row>
    <row r="58779" spans="5:5" x14ac:dyDescent="0.25">
      <c r="E58779" s="71"/>
    </row>
    <row r="58780" spans="5:5" x14ac:dyDescent="0.25">
      <c r="E58780" s="71"/>
    </row>
    <row r="58781" spans="5:5" x14ac:dyDescent="0.25">
      <c r="E58781" s="71"/>
    </row>
    <row r="58782" spans="5:5" x14ac:dyDescent="0.25">
      <c r="E58782" s="71"/>
    </row>
    <row r="58783" spans="5:5" x14ac:dyDescent="0.25">
      <c r="E58783" s="71"/>
    </row>
    <row r="58784" spans="5:5" x14ac:dyDescent="0.25">
      <c r="E58784" s="71"/>
    </row>
    <row r="58785" spans="5:5" x14ac:dyDescent="0.25">
      <c r="E58785" s="71"/>
    </row>
    <row r="58786" spans="5:5" x14ac:dyDescent="0.25">
      <c r="E58786" s="71"/>
    </row>
    <row r="58787" spans="5:5" x14ac:dyDescent="0.25">
      <c r="E58787" s="71"/>
    </row>
    <row r="58788" spans="5:5" x14ac:dyDescent="0.25">
      <c r="E58788" s="71"/>
    </row>
    <row r="58789" spans="5:5" x14ac:dyDescent="0.25">
      <c r="E58789" s="71"/>
    </row>
    <row r="58790" spans="5:5" x14ac:dyDescent="0.25">
      <c r="E58790" s="71"/>
    </row>
    <row r="58791" spans="5:5" x14ac:dyDescent="0.25">
      <c r="E58791" s="71"/>
    </row>
    <row r="58792" spans="5:5" x14ac:dyDescent="0.25">
      <c r="E58792" s="71"/>
    </row>
    <row r="58793" spans="5:5" x14ac:dyDescent="0.25">
      <c r="E58793" s="71"/>
    </row>
    <row r="58794" spans="5:5" x14ac:dyDescent="0.25">
      <c r="E58794" s="71"/>
    </row>
    <row r="58795" spans="5:5" x14ac:dyDescent="0.25">
      <c r="E58795" s="71"/>
    </row>
    <row r="58796" spans="5:5" x14ac:dyDescent="0.25">
      <c r="E58796" s="71"/>
    </row>
    <row r="58797" spans="5:5" x14ac:dyDescent="0.25">
      <c r="E58797" s="71"/>
    </row>
    <row r="58798" spans="5:5" x14ac:dyDescent="0.25">
      <c r="E58798" s="71"/>
    </row>
    <row r="58799" spans="5:5" x14ac:dyDescent="0.25">
      <c r="E58799" s="71"/>
    </row>
    <row r="58800" spans="5:5" x14ac:dyDescent="0.25">
      <c r="E58800" s="71"/>
    </row>
    <row r="58801" spans="5:5" x14ac:dyDescent="0.25">
      <c r="E58801" s="71"/>
    </row>
    <row r="58802" spans="5:5" x14ac:dyDescent="0.25">
      <c r="E58802" s="71"/>
    </row>
    <row r="58803" spans="5:5" x14ac:dyDescent="0.25">
      <c r="E58803" s="71"/>
    </row>
    <row r="58804" spans="5:5" x14ac:dyDescent="0.25">
      <c r="E58804" s="71"/>
    </row>
    <row r="58805" spans="5:5" x14ac:dyDescent="0.25">
      <c r="E58805" s="71"/>
    </row>
    <row r="58806" spans="5:5" x14ac:dyDescent="0.25">
      <c r="E58806" s="71"/>
    </row>
    <row r="58807" spans="5:5" x14ac:dyDescent="0.25">
      <c r="E58807" s="71"/>
    </row>
    <row r="58808" spans="5:5" x14ac:dyDescent="0.25">
      <c r="E58808" s="71"/>
    </row>
    <row r="58809" spans="5:5" x14ac:dyDescent="0.25">
      <c r="E58809" s="71"/>
    </row>
    <row r="58810" spans="5:5" x14ac:dyDescent="0.25">
      <c r="E58810" s="71"/>
    </row>
    <row r="58811" spans="5:5" x14ac:dyDescent="0.25">
      <c r="E58811" s="71"/>
    </row>
    <row r="58812" spans="5:5" x14ac:dyDescent="0.25">
      <c r="E58812" s="71"/>
    </row>
    <row r="58813" spans="5:5" x14ac:dyDescent="0.25">
      <c r="E58813" s="71"/>
    </row>
    <row r="58814" spans="5:5" x14ac:dyDescent="0.25">
      <c r="E58814" s="71"/>
    </row>
    <row r="58815" spans="5:5" x14ac:dyDescent="0.25">
      <c r="E58815" s="71"/>
    </row>
    <row r="58816" spans="5:5" x14ac:dyDescent="0.25">
      <c r="E58816" s="71"/>
    </row>
    <row r="58817" spans="5:5" x14ac:dyDescent="0.25">
      <c r="E58817" s="71"/>
    </row>
    <row r="58818" spans="5:5" x14ac:dyDescent="0.25">
      <c r="E58818" s="71"/>
    </row>
    <row r="58819" spans="5:5" x14ac:dyDescent="0.25">
      <c r="E58819" s="71"/>
    </row>
    <row r="58820" spans="5:5" x14ac:dyDescent="0.25">
      <c r="E58820" s="71"/>
    </row>
    <row r="58821" spans="5:5" x14ac:dyDescent="0.25">
      <c r="E58821" s="71"/>
    </row>
    <row r="58822" spans="5:5" x14ac:dyDescent="0.25">
      <c r="E58822" s="71"/>
    </row>
    <row r="58823" spans="5:5" x14ac:dyDescent="0.25">
      <c r="E58823" s="71"/>
    </row>
    <row r="58824" spans="5:5" x14ac:dyDescent="0.25">
      <c r="E58824" s="71"/>
    </row>
    <row r="58825" spans="5:5" x14ac:dyDescent="0.25">
      <c r="E58825" s="71"/>
    </row>
    <row r="58826" spans="5:5" x14ac:dyDescent="0.25">
      <c r="E58826" s="71"/>
    </row>
    <row r="58827" spans="5:5" x14ac:dyDescent="0.25">
      <c r="E58827" s="71"/>
    </row>
    <row r="58828" spans="5:5" x14ac:dyDescent="0.25">
      <c r="E58828" s="71"/>
    </row>
    <row r="58829" spans="5:5" x14ac:dyDescent="0.25">
      <c r="E58829" s="71"/>
    </row>
    <row r="58830" spans="5:5" x14ac:dyDescent="0.25">
      <c r="E58830" s="71"/>
    </row>
    <row r="58831" spans="5:5" x14ac:dyDescent="0.25">
      <c r="E58831" s="71"/>
    </row>
    <row r="58832" spans="5:5" x14ac:dyDescent="0.25">
      <c r="E58832" s="71"/>
    </row>
    <row r="58833" spans="5:5" x14ac:dyDescent="0.25">
      <c r="E58833" s="71"/>
    </row>
    <row r="58834" spans="5:5" x14ac:dyDescent="0.25">
      <c r="E58834" s="71"/>
    </row>
    <row r="58835" spans="5:5" x14ac:dyDescent="0.25">
      <c r="E58835" s="71"/>
    </row>
    <row r="58836" spans="5:5" x14ac:dyDescent="0.25">
      <c r="E58836" s="71"/>
    </row>
    <row r="58837" spans="5:5" x14ac:dyDescent="0.25">
      <c r="E58837" s="71"/>
    </row>
    <row r="58838" spans="5:5" x14ac:dyDescent="0.25">
      <c r="E58838" s="71"/>
    </row>
    <row r="58839" spans="5:5" x14ac:dyDescent="0.25">
      <c r="E58839" s="71"/>
    </row>
    <row r="58840" spans="5:5" x14ac:dyDescent="0.25">
      <c r="E58840" s="71"/>
    </row>
    <row r="58841" spans="5:5" x14ac:dyDescent="0.25">
      <c r="E58841" s="71"/>
    </row>
    <row r="58842" spans="5:5" x14ac:dyDescent="0.25">
      <c r="E58842" s="71"/>
    </row>
    <row r="58843" spans="5:5" x14ac:dyDescent="0.25">
      <c r="E58843" s="71"/>
    </row>
    <row r="58844" spans="5:5" x14ac:dyDescent="0.25">
      <c r="E58844" s="71"/>
    </row>
    <row r="58845" spans="5:5" x14ac:dyDescent="0.25">
      <c r="E58845" s="71"/>
    </row>
    <row r="58846" spans="5:5" x14ac:dyDescent="0.25">
      <c r="E58846" s="71"/>
    </row>
    <row r="58847" spans="5:5" x14ac:dyDescent="0.25">
      <c r="E58847" s="71"/>
    </row>
    <row r="58848" spans="5:5" x14ac:dyDescent="0.25">
      <c r="E58848" s="71"/>
    </row>
    <row r="58849" spans="5:5" x14ac:dyDescent="0.25">
      <c r="E58849" s="71"/>
    </row>
    <row r="58850" spans="5:5" x14ac:dyDescent="0.25">
      <c r="E58850" s="71"/>
    </row>
    <row r="58851" spans="5:5" x14ac:dyDescent="0.25">
      <c r="E58851" s="71"/>
    </row>
    <row r="58852" spans="5:5" x14ac:dyDescent="0.25">
      <c r="E58852" s="71"/>
    </row>
    <row r="58853" spans="5:5" x14ac:dyDescent="0.25">
      <c r="E58853" s="71"/>
    </row>
    <row r="58854" spans="5:5" x14ac:dyDescent="0.25">
      <c r="E58854" s="71"/>
    </row>
    <row r="58855" spans="5:5" x14ac:dyDescent="0.25">
      <c r="E58855" s="71"/>
    </row>
    <row r="58856" spans="5:5" x14ac:dyDescent="0.25">
      <c r="E58856" s="71"/>
    </row>
    <row r="58857" spans="5:5" x14ac:dyDescent="0.25">
      <c r="E58857" s="71"/>
    </row>
    <row r="58858" spans="5:5" x14ac:dyDescent="0.25">
      <c r="E58858" s="71"/>
    </row>
    <row r="58859" spans="5:5" x14ac:dyDescent="0.25">
      <c r="E58859" s="71"/>
    </row>
    <row r="58860" spans="5:5" x14ac:dyDescent="0.25">
      <c r="E58860" s="71"/>
    </row>
    <row r="58861" spans="5:5" x14ac:dyDescent="0.25">
      <c r="E58861" s="71"/>
    </row>
    <row r="58862" spans="5:5" x14ac:dyDescent="0.25">
      <c r="E58862" s="71"/>
    </row>
    <row r="58863" spans="5:5" x14ac:dyDescent="0.25">
      <c r="E58863" s="71"/>
    </row>
    <row r="58864" spans="5:5" x14ac:dyDescent="0.25">
      <c r="E58864" s="71"/>
    </row>
    <row r="58865" spans="5:5" x14ac:dyDescent="0.25">
      <c r="E58865" s="71"/>
    </row>
    <row r="58866" spans="5:5" x14ac:dyDescent="0.25">
      <c r="E58866" s="71"/>
    </row>
    <row r="58867" spans="5:5" x14ac:dyDescent="0.25">
      <c r="E58867" s="71"/>
    </row>
    <row r="58868" spans="5:5" x14ac:dyDescent="0.25">
      <c r="E58868" s="71"/>
    </row>
    <row r="58869" spans="5:5" x14ac:dyDescent="0.25">
      <c r="E58869" s="71"/>
    </row>
    <row r="58870" spans="5:5" x14ac:dyDescent="0.25">
      <c r="E58870" s="71"/>
    </row>
    <row r="58871" spans="5:5" x14ac:dyDescent="0.25">
      <c r="E58871" s="71"/>
    </row>
    <row r="58872" spans="5:5" x14ac:dyDescent="0.25">
      <c r="E58872" s="71"/>
    </row>
    <row r="58873" spans="5:5" x14ac:dyDescent="0.25">
      <c r="E58873" s="71"/>
    </row>
    <row r="58874" spans="5:5" x14ac:dyDescent="0.25">
      <c r="E58874" s="71"/>
    </row>
    <row r="58875" spans="5:5" x14ac:dyDescent="0.25">
      <c r="E58875" s="71"/>
    </row>
    <row r="58876" spans="5:5" x14ac:dyDescent="0.25">
      <c r="E58876" s="71"/>
    </row>
    <row r="58877" spans="5:5" x14ac:dyDescent="0.25">
      <c r="E58877" s="71"/>
    </row>
    <row r="58878" spans="5:5" x14ac:dyDescent="0.25">
      <c r="E58878" s="71"/>
    </row>
    <row r="58879" spans="5:5" x14ac:dyDescent="0.25">
      <c r="E58879" s="71"/>
    </row>
    <row r="58880" spans="5:5" x14ac:dyDescent="0.25">
      <c r="E58880" s="71"/>
    </row>
    <row r="58881" spans="5:5" x14ac:dyDescent="0.25">
      <c r="E58881" s="71"/>
    </row>
    <row r="58882" spans="5:5" x14ac:dyDescent="0.25">
      <c r="E58882" s="71"/>
    </row>
    <row r="58883" spans="5:5" x14ac:dyDescent="0.25">
      <c r="E58883" s="71"/>
    </row>
    <row r="58884" spans="5:5" x14ac:dyDescent="0.25">
      <c r="E58884" s="71"/>
    </row>
    <row r="58885" spans="5:5" x14ac:dyDescent="0.25">
      <c r="E58885" s="71"/>
    </row>
    <row r="58886" spans="5:5" x14ac:dyDescent="0.25">
      <c r="E58886" s="71"/>
    </row>
    <row r="58887" spans="5:5" x14ac:dyDescent="0.25">
      <c r="E58887" s="71"/>
    </row>
    <row r="58888" spans="5:5" x14ac:dyDescent="0.25">
      <c r="E58888" s="71"/>
    </row>
    <row r="58889" spans="5:5" x14ac:dyDescent="0.25">
      <c r="E58889" s="71"/>
    </row>
    <row r="58890" spans="5:5" x14ac:dyDescent="0.25">
      <c r="E58890" s="71"/>
    </row>
    <row r="58891" spans="5:5" x14ac:dyDescent="0.25">
      <c r="E58891" s="71"/>
    </row>
    <row r="58892" spans="5:5" x14ac:dyDescent="0.25">
      <c r="E58892" s="71"/>
    </row>
    <row r="58893" spans="5:5" x14ac:dyDescent="0.25">
      <c r="E58893" s="71"/>
    </row>
    <row r="58894" spans="5:5" x14ac:dyDescent="0.25">
      <c r="E58894" s="71"/>
    </row>
    <row r="58895" spans="5:5" x14ac:dyDescent="0.25">
      <c r="E58895" s="71"/>
    </row>
    <row r="58896" spans="5:5" x14ac:dyDescent="0.25">
      <c r="E58896" s="71"/>
    </row>
    <row r="58897" spans="5:5" x14ac:dyDescent="0.25">
      <c r="E58897" s="71"/>
    </row>
    <row r="58898" spans="5:5" x14ac:dyDescent="0.25">
      <c r="E58898" s="71"/>
    </row>
    <row r="58899" spans="5:5" x14ac:dyDescent="0.25">
      <c r="E58899" s="71"/>
    </row>
    <row r="58900" spans="5:5" x14ac:dyDescent="0.25">
      <c r="E58900" s="71"/>
    </row>
    <row r="58901" spans="5:5" x14ac:dyDescent="0.25">
      <c r="E58901" s="71"/>
    </row>
    <row r="58902" spans="5:5" x14ac:dyDescent="0.25">
      <c r="E58902" s="71"/>
    </row>
    <row r="58903" spans="5:5" x14ac:dyDescent="0.25">
      <c r="E58903" s="71"/>
    </row>
    <row r="58904" spans="5:5" x14ac:dyDescent="0.25">
      <c r="E58904" s="71"/>
    </row>
    <row r="58905" spans="5:5" x14ac:dyDescent="0.25">
      <c r="E58905" s="71"/>
    </row>
    <row r="58906" spans="5:5" x14ac:dyDescent="0.25">
      <c r="E58906" s="71"/>
    </row>
    <row r="58907" spans="5:5" x14ac:dyDescent="0.25">
      <c r="E58907" s="71"/>
    </row>
    <row r="58908" spans="5:5" x14ac:dyDescent="0.25">
      <c r="E58908" s="71"/>
    </row>
    <row r="58909" spans="5:5" x14ac:dyDescent="0.25">
      <c r="E58909" s="71"/>
    </row>
    <row r="58910" spans="5:5" x14ac:dyDescent="0.25">
      <c r="E58910" s="71"/>
    </row>
    <row r="58911" spans="5:5" x14ac:dyDescent="0.25">
      <c r="E58911" s="71"/>
    </row>
    <row r="58912" spans="5:5" x14ac:dyDescent="0.25">
      <c r="E58912" s="71"/>
    </row>
    <row r="58913" spans="5:5" x14ac:dyDescent="0.25">
      <c r="E58913" s="71"/>
    </row>
    <row r="58914" spans="5:5" x14ac:dyDescent="0.25">
      <c r="E58914" s="71"/>
    </row>
    <row r="58915" spans="5:5" x14ac:dyDescent="0.25">
      <c r="E58915" s="71"/>
    </row>
    <row r="58916" spans="5:5" x14ac:dyDescent="0.25">
      <c r="E58916" s="71"/>
    </row>
    <row r="58917" spans="5:5" x14ac:dyDescent="0.25">
      <c r="E58917" s="71"/>
    </row>
    <row r="58918" spans="5:5" x14ac:dyDescent="0.25">
      <c r="E58918" s="71"/>
    </row>
    <row r="58919" spans="5:5" x14ac:dyDescent="0.25">
      <c r="E58919" s="71"/>
    </row>
    <row r="58920" spans="5:5" x14ac:dyDescent="0.25">
      <c r="E58920" s="71"/>
    </row>
    <row r="58921" spans="5:5" x14ac:dyDescent="0.25">
      <c r="E58921" s="71"/>
    </row>
    <row r="58922" spans="5:5" x14ac:dyDescent="0.25">
      <c r="E58922" s="71"/>
    </row>
    <row r="58923" spans="5:5" x14ac:dyDescent="0.25">
      <c r="E58923" s="71"/>
    </row>
    <row r="58924" spans="5:5" x14ac:dyDescent="0.25">
      <c r="E58924" s="71"/>
    </row>
    <row r="58925" spans="5:5" x14ac:dyDescent="0.25">
      <c r="E58925" s="71"/>
    </row>
    <row r="58926" spans="5:5" x14ac:dyDescent="0.25">
      <c r="E58926" s="71"/>
    </row>
    <row r="58927" spans="5:5" x14ac:dyDescent="0.25">
      <c r="E58927" s="71"/>
    </row>
    <row r="58928" spans="5:5" x14ac:dyDescent="0.25">
      <c r="E58928" s="71"/>
    </row>
    <row r="58929" spans="5:5" x14ac:dyDescent="0.25">
      <c r="E58929" s="71"/>
    </row>
    <row r="58930" spans="5:5" x14ac:dyDescent="0.25">
      <c r="E58930" s="71"/>
    </row>
    <row r="58931" spans="5:5" x14ac:dyDescent="0.25">
      <c r="E58931" s="71"/>
    </row>
    <row r="58932" spans="5:5" x14ac:dyDescent="0.25">
      <c r="E58932" s="71"/>
    </row>
    <row r="58933" spans="5:5" x14ac:dyDescent="0.25">
      <c r="E58933" s="71"/>
    </row>
    <row r="58934" spans="5:5" x14ac:dyDescent="0.25">
      <c r="E58934" s="71"/>
    </row>
    <row r="58935" spans="5:5" x14ac:dyDescent="0.25">
      <c r="E58935" s="71"/>
    </row>
    <row r="58936" spans="5:5" x14ac:dyDescent="0.25">
      <c r="E58936" s="71"/>
    </row>
    <row r="58937" spans="5:5" x14ac:dyDescent="0.25">
      <c r="E58937" s="71"/>
    </row>
    <row r="58938" spans="5:5" x14ac:dyDescent="0.25">
      <c r="E58938" s="71"/>
    </row>
    <row r="58939" spans="5:5" x14ac:dyDescent="0.25">
      <c r="E58939" s="71"/>
    </row>
    <row r="58940" spans="5:5" x14ac:dyDescent="0.25">
      <c r="E58940" s="71"/>
    </row>
    <row r="58941" spans="5:5" x14ac:dyDescent="0.25">
      <c r="E58941" s="71"/>
    </row>
    <row r="58942" spans="5:5" x14ac:dyDescent="0.25">
      <c r="E58942" s="71"/>
    </row>
    <row r="58943" spans="5:5" x14ac:dyDescent="0.25">
      <c r="E58943" s="71"/>
    </row>
    <row r="58944" spans="5:5" x14ac:dyDescent="0.25">
      <c r="E58944" s="71"/>
    </row>
    <row r="58945" spans="5:5" x14ac:dyDescent="0.25">
      <c r="E58945" s="71"/>
    </row>
    <row r="58946" spans="5:5" x14ac:dyDescent="0.25">
      <c r="E58946" s="71"/>
    </row>
    <row r="58947" spans="5:5" x14ac:dyDescent="0.25">
      <c r="E58947" s="71"/>
    </row>
    <row r="58948" spans="5:5" x14ac:dyDescent="0.25">
      <c r="E58948" s="71"/>
    </row>
    <row r="58949" spans="5:5" x14ac:dyDescent="0.25">
      <c r="E58949" s="71"/>
    </row>
    <row r="58950" spans="5:5" x14ac:dyDescent="0.25">
      <c r="E58950" s="71"/>
    </row>
    <row r="58951" spans="5:5" x14ac:dyDescent="0.25">
      <c r="E58951" s="71"/>
    </row>
    <row r="58952" spans="5:5" x14ac:dyDescent="0.25">
      <c r="E58952" s="71"/>
    </row>
    <row r="58953" spans="5:5" x14ac:dyDescent="0.25">
      <c r="E58953" s="71"/>
    </row>
    <row r="58954" spans="5:5" x14ac:dyDescent="0.25">
      <c r="E58954" s="71"/>
    </row>
    <row r="58955" spans="5:5" x14ac:dyDescent="0.25">
      <c r="E58955" s="71"/>
    </row>
    <row r="58956" spans="5:5" x14ac:dyDescent="0.25">
      <c r="E58956" s="71"/>
    </row>
    <row r="58957" spans="5:5" x14ac:dyDescent="0.25">
      <c r="E58957" s="71"/>
    </row>
    <row r="58958" spans="5:5" x14ac:dyDescent="0.25">
      <c r="E58958" s="71"/>
    </row>
    <row r="58959" spans="5:5" x14ac:dyDescent="0.25">
      <c r="E58959" s="71"/>
    </row>
    <row r="58960" spans="5:5" x14ac:dyDescent="0.25">
      <c r="E58960" s="71"/>
    </row>
    <row r="58961" spans="5:5" x14ac:dyDescent="0.25">
      <c r="E58961" s="71"/>
    </row>
    <row r="58962" spans="5:5" x14ac:dyDescent="0.25">
      <c r="E58962" s="71"/>
    </row>
    <row r="58963" spans="5:5" x14ac:dyDescent="0.25">
      <c r="E58963" s="71"/>
    </row>
    <row r="58964" spans="5:5" x14ac:dyDescent="0.25">
      <c r="E58964" s="71"/>
    </row>
    <row r="58965" spans="5:5" x14ac:dyDescent="0.25">
      <c r="E58965" s="71"/>
    </row>
    <row r="58966" spans="5:5" x14ac:dyDescent="0.25">
      <c r="E58966" s="71"/>
    </row>
    <row r="58967" spans="5:5" x14ac:dyDescent="0.25">
      <c r="E58967" s="71"/>
    </row>
    <row r="58968" spans="5:5" x14ac:dyDescent="0.25">
      <c r="E58968" s="71"/>
    </row>
    <row r="58969" spans="5:5" x14ac:dyDescent="0.25">
      <c r="E58969" s="71"/>
    </row>
    <row r="58970" spans="5:5" x14ac:dyDescent="0.25">
      <c r="E58970" s="71"/>
    </row>
    <row r="58971" spans="5:5" x14ac:dyDescent="0.25">
      <c r="E58971" s="71"/>
    </row>
    <row r="58972" spans="5:5" x14ac:dyDescent="0.25">
      <c r="E58972" s="71"/>
    </row>
    <row r="58973" spans="5:5" x14ac:dyDescent="0.25">
      <c r="E58973" s="71"/>
    </row>
    <row r="58974" spans="5:5" x14ac:dyDescent="0.25">
      <c r="E58974" s="71"/>
    </row>
    <row r="58975" spans="5:5" x14ac:dyDescent="0.25">
      <c r="E58975" s="71"/>
    </row>
    <row r="58976" spans="5:5" x14ac:dyDescent="0.25">
      <c r="E58976" s="71"/>
    </row>
    <row r="58977" spans="5:5" x14ac:dyDescent="0.25">
      <c r="E58977" s="71"/>
    </row>
    <row r="58978" spans="5:5" x14ac:dyDescent="0.25">
      <c r="E58978" s="71"/>
    </row>
    <row r="58979" spans="5:5" x14ac:dyDescent="0.25">
      <c r="E58979" s="71"/>
    </row>
    <row r="58980" spans="5:5" x14ac:dyDescent="0.25">
      <c r="E58980" s="71"/>
    </row>
    <row r="58981" spans="5:5" x14ac:dyDescent="0.25">
      <c r="E58981" s="71"/>
    </row>
    <row r="58982" spans="5:5" x14ac:dyDescent="0.25">
      <c r="E58982" s="71"/>
    </row>
    <row r="58983" spans="5:5" x14ac:dyDescent="0.25">
      <c r="E58983" s="71"/>
    </row>
    <row r="58984" spans="5:5" x14ac:dyDescent="0.25">
      <c r="E58984" s="71"/>
    </row>
    <row r="58985" spans="5:5" x14ac:dyDescent="0.25">
      <c r="E58985" s="71"/>
    </row>
    <row r="58986" spans="5:5" x14ac:dyDescent="0.25">
      <c r="E58986" s="71"/>
    </row>
    <row r="58987" spans="5:5" x14ac:dyDescent="0.25">
      <c r="E58987" s="71"/>
    </row>
    <row r="58988" spans="5:5" x14ac:dyDescent="0.25">
      <c r="E58988" s="71"/>
    </row>
    <row r="58989" spans="5:5" x14ac:dyDescent="0.25">
      <c r="E58989" s="71"/>
    </row>
    <row r="58990" spans="5:5" x14ac:dyDescent="0.25">
      <c r="E58990" s="71"/>
    </row>
    <row r="58991" spans="5:5" x14ac:dyDescent="0.25">
      <c r="E58991" s="71"/>
    </row>
    <row r="58992" spans="5:5" x14ac:dyDescent="0.25">
      <c r="E58992" s="71"/>
    </row>
    <row r="58993" spans="5:5" x14ac:dyDescent="0.25">
      <c r="E58993" s="71"/>
    </row>
    <row r="58994" spans="5:5" x14ac:dyDescent="0.25">
      <c r="E58994" s="71"/>
    </row>
    <row r="58995" spans="5:5" x14ac:dyDescent="0.25">
      <c r="E58995" s="71"/>
    </row>
    <row r="58996" spans="5:5" x14ac:dyDescent="0.25">
      <c r="E58996" s="71"/>
    </row>
    <row r="58997" spans="5:5" x14ac:dyDescent="0.25">
      <c r="E58997" s="71"/>
    </row>
    <row r="58998" spans="5:5" x14ac:dyDescent="0.25">
      <c r="E58998" s="71"/>
    </row>
    <row r="58999" spans="5:5" x14ac:dyDescent="0.25">
      <c r="E58999" s="71"/>
    </row>
    <row r="59000" spans="5:5" x14ac:dyDescent="0.25">
      <c r="E59000" s="71"/>
    </row>
    <row r="59001" spans="5:5" x14ac:dyDescent="0.25">
      <c r="E59001" s="71"/>
    </row>
    <row r="59002" spans="5:5" x14ac:dyDescent="0.25">
      <c r="E59002" s="71"/>
    </row>
    <row r="59003" spans="5:5" x14ac:dyDescent="0.25">
      <c r="E59003" s="71"/>
    </row>
    <row r="59004" spans="5:5" x14ac:dyDescent="0.25">
      <c r="E59004" s="71"/>
    </row>
    <row r="59005" spans="5:5" x14ac:dyDescent="0.25">
      <c r="E59005" s="71"/>
    </row>
    <row r="59006" spans="5:5" x14ac:dyDescent="0.25">
      <c r="E59006" s="71"/>
    </row>
    <row r="59007" spans="5:5" x14ac:dyDescent="0.25">
      <c r="E59007" s="71"/>
    </row>
    <row r="59008" spans="5:5" x14ac:dyDescent="0.25">
      <c r="E59008" s="71"/>
    </row>
    <row r="59009" spans="5:5" x14ac:dyDescent="0.25">
      <c r="E59009" s="71"/>
    </row>
    <row r="59010" spans="5:5" x14ac:dyDescent="0.25">
      <c r="E59010" s="71"/>
    </row>
    <row r="59011" spans="5:5" x14ac:dyDescent="0.25">
      <c r="E59011" s="71"/>
    </row>
    <row r="59012" spans="5:5" x14ac:dyDescent="0.25">
      <c r="E59012" s="71"/>
    </row>
    <row r="59013" spans="5:5" x14ac:dyDescent="0.25">
      <c r="E59013" s="71"/>
    </row>
    <row r="59014" spans="5:5" x14ac:dyDescent="0.25">
      <c r="E59014" s="71"/>
    </row>
    <row r="59015" spans="5:5" x14ac:dyDescent="0.25">
      <c r="E59015" s="71"/>
    </row>
    <row r="59016" spans="5:5" x14ac:dyDescent="0.25">
      <c r="E59016" s="71"/>
    </row>
    <row r="59017" spans="5:5" x14ac:dyDescent="0.25">
      <c r="E59017" s="71"/>
    </row>
    <row r="59018" spans="5:5" x14ac:dyDescent="0.25">
      <c r="E59018" s="71"/>
    </row>
    <row r="59019" spans="5:5" x14ac:dyDescent="0.25">
      <c r="E59019" s="71"/>
    </row>
    <row r="59020" spans="5:5" x14ac:dyDescent="0.25">
      <c r="E59020" s="71"/>
    </row>
    <row r="59021" spans="5:5" x14ac:dyDescent="0.25">
      <c r="E59021" s="71"/>
    </row>
    <row r="59022" spans="5:5" x14ac:dyDescent="0.25">
      <c r="E59022" s="71"/>
    </row>
    <row r="59023" spans="5:5" x14ac:dyDescent="0.25">
      <c r="E59023" s="71"/>
    </row>
    <row r="59024" spans="5:5" x14ac:dyDescent="0.25">
      <c r="E59024" s="71"/>
    </row>
    <row r="59025" spans="5:5" x14ac:dyDescent="0.25">
      <c r="E59025" s="71"/>
    </row>
    <row r="59026" spans="5:5" x14ac:dyDescent="0.25">
      <c r="E59026" s="71"/>
    </row>
    <row r="59027" spans="5:5" x14ac:dyDescent="0.25">
      <c r="E59027" s="71"/>
    </row>
    <row r="59028" spans="5:5" x14ac:dyDescent="0.25">
      <c r="E59028" s="71"/>
    </row>
    <row r="59029" spans="5:5" x14ac:dyDescent="0.25">
      <c r="E59029" s="71"/>
    </row>
    <row r="59030" spans="5:5" x14ac:dyDescent="0.25">
      <c r="E59030" s="71"/>
    </row>
    <row r="59031" spans="5:5" x14ac:dyDescent="0.25">
      <c r="E59031" s="71"/>
    </row>
    <row r="59032" spans="5:5" x14ac:dyDescent="0.25">
      <c r="E59032" s="71"/>
    </row>
    <row r="59033" spans="5:5" x14ac:dyDescent="0.25">
      <c r="E59033" s="71"/>
    </row>
    <row r="59034" spans="5:5" x14ac:dyDescent="0.25">
      <c r="E59034" s="71"/>
    </row>
    <row r="59035" spans="5:5" x14ac:dyDescent="0.25">
      <c r="E59035" s="71"/>
    </row>
    <row r="59036" spans="5:5" x14ac:dyDescent="0.25">
      <c r="E59036" s="71"/>
    </row>
    <row r="59037" spans="5:5" x14ac:dyDescent="0.25">
      <c r="E59037" s="71"/>
    </row>
    <row r="59038" spans="5:5" x14ac:dyDescent="0.25">
      <c r="E59038" s="71"/>
    </row>
    <row r="59039" spans="5:5" x14ac:dyDescent="0.25">
      <c r="E59039" s="71"/>
    </row>
    <row r="59040" spans="5:5" x14ac:dyDescent="0.25">
      <c r="E59040" s="71"/>
    </row>
    <row r="59041" spans="5:5" x14ac:dyDescent="0.25">
      <c r="E59041" s="71"/>
    </row>
    <row r="59042" spans="5:5" x14ac:dyDescent="0.25">
      <c r="E59042" s="71"/>
    </row>
    <row r="59043" spans="5:5" x14ac:dyDescent="0.25">
      <c r="E59043" s="71"/>
    </row>
    <row r="59044" spans="5:5" x14ac:dyDescent="0.25">
      <c r="E59044" s="71"/>
    </row>
    <row r="59045" spans="5:5" x14ac:dyDescent="0.25">
      <c r="E59045" s="71"/>
    </row>
    <row r="59046" spans="5:5" x14ac:dyDescent="0.25">
      <c r="E59046" s="71"/>
    </row>
    <row r="59047" spans="5:5" x14ac:dyDescent="0.25">
      <c r="E59047" s="71"/>
    </row>
    <row r="59048" spans="5:5" x14ac:dyDescent="0.25">
      <c r="E59048" s="71"/>
    </row>
    <row r="59049" spans="5:5" x14ac:dyDescent="0.25">
      <c r="E59049" s="71"/>
    </row>
    <row r="59050" spans="5:5" x14ac:dyDescent="0.25">
      <c r="E59050" s="71"/>
    </row>
    <row r="59051" spans="5:5" x14ac:dyDescent="0.25">
      <c r="E59051" s="71"/>
    </row>
    <row r="59052" spans="5:5" x14ac:dyDescent="0.25">
      <c r="E59052" s="71"/>
    </row>
    <row r="59053" spans="5:5" x14ac:dyDescent="0.25">
      <c r="E59053" s="71"/>
    </row>
    <row r="59054" spans="5:5" x14ac:dyDescent="0.25">
      <c r="E59054" s="71"/>
    </row>
    <row r="59055" spans="5:5" x14ac:dyDescent="0.25">
      <c r="E59055" s="71"/>
    </row>
    <row r="59056" spans="5:5" x14ac:dyDescent="0.25">
      <c r="E59056" s="71"/>
    </row>
    <row r="59057" spans="5:5" x14ac:dyDescent="0.25">
      <c r="E59057" s="71"/>
    </row>
    <row r="59058" spans="5:5" x14ac:dyDescent="0.25">
      <c r="E59058" s="71"/>
    </row>
    <row r="59059" spans="5:5" x14ac:dyDescent="0.25">
      <c r="E59059" s="71"/>
    </row>
    <row r="59060" spans="5:5" x14ac:dyDescent="0.25">
      <c r="E59060" s="71"/>
    </row>
    <row r="59061" spans="5:5" x14ac:dyDescent="0.25">
      <c r="E59061" s="71"/>
    </row>
    <row r="59062" spans="5:5" x14ac:dyDescent="0.25">
      <c r="E59062" s="71"/>
    </row>
    <row r="59063" spans="5:5" x14ac:dyDescent="0.25">
      <c r="E59063" s="71"/>
    </row>
    <row r="59064" spans="5:5" x14ac:dyDescent="0.25">
      <c r="E59064" s="71"/>
    </row>
    <row r="59065" spans="5:5" x14ac:dyDescent="0.25">
      <c r="E59065" s="71"/>
    </row>
    <row r="59066" spans="5:5" x14ac:dyDescent="0.25">
      <c r="E59066" s="71"/>
    </row>
    <row r="59067" spans="5:5" x14ac:dyDescent="0.25">
      <c r="E59067" s="71"/>
    </row>
    <row r="59068" spans="5:5" x14ac:dyDescent="0.25">
      <c r="E59068" s="71"/>
    </row>
    <row r="59069" spans="5:5" x14ac:dyDescent="0.25">
      <c r="E59069" s="71"/>
    </row>
    <row r="59070" spans="5:5" x14ac:dyDescent="0.25">
      <c r="E59070" s="71"/>
    </row>
    <row r="59071" spans="5:5" x14ac:dyDescent="0.25">
      <c r="E59071" s="71"/>
    </row>
    <row r="59072" spans="5:5" x14ac:dyDescent="0.25">
      <c r="E59072" s="71"/>
    </row>
    <row r="59073" spans="5:5" x14ac:dyDescent="0.25">
      <c r="E59073" s="71"/>
    </row>
    <row r="59074" spans="5:5" x14ac:dyDescent="0.25">
      <c r="E59074" s="71"/>
    </row>
    <row r="59075" spans="5:5" x14ac:dyDescent="0.25">
      <c r="E59075" s="71"/>
    </row>
    <row r="59076" spans="5:5" x14ac:dyDescent="0.25">
      <c r="E59076" s="71"/>
    </row>
    <row r="59077" spans="5:5" x14ac:dyDescent="0.25">
      <c r="E59077" s="71"/>
    </row>
    <row r="59078" spans="5:5" x14ac:dyDescent="0.25">
      <c r="E59078" s="71"/>
    </row>
    <row r="59079" spans="5:5" x14ac:dyDescent="0.25">
      <c r="E59079" s="71"/>
    </row>
    <row r="59080" spans="5:5" x14ac:dyDescent="0.25">
      <c r="E59080" s="71"/>
    </row>
    <row r="59081" spans="5:5" x14ac:dyDescent="0.25">
      <c r="E59081" s="71"/>
    </row>
    <row r="59082" spans="5:5" x14ac:dyDescent="0.25">
      <c r="E59082" s="71"/>
    </row>
    <row r="59083" spans="5:5" x14ac:dyDescent="0.25">
      <c r="E59083" s="71"/>
    </row>
    <row r="59084" spans="5:5" x14ac:dyDescent="0.25">
      <c r="E59084" s="71"/>
    </row>
    <row r="59085" spans="5:5" x14ac:dyDescent="0.25">
      <c r="E59085" s="71"/>
    </row>
    <row r="59086" spans="5:5" x14ac:dyDescent="0.25">
      <c r="E59086" s="71"/>
    </row>
    <row r="59087" spans="5:5" x14ac:dyDescent="0.25">
      <c r="E59087" s="71"/>
    </row>
    <row r="59088" spans="5:5" x14ac:dyDescent="0.25">
      <c r="E59088" s="71"/>
    </row>
    <row r="59089" spans="5:5" x14ac:dyDescent="0.25">
      <c r="E59089" s="71"/>
    </row>
    <row r="59090" spans="5:5" x14ac:dyDescent="0.25">
      <c r="E59090" s="71"/>
    </row>
    <row r="59091" spans="5:5" x14ac:dyDescent="0.25">
      <c r="E59091" s="71"/>
    </row>
    <row r="59092" spans="5:5" x14ac:dyDescent="0.25">
      <c r="E59092" s="71"/>
    </row>
    <row r="59093" spans="5:5" x14ac:dyDescent="0.25">
      <c r="E59093" s="71"/>
    </row>
    <row r="59094" spans="5:5" x14ac:dyDescent="0.25">
      <c r="E59094" s="71"/>
    </row>
    <row r="59095" spans="5:5" x14ac:dyDescent="0.25">
      <c r="E59095" s="71"/>
    </row>
    <row r="59096" spans="5:5" x14ac:dyDescent="0.25">
      <c r="E59096" s="71"/>
    </row>
    <row r="59097" spans="5:5" x14ac:dyDescent="0.25">
      <c r="E59097" s="71"/>
    </row>
    <row r="59098" spans="5:5" x14ac:dyDescent="0.25">
      <c r="E59098" s="71"/>
    </row>
    <row r="59099" spans="5:5" x14ac:dyDescent="0.25">
      <c r="E59099" s="71"/>
    </row>
    <row r="59100" spans="5:5" x14ac:dyDescent="0.25">
      <c r="E59100" s="71"/>
    </row>
    <row r="59101" spans="5:5" x14ac:dyDescent="0.25">
      <c r="E59101" s="71"/>
    </row>
    <row r="59102" spans="5:5" x14ac:dyDescent="0.25">
      <c r="E59102" s="71"/>
    </row>
    <row r="59103" spans="5:5" x14ac:dyDescent="0.25">
      <c r="E59103" s="71"/>
    </row>
    <row r="59104" spans="5:5" x14ac:dyDescent="0.25">
      <c r="E59104" s="71"/>
    </row>
    <row r="59105" spans="5:5" x14ac:dyDescent="0.25">
      <c r="E59105" s="71"/>
    </row>
    <row r="59106" spans="5:5" x14ac:dyDescent="0.25">
      <c r="E59106" s="71"/>
    </row>
    <row r="59107" spans="5:5" x14ac:dyDescent="0.25">
      <c r="E59107" s="71"/>
    </row>
    <row r="59108" spans="5:5" x14ac:dyDescent="0.25">
      <c r="E59108" s="71"/>
    </row>
    <row r="59109" spans="5:5" x14ac:dyDescent="0.25">
      <c r="E59109" s="71"/>
    </row>
    <row r="59110" spans="5:5" x14ac:dyDescent="0.25">
      <c r="E59110" s="71"/>
    </row>
    <row r="59111" spans="5:5" x14ac:dyDescent="0.25">
      <c r="E59111" s="71"/>
    </row>
    <row r="59112" spans="5:5" x14ac:dyDescent="0.25">
      <c r="E59112" s="71"/>
    </row>
    <row r="59113" spans="5:5" x14ac:dyDescent="0.25">
      <c r="E59113" s="71"/>
    </row>
    <row r="59114" spans="5:5" x14ac:dyDescent="0.25">
      <c r="E59114" s="71"/>
    </row>
    <row r="59115" spans="5:5" x14ac:dyDescent="0.25">
      <c r="E59115" s="71"/>
    </row>
    <row r="59116" spans="5:5" x14ac:dyDescent="0.25">
      <c r="E59116" s="71"/>
    </row>
    <row r="59117" spans="5:5" x14ac:dyDescent="0.25">
      <c r="E59117" s="71"/>
    </row>
    <row r="59118" spans="5:5" x14ac:dyDescent="0.25">
      <c r="E59118" s="71"/>
    </row>
    <row r="59119" spans="5:5" x14ac:dyDescent="0.25">
      <c r="E59119" s="71"/>
    </row>
    <row r="59120" spans="5:5" x14ac:dyDescent="0.25">
      <c r="E59120" s="71"/>
    </row>
    <row r="59121" spans="5:5" x14ac:dyDescent="0.25">
      <c r="E59121" s="71"/>
    </row>
    <row r="59122" spans="5:5" x14ac:dyDescent="0.25">
      <c r="E59122" s="71"/>
    </row>
    <row r="59123" spans="5:5" x14ac:dyDescent="0.25">
      <c r="E59123" s="71"/>
    </row>
    <row r="59124" spans="5:5" x14ac:dyDescent="0.25">
      <c r="E59124" s="71"/>
    </row>
    <row r="59125" spans="5:5" x14ac:dyDescent="0.25">
      <c r="E59125" s="71"/>
    </row>
    <row r="59126" spans="5:5" x14ac:dyDescent="0.25">
      <c r="E59126" s="71"/>
    </row>
    <row r="59127" spans="5:5" x14ac:dyDescent="0.25">
      <c r="E59127" s="71"/>
    </row>
    <row r="59128" spans="5:5" x14ac:dyDescent="0.25">
      <c r="E59128" s="71"/>
    </row>
    <row r="59129" spans="5:5" x14ac:dyDescent="0.25">
      <c r="E59129" s="71"/>
    </row>
    <row r="59130" spans="5:5" x14ac:dyDescent="0.25">
      <c r="E59130" s="71"/>
    </row>
    <row r="59131" spans="5:5" x14ac:dyDescent="0.25">
      <c r="E59131" s="71"/>
    </row>
    <row r="59132" spans="5:5" x14ac:dyDescent="0.25">
      <c r="E59132" s="71"/>
    </row>
    <row r="59133" spans="5:5" x14ac:dyDescent="0.25">
      <c r="E59133" s="71"/>
    </row>
    <row r="59134" spans="5:5" x14ac:dyDescent="0.25">
      <c r="E59134" s="71"/>
    </row>
    <row r="59135" spans="5:5" x14ac:dyDescent="0.25">
      <c r="E59135" s="71"/>
    </row>
    <row r="59136" spans="5:5" x14ac:dyDescent="0.25">
      <c r="E59136" s="71"/>
    </row>
    <row r="59137" spans="5:5" x14ac:dyDescent="0.25">
      <c r="E59137" s="71"/>
    </row>
    <row r="59138" spans="5:5" x14ac:dyDescent="0.25">
      <c r="E59138" s="71"/>
    </row>
    <row r="59139" spans="5:5" x14ac:dyDescent="0.25">
      <c r="E59139" s="71"/>
    </row>
    <row r="59140" spans="5:5" x14ac:dyDescent="0.25">
      <c r="E59140" s="71"/>
    </row>
    <row r="59141" spans="5:5" x14ac:dyDescent="0.25">
      <c r="E59141" s="71"/>
    </row>
    <row r="59142" spans="5:5" x14ac:dyDescent="0.25">
      <c r="E59142" s="71"/>
    </row>
    <row r="59143" spans="5:5" x14ac:dyDescent="0.25">
      <c r="E59143" s="71"/>
    </row>
    <row r="59144" spans="5:5" x14ac:dyDescent="0.25">
      <c r="E59144" s="71"/>
    </row>
    <row r="59145" spans="5:5" x14ac:dyDescent="0.25">
      <c r="E59145" s="71"/>
    </row>
    <row r="59146" spans="5:5" x14ac:dyDescent="0.25">
      <c r="E59146" s="71"/>
    </row>
    <row r="59147" spans="5:5" x14ac:dyDescent="0.25">
      <c r="E59147" s="71"/>
    </row>
    <row r="59148" spans="5:5" x14ac:dyDescent="0.25">
      <c r="E59148" s="71"/>
    </row>
    <row r="59149" spans="5:5" x14ac:dyDescent="0.25">
      <c r="E59149" s="71"/>
    </row>
    <row r="59150" spans="5:5" x14ac:dyDescent="0.25">
      <c r="E59150" s="71"/>
    </row>
    <row r="59151" spans="5:5" x14ac:dyDescent="0.25">
      <c r="E59151" s="71"/>
    </row>
    <row r="59152" spans="5:5" x14ac:dyDescent="0.25">
      <c r="E59152" s="71"/>
    </row>
    <row r="59153" spans="5:5" x14ac:dyDescent="0.25">
      <c r="E59153" s="71"/>
    </row>
    <row r="59154" spans="5:5" x14ac:dyDescent="0.25">
      <c r="E59154" s="71"/>
    </row>
    <row r="59155" spans="5:5" x14ac:dyDescent="0.25">
      <c r="E59155" s="71"/>
    </row>
    <row r="59156" spans="5:5" x14ac:dyDescent="0.25">
      <c r="E59156" s="71"/>
    </row>
    <row r="59157" spans="5:5" x14ac:dyDescent="0.25">
      <c r="E59157" s="71"/>
    </row>
    <row r="59158" spans="5:5" x14ac:dyDescent="0.25">
      <c r="E59158" s="71"/>
    </row>
    <row r="59159" spans="5:5" x14ac:dyDescent="0.25">
      <c r="E59159" s="71"/>
    </row>
    <row r="59160" spans="5:5" x14ac:dyDescent="0.25">
      <c r="E59160" s="71"/>
    </row>
    <row r="59161" spans="5:5" x14ac:dyDescent="0.25">
      <c r="E59161" s="71"/>
    </row>
    <row r="59162" spans="5:5" x14ac:dyDescent="0.25">
      <c r="E59162" s="71"/>
    </row>
    <row r="59163" spans="5:5" x14ac:dyDescent="0.25">
      <c r="E59163" s="71"/>
    </row>
    <row r="59164" spans="5:5" x14ac:dyDescent="0.25">
      <c r="E59164" s="71"/>
    </row>
    <row r="59165" spans="5:5" x14ac:dyDescent="0.25">
      <c r="E59165" s="71"/>
    </row>
    <row r="59166" spans="5:5" x14ac:dyDescent="0.25">
      <c r="E59166" s="71"/>
    </row>
    <row r="59167" spans="5:5" x14ac:dyDescent="0.25">
      <c r="E59167" s="71"/>
    </row>
    <row r="59168" spans="5:5" x14ac:dyDescent="0.25">
      <c r="E59168" s="71"/>
    </row>
    <row r="59169" spans="5:5" x14ac:dyDescent="0.25">
      <c r="E59169" s="71"/>
    </row>
    <row r="59170" spans="5:5" x14ac:dyDescent="0.25">
      <c r="E59170" s="71"/>
    </row>
    <row r="59171" spans="5:5" x14ac:dyDescent="0.25">
      <c r="E59171" s="71"/>
    </row>
    <row r="59172" spans="5:5" x14ac:dyDescent="0.25">
      <c r="E59172" s="71"/>
    </row>
    <row r="59173" spans="5:5" x14ac:dyDescent="0.25">
      <c r="E59173" s="71"/>
    </row>
    <row r="59174" spans="5:5" x14ac:dyDescent="0.25">
      <c r="E59174" s="71"/>
    </row>
    <row r="59175" spans="5:5" x14ac:dyDescent="0.25">
      <c r="E59175" s="71"/>
    </row>
    <row r="59176" spans="5:5" x14ac:dyDescent="0.25">
      <c r="E59176" s="71"/>
    </row>
    <row r="59177" spans="5:5" x14ac:dyDescent="0.25">
      <c r="E59177" s="71"/>
    </row>
    <row r="59178" spans="5:5" x14ac:dyDescent="0.25">
      <c r="E59178" s="71"/>
    </row>
    <row r="59179" spans="5:5" x14ac:dyDescent="0.25">
      <c r="E59179" s="71"/>
    </row>
    <row r="59180" spans="5:5" x14ac:dyDescent="0.25">
      <c r="E59180" s="71"/>
    </row>
    <row r="59181" spans="5:5" x14ac:dyDescent="0.25">
      <c r="E59181" s="71"/>
    </row>
    <row r="59182" spans="5:5" x14ac:dyDescent="0.25">
      <c r="E59182" s="71"/>
    </row>
    <row r="59183" spans="5:5" x14ac:dyDescent="0.25">
      <c r="E59183" s="71"/>
    </row>
    <row r="59184" spans="5:5" x14ac:dyDescent="0.25">
      <c r="E59184" s="71"/>
    </row>
    <row r="59185" spans="5:5" x14ac:dyDescent="0.25">
      <c r="E59185" s="71"/>
    </row>
    <row r="59186" spans="5:5" x14ac:dyDescent="0.25">
      <c r="E59186" s="71"/>
    </row>
    <row r="59187" spans="5:5" x14ac:dyDescent="0.25">
      <c r="E59187" s="71"/>
    </row>
    <row r="59188" spans="5:5" x14ac:dyDescent="0.25">
      <c r="E59188" s="71"/>
    </row>
    <row r="59189" spans="5:5" x14ac:dyDescent="0.25">
      <c r="E59189" s="71"/>
    </row>
    <row r="59190" spans="5:5" x14ac:dyDescent="0.25">
      <c r="E59190" s="71"/>
    </row>
    <row r="59191" spans="5:5" x14ac:dyDescent="0.25">
      <c r="E59191" s="71"/>
    </row>
    <row r="59192" spans="5:5" x14ac:dyDescent="0.25">
      <c r="E59192" s="71"/>
    </row>
    <row r="59193" spans="5:5" x14ac:dyDescent="0.25">
      <c r="E59193" s="71"/>
    </row>
    <row r="59194" spans="5:5" x14ac:dyDescent="0.25">
      <c r="E59194" s="71"/>
    </row>
    <row r="59195" spans="5:5" x14ac:dyDescent="0.25">
      <c r="E59195" s="71"/>
    </row>
    <row r="59196" spans="5:5" x14ac:dyDescent="0.25">
      <c r="E59196" s="71"/>
    </row>
    <row r="59197" spans="5:5" x14ac:dyDescent="0.25">
      <c r="E59197" s="71"/>
    </row>
    <row r="59198" spans="5:5" x14ac:dyDescent="0.25">
      <c r="E59198" s="71"/>
    </row>
    <row r="59199" spans="5:5" x14ac:dyDescent="0.25">
      <c r="E59199" s="71"/>
    </row>
    <row r="59200" spans="5:5" x14ac:dyDescent="0.25">
      <c r="E59200" s="71"/>
    </row>
    <row r="59201" spans="5:5" x14ac:dyDescent="0.25">
      <c r="E59201" s="71"/>
    </row>
    <row r="59202" spans="5:5" x14ac:dyDescent="0.25">
      <c r="E59202" s="71"/>
    </row>
    <row r="59203" spans="5:5" x14ac:dyDescent="0.25">
      <c r="E59203" s="71"/>
    </row>
    <row r="59204" spans="5:5" x14ac:dyDescent="0.25">
      <c r="E59204" s="71"/>
    </row>
    <row r="59205" spans="5:5" x14ac:dyDescent="0.25">
      <c r="E59205" s="71"/>
    </row>
    <row r="59206" spans="5:5" x14ac:dyDescent="0.25">
      <c r="E59206" s="71"/>
    </row>
    <row r="59207" spans="5:5" x14ac:dyDescent="0.25">
      <c r="E59207" s="71"/>
    </row>
    <row r="59208" spans="5:5" x14ac:dyDescent="0.25">
      <c r="E59208" s="71"/>
    </row>
    <row r="59209" spans="5:5" x14ac:dyDescent="0.25">
      <c r="E59209" s="71"/>
    </row>
    <row r="59210" spans="5:5" x14ac:dyDescent="0.25">
      <c r="E59210" s="71"/>
    </row>
    <row r="59211" spans="5:5" x14ac:dyDescent="0.25">
      <c r="E59211" s="71"/>
    </row>
    <row r="59212" spans="5:5" x14ac:dyDescent="0.25">
      <c r="E59212" s="71"/>
    </row>
    <row r="59213" spans="5:5" x14ac:dyDescent="0.25">
      <c r="E59213" s="71"/>
    </row>
    <row r="59214" spans="5:5" x14ac:dyDescent="0.25">
      <c r="E59214" s="71"/>
    </row>
    <row r="59215" spans="5:5" x14ac:dyDescent="0.25">
      <c r="E59215" s="71"/>
    </row>
    <row r="59216" spans="5:5" x14ac:dyDescent="0.25">
      <c r="E59216" s="71"/>
    </row>
    <row r="59217" spans="5:5" x14ac:dyDescent="0.25">
      <c r="E59217" s="71"/>
    </row>
    <row r="59218" spans="5:5" x14ac:dyDescent="0.25">
      <c r="E59218" s="71"/>
    </row>
    <row r="59219" spans="5:5" x14ac:dyDescent="0.25">
      <c r="E59219" s="71"/>
    </row>
    <row r="59220" spans="5:5" x14ac:dyDescent="0.25">
      <c r="E59220" s="71"/>
    </row>
    <row r="59221" spans="5:5" x14ac:dyDescent="0.25">
      <c r="E59221" s="71"/>
    </row>
    <row r="59222" spans="5:5" x14ac:dyDescent="0.25">
      <c r="E59222" s="71"/>
    </row>
    <row r="59223" spans="5:5" x14ac:dyDescent="0.25">
      <c r="E59223" s="71"/>
    </row>
    <row r="59224" spans="5:5" x14ac:dyDescent="0.25">
      <c r="E59224" s="71"/>
    </row>
    <row r="59225" spans="5:5" x14ac:dyDescent="0.25">
      <c r="E59225" s="71"/>
    </row>
    <row r="59226" spans="5:5" x14ac:dyDescent="0.25">
      <c r="E59226" s="71"/>
    </row>
    <row r="59227" spans="5:5" x14ac:dyDescent="0.25">
      <c r="E59227" s="71"/>
    </row>
    <row r="59228" spans="5:5" x14ac:dyDescent="0.25">
      <c r="E59228" s="71"/>
    </row>
    <row r="59229" spans="5:5" x14ac:dyDescent="0.25">
      <c r="E59229" s="71"/>
    </row>
    <row r="59230" spans="5:5" x14ac:dyDescent="0.25">
      <c r="E59230" s="71"/>
    </row>
    <row r="59231" spans="5:5" x14ac:dyDescent="0.25">
      <c r="E59231" s="71"/>
    </row>
    <row r="59232" spans="5:5" x14ac:dyDescent="0.25">
      <c r="E59232" s="71"/>
    </row>
    <row r="59233" spans="5:5" x14ac:dyDescent="0.25">
      <c r="E59233" s="71"/>
    </row>
    <row r="59234" spans="5:5" x14ac:dyDescent="0.25">
      <c r="E59234" s="71"/>
    </row>
    <row r="59235" spans="5:5" x14ac:dyDescent="0.25">
      <c r="E59235" s="71"/>
    </row>
    <row r="59236" spans="5:5" x14ac:dyDescent="0.25">
      <c r="E59236" s="71"/>
    </row>
    <row r="59237" spans="5:5" x14ac:dyDescent="0.25">
      <c r="E59237" s="71"/>
    </row>
    <row r="59238" spans="5:5" x14ac:dyDescent="0.25">
      <c r="E59238" s="71"/>
    </row>
    <row r="59239" spans="5:5" x14ac:dyDescent="0.25">
      <c r="E59239" s="71"/>
    </row>
    <row r="59240" spans="5:5" x14ac:dyDescent="0.25">
      <c r="E59240" s="71"/>
    </row>
    <row r="59241" spans="5:5" x14ac:dyDescent="0.25">
      <c r="E59241" s="71"/>
    </row>
    <row r="59242" spans="5:5" x14ac:dyDescent="0.25">
      <c r="E59242" s="71"/>
    </row>
    <row r="59243" spans="5:5" x14ac:dyDescent="0.25">
      <c r="E59243" s="71"/>
    </row>
    <row r="59244" spans="5:5" x14ac:dyDescent="0.25">
      <c r="E59244" s="71"/>
    </row>
    <row r="59245" spans="5:5" x14ac:dyDescent="0.25">
      <c r="E59245" s="71"/>
    </row>
    <row r="59246" spans="5:5" x14ac:dyDescent="0.25">
      <c r="E59246" s="71"/>
    </row>
    <row r="59247" spans="5:5" x14ac:dyDescent="0.25">
      <c r="E59247" s="71"/>
    </row>
    <row r="59248" spans="5:5" x14ac:dyDescent="0.25">
      <c r="E59248" s="71"/>
    </row>
    <row r="59249" spans="5:5" x14ac:dyDescent="0.25">
      <c r="E59249" s="71"/>
    </row>
    <row r="59250" spans="5:5" x14ac:dyDescent="0.25">
      <c r="E59250" s="71"/>
    </row>
    <row r="59251" spans="5:5" x14ac:dyDescent="0.25">
      <c r="E59251" s="71"/>
    </row>
    <row r="59252" spans="5:5" x14ac:dyDescent="0.25">
      <c r="E59252" s="71"/>
    </row>
    <row r="59253" spans="5:5" x14ac:dyDescent="0.25">
      <c r="E59253" s="71"/>
    </row>
    <row r="59254" spans="5:5" x14ac:dyDescent="0.25">
      <c r="E59254" s="71"/>
    </row>
    <row r="59255" spans="5:5" x14ac:dyDescent="0.25">
      <c r="E59255" s="71"/>
    </row>
    <row r="59256" spans="5:5" x14ac:dyDescent="0.25">
      <c r="E59256" s="71"/>
    </row>
    <row r="59257" spans="5:5" x14ac:dyDescent="0.25">
      <c r="E59257" s="71"/>
    </row>
    <row r="59258" spans="5:5" x14ac:dyDescent="0.25">
      <c r="E59258" s="71"/>
    </row>
    <row r="59259" spans="5:5" x14ac:dyDescent="0.25">
      <c r="E59259" s="71"/>
    </row>
    <row r="59260" spans="5:5" x14ac:dyDescent="0.25">
      <c r="E59260" s="71"/>
    </row>
    <row r="59261" spans="5:5" x14ac:dyDescent="0.25">
      <c r="E59261" s="71"/>
    </row>
    <row r="59262" spans="5:5" x14ac:dyDescent="0.25">
      <c r="E59262" s="71"/>
    </row>
    <row r="59263" spans="5:5" x14ac:dyDescent="0.25">
      <c r="E59263" s="71"/>
    </row>
    <row r="59264" spans="5:5" x14ac:dyDescent="0.25">
      <c r="E59264" s="71"/>
    </row>
    <row r="59265" spans="5:5" x14ac:dyDescent="0.25">
      <c r="E59265" s="71"/>
    </row>
    <row r="59266" spans="5:5" x14ac:dyDescent="0.25">
      <c r="E59266" s="71"/>
    </row>
    <row r="59267" spans="5:5" x14ac:dyDescent="0.25">
      <c r="E59267" s="71"/>
    </row>
    <row r="59268" spans="5:5" x14ac:dyDescent="0.25">
      <c r="E59268" s="71"/>
    </row>
    <row r="59269" spans="5:5" x14ac:dyDescent="0.25">
      <c r="E59269" s="71"/>
    </row>
    <row r="59270" spans="5:5" x14ac:dyDescent="0.25">
      <c r="E59270" s="71"/>
    </row>
    <row r="59271" spans="5:5" x14ac:dyDescent="0.25">
      <c r="E59271" s="71"/>
    </row>
    <row r="59272" spans="5:5" x14ac:dyDescent="0.25">
      <c r="E59272" s="71"/>
    </row>
    <row r="59273" spans="5:5" x14ac:dyDescent="0.25">
      <c r="E59273" s="71"/>
    </row>
    <row r="59274" spans="5:5" x14ac:dyDescent="0.25">
      <c r="E59274" s="71"/>
    </row>
    <row r="59275" spans="5:5" x14ac:dyDescent="0.25">
      <c r="E59275" s="71"/>
    </row>
    <row r="59276" spans="5:5" x14ac:dyDescent="0.25">
      <c r="E59276" s="71"/>
    </row>
    <row r="59277" spans="5:5" x14ac:dyDescent="0.25">
      <c r="E59277" s="71"/>
    </row>
    <row r="59278" spans="5:5" x14ac:dyDescent="0.25">
      <c r="E59278" s="71"/>
    </row>
    <row r="59279" spans="5:5" x14ac:dyDescent="0.25">
      <c r="E59279" s="71"/>
    </row>
    <row r="59280" spans="5:5" x14ac:dyDescent="0.25">
      <c r="E59280" s="71"/>
    </row>
    <row r="59281" spans="5:5" x14ac:dyDescent="0.25">
      <c r="E59281" s="71"/>
    </row>
    <row r="59282" spans="5:5" x14ac:dyDescent="0.25">
      <c r="E59282" s="71"/>
    </row>
    <row r="59283" spans="5:5" x14ac:dyDescent="0.25">
      <c r="E59283" s="71"/>
    </row>
    <row r="59284" spans="5:5" x14ac:dyDescent="0.25">
      <c r="E59284" s="71"/>
    </row>
    <row r="59285" spans="5:5" x14ac:dyDescent="0.25">
      <c r="E59285" s="71"/>
    </row>
    <row r="59286" spans="5:5" x14ac:dyDescent="0.25">
      <c r="E59286" s="71"/>
    </row>
    <row r="59287" spans="5:5" x14ac:dyDescent="0.25">
      <c r="E59287" s="71"/>
    </row>
    <row r="59288" spans="5:5" x14ac:dyDescent="0.25">
      <c r="E59288" s="71"/>
    </row>
    <row r="59289" spans="5:5" x14ac:dyDescent="0.25">
      <c r="E59289" s="71"/>
    </row>
    <row r="59290" spans="5:5" x14ac:dyDescent="0.25">
      <c r="E59290" s="71"/>
    </row>
    <row r="59291" spans="5:5" x14ac:dyDescent="0.25">
      <c r="E59291" s="71"/>
    </row>
    <row r="59292" spans="5:5" x14ac:dyDescent="0.25">
      <c r="E59292" s="71"/>
    </row>
    <row r="59293" spans="5:5" x14ac:dyDescent="0.25">
      <c r="E59293" s="71"/>
    </row>
    <row r="59294" spans="5:5" x14ac:dyDescent="0.25">
      <c r="E59294" s="71"/>
    </row>
    <row r="59295" spans="5:5" x14ac:dyDescent="0.25">
      <c r="E59295" s="71"/>
    </row>
    <row r="59296" spans="5:5" x14ac:dyDescent="0.25">
      <c r="E59296" s="71"/>
    </row>
    <row r="59297" spans="5:5" x14ac:dyDescent="0.25">
      <c r="E59297" s="71"/>
    </row>
    <row r="59298" spans="5:5" x14ac:dyDescent="0.25">
      <c r="E59298" s="71"/>
    </row>
    <row r="59299" spans="5:5" x14ac:dyDescent="0.25">
      <c r="E59299" s="71"/>
    </row>
    <row r="59300" spans="5:5" x14ac:dyDescent="0.25">
      <c r="E59300" s="71"/>
    </row>
    <row r="59301" spans="5:5" x14ac:dyDescent="0.25">
      <c r="E59301" s="71"/>
    </row>
    <row r="59302" spans="5:5" x14ac:dyDescent="0.25">
      <c r="E59302" s="71"/>
    </row>
    <row r="59303" spans="5:5" x14ac:dyDescent="0.25">
      <c r="E59303" s="71"/>
    </row>
    <row r="59304" spans="5:5" x14ac:dyDescent="0.25">
      <c r="E59304" s="71"/>
    </row>
    <row r="59305" spans="5:5" x14ac:dyDescent="0.25">
      <c r="E59305" s="71"/>
    </row>
    <row r="59306" spans="5:5" x14ac:dyDescent="0.25">
      <c r="E59306" s="71"/>
    </row>
    <row r="59307" spans="5:5" x14ac:dyDescent="0.25">
      <c r="E59307" s="71"/>
    </row>
    <row r="59308" spans="5:5" x14ac:dyDescent="0.25">
      <c r="E59308" s="71"/>
    </row>
    <row r="59309" spans="5:5" x14ac:dyDescent="0.25">
      <c r="E59309" s="71"/>
    </row>
    <row r="59310" spans="5:5" x14ac:dyDescent="0.25">
      <c r="E59310" s="71"/>
    </row>
    <row r="59311" spans="5:5" x14ac:dyDescent="0.25">
      <c r="E59311" s="71"/>
    </row>
    <row r="59312" spans="5:5" x14ac:dyDescent="0.25">
      <c r="E59312" s="71"/>
    </row>
    <row r="59313" spans="5:5" x14ac:dyDescent="0.25">
      <c r="E59313" s="71"/>
    </row>
    <row r="59314" spans="5:5" x14ac:dyDescent="0.25">
      <c r="E59314" s="71"/>
    </row>
    <row r="59315" spans="5:5" x14ac:dyDescent="0.25">
      <c r="E59315" s="71"/>
    </row>
    <row r="59316" spans="5:5" x14ac:dyDescent="0.25">
      <c r="E59316" s="71"/>
    </row>
    <row r="59317" spans="5:5" x14ac:dyDescent="0.25">
      <c r="E59317" s="71"/>
    </row>
    <row r="59318" spans="5:5" x14ac:dyDescent="0.25">
      <c r="E59318" s="71"/>
    </row>
    <row r="59319" spans="5:5" x14ac:dyDescent="0.25">
      <c r="E59319" s="71"/>
    </row>
    <row r="59320" spans="5:5" x14ac:dyDescent="0.25">
      <c r="E59320" s="71"/>
    </row>
    <row r="59321" spans="5:5" x14ac:dyDescent="0.25">
      <c r="E59321" s="71"/>
    </row>
    <row r="59322" spans="5:5" x14ac:dyDescent="0.25">
      <c r="E59322" s="71"/>
    </row>
    <row r="59323" spans="5:5" x14ac:dyDescent="0.25">
      <c r="E59323" s="71"/>
    </row>
    <row r="59324" spans="5:5" x14ac:dyDescent="0.25">
      <c r="E59324" s="71"/>
    </row>
    <row r="59325" spans="5:5" x14ac:dyDescent="0.25">
      <c r="E59325" s="71"/>
    </row>
    <row r="59326" spans="5:5" x14ac:dyDescent="0.25">
      <c r="E59326" s="71"/>
    </row>
    <row r="59327" spans="5:5" x14ac:dyDescent="0.25">
      <c r="E59327" s="71"/>
    </row>
    <row r="59328" spans="5:5" x14ac:dyDescent="0.25">
      <c r="E59328" s="71"/>
    </row>
    <row r="59329" spans="5:5" x14ac:dyDescent="0.25">
      <c r="E59329" s="71"/>
    </row>
    <row r="59330" spans="5:5" x14ac:dyDescent="0.25">
      <c r="E59330" s="71"/>
    </row>
    <row r="59331" spans="5:5" x14ac:dyDescent="0.25">
      <c r="E59331" s="71"/>
    </row>
    <row r="59332" spans="5:5" x14ac:dyDescent="0.25">
      <c r="E59332" s="71"/>
    </row>
    <row r="59333" spans="5:5" x14ac:dyDescent="0.25">
      <c r="E59333" s="71"/>
    </row>
    <row r="59334" spans="5:5" x14ac:dyDescent="0.25">
      <c r="E59334" s="71"/>
    </row>
    <row r="59335" spans="5:5" x14ac:dyDescent="0.25">
      <c r="E59335" s="71"/>
    </row>
    <row r="59336" spans="5:5" x14ac:dyDescent="0.25">
      <c r="E59336" s="71"/>
    </row>
    <row r="59337" spans="5:5" x14ac:dyDescent="0.25">
      <c r="E59337" s="71"/>
    </row>
    <row r="59338" spans="5:5" x14ac:dyDescent="0.25">
      <c r="E59338" s="71"/>
    </row>
    <row r="59339" spans="5:5" x14ac:dyDescent="0.25">
      <c r="E59339" s="71"/>
    </row>
    <row r="59340" spans="5:5" x14ac:dyDescent="0.25">
      <c r="E59340" s="71"/>
    </row>
    <row r="59341" spans="5:5" x14ac:dyDescent="0.25">
      <c r="E59341" s="71"/>
    </row>
    <row r="59342" spans="5:5" x14ac:dyDescent="0.25">
      <c r="E59342" s="71"/>
    </row>
    <row r="59343" spans="5:5" x14ac:dyDescent="0.25">
      <c r="E59343" s="71"/>
    </row>
    <row r="59344" spans="5:5" x14ac:dyDescent="0.25">
      <c r="E59344" s="71"/>
    </row>
    <row r="59345" spans="5:5" x14ac:dyDescent="0.25">
      <c r="E59345" s="71"/>
    </row>
    <row r="59346" spans="5:5" x14ac:dyDescent="0.25">
      <c r="E59346" s="71"/>
    </row>
    <row r="59347" spans="5:5" x14ac:dyDescent="0.25">
      <c r="E59347" s="71"/>
    </row>
    <row r="59348" spans="5:5" x14ac:dyDescent="0.25">
      <c r="E59348" s="71"/>
    </row>
    <row r="59349" spans="5:5" x14ac:dyDescent="0.25">
      <c r="E59349" s="71"/>
    </row>
    <row r="59350" spans="5:5" x14ac:dyDescent="0.25">
      <c r="E59350" s="71"/>
    </row>
    <row r="59351" spans="5:5" x14ac:dyDescent="0.25">
      <c r="E59351" s="71"/>
    </row>
    <row r="59352" spans="5:5" x14ac:dyDescent="0.25">
      <c r="E59352" s="71"/>
    </row>
    <row r="59353" spans="5:5" x14ac:dyDescent="0.25">
      <c r="E59353" s="71"/>
    </row>
    <row r="59354" spans="5:5" x14ac:dyDescent="0.25">
      <c r="E59354" s="71"/>
    </row>
    <row r="59355" spans="5:5" x14ac:dyDescent="0.25">
      <c r="E59355" s="71"/>
    </row>
    <row r="59356" spans="5:5" x14ac:dyDescent="0.25">
      <c r="E59356" s="71"/>
    </row>
    <row r="59357" spans="5:5" x14ac:dyDescent="0.25">
      <c r="E59357" s="71"/>
    </row>
    <row r="59358" spans="5:5" x14ac:dyDescent="0.25">
      <c r="E59358" s="71"/>
    </row>
    <row r="59359" spans="5:5" x14ac:dyDescent="0.25">
      <c r="E59359" s="71"/>
    </row>
    <row r="59360" spans="5:5" x14ac:dyDescent="0.25">
      <c r="E59360" s="71"/>
    </row>
    <row r="59361" spans="5:5" x14ac:dyDescent="0.25">
      <c r="E59361" s="71"/>
    </row>
    <row r="59362" spans="5:5" x14ac:dyDescent="0.25">
      <c r="E59362" s="71"/>
    </row>
    <row r="59363" spans="5:5" x14ac:dyDescent="0.25">
      <c r="E59363" s="71"/>
    </row>
    <row r="59364" spans="5:5" x14ac:dyDescent="0.25">
      <c r="E59364" s="71"/>
    </row>
    <row r="59365" spans="5:5" x14ac:dyDescent="0.25">
      <c r="E59365" s="71"/>
    </row>
    <row r="59366" spans="5:5" x14ac:dyDescent="0.25">
      <c r="E59366" s="71"/>
    </row>
    <row r="59367" spans="5:5" x14ac:dyDescent="0.25">
      <c r="E59367" s="71"/>
    </row>
    <row r="59368" spans="5:5" x14ac:dyDescent="0.25">
      <c r="E59368" s="71"/>
    </row>
    <row r="59369" spans="5:5" x14ac:dyDescent="0.25">
      <c r="E59369" s="71"/>
    </row>
    <row r="59370" spans="5:5" x14ac:dyDescent="0.25">
      <c r="E59370" s="71"/>
    </row>
    <row r="59371" spans="5:5" x14ac:dyDescent="0.25">
      <c r="E59371" s="71"/>
    </row>
    <row r="59372" spans="5:5" x14ac:dyDescent="0.25">
      <c r="E59372" s="71"/>
    </row>
    <row r="59373" spans="5:5" x14ac:dyDescent="0.25">
      <c r="E59373" s="71"/>
    </row>
    <row r="59374" spans="5:5" x14ac:dyDescent="0.25">
      <c r="E59374" s="71"/>
    </row>
    <row r="59375" spans="5:5" x14ac:dyDescent="0.25">
      <c r="E59375" s="71"/>
    </row>
    <row r="59376" spans="5:5" x14ac:dyDescent="0.25">
      <c r="E59376" s="71"/>
    </row>
    <row r="59377" spans="5:5" x14ac:dyDescent="0.25">
      <c r="E59377" s="71"/>
    </row>
    <row r="59378" spans="5:5" x14ac:dyDescent="0.25">
      <c r="E59378" s="71"/>
    </row>
    <row r="59379" spans="5:5" x14ac:dyDescent="0.25">
      <c r="E59379" s="71"/>
    </row>
    <row r="59380" spans="5:5" x14ac:dyDescent="0.25">
      <c r="E59380" s="71"/>
    </row>
    <row r="59381" spans="5:5" x14ac:dyDescent="0.25">
      <c r="E59381" s="71"/>
    </row>
    <row r="59382" spans="5:5" x14ac:dyDescent="0.25">
      <c r="E59382" s="71"/>
    </row>
    <row r="59383" spans="5:5" x14ac:dyDescent="0.25">
      <c r="E59383" s="71"/>
    </row>
    <row r="59384" spans="5:5" x14ac:dyDescent="0.25">
      <c r="E59384" s="71"/>
    </row>
    <row r="59385" spans="5:5" x14ac:dyDescent="0.25">
      <c r="E59385" s="71"/>
    </row>
    <row r="59386" spans="5:5" x14ac:dyDescent="0.25">
      <c r="E59386" s="71"/>
    </row>
    <row r="59387" spans="5:5" x14ac:dyDescent="0.25">
      <c r="E59387" s="71"/>
    </row>
    <row r="59388" spans="5:5" x14ac:dyDescent="0.25">
      <c r="E59388" s="71"/>
    </row>
    <row r="59389" spans="5:5" x14ac:dyDescent="0.25">
      <c r="E59389" s="71"/>
    </row>
    <row r="59390" spans="5:5" x14ac:dyDescent="0.25">
      <c r="E59390" s="71"/>
    </row>
    <row r="59391" spans="5:5" x14ac:dyDescent="0.25">
      <c r="E59391" s="71"/>
    </row>
    <row r="59392" spans="5:5" x14ac:dyDescent="0.25">
      <c r="E59392" s="71"/>
    </row>
    <row r="59393" spans="5:5" x14ac:dyDescent="0.25">
      <c r="E59393" s="71"/>
    </row>
    <row r="59394" spans="5:5" x14ac:dyDescent="0.25">
      <c r="E59394" s="71"/>
    </row>
    <row r="59395" spans="5:5" x14ac:dyDescent="0.25">
      <c r="E59395" s="71"/>
    </row>
    <row r="59396" spans="5:5" x14ac:dyDescent="0.25">
      <c r="E59396" s="71"/>
    </row>
    <row r="59397" spans="5:5" x14ac:dyDescent="0.25">
      <c r="E59397" s="71"/>
    </row>
    <row r="59398" spans="5:5" x14ac:dyDescent="0.25">
      <c r="E59398" s="71"/>
    </row>
    <row r="59399" spans="5:5" x14ac:dyDescent="0.25">
      <c r="E59399" s="71"/>
    </row>
    <row r="59400" spans="5:5" x14ac:dyDescent="0.25">
      <c r="E59400" s="71"/>
    </row>
    <row r="59401" spans="5:5" x14ac:dyDescent="0.25">
      <c r="E59401" s="71"/>
    </row>
    <row r="59402" spans="5:5" x14ac:dyDescent="0.25">
      <c r="E59402" s="71"/>
    </row>
    <row r="59403" spans="5:5" x14ac:dyDescent="0.25">
      <c r="E59403" s="71"/>
    </row>
    <row r="59404" spans="5:5" x14ac:dyDescent="0.25">
      <c r="E59404" s="71"/>
    </row>
    <row r="59405" spans="5:5" x14ac:dyDescent="0.25">
      <c r="E59405" s="71"/>
    </row>
    <row r="59406" spans="5:5" x14ac:dyDescent="0.25">
      <c r="E59406" s="71"/>
    </row>
    <row r="59407" spans="5:5" x14ac:dyDescent="0.25">
      <c r="E59407" s="71"/>
    </row>
    <row r="59408" spans="5:5" x14ac:dyDescent="0.25">
      <c r="E59408" s="71"/>
    </row>
    <row r="59409" spans="5:5" x14ac:dyDescent="0.25">
      <c r="E59409" s="71"/>
    </row>
    <row r="59410" spans="5:5" x14ac:dyDescent="0.25">
      <c r="E59410" s="71"/>
    </row>
    <row r="59411" spans="5:5" x14ac:dyDescent="0.25">
      <c r="E59411" s="71"/>
    </row>
    <row r="59412" spans="5:5" x14ac:dyDescent="0.25">
      <c r="E59412" s="71"/>
    </row>
    <row r="59413" spans="5:5" x14ac:dyDescent="0.25">
      <c r="E59413" s="71"/>
    </row>
    <row r="59414" spans="5:5" x14ac:dyDescent="0.25">
      <c r="E59414" s="71"/>
    </row>
    <row r="59415" spans="5:5" x14ac:dyDescent="0.25">
      <c r="E59415" s="71"/>
    </row>
    <row r="59416" spans="5:5" x14ac:dyDescent="0.25">
      <c r="E59416" s="71"/>
    </row>
    <row r="59417" spans="5:5" x14ac:dyDescent="0.25">
      <c r="E59417" s="71"/>
    </row>
    <row r="59418" spans="5:5" x14ac:dyDescent="0.25">
      <c r="E59418" s="71"/>
    </row>
    <row r="59419" spans="5:5" x14ac:dyDescent="0.25">
      <c r="E59419" s="71"/>
    </row>
    <row r="59420" spans="5:5" x14ac:dyDescent="0.25">
      <c r="E59420" s="71"/>
    </row>
    <row r="59421" spans="5:5" x14ac:dyDescent="0.25">
      <c r="E59421" s="71"/>
    </row>
    <row r="59422" spans="5:5" x14ac:dyDescent="0.25">
      <c r="E59422" s="71"/>
    </row>
    <row r="59423" spans="5:5" x14ac:dyDescent="0.25">
      <c r="E59423" s="71"/>
    </row>
    <row r="59424" spans="5:5" x14ac:dyDescent="0.25">
      <c r="E59424" s="71"/>
    </row>
    <row r="59425" spans="5:5" x14ac:dyDescent="0.25">
      <c r="E59425" s="71"/>
    </row>
    <row r="59426" spans="5:5" x14ac:dyDescent="0.25">
      <c r="E59426" s="71"/>
    </row>
    <row r="59427" spans="5:5" x14ac:dyDescent="0.25">
      <c r="E59427" s="71"/>
    </row>
    <row r="59428" spans="5:5" x14ac:dyDescent="0.25">
      <c r="E59428" s="71"/>
    </row>
    <row r="59429" spans="5:5" x14ac:dyDescent="0.25">
      <c r="E59429" s="71"/>
    </row>
    <row r="59430" spans="5:5" x14ac:dyDescent="0.25">
      <c r="E59430" s="71"/>
    </row>
    <row r="59431" spans="5:5" x14ac:dyDescent="0.25">
      <c r="E59431" s="71"/>
    </row>
    <row r="59432" spans="5:5" x14ac:dyDescent="0.25">
      <c r="E59432" s="71"/>
    </row>
    <row r="59433" spans="5:5" x14ac:dyDescent="0.25">
      <c r="E59433" s="71"/>
    </row>
    <row r="59434" spans="5:5" x14ac:dyDescent="0.25">
      <c r="E59434" s="71"/>
    </row>
    <row r="59435" spans="5:5" x14ac:dyDescent="0.25">
      <c r="E59435" s="71"/>
    </row>
    <row r="59436" spans="5:5" x14ac:dyDescent="0.25">
      <c r="E59436" s="71"/>
    </row>
    <row r="59437" spans="5:5" x14ac:dyDescent="0.25">
      <c r="E59437" s="71"/>
    </row>
    <row r="59438" spans="5:5" x14ac:dyDescent="0.25">
      <c r="E59438" s="71"/>
    </row>
    <row r="59439" spans="5:5" x14ac:dyDescent="0.25">
      <c r="E59439" s="71"/>
    </row>
    <row r="59440" spans="5:5" x14ac:dyDescent="0.25">
      <c r="E59440" s="71"/>
    </row>
    <row r="59441" spans="5:5" x14ac:dyDescent="0.25">
      <c r="E59441" s="71"/>
    </row>
    <row r="59442" spans="5:5" x14ac:dyDescent="0.25">
      <c r="E59442" s="71"/>
    </row>
    <row r="59443" spans="5:5" x14ac:dyDescent="0.25">
      <c r="E59443" s="71"/>
    </row>
    <row r="59444" spans="5:5" x14ac:dyDescent="0.25">
      <c r="E59444" s="71"/>
    </row>
    <row r="59445" spans="5:5" x14ac:dyDescent="0.25">
      <c r="E59445" s="71"/>
    </row>
    <row r="59446" spans="5:5" x14ac:dyDescent="0.25">
      <c r="E59446" s="71"/>
    </row>
    <row r="59447" spans="5:5" x14ac:dyDescent="0.25">
      <c r="E59447" s="71"/>
    </row>
    <row r="59448" spans="5:5" x14ac:dyDescent="0.25">
      <c r="E59448" s="71"/>
    </row>
    <row r="59449" spans="5:5" x14ac:dyDescent="0.25">
      <c r="E59449" s="71"/>
    </row>
    <row r="59450" spans="5:5" x14ac:dyDescent="0.25">
      <c r="E59450" s="71"/>
    </row>
    <row r="59451" spans="5:5" x14ac:dyDescent="0.25">
      <c r="E59451" s="71"/>
    </row>
    <row r="59452" spans="5:5" x14ac:dyDescent="0.25">
      <c r="E59452" s="71"/>
    </row>
    <row r="59453" spans="5:5" x14ac:dyDescent="0.25">
      <c r="E59453" s="71"/>
    </row>
    <row r="59454" spans="5:5" x14ac:dyDescent="0.25">
      <c r="E59454" s="71"/>
    </row>
    <row r="59455" spans="5:5" x14ac:dyDescent="0.25">
      <c r="E59455" s="71"/>
    </row>
    <row r="59456" spans="5:5" x14ac:dyDescent="0.25">
      <c r="E59456" s="71"/>
    </row>
    <row r="59457" spans="5:5" x14ac:dyDescent="0.25">
      <c r="E59457" s="71"/>
    </row>
    <row r="59458" spans="5:5" x14ac:dyDescent="0.25">
      <c r="E59458" s="71"/>
    </row>
    <row r="59459" spans="5:5" x14ac:dyDescent="0.25">
      <c r="E59459" s="71"/>
    </row>
    <row r="59460" spans="5:5" x14ac:dyDescent="0.25">
      <c r="E59460" s="71"/>
    </row>
    <row r="59461" spans="5:5" x14ac:dyDescent="0.25">
      <c r="E59461" s="71"/>
    </row>
    <row r="59462" spans="5:5" x14ac:dyDescent="0.25">
      <c r="E59462" s="71"/>
    </row>
    <row r="59463" spans="5:5" x14ac:dyDescent="0.25">
      <c r="E59463" s="71"/>
    </row>
    <row r="59464" spans="5:5" x14ac:dyDescent="0.25">
      <c r="E59464" s="71"/>
    </row>
    <row r="59465" spans="5:5" x14ac:dyDescent="0.25">
      <c r="E59465" s="71"/>
    </row>
    <row r="59466" spans="5:5" x14ac:dyDescent="0.25">
      <c r="E59466" s="71"/>
    </row>
    <row r="59467" spans="5:5" x14ac:dyDescent="0.25">
      <c r="E59467" s="71"/>
    </row>
    <row r="59468" spans="5:5" x14ac:dyDescent="0.25">
      <c r="E59468" s="71"/>
    </row>
    <row r="59469" spans="5:5" x14ac:dyDescent="0.25">
      <c r="E59469" s="71"/>
    </row>
    <row r="59470" spans="5:5" x14ac:dyDescent="0.25">
      <c r="E59470" s="71"/>
    </row>
    <row r="59471" spans="5:5" x14ac:dyDescent="0.25">
      <c r="E59471" s="71"/>
    </row>
    <row r="59472" spans="5:5" x14ac:dyDescent="0.25">
      <c r="E59472" s="71"/>
    </row>
    <row r="59473" spans="5:5" x14ac:dyDescent="0.25">
      <c r="E59473" s="71"/>
    </row>
    <row r="59474" spans="5:5" x14ac:dyDescent="0.25">
      <c r="E59474" s="71"/>
    </row>
    <row r="59475" spans="5:5" x14ac:dyDescent="0.25">
      <c r="E59475" s="71"/>
    </row>
    <row r="59476" spans="5:5" x14ac:dyDescent="0.25">
      <c r="E59476" s="71"/>
    </row>
    <row r="59477" spans="5:5" x14ac:dyDescent="0.25">
      <c r="E59477" s="71"/>
    </row>
    <row r="59478" spans="5:5" x14ac:dyDescent="0.25">
      <c r="E59478" s="71"/>
    </row>
    <row r="59479" spans="5:5" x14ac:dyDescent="0.25">
      <c r="E59479" s="71"/>
    </row>
    <row r="59480" spans="5:5" x14ac:dyDescent="0.25">
      <c r="E59480" s="71"/>
    </row>
    <row r="59481" spans="5:5" x14ac:dyDescent="0.25">
      <c r="E59481" s="71"/>
    </row>
    <row r="59482" spans="5:5" x14ac:dyDescent="0.25">
      <c r="E59482" s="71"/>
    </row>
    <row r="59483" spans="5:5" x14ac:dyDescent="0.25">
      <c r="E59483" s="71"/>
    </row>
    <row r="59484" spans="5:5" x14ac:dyDescent="0.25">
      <c r="E59484" s="71"/>
    </row>
    <row r="59485" spans="5:5" x14ac:dyDescent="0.25">
      <c r="E59485" s="71"/>
    </row>
    <row r="59486" spans="5:5" x14ac:dyDescent="0.25">
      <c r="E59486" s="71"/>
    </row>
    <row r="59487" spans="5:5" x14ac:dyDescent="0.25">
      <c r="E59487" s="71"/>
    </row>
    <row r="59488" spans="5:5" x14ac:dyDescent="0.25">
      <c r="E59488" s="71"/>
    </row>
    <row r="59489" spans="5:5" x14ac:dyDescent="0.25">
      <c r="E59489" s="71"/>
    </row>
    <row r="59490" spans="5:5" x14ac:dyDescent="0.25">
      <c r="E59490" s="71"/>
    </row>
    <row r="59491" spans="5:5" x14ac:dyDescent="0.25">
      <c r="E59491" s="71"/>
    </row>
    <row r="59492" spans="5:5" x14ac:dyDescent="0.25">
      <c r="E59492" s="71"/>
    </row>
    <row r="59493" spans="5:5" x14ac:dyDescent="0.25">
      <c r="E59493" s="71"/>
    </row>
    <row r="59494" spans="5:5" x14ac:dyDescent="0.25">
      <c r="E59494" s="71"/>
    </row>
    <row r="59495" spans="5:5" x14ac:dyDescent="0.25">
      <c r="E59495" s="71"/>
    </row>
    <row r="59496" spans="5:5" x14ac:dyDescent="0.25">
      <c r="E59496" s="71"/>
    </row>
    <row r="59497" spans="5:5" x14ac:dyDescent="0.25">
      <c r="E59497" s="71"/>
    </row>
    <row r="59498" spans="5:5" x14ac:dyDescent="0.25">
      <c r="E59498" s="71"/>
    </row>
    <row r="59499" spans="5:5" x14ac:dyDescent="0.25">
      <c r="E59499" s="71"/>
    </row>
    <row r="59500" spans="5:5" x14ac:dyDescent="0.25">
      <c r="E59500" s="71"/>
    </row>
    <row r="59501" spans="5:5" x14ac:dyDescent="0.25">
      <c r="E59501" s="71"/>
    </row>
    <row r="59502" spans="5:5" x14ac:dyDescent="0.25">
      <c r="E59502" s="71"/>
    </row>
    <row r="59503" spans="5:5" x14ac:dyDescent="0.25">
      <c r="E59503" s="71"/>
    </row>
    <row r="59504" spans="5:5" x14ac:dyDescent="0.25">
      <c r="E59504" s="71"/>
    </row>
    <row r="59505" spans="5:5" x14ac:dyDescent="0.25">
      <c r="E59505" s="71"/>
    </row>
    <row r="59506" spans="5:5" x14ac:dyDescent="0.25">
      <c r="E59506" s="71"/>
    </row>
    <row r="59507" spans="5:5" x14ac:dyDescent="0.25">
      <c r="E59507" s="71"/>
    </row>
    <row r="59508" spans="5:5" x14ac:dyDescent="0.25">
      <c r="E59508" s="71"/>
    </row>
    <row r="59509" spans="5:5" x14ac:dyDescent="0.25">
      <c r="E59509" s="71"/>
    </row>
    <row r="59510" spans="5:5" x14ac:dyDescent="0.25">
      <c r="E59510" s="71"/>
    </row>
    <row r="59511" spans="5:5" x14ac:dyDescent="0.25">
      <c r="E59511" s="71"/>
    </row>
    <row r="59512" spans="5:5" x14ac:dyDescent="0.25">
      <c r="E59512" s="71"/>
    </row>
    <row r="59513" spans="5:5" x14ac:dyDescent="0.25">
      <c r="E59513" s="71"/>
    </row>
    <row r="59514" spans="5:5" x14ac:dyDescent="0.25">
      <c r="E59514" s="71"/>
    </row>
    <row r="59515" spans="5:5" x14ac:dyDescent="0.25">
      <c r="E59515" s="71"/>
    </row>
    <row r="59516" spans="5:5" x14ac:dyDescent="0.25">
      <c r="E59516" s="71"/>
    </row>
    <row r="59517" spans="5:5" x14ac:dyDescent="0.25">
      <c r="E59517" s="71"/>
    </row>
    <row r="59518" spans="5:5" x14ac:dyDescent="0.25">
      <c r="E59518" s="71"/>
    </row>
    <row r="59519" spans="5:5" x14ac:dyDescent="0.25">
      <c r="E59519" s="71"/>
    </row>
    <row r="59520" spans="5:5" x14ac:dyDescent="0.25">
      <c r="E59520" s="71"/>
    </row>
    <row r="59521" spans="5:5" x14ac:dyDescent="0.25">
      <c r="E59521" s="71"/>
    </row>
    <row r="59522" spans="5:5" x14ac:dyDescent="0.25">
      <c r="E59522" s="71"/>
    </row>
    <row r="59523" spans="5:5" x14ac:dyDescent="0.25">
      <c r="E59523" s="71"/>
    </row>
    <row r="59524" spans="5:5" x14ac:dyDescent="0.25">
      <c r="E59524" s="71"/>
    </row>
    <row r="59525" spans="5:5" x14ac:dyDescent="0.25">
      <c r="E59525" s="71"/>
    </row>
    <row r="59526" spans="5:5" x14ac:dyDescent="0.25">
      <c r="E59526" s="71"/>
    </row>
    <row r="59527" spans="5:5" x14ac:dyDescent="0.25">
      <c r="E59527" s="71"/>
    </row>
    <row r="59528" spans="5:5" x14ac:dyDescent="0.25">
      <c r="E59528" s="71"/>
    </row>
    <row r="59529" spans="5:5" x14ac:dyDescent="0.25">
      <c r="E59529" s="71"/>
    </row>
    <row r="59530" spans="5:5" x14ac:dyDescent="0.25">
      <c r="E59530" s="71"/>
    </row>
    <row r="59531" spans="5:5" x14ac:dyDescent="0.25">
      <c r="E59531" s="71"/>
    </row>
    <row r="59532" spans="5:5" x14ac:dyDescent="0.25">
      <c r="E59532" s="71"/>
    </row>
    <row r="59533" spans="5:5" x14ac:dyDescent="0.25">
      <c r="E59533" s="71"/>
    </row>
    <row r="59534" spans="5:5" x14ac:dyDescent="0.25">
      <c r="E59534" s="71"/>
    </row>
    <row r="59535" spans="5:5" x14ac:dyDescent="0.25">
      <c r="E59535" s="71"/>
    </row>
    <row r="59536" spans="5:5" x14ac:dyDescent="0.25">
      <c r="E59536" s="71"/>
    </row>
    <row r="59537" spans="5:5" x14ac:dyDescent="0.25">
      <c r="E59537" s="71"/>
    </row>
    <row r="59538" spans="5:5" x14ac:dyDescent="0.25">
      <c r="E59538" s="71"/>
    </row>
    <row r="59539" spans="5:5" x14ac:dyDescent="0.25">
      <c r="E59539" s="71"/>
    </row>
    <row r="59540" spans="5:5" x14ac:dyDescent="0.25">
      <c r="E59540" s="71"/>
    </row>
    <row r="59541" spans="5:5" x14ac:dyDescent="0.25">
      <c r="E59541" s="71"/>
    </row>
    <row r="59542" spans="5:5" x14ac:dyDescent="0.25">
      <c r="E59542" s="71"/>
    </row>
    <row r="59543" spans="5:5" x14ac:dyDescent="0.25">
      <c r="E59543" s="71"/>
    </row>
    <row r="59544" spans="5:5" x14ac:dyDescent="0.25">
      <c r="E59544" s="71"/>
    </row>
    <row r="59545" spans="5:5" x14ac:dyDescent="0.25">
      <c r="E59545" s="71"/>
    </row>
    <row r="59546" spans="5:5" x14ac:dyDescent="0.25">
      <c r="E59546" s="71"/>
    </row>
    <row r="59547" spans="5:5" x14ac:dyDescent="0.25">
      <c r="E59547" s="71"/>
    </row>
    <row r="59548" spans="5:5" x14ac:dyDescent="0.25">
      <c r="E59548" s="71"/>
    </row>
    <row r="59549" spans="5:5" x14ac:dyDescent="0.25">
      <c r="E59549" s="71"/>
    </row>
    <row r="59550" spans="5:5" x14ac:dyDescent="0.25">
      <c r="E59550" s="71"/>
    </row>
    <row r="59551" spans="5:5" x14ac:dyDescent="0.25">
      <c r="E59551" s="71"/>
    </row>
    <row r="59552" spans="5:5" x14ac:dyDescent="0.25">
      <c r="E59552" s="71"/>
    </row>
    <row r="59553" spans="5:5" x14ac:dyDescent="0.25">
      <c r="E59553" s="71"/>
    </row>
    <row r="59554" spans="5:5" x14ac:dyDescent="0.25">
      <c r="E59554" s="71"/>
    </row>
    <row r="59555" spans="5:5" x14ac:dyDescent="0.25">
      <c r="E59555" s="71"/>
    </row>
    <row r="59556" spans="5:5" x14ac:dyDescent="0.25">
      <c r="E59556" s="71"/>
    </row>
    <row r="59557" spans="5:5" x14ac:dyDescent="0.25">
      <c r="E59557" s="71"/>
    </row>
    <row r="59558" spans="5:5" x14ac:dyDescent="0.25">
      <c r="E59558" s="71"/>
    </row>
    <row r="59559" spans="5:5" x14ac:dyDescent="0.25">
      <c r="E59559" s="71"/>
    </row>
    <row r="59560" spans="5:5" x14ac:dyDescent="0.25">
      <c r="E59560" s="71"/>
    </row>
    <row r="59561" spans="5:5" x14ac:dyDescent="0.25">
      <c r="E59561" s="71"/>
    </row>
    <row r="59562" spans="5:5" x14ac:dyDescent="0.25">
      <c r="E59562" s="71"/>
    </row>
    <row r="59563" spans="5:5" x14ac:dyDescent="0.25">
      <c r="E59563" s="71"/>
    </row>
    <row r="59564" spans="5:5" x14ac:dyDescent="0.25">
      <c r="E59564" s="71"/>
    </row>
    <row r="59565" spans="5:5" x14ac:dyDescent="0.25">
      <c r="E59565" s="71"/>
    </row>
    <row r="59566" spans="5:5" x14ac:dyDescent="0.25">
      <c r="E59566" s="71"/>
    </row>
    <row r="59567" spans="5:5" x14ac:dyDescent="0.25">
      <c r="E59567" s="71"/>
    </row>
    <row r="59568" spans="5:5" x14ac:dyDescent="0.25">
      <c r="E59568" s="71"/>
    </row>
    <row r="59569" spans="5:5" x14ac:dyDescent="0.25">
      <c r="E59569" s="71"/>
    </row>
    <row r="59570" spans="5:5" x14ac:dyDescent="0.25">
      <c r="E59570" s="71"/>
    </row>
    <row r="59571" spans="5:5" x14ac:dyDescent="0.25">
      <c r="E59571" s="71"/>
    </row>
    <row r="59572" spans="5:5" x14ac:dyDescent="0.25">
      <c r="E59572" s="71"/>
    </row>
    <row r="59573" spans="5:5" x14ac:dyDescent="0.25">
      <c r="E59573" s="71"/>
    </row>
    <row r="59574" spans="5:5" x14ac:dyDescent="0.25">
      <c r="E59574" s="71"/>
    </row>
    <row r="59575" spans="5:5" x14ac:dyDescent="0.25">
      <c r="E59575" s="71"/>
    </row>
    <row r="59576" spans="5:5" x14ac:dyDescent="0.25">
      <c r="E59576" s="71"/>
    </row>
    <row r="59577" spans="5:5" x14ac:dyDescent="0.25">
      <c r="E59577" s="71"/>
    </row>
    <row r="59578" spans="5:5" x14ac:dyDescent="0.25">
      <c r="E59578" s="71"/>
    </row>
    <row r="59579" spans="5:5" x14ac:dyDescent="0.25">
      <c r="E59579" s="71"/>
    </row>
    <row r="59580" spans="5:5" x14ac:dyDescent="0.25">
      <c r="E59580" s="71"/>
    </row>
    <row r="59581" spans="5:5" x14ac:dyDescent="0.25">
      <c r="E59581" s="71"/>
    </row>
    <row r="59582" spans="5:5" x14ac:dyDescent="0.25">
      <c r="E59582" s="71"/>
    </row>
    <row r="59583" spans="5:5" x14ac:dyDescent="0.25">
      <c r="E59583" s="71"/>
    </row>
    <row r="59584" spans="5:5" x14ac:dyDescent="0.25">
      <c r="E59584" s="71"/>
    </row>
    <row r="59585" spans="5:5" x14ac:dyDescent="0.25">
      <c r="E59585" s="71"/>
    </row>
    <row r="59586" spans="5:5" x14ac:dyDescent="0.25">
      <c r="E59586" s="71"/>
    </row>
    <row r="59587" spans="5:5" x14ac:dyDescent="0.25">
      <c r="E59587" s="71"/>
    </row>
    <row r="59588" spans="5:5" x14ac:dyDescent="0.25">
      <c r="E59588" s="71"/>
    </row>
    <row r="59589" spans="5:5" x14ac:dyDescent="0.25">
      <c r="E59589" s="71"/>
    </row>
    <row r="59590" spans="5:5" x14ac:dyDescent="0.25">
      <c r="E59590" s="71"/>
    </row>
    <row r="59591" spans="5:5" x14ac:dyDescent="0.25">
      <c r="E59591" s="71"/>
    </row>
    <row r="59592" spans="5:5" x14ac:dyDescent="0.25">
      <c r="E59592" s="71"/>
    </row>
    <row r="59593" spans="5:5" x14ac:dyDescent="0.25">
      <c r="E59593" s="71"/>
    </row>
    <row r="59594" spans="5:5" x14ac:dyDescent="0.25">
      <c r="E59594" s="71"/>
    </row>
    <row r="59595" spans="5:5" x14ac:dyDescent="0.25">
      <c r="E59595" s="71"/>
    </row>
    <row r="59596" spans="5:5" x14ac:dyDescent="0.25">
      <c r="E59596" s="71"/>
    </row>
    <row r="59597" spans="5:5" x14ac:dyDescent="0.25">
      <c r="E59597" s="71"/>
    </row>
    <row r="59598" spans="5:5" x14ac:dyDescent="0.25">
      <c r="E59598" s="71"/>
    </row>
    <row r="59599" spans="5:5" x14ac:dyDescent="0.25">
      <c r="E59599" s="71"/>
    </row>
    <row r="59600" spans="5:5" x14ac:dyDescent="0.25">
      <c r="E59600" s="71"/>
    </row>
    <row r="59601" spans="5:5" x14ac:dyDescent="0.25">
      <c r="E59601" s="71"/>
    </row>
    <row r="59602" spans="5:5" x14ac:dyDescent="0.25">
      <c r="E59602" s="71"/>
    </row>
    <row r="59603" spans="5:5" x14ac:dyDescent="0.25">
      <c r="E59603" s="71"/>
    </row>
    <row r="59604" spans="5:5" x14ac:dyDescent="0.25">
      <c r="E59604" s="71"/>
    </row>
    <row r="59605" spans="5:5" x14ac:dyDescent="0.25">
      <c r="E59605" s="71"/>
    </row>
    <row r="59606" spans="5:5" x14ac:dyDescent="0.25">
      <c r="E59606" s="71"/>
    </row>
    <row r="59607" spans="5:5" x14ac:dyDescent="0.25">
      <c r="E59607" s="71"/>
    </row>
    <row r="59608" spans="5:5" x14ac:dyDescent="0.25">
      <c r="E59608" s="71"/>
    </row>
    <row r="59609" spans="5:5" x14ac:dyDescent="0.25">
      <c r="E59609" s="71"/>
    </row>
    <row r="59610" spans="5:5" x14ac:dyDescent="0.25">
      <c r="E59610" s="71"/>
    </row>
    <row r="59611" spans="5:5" x14ac:dyDescent="0.25">
      <c r="E59611" s="71"/>
    </row>
    <row r="59612" spans="5:5" x14ac:dyDescent="0.25">
      <c r="E59612" s="71"/>
    </row>
    <row r="59613" spans="5:5" x14ac:dyDescent="0.25">
      <c r="E59613" s="71"/>
    </row>
    <row r="59614" spans="5:5" x14ac:dyDescent="0.25">
      <c r="E59614" s="71"/>
    </row>
    <row r="59615" spans="5:5" x14ac:dyDescent="0.25">
      <c r="E59615" s="71"/>
    </row>
    <row r="59616" spans="5:5" x14ac:dyDescent="0.25">
      <c r="E59616" s="71"/>
    </row>
    <row r="59617" spans="5:5" x14ac:dyDescent="0.25">
      <c r="E59617" s="71"/>
    </row>
    <row r="59618" spans="5:5" x14ac:dyDescent="0.25">
      <c r="E59618" s="71"/>
    </row>
    <row r="59619" spans="5:5" x14ac:dyDescent="0.25">
      <c r="E59619" s="71"/>
    </row>
    <row r="59620" spans="5:5" x14ac:dyDescent="0.25">
      <c r="E59620" s="71"/>
    </row>
    <row r="59621" spans="5:5" x14ac:dyDescent="0.25">
      <c r="E59621" s="71"/>
    </row>
    <row r="59622" spans="5:5" x14ac:dyDescent="0.25">
      <c r="E59622" s="71"/>
    </row>
    <row r="59623" spans="5:5" x14ac:dyDescent="0.25">
      <c r="E59623" s="71"/>
    </row>
    <row r="59624" spans="5:5" x14ac:dyDescent="0.25">
      <c r="E59624" s="71"/>
    </row>
    <row r="59625" spans="5:5" x14ac:dyDescent="0.25">
      <c r="E59625" s="71"/>
    </row>
    <row r="59626" spans="5:5" x14ac:dyDescent="0.25">
      <c r="E59626" s="71"/>
    </row>
    <row r="59627" spans="5:5" x14ac:dyDescent="0.25">
      <c r="E59627" s="71"/>
    </row>
    <row r="59628" spans="5:5" x14ac:dyDescent="0.25">
      <c r="E59628" s="71"/>
    </row>
    <row r="59629" spans="5:5" x14ac:dyDescent="0.25">
      <c r="E59629" s="71"/>
    </row>
    <row r="59630" spans="5:5" x14ac:dyDescent="0.25">
      <c r="E59630" s="71"/>
    </row>
    <row r="59631" spans="5:5" x14ac:dyDescent="0.25">
      <c r="E59631" s="71"/>
    </row>
    <row r="59632" spans="5:5" x14ac:dyDescent="0.25">
      <c r="E59632" s="71"/>
    </row>
    <row r="59633" spans="5:5" x14ac:dyDescent="0.25">
      <c r="E59633" s="71"/>
    </row>
    <row r="59634" spans="5:5" x14ac:dyDescent="0.25">
      <c r="E59634" s="71"/>
    </row>
    <row r="59635" spans="5:5" x14ac:dyDescent="0.25">
      <c r="E59635" s="71"/>
    </row>
    <row r="59636" spans="5:5" x14ac:dyDescent="0.25">
      <c r="E59636" s="71"/>
    </row>
    <row r="59637" spans="5:5" x14ac:dyDescent="0.25">
      <c r="E59637" s="71"/>
    </row>
    <row r="59638" spans="5:5" x14ac:dyDescent="0.25">
      <c r="E59638" s="71"/>
    </row>
    <row r="59639" spans="5:5" x14ac:dyDescent="0.25">
      <c r="E59639" s="71"/>
    </row>
    <row r="59640" spans="5:5" x14ac:dyDescent="0.25">
      <c r="E59640" s="71"/>
    </row>
    <row r="59641" spans="5:5" x14ac:dyDescent="0.25">
      <c r="E59641" s="71"/>
    </row>
    <row r="59642" spans="5:5" x14ac:dyDescent="0.25">
      <c r="E59642" s="71"/>
    </row>
    <row r="59643" spans="5:5" x14ac:dyDescent="0.25">
      <c r="E59643" s="71"/>
    </row>
    <row r="59644" spans="5:5" x14ac:dyDescent="0.25">
      <c r="E59644" s="71"/>
    </row>
    <row r="59645" spans="5:5" x14ac:dyDescent="0.25">
      <c r="E59645" s="71"/>
    </row>
    <row r="59646" spans="5:5" x14ac:dyDescent="0.25">
      <c r="E59646" s="71"/>
    </row>
    <row r="59647" spans="5:5" x14ac:dyDescent="0.25">
      <c r="E59647" s="71"/>
    </row>
    <row r="59648" spans="5:5" x14ac:dyDescent="0.25">
      <c r="E59648" s="71"/>
    </row>
    <row r="59649" spans="5:5" x14ac:dyDescent="0.25">
      <c r="E59649" s="71"/>
    </row>
    <row r="59650" spans="5:5" x14ac:dyDescent="0.25">
      <c r="E59650" s="71"/>
    </row>
    <row r="59651" spans="5:5" x14ac:dyDescent="0.25">
      <c r="E59651" s="71"/>
    </row>
    <row r="59652" spans="5:5" x14ac:dyDescent="0.25">
      <c r="E59652" s="71"/>
    </row>
    <row r="59653" spans="5:5" x14ac:dyDescent="0.25">
      <c r="E59653" s="71"/>
    </row>
    <row r="59654" spans="5:5" x14ac:dyDescent="0.25">
      <c r="E59654" s="71"/>
    </row>
    <row r="59655" spans="5:5" x14ac:dyDescent="0.25">
      <c r="E59655" s="71"/>
    </row>
    <row r="59656" spans="5:5" x14ac:dyDescent="0.25">
      <c r="E59656" s="71"/>
    </row>
    <row r="59657" spans="5:5" x14ac:dyDescent="0.25">
      <c r="E59657" s="71"/>
    </row>
    <row r="59658" spans="5:5" x14ac:dyDescent="0.25">
      <c r="E59658" s="71"/>
    </row>
    <row r="59659" spans="5:5" x14ac:dyDescent="0.25">
      <c r="E59659" s="71"/>
    </row>
    <row r="59660" spans="5:5" x14ac:dyDescent="0.25">
      <c r="E59660" s="71"/>
    </row>
    <row r="59661" spans="5:5" x14ac:dyDescent="0.25">
      <c r="E59661" s="71"/>
    </row>
    <row r="59662" spans="5:5" x14ac:dyDescent="0.25">
      <c r="E59662" s="71"/>
    </row>
    <row r="59663" spans="5:5" x14ac:dyDescent="0.25">
      <c r="E59663" s="71"/>
    </row>
    <row r="59664" spans="5:5" x14ac:dyDescent="0.25">
      <c r="E59664" s="71"/>
    </row>
    <row r="59665" spans="5:5" x14ac:dyDescent="0.25">
      <c r="E59665" s="71"/>
    </row>
    <row r="59666" spans="5:5" x14ac:dyDescent="0.25">
      <c r="E59666" s="71"/>
    </row>
    <row r="59667" spans="5:5" x14ac:dyDescent="0.25">
      <c r="E59667" s="71"/>
    </row>
    <row r="59668" spans="5:5" x14ac:dyDescent="0.25">
      <c r="E59668" s="71"/>
    </row>
    <row r="59669" spans="5:5" x14ac:dyDescent="0.25">
      <c r="E59669" s="71"/>
    </row>
    <row r="59670" spans="5:5" x14ac:dyDescent="0.25">
      <c r="E59670" s="71"/>
    </row>
    <row r="59671" spans="5:5" x14ac:dyDescent="0.25">
      <c r="E59671" s="71"/>
    </row>
    <row r="59672" spans="5:5" x14ac:dyDescent="0.25">
      <c r="E59672" s="71"/>
    </row>
    <row r="59673" spans="5:5" x14ac:dyDescent="0.25">
      <c r="E59673" s="71"/>
    </row>
    <row r="59674" spans="5:5" x14ac:dyDescent="0.25">
      <c r="E59674" s="71"/>
    </row>
    <row r="59675" spans="5:5" x14ac:dyDescent="0.25">
      <c r="E59675" s="71"/>
    </row>
    <row r="59676" spans="5:5" x14ac:dyDescent="0.25">
      <c r="E59676" s="71"/>
    </row>
    <row r="59677" spans="5:5" x14ac:dyDescent="0.25">
      <c r="E59677" s="71"/>
    </row>
    <row r="59678" spans="5:5" x14ac:dyDescent="0.25">
      <c r="E59678" s="71"/>
    </row>
    <row r="59679" spans="5:5" x14ac:dyDescent="0.25">
      <c r="E59679" s="71"/>
    </row>
    <row r="59680" spans="5:5" x14ac:dyDescent="0.25">
      <c r="E59680" s="71"/>
    </row>
    <row r="59681" spans="5:5" x14ac:dyDescent="0.25">
      <c r="E59681" s="71"/>
    </row>
    <row r="59682" spans="5:5" x14ac:dyDescent="0.25">
      <c r="E59682" s="71"/>
    </row>
    <row r="59683" spans="5:5" x14ac:dyDescent="0.25">
      <c r="E59683" s="71"/>
    </row>
    <row r="59684" spans="5:5" x14ac:dyDescent="0.25">
      <c r="E59684" s="71"/>
    </row>
    <row r="59685" spans="5:5" x14ac:dyDescent="0.25">
      <c r="E59685" s="71"/>
    </row>
    <row r="59686" spans="5:5" x14ac:dyDescent="0.25">
      <c r="E59686" s="71"/>
    </row>
    <row r="59687" spans="5:5" x14ac:dyDescent="0.25">
      <c r="E59687" s="71"/>
    </row>
    <row r="59688" spans="5:5" x14ac:dyDescent="0.25">
      <c r="E59688" s="71"/>
    </row>
    <row r="59689" spans="5:5" x14ac:dyDescent="0.25">
      <c r="E59689" s="71"/>
    </row>
    <row r="59690" spans="5:5" x14ac:dyDescent="0.25">
      <c r="E59690" s="71"/>
    </row>
    <row r="59691" spans="5:5" x14ac:dyDescent="0.25">
      <c r="E59691" s="71"/>
    </row>
    <row r="59692" spans="5:5" x14ac:dyDescent="0.25">
      <c r="E59692" s="71"/>
    </row>
    <row r="59693" spans="5:5" x14ac:dyDescent="0.25">
      <c r="E59693" s="71"/>
    </row>
    <row r="59694" spans="5:5" x14ac:dyDescent="0.25">
      <c r="E59694" s="71"/>
    </row>
    <row r="59695" spans="5:5" x14ac:dyDescent="0.25">
      <c r="E59695" s="71"/>
    </row>
    <row r="59696" spans="5:5" x14ac:dyDescent="0.25">
      <c r="E59696" s="71"/>
    </row>
    <row r="59697" spans="5:5" x14ac:dyDescent="0.25">
      <c r="E59697" s="71"/>
    </row>
    <row r="59698" spans="5:5" x14ac:dyDescent="0.25">
      <c r="E59698" s="71"/>
    </row>
    <row r="59699" spans="5:5" x14ac:dyDescent="0.25">
      <c r="E59699" s="71"/>
    </row>
    <row r="59700" spans="5:5" x14ac:dyDescent="0.25">
      <c r="E59700" s="71"/>
    </row>
    <row r="59701" spans="5:5" x14ac:dyDescent="0.25">
      <c r="E59701" s="71"/>
    </row>
    <row r="59702" spans="5:5" x14ac:dyDescent="0.25">
      <c r="E59702" s="71"/>
    </row>
    <row r="59703" spans="5:5" x14ac:dyDescent="0.25">
      <c r="E59703" s="71"/>
    </row>
    <row r="59704" spans="5:5" x14ac:dyDescent="0.25">
      <c r="E59704" s="71"/>
    </row>
    <row r="59705" spans="5:5" x14ac:dyDescent="0.25">
      <c r="E59705" s="71"/>
    </row>
    <row r="59706" spans="5:5" x14ac:dyDescent="0.25">
      <c r="E59706" s="71"/>
    </row>
    <row r="59707" spans="5:5" x14ac:dyDescent="0.25">
      <c r="E59707" s="71"/>
    </row>
    <row r="59708" spans="5:5" x14ac:dyDescent="0.25">
      <c r="E59708" s="71"/>
    </row>
    <row r="59709" spans="5:5" x14ac:dyDescent="0.25">
      <c r="E59709" s="71"/>
    </row>
    <row r="59710" spans="5:5" x14ac:dyDescent="0.25">
      <c r="E59710" s="71"/>
    </row>
    <row r="59711" spans="5:5" x14ac:dyDescent="0.25">
      <c r="E59711" s="71"/>
    </row>
    <row r="59712" spans="5:5" x14ac:dyDescent="0.25">
      <c r="E59712" s="71"/>
    </row>
    <row r="59713" spans="5:5" x14ac:dyDescent="0.25">
      <c r="E59713" s="71"/>
    </row>
    <row r="59714" spans="5:5" x14ac:dyDescent="0.25">
      <c r="E59714" s="71"/>
    </row>
    <row r="59715" spans="5:5" x14ac:dyDescent="0.25">
      <c r="E59715" s="71"/>
    </row>
    <row r="59716" spans="5:5" x14ac:dyDescent="0.25">
      <c r="E59716" s="71"/>
    </row>
    <row r="59717" spans="5:5" x14ac:dyDescent="0.25">
      <c r="E59717" s="71"/>
    </row>
    <row r="59718" spans="5:5" x14ac:dyDescent="0.25">
      <c r="E59718" s="71"/>
    </row>
    <row r="59719" spans="5:5" x14ac:dyDescent="0.25">
      <c r="E59719" s="71"/>
    </row>
    <row r="59720" spans="5:5" x14ac:dyDescent="0.25">
      <c r="E59720" s="71"/>
    </row>
    <row r="59721" spans="5:5" x14ac:dyDescent="0.25">
      <c r="E59721" s="71"/>
    </row>
    <row r="59722" spans="5:5" x14ac:dyDescent="0.25">
      <c r="E59722" s="71"/>
    </row>
    <row r="59723" spans="5:5" x14ac:dyDescent="0.25">
      <c r="E59723" s="71"/>
    </row>
    <row r="59724" spans="5:5" x14ac:dyDescent="0.25">
      <c r="E59724" s="71"/>
    </row>
    <row r="59725" spans="5:5" x14ac:dyDescent="0.25">
      <c r="E59725" s="71"/>
    </row>
    <row r="59726" spans="5:5" x14ac:dyDescent="0.25">
      <c r="E59726" s="71"/>
    </row>
    <row r="59727" spans="5:5" x14ac:dyDescent="0.25">
      <c r="E59727" s="71"/>
    </row>
    <row r="59728" spans="5:5" x14ac:dyDescent="0.25">
      <c r="E59728" s="71"/>
    </row>
    <row r="59729" spans="5:5" x14ac:dyDescent="0.25">
      <c r="E59729" s="71"/>
    </row>
    <row r="59730" spans="5:5" x14ac:dyDescent="0.25">
      <c r="E59730" s="71"/>
    </row>
    <row r="59731" spans="5:5" x14ac:dyDescent="0.25">
      <c r="E59731" s="71"/>
    </row>
    <row r="59732" spans="5:5" x14ac:dyDescent="0.25">
      <c r="E59732" s="71"/>
    </row>
    <row r="59733" spans="5:5" x14ac:dyDescent="0.25">
      <c r="E59733" s="71"/>
    </row>
    <row r="59734" spans="5:5" x14ac:dyDescent="0.25">
      <c r="E59734" s="71"/>
    </row>
    <row r="59735" spans="5:5" x14ac:dyDescent="0.25">
      <c r="E59735" s="71"/>
    </row>
    <row r="59736" spans="5:5" x14ac:dyDescent="0.25">
      <c r="E59736" s="71"/>
    </row>
    <row r="59737" spans="5:5" x14ac:dyDescent="0.25">
      <c r="E59737" s="71"/>
    </row>
    <row r="59738" spans="5:5" x14ac:dyDescent="0.25">
      <c r="E59738" s="71"/>
    </row>
    <row r="59739" spans="5:5" x14ac:dyDescent="0.25">
      <c r="E59739" s="71"/>
    </row>
    <row r="59740" spans="5:5" x14ac:dyDescent="0.25">
      <c r="E59740" s="71"/>
    </row>
    <row r="59741" spans="5:5" x14ac:dyDescent="0.25">
      <c r="E59741" s="71"/>
    </row>
    <row r="59742" spans="5:5" x14ac:dyDescent="0.25">
      <c r="E59742" s="71"/>
    </row>
    <row r="59743" spans="5:5" x14ac:dyDescent="0.25">
      <c r="E59743" s="71"/>
    </row>
    <row r="59744" spans="5:5" x14ac:dyDescent="0.25">
      <c r="E59744" s="71"/>
    </row>
    <row r="59745" spans="5:5" x14ac:dyDescent="0.25">
      <c r="E59745" s="71"/>
    </row>
    <row r="59746" spans="5:5" x14ac:dyDescent="0.25">
      <c r="E59746" s="71"/>
    </row>
    <row r="59747" spans="5:5" x14ac:dyDescent="0.25">
      <c r="E59747" s="71"/>
    </row>
    <row r="59748" spans="5:5" x14ac:dyDescent="0.25">
      <c r="E59748" s="71"/>
    </row>
    <row r="59749" spans="5:5" x14ac:dyDescent="0.25">
      <c r="E59749" s="71"/>
    </row>
    <row r="59750" spans="5:5" x14ac:dyDescent="0.25">
      <c r="E59750" s="71"/>
    </row>
    <row r="59751" spans="5:5" x14ac:dyDescent="0.25">
      <c r="E59751" s="71"/>
    </row>
    <row r="59752" spans="5:5" x14ac:dyDescent="0.25">
      <c r="E59752" s="71"/>
    </row>
    <row r="59753" spans="5:5" x14ac:dyDescent="0.25">
      <c r="E59753" s="71"/>
    </row>
    <row r="59754" spans="5:5" x14ac:dyDescent="0.25">
      <c r="E59754" s="71"/>
    </row>
    <row r="59755" spans="5:5" x14ac:dyDescent="0.25">
      <c r="E59755" s="71"/>
    </row>
    <row r="59756" spans="5:5" x14ac:dyDescent="0.25">
      <c r="E59756" s="71"/>
    </row>
    <row r="59757" spans="5:5" x14ac:dyDescent="0.25">
      <c r="E59757" s="71"/>
    </row>
    <row r="59758" spans="5:5" x14ac:dyDescent="0.25">
      <c r="E59758" s="71"/>
    </row>
    <row r="59759" spans="5:5" x14ac:dyDescent="0.25">
      <c r="E59759" s="71"/>
    </row>
    <row r="59760" spans="5:5" x14ac:dyDescent="0.25">
      <c r="E59760" s="71"/>
    </row>
    <row r="59761" spans="5:5" x14ac:dyDescent="0.25">
      <c r="E59761" s="71"/>
    </row>
    <row r="59762" spans="5:5" x14ac:dyDescent="0.25">
      <c r="E59762" s="71"/>
    </row>
    <row r="59763" spans="5:5" x14ac:dyDescent="0.25">
      <c r="E59763" s="71"/>
    </row>
    <row r="59764" spans="5:5" x14ac:dyDescent="0.25">
      <c r="E59764" s="71"/>
    </row>
    <row r="59765" spans="5:5" x14ac:dyDescent="0.25">
      <c r="E59765" s="71"/>
    </row>
    <row r="59766" spans="5:5" x14ac:dyDescent="0.25">
      <c r="E59766" s="71"/>
    </row>
    <row r="59767" spans="5:5" x14ac:dyDescent="0.25">
      <c r="E59767" s="71"/>
    </row>
    <row r="59768" spans="5:5" x14ac:dyDescent="0.25">
      <c r="E59768" s="71"/>
    </row>
    <row r="59769" spans="5:5" x14ac:dyDescent="0.25">
      <c r="E59769" s="71"/>
    </row>
    <row r="59770" spans="5:5" x14ac:dyDescent="0.25">
      <c r="E59770" s="71"/>
    </row>
    <row r="59771" spans="5:5" x14ac:dyDescent="0.25">
      <c r="E59771" s="71"/>
    </row>
    <row r="59772" spans="5:5" x14ac:dyDescent="0.25">
      <c r="E59772" s="71"/>
    </row>
    <row r="59773" spans="5:5" x14ac:dyDescent="0.25">
      <c r="E59773" s="71"/>
    </row>
    <row r="59774" spans="5:5" x14ac:dyDescent="0.25">
      <c r="E59774" s="71"/>
    </row>
    <row r="59775" spans="5:5" x14ac:dyDescent="0.25">
      <c r="E59775" s="71"/>
    </row>
    <row r="59776" spans="5:5" x14ac:dyDescent="0.25">
      <c r="E59776" s="71"/>
    </row>
    <row r="59777" spans="5:5" x14ac:dyDescent="0.25">
      <c r="E59777" s="71"/>
    </row>
    <row r="59778" spans="5:5" x14ac:dyDescent="0.25">
      <c r="E59778" s="71"/>
    </row>
    <row r="59779" spans="5:5" x14ac:dyDescent="0.25">
      <c r="E59779" s="71"/>
    </row>
    <row r="59780" spans="5:5" x14ac:dyDescent="0.25">
      <c r="E59780" s="71"/>
    </row>
    <row r="59781" spans="5:5" x14ac:dyDescent="0.25">
      <c r="E59781" s="71"/>
    </row>
    <row r="59782" spans="5:5" x14ac:dyDescent="0.25">
      <c r="E59782" s="71"/>
    </row>
    <row r="59783" spans="5:5" x14ac:dyDescent="0.25">
      <c r="E59783" s="71"/>
    </row>
    <row r="59784" spans="5:5" x14ac:dyDescent="0.25">
      <c r="E59784" s="71"/>
    </row>
    <row r="59785" spans="5:5" x14ac:dyDescent="0.25">
      <c r="E59785" s="71"/>
    </row>
    <row r="59786" spans="5:5" x14ac:dyDescent="0.25">
      <c r="E59786" s="71"/>
    </row>
    <row r="59787" spans="5:5" x14ac:dyDescent="0.25">
      <c r="E59787" s="71"/>
    </row>
    <row r="59788" spans="5:5" x14ac:dyDescent="0.25">
      <c r="E59788" s="71"/>
    </row>
    <row r="59789" spans="5:5" x14ac:dyDescent="0.25">
      <c r="E59789" s="71"/>
    </row>
    <row r="59790" spans="5:5" x14ac:dyDescent="0.25">
      <c r="E59790" s="71"/>
    </row>
    <row r="59791" spans="5:5" x14ac:dyDescent="0.25">
      <c r="E59791" s="71"/>
    </row>
    <row r="59792" spans="5:5" x14ac:dyDescent="0.25">
      <c r="E59792" s="71"/>
    </row>
    <row r="59793" spans="5:5" x14ac:dyDescent="0.25">
      <c r="E59793" s="71"/>
    </row>
    <row r="59794" spans="5:5" x14ac:dyDescent="0.25">
      <c r="E59794" s="71"/>
    </row>
    <row r="59795" spans="5:5" x14ac:dyDescent="0.25">
      <c r="E59795" s="71"/>
    </row>
    <row r="59796" spans="5:5" x14ac:dyDescent="0.25">
      <c r="E59796" s="71"/>
    </row>
    <row r="59797" spans="5:5" x14ac:dyDescent="0.25">
      <c r="E59797" s="71"/>
    </row>
    <row r="59798" spans="5:5" x14ac:dyDescent="0.25">
      <c r="E59798" s="71"/>
    </row>
    <row r="59799" spans="5:5" x14ac:dyDescent="0.25">
      <c r="E59799" s="71"/>
    </row>
    <row r="59800" spans="5:5" x14ac:dyDescent="0.25">
      <c r="E59800" s="71"/>
    </row>
    <row r="59801" spans="5:5" x14ac:dyDescent="0.25">
      <c r="E59801" s="71"/>
    </row>
    <row r="59802" spans="5:5" x14ac:dyDescent="0.25">
      <c r="E59802" s="71"/>
    </row>
    <row r="59803" spans="5:5" x14ac:dyDescent="0.25">
      <c r="E59803" s="71"/>
    </row>
    <row r="59804" spans="5:5" x14ac:dyDescent="0.25">
      <c r="E59804" s="71"/>
    </row>
    <row r="59805" spans="5:5" x14ac:dyDescent="0.25">
      <c r="E59805" s="71"/>
    </row>
    <row r="59806" spans="5:5" x14ac:dyDescent="0.25">
      <c r="E59806" s="71"/>
    </row>
    <row r="59807" spans="5:5" x14ac:dyDescent="0.25">
      <c r="E59807" s="71"/>
    </row>
    <row r="59808" spans="5:5" x14ac:dyDescent="0.25">
      <c r="E59808" s="71"/>
    </row>
    <row r="59809" spans="5:5" x14ac:dyDescent="0.25">
      <c r="E59809" s="71"/>
    </row>
    <row r="59810" spans="5:5" x14ac:dyDescent="0.25">
      <c r="E59810" s="71"/>
    </row>
    <row r="59811" spans="5:5" x14ac:dyDescent="0.25">
      <c r="E59811" s="71"/>
    </row>
    <row r="59812" spans="5:5" x14ac:dyDescent="0.25">
      <c r="E59812" s="71"/>
    </row>
    <row r="59813" spans="5:5" x14ac:dyDescent="0.25">
      <c r="E59813" s="71"/>
    </row>
    <row r="59814" spans="5:5" x14ac:dyDescent="0.25">
      <c r="E59814" s="71"/>
    </row>
    <row r="59815" spans="5:5" x14ac:dyDescent="0.25">
      <c r="E59815" s="71"/>
    </row>
    <row r="59816" spans="5:5" x14ac:dyDescent="0.25">
      <c r="E59816" s="71"/>
    </row>
    <row r="59817" spans="5:5" x14ac:dyDescent="0.25">
      <c r="E59817" s="71"/>
    </row>
    <row r="59818" spans="5:5" x14ac:dyDescent="0.25">
      <c r="E59818" s="71"/>
    </row>
    <row r="59819" spans="5:5" x14ac:dyDescent="0.25">
      <c r="E59819" s="71"/>
    </row>
    <row r="59820" spans="5:5" x14ac:dyDescent="0.25">
      <c r="E59820" s="71"/>
    </row>
    <row r="59821" spans="5:5" x14ac:dyDescent="0.25">
      <c r="E59821" s="71"/>
    </row>
    <row r="59822" spans="5:5" x14ac:dyDescent="0.25">
      <c r="E59822" s="71"/>
    </row>
    <row r="59823" spans="5:5" x14ac:dyDescent="0.25">
      <c r="E59823" s="71"/>
    </row>
    <row r="59824" spans="5:5" x14ac:dyDescent="0.25">
      <c r="E59824" s="71"/>
    </row>
    <row r="59825" spans="5:5" x14ac:dyDescent="0.25">
      <c r="E59825" s="71"/>
    </row>
    <row r="59826" spans="5:5" x14ac:dyDescent="0.25">
      <c r="E59826" s="71"/>
    </row>
    <row r="59827" spans="5:5" x14ac:dyDescent="0.25">
      <c r="E59827" s="71"/>
    </row>
    <row r="59828" spans="5:5" x14ac:dyDescent="0.25">
      <c r="E59828" s="71"/>
    </row>
    <row r="59829" spans="5:5" x14ac:dyDescent="0.25">
      <c r="E59829" s="71"/>
    </row>
    <row r="59830" spans="5:5" x14ac:dyDescent="0.25">
      <c r="E59830" s="71"/>
    </row>
    <row r="59831" spans="5:5" x14ac:dyDescent="0.25">
      <c r="E59831" s="71"/>
    </row>
    <row r="59832" spans="5:5" x14ac:dyDescent="0.25">
      <c r="E59832" s="71"/>
    </row>
    <row r="59833" spans="5:5" x14ac:dyDescent="0.25">
      <c r="E59833" s="71"/>
    </row>
    <row r="59834" spans="5:5" x14ac:dyDescent="0.25">
      <c r="E59834" s="71"/>
    </row>
    <row r="59835" spans="5:5" x14ac:dyDescent="0.25">
      <c r="E59835" s="71"/>
    </row>
    <row r="59836" spans="5:5" x14ac:dyDescent="0.25">
      <c r="E59836" s="71"/>
    </row>
    <row r="59837" spans="5:5" x14ac:dyDescent="0.25">
      <c r="E59837" s="71"/>
    </row>
    <row r="59838" spans="5:5" x14ac:dyDescent="0.25">
      <c r="E59838" s="71"/>
    </row>
    <row r="59839" spans="5:5" x14ac:dyDescent="0.25">
      <c r="E59839" s="71"/>
    </row>
    <row r="59840" spans="5:5" x14ac:dyDescent="0.25">
      <c r="E59840" s="71"/>
    </row>
    <row r="59841" spans="5:5" x14ac:dyDescent="0.25">
      <c r="E59841" s="71"/>
    </row>
    <row r="59842" spans="5:5" x14ac:dyDescent="0.25">
      <c r="E59842" s="71"/>
    </row>
    <row r="59843" spans="5:5" x14ac:dyDescent="0.25">
      <c r="E59843" s="71"/>
    </row>
    <row r="59844" spans="5:5" x14ac:dyDescent="0.25">
      <c r="E59844" s="71"/>
    </row>
    <row r="59845" spans="5:5" x14ac:dyDescent="0.25">
      <c r="E59845" s="71"/>
    </row>
    <row r="59846" spans="5:5" x14ac:dyDescent="0.25">
      <c r="E59846" s="71"/>
    </row>
    <row r="59847" spans="5:5" x14ac:dyDescent="0.25">
      <c r="E59847" s="71"/>
    </row>
    <row r="59848" spans="5:5" x14ac:dyDescent="0.25">
      <c r="E59848" s="71"/>
    </row>
    <row r="59849" spans="5:5" x14ac:dyDescent="0.25">
      <c r="E59849" s="71"/>
    </row>
    <row r="59850" spans="5:5" x14ac:dyDescent="0.25">
      <c r="E59850" s="71"/>
    </row>
    <row r="59851" spans="5:5" x14ac:dyDescent="0.25">
      <c r="E59851" s="71"/>
    </row>
    <row r="59852" spans="5:5" x14ac:dyDescent="0.25">
      <c r="E59852" s="71"/>
    </row>
    <row r="59853" spans="5:5" x14ac:dyDescent="0.25">
      <c r="E59853" s="71"/>
    </row>
    <row r="59854" spans="5:5" x14ac:dyDescent="0.25">
      <c r="E59854" s="71"/>
    </row>
    <row r="59855" spans="5:5" x14ac:dyDescent="0.25">
      <c r="E59855" s="71"/>
    </row>
    <row r="59856" spans="5:5" x14ac:dyDescent="0.25">
      <c r="E59856" s="71"/>
    </row>
    <row r="59857" spans="5:5" x14ac:dyDescent="0.25">
      <c r="E59857" s="71"/>
    </row>
    <row r="59858" spans="5:5" x14ac:dyDescent="0.25">
      <c r="E59858" s="71"/>
    </row>
    <row r="59859" spans="5:5" x14ac:dyDescent="0.25">
      <c r="E59859" s="71"/>
    </row>
    <row r="59860" spans="5:5" x14ac:dyDescent="0.25">
      <c r="E59860" s="71"/>
    </row>
    <row r="59861" spans="5:5" x14ac:dyDescent="0.25">
      <c r="E59861" s="71"/>
    </row>
    <row r="59862" spans="5:5" x14ac:dyDescent="0.25">
      <c r="E59862" s="71"/>
    </row>
    <row r="59863" spans="5:5" x14ac:dyDescent="0.25">
      <c r="E59863" s="71"/>
    </row>
    <row r="59864" spans="5:5" x14ac:dyDescent="0.25">
      <c r="E59864" s="71"/>
    </row>
    <row r="59865" spans="5:5" x14ac:dyDescent="0.25">
      <c r="E59865" s="71"/>
    </row>
    <row r="59866" spans="5:5" x14ac:dyDescent="0.25">
      <c r="E59866" s="71"/>
    </row>
    <row r="59867" spans="5:5" x14ac:dyDescent="0.25">
      <c r="E59867" s="71"/>
    </row>
    <row r="59868" spans="5:5" x14ac:dyDescent="0.25">
      <c r="E59868" s="71"/>
    </row>
    <row r="59869" spans="5:5" x14ac:dyDescent="0.25">
      <c r="E59869" s="71"/>
    </row>
    <row r="59870" spans="5:5" x14ac:dyDescent="0.25">
      <c r="E59870" s="71"/>
    </row>
    <row r="59871" spans="5:5" x14ac:dyDescent="0.25">
      <c r="E59871" s="71"/>
    </row>
    <row r="59872" spans="5:5" x14ac:dyDescent="0.25">
      <c r="E59872" s="71"/>
    </row>
    <row r="59873" spans="5:5" x14ac:dyDescent="0.25">
      <c r="E59873" s="71"/>
    </row>
    <row r="59874" spans="5:5" x14ac:dyDescent="0.25">
      <c r="E59874" s="71"/>
    </row>
    <row r="59875" spans="5:5" x14ac:dyDescent="0.25">
      <c r="E59875" s="71"/>
    </row>
    <row r="59876" spans="5:5" x14ac:dyDescent="0.25">
      <c r="E59876" s="71"/>
    </row>
    <row r="59877" spans="5:5" x14ac:dyDescent="0.25">
      <c r="E59877" s="71"/>
    </row>
    <row r="59878" spans="5:5" x14ac:dyDescent="0.25">
      <c r="E59878" s="71"/>
    </row>
    <row r="59879" spans="5:5" x14ac:dyDescent="0.25">
      <c r="E59879" s="71"/>
    </row>
    <row r="59880" spans="5:5" x14ac:dyDescent="0.25">
      <c r="E59880" s="71"/>
    </row>
    <row r="59881" spans="5:5" x14ac:dyDescent="0.25">
      <c r="E59881" s="71"/>
    </row>
    <row r="59882" spans="5:5" x14ac:dyDescent="0.25">
      <c r="E59882" s="71"/>
    </row>
    <row r="59883" spans="5:5" x14ac:dyDescent="0.25">
      <c r="E59883" s="71"/>
    </row>
    <row r="59884" spans="5:5" x14ac:dyDescent="0.25">
      <c r="E59884" s="71"/>
    </row>
    <row r="59885" spans="5:5" x14ac:dyDescent="0.25">
      <c r="E59885" s="71"/>
    </row>
    <row r="59886" spans="5:5" x14ac:dyDescent="0.25">
      <c r="E59886" s="71"/>
    </row>
    <row r="59887" spans="5:5" x14ac:dyDescent="0.25">
      <c r="E59887" s="71"/>
    </row>
    <row r="59888" spans="5:5" x14ac:dyDescent="0.25">
      <c r="E59888" s="71"/>
    </row>
    <row r="59889" spans="5:5" x14ac:dyDescent="0.25">
      <c r="E59889" s="71"/>
    </row>
    <row r="59890" spans="5:5" x14ac:dyDescent="0.25">
      <c r="E59890" s="71"/>
    </row>
    <row r="59891" spans="5:5" x14ac:dyDescent="0.25">
      <c r="E59891" s="71"/>
    </row>
    <row r="59892" spans="5:5" x14ac:dyDescent="0.25">
      <c r="E59892" s="71"/>
    </row>
    <row r="59893" spans="5:5" x14ac:dyDescent="0.25">
      <c r="E59893" s="71"/>
    </row>
    <row r="59894" spans="5:5" x14ac:dyDescent="0.25">
      <c r="E59894" s="71"/>
    </row>
    <row r="59895" spans="5:5" x14ac:dyDescent="0.25">
      <c r="E59895" s="71"/>
    </row>
    <row r="59896" spans="5:5" x14ac:dyDescent="0.25">
      <c r="E59896" s="71"/>
    </row>
    <row r="59897" spans="5:5" x14ac:dyDescent="0.25">
      <c r="E59897" s="71"/>
    </row>
    <row r="59898" spans="5:5" x14ac:dyDescent="0.25">
      <c r="E59898" s="71"/>
    </row>
    <row r="59899" spans="5:5" x14ac:dyDescent="0.25">
      <c r="E59899" s="71"/>
    </row>
    <row r="59900" spans="5:5" x14ac:dyDescent="0.25">
      <c r="E59900" s="71"/>
    </row>
    <row r="59901" spans="5:5" x14ac:dyDescent="0.25">
      <c r="E59901" s="71"/>
    </row>
    <row r="59902" spans="5:5" x14ac:dyDescent="0.25">
      <c r="E59902" s="71"/>
    </row>
    <row r="59903" spans="5:5" x14ac:dyDescent="0.25">
      <c r="E59903" s="71"/>
    </row>
    <row r="59904" spans="5:5" x14ac:dyDescent="0.25">
      <c r="E59904" s="71"/>
    </row>
    <row r="59905" spans="5:5" x14ac:dyDescent="0.25">
      <c r="E59905" s="71"/>
    </row>
    <row r="59906" spans="5:5" x14ac:dyDescent="0.25">
      <c r="E59906" s="71"/>
    </row>
    <row r="59907" spans="5:5" x14ac:dyDescent="0.25">
      <c r="E59907" s="71"/>
    </row>
    <row r="59908" spans="5:5" x14ac:dyDescent="0.25">
      <c r="E59908" s="71"/>
    </row>
    <row r="59909" spans="5:5" x14ac:dyDescent="0.25">
      <c r="E59909" s="71"/>
    </row>
    <row r="59910" spans="5:5" x14ac:dyDescent="0.25">
      <c r="E59910" s="71"/>
    </row>
    <row r="59911" spans="5:5" x14ac:dyDescent="0.25">
      <c r="E59911" s="71"/>
    </row>
    <row r="59912" spans="5:5" x14ac:dyDescent="0.25">
      <c r="E59912" s="71"/>
    </row>
    <row r="59913" spans="5:5" x14ac:dyDescent="0.25">
      <c r="E59913" s="71"/>
    </row>
    <row r="59914" spans="5:5" x14ac:dyDescent="0.25">
      <c r="E59914" s="71"/>
    </row>
    <row r="59915" spans="5:5" x14ac:dyDescent="0.25">
      <c r="E59915" s="71"/>
    </row>
    <row r="59916" spans="5:5" x14ac:dyDescent="0.25">
      <c r="E59916" s="71"/>
    </row>
    <row r="59917" spans="5:5" x14ac:dyDescent="0.25">
      <c r="E59917" s="71"/>
    </row>
    <row r="59918" spans="5:5" x14ac:dyDescent="0.25">
      <c r="E59918" s="71"/>
    </row>
    <row r="59919" spans="5:5" x14ac:dyDescent="0.25">
      <c r="E59919" s="71"/>
    </row>
    <row r="59920" spans="5:5" x14ac:dyDescent="0.25">
      <c r="E59920" s="71"/>
    </row>
    <row r="59921" spans="5:5" x14ac:dyDescent="0.25">
      <c r="E59921" s="71"/>
    </row>
    <row r="59922" spans="5:5" x14ac:dyDescent="0.25">
      <c r="E59922" s="71"/>
    </row>
    <row r="59923" spans="5:5" x14ac:dyDescent="0.25">
      <c r="E59923" s="71"/>
    </row>
    <row r="59924" spans="5:5" x14ac:dyDescent="0.25">
      <c r="E59924" s="71"/>
    </row>
    <row r="59925" spans="5:5" x14ac:dyDescent="0.25">
      <c r="E59925" s="71"/>
    </row>
    <row r="59926" spans="5:5" x14ac:dyDescent="0.25">
      <c r="E59926" s="71"/>
    </row>
    <row r="59927" spans="5:5" x14ac:dyDescent="0.25">
      <c r="E59927" s="71"/>
    </row>
    <row r="59928" spans="5:5" x14ac:dyDescent="0.25">
      <c r="E59928" s="71"/>
    </row>
    <row r="59929" spans="5:5" x14ac:dyDescent="0.25">
      <c r="E59929" s="71"/>
    </row>
    <row r="59930" spans="5:5" x14ac:dyDescent="0.25">
      <c r="E59930" s="71"/>
    </row>
    <row r="59931" spans="5:5" x14ac:dyDescent="0.25">
      <c r="E59931" s="71"/>
    </row>
    <row r="59932" spans="5:5" x14ac:dyDescent="0.25">
      <c r="E59932" s="71"/>
    </row>
    <row r="59933" spans="5:5" x14ac:dyDescent="0.25">
      <c r="E59933" s="71"/>
    </row>
    <row r="59934" spans="5:5" x14ac:dyDescent="0.25">
      <c r="E59934" s="71"/>
    </row>
    <row r="59935" spans="5:5" x14ac:dyDescent="0.25">
      <c r="E59935" s="71"/>
    </row>
    <row r="59936" spans="5:5" x14ac:dyDescent="0.25">
      <c r="E59936" s="71"/>
    </row>
    <row r="59937" spans="5:5" x14ac:dyDescent="0.25">
      <c r="E59937" s="71"/>
    </row>
    <row r="59938" spans="5:5" x14ac:dyDescent="0.25">
      <c r="E59938" s="71"/>
    </row>
    <row r="59939" spans="5:5" x14ac:dyDescent="0.25">
      <c r="E59939" s="71"/>
    </row>
    <row r="59940" spans="5:5" x14ac:dyDescent="0.25">
      <c r="E59940" s="71"/>
    </row>
    <row r="59941" spans="5:5" x14ac:dyDescent="0.25">
      <c r="E59941" s="71"/>
    </row>
    <row r="59942" spans="5:5" x14ac:dyDescent="0.25">
      <c r="E59942" s="71"/>
    </row>
    <row r="59943" spans="5:5" x14ac:dyDescent="0.25">
      <c r="E59943" s="71"/>
    </row>
    <row r="59944" spans="5:5" x14ac:dyDescent="0.25">
      <c r="E59944" s="71"/>
    </row>
    <row r="59945" spans="5:5" x14ac:dyDescent="0.25">
      <c r="E59945" s="71"/>
    </row>
    <row r="59946" spans="5:5" x14ac:dyDescent="0.25">
      <c r="E59946" s="71"/>
    </row>
    <row r="59947" spans="5:5" x14ac:dyDescent="0.25">
      <c r="E59947" s="71"/>
    </row>
    <row r="59948" spans="5:5" x14ac:dyDescent="0.25">
      <c r="E59948" s="71"/>
    </row>
    <row r="59949" spans="5:5" x14ac:dyDescent="0.25">
      <c r="E59949" s="71"/>
    </row>
    <row r="59950" spans="5:5" x14ac:dyDescent="0.25">
      <c r="E59950" s="71"/>
    </row>
    <row r="59951" spans="5:5" x14ac:dyDescent="0.25">
      <c r="E59951" s="71"/>
    </row>
    <row r="59952" spans="5:5" x14ac:dyDescent="0.25">
      <c r="E59952" s="71"/>
    </row>
    <row r="59953" spans="5:5" x14ac:dyDescent="0.25">
      <c r="E59953" s="71"/>
    </row>
    <row r="59954" spans="5:5" x14ac:dyDescent="0.25">
      <c r="E59954" s="71"/>
    </row>
    <row r="59955" spans="5:5" x14ac:dyDescent="0.25">
      <c r="E59955" s="71"/>
    </row>
    <row r="59956" spans="5:5" x14ac:dyDescent="0.25">
      <c r="E59956" s="71"/>
    </row>
    <row r="59957" spans="5:5" x14ac:dyDescent="0.25">
      <c r="E59957" s="71"/>
    </row>
    <row r="59958" spans="5:5" x14ac:dyDescent="0.25">
      <c r="E59958" s="71"/>
    </row>
    <row r="59959" spans="5:5" x14ac:dyDescent="0.25">
      <c r="E59959" s="71"/>
    </row>
    <row r="59960" spans="5:5" x14ac:dyDescent="0.25">
      <c r="E59960" s="71"/>
    </row>
    <row r="59961" spans="5:5" x14ac:dyDescent="0.25">
      <c r="E59961" s="71"/>
    </row>
    <row r="59962" spans="5:5" x14ac:dyDescent="0.25">
      <c r="E59962" s="71"/>
    </row>
    <row r="59963" spans="5:5" x14ac:dyDescent="0.25">
      <c r="E59963" s="71"/>
    </row>
    <row r="59964" spans="5:5" x14ac:dyDescent="0.25">
      <c r="E59964" s="71"/>
    </row>
    <row r="59965" spans="5:5" x14ac:dyDescent="0.25">
      <c r="E59965" s="71"/>
    </row>
    <row r="59966" spans="5:5" x14ac:dyDescent="0.25">
      <c r="E59966" s="71"/>
    </row>
    <row r="59967" spans="5:5" x14ac:dyDescent="0.25">
      <c r="E59967" s="71"/>
    </row>
    <row r="59968" spans="5:5" x14ac:dyDescent="0.25">
      <c r="E59968" s="71"/>
    </row>
    <row r="59969" spans="5:5" x14ac:dyDescent="0.25">
      <c r="E59969" s="71"/>
    </row>
    <row r="59970" spans="5:5" x14ac:dyDescent="0.25">
      <c r="E59970" s="71"/>
    </row>
    <row r="59971" spans="5:5" x14ac:dyDescent="0.25">
      <c r="E59971" s="71"/>
    </row>
    <row r="59972" spans="5:5" x14ac:dyDescent="0.25">
      <c r="E59972" s="71"/>
    </row>
    <row r="59973" spans="5:5" x14ac:dyDescent="0.25">
      <c r="E59973" s="71"/>
    </row>
    <row r="59974" spans="5:5" x14ac:dyDescent="0.25">
      <c r="E59974" s="71"/>
    </row>
    <row r="59975" spans="5:5" x14ac:dyDescent="0.25">
      <c r="E59975" s="71"/>
    </row>
    <row r="59976" spans="5:5" x14ac:dyDescent="0.25">
      <c r="E59976" s="71"/>
    </row>
    <row r="59977" spans="5:5" x14ac:dyDescent="0.25">
      <c r="E59977" s="71"/>
    </row>
    <row r="59978" spans="5:5" x14ac:dyDescent="0.25">
      <c r="E59978" s="71"/>
    </row>
    <row r="59979" spans="5:5" x14ac:dyDescent="0.25">
      <c r="E59979" s="71"/>
    </row>
    <row r="59980" spans="5:5" x14ac:dyDescent="0.25">
      <c r="E59980" s="71"/>
    </row>
    <row r="59981" spans="5:5" x14ac:dyDescent="0.25">
      <c r="E59981" s="71"/>
    </row>
    <row r="59982" spans="5:5" x14ac:dyDescent="0.25">
      <c r="E59982" s="71"/>
    </row>
    <row r="59983" spans="5:5" x14ac:dyDescent="0.25">
      <c r="E59983" s="71"/>
    </row>
    <row r="59984" spans="5:5" x14ac:dyDescent="0.25">
      <c r="E59984" s="71"/>
    </row>
    <row r="59985" spans="5:5" x14ac:dyDescent="0.25">
      <c r="E59985" s="71"/>
    </row>
    <row r="59986" spans="5:5" x14ac:dyDescent="0.25">
      <c r="E59986" s="71"/>
    </row>
    <row r="59987" spans="5:5" x14ac:dyDescent="0.25">
      <c r="E59987" s="71"/>
    </row>
    <row r="59988" spans="5:5" x14ac:dyDescent="0.25">
      <c r="E59988" s="71"/>
    </row>
    <row r="59989" spans="5:5" x14ac:dyDescent="0.25">
      <c r="E59989" s="71"/>
    </row>
    <row r="59990" spans="5:5" x14ac:dyDescent="0.25">
      <c r="E59990" s="71"/>
    </row>
    <row r="59991" spans="5:5" x14ac:dyDescent="0.25">
      <c r="E59991" s="71"/>
    </row>
    <row r="59992" spans="5:5" x14ac:dyDescent="0.25">
      <c r="E59992" s="71"/>
    </row>
    <row r="59993" spans="5:5" x14ac:dyDescent="0.25">
      <c r="E59993" s="71"/>
    </row>
    <row r="59994" spans="5:5" x14ac:dyDescent="0.25">
      <c r="E59994" s="71"/>
    </row>
    <row r="59995" spans="5:5" x14ac:dyDescent="0.25">
      <c r="E59995" s="71"/>
    </row>
    <row r="59996" spans="5:5" x14ac:dyDescent="0.25">
      <c r="E59996" s="71"/>
    </row>
    <row r="59997" spans="5:5" x14ac:dyDescent="0.25">
      <c r="E59997" s="71"/>
    </row>
    <row r="59998" spans="5:5" x14ac:dyDescent="0.25">
      <c r="E59998" s="71"/>
    </row>
    <row r="59999" spans="5:5" x14ac:dyDescent="0.25">
      <c r="E59999" s="71"/>
    </row>
    <row r="60000" spans="5:5" x14ac:dyDescent="0.25">
      <c r="E60000" s="71"/>
    </row>
    <row r="60001" spans="5:5" x14ac:dyDescent="0.25">
      <c r="E60001" s="71"/>
    </row>
    <row r="60002" spans="5:5" x14ac:dyDescent="0.25">
      <c r="E60002" s="71"/>
    </row>
    <row r="60003" spans="5:5" x14ac:dyDescent="0.25">
      <c r="E60003" s="71"/>
    </row>
    <row r="60004" spans="5:5" x14ac:dyDescent="0.25">
      <c r="E60004" s="71"/>
    </row>
    <row r="60005" spans="5:5" x14ac:dyDescent="0.25">
      <c r="E60005" s="71"/>
    </row>
    <row r="60006" spans="5:5" x14ac:dyDescent="0.25">
      <c r="E60006" s="71"/>
    </row>
    <row r="60007" spans="5:5" x14ac:dyDescent="0.25">
      <c r="E60007" s="71"/>
    </row>
    <row r="60008" spans="5:5" x14ac:dyDescent="0.25">
      <c r="E60008" s="71"/>
    </row>
    <row r="60009" spans="5:5" x14ac:dyDescent="0.25">
      <c r="E60009" s="71"/>
    </row>
    <row r="60010" spans="5:5" x14ac:dyDescent="0.25">
      <c r="E60010" s="71"/>
    </row>
    <row r="60011" spans="5:5" x14ac:dyDescent="0.25">
      <c r="E60011" s="71"/>
    </row>
    <row r="60012" spans="5:5" x14ac:dyDescent="0.25">
      <c r="E60012" s="71"/>
    </row>
    <row r="60013" spans="5:5" x14ac:dyDescent="0.25">
      <c r="E60013" s="71"/>
    </row>
    <row r="60014" spans="5:5" x14ac:dyDescent="0.25">
      <c r="E60014" s="71"/>
    </row>
    <row r="60015" spans="5:5" x14ac:dyDescent="0.25">
      <c r="E60015" s="71"/>
    </row>
    <row r="60016" spans="5:5" x14ac:dyDescent="0.25">
      <c r="E60016" s="71"/>
    </row>
    <row r="60017" spans="5:5" x14ac:dyDescent="0.25">
      <c r="E60017" s="71"/>
    </row>
    <row r="60018" spans="5:5" x14ac:dyDescent="0.25">
      <c r="E60018" s="71"/>
    </row>
    <row r="60019" spans="5:5" x14ac:dyDescent="0.25">
      <c r="E60019" s="71"/>
    </row>
    <row r="60020" spans="5:5" x14ac:dyDescent="0.25">
      <c r="E60020" s="71"/>
    </row>
    <row r="60021" spans="5:5" x14ac:dyDescent="0.25">
      <c r="E60021" s="71"/>
    </row>
    <row r="60022" spans="5:5" x14ac:dyDescent="0.25">
      <c r="E60022" s="71"/>
    </row>
    <row r="60023" spans="5:5" x14ac:dyDescent="0.25">
      <c r="E60023" s="71"/>
    </row>
    <row r="60024" spans="5:5" x14ac:dyDescent="0.25">
      <c r="E60024" s="71"/>
    </row>
    <row r="60025" spans="5:5" x14ac:dyDescent="0.25">
      <c r="E60025" s="71"/>
    </row>
    <row r="60026" spans="5:5" x14ac:dyDescent="0.25">
      <c r="E60026" s="71"/>
    </row>
    <row r="60027" spans="5:5" x14ac:dyDescent="0.25">
      <c r="E60027" s="71"/>
    </row>
    <row r="60028" spans="5:5" x14ac:dyDescent="0.25">
      <c r="E60028" s="71"/>
    </row>
    <row r="60029" spans="5:5" x14ac:dyDescent="0.25">
      <c r="E60029" s="71"/>
    </row>
    <row r="60030" spans="5:5" x14ac:dyDescent="0.25">
      <c r="E60030" s="71"/>
    </row>
    <row r="60031" spans="5:5" x14ac:dyDescent="0.25">
      <c r="E60031" s="71"/>
    </row>
    <row r="60032" spans="5:5" x14ac:dyDescent="0.25">
      <c r="E60032" s="71"/>
    </row>
    <row r="60033" spans="5:5" x14ac:dyDescent="0.25">
      <c r="E60033" s="71"/>
    </row>
    <row r="60034" spans="5:5" x14ac:dyDescent="0.25">
      <c r="E60034" s="71"/>
    </row>
    <row r="60035" spans="5:5" x14ac:dyDescent="0.25">
      <c r="E60035" s="71"/>
    </row>
    <row r="60036" spans="5:5" x14ac:dyDescent="0.25">
      <c r="E60036" s="71"/>
    </row>
    <row r="60037" spans="5:5" x14ac:dyDescent="0.25">
      <c r="E60037" s="71"/>
    </row>
    <row r="60038" spans="5:5" x14ac:dyDescent="0.25">
      <c r="E60038" s="71"/>
    </row>
    <row r="60039" spans="5:5" x14ac:dyDescent="0.25">
      <c r="E60039" s="71"/>
    </row>
    <row r="60040" spans="5:5" x14ac:dyDescent="0.25">
      <c r="E60040" s="71"/>
    </row>
    <row r="60041" spans="5:5" x14ac:dyDescent="0.25">
      <c r="E60041" s="71"/>
    </row>
    <row r="60042" spans="5:5" x14ac:dyDescent="0.25">
      <c r="E60042" s="71"/>
    </row>
    <row r="60043" spans="5:5" x14ac:dyDescent="0.25">
      <c r="E60043" s="71"/>
    </row>
    <row r="60044" spans="5:5" x14ac:dyDescent="0.25">
      <c r="E60044" s="71"/>
    </row>
    <row r="60045" spans="5:5" x14ac:dyDescent="0.25">
      <c r="E60045" s="71"/>
    </row>
    <row r="60046" spans="5:5" x14ac:dyDescent="0.25">
      <c r="E60046" s="71"/>
    </row>
    <row r="60047" spans="5:5" x14ac:dyDescent="0.25">
      <c r="E60047" s="71"/>
    </row>
    <row r="60048" spans="5:5" x14ac:dyDescent="0.25">
      <c r="E60048" s="71"/>
    </row>
    <row r="60049" spans="5:5" x14ac:dyDescent="0.25">
      <c r="E60049" s="71"/>
    </row>
    <row r="60050" spans="5:5" x14ac:dyDescent="0.25">
      <c r="E60050" s="71"/>
    </row>
    <row r="60051" spans="5:5" x14ac:dyDescent="0.25">
      <c r="E60051" s="71"/>
    </row>
    <row r="60052" spans="5:5" x14ac:dyDescent="0.25">
      <c r="E60052" s="71"/>
    </row>
    <row r="60053" spans="5:5" x14ac:dyDescent="0.25">
      <c r="E60053" s="71"/>
    </row>
    <row r="60054" spans="5:5" x14ac:dyDescent="0.25">
      <c r="E60054" s="71"/>
    </row>
    <row r="60055" spans="5:5" x14ac:dyDescent="0.25">
      <c r="E60055" s="71"/>
    </row>
    <row r="60056" spans="5:5" x14ac:dyDescent="0.25">
      <c r="E60056" s="71"/>
    </row>
    <row r="60057" spans="5:5" x14ac:dyDescent="0.25">
      <c r="E60057" s="71"/>
    </row>
    <row r="60058" spans="5:5" x14ac:dyDescent="0.25">
      <c r="E60058" s="71"/>
    </row>
    <row r="60059" spans="5:5" x14ac:dyDescent="0.25">
      <c r="E60059" s="71"/>
    </row>
    <row r="60060" spans="5:5" x14ac:dyDescent="0.25">
      <c r="E60060" s="71"/>
    </row>
    <row r="60061" spans="5:5" x14ac:dyDescent="0.25">
      <c r="E60061" s="71"/>
    </row>
    <row r="60062" spans="5:5" x14ac:dyDescent="0.25">
      <c r="E60062" s="71"/>
    </row>
    <row r="60063" spans="5:5" x14ac:dyDescent="0.25">
      <c r="E60063" s="71"/>
    </row>
    <row r="60064" spans="5:5" x14ac:dyDescent="0.25">
      <c r="E60064" s="71"/>
    </row>
    <row r="60065" spans="5:5" x14ac:dyDescent="0.25">
      <c r="E60065" s="71"/>
    </row>
    <row r="60066" spans="5:5" x14ac:dyDescent="0.25">
      <c r="E60066" s="71"/>
    </row>
    <row r="60067" spans="5:5" x14ac:dyDescent="0.25">
      <c r="E60067" s="71"/>
    </row>
    <row r="60068" spans="5:5" x14ac:dyDescent="0.25">
      <c r="E60068" s="71"/>
    </row>
    <row r="60069" spans="5:5" x14ac:dyDescent="0.25">
      <c r="E60069" s="71"/>
    </row>
    <row r="60070" spans="5:5" x14ac:dyDescent="0.25">
      <c r="E60070" s="71"/>
    </row>
    <row r="60071" spans="5:5" x14ac:dyDescent="0.25">
      <c r="E60071" s="71"/>
    </row>
    <row r="60072" spans="5:5" x14ac:dyDescent="0.25">
      <c r="E60072" s="71"/>
    </row>
    <row r="60073" spans="5:5" x14ac:dyDescent="0.25">
      <c r="E60073" s="71"/>
    </row>
    <row r="60074" spans="5:5" x14ac:dyDescent="0.25">
      <c r="E60074" s="71"/>
    </row>
    <row r="60075" spans="5:5" x14ac:dyDescent="0.25">
      <c r="E60075" s="71"/>
    </row>
    <row r="60076" spans="5:5" x14ac:dyDescent="0.25">
      <c r="E60076" s="71"/>
    </row>
    <row r="60077" spans="5:5" x14ac:dyDescent="0.25">
      <c r="E60077" s="71"/>
    </row>
    <row r="60078" spans="5:5" x14ac:dyDescent="0.25">
      <c r="E60078" s="71"/>
    </row>
    <row r="60079" spans="5:5" x14ac:dyDescent="0.25">
      <c r="E60079" s="71"/>
    </row>
    <row r="60080" spans="5:5" x14ac:dyDescent="0.25">
      <c r="E60080" s="71"/>
    </row>
    <row r="60081" spans="5:5" x14ac:dyDescent="0.25">
      <c r="E60081" s="71"/>
    </row>
    <row r="60082" spans="5:5" x14ac:dyDescent="0.25">
      <c r="E60082" s="71"/>
    </row>
    <row r="60083" spans="5:5" x14ac:dyDescent="0.25">
      <c r="E60083" s="71"/>
    </row>
    <row r="60084" spans="5:5" x14ac:dyDescent="0.25">
      <c r="E60084" s="71"/>
    </row>
    <row r="60085" spans="5:5" x14ac:dyDescent="0.25">
      <c r="E60085" s="71"/>
    </row>
    <row r="60086" spans="5:5" x14ac:dyDescent="0.25">
      <c r="E60086" s="71"/>
    </row>
    <row r="60087" spans="5:5" x14ac:dyDescent="0.25">
      <c r="E60087" s="71"/>
    </row>
    <row r="60088" spans="5:5" x14ac:dyDescent="0.25">
      <c r="E60088" s="71"/>
    </row>
    <row r="60089" spans="5:5" x14ac:dyDescent="0.25">
      <c r="E60089" s="71"/>
    </row>
    <row r="60090" spans="5:5" x14ac:dyDescent="0.25">
      <c r="E60090" s="71"/>
    </row>
    <row r="60091" spans="5:5" x14ac:dyDescent="0.25">
      <c r="E60091" s="71"/>
    </row>
    <row r="60092" spans="5:5" x14ac:dyDescent="0.25">
      <c r="E60092" s="71"/>
    </row>
    <row r="60093" spans="5:5" x14ac:dyDescent="0.25">
      <c r="E60093" s="71"/>
    </row>
    <row r="60094" spans="5:5" x14ac:dyDescent="0.25">
      <c r="E60094" s="71"/>
    </row>
    <row r="60095" spans="5:5" x14ac:dyDescent="0.25">
      <c r="E60095" s="71"/>
    </row>
    <row r="60096" spans="5:5" x14ac:dyDescent="0.25">
      <c r="E60096" s="71"/>
    </row>
    <row r="60097" spans="5:5" x14ac:dyDescent="0.25">
      <c r="E60097" s="71"/>
    </row>
    <row r="60098" spans="5:5" x14ac:dyDescent="0.25">
      <c r="E60098" s="71"/>
    </row>
    <row r="60099" spans="5:5" x14ac:dyDescent="0.25">
      <c r="E60099" s="71"/>
    </row>
    <row r="60100" spans="5:5" x14ac:dyDescent="0.25">
      <c r="E60100" s="71"/>
    </row>
    <row r="60101" spans="5:5" x14ac:dyDescent="0.25">
      <c r="E60101" s="71"/>
    </row>
    <row r="60102" spans="5:5" x14ac:dyDescent="0.25">
      <c r="E60102" s="71"/>
    </row>
    <row r="60103" spans="5:5" x14ac:dyDescent="0.25">
      <c r="E60103" s="71"/>
    </row>
    <row r="60104" spans="5:5" x14ac:dyDescent="0.25">
      <c r="E60104" s="71"/>
    </row>
    <row r="60105" spans="5:5" x14ac:dyDescent="0.25">
      <c r="E60105" s="71"/>
    </row>
    <row r="60106" spans="5:5" x14ac:dyDescent="0.25">
      <c r="E60106" s="71"/>
    </row>
    <row r="60107" spans="5:5" x14ac:dyDescent="0.25">
      <c r="E60107" s="71"/>
    </row>
    <row r="60108" spans="5:5" x14ac:dyDescent="0.25">
      <c r="E60108" s="71"/>
    </row>
    <row r="60109" spans="5:5" x14ac:dyDescent="0.25">
      <c r="E60109" s="71"/>
    </row>
    <row r="60110" spans="5:5" x14ac:dyDescent="0.25">
      <c r="E60110" s="71"/>
    </row>
    <row r="60111" spans="5:5" x14ac:dyDescent="0.25">
      <c r="E60111" s="71"/>
    </row>
    <row r="60112" spans="5:5" x14ac:dyDescent="0.25">
      <c r="E60112" s="71"/>
    </row>
    <row r="60113" spans="5:5" x14ac:dyDescent="0.25">
      <c r="E60113" s="71"/>
    </row>
    <row r="60114" spans="5:5" x14ac:dyDescent="0.25">
      <c r="E60114" s="71"/>
    </row>
    <row r="60115" spans="5:5" x14ac:dyDescent="0.25">
      <c r="E60115" s="71"/>
    </row>
    <row r="60116" spans="5:5" x14ac:dyDescent="0.25">
      <c r="E60116" s="71"/>
    </row>
    <row r="60117" spans="5:5" x14ac:dyDescent="0.25">
      <c r="E60117" s="71"/>
    </row>
    <row r="60118" spans="5:5" x14ac:dyDescent="0.25">
      <c r="E60118" s="71"/>
    </row>
    <row r="60119" spans="5:5" x14ac:dyDescent="0.25">
      <c r="E60119" s="71"/>
    </row>
    <row r="60120" spans="5:5" x14ac:dyDescent="0.25">
      <c r="E60120" s="71"/>
    </row>
    <row r="60121" spans="5:5" x14ac:dyDescent="0.25">
      <c r="E60121" s="71"/>
    </row>
    <row r="60122" spans="5:5" x14ac:dyDescent="0.25">
      <c r="E60122" s="71"/>
    </row>
    <row r="60123" spans="5:5" x14ac:dyDescent="0.25">
      <c r="E60123" s="71"/>
    </row>
    <row r="60124" spans="5:5" x14ac:dyDescent="0.25">
      <c r="E60124" s="71"/>
    </row>
    <row r="60125" spans="5:5" x14ac:dyDescent="0.25">
      <c r="E60125" s="71"/>
    </row>
    <row r="60126" spans="5:5" x14ac:dyDescent="0.25">
      <c r="E60126" s="71"/>
    </row>
    <row r="60127" spans="5:5" x14ac:dyDescent="0.25">
      <c r="E60127" s="71"/>
    </row>
    <row r="60128" spans="5:5" x14ac:dyDescent="0.25">
      <c r="E60128" s="71"/>
    </row>
    <row r="60129" spans="5:5" x14ac:dyDescent="0.25">
      <c r="E60129" s="71"/>
    </row>
    <row r="60130" spans="5:5" x14ac:dyDescent="0.25">
      <c r="E60130" s="71"/>
    </row>
    <row r="60131" spans="5:5" x14ac:dyDescent="0.25">
      <c r="E60131" s="71"/>
    </row>
    <row r="60132" spans="5:5" x14ac:dyDescent="0.25">
      <c r="E60132" s="71"/>
    </row>
    <row r="60133" spans="5:5" x14ac:dyDescent="0.25">
      <c r="E60133" s="71"/>
    </row>
    <row r="60134" spans="5:5" x14ac:dyDescent="0.25">
      <c r="E60134" s="71"/>
    </row>
    <row r="60135" spans="5:5" x14ac:dyDescent="0.25">
      <c r="E60135" s="71"/>
    </row>
    <row r="60136" spans="5:5" x14ac:dyDescent="0.25">
      <c r="E60136" s="71"/>
    </row>
    <row r="60137" spans="5:5" x14ac:dyDescent="0.25">
      <c r="E60137" s="71"/>
    </row>
    <row r="60138" spans="5:5" x14ac:dyDescent="0.25">
      <c r="E60138" s="71"/>
    </row>
    <row r="60139" spans="5:5" x14ac:dyDescent="0.25">
      <c r="E60139" s="71"/>
    </row>
    <row r="60140" spans="5:5" x14ac:dyDescent="0.25">
      <c r="E60140" s="71"/>
    </row>
    <row r="60141" spans="5:5" x14ac:dyDescent="0.25">
      <c r="E60141" s="71"/>
    </row>
    <row r="60142" spans="5:5" x14ac:dyDescent="0.25">
      <c r="E60142" s="71"/>
    </row>
    <row r="60143" spans="5:5" x14ac:dyDescent="0.25">
      <c r="E60143" s="71"/>
    </row>
    <row r="60144" spans="5:5" x14ac:dyDescent="0.25">
      <c r="E60144" s="71"/>
    </row>
    <row r="60145" spans="5:5" x14ac:dyDescent="0.25">
      <c r="E60145" s="71"/>
    </row>
    <row r="60146" spans="5:5" x14ac:dyDescent="0.25">
      <c r="E60146" s="71"/>
    </row>
    <row r="60147" spans="5:5" x14ac:dyDescent="0.25">
      <c r="E60147" s="71"/>
    </row>
    <row r="60148" spans="5:5" x14ac:dyDescent="0.25">
      <c r="E60148" s="71"/>
    </row>
    <row r="60149" spans="5:5" x14ac:dyDescent="0.25">
      <c r="E60149" s="71"/>
    </row>
    <row r="60150" spans="5:5" x14ac:dyDescent="0.25">
      <c r="E60150" s="71"/>
    </row>
    <row r="60151" spans="5:5" x14ac:dyDescent="0.25">
      <c r="E60151" s="71"/>
    </row>
    <row r="60152" spans="5:5" x14ac:dyDescent="0.25">
      <c r="E60152" s="71"/>
    </row>
    <row r="60153" spans="5:5" x14ac:dyDescent="0.25">
      <c r="E60153" s="71"/>
    </row>
    <row r="60154" spans="5:5" x14ac:dyDescent="0.25">
      <c r="E60154" s="71"/>
    </row>
    <row r="60155" spans="5:5" x14ac:dyDescent="0.25">
      <c r="E60155" s="71"/>
    </row>
    <row r="60156" spans="5:5" x14ac:dyDescent="0.25">
      <c r="E60156" s="71"/>
    </row>
    <row r="60157" spans="5:5" x14ac:dyDescent="0.25">
      <c r="E60157" s="71"/>
    </row>
    <row r="60158" spans="5:5" x14ac:dyDescent="0.25">
      <c r="E60158" s="71"/>
    </row>
    <row r="60159" spans="5:5" x14ac:dyDescent="0.25">
      <c r="E60159" s="71"/>
    </row>
    <row r="60160" spans="5:5" x14ac:dyDescent="0.25">
      <c r="E60160" s="71"/>
    </row>
    <row r="60161" spans="5:5" x14ac:dyDescent="0.25">
      <c r="E60161" s="71"/>
    </row>
    <row r="60162" spans="5:5" x14ac:dyDescent="0.25">
      <c r="E60162" s="71"/>
    </row>
    <row r="60163" spans="5:5" x14ac:dyDescent="0.25">
      <c r="E60163" s="71"/>
    </row>
    <row r="60164" spans="5:5" x14ac:dyDescent="0.25">
      <c r="E60164" s="71"/>
    </row>
    <row r="60165" spans="5:5" x14ac:dyDescent="0.25">
      <c r="E60165" s="71"/>
    </row>
    <row r="60166" spans="5:5" x14ac:dyDescent="0.25">
      <c r="E60166" s="71"/>
    </row>
    <row r="60167" spans="5:5" x14ac:dyDescent="0.25">
      <c r="E60167" s="71"/>
    </row>
    <row r="60168" spans="5:5" x14ac:dyDescent="0.25">
      <c r="E60168" s="71"/>
    </row>
    <row r="60169" spans="5:5" x14ac:dyDescent="0.25">
      <c r="E60169" s="71"/>
    </row>
    <row r="60170" spans="5:5" x14ac:dyDescent="0.25">
      <c r="E60170" s="71"/>
    </row>
    <row r="60171" spans="5:5" x14ac:dyDescent="0.25">
      <c r="E60171" s="71"/>
    </row>
    <row r="60172" spans="5:5" x14ac:dyDescent="0.25">
      <c r="E60172" s="71"/>
    </row>
    <row r="60173" spans="5:5" x14ac:dyDescent="0.25">
      <c r="E60173" s="71"/>
    </row>
    <row r="60174" spans="5:5" x14ac:dyDescent="0.25">
      <c r="E60174" s="71"/>
    </row>
    <row r="60175" spans="5:5" x14ac:dyDescent="0.25">
      <c r="E60175" s="71"/>
    </row>
    <row r="60176" spans="5:5" x14ac:dyDescent="0.25">
      <c r="E60176" s="71"/>
    </row>
    <row r="60177" spans="5:5" x14ac:dyDescent="0.25">
      <c r="E60177" s="71"/>
    </row>
    <row r="60178" spans="5:5" x14ac:dyDescent="0.25">
      <c r="E60178" s="71"/>
    </row>
    <row r="60179" spans="5:5" x14ac:dyDescent="0.25">
      <c r="E60179" s="71"/>
    </row>
    <row r="60180" spans="5:5" x14ac:dyDescent="0.25">
      <c r="E60180" s="71"/>
    </row>
    <row r="60181" spans="5:5" x14ac:dyDescent="0.25">
      <c r="E60181" s="71"/>
    </row>
    <row r="60182" spans="5:5" x14ac:dyDescent="0.25">
      <c r="E60182" s="71"/>
    </row>
    <row r="60183" spans="5:5" x14ac:dyDescent="0.25">
      <c r="E60183" s="71"/>
    </row>
    <row r="60184" spans="5:5" x14ac:dyDescent="0.25">
      <c r="E60184" s="71"/>
    </row>
    <row r="60185" spans="5:5" x14ac:dyDescent="0.25">
      <c r="E60185" s="71"/>
    </row>
    <row r="60186" spans="5:5" x14ac:dyDescent="0.25">
      <c r="E60186" s="71"/>
    </row>
    <row r="60187" spans="5:5" x14ac:dyDescent="0.25">
      <c r="E60187" s="71"/>
    </row>
    <row r="60188" spans="5:5" x14ac:dyDescent="0.25">
      <c r="E60188" s="71"/>
    </row>
    <row r="60189" spans="5:5" x14ac:dyDescent="0.25">
      <c r="E60189" s="71"/>
    </row>
    <row r="60190" spans="5:5" x14ac:dyDescent="0.25">
      <c r="E60190" s="71"/>
    </row>
    <row r="60191" spans="5:5" x14ac:dyDescent="0.25">
      <c r="E60191" s="71"/>
    </row>
    <row r="60192" spans="5:5" x14ac:dyDescent="0.25">
      <c r="E60192" s="71"/>
    </row>
    <row r="60193" spans="5:5" x14ac:dyDescent="0.25">
      <c r="E60193" s="71"/>
    </row>
    <row r="60194" spans="5:5" x14ac:dyDescent="0.25">
      <c r="E60194" s="71"/>
    </row>
    <row r="60195" spans="5:5" x14ac:dyDescent="0.25">
      <c r="E60195" s="71"/>
    </row>
    <row r="60196" spans="5:5" x14ac:dyDescent="0.25">
      <c r="E60196" s="71"/>
    </row>
    <row r="60197" spans="5:5" x14ac:dyDescent="0.25">
      <c r="E60197" s="71"/>
    </row>
    <row r="60198" spans="5:5" x14ac:dyDescent="0.25">
      <c r="E60198" s="71"/>
    </row>
    <row r="60199" spans="5:5" x14ac:dyDescent="0.25">
      <c r="E60199" s="71"/>
    </row>
    <row r="60200" spans="5:5" x14ac:dyDescent="0.25">
      <c r="E60200" s="71"/>
    </row>
    <row r="60201" spans="5:5" x14ac:dyDescent="0.25">
      <c r="E60201" s="71"/>
    </row>
    <row r="60202" spans="5:5" x14ac:dyDescent="0.25">
      <c r="E60202" s="71"/>
    </row>
    <row r="60203" spans="5:5" x14ac:dyDescent="0.25">
      <c r="E60203" s="71"/>
    </row>
    <row r="60204" spans="5:5" x14ac:dyDescent="0.25">
      <c r="E60204" s="71"/>
    </row>
    <row r="60205" spans="5:5" x14ac:dyDescent="0.25">
      <c r="E60205" s="71"/>
    </row>
    <row r="60206" spans="5:5" x14ac:dyDescent="0.25">
      <c r="E60206" s="71"/>
    </row>
    <row r="60207" spans="5:5" x14ac:dyDescent="0.25">
      <c r="E60207" s="71"/>
    </row>
    <row r="60208" spans="5:5" x14ac:dyDescent="0.25">
      <c r="E60208" s="71"/>
    </row>
    <row r="60209" spans="5:5" x14ac:dyDescent="0.25">
      <c r="E60209" s="71"/>
    </row>
    <row r="60210" spans="5:5" x14ac:dyDescent="0.25">
      <c r="E60210" s="71"/>
    </row>
    <row r="60211" spans="5:5" x14ac:dyDescent="0.25">
      <c r="E60211" s="71"/>
    </row>
    <row r="60212" spans="5:5" x14ac:dyDescent="0.25">
      <c r="E60212" s="71"/>
    </row>
    <row r="60213" spans="5:5" x14ac:dyDescent="0.25">
      <c r="E60213" s="71"/>
    </row>
    <row r="60214" spans="5:5" x14ac:dyDescent="0.25">
      <c r="E60214" s="71"/>
    </row>
    <row r="60215" spans="5:5" x14ac:dyDescent="0.25">
      <c r="E60215" s="71"/>
    </row>
    <row r="60216" spans="5:5" x14ac:dyDescent="0.25">
      <c r="E60216" s="71"/>
    </row>
    <row r="60217" spans="5:5" x14ac:dyDescent="0.25">
      <c r="E60217" s="71"/>
    </row>
    <row r="60218" spans="5:5" x14ac:dyDescent="0.25">
      <c r="E60218" s="71"/>
    </row>
    <row r="60219" spans="5:5" x14ac:dyDescent="0.25">
      <c r="E60219" s="71"/>
    </row>
    <row r="60220" spans="5:5" x14ac:dyDescent="0.25">
      <c r="E60220" s="71"/>
    </row>
    <row r="60221" spans="5:5" x14ac:dyDescent="0.25">
      <c r="E60221" s="71"/>
    </row>
    <row r="60222" spans="5:5" x14ac:dyDescent="0.25">
      <c r="E60222" s="71"/>
    </row>
    <row r="60223" spans="5:5" x14ac:dyDescent="0.25">
      <c r="E60223" s="71"/>
    </row>
    <row r="60224" spans="5:5" x14ac:dyDescent="0.25">
      <c r="E60224" s="71"/>
    </row>
    <row r="60225" spans="5:5" x14ac:dyDescent="0.25">
      <c r="E60225" s="71"/>
    </row>
    <row r="60226" spans="5:5" x14ac:dyDescent="0.25">
      <c r="E60226" s="71"/>
    </row>
    <row r="60227" spans="5:5" x14ac:dyDescent="0.25">
      <c r="E60227" s="71"/>
    </row>
    <row r="60228" spans="5:5" x14ac:dyDescent="0.25">
      <c r="E60228" s="71"/>
    </row>
    <row r="60229" spans="5:5" x14ac:dyDescent="0.25">
      <c r="E60229" s="71"/>
    </row>
    <row r="60230" spans="5:5" x14ac:dyDescent="0.25">
      <c r="E60230" s="71"/>
    </row>
    <row r="60231" spans="5:5" x14ac:dyDescent="0.25">
      <c r="E60231" s="71"/>
    </row>
    <row r="60232" spans="5:5" x14ac:dyDescent="0.25">
      <c r="E60232" s="71"/>
    </row>
    <row r="60233" spans="5:5" x14ac:dyDescent="0.25">
      <c r="E60233" s="71"/>
    </row>
    <row r="60234" spans="5:5" x14ac:dyDescent="0.25">
      <c r="E60234" s="71"/>
    </row>
    <row r="60235" spans="5:5" x14ac:dyDescent="0.25">
      <c r="E60235" s="71"/>
    </row>
    <row r="60236" spans="5:5" x14ac:dyDescent="0.25">
      <c r="E60236" s="71"/>
    </row>
    <row r="60237" spans="5:5" x14ac:dyDescent="0.25">
      <c r="E60237" s="71"/>
    </row>
    <row r="60238" spans="5:5" x14ac:dyDescent="0.25">
      <c r="E60238" s="71"/>
    </row>
    <row r="60239" spans="5:5" x14ac:dyDescent="0.25">
      <c r="E60239" s="71"/>
    </row>
    <row r="60240" spans="5:5" x14ac:dyDescent="0.25">
      <c r="E60240" s="71"/>
    </row>
    <row r="60241" spans="5:5" x14ac:dyDescent="0.25">
      <c r="E60241" s="71"/>
    </row>
    <row r="60242" spans="5:5" x14ac:dyDescent="0.25">
      <c r="E60242" s="71"/>
    </row>
    <row r="60243" spans="5:5" x14ac:dyDescent="0.25">
      <c r="E60243" s="71"/>
    </row>
    <row r="60244" spans="5:5" x14ac:dyDescent="0.25">
      <c r="E60244" s="71"/>
    </row>
    <row r="60245" spans="5:5" x14ac:dyDescent="0.25">
      <c r="E60245" s="71"/>
    </row>
    <row r="60246" spans="5:5" x14ac:dyDescent="0.25">
      <c r="E60246" s="71"/>
    </row>
    <row r="60247" spans="5:5" x14ac:dyDescent="0.25">
      <c r="E60247" s="71"/>
    </row>
    <row r="60248" spans="5:5" x14ac:dyDescent="0.25">
      <c r="E60248" s="71"/>
    </row>
    <row r="60249" spans="5:5" x14ac:dyDescent="0.25">
      <c r="E60249" s="71"/>
    </row>
    <row r="60250" spans="5:5" x14ac:dyDescent="0.25">
      <c r="E60250" s="71"/>
    </row>
    <row r="60251" spans="5:5" x14ac:dyDescent="0.25">
      <c r="E60251" s="71"/>
    </row>
    <row r="60252" spans="5:5" x14ac:dyDescent="0.25">
      <c r="E60252" s="71"/>
    </row>
    <row r="60253" spans="5:5" x14ac:dyDescent="0.25">
      <c r="E60253" s="71"/>
    </row>
    <row r="60254" spans="5:5" x14ac:dyDescent="0.25">
      <c r="E60254" s="71"/>
    </row>
    <row r="60255" spans="5:5" x14ac:dyDescent="0.25">
      <c r="E60255" s="71"/>
    </row>
    <row r="60256" spans="5:5" x14ac:dyDescent="0.25">
      <c r="E60256" s="71"/>
    </row>
    <row r="60257" spans="5:5" x14ac:dyDescent="0.25">
      <c r="E60257" s="71"/>
    </row>
    <row r="60258" spans="5:5" x14ac:dyDescent="0.25">
      <c r="E60258" s="71"/>
    </row>
    <row r="60259" spans="5:5" x14ac:dyDescent="0.25">
      <c r="E60259" s="71"/>
    </row>
    <row r="60260" spans="5:5" x14ac:dyDescent="0.25">
      <c r="E60260" s="71"/>
    </row>
    <row r="60261" spans="5:5" x14ac:dyDescent="0.25">
      <c r="E60261" s="71"/>
    </row>
    <row r="60262" spans="5:5" x14ac:dyDescent="0.25">
      <c r="E60262" s="71"/>
    </row>
    <row r="60263" spans="5:5" x14ac:dyDescent="0.25">
      <c r="E60263" s="71"/>
    </row>
    <row r="60264" spans="5:5" x14ac:dyDescent="0.25">
      <c r="E60264" s="71"/>
    </row>
    <row r="60265" spans="5:5" x14ac:dyDescent="0.25">
      <c r="E60265" s="71"/>
    </row>
    <row r="60266" spans="5:5" x14ac:dyDescent="0.25">
      <c r="E60266" s="71"/>
    </row>
    <row r="60267" spans="5:5" x14ac:dyDescent="0.25">
      <c r="E60267" s="71"/>
    </row>
    <row r="60268" spans="5:5" x14ac:dyDescent="0.25">
      <c r="E60268" s="71"/>
    </row>
    <row r="60269" spans="5:5" x14ac:dyDescent="0.25">
      <c r="E60269" s="71"/>
    </row>
    <row r="60270" spans="5:5" x14ac:dyDescent="0.25">
      <c r="E60270" s="71"/>
    </row>
    <row r="60271" spans="5:5" x14ac:dyDescent="0.25">
      <c r="E60271" s="71"/>
    </row>
    <row r="60272" spans="5:5" x14ac:dyDescent="0.25">
      <c r="E60272" s="71"/>
    </row>
    <row r="60273" spans="5:5" x14ac:dyDescent="0.25">
      <c r="E60273" s="71"/>
    </row>
    <row r="60274" spans="5:5" x14ac:dyDescent="0.25">
      <c r="E60274" s="71"/>
    </row>
    <row r="60275" spans="5:5" x14ac:dyDescent="0.25">
      <c r="E60275" s="71"/>
    </row>
    <row r="60276" spans="5:5" x14ac:dyDescent="0.25">
      <c r="E60276" s="71"/>
    </row>
    <row r="60277" spans="5:5" x14ac:dyDescent="0.25">
      <c r="E60277" s="71"/>
    </row>
    <row r="60278" spans="5:5" x14ac:dyDescent="0.25">
      <c r="E60278" s="71"/>
    </row>
    <row r="60279" spans="5:5" x14ac:dyDescent="0.25">
      <c r="E60279" s="71"/>
    </row>
    <row r="60280" spans="5:5" x14ac:dyDescent="0.25">
      <c r="E60280" s="71"/>
    </row>
    <row r="60281" spans="5:5" x14ac:dyDescent="0.25">
      <c r="E60281" s="71"/>
    </row>
    <row r="60282" spans="5:5" x14ac:dyDescent="0.25">
      <c r="E60282" s="71"/>
    </row>
    <row r="60283" spans="5:5" x14ac:dyDescent="0.25">
      <c r="E60283" s="71"/>
    </row>
    <row r="60284" spans="5:5" x14ac:dyDescent="0.25">
      <c r="E60284" s="71"/>
    </row>
    <row r="60285" spans="5:5" x14ac:dyDescent="0.25">
      <c r="E60285" s="71"/>
    </row>
    <row r="60286" spans="5:5" x14ac:dyDescent="0.25">
      <c r="E60286" s="71"/>
    </row>
    <row r="60287" spans="5:5" x14ac:dyDescent="0.25">
      <c r="E60287" s="71"/>
    </row>
    <row r="60288" spans="5:5" x14ac:dyDescent="0.25">
      <c r="E60288" s="71"/>
    </row>
    <row r="60289" spans="5:5" x14ac:dyDescent="0.25">
      <c r="E60289" s="71"/>
    </row>
    <row r="60290" spans="5:5" x14ac:dyDescent="0.25">
      <c r="E60290" s="71"/>
    </row>
    <row r="60291" spans="5:5" x14ac:dyDescent="0.25">
      <c r="E60291" s="71"/>
    </row>
    <row r="60292" spans="5:5" x14ac:dyDescent="0.25">
      <c r="E60292" s="71"/>
    </row>
    <row r="60293" spans="5:5" x14ac:dyDescent="0.25">
      <c r="E60293" s="71"/>
    </row>
    <row r="60294" spans="5:5" x14ac:dyDescent="0.25">
      <c r="E60294" s="71"/>
    </row>
    <row r="60295" spans="5:5" x14ac:dyDescent="0.25">
      <c r="E60295" s="71"/>
    </row>
    <row r="60296" spans="5:5" x14ac:dyDescent="0.25">
      <c r="E60296" s="71"/>
    </row>
    <row r="60297" spans="5:5" x14ac:dyDescent="0.25">
      <c r="E60297" s="71"/>
    </row>
    <row r="60298" spans="5:5" x14ac:dyDescent="0.25">
      <c r="E60298" s="71"/>
    </row>
    <row r="60299" spans="5:5" x14ac:dyDescent="0.25">
      <c r="E60299" s="71"/>
    </row>
    <row r="60300" spans="5:5" x14ac:dyDescent="0.25">
      <c r="E60300" s="71"/>
    </row>
    <row r="60301" spans="5:5" x14ac:dyDescent="0.25">
      <c r="E60301" s="71"/>
    </row>
    <row r="60302" spans="5:5" x14ac:dyDescent="0.25">
      <c r="E60302" s="71"/>
    </row>
    <row r="60303" spans="5:5" x14ac:dyDescent="0.25">
      <c r="E60303" s="71"/>
    </row>
    <row r="60304" spans="5:5" x14ac:dyDescent="0.25">
      <c r="E60304" s="71"/>
    </row>
    <row r="60305" spans="5:5" x14ac:dyDescent="0.25">
      <c r="E60305" s="71"/>
    </row>
    <row r="60306" spans="5:5" x14ac:dyDescent="0.25">
      <c r="E60306" s="71"/>
    </row>
    <row r="60307" spans="5:5" x14ac:dyDescent="0.25">
      <c r="E60307" s="71"/>
    </row>
    <row r="60308" spans="5:5" x14ac:dyDescent="0.25">
      <c r="E60308" s="71"/>
    </row>
    <row r="60309" spans="5:5" x14ac:dyDescent="0.25">
      <c r="E60309" s="71"/>
    </row>
    <row r="60310" spans="5:5" x14ac:dyDescent="0.25">
      <c r="E60310" s="71"/>
    </row>
    <row r="60311" spans="5:5" x14ac:dyDescent="0.25">
      <c r="E60311" s="71"/>
    </row>
    <row r="60312" spans="5:5" x14ac:dyDescent="0.25">
      <c r="E60312" s="71"/>
    </row>
    <row r="60313" spans="5:5" x14ac:dyDescent="0.25">
      <c r="E60313" s="71"/>
    </row>
    <row r="60314" spans="5:5" x14ac:dyDescent="0.25">
      <c r="E60314" s="71"/>
    </row>
    <row r="60315" spans="5:5" x14ac:dyDescent="0.25">
      <c r="E60315" s="71"/>
    </row>
    <row r="60316" spans="5:5" x14ac:dyDescent="0.25">
      <c r="E60316" s="71"/>
    </row>
    <row r="60317" spans="5:5" x14ac:dyDescent="0.25">
      <c r="E60317" s="71"/>
    </row>
    <row r="60318" spans="5:5" x14ac:dyDescent="0.25">
      <c r="E60318" s="71"/>
    </row>
    <row r="60319" spans="5:5" x14ac:dyDescent="0.25">
      <c r="E60319" s="71"/>
    </row>
    <row r="60320" spans="5:5" x14ac:dyDescent="0.25">
      <c r="E60320" s="71"/>
    </row>
    <row r="60321" spans="5:5" x14ac:dyDescent="0.25">
      <c r="E60321" s="71"/>
    </row>
    <row r="60322" spans="5:5" x14ac:dyDescent="0.25">
      <c r="E60322" s="71"/>
    </row>
    <row r="60323" spans="5:5" x14ac:dyDescent="0.25">
      <c r="E60323" s="71"/>
    </row>
    <row r="60324" spans="5:5" x14ac:dyDescent="0.25">
      <c r="E60324" s="71"/>
    </row>
    <row r="60325" spans="5:5" x14ac:dyDescent="0.25">
      <c r="E60325" s="71"/>
    </row>
    <row r="60326" spans="5:5" x14ac:dyDescent="0.25">
      <c r="E60326" s="71"/>
    </row>
    <row r="60327" spans="5:5" x14ac:dyDescent="0.25">
      <c r="E60327" s="71"/>
    </row>
    <row r="60328" spans="5:5" x14ac:dyDescent="0.25">
      <c r="E60328" s="71"/>
    </row>
    <row r="60329" spans="5:5" x14ac:dyDescent="0.25">
      <c r="E60329" s="71"/>
    </row>
    <row r="60330" spans="5:5" x14ac:dyDescent="0.25">
      <c r="E60330" s="71"/>
    </row>
    <row r="60331" spans="5:5" x14ac:dyDescent="0.25">
      <c r="E60331" s="71"/>
    </row>
    <row r="60332" spans="5:5" x14ac:dyDescent="0.25">
      <c r="E60332" s="71"/>
    </row>
    <row r="60333" spans="5:5" x14ac:dyDescent="0.25">
      <c r="E60333" s="71"/>
    </row>
    <row r="60334" spans="5:5" x14ac:dyDescent="0.25">
      <c r="E60334" s="71"/>
    </row>
    <row r="60335" spans="5:5" x14ac:dyDescent="0.25">
      <c r="E60335" s="71"/>
    </row>
    <row r="60336" spans="5:5" x14ac:dyDescent="0.25">
      <c r="E60336" s="71"/>
    </row>
    <row r="60337" spans="5:5" x14ac:dyDescent="0.25">
      <c r="E60337" s="71"/>
    </row>
    <row r="60338" spans="5:5" x14ac:dyDescent="0.25">
      <c r="E60338" s="71"/>
    </row>
    <row r="60339" spans="5:5" x14ac:dyDescent="0.25">
      <c r="E60339" s="71"/>
    </row>
    <row r="60340" spans="5:5" x14ac:dyDescent="0.25">
      <c r="E60340" s="71"/>
    </row>
    <row r="60341" spans="5:5" x14ac:dyDescent="0.25">
      <c r="E60341" s="71"/>
    </row>
    <row r="60342" spans="5:5" x14ac:dyDescent="0.25">
      <c r="E60342" s="71"/>
    </row>
    <row r="60343" spans="5:5" x14ac:dyDescent="0.25">
      <c r="E60343" s="71"/>
    </row>
    <row r="60344" spans="5:5" x14ac:dyDescent="0.25">
      <c r="E60344" s="71"/>
    </row>
    <row r="60345" spans="5:5" x14ac:dyDescent="0.25">
      <c r="E60345" s="71"/>
    </row>
    <row r="60346" spans="5:5" x14ac:dyDescent="0.25">
      <c r="E60346" s="71"/>
    </row>
    <row r="60347" spans="5:5" x14ac:dyDescent="0.25">
      <c r="E60347" s="71"/>
    </row>
    <row r="60348" spans="5:5" x14ac:dyDescent="0.25">
      <c r="E60348" s="71"/>
    </row>
    <row r="60349" spans="5:5" x14ac:dyDescent="0.25">
      <c r="E60349" s="71"/>
    </row>
    <row r="60350" spans="5:5" x14ac:dyDescent="0.25">
      <c r="E60350" s="71"/>
    </row>
    <row r="60351" spans="5:5" x14ac:dyDescent="0.25">
      <c r="E60351" s="71"/>
    </row>
    <row r="60352" spans="5:5" x14ac:dyDescent="0.25">
      <c r="E60352" s="71"/>
    </row>
    <row r="60353" spans="5:5" x14ac:dyDescent="0.25">
      <c r="E60353" s="71"/>
    </row>
    <row r="60354" spans="5:5" x14ac:dyDescent="0.25">
      <c r="E60354" s="71"/>
    </row>
    <row r="60355" spans="5:5" x14ac:dyDescent="0.25">
      <c r="E60355" s="71"/>
    </row>
    <row r="60356" spans="5:5" x14ac:dyDescent="0.25">
      <c r="E60356" s="71"/>
    </row>
    <row r="60357" spans="5:5" x14ac:dyDescent="0.25">
      <c r="E60357" s="71"/>
    </row>
    <row r="60358" spans="5:5" x14ac:dyDescent="0.25">
      <c r="E60358" s="71"/>
    </row>
    <row r="60359" spans="5:5" x14ac:dyDescent="0.25">
      <c r="E60359" s="71"/>
    </row>
    <row r="60360" spans="5:5" x14ac:dyDescent="0.25">
      <c r="E60360" s="71"/>
    </row>
    <row r="60361" spans="5:5" x14ac:dyDescent="0.25">
      <c r="E60361" s="71"/>
    </row>
    <row r="60362" spans="5:5" x14ac:dyDescent="0.25">
      <c r="E60362" s="71"/>
    </row>
    <row r="60363" spans="5:5" x14ac:dyDescent="0.25">
      <c r="E60363" s="71"/>
    </row>
    <row r="60364" spans="5:5" x14ac:dyDescent="0.25">
      <c r="E60364" s="71"/>
    </row>
    <row r="60365" spans="5:5" x14ac:dyDescent="0.25">
      <c r="E60365" s="71"/>
    </row>
    <row r="60366" spans="5:5" x14ac:dyDescent="0.25">
      <c r="E60366" s="71"/>
    </row>
    <row r="60367" spans="5:5" x14ac:dyDescent="0.25">
      <c r="E60367" s="71"/>
    </row>
    <row r="60368" spans="5:5" x14ac:dyDescent="0.25">
      <c r="E60368" s="71"/>
    </row>
    <row r="60369" spans="5:5" x14ac:dyDescent="0.25">
      <c r="E60369" s="71"/>
    </row>
    <row r="60370" spans="5:5" x14ac:dyDescent="0.25">
      <c r="E60370" s="71"/>
    </row>
    <row r="60371" spans="5:5" x14ac:dyDescent="0.25">
      <c r="E60371" s="71"/>
    </row>
    <row r="60372" spans="5:5" x14ac:dyDescent="0.25">
      <c r="E60372" s="71"/>
    </row>
    <row r="60373" spans="5:5" x14ac:dyDescent="0.25">
      <c r="E60373" s="71"/>
    </row>
    <row r="60374" spans="5:5" x14ac:dyDescent="0.25">
      <c r="E60374" s="71"/>
    </row>
    <row r="60375" spans="5:5" x14ac:dyDescent="0.25">
      <c r="E60375" s="71"/>
    </row>
    <row r="60376" spans="5:5" x14ac:dyDescent="0.25">
      <c r="E60376" s="71"/>
    </row>
    <row r="60377" spans="5:5" x14ac:dyDescent="0.25">
      <c r="E60377" s="71"/>
    </row>
    <row r="60378" spans="5:5" x14ac:dyDescent="0.25">
      <c r="E60378" s="71"/>
    </row>
    <row r="60379" spans="5:5" x14ac:dyDescent="0.25">
      <c r="E60379" s="71"/>
    </row>
    <row r="60380" spans="5:5" x14ac:dyDescent="0.25">
      <c r="E60380" s="71"/>
    </row>
    <row r="60381" spans="5:5" x14ac:dyDescent="0.25">
      <c r="E60381" s="71"/>
    </row>
    <row r="60382" spans="5:5" x14ac:dyDescent="0.25">
      <c r="E60382" s="71"/>
    </row>
    <row r="60383" spans="5:5" x14ac:dyDescent="0.25">
      <c r="E60383" s="71"/>
    </row>
    <row r="60384" spans="5:5" x14ac:dyDescent="0.25">
      <c r="E60384" s="71"/>
    </row>
    <row r="60385" spans="5:5" x14ac:dyDescent="0.25">
      <c r="E60385" s="71"/>
    </row>
    <row r="60386" spans="5:5" x14ac:dyDescent="0.25">
      <c r="E60386" s="71"/>
    </row>
    <row r="60387" spans="5:5" x14ac:dyDescent="0.25">
      <c r="E60387" s="71"/>
    </row>
    <row r="60388" spans="5:5" x14ac:dyDescent="0.25">
      <c r="E60388" s="71"/>
    </row>
    <row r="60389" spans="5:5" x14ac:dyDescent="0.25">
      <c r="E60389" s="71"/>
    </row>
    <row r="60390" spans="5:5" x14ac:dyDescent="0.25">
      <c r="E60390" s="71"/>
    </row>
    <row r="60391" spans="5:5" x14ac:dyDescent="0.25">
      <c r="E60391" s="71"/>
    </row>
    <row r="60392" spans="5:5" x14ac:dyDescent="0.25">
      <c r="E60392" s="71"/>
    </row>
    <row r="60393" spans="5:5" x14ac:dyDescent="0.25">
      <c r="E60393" s="71"/>
    </row>
    <row r="60394" spans="5:5" x14ac:dyDescent="0.25">
      <c r="E60394" s="71"/>
    </row>
    <row r="60395" spans="5:5" x14ac:dyDescent="0.25">
      <c r="E60395" s="71"/>
    </row>
    <row r="60396" spans="5:5" x14ac:dyDescent="0.25">
      <c r="E60396" s="71"/>
    </row>
    <row r="60397" spans="5:5" x14ac:dyDescent="0.25">
      <c r="E60397" s="71"/>
    </row>
    <row r="60398" spans="5:5" x14ac:dyDescent="0.25">
      <c r="E60398" s="71"/>
    </row>
    <row r="60399" spans="5:5" x14ac:dyDescent="0.25">
      <c r="E60399" s="71"/>
    </row>
    <row r="60400" spans="5:5" x14ac:dyDescent="0.25">
      <c r="E60400" s="71"/>
    </row>
    <row r="60401" spans="5:5" x14ac:dyDescent="0.25">
      <c r="E60401" s="71"/>
    </row>
    <row r="60402" spans="5:5" x14ac:dyDescent="0.25">
      <c r="E60402" s="71"/>
    </row>
    <row r="60403" spans="5:5" x14ac:dyDescent="0.25">
      <c r="E60403" s="71"/>
    </row>
    <row r="60404" spans="5:5" x14ac:dyDescent="0.25">
      <c r="E60404" s="71"/>
    </row>
    <row r="60405" spans="5:5" x14ac:dyDescent="0.25">
      <c r="E60405" s="71"/>
    </row>
    <row r="60406" spans="5:5" x14ac:dyDescent="0.25">
      <c r="E60406" s="71"/>
    </row>
    <row r="60407" spans="5:5" x14ac:dyDescent="0.25">
      <c r="E60407" s="71"/>
    </row>
    <row r="60408" spans="5:5" x14ac:dyDescent="0.25">
      <c r="E60408" s="71"/>
    </row>
    <row r="60409" spans="5:5" x14ac:dyDescent="0.25">
      <c r="E60409" s="71"/>
    </row>
    <row r="60410" spans="5:5" x14ac:dyDescent="0.25">
      <c r="E60410" s="71"/>
    </row>
    <row r="60411" spans="5:5" x14ac:dyDescent="0.25">
      <c r="E60411" s="71"/>
    </row>
    <row r="60412" spans="5:5" x14ac:dyDescent="0.25">
      <c r="E60412" s="71"/>
    </row>
    <row r="60413" spans="5:5" x14ac:dyDescent="0.25">
      <c r="E60413" s="71"/>
    </row>
    <row r="60414" spans="5:5" x14ac:dyDescent="0.25">
      <c r="E60414" s="71"/>
    </row>
    <row r="60415" spans="5:5" x14ac:dyDescent="0.25">
      <c r="E60415" s="71"/>
    </row>
    <row r="60416" spans="5:5" x14ac:dyDescent="0.25">
      <c r="E60416" s="71"/>
    </row>
    <row r="60417" spans="5:5" x14ac:dyDescent="0.25">
      <c r="E60417" s="71"/>
    </row>
    <row r="60418" spans="5:5" x14ac:dyDescent="0.25">
      <c r="E60418" s="71"/>
    </row>
    <row r="60419" spans="5:5" x14ac:dyDescent="0.25">
      <c r="E60419" s="71"/>
    </row>
    <row r="60420" spans="5:5" x14ac:dyDescent="0.25">
      <c r="E60420" s="71"/>
    </row>
    <row r="60421" spans="5:5" x14ac:dyDescent="0.25">
      <c r="E60421" s="71"/>
    </row>
    <row r="60422" spans="5:5" x14ac:dyDescent="0.25">
      <c r="E60422" s="71"/>
    </row>
    <row r="60423" spans="5:5" x14ac:dyDescent="0.25">
      <c r="E60423" s="71"/>
    </row>
    <row r="60424" spans="5:5" x14ac:dyDescent="0.25">
      <c r="E60424" s="71"/>
    </row>
    <row r="60425" spans="5:5" x14ac:dyDescent="0.25">
      <c r="E60425" s="71"/>
    </row>
    <row r="60426" spans="5:5" x14ac:dyDescent="0.25">
      <c r="E60426" s="71"/>
    </row>
    <row r="60427" spans="5:5" x14ac:dyDescent="0.25">
      <c r="E60427" s="71"/>
    </row>
    <row r="60428" spans="5:5" x14ac:dyDescent="0.25">
      <c r="E60428" s="71"/>
    </row>
    <row r="60429" spans="5:5" x14ac:dyDescent="0.25">
      <c r="E60429" s="71"/>
    </row>
    <row r="60430" spans="5:5" x14ac:dyDescent="0.25">
      <c r="E60430" s="71"/>
    </row>
    <row r="60431" spans="5:5" x14ac:dyDescent="0.25">
      <c r="E60431" s="71"/>
    </row>
    <row r="60432" spans="5:5" x14ac:dyDescent="0.25">
      <c r="E60432" s="71"/>
    </row>
    <row r="60433" spans="5:5" x14ac:dyDescent="0.25">
      <c r="E60433" s="71"/>
    </row>
    <row r="60434" spans="5:5" x14ac:dyDescent="0.25">
      <c r="E60434" s="71"/>
    </row>
    <row r="60435" spans="5:5" x14ac:dyDescent="0.25">
      <c r="E60435" s="71"/>
    </row>
    <row r="60436" spans="5:5" x14ac:dyDescent="0.25">
      <c r="E60436" s="71"/>
    </row>
    <row r="60437" spans="5:5" x14ac:dyDescent="0.25">
      <c r="E60437" s="71"/>
    </row>
    <row r="60438" spans="5:5" x14ac:dyDescent="0.25">
      <c r="E60438" s="71"/>
    </row>
    <row r="60439" spans="5:5" x14ac:dyDescent="0.25">
      <c r="E60439" s="71"/>
    </row>
    <row r="60440" spans="5:5" x14ac:dyDescent="0.25">
      <c r="E60440" s="71"/>
    </row>
    <row r="60441" spans="5:5" x14ac:dyDescent="0.25">
      <c r="E60441" s="71"/>
    </row>
    <row r="60442" spans="5:5" x14ac:dyDescent="0.25">
      <c r="E60442" s="71"/>
    </row>
    <row r="60443" spans="5:5" x14ac:dyDescent="0.25">
      <c r="E60443" s="71"/>
    </row>
    <row r="60444" spans="5:5" x14ac:dyDescent="0.25">
      <c r="E60444" s="71"/>
    </row>
    <row r="60445" spans="5:5" x14ac:dyDescent="0.25">
      <c r="E60445" s="71"/>
    </row>
    <row r="60446" spans="5:5" x14ac:dyDescent="0.25">
      <c r="E60446" s="71"/>
    </row>
    <row r="60447" spans="5:5" x14ac:dyDescent="0.25">
      <c r="E60447" s="71"/>
    </row>
    <row r="60448" spans="5:5" x14ac:dyDescent="0.25">
      <c r="E60448" s="71"/>
    </row>
    <row r="60449" spans="5:5" x14ac:dyDescent="0.25">
      <c r="E60449" s="71"/>
    </row>
    <row r="60450" spans="5:5" x14ac:dyDescent="0.25">
      <c r="E60450" s="71"/>
    </row>
    <row r="60451" spans="5:5" x14ac:dyDescent="0.25">
      <c r="E60451" s="71"/>
    </row>
    <row r="60452" spans="5:5" x14ac:dyDescent="0.25">
      <c r="E60452" s="71"/>
    </row>
    <row r="60453" spans="5:5" x14ac:dyDescent="0.25">
      <c r="E60453" s="71"/>
    </row>
    <row r="60454" spans="5:5" x14ac:dyDescent="0.25">
      <c r="E60454" s="71"/>
    </row>
    <row r="60455" spans="5:5" x14ac:dyDescent="0.25">
      <c r="E60455" s="71"/>
    </row>
    <row r="60456" spans="5:5" x14ac:dyDescent="0.25">
      <c r="E60456" s="71"/>
    </row>
    <row r="60457" spans="5:5" x14ac:dyDescent="0.25">
      <c r="E60457" s="71"/>
    </row>
    <row r="60458" spans="5:5" x14ac:dyDescent="0.25">
      <c r="E60458" s="71"/>
    </row>
    <row r="60459" spans="5:5" x14ac:dyDescent="0.25">
      <c r="E60459" s="71"/>
    </row>
    <row r="60460" spans="5:5" x14ac:dyDescent="0.25">
      <c r="E60460" s="71"/>
    </row>
    <row r="60461" spans="5:5" x14ac:dyDescent="0.25">
      <c r="E60461" s="71"/>
    </row>
    <row r="60462" spans="5:5" x14ac:dyDescent="0.25">
      <c r="E60462" s="71"/>
    </row>
    <row r="60463" spans="5:5" x14ac:dyDescent="0.25">
      <c r="E60463" s="71"/>
    </row>
    <row r="60464" spans="5:5" x14ac:dyDescent="0.25">
      <c r="E60464" s="71"/>
    </row>
    <row r="60465" spans="5:5" x14ac:dyDescent="0.25">
      <c r="E60465" s="71"/>
    </row>
    <row r="60466" spans="5:5" x14ac:dyDescent="0.25">
      <c r="E60466" s="71"/>
    </row>
    <row r="60467" spans="5:5" x14ac:dyDescent="0.25">
      <c r="E60467" s="71"/>
    </row>
    <row r="60468" spans="5:5" x14ac:dyDescent="0.25">
      <c r="E60468" s="71"/>
    </row>
    <row r="60469" spans="5:5" x14ac:dyDescent="0.25">
      <c r="E60469" s="71"/>
    </row>
    <row r="60470" spans="5:5" x14ac:dyDescent="0.25">
      <c r="E60470" s="71"/>
    </row>
    <row r="60471" spans="5:5" x14ac:dyDescent="0.25">
      <c r="E60471" s="71"/>
    </row>
    <row r="60472" spans="5:5" x14ac:dyDescent="0.25">
      <c r="E60472" s="71"/>
    </row>
    <row r="60473" spans="5:5" x14ac:dyDescent="0.25">
      <c r="E60473" s="71"/>
    </row>
    <row r="60474" spans="5:5" x14ac:dyDescent="0.25">
      <c r="E60474" s="71"/>
    </row>
    <row r="60475" spans="5:5" x14ac:dyDescent="0.25">
      <c r="E60475" s="71"/>
    </row>
    <row r="60476" spans="5:5" x14ac:dyDescent="0.25">
      <c r="E60476" s="71"/>
    </row>
    <row r="60477" spans="5:5" x14ac:dyDescent="0.25">
      <c r="E60477" s="71"/>
    </row>
    <row r="60478" spans="5:5" x14ac:dyDescent="0.25">
      <c r="E60478" s="71"/>
    </row>
    <row r="60479" spans="5:5" x14ac:dyDescent="0.25">
      <c r="E60479" s="71"/>
    </row>
    <row r="60480" spans="5:5" x14ac:dyDescent="0.25">
      <c r="E60480" s="71"/>
    </row>
    <row r="60481" spans="5:5" x14ac:dyDescent="0.25">
      <c r="E60481" s="71"/>
    </row>
    <row r="60482" spans="5:5" x14ac:dyDescent="0.25">
      <c r="E60482" s="71"/>
    </row>
    <row r="60483" spans="5:5" x14ac:dyDescent="0.25">
      <c r="E60483" s="71"/>
    </row>
    <row r="60484" spans="5:5" x14ac:dyDescent="0.25">
      <c r="E60484" s="71"/>
    </row>
    <row r="60485" spans="5:5" x14ac:dyDescent="0.25">
      <c r="E60485" s="71"/>
    </row>
    <row r="60486" spans="5:5" x14ac:dyDescent="0.25">
      <c r="E60486" s="71"/>
    </row>
    <row r="60487" spans="5:5" x14ac:dyDescent="0.25">
      <c r="E60487" s="71"/>
    </row>
    <row r="60488" spans="5:5" x14ac:dyDescent="0.25">
      <c r="E60488" s="71"/>
    </row>
    <row r="60489" spans="5:5" x14ac:dyDescent="0.25">
      <c r="E60489" s="71"/>
    </row>
    <row r="60490" spans="5:5" x14ac:dyDescent="0.25">
      <c r="E60490" s="71"/>
    </row>
    <row r="60491" spans="5:5" x14ac:dyDescent="0.25">
      <c r="E60491" s="71"/>
    </row>
    <row r="60492" spans="5:5" x14ac:dyDescent="0.25">
      <c r="E60492" s="71"/>
    </row>
    <row r="60493" spans="5:5" x14ac:dyDescent="0.25">
      <c r="E60493" s="71"/>
    </row>
    <row r="60494" spans="5:5" x14ac:dyDescent="0.25">
      <c r="E60494" s="71"/>
    </row>
    <row r="60495" spans="5:5" x14ac:dyDescent="0.25">
      <c r="E60495" s="71"/>
    </row>
    <row r="60496" spans="5:5" x14ac:dyDescent="0.25">
      <c r="E60496" s="71"/>
    </row>
    <row r="60497" spans="5:5" x14ac:dyDescent="0.25">
      <c r="E60497" s="71"/>
    </row>
    <row r="60498" spans="5:5" x14ac:dyDescent="0.25">
      <c r="E60498" s="71"/>
    </row>
    <row r="60499" spans="5:5" x14ac:dyDescent="0.25">
      <c r="E60499" s="71"/>
    </row>
    <row r="60500" spans="5:5" x14ac:dyDescent="0.25">
      <c r="E60500" s="71"/>
    </row>
    <row r="60501" spans="5:5" x14ac:dyDescent="0.25">
      <c r="E60501" s="71"/>
    </row>
    <row r="60502" spans="5:5" x14ac:dyDescent="0.25">
      <c r="E60502" s="71"/>
    </row>
    <row r="60503" spans="5:5" x14ac:dyDescent="0.25">
      <c r="E60503" s="71"/>
    </row>
    <row r="60504" spans="5:5" x14ac:dyDescent="0.25">
      <c r="E60504" s="71"/>
    </row>
    <row r="60505" spans="5:5" x14ac:dyDescent="0.25">
      <c r="E60505" s="71"/>
    </row>
    <row r="60506" spans="5:5" x14ac:dyDescent="0.25">
      <c r="E60506" s="71"/>
    </row>
    <row r="60507" spans="5:5" x14ac:dyDescent="0.25">
      <c r="E60507" s="71"/>
    </row>
    <row r="60508" spans="5:5" x14ac:dyDescent="0.25">
      <c r="E60508" s="71"/>
    </row>
    <row r="60509" spans="5:5" x14ac:dyDescent="0.25">
      <c r="E60509" s="71"/>
    </row>
    <row r="60510" spans="5:5" x14ac:dyDescent="0.25">
      <c r="E60510" s="71"/>
    </row>
    <row r="60511" spans="5:5" x14ac:dyDescent="0.25">
      <c r="E60511" s="71"/>
    </row>
    <row r="60512" spans="5:5" x14ac:dyDescent="0.25">
      <c r="E60512" s="71"/>
    </row>
    <row r="60513" spans="5:5" x14ac:dyDescent="0.25">
      <c r="E60513" s="71"/>
    </row>
    <row r="60514" spans="5:5" x14ac:dyDescent="0.25">
      <c r="E60514" s="71"/>
    </row>
    <row r="60515" spans="5:5" x14ac:dyDescent="0.25">
      <c r="E60515" s="71"/>
    </row>
    <row r="60516" spans="5:5" x14ac:dyDescent="0.25">
      <c r="E60516" s="71"/>
    </row>
    <row r="60517" spans="5:5" x14ac:dyDescent="0.25">
      <c r="E60517" s="71"/>
    </row>
    <row r="60518" spans="5:5" x14ac:dyDescent="0.25">
      <c r="E60518" s="71"/>
    </row>
    <row r="60519" spans="5:5" x14ac:dyDescent="0.25">
      <c r="E60519" s="71"/>
    </row>
    <row r="60520" spans="5:5" x14ac:dyDescent="0.25">
      <c r="E60520" s="71"/>
    </row>
    <row r="60521" spans="5:5" x14ac:dyDescent="0.25">
      <c r="E60521" s="71"/>
    </row>
    <row r="60522" spans="5:5" x14ac:dyDescent="0.25">
      <c r="E60522" s="71"/>
    </row>
    <row r="60523" spans="5:5" x14ac:dyDescent="0.25">
      <c r="E60523" s="71"/>
    </row>
    <row r="60524" spans="5:5" x14ac:dyDescent="0.25">
      <c r="E60524" s="71"/>
    </row>
    <row r="60525" spans="5:5" x14ac:dyDescent="0.25">
      <c r="E60525" s="71"/>
    </row>
    <row r="60526" spans="5:5" x14ac:dyDescent="0.25">
      <c r="E60526" s="71"/>
    </row>
    <row r="60527" spans="5:5" x14ac:dyDescent="0.25">
      <c r="E60527" s="71"/>
    </row>
    <row r="60528" spans="5:5" x14ac:dyDescent="0.25">
      <c r="E60528" s="71"/>
    </row>
    <row r="60529" spans="5:5" x14ac:dyDescent="0.25">
      <c r="E60529" s="71"/>
    </row>
    <row r="60530" spans="5:5" x14ac:dyDescent="0.25">
      <c r="E60530" s="71"/>
    </row>
    <row r="60531" spans="5:5" x14ac:dyDescent="0.25">
      <c r="E60531" s="71"/>
    </row>
    <row r="60532" spans="5:5" x14ac:dyDescent="0.25">
      <c r="E60532" s="71"/>
    </row>
    <row r="60533" spans="5:5" x14ac:dyDescent="0.25">
      <c r="E60533" s="71"/>
    </row>
    <row r="60534" spans="5:5" x14ac:dyDescent="0.25">
      <c r="E60534" s="71"/>
    </row>
    <row r="60535" spans="5:5" x14ac:dyDescent="0.25">
      <c r="E60535" s="71"/>
    </row>
    <row r="60536" spans="5:5" x14ac:dyDescent="0.25">
      <c r="E60536" s="71"/>
    </row>
    <row r="60537" spans="5:5" x14ac:dyDescent="0.25">
      <c r="E60537" s="71"/>
    </row>
    <row r="60538" spans="5:5" x14ac:dyDescent="0.25">
      <c r="E60538" s="71"/>
    </row>
    <row r="60539" spans="5:5" x14ac:dyDescent="0.25">
      <c r="E60539" s="71"/>
    </row>
    <row r="60540" spans="5:5" x14ac:dyDescent="0.25">
      <c r="E60540" s="71"/>
    </row>
    <row r="60541" spans="5:5" x14ac:dyDescent="0.25">
      <c r="E60541" s="71"/>
    </row>
    <row r="60542" spans="5:5" x14ac:dyDescent="0.25">
      <c r="E60542" s="71"/>
    </row>
    <row r="60543" spans="5:5" x14ac:dyDescent="0.25">
      <c r="E60543" s="71"/>
    </row>
    <row r="60544" spans="5:5" x14ac:dyDescent="0.25">
      <c r="E60544" s="71"/>
    </row>
    <row r="60545" spans="5:5" x14ac:dyDescent="0.25">
      <c r="E60545" s="71"/>
    </row>
    <row r="60546" spans="5:5" x14ac:dyDescent="0.25">
      <c r="E60546" s="71"/>
    </row>
    <row r="60547" spans="5:5" x14ac:dyDescent="0.25">
      <c r="E60547" s="71"/>
    </row>
    <row r="60548" spans="5:5" x14ac:dyDescent="0.25">
      <c r="E60548" s="71"/>
    </row>
    <row r="60549" spans="5:5" x14ac:dyDescent="0.25">
      <c r="E60549" s="71"/>
    </row>
    <row r="60550" spans="5:5" x14ac:dyDescent="0.25">
      <c r="E60550" s="71"/>
    </row>
    <row r="60551" spans="5:5" x14ac:dyDescent="0.25">
      <c r="E60551" s="71"/>
    </row>
    <row r="60552" spans="5:5" x14ac:dyDescent="0.25">
      <c r="E60552" s="71"/>
    </row>
    <row r="60553" spans="5:5" x14ac:dyDescent="0.25">
      <c r="E60553" s="71"/>
    </row>
    <row r="60554" spans="5:5" x14ac:dyDescent="0.25">
      <c r="E60554" s="71"/>
    </row>
    <row r="60555" spans="5:5" x14ac:dyDescent="0.25">
      <c r="E60555" s="71"/>
    </row>
    <row r="60556" spans="5:5" x14ac:dyDescent="0.25">
      <c r="E60556" s="71"/>
    </row>
    <row r="60557" spans="5:5" x14ac:dyDescent="0.25">
      <c r="E60557" s="71"/>
    </row>
    <row r="60558" spans="5:5" x14ac:dyDescent="0.25">
      <c r="E60558" s="71"/>
    </row>
    <row r="60559" spans="5:5" x14ac:dyDescent="0.25">
      <c r="E60559" s="71"/>
    </row>
    <row r="60560" spans="5:5" x14ac:dyDescent="0.25">
      <c r="E60560" s="71"/>
    </row>
    <row r="60561" spans="5:5" x14ac:dyDescent="0.25">
      <c r="E60561" s="71"/>
    </row>
    <row r="60562" spans="5:5" x14ac:dyDescent="0.25">
      <c r="E60562" s="71"/>
    </row>
    <row r="60563" spans="5:5" x14ac:dyDescent="0.25">
      <c r="E60563" s="71"/>
    </row>
    <row r="60564" spans="5:5" x14ac:dyDescent="0.25">
      <c r="E60564" s="71"/>
    </row>
    <row r="60565" spans="5:5" x14ac:dyDescent="0.25">
      <c r="E60565" s="71"/>
    </row>
    <row r="60566" spans="5:5" x14ac:dyDescent="0.25">
      <c r="E60566" s="71"/>
    </row>
    <row r="60567" spans="5:5" x14ac:dyDescent="0.25">
      <c r="E60567" s="71"/>
    </row>
    <row r="60568" spans="5:5" x14ac:dyDescent="0.25">
      <c r="E60568" s="71"/>
    </row>
    <row r="60569" spans="5:5" x14ac:dyDescent="0.25">
      <c r="E60569" s="71"/>
    </row>
    <row r="60570" spans="5:5" x14ac:dyDescent="0.25">
      <c r="E60570" s="71"/>
    </row>
    <row r="60571" spans="5:5" x14ac:dyDescent="0.25">
      <c r="E60571" s="71"/>
    </row>
    <row r="60572" spans="5:5" x14ac:dyDescent="0.25">
      <c r="E60572" s="71"/>
    </row>
    <row r="60573" spans="5:5" x14ac:dyDescent="0.25">
      <c r="E60573" s="71"/>
    </row>
    <row r="60574" spans="5:5" x14ac:dyDescent="0.25">
      <c r="E60574" s="71"/>
    </row>
    <row r="60575" spans="5:5" x14ac:dyDescent="0.25">
      <c r="E60575" s="71"/>
    </row>
    <row r="60576" spans="5:5" x14ac:dyDescent="0.25">
      <c r="E60576" s="71"/>
    </row>
    <row r="60577" spans="5:5" x14ac:dyDescent="0.25">
      <c r="E60577" s="71"/>
    </row>
    <row r="60578" spans="5:5" x14ac:dyDescent="0.25">
      <c r="E60578" s="71"/>
    </row>
    <row r="60579" spans="5:5" x14ac:dyDescent="0.25">
      <c r="E60579" s="71"/>
    </row>
    <row r="60580" spans="5:5" x14ac:dyDescent="0.25">
      <c r="E60580" s="71"/>
    </row>
    <row r="60581" spans="5:5" x14ac:dyDescent="0.25">
      <c r="E60581" s="71"/>
    </row>
    <row r="60582" spans="5:5" x14ac:dyDescent="0.25">
      <c r="E60582" s="71"/>
    </row>
    <row r="60583" spans="5:5" x14ac:dyDescent="0.25">
      <c r="E60583" s="71"/>
    </row>
    <row r="60584" spans="5:5" x14ac:dyDescent="0.25">
      <c r="E60584" s="71"/>
    </row>
    <row r="60585" spans="5:5" x14ac:dyDescent="0.25">
      <c r="E60585" s="71"/>
    </row>
    <row r="60586" spans="5:5" x14ac:dyDescent="0.25">
      <c r="E60586" s="71"/>
    </row>
    <row r="60587" spans="5:5" x14ac:dyDescent="0.25">
      <c r="E60587" s="71"/>
    </row>
    <row r="60588" spans="5:5" x14ac:dyDescent="0.25">
      <c r="E60588" s="71"/>
    </row>
    <row r="60589" spans="5:5" x14ac:dyDescent="0.25">
      <c r="E60589" s="71"/>
    </row>
    <row r="60590" spans="5:5" x14ac:dyDescent="0.25">
      <c r="E60590" s="71"/>
    </row>
    <row r="60591" spans="5:5" x14ac:dyDescent="0.25">
      <c r="E60591" s="71"/>
    </row>
    <row r="60592" spans="5:5" x14ac:dyDescent="0.25">
      <c r="E60592" s="71"/>
    </row>
    <row r="60593" spans="5:5" x14ac:dyDescent="0.25">
      <c r="E60593" s="71"/>
    </row>
    <row r="60594" spans="5:5" x14ac:dyDescent="0.25">
      <c r="E60594" s="71"/>
    </row>
    <row r="60595" spans="5:5" x14ac:dyDescent="0.25">
      <c r="E60595" s="71"/>
    </row>
    <row r="60596" spans="5:5" x14ac:dyDescent="0.25">
      <c r="E60596" s="71"/>
    </row>
    <row r="60597" spans="5:5" x14ac:dyDescent="0.25">
      <c r="E60597" s="71"/>
    </row>
    <row r="60598" spans="5:5" x14ac:dyDescent="0.25">
      <c r="E60598" s="71"/>
    </row>
    <row r="60599" spans="5:5" x14ac:dyDescent="0.25">
      <c r="E60599" s="71"/>
    </row>
    <row r="60600" spans="5:5" x14ac:dyDescent="0.25">
      <c r="E60600" s="71"/>
    </row>
    <row r="60601" spans="5:5" x14ac:dyDescent="0.25">
      <c r="E60601" s="71"/>
    </row>
    <row r="60602" spans="5:5" x14ac:dyDescent="0.25">
      <c r="E60602" s="71"/>
    </row>
    <row r="60603" spans="5:5" x14ac:dyDescent="0.25">
      <c r="E60603" s="71"/>
    </row>
    <row r="60604" spans="5:5" x14ac:dyDescent="0.25">
      <c r="E60604" s="71"/>
    </row>
    <row r="60605" spans="5:5" x14ac:dyDescent="0.25">
      <c r="E60605" s="71"/>
    </row>
    <row r="60606" spans="5:5" x14ac:dyDescent="0.25">
      <c r="E60606" s="71"/>
    </row>
    <row r="60607" spans="5:5" x14ac:dyDescent="0.25">
      <c r="E60607" s="71"/>
    </row>
    <row r="60608" spans="5:5" x14ac:dyDescent="0.25">
      <c r="E60608" s="71"/>
    </row>
    <row r="60609" spans="5:5" x14ac:dyDescent="0.25">
      <c r="E60609" s="71"/>
    </row>
    <row r="60610" spans="5:5" x14ac:dyDescent="0.25">
      <c r="E60610" s="71"/>
    </row>
    <row r="60611" spans="5:5" x14ac:dyDescent="0.25">
      <c r="E60611" s="71"/>
    </row>
    <row r="60612" spans="5:5" x14ac:dyDescent="0.25">
      <c r="E60612" s="71"/>
    </row>
    <row r="60613" spans="5:5" x14ac:dyDescent="0.25">
      <c r="E60613" s="71"/>
    </row>
    <row r="60614" spans="5:5" x14ac:dyDescent="0.25">
      <c r="E60614" s="71"/>
    </row>
    <row r="60615" spans="5:5" x14ac:dyDescent="0.25">
      <c r="E60615" s="71"/>
    </row>
    <row r="60616" spans="5:5" x14ac:dyDescent="0.25">
      <c r="E60616" s="71"/>
    </row>
    <row r="60617" spans="5:5" x14ac:dyDescent="0.25">
      <c r="E60617" s="71"/>
    </row>
    <row r="60618" spans="5:5" x14ac:dyDescent="0.25">
      <c r="E60618" s="71"/>
    </row>
    <row r="60619" spans="5:5" x14ac:dyDescent="0.25">
      <c r="E60619" s="71"/>
    </row>
    <row r="60620" spans="5:5" x14ac:dyDescent="0.25">
      <c r="E60620" s="71"/>
    </row>
    <row r="60621" spans="5:5" x14ac:dyDescent="0.25">
      <c r="E60621" s="71"/>
    </row>
    <row r="60622" spans="5:5" x14ac:dyDescent="0.25">
      <c r="E60622" s="71"/>
    </row>
    <row r="60623" spans="5:5" x14ac:dyDescent="0.25">
      <c r="E60623" s="71"/>
    </row>
    <row r="60624" spans="5:5" x14ac:dyDescent="0.25">
      <c r="E60624" s="71"/>
    </row>
    <row r="60625" spans="5:5" x14ac:dyDescent="0.25">
      <c r="E60625" s="71"/>
    </row>
    <row r="60626" spans="5:5" x14ac:dyDescent="0.25">
      <c r="E60626" s="71"/>
    </row>
    <row r="60627" spans="5:5" x14ac:dyDescent="0.25">
      <c r="E60627" s="71"/>
    </row>
    <row r="60628" spans="5:5" x14ac:dyDescent="0.25">
      <c r="E60628" s="71"/>
    </row>
    <row r="60629" spans="5:5" x14ac:dyDescent="0.25">
      <c r="E60629" s="71"/>
    </row>
    <row r="60630" spans="5:5" x14ac:dyDescent="0.25">
      <c r="E60630" s="71"/>
    </row>
    <row r="60631" spans="5:5" x14ac:dyDescent="0.25">
      <c r="E60631" s="71"/>
    </row>
    <row r="60632" spans="5:5" x14ac:dyDescent="0.25">
      <c r="E60632" s="71"/>
    </row>
    <row r="60633" spans="5:5" x14ac:dyDescent="0.25">
      <c r="E60633" s="71"/>
    </row>
    <row r="60634" spans="5:5" x14ac:dyDescent="0.25">
      <c r="E60634" s="71"/>
    </row>
    <row r="60635" spans="5:5" x14ac:dyDescent="0.25">
      <c r="E60635" s="71"/>
    </row>
    <row r="60636" spans="5:5" x14ac:dyDescent="0.25">
      <c r="E60636" s="71"/>
    </row>
    <row r="60637" spans="5:5" x14ac:dyDescent="0.25">
      <c r="E60637" s="71"/>
    </row>
    <row r="60638" spans="5:5" x14ac:dyDescent="0.25">
      <c r="E60638" s="71"/>
    </row>
    <row r="60639" spans="5:5" x14ac:dyDescent="0.25">
      <c r="E60639" s="71"/>
    </row>
    <row r="60640" spans="5:5" x14ac:dyDescent="0.25">
      <c r="E60640" s="71"/>
    </row>
    <row r="60641" spans="5:5" x14ac:dyDescent="0.25">
      <c r="E60641" s="71"/>
    </row>
    <row r="60642" spans="5:5" x14ac:dyDescent="0.25">
      <c r="E60642" s="71"/>
    </row>
    <row r="60643" spans="5:5" x14ac:dyDescent="0.25">
      <c r="E60643" s="71"/>
    </row>
    <row r="60644" spans="5:5" x14ac:dyDescent="0.25">
      <c r="E60644" s="71"/>
    </row>
    <row r="60645" spans="5:5" x14ac:dyDescent="0.25">
      <c r="E60645" s="71"/>
    </row>
    <row r="60646" spans="5:5" x14ac:dyDescent="0.25">
      <c r="E60646" s="71"/>
    </row>
    <row r="60647" spans="5:5" x14ac:dyDescent="0.25">
      <c r="E60647" s="71"/>
    </row>
    <row r="60648" spans="5:5" x14ac:dyDescent="0.25">
      <c r="E60648" s="71"/>
    </row>
    <row r="60649" spans="5:5" x14ac:dyDescent="0.25">
      <c r="E60649" s="71"/>
    </row>
    <row r="60650" spans="5:5" x14ac:dyDescent="0.25">
      <c r="E60650" s="71"/>
    </row>
    <row r="60651" spans="5:5" x14ac:dyDescent="0.25">
      <c r="E60651" s="71"/>
    </row>
    <row r="60652" spans="5:5" x14ac:dyDescent="0.25">
      <c r="E60652" s="71"/>
    </row>
    <row r="60653" spans="5:5" x14ac:dyDescent="0.25">
      <c r="E60653" s="71"/>
    </row>
    <row r="60654" spans="5:5" x14ac:dyDescent="0.25">
      <c r="E60654" s="71"/>
    </row>
    <row r="60655" spans="5:5" x14ac:dyDescent="0.25">
      <c r="E60655" s="71"/>
    </row>
    <row r="60656" spans="5:5" x14ac:dyDescent="0.25">
      <c r="E60656" s="71"/>
    </row>
    <row r="60657" spans="5:5" x14ac:dyDescent="0.25">
      <c r="E60657" s="71"/>
    </row>
    <row r="60658" spans="5:5" x14ac:dyDescent="0.25">
      <c r="E60658" s="71"/>
    </row>
    <row r="60659" spans="5:5" x14ac:dyDescent="0.25">
      <c r="E60659" s="71"/>
    </row>
    <row r="60660" spans="5:5" x14ac:dyDescent="0.25">
      <c r="E60660" s="71"/>
    </row>
    <row r="60661" spans="5:5" x14ac:dyDescent="0.25">
      <c r="E60661" s="71"/>
    </row>
    <row r="60662" spans="5:5" x14ac:dyDescent="0.25">
      <c r="E60662" s="71"/>
    </row>
    <row r="60663" spans="5:5" x14ac:dyDescent="0.25">
      <c r="E60663" s="71"/>
    </row>
    <row r="60664" spans="5:5" x14ac:dyDescent="0.25">
      <c r="E60664" s="71"/>
    </row>
    <row r="60665" spans="5:5" x14ac:dyDescent="0.25">
      <c r="E60665" s="71"/>
    </row>
    <row r="60666" spans="5:5" x14ac:dyDescent="0.25">
      <c r="E60666" s="71"/>
    </row>
    <row r="60667" spans="5:5" x14ac:dyDescent="0.25">
      <c r="E60667" s="71"/>
    </row>
    <row r="60668" spans="5:5" x14ac:dyDescent="0.25">
      <c r="E60668" s="71"/>
    </row>
    <row r="60669" spans="5:5" x14ac:dyDescent="0.25">
      <c r="E60669" s="71"/>
    </row>
    <row r="60670" spans="5:5" x14ac:dyDescent="0.25">
      <c r="E60670" s="71"/>
    </row>
    <row r="60671" spans="5:5" x14ac:dyDescent="0.25">
      <c r="E60671" s="71"/>
    </row>
    <row r="60672" spans="5:5" x14ac:dyDescent="0.25">
      <c r="E60672" s="71"/>
    </row>
    <row r="60673" spans="5:5" x14ac:dyDescent="0.25">
      <c r="E60673" s="71"/>
    </row>
    <row r="60674" spans="5:5" x14ac:dyDescent="0.25">
      <c r="E60674" s="71"/>
    </row>
    <row r="60675" spans="5:5" x14ac:dyDescent="0.25">
      <c r="E60675" s="71"/>
    </row>
    <row r="60676" spans="5:5" x14ac:dyDescent="0.25">
      <c r="E60676" s="71"/>
    </row>
    <row r="60677" spans="5:5" x14ac:dyDescent="0.25">
      <c r="E60677" s="71"/>
    </row>
    <row r="60678" spans="5:5" x14ac:dyDescent="0.25">
      <c r="E60678" s="71"/>
    </row>
    <row r="60679" spans="5:5" x14ac:dyDescent="0.25">
      <c r="E60679" s="71"/>
    </row>
    <row r="60680" spans="5:5" x14ac:dyDescent="0.25">
      <c r="E60680" s="71"/>
    </row>
    <row r="60681" spans="5:5" x14ac:dyDescent="0.25">
      <c r="E60681" s="71"/>
    </row>
    <row r="60682" spans="5:5" x14ac:dyDescent="0.25">
      <c r="E60682" s="71"/>
    </row>
    <row r="60683" spans="5:5" x14ac:dyDescent="0.25">
      <c r="E60683" s="71"/>
    </row>
    <row r="60684" spans="5:5" x14ac:dyDescent="0.25">
      <c r="E60684" s="71"/>
    </row>
    <row r="60685" spans="5:5" x14ac:dyDescent="0.25">
      <c r="E60685" s="71"/>
    </row>
    <row r="60686" spans="5:5" x14ac:dyDescent="0.25">
      <c r="E60686" s="71"/>
    </row>
    <row r="60687" spans="5:5" x14ac:dyDescent="0.25">
      <c r="E60687" s="71"/>
    </row>
    <row r="60688" spans="5:5" x14ac:dyDescent="0.25">
      <c r="E60688" s="71"/>
    </row>
    <row r="60689" spans="5:5" x14ac:dyDescent="0.25">
      <c r="E60689" s="71"/>
    </row>
    <row r="60690" spans="5:5" x14ac:dyDescent="0.25">
      <c r="E60690" s="71"/>
    </row>
    <row r="60691" spans="5:5" x14ac:dyDescent="0.25">
      <c r="E60691" s="71"/>
    </row>
    <row r="60692" spans="5:5" x14ac:dyDescent="0.25">
      <c r="E60692" s="71"/>
    </row>
    <row r="60693" spans="5:5" x14ac:dyDescent="0.25">
      <c r="E60693" s="71"/>
    </row>
    <row r="60694" spans="5:5" x14ac:dyDescent="0.25">
      <c r="E60694" s="71"/>
    </row>
    <row r="60695" spans="5:5" x14ac:dyDescent="0.25">
      <c r="E60695" s="71"/>
    </row>
    <row r="60696" spans="5:5" x14ac:dyDescent="0.25">
      <c r="E60696" s="71"/>
    </row>
    <row r="60697" spans="5:5" x14ac:dyDescent="0.25">
      <c r="E60697" s="71"/>
    </row>
    <row r="60698" spans="5:5" x14ac:dyDescent="0.25">
      <c r="E60698" s="71"/>
    </row>
    <row r="60699" spans="5:5" x14ac:dyDescent="0.25">
      <c r="E60699" s="71"/>
    </row>
    <row r="60700" spans="5:5" x14ac:dyDescent="0.25">
      <c r="E60700" s="71"/>
    </row>
    <row r="60701" spans="5:5" x14ac:dyDescent="0.25">
      <c r="E60701" s="71"/>
    </row>
    <row r="60702" spans="5:5" x14ac:dyDescent="0.25">
      <c r="E60702" s="71"/>
    </row>
    <row r="60703" spans="5:5" x14ac:dyDescent="0.25">
      <c r="E60703" s="71"/>
    </row>
    <row r="60704" spans="5:5" x14ac:dyDescent="0.25">
      <c r="E60704" s="71"/>
    </row>
    <row r="60705" spans="5:5" x14ac:dyDescent="0.25">
      <c r="E60705" s="71"/>
    </row>
    <row r="60706" spans="5:5" x14ac:dyDescent="0.25">
      <c r="E60706" s="71"/>
    </row>
    <row r="60707" spans="5:5" x14ac:dyDescent="0.25">
      <c r="E60707" s="71"/>
    </row>
    <row r="60708" spans="5:5" x14ac:dyDescent="0.25">
      <c r="E60708" s="71"/>
    </row>
    <row r="60709" spans="5:5" x14ac:dyDescent="0.25">
      <c r="E60709" s="71"/>
    </row>
    <row r="60710" spans="5:5" x14ac:dyDescent="0.25">
      <c r="E60710" s="71"/>
    </row>
    <row r="60711" spans="5:5" x14ac:dyDescent="0.25">
      <c r="E60711" s="71"/>
    </row>
    <row r="60712" spans="5:5" x14ac:dyDescent="0.25">
      <c r="E60712" s="71"/>
    </row>
    <row r="60713" spans="5:5" x14ac:dyDescent="0.25">
      <c r="E60713" s="71"/>
    </row>
    <row r="60714" spans="5:5" x14ac:dyDescent="0.25">
      <c r="E60714" s="71"/>
    </row>
    <row r="60715" spans="5:5" x14ac:dyDescent="0.25">
      <c r="E60715" s="71"/>
    </row>
    <row r="60716" spans="5:5" x14ac:dyDescent="0.25">
      <c r="E60716" s="71"/>
    </row>
    <row r="60717" spans="5:5" x14ac:dyDescent="0.25">
      <c r="E60717" s="71"/>
    </row>
    <row r="60718" spans="5:5" x14ac:dyDescent="0.25">
      <c r="E60718" s="71"/>
    </row>
    <row r="60719" spans="5:5" x14ac:dyDescent="0.25">
      <c r="E60719" s="71"/>
    </row>
    <row r="60720" spans="5:5" x14ac:dyDescent="0.25">
      <c r="E60720" s="71"/>
    </row>
    <row r="60721" spans="5:5" x14ac:dyDescent="0.25">
      <c r="E60721" s="71"/>
    </row>
    <row r="60722" spans="5:5" x14ac:dyDescent="0.25">
      <c r="E60722" s="71"/>
    </row>
    <row r="60723" spans="5:5" x14ac:dyDescent="0.25">
      <c r="E60723" s="71"/>
    </row>
    <row r="60724" spans="5:5" x14ac:dyDescent="0.25">
      <c r="E60724" s="71"/>
    </row>
    <row r="60725" spans="5:5" x14ac:dyDescent="0.25">
      <c r="E60725" s="71"/>
    </row>
    <row r="60726" spans="5:5" x14ac:dyDescent="0.25">
      <c r="E60726" s="71"/>
    </row>
    <row r="60727" spans="5:5" x14ac:dyDescent="0.25">
      <c r="E60727" s="71"/>
    </row>
    <row r="60728" spans="5:5" x14ac:dyDescent="0.25">
      <c r="E60728" s="71"/>
    </row>
    <row r="60729" spans="5:5" x14ac:dyDescent="0.25">
      <c r="E60729" s="71"/>
    </row>
    <row r="60730" spans="5:5" x14ac:dyDescent="0.25">
      <c r="E60730" s="71"/>
    </row>
    <row r="60731" spans="5:5" x14ac:dyDescent="0.25">
      <c r="E60731" s="71"/>
    </row>
    <row r="60732" spans="5:5" x14ac:dyDescent="0.25">
      <c r="E60732" s="71"/>
    </row>
    <row r="60733" spans="5:5" x14ac:dyDescent="0.25">
      <c r="E60733" s="71"/>
    </row>
    <row r="60734" spans="5:5" x14ac:dyDescent="0.25">
      <c r="E60734" s="71"/>
    </row>
    <row r="60735" spans="5:5" x14ac:dyDescent="0.25">
      <c r="E60735" s="71"/>
    </row>
    <row r="60736" spans="5:5" x14ac:dyDescent="0.25">
      <c r="E60736" s="71"/>
    </row>
    <row r="60737" spans="5:5" x14ac:dyDescent="0.25">
      <c r="E60737" s="71"/>
    </row>
    <row r="60738" spans="5:5" x14ac:dyDescent="0.25">
      <c r="E60738" s="71"/>
    </row>
    <row r="60739" spans="5:5" x14ac:dyDescent="0.25">
      <c r="E60739" s="71"/>
    </row>
    <row r="60740" spans="5:5" x14ac:dyDescent="0.25">
      <c r="E60740" s="71"/>
    </row>
    <row r="60741" spans="5:5" x14ac:dyDescent="0.25">
      <c r="E60741" s="71"/>
    </row>
    <row r="60742" spans="5:5" x14ac:dyDescent="0.25">
      <c r="E60742" s="71"/>
    </row>
    <row r="60743" spans="5:5" x14ac:dyDescent="0.25">
      <c r="E60743" s="71"/>
    </row>
    <row r="60744" spans="5:5" x14ac:dyDescent="0.25">
      <c r="E60744" s="71"/>
    </row>
    <row r="60745" spans="5:5" x14ac:dyDescent="0.25">
      <c r="E60745" s="71"/>
    </row>
    <row r="60746" spans="5:5" x14ac:dyDescent="0.25">
      <c r="E60746" s="71"/>
    </row>
    <row r="60747" spans="5:5" x14ac:dyDescent="0.25">
      <c r="E60747" s="71"/>
    </row>
    <row r="60748" spans="5:5" x14ac:dyDescent="0.25">
      <c r="E60748" s="71"/>
    </row>
    <row r="60749" spans="5:5" x14ac:dyDescent="0.25">
      <c r="E60749" s="71"/>
    </row>
    <row r="60750" spans="5:5" x14ac:dyDescent="0.25">
      <c r="E60750" s="71"/>
    </row>
    <row r="60751" spans="5:5" x14ac:dyDescent="0.25">
      <c r="E60751" s="71"/>
    </row>
    <row r="60752" spans="5:5" x14ac:dyDescent="0.25">
      <c r="E60752" s="71"/>
    </row>
    <row r="60753" spans="5:5" x14ac:dyDescent="0.25">
      <c r="E60753" s="71"/>
    </row>
    <row r="60754" spans="5:5" x14ac:dyDescent="0.25">
      <c r="E60754" s="71"/>
    </row>
    <row r="60755" spans="5:5" x14ac:dyDescent="0.25">
      <c r="E60755" s="71"/>
    </row>
    <row r="60756" spans="5:5" x14ac:dyDescent="0.25">
      <c r="E60756" s="71"/>
    </row>
    <row r="60757" spans="5:5" x14ac:dyDescent="0.25">
      <c r="E60757" s="71"/>
    </row>
    <row r="60758" spans="5:5" x14ac:dyDescent="0.25">
      <c r="E60758" s="71"/>
    </row>
    <row r="60759" spans="5:5" x14ac:dyDescent="0.25">
      <c r="E60759" s="71"/>
    </row>
    <row r="60760" spans="5:5" x14ac:dyDescent="0.25">
      <c r="E60760" s="71"/>
    </row>
    <row r="60761" spans="5:5" x14ac:dyDescent="0.25">
      <c r="E60761" s="71"/>
    </row>
    <row r="60762" spans="5:5" x14ac:dyDescent="0.25">
      <c r="E60762" s="71"/>
    </row>
    <row r="60763" spans="5:5" x14ac:dyDescent="0.25">
      <c r="E60763" s="71"/>
    </row>
    <row r="60764" spans="5:5" x14ac:dyDescent="0.25">
      <c r="E60764" s="71"/>
    </row>
    <row r="60765" spans="5:5" x14ac:dyDescent="0.25">
      <c r="E60765" s="71"/>
    </row>
    <row r="60766" spans="5:5" x14ac:dyDescent="0.25">
      <c r="E60766" s="71"/>
    </row>
    <row r="60767" spans="5:5" x14ac:dyDescent="0.25">
      <c r="E60767" s="71"/>
    </row>
    <row r="60768" spans="5:5" x14ac:dyDescent="0.25">
      <c r="E60768" s="71"/>
    </row>
    <row r="60769" spans="5:5" x14ac:dyDescent="0.25">
      <c r="E60769" s="71"/>
    </row>
    <row r="60770" spans="5:5" x14ac:dyDescent="0.25">
      <c r="E60770" s="71"/>
    </row>
    <row r="60771" spans="5:5" x14ac:dyDescent="0.25">
      <c r="E60771" s="71"/>
    </row>
    <row r="60772" spans="5:5" x14ac:dyDescent="0.25">
      <c r="E60772" s="71"/>
    </row>
    <row r="60773" spans="5:5" x14ac:dyDescent="0.25">
      <c r="E60773" s="71"/>
    </row>
    <row r="60774" spans="5:5" x14ac:dyDescent="0.25">
      <c r="E60774" s="71"/>
    </row>
    <row r="60775" spans="5:5" x14ac:dyDescent="0.25">
      <c r="E60775" s="71"/>
    </row>
    <row r="60776" spans="5:5" x14ac:dyDescent="0.25">
      <c r="E60776" s="71"/>
    </row>
    <row r="60777" spans="5:5" x14ac:dyDescent="0.25">
      <c r="E60777" s="71"/>
    </row>
    <row r="60778" spans="5:5" x14ac:dyDescent="0.25">
      <c r="E60778" s="71"/>
    </row>
    <row r="60779" spans="5:5" x14ac:dyDescent="0.25">
      <c r="E60779" s="71"/>
    </row>
    <row r="60780" spans="5:5" x14ac:dyDescent="0.25">
      <c r="E60780" s="71"/>
    </row>
    <row r="60781" spans="5:5" x14ac:dyDescent="0.25">
      <c r="E60781" s="71"/>
    </row>
    <row r="60782" spans="5:5" x14ac:dyDescent="0.25">
      <c r="E60782" s="71"/>
    </row>
    <row r="60783" spans="5:5" x14ac:dyDescent="0.25">
      <c r="E60783" s="71"/>
    </row>
    <row r="60784" spans="5:5" x14ac:dyDescent="0.25">
      <c r="E60784" s="71"/>
    </row>
    <row r="60785" spans="5:5" x14ac:dyDescent="0.25">
      <c r="E60785" s="71"/>
    </row>
    <row r="60786" spans="5:5" x14ac:dyDescent="0.25">
      <c r="E60786" s="71"/>
    </row>
    <row r="60787" spans="5:5" x14ac:dyDescent="0.25">
      <c r="E60787" s="71"/>
    </row>
    <row r="60788" spans="5:5" x14ac:dyDescent="0.25">
      <c r="E60788" s="71"/>
    </row>
    <row r="60789" spans="5:5" x14ac:dyDescent="0.25">
      <c r="E60789" s="71"/>
    </row>
    <row r="60790" spans="5:5" x14ac:dyDescent="0.25">
      <c r="E60790" s="71"/>
    </row>
    <row r="60791" spans="5:5" x14ac:dyDescent="0.25">
      <c r="E60791" s="71"/>
    </row>
    <row r="60792" spans="5:5" x14ac:dyDescent="0.25">
      <c r="E60792" s="71"/>
    </row>
    <row r="60793" spans="5:5" x14ac:dyDescent="0.25">
      <c r="E60793" s="71"/>
    </row>
    <row r="60794" spans="5:5" x14ac:dyDescent="0.25">
      <c r="E60794" s="71"/>
    </row>
    <row r="60795" spans="5:5" x14ac:dyDescent="0.25">
      <c r="E60795" s="71"/>
    </row>
    <row r="60796" spans="5:5" x14ac:dyDescent="0.25">
      <c r="E60796" s="71"/>
    </row>
    <row r="60797" spans="5:5" x14ac:dyDescent="0.25">
      <c r="E60797" s="71"/>
    </row>
    <row r="60798" spans="5:5" x14ac:dyDescent="0.25">
      <c r="E60798" s="71"/>
    </row>
    <row r="60799" spans="5:5" x14ac:dyDescent="0.25">
      <c r="E60799" s="71"/>
    </row>
    <row r="60800" spans="5:5" x14ac:dyDescent="0.25">
      <c r="E60800" s="71"/>
    </row>
    <row r="60801" spans="5:5" x14ac:dyDescent="0.25">
      <c r="E60801" s="71"/>
    </row>
    <row r="60802" spans="5:5" x14ac:dyDescent="0.25">
      <c r="E60802" s="71"/>
    </row>
    <row r="60803" spans="5:5" x14ac:dyDescent="0.25">
      <c r="E60803" s="71"/>
    </row>
    <row r="60804" spans="5:5" x14ac:dyDescent="0.25">
      <c r="E60804" s="71"/>
    </row>
    <row r="60805" spans="5:5" x14ac:dyDescent="0.25">
      <c r="E60805" s="71"/>
    </row>
    <row r="60806" spans="5:5" x14ac:dyDescent="0.25">
      <c r="E60806" s="71"/>
    </row>
    <row r="60807" spans="5:5" x14ac:dyDescent="0.25">
      <c r="E60807" s="71"/>
    </row>
    <row r="60808" spans="5:5" x14ac:dyDescent="0.25">
      <c r="E60808" s="71"/>
    </row>
    <row r="60809" spans="5:5" x14ac:dyDescent="0.25">
      <c r="E60809" s="71"/>
    </row>
    <row r="60810" spans="5:5" x14ac:dyDescent="0.25">
      <c r="E60810" s="71"/>
    </row>
    <row r="60811" spans="5:5" x14ac:dyDescent="0.25">
      <c r="E60811" s="71"/>
    </row>
    <row r="60812" spans="5:5" x14ac:dyDescent="0.25">
      <c r="E60812" s="71"/>
    </row>
    <row r="60813" spans="5:5" x14ac:dyDescent="0.25">
      <c r="E60813" s="71"/>
    </row>
    <row r="60814" spans="5:5" x14ac:dyDescent="0.25">
      <c r="E60814" s="71"/>
    </row>
    <row r="60815" spans="5:5" x14ac:dyDescent="0.25">
      <c r="E60815" s="71"/>
    </row>
    <row r="60816" spans="5:5" x14ac:dyDescent="0.25">
      <c r="E60816" s="71"/>
    </row>
    <row r="60817" spans="5:5" x14ac:dyDescent="0.25">
      <c r="E60817" s="71"/>
    </row>
    <row r="60818" spans="5:5" x14ac:dyDescent="0.25">
      <c r="E60818" s="71"/>
    </row>
    <row r="60819" spans="5:5" x14ac:dyDescent="0.25">
      <c r="E60819" s="71"/>
    </row>
    <row r="60820" spans="5:5" x14ac:dyDescent="0.25">
      <c r="E60820" s="71"/>
    </row>
    <row r="60821" spans="5:5" x14ac:dyDescent="0.25">
      <c r="E60821" s="71"/>
    </row>
    <row r="60822" spans="5:5" x14ac:dyDescent="0.25">
      <c r="E60822" s="71"/>
    </row>
    <row r="60823" spans="5:5" x14ac:dyDescent="0.25">
      <c r="E60823" s="71"/>
    </row>
    <row r="60824" spans="5:5" x14ac:dyDescent="0.25">
      <c r="E60824" s="71"/>
    </row>
    <row r="60825" spans="5:5" x14ac:dyDescent="0.25">
      <c r="E60825" s="71"/>
    </row>
    <row r="60826" spans="5:5" x14ac:dyDescent="0.25">
      <c r="E60826" s="71"/>
    </row>
    <row r="60827" spans="5:5" x14ac:dyDescent="0.25">
      <c r="E60827" s="71"/>
    </row>
    <row r="60828" spans="5:5" x14ac:dyDescent="0.25">
      <c r="E60828" s="71"/>
    </row>
    <row r="60829" spans="5:5" x14ac:dyDescent="0.25">
      <c r="E60829" s="71"/>
    </row>
    <row r="60830" spans="5:5" x14ac:dyDescent="0.25">
      <c r="E60830" s="71"/>
    </row>
    <row r="60831" spans="5:5" x14ac:dyDescent="0.25">
      <c r="E60831" s="71"/>
    </row>
    <row r="60832" spans="5:5" x14ac:dyDescent="0.25">
      <c r="E60832" s="71"/>
    </row>
    <row r="60833" spans="5:5" x14ac:dyDescent="0.25">
      <c r="E60833" s="71"/>
    </row>
    <row r="60834" spans="5:5" x14ac:dyDescent="0.25">
      <c r="E60834" s="71"/>
    </row>
    <row r="60835" spans="5:5" x14ac:dyDescent="0.25">
      <c r="E60835" s="71"/>
    </row>
    <row r="60836" spans="5:5" x14ac:dyDescent="0.25">
      <c r="E60836" s="71"/>
    </row>
    <row r="60837" spans="5:5" x14ac:dyDescent="0.25">
      <c r="E60837" s="71"/>
    </row>
    <row r="60838" spans="5:5" x14ac:dyDescent="0.25">
      <c r="E60838" s="71"/>
    </row>
    <row r="60839" spans="5:5" x14ac:dyDescent="0.25">
      <c r="E60839" s="71"/>
    </row>
    <row r="60840" spans="5:5" x14ac:dyDescent="0.25">
      <c r="E60840" s="71"/>
    </row>
    <row r="60841" spans="5:5" x14ac:dyDescent="0.25">
      <c r="E60841" s="71"/>
    </row>
    <row r="60842" spans="5:5" x14ac:dyDescent="0.25">
      <c r="E60842" s="71"/>
    </row>
    <row r="60843" spans="5:5" x14ac:dyDescent="0.25">
      <c r="E60843" s="71"/>
    </row>
    <row r="60844" spans="5:5" x14ac:dyDescent="0.25">
      <c r="E60844" s="71"/>
    </row>
    <row r="60845" spans="5:5" x14ac:dyDescent="0.25">
      <c r="E60845" s="71"/>
    </row>
    <row r="60846" spans="5:5" x14ac:dyDescent="0.25">
      <c r="E60846" s="71"/>
    </row>
    <row r="60847" spans="5:5" x14ac:dyDescent="0.25">
      <c r="E60847" s="71"/>
    </row>
    <row r="60848" spans="5:5" x14ac:dyDescent="0.25">
      <c r="E60848" s="71"/>
    </row>
    <row r="60849" spans="5:5" x14ac:dyDescent="0.25">
      <c r="E60849" s="71"/>
    </row>
    <row r="60850" spans="5:5" x14ac:dyDescent="0.25">
      <c r="E60850" s="71"/>
    </row>
    <row r="60851" spans="5:5" x14ac:dyDescent="0.25">
      <c r="E60851" s="71"/>
    </row>
    <row r="60852" spans="5:5" x14ac:dyDescent="0.25">
      <c r="E60852" s="71"/>
    </row>
    <row r="60853" spans="5:5" x14ac:dyDescent="0.25">
      <c r="E60853" s="71"/>
    </row>
    <row r="60854" spans="5:5" x14ac:dyDescent="0.25">
      <c r="E60854" s="71"/>
    </row>
    <row r="60855" spans="5:5" x14ac:dyDescent="0.25">
      <c r="E60855" s="71"/>
    </row>
    <row r="60856" spans="5:5" x14ac:dyDescent="0.25">
      <c r="E60856" s="71"/>
    </row>
    <row r="60857" spans="5:5" x14ac:dyDescent="0.25">
      <c r="E60857" s="71"/>
    </row>
    <row r="60858" spans="5:5" x14ac:dyDescent="0.25">
      <c r="E60858" s="71"/>
    </row>
    <row r="60859" spans="5:5" x14ac:dyDescent="0.25">
      <c r="E60859" s="71"/>
    </row>
    <row r="60860" spans="5:5" x14ac:dyDescent="0.25">
      <c r="E60860" s="71"/>
    </row>
    <row r="60861" spans="5:5" x14ac:dyDescent="0.25">
      <c r="E60861" s="71"/>
    </row>
    <row r="60862" spans="5:5" x14ac:dyDescent="0.25">
      <c r="E60862" s="71"/>
    </row>
    <row r="60863" spans="5:5" x14ac:dyDescent="0.25">
      <c r="E60863" s="71"/>
    </row>
    <row r="60864" spans="5:5" x14ac:dyDescent="0.25">
      <c r="E60864" s="71"/>
    </row>
    <row r="60865" spans="5:5" x14ac:dyDescent="0.25">
      <c r="E60865" s="71"/>
    </row>
    <row r="60866" spans="5:5" x14ac:dyDescent="0.25">
      <c r="E60866" s="71"/>
    </row>
    <row r="60867" spans="5:5" x14ac:dyDescent="0.25">
      <c r="E60867" s="71"/>
    </row>
    <row r="60868" spans="5:5" x14ac:dyDescent="0.25">
      <c r="E60868" s="71"/>
    </row>
    <row r="60869" spans="5:5" x14ac:dyDescent="0.25">
      <c r="E60869" s="71"/>
    </row>
    <row r="60870" spans="5:5" x14ac:dyDescent="0.25">
      <c r="E60870" s="71"/>
    </row>
    <row r="60871" spans="5:5" x14ac:dyDescent="0.25">
      <c r="E60871" s="71"/>
    </row>
    <row r="60872" spans="5:5" x14ac:dyDescent="0.25">
      <c r="E60872" s="71"/>
    </row>
    <row r="60873" spans="5:5" x14ac:dyDescent="0.25">
      <c r="E60873" s="71"/>
    </row>
    <row r="60874" spans="5:5" x14ac:dyDescent="0.25">
      <c r="E60874" s="71"/>
    </row>
    <row r="60875" spans="5:5" x14ac:dyDescent="0.25">
      <c r="E60875" s="71"/>
    </row>
    <row r="60876" spans="5:5" x14ac:dyDescent="0.25">
      <c r="E60876" s="71"/>
    </row>
    <row r="60877" spans="5:5" x14ac:dyDescent="0.25">
      <c r="E60877" s="71"/>
    </row>
    <row r="60878" spans="5:5" x14ac:dyDescent="0.25">
      <c r="E60878" s="71"/>
    </row>
    <row r="60879" spans="5:5" x14ac:dyDescent="0.25">
      <c r="E60879" s="71"/>
    </row>
    <row r="60880" spans="5:5" x14ac:dyDescent="0.25">
      <c r="E60880" s="71"/>
    </row>
    <row r="60881" spans="5:5" x14ac:dyDescent="0.25">
      <c r="E60881" s="71"/>
    </row>
    <row r="60882" spans="5:5" x14ac:dyDescent="0.25">
      <c r="E60882" s="71"/>
    </row>
    <row r="60883" spans="5:5" x14ac:dyDescent="0.25">
      <c r="E60883" s="71"/>
    </row>
    <row r="60884" spans="5:5" x14ac:dyDescent="0.25">
      <c r="E60884" s="71"/>
    </row>
    <row r="60885" spans="5:5" x14ac:dyDescent="0.25">
      <c r="E60885" s="71"/>
    </row>
    <row r="60886" spans="5:5" x14ac:dyDescent="0.25">
      <c r="E60886" s="71"/>
    </row>
    <row r="60887" spans="5:5" x14ac:dyDescent="0.25">
      <c r="E60887" s="71"/>
    </row>
    <row r="60888" spans="5:5" x14ac:dyDescent="0.25">
      <c r="E60888" s="71"/>
    </row>
    <row r="60889" spans="5:5" x14ac:dyDescent="0.25">
      <c r="E60889" s="71"/>
    </row>
    <row r="60890" spans="5:5" x14ac:dyDescent="0.25">
      <c r="E60890" s="71"/>
    </row>
    <row r="60891" spans="5:5" x14ac:dyDescent="0.25">
      <c r="E60891" s="71"/>
    </row>
    <row r="60892" spans="5:5" x14ac:dyDescent="0.25">
      <c r="E60892" s="71"/>
    </row>
    <row r="60893" spans="5:5" x14ac:dyDescent="0.25">
      <c r="E60893" s="71"/>
    </row>
    <row r="60894" spans="5:5" x14ac:dyDescent="0.25">
      <c r="E60894" s="71"/>
    </row>
    <row r="60895" spans="5:5" x14ac:dyDescent="0.25">
      <c r="E60895" s="71"/>
    </row>
    <row r="60896" spans="5:5" x14ac:dyDescent="0.25">
      <c r="E60896" s="71"/>
    </row>
    <row r="60897" spans="5:5" x14ac:dyDescent="0.25">
      <c r="E60897" s="71"/>
    </row>
    <row r="60898" spans="5:5" x14ac:dyDescent="0.25">
      <c r="E60898" s="71"/>
    </row>
    <row r="60899" spans="5:5" x14ac:dyDescent="0.25">
      <c r="E60899" s="71"/>
    </row>
    <row r="60900" spans="5:5" x14ac:dyDescent="0.25">
      <c r="E60900" s="71"/>
    </row>
    <row r="60901" spans="5:5" x14ac:dyDescent="0.25">
      <c r="E60901" s="71"/>
    </row>
    <row r="60902" spans="5:5" x14ac:dyDescent="0.25">
      <c r="E60902" s="71"/>
    </row>
    <row r="60903" spans="5:5" x14ac:dyDescent="0.25">
      <c r="E60903" s="71"/>
    </row>
    <row r="60904" spans="5:5" x14ac:dyDescent="0.25">
      <c r="E60904" s="71"/>
    </row>
    <row r="60905" spans="5:5" x14ac:dyDescent="0.25">
      <c r="E60905" s="71"/>
    </row>
    <row r="60906" spans="5:5" x14ac:dyDescent="0.25">
      <c r="E60906" s="71"/>
    </row>
    <row r="60907" spans="5:5" x14ac:dyDescent="0.25">
      <c r="E60907" s="71"/>
    </row>
    <row r="60908" spans="5:5" x14ac:dyDescent="0.25">
      <c r="E60908" s="71"/>
    </row>
    <row r="60909" spans="5:5" x14ac:dyDescent="0.25">
      <c r="E60909" s="71"/>
    </row>
    <row r="60910" spans="5:5" x14ac:dyDescent="0.25">
      <c r="E60910" s="71"/>
    </row>
    <row r="60911" spans="5:5" x14ac:dyDescent="0.25">
      <c r="E60911" s="71"/>
    </row>
    <row r="60912" spans="5:5" x14ac:dyDescent="0.25">
      <c r="E60912" s="71"/>
    </row>
    <row r="60913" spans="5:5" x14ac:dyDescent="0.25">
      <c r="E60913" s="71"/>
    </row>
    <row r="60914" spans="5:5" x14ac:dyDescent="0.25">
      <c r="E60914" s="71"/>
    </row>
    <row r="60915" spans="5:5" x14ac:dyDescent="0.25">
      <c r="E60915" s="71"/>
    </row>
    <row r="60916" spans="5:5" x14ac:dyDescent="0.25">
      <c r="E60916" s="71"/>
    </row>
    <row r="60917" spans="5:5" x14ac:dyDescent="0.25">
      <c r="E60917" s="71"/>
    </row>
    <row r="60918" spans="5:5" x14ac:dyDescent="0.25">
      <c r="E60918" s="71"/>
    </row>
    <row r="60919" spans="5:5" x14ac:dyDescent="0.25">
      <c r="E60919" s="71"/>
    </row>
    <row r="60920" spans="5:5" x14ac:dyDescent="0.25">
      <c r="E60920" s="71"/>
    </row>
    <row r="60921" spans="5:5" x14ac:dyDescent="0.25">
      <c r="E60921" s="71"/>
    </row>
    <row r="60922" spans="5:5" x14ac:dyDescent="0.25">
      <c r="E60922" s="71"/>
    </row>
    <row r="60923" spans="5:5" x14ac:dyDescent="0.25">
      <c r="E60923" s="71"/>
    </row>
    <row r="60924" spans="5:5" x14ac:dyDescent="0.25">
      <c r="E60924" s="71"/>
    </row>
    <row r="60925" spans="5:5" x14ac:dyDescent="0.25">
      <c r="E60925" s="71"/>
    </row>
    <row r="60926" spans="5:5" x14ac:dyDescent="0.25">
      <c r="E60926" s="71"/>
    </row>
    <row r="60927" spans="5:5" x14ac:dyDescent="0.25">
      <c r="E60927" s="71"/>
    </row>
    <row r="60928" spans="5:5" x14ac:dyDescent="0.25">
      <c r="E60928" s="71"/>
    </row>
    <row r="60929" spans="5:5" x14ac:dyDescent="0.25">
      <c r="E60929" s="71"/>
    </row>
    <row r="60930" spans="5:5" x14ac:dyDescent="0.25">
      <c r="E60930" s="71"/>
    </row>
    <row r="60931" spans="5:5" x14ac:dyDescent="0.25">
      <c r="E60931" s="71"/>
    </row>
    <row r="60932" spans="5:5" x14ac:dyDescent="0.25">
      <c r="E60932" s="71"/>
    </row>
    <row r="60933" spans="5:5" x14ac:dyDescent="0.25">
      <c r="E60933" s="71"/>
    </row>
    <row r="60934" spans="5:5" x14ac:dyDescent="0.25">
      <c r="E60934" s="71"/>
    </row>
    <row r="60935" spans="5:5" x14ac:dyDescent="0.25">
      <c r="E60935" s="71"/>
    </row>
    <row r="60936" spans="5:5" x14ac:dyDescent="0.25">
      <c r="E60936" s="71"/>
    </row>
    <row r="60937" spans="5:5" x14ac:dyDescent="0.25">
      <c r="E60937" s="71"/>
    </row>
    <row r="60938" spans="5:5" x14ac:dyDescent="0.25">
      <c r="E60938" s="71"/>
    </row>
    <row r="60939" spans="5:5" x14ac:dyDescent="0.25">
      <c r="E60939" s="71"/>
    </row>
    <row r="60940" spans="5:5" x14ac:dyDescent="0.25">
      <c r="E60940" s="71"/>
    </row>
    <row r="60941" spans="5:5" x14ac:dyDescent="0.25">
      <c r="E60941" s="71"/>
    </row>
    <row r="60942" spans="5:5" x14ac:dyDescent="0.25">
      <c r="E60942" s="71"/>
    </row>
    <row r="60943" spans="5:5" x14ac:dyDescent="0.25">
      <c r="E60943" s="71"/>
    </row>
    <row r="60944" spans="5:5" x14ac:dyDescent="0.25">
      <c r="E60944" s="71"/>
    </row>
    <row r="60945" spans="5:5" x14ac:dyDescent="0.25">
      <c r="E60945" s="71"/>
    </row>
    <row r="60946" spans="5:5" x14ac:dyDescent="0.25">
      <c r="E60946" s="71"/>
    </row>
    <row r="60947" spans="5:5" x14ac:dyDescent="0.25">
      <c r="E60947" s="71"/>
    </row>
    <row r="60948" spans="5:5" x14ac:dyDescent="0.25">
      <c r="E60948" s="71"/>
    </row>
    <row r="60949" spans="5:5" x14ac:dyDescent="0.25">
      <c r="E60949" s="71"/>
    </row>
    <row r="60950" spans="5:5" x14ac:dyDescent="0.25">
      <c r="E60950" s="71"/>
    </row>
    <row r="60951" spans="5:5" x14ac:dyDescent="0.25">
      <c r="E60951" s="71"/>
    </row>
    <row r="60952" spans="5:5" x14ac:dyDescent="0.25">
      <c r="E60952" s="71"/>
    </row>
    <row r="60953" spans="5:5" x14ac:dyDescent="0.25">
      <c r="E60953" s="71"/>
    </row>
    <row r="60954" spans="5:5" x14ac:dyDescent="0.25">
      <c r="E60954" s="71"/>
    </row>
    <row r="60955" spans="5:5" x14ac:dyDescent="0.25">
      <c r="E60955" s="71"/>
    </row>
    <row r="60956" spans="5:5" x14ac:dyDescent="0.25">
      <c r="E60956" s="71"/>
    </row>
    <row r="60957" spans="5:5" x14ac:dyDescent="0.25">
      <c r="E60957" s="71"/>
    </row>
    <row r="60958" spans="5:5" x14ac:dyDescent="0.25">
      <c r="E60958" s="71"/>
    </row>
    <row r="60959" spans="5:5" x14ac:dyDescent="0.25">
      <c r="E60959" s="71"/>
    </row>
    <row r="60960" spans="5:5" x14ac:dyDescent="0.25">
      <c r="E60960" s="71"/>
    </row>
    <row r="60961" spans="5:5" x14ac:dyDescent="0.25">
      <c r="E60961" s="71"/>
    </row>
    <row r="60962" spans="5:5" x14ac:dyDescent="0.25">
      <c r="E60962" s="71"/>
    </row>
    <row r="60963" spans="5:5" x14ac:dyDescent="0.25">
      <c r="E60963" s="71"/>
    </row>
    <row r="60964" spans="5:5" x14ac:dyDescent="0.25">
      <c r="E60964" s="71"/>
    </row>
    <row r="60965" spans="5:5" x14ac:dyDescent="0.25">
      <c r="E60965" s="71"/>
    </row>
    <row r="60966" spans="5:5" x14ac:dyDescent="0.25">
      <c r="E60966" s="71"/>
    </row>
    <row r="60967" spans="5:5" x14ac:dyDescent="0.25">
      <c r="E60967" s="71"/>
    </row>
    <row r="60968" spans="5:5" x14ac:dyDescent="0.25">
      <c r="E60968" s="71"/>
    </row>
    <row r="60969" spans="5:5" x14ac:dyDescent="0.25">
      <c r="E60969" s="71"/>
    </row>
    <row r="60970" spans="5:5" x14ac:dyDescent="0.25">
      <c r="E60970" s="71"/>
    </row>
    <row r="60971" spans="5:5" x14ac:dyDescent="0.25">
      <c r="E60971" s="71"/>
    </row>
    <row r="60972" spans="5:5" x14ac:dyDescent="0.25">
      <c r="E60972" s="71"/>
    </row>
    <row r="60973" spans="5:5" x14ac:dyDescent="0.25">
      <c r="E60973" s="71"/>
    </row>
    <row r="60974" spans="5:5" x14ac:dyDescent="0.25">
      <c r="E60974" s="71"/>
    </row>
    <row r="60975" spans="5:5" x14ac:dyDescent="0.25">
      <c r="E60975" s="71"/>
    </row>
    <row r="60976" spans="5:5" x14ac:dyDescent="0.25">
      <c r="E60976" s="71"/>
    </row>
    <row r="60977" spans="5:5" x14ac:dyDescent="0.25">
      <c r="E60977" s="71"/>
    </row>
    <row r="60978" spans="5:5" x14ac:dyDescent="0.25">
      <c r="E60978" s="71"/>
    </row>
    <row r="60979" spans="5:5" x14ac:dyDescent="0.25">
      <c r="E60979" s="71"/>
    </row>
    <row r="60980" spans="5:5" x14ac:dyDescent="0.25">
      <c r="E60980" s="71"/>
    </row>
    <row r="60981" spans="5:5" x14ac:dyDescent="0.25">
      <c r="E60981" s="71"/>
    </row>
    <row r="60982" spans="5:5" x14ac:dyDescent="0.25">
      <c r="E60982" s="71"/>
    </row>
    <row r="60983" spans="5:5" x14ac:dyDescent="0.25">
      <c r="E60983" s="71"/>
    </row>
    <row r="60984" spans="5:5" x14ac:dyDescent="0.25">
      <c r="E60984" s="71"/>
    </row>
    <row r="60985" spans="5:5" x14ac:dyDescent="0.25">
      <c r="E60985" s="71"/>
    </row>
    <row r="60986" spans="5:5" x14ac:dyDescent="0.25">
      <c r="E60986" s="71"/>
    </row>
    <row r="60987" spans="5:5" x14ac:dyDescent="0.25">
      <c r="E60987" s="71"/>
    </row>
    <row r="60988" spans="5:5" x14ac:dyDescent="0.25">
      <c r="E60988" s="71"/>
    </row>
    <row r="60989" spans="5:5" x14ac:dyDescent="0.25">
      <c r="E60989" s="71"/>
    </row>
    <row r="60990" spans="5:5" x14ac:dyDescent="0.25">
      <c r="E60990" s="71"/>
    </row>
    <row r="60991" spans="5:5" x14ac:dyDescent="0.25">
      <c r="E60991" s="71"/>
    </row>
    <row r="60992" spans="5:5" x14ac:dyDescent="0.25">
      <c r="E60992" s="71"/>
    </row>
    <row r="60993" spans="5:5" x14ac:dyDescent="0.25">
      <c r="E60993" s="71"/>
    </row>
    <row r="60994" spans="5:5" x14ac:dyDescent="0.25">
      <c r="E60994" s="71"/>
    </row>
    <row r="60995" spans="5:5" x14ac:dyDescent="0.25">
      <c r="E60995" s="71"/>
    </row>
    <row r="60996" spans="5:5" x14ac:dyDescent="0.25">
      <c r="E60996" s="71"/>
    </row>
    <row r="60997" spans="5:5" x14ac:dyDescent="0.25">
      <c r="E60997" s="71"/>
    </row>
    <row r="60998" spans="5:5" x14ac:dyDescent="0.25">
      <c r="E60998" s="71"/>
    </row>
    <row r="60999" spans="5:5" x14ac:dyDescent="0.25">
      <c r="E60999" s="71"/>
    </row>
    <row r="61000" spans="5:5" x14ac:dyDescent="0.25">
      <c r="E61000" s="71"/>
    </row>
    <row r="61001" spans="5:5" x14ac:dyDescent="0.25">
      <c r="E61001" s="71"/>
    </row>
    <row r="61002" spans="5:5" x14ac:dyDescent="0.25">
      <c r="E61002" s="71"/>
    </row>
    <row r="61003" spans="5:5" x14ac:dyDescent="0.25">
      <c r="E61003" s="71"/>
    </row>
    <row r="61004" spans="5:5" x14ac:dyDescent="0.25">
      <c r="E61004" s="71"/>
    </row>
    <row r="61005" spans="5:5" x14ac:dyDescent="0.25">
      <c r="E61005" s="71"/>
    </row>
    <row r="61006" spans="5:5" x14ac:dyDescent="0.25">
      <c r="E61006" s="71"/>
    </row>
    <row r="61007" spans="5:5" x14ac:dyDescent="0.25">
      <c r="E61007" s="71"/>
    </row>
    <row r="61008" spans="5:5" x14ac:dyDescent="0.25">
      <c r="E61008" s="71"/>
    </row>
    <row r="61009" spans="5:5" x14ac:dyDescent="0.25">
      <c r="E61009" s="71"/>
    </row>
    <row r="61010" spans="5:5" x14ac:dyDescent="0.25">
      <c r="E61010" s="71"/>
    </row>
    <row r="61011" spans="5:5" x14ac:dyDescent="0.25">
      <c r="E61011" s="71"/>
    </row>
    <row r="61012" spans="5:5" x14ac:dyDescent="0.25">
      <c r="E61012" s="71"/>
    </row>
    <row r="61013" spans="5:5" x14ac:dyDescent="0.25">
      <c r="E61013" s="71"/>
    </row>
    <row r="61014" spans="5:5" x14ac:dyDescent="0.25">
      <c r="E61014" s="71"/>
    </row>
    <row r="61015" spans="5:5" x14ac:dyDescent="0.25">
      <c r="E61015" s="71"/>
    </row>
    <row r="61016" spans="5:5" x14ac:dyDescent="0.25">
      <c r="E61016" s="71"/>
    </row>
    <row r="61017" spans="5:5" x14ac:dyDescent="0.25">
      <c r="E61017" s="71"/>
    </row>
    <row r="61018" spans="5:5" x14ac:dyDescent="0.25">
      <c r="E61018" s="71"/>
    </row>
    <row r="61019" spans="5:5" x14ac:dyDescent="0.25">
      <c r="E61019" s="71"/>
    </row>
    <row r="61020" spans="5:5" x14ac:dyDescent="0.25">
      <c r="E61020" s="71"/>
    </row>
    <row r="61021" spans="5:5" x14ac:dyDescent="0.25">
      <c r="E61021" s="71"/>
    </row>
    <row r="61022" spans="5:5" x14ac:dyDescent="0.25">
      <c r="E61022" s="71"/>
    </row>
    <row r="61023" spans="5:5" x14ac:dyDescent="0.25">
      <c r="E61023" s="71"/>
    </row>
    <row r="61024" spans="5:5" x14ac:dyDescent="0.25">
      <c r="E61024" s="71"/>
    </row>
    <row r="61025" spans="5:5" x14ac:dyDescent="0.25">
      <c r="E61025" s="71"/>
    </row>
    <row r="61026" spans="5:5" x14ac:dyDescent="0.25">
      <c r="E61026" s="71"/>
    </row>
    <row r="61027" spans="5:5" x14ac:dyDescent="0.25">
      <c r="E61027" s="71"/>
    </row>
    <row r="61028" spans="5:5" x14ac:dyDescent="0.25">
      <c r="E61028" s="71"/>
    </row>
    <row r="61029" spans="5:5" x14ac:dyDescent="0.25">
      <c r="E61029" s="71"/>
    </row>
    <row r="61030" spans="5:5" x14ac:dyDescent="0.25">
      <c r="E61030" s="71"/>
    </row>
    <row r="61031" spans="5:5" x14ac:dyDescent="0.25">
      <c r="E61031" s="71"/>
    </row>
    <row r="61032" spans="5:5" x14ac:dyDescent="0.25">
      <c r="E61032" s="71"/>
    </row>
    <row r="61033" spans="5:5" x14ac:dyDescent="0.25">
      <c r="E61033" s="71"/>
    </row>
    <row r="61034" spans="5:5" x14ac:dyDescent="0.25">
      <c r="E61034" s="71"/>
    </row>
    <row r="61035" spans="5:5" x14ac:dyDescent="0.25">
      <c r="E61035" s="71"/>
    </row>
    <row r="61036" spans="5:5" x14ac:dyDescent="0.25">
      <c r="E61036" s="71"/>
    </row>
    <row r="61037" spans="5:5" x14ac:dyDescent="0.25">
      <c r="E61037" s="71"/>
    </row>
    <row r="61038" spans="5:5" x14ac:dyDescent="0.25">
      <c r="E61038" s="71"/>
    </row>
    <row r="61039" spans="5:5" x14ac:dyDescent="0.25">
      <c r="E61039" s="71"/>
    </row>
    <row r="61040" spans="5:5" x14ac:dyDescent="0.25">
      <c r="E61040" s="71"/>
    </row>
    <row r="61041" spans="5:5" x14ac:dyDescent="0.25">
      <c r="E61041" s="71"/>
    </row>
    <row r="61042" spans="5:5" x14ac:dyDescent="0.25">
      <c r="E61042" s="71"/>
    </row>
    <row r="61043" spans="5:5" x14ac:dyDescent="0.25">
      <c r="E61043" s="71"/>
    </row>
    <row r="61044" spans="5:5" x14ac:dyDescent="0.25">
      <c r="E61044" s="71"/>
    </row>
    <row r="61045" spans="5:5" x14ac:dyDescent="0.25">
      <c r="E61045" s="71"/>
    </row>
    <row r="61046" spans="5:5" x14ac:dyDescent="0.25">
      <c r="E61046" s="71"/>
    </row>
    <row r="61047" spans="5:5" x14ac:dyDescent="0.25">
      <c r="E61047" s="71"/>
    </row>
    <row r="61048" spans="5:5" x14ac:dyDescent="0.25">
      <c r="E61048" s="71"/>
    </row>
    <row r="61049" spans="5:5" x14ac:dyDescent="0.25">
      <c r="E61049" s="71"/>
    </row>
    <row r="61050" spans="5:5" x14ac:dyDescent="0.25">
      <c r="E61050" s="71"/>
    </row>
    <row r="61051" spans="5:5" x14ac:dyDescent="0.25">
      <c r="E61051" s="71"/>
    </row>
    <row r="61052" spans="5:5" x14ac:dyDescent="0.25">
      <c r="E61052" s="71"/>
    </row>
    <row r="61053" spans="5:5" x14ac:dyDescent="0.25">
      <c r="E61053" s="71"/>
    </row>
    <row r="61054" spans="5:5" x14ac:dyDescent="0.25">
      <c r="E61054" s="71"/>
    </row>
    <row r="61055" spans="5:5" x14ac:dyDescent="0.25">
      <c r="E61055" s="71"/>
    </row>
    <row r="61056" spans="5:5" x14ac:dyDescent="0.25">
      <c r="E61056" s="71"/>
    </row>
    <row r="61057" spans="5:5" x14ac:dyDescent="0.25">
      <c r="E61057" s="71"/>
    </row>
    <row r="61058" spans="5:5" x14ac:dyDescent="0.25">
      <c r="E61058" s="71"/>
    </row>
    <row r="61059" spans="5:5" x14ac:dyDescent="0.25">
      <c r="E61059" s="71"/>
    </row>
    <row r="61060" spans="5:5" x14ac:dyDescent="0.25">
      <c r="E61060" s="71"/>
    </row>
    <row r="61061" spans="5:5" x14ac:dyDescent="0.25">
      <c r="E61061" s="71"/>
    </row>
    <row r="61062" spans="5:5" x14ac:dyDescent="0.25">
      <c r="E61062" s="71"/>
    </row>
    <row r="61063" spans="5:5" x14ac:dyDescent="0.25">
      <c r="E61063" s="71"/>
    </row>
    <row r="61064" spans="5:5" x14ac:dyDescent="0.25">
      <c r="E61064" s="71"/>
    </row>
    <row r="61065" spans="5:5" x14ac:dyDescent="0.25">
      <c r="E61065" s="71"/>
    </row>
    <row r="61066" spans="5:5" x14ac:dyDescent="0.25">
      <c r="E61066" s="71"/>
    </row>
    <row r="61067" spans="5:5" x14ac:dyDescent="0.25">
      <c r="E61067" s="71"/>
    </row>
    <row r="61068" spans="5:5" x14ac:dyDescent="0.25">
      <c r="E61068" s="71"/>
    </row>
    <row r="61069" spans="5:5" x14ac:dyDescent="0.25">
      <c r="E61069" s="71"/>
    </row>
    <row r="61070" spans="5:5" x14ac:dyDescent="0.25">
      <c r="E61070" s="71"/>
    </row>
    <row r="61071" spans="5:5" x14ac:dyDescent="0.25">
      <c r="E61071" s="71"/>
    </row>
    <row r="61072" spans="5:5" x14ac:dyDescent="0.25">
      <c r="E61072" s="71"/>
    </row>
    <row r="61073" spans="5:5" x14ac:dyDescent="0.25">
      <c r="E61073" s="71"/>
    </row>
    <row r="61074" spans="5:5" x14ac:dyDescent="0.25">
      <c r="E61074" s="71"/>
    </row>
    <row r="61075" spans="5:5" x14ac:dyDescent="0.25">
      <c r="E61075" s="71"/>
    </row>
    <row r="61076" spans="5:5" x14ac:dyDescent="0.25">
      <c r="E61076" s="71"/>
    </row>
    <row r="61077" spans="5:5" x14ac:dyDescent="0.25">
      <c r="E61077" s="71"/>
    </row>
    <row r="61078" spans="5:5" x14ac:dyDescent="0.25">
      <c r="E61078" s="71"/>
    </row>
    <row r="61079" spans="5:5" x14ac:dyDescent="0.25">
      <c r="E61079" s="71"/>
    </row>
    <row r="61080" spans="5:5" x14ac:dyDescent="0.25">
      <c r="E61080" s="71"/>
    </row>
    <row r="61081" spans="5:5" x14ac:dyDescent="0.25">
      <c r="E61081" s="71"/>
    </row>
    <row r="61082" spans="5:5" x14ac:dyDescent="0.25">
      <c r="E61082" s="71"/>
    </row>
    <row r="61083" spans="5:5" x14ac:dyDescent="0.25">
      <c r="E61083" s="71"/>
    </row>
    <row r="61084" spans="5:5" x14ac:dyDescent="0.25">
      <c r="E61084" s="71"/>
    </row>
    <row r="61085" spans="5:5" x14ac:dyDescent="0.25">
      <c r="E61085" s="71"/>
    </row>
    <row r="61086" spans="5:5" x14ac:dyDescent="0.25">
      <c r="E61086" s="71"/>
    </row>
    <row r="61087" spans="5:5" x14ac:dyDescent="0.25">
      <c r="E61087" s="71"/>
    </row>
    <row r="61088" spans="5:5" x14ac:dyDescent="0.25">
      <c r="E61088" s="71"/>
    </row>
    <row r="61089" spans="5:5" x14ac:dyDescent="0.25">
      <c r="E61089" s="71"/>
    </row>
    <row r="61090" spans="5:5" x14ac:dyDescent="0.25">
      <c r="E61090" s="71"/>
    </row>
    <row r="61091" spans="5:5" x14ac:dyDescent="0.25">
      <c r="E61091" s="71"/>
    </row>
    <row r="61092" spans="5:5" x14ac:dyDescent="0.25">
      <c r="E61092" s="71"/>
    </row>
    <row r="61093" spans="5:5" x14ac:dyDescent="0.25">
      <c r="E61093" s="71"/>
    </row>
    <row r="61094" spans="5:5" x14ac:dyDescent="0.25">
      <c r="E61094" s="71"/>
    </row>
    <row r="61095" spans="5:5" x14ac:dyDescent="0.25">
      <c r="E61095" s="71"/>
    </row>
    <row r="61096" spans="5:5" x14ac:dyDescent="0.25">
      <c r="E61096" s="71"/>
    </row>
    <row r="61097" spans="5:5" x14ac:dyDescent="0.25">
      <c r="E61097" s="71"/>
    </row>
    <row r="61098" spans="5:5" x14ac:dyDescent="0.25">
      <c r="E61098" s="71"/>
    </row>
    <row r="61099" spans="5:5" x14ac:dyDescent="0.25">
      <c r="E61099" s="71"/>
    </row>
    <row r="61100" spans="5:5" x14ac:dyDescent="0.25">
      <c r="E61100" s="71"/>
    </row>
    <row r="61101" spans="5:5" x14ac:dyDescent="0.25">
      <c r="E61101" s="71"/>
    </row>
    <row r="61102" spans="5:5" x14ac:dyDescent="0.25">
      <c r="E61102" s="71"/>
    </row>
    <row r="61103" spans="5:5" x14ac:dyDescent="0.25">
      <c r="E61103" s="71"/>
    </row>
    <row r="61104" spans="5:5" x14ac:dyDescent="0.25">
      <c r="E61104" s="71"/>
    </row>
    <row r="61105" spans="5:5" x14ac:dyDescent="0.25">
      <c r="E61105" s="71"/>
    </row>
    <row r="61106" spans="5:5" x14ac:dyDescent="0.25">
      <c r="E61106" s="71"/>
    </row>
    <row r="61107" spans="5:5" x14ac:dyDescent="0.25">
      <c r="E61107" s="71"/>
    </row>
    <row r="61108" spans="5:5" x14ac:dyDescent="0.25">
      <c r="E61108" s="71"/>
    </row>
    <row r="61109" spans="5:5" x14ac:dyDescent="0.25">
      <c r="E61109" s="71"/>
    </row>
    <row r="61110" spans="5:5" x14ac:dyDescent="0.25">
      <c r="E61110" s="71"/>
    </row>
    <row r="61111" spans="5:5" x14ac:dyDescent="0.25">
      <c r="E61111" s="71"/>
    </row>
    <row r="61112" spans="5:5" x14ac:dyDescent="0.25">
      <c r="E61112" s="71"/>
    </row>
    <row r="61113" spans="5:5" x14ac:dyDescent="0.25">
      <c r="E61113" s="71"/>
    </row>
    <row r="61114" spans="5:5" x14ac:dyDescent="0.25">
      <c r="E61114" s="71"/>
    </row>
    <row r="61115" spans="5:5" x14ac:dyDescent="0.25">
      <c r="E61115" s="71"/>
    </row>
    <row r="61116" spans="5:5" x14ac:dyDescent="0.25">
      <c r="E61116" s="71"/>
    </row>
    <row r="61117" spans="5:5" x14ac:dyDescent="0.25">
      <c r="E61117" s="71"/>
    </row>
    <row r="61118" spans="5:5" x14ac:dyDescent="0.25">
      <c r="E61118" s="71"/>
    </row>
    <row r="61119" spans="5:5" x14ac:dyDescent="0.25">
      <c r="E61119" s="71"/>
    </row>
    <row r="61120" spans="5:5" x14ac:dyDescent="0.25">
      <c r="E61120" s="71"/>
    </row>
    <row r="61121" spans="5:5" x14ac:dyDescent="0.25">
      <c r="E61121" s="71"/>
    </row>
    <row r="61122" spans="5:5" x14ac:dyDescent="0.25">
      <c r="E61122" s="71"/>
    </row>
    <row r="61123" spans="5:5" x14ac:dyDescent="0.25">
      <c r="E61123" s="71"/>
    </row>
    <row r="61124" spans="5:5" x14ac:dyDescent="0.25">
      <c r="E61124" s="71"/>
    </row>
    <row r="61125" spans="5:5" x14ac:dyDescent="0.25">
      <c r="E61125" s="71"/>
    </row>
    <row r="61126" spans="5:5" x14ac:dyDescent="0.25">
      <c r="E61126" s="71"/>
    </row>
    <row r="61127" spans="5:5" x14ac:dyDescent="0.25">
      <c r="E61127" s="71"/>
    </row>
    <row r="61128" spans="5:5" x14ac:dyDescent="0.25">
      <c r="E61128" s="71"/>
    </row>
    <row r="61129" spans="5:5" x14ac:dyDescent="0.25">
      <c r="E61129" s="71"/>
    </row>
    <row r="61130" spans="5:5" x14ac:dyDescent="0.25">
      <c r="E61130" s="71"/>
    </row>
    <row r="61131" spans="5:5" x14ac:dyDescent="0.25">
      <c r="E61131" s="71"/>
    </row>
    <row r="61132" spans="5:5" x14ac:dyDescent="0.25">
      <c r="E61132" s="71"/>
    </row>
    <row r="61133" spans="5:5" x14ac:dyDescent="0.25">
      <c r="E61133" s="71"/>
    </row>
    <row r="61134" spans="5:5" x14ac:dyDescent="0.25">
      <c r="E61134" s="71"/>
    </row>
    <row r="61135" spans="5:5" x14ac:dyDescent="0.25">
      <c r="E61135" s="71"/>
    </row>
    <row r="61136" spans="5:5" x14ac:dyDescent="0.25">
      <c r="E61136" s="71"/>
    </row>
    <row r="61137" spans="5:5" x14ac:dyDescent="0.25">
      <c r="E61137" s="71"/>
    </row>
    <row r="61138" spans="5:5" x14ac:dyDescent="0.25">
      <c r="E61138" s="71"/>
    </row>
    <row r="61139" spans="5:5" x14ac:dyDescent="0.25">
      <c r="E61139" s="71"/>
    </row>
    <row r="61140" spans="5:5" x14ac:dyDescent="0.25">
      <c r="E61140" s="71"/>
    </row>
    <row r="61141" spans="5:5" x14ac:dyDescent="0.25">
      <c r="E61141" s="71"/>
    </row>
    <row r="61142" spans="5:5" x14ac:dyDescent="0.25">
      <c r="E61142" s="71"/>
    </row>
    <row r="61143" spans="5:5" x14ac:dyDescent="0.25">
      <c r="E61143" s="71"/>
    </row>
    <row r="61144" spans="5:5" x14ac:dyDescent="0.25">
      <c r="E61144" s="71"/>
    </row>
    <row r="61145" spans="5:5" x14ac:dyDescent="0.25">
      <c r="E61145" s="71"/>
    </row>
    <row r="61146" spans="5:5" x14ac:dyDescent="0.25">
      <c r="E61146" s="71"/>
    </row>
    <row r="61147" spans="5:5" x14ac:dyDescent="0.25">
      <c r="E61147" s="71"/>
    </row>
    <row r="61148" spans="5:5" x14ac:dyDescent="0.25">
      <c r="E61148" s="71"/>
    </row>
    <row r="61149" spans="5:5" x14ac:dyDescent="0.25">
      <c r="E61149" s="71"/>
    </row>
    <row r="61150" spans="5:5" x14ac:dyDescent="0.25">
      <c r="E61150" s="71"/>
    </row>
    <row r="61151" spans="5:5" x14ac:dyDescent="0.25">
      <c r="E61151" s="71"/>
    </row>
    <row r="61152" spans="5:5" x14ac:dyDescent="0.25">
      <c r="E61152" s="71"/>
    </row>
    <row r="61153" spans="5:5" x14ac:dyDescent="0.25">
      <c r="E61153" s="71"/>
    </row>
    <row r="61154" spans="5:5" x14ac:dyDescent="0.25">
      <c r="E61154" s="71"/>
    </row>
    <row r="61155" spans="5:5" x14ac:dyDescent="0.25">
      <c r="E61155" s="71"/>
    </row>
    <row r="61156" spans="5:5" x14ac:dyDescent="0.25">
      <c r="E61156" s="71"/>
    </row>
    <row r="61157" spans="5:5" x14ac:dyDescent="0.25">
      <c r="E61157" s="71"/>
    </row>
    <row r="61158" spans="5:5" x14ac:dyDescent="0.25">
      <c r="E61158" s="71"/>
    </row>
    <row r="61159" spans="5:5" x14ac:dyDescent="0.25">
      <c r="E61159" s="71"/>
    </row>
    <row r="61160" spans="5:5" x14ac:dyDescent="0.25">
      <c r="E61160" s="71"/>
    </row>
    <row r="61161" spans="5:5" x14ac:dyDescent="0.25">
      <c r="E61161" s="71"/>
    </row>
    <row r="61162" spans="5:5" x14ac:dyDescent="0.25">
      <c r="E61162" s="71"/>
    </row>
    <row r="61163" spans="5:5" x14ac:dyDescent="0.25">
      <c r="E61163" s="71"/>
    </row>
    <row r="61164" spans="5:5" x14ac:dyDescent="0.25">
      <c r="E61164" s="71"/>
    </row>
    <row r="61165" spans="5:5" x14ac:dyDescent="0.25">
      <c r="E61165" s="71"/>
    </row>
    <row r="61166" spans="5:5" x14ac:dyDescent="0.25">
      <c r="E61166" s="71"/>
    </row>
    <row r="61167" spans="5:5" x14ac:dyDescent="0.25">
      <c r="E61167" s="71"/>
    </row>
    <row r="61168" spans="5:5" x14ac:dyDescent="0.25">
      <c r="E61168" s="71"/>
    </row>
    <row r="61169" spans="5:5" x14ac:dyDescent="0.25">
      <c r="E61169" s="71"/>
    </row>
    <row r="61170" spans="5:5" x14ac:dyDescent="0.25">
      <c r="E61170" s="71"/>
    </row>
    <row r="61171" spans="5:5" x14ac:dyDescent="0.25">
      <c r="E61171" s="71"/>
    </row>
    <row r="61172" spans="5:5" x14ac:dyDescent="0.25">
      <c r="E61172" s="71"/>
    </row>
    <row r="61173" spans="5:5" x14ac:dyDescent="0.25">
      <c r="E61173" s="71"/>
    </row>
    <row r="61174" spans="5:5" x14ac:dyDescent="0.25">
      <c r="E61174" s="71"/>
    </row>
    <row r="61175" spans="5:5" x14ac:dyDescent="0.25">
      <c r="E61175" s="71"/>
    </row>
    <row r="61176" spans="5:5" x14ac:dyDescent="0.25">
      <c r="E61176" s="71"/>
    </row>
    <row r="61177" spans="5:5" x14ac:dyDescent="0.25">
      <c r="E61177" s="71"/>
    </row>
    <row r="61178" spans="5:5" x14ac:dyDescent="0.25">
      <c r="E61178" s="71"/>
    </row>
    <row r="61179" spans="5:5" x14ac:dyDescent="0.25">
      <c r="E61179" s="71"/>
    </row>
    <row r="61180" spans="5:5" x14ac:dyDescent="0.25">
      <c r="E61180" s="71"/>
    </row>
    <row r="61181" spans="5:5" x14ac:dyDescent="0.25">
      <c r="E61181" s="71"/>
    </row>
    <row r="61182" spans="5:5" x14ac:dyDescent="0.25">
      <c r="E61182" s="71"/>
    </row>
    <row r="61183" spans="5:5" x14ac:dyDescent="0.25">
      <c r="E61183" s="71"/>
    </row>
    <row r="61184" spans="5:5" x14ac:dyDescent="0.25">
      <c r="E61184" s="71"/>
    </row>
    <row r="61185" spans="5:5" x14ac:dyDescent="0.25">
      <c r="E61185" s="71"/>
    </row>
    <row r="61186" spans="5:5" x14ac:dyDescent="0.25">
      <c r="E61186" s="71"/>
    </row>
    <row r="61187" spans="5:5" x14ac:dyDescent="0.25">
      <c r="E61187" s="71"/>
    </row>
    <row r="61188" spans="5:5" x14ac:dyDescent="0.25">
      <c r="E61188" s="71"/>
    </row>
    <row r="61189" spans="5:5" x14ac:dyDescent="0.25">
      <c r="E61189" s="71"/>
    </row>
    <row r="61190" spans="5:5" x14ac:dyDescent="0.25">
      <c r="E61190" s="71"/>
    </row>
    <row r="61191" spans="5:5" x14ac:dyDescent="0.25">
      <c r="E61191" s="71"/>
    </row>
    <row r="61192" spans="5:5" x14ac:dyDescent="0.25">
      <c r="E61192" s="71"/>
    </row>
    <row r="61193" spans="5:5" x14ac:dyDescent="0.25">
      <c r="E61193" s="71"/>
    </row>
    <row r="61194" spans="5:5" x14ac:dyDescent="0.25">
      <c r="E61194" s="71"/>
    </row>
    <row r="61195" spans="5:5" x14ac:dyDescent="0.25">
      <c r="E61195" s="71"/>
    </row>
    <row r="61196" spans="5:5" x14ac:dyDescent="0.25">
      <c r="E61196" s="71"/>
    </row>
    <row r="61197" spans="5:5" x14ac:dyDescent="0.25">
      <c r="E61197" s="71"/>
    </row>
    <row r="61198" spans="5:5" x14ac:dyDescent="0.25">
      <c r="E61198" s="71"/>
    </row>
    <row r="61199" spans="5:5" x14ac:dyDescent="0.25">
      <c r="E61199" s="71"/>
    </row>
    <row r="61200" spans="5:5" x14ac:dyDescent="0.25">
      <c r="E61200" s="71"/>
    </row>
    <row r="61201" spans="5:5" x14ac:dyDescent="0.25">
      <c r="E61201" s="71"/>
    </row>
    <row r="61202" spans="5:5" x14ac:dyDescent="0.25">
      <c r="E61202" s="71"/>
    </row>
    <row r="61203" spans="5:5" x14ac:dyDescent="0.25">
      <c r="E61203" s="71"/>
    </row>
    <row r="61204" spans="5:5" x14ac:dyDescent="0.25">
      <c r="E61204" s="71"/>
    </row>
    <row r="61205" spans="5:5" x14ac:dyDescent="0.25">
      <c r="E61205" s="71"/>
    </row>
    <row r="61206" spans="5:5" x14ac:dyDescent="0.25">
      <c r="E61206" s="71"/>
    </row>
    <row r="61207" spans="5:5" x14ac:dyDescent="0.25">
      <c r="E61207" s="71"/>
    </row>
    <row r="61208" spans="5:5" x14ac:dyDescent="0.25">
      <c r="E61208" s="71"/>
    </row>
    <row r="61209" spans="5:5" x14ac:dyDescent="0.25">
      <c r="E61209" s="71"/>
    </row>
    <row r="61210" spans="5:5" x14ac:dyDescent="0.25">
      <c r="E61210" s="71"/>
    </row>
    <row r="61211" spans="5:5" x14ac:dyDescent="0.25">
      <c r="E61211" s="71"/>
    </row>
    <row r="61212" spans="5:5" x14ac:dyDescent="0.25">
      <c r="E61212" s="71"/>
    </row>
    <row r="61213" spans="5:5" x14ac:dyDescent="0.25">
      <c r="E61213" s="71"/>
    </row>
    <row r="61214" spans="5:5" x14ac:dyDescent="0.25">
      <c r="E61214" s="71"/>
    </row>
    <row r="61215" spans="5:5" x14ac:dyDescent="0.25">
      <c r="E61215" s="71"/>
    </row>
    <row r="61216" spans="5:5" x14ac:dyDescent="0.25">
      <c r="E61216" s="71"/>
    </row>
    <row r="61217" spans="5:5" x14ac:dyDescent="0.25">
      <c r="E61217" s="71"/>
    </row>
    <row r="61218" spans="5:5" x14ac:dyDescent="0.25">
      <c r="E61218" s="71"/>
    </row>
    <row r="61219" spans="5:5" x14ac:dyDescent="0.25">
      <c r="E61219" s="71"/>
    </row>
    <row r="61220" spans="5:5" x14ac:dyDescent="0.25">
      <c r="E61220" s="71"/>
    </row>
    <row r="61221" spans="5:5" x14ac:dyDescent="0.25">
      <c r="E61221" s="71"/>
    </row>
    <row r="61222" spans="5:5" x14ac:dyDescent="0.25">
      <c r="E61222" s="71"/>
    </row>
    <row r="61223" spans="5:5" x14ac:dyDescent="0.25">
      <c r="E61223" s="71"/>
    </row>
    <row r="61224" spans="5:5" x14ac:dyDescent="0.25">
      <c r="E61224" s="71"/>
    </row>
    <row r="61225" spans="5:5" x14ac:dyDescent="0.25">
      <c r="E61225" s="71"/>
    </row>
    <row r="61226" spans="5:5" x14ac:dyDescent="0.25">
      <c r="E61226" s="71"/>
    </row>
    <row r="61227" spans="5:5" x14ac:dyDescent="0.25">
      <c r="E61227" s="71"/>
    </row>
    <row r="61228" spans="5:5" x14ac:dyDescent="0.25">
      <c r="E61228" s="71"/>
    </row>
    <row r="61229" spans="5:5" x14ac:dyDescent="0.25">
      <c r="E61229" s="71"/>
    </row>
    <row r="61230" spans="5:5" x14ac:dyDescent="0.25">
      <c r="E61230" s="71"/>
    </row>
    <row r="61231" spans="5:5" x14ac:dyDescent="0.25">
      <c r="E61231" s="71"/>
    </row>
    <row r="61232" spans="5:5" x14ac:dyDescent="0.25">
      <c r="E61232" s="71"/>
    </row>
    <row r="61233" spans="5:5" x14ac:dyDescent="0.25">
      <c r="E61233" s="71"/>
    </row>
    <row r="61234" spans="5:5" x14ac:dyDescent="0.25">
      <c r="E61234" s="71"/>
    </row>
    <row r="61235" spans="5:5" x14ac:dyDescent="0.25">
      <c r="E61235" s="71"/>
    </row>
    <row r="61236" spans="5:5" x14ac:dyDescent="0.25">
      <c r="E61236" s="71"/>
    </row>
    <row r="61237" spans="5:5" x14ac:dyDescent="0.25">
      <c r="E61237" s="71"/>
    </row>
    <row r="61238" spans="5:5" x14ac:dyDescent="0.25">
      <c r="E61238" s="71"/>
    </row>
    <row r="61239" spans="5:5" x14ac:dyDescent="0.25">
      <c r="E61239" s="71"/>
    </row>
    <row r="61240" spans="5:5" x14ac:dyDescent="0.25">
      <c r="E61240" s="71"/>
    </row>
    <row r="61241" spans="5:5" x14ac:dyDescent="0.25">
      <c r="E61241" s="71"/>
    </row>
    <row r="61242" spans="5:5" x14ac:dyDescent="0.25">
      <c r="E61242" s="71"/>
    </row>
    <row r="61243" spans="5:5" x14ac:dyDescent="0.25">
      <c r="E61243" s="71"/>
    </row>
    <row r="61244" spans="5:5" x14ac:dyDescent="0.25">
      <c r="E61244" s="71"/>
    </row>
    <row r="61245" spans="5:5" x14ac:dyDescent="0.25">
      <c r="E61245" s="71"/>
    </row>
    <row r="61246" spans="5:5" x14ac:dyDescent="0.25">
      <c r="E61246" s="71"/>
    </row>
    <row r="61247" spans="5:5" x14ac:dyDescent="0.25">
      <c r="E61247" s="71"/>
    </row>
    <row r="61248" spans="5:5" x14ac:dyDescent="0.25">
      <c r="E61248" s="71"/>
    </row>
    <row r="61249" spans="5:5" x14ac:dyDescent="0.25">
      <c r="E61249" s="71"/>
    </row>
    <row r="61250" spans="5:5" x14ac:dyDescent="0.25">
      <c r="E61250" s="71"/>
    </row>
    <row r="61251" spans="5:5" x14ac:dyDescent="0.25">
      <c r="E61251" s="71"/>
    </row>
    <row r="61252" spans="5:5" x14ac:dyDescent="0.25">
      <c r="E61252" s="71"/>
    </row>
    <row r="61253" spans="5:5" x14ac:dyDescent="0.25">
      <c r="E61253" s="71"/>
    </row>
    <row r="61254" spans="5:5" x14ac:dyDescent="0.25">
      <c r="E61254" s="71"/>
    </row>
    <row r="61255" spans="5:5" x14ac:dyDescent="0.25">
      <c r="E61255" s="71"/>
    </row>
    <row r="61256" spans="5:5" x14ac:dyDescent="0.25">
      <c r="E61256" s="71"/>
    </row>
    <row r="61257" spans="5:5" x14ac:dyDescent="0.25">
      <c r="E61257" s="71"/>
    </row>
    <row r="61258" spans="5:5" x14ac:dyDescent="0.25">
      <c r="E61258" s="71"/>
    </row>
    <row r="61259" spans="5:5" x14ac:dyDescent="0.25">
      <c r="E61259" s="71"/>
    </row>
    <row r="61260" spans="5:5" x14ac:dyDescent="0.25">
      <c r="E61260" s="71"/>
    </row>
    <row r="61261" spans="5:5" x14ac:dyDescent="0.25">
      <c r="E61261" s="71"/>
    </row>
    <row r="61262" spans="5:5" x14ac:dyDescent="0.25">
      <c r="E61262" s="71"/>
    </row>
    <row r="61263" spans="5:5" x14ac:dyDescent="0.25">
      <c r="E61263" s="71"/>
    </row>
    <row r="61264" spans="5:5" x14ac:dyDescent="0.25">
      <c r="E61264" s="71"/>
    </row>
    <row r="61265" spans="5:5" x14ac:dyDescent="0.25">
      <c r="E61265" s="71"/>
    </row>
    <row r="61266" spans="5:5" x14ac:dyDescent="0.25">
      <c r="E61266" s="71"/>
    </row>
    <row r="61267" spans="5:5" x14ac:dyDescent="0.25">
      <c r="E61267" s="71"/>
    </row>
    <row r="61268" spans="5:5" x14ac:dyDescent="0.25">
      <c r="E61268" s="71"/>
    </row>
    <row r="61269" spans="5:5" x14ac:dyDescent="0.25">
      <c r="E61269" s="71"/>
    </row>
    <row r="61270" spans="5:5" x14ac:dyDescent="0.25">
      <c r="E61270" s="71"/>
    </row>
    <row r="61271" spans="5:5" x14ac:dyDescent="0.25">
      <c r="E61271" s="71"/>
    </row>
    <row r="61272" spans="5:5" x14ac:dyDescent="0.25">
      <c r="E61272" s="71"/>
    </row>
    <row r="61273" spans="5:5" x14ac:dyDescent="0.25">
      <c r="E61273" s="71"/>
    </row>
    <row r="61274" spans="5:5" x14ac:dyDescent="0.25">
      <c r="E61274" s="71"/>
    </row>
    <row r="61275" spans="5:5" x14ac:dyDescent="0.25">
      <c r="E61275" s="71"/>
    </row>
    <row r="61276" spans="5:5" x14ac:dyDescent="0.25">
      <c r="E61276" s="71"/>
    </row>
    <row r="61277" spans="5:5" x14ac:dyDescent="0.25">
      <c r="E61277" s="71"/>
    </row>
    <row r="61278" spans="5:5" x14ac:dyDescent="0.25">
      <c r="E61278" s="71"/>
    </row>
    <row r="61279" spans="5:5" x14ac:dyDescent="0.25">
      <c r="E61279" s="71"/>
    </row>
    <row r="61280" spans="5:5" x14ac:dyDescent="0.25">
      <c r="E61280" s="71"/>
    </row>
    <row r="61281" spans="5:5" x14ac:dyDescent="0.25">
      <c r="E61281" s="71"/>
    </row>
    <row r="61282" spans="5:5" x14ac:dyDescent="0.25">
      <c r="E61282" s="71"/>
    </row>
    <row r="61283" spans="5:5" x14ac:dyDescent="0.25">
      <c r="E61283" s="71"/>
    </row>
    <row r="61284" spans="5:5" x14ac:dyDescent="0.25">
      <c r="E61284" s="71"/>
    </row>
    <row r="61285" spans="5:5" x14ac:dyDescent="0.25">
      <c r="E61285" s="71"/>
    </row>
    <row r="61286" spans="5:5" x14ac:dyDescent="0.25">
      <c r="E61286" s="71"/>
    </row>
    <row r="61287" spans="5:5" x14ac:dyDescent="0.25">
      <c r="E61287" s="71"/>
    </row>
    <row r="61288" spans="5:5" x14ac:dyDescent="0.25">
      <c r="E61288" s="71"/>
    </row>
    <row r="61289" spans="5:5" x14ac:dyDescent="0.25">
      <c r="E61289" s="71"/>
    </row>
    <row r="61290" spans="5:5" x14ac:dyDescent="0.25">
      <c r="E61290" s="71"/>
    </row>
    <row r="61291" spans="5:5" x14ac:dyDescent="0.25">
      <c r="E61291" s="71"/>
    </row>
    <row r="61292" spans="5:5" x14ac:dyDescent="0.25">
      <c r="E61292" s="71"/>
    </row>
    <row r="61293" spans="5:5" x14ac:dyDescent="0.25">
      <c r="E61293" s="71"/>
    </row>
    <row r="61294" spans="5:5" x14ac:dyDescent="0.25">
      <c r="E61294" s="71"/>
    </row>
    <row r="61295" spans="5:5" x14ac:dyDescent="0.25">
      <c r="E61295" s="71"/>
    </row>
    <row r="61296" spans="5:5" x14ac:dyDescent="0.25">
      <c r="E61296" s="71"/>
    </row>
    <row r="61297" spans="5:5" x14ac:dyDescent="0.25">
      <c r="E61297" s="71"/>
    </row>
    <row r="61298" spans="5:5" x14ac:dyDescent="0.25">
      <c r="E61298" s="71"/>
    </row>
    <row r="61299" spans="5:5" x14ac:dyDescent="0.25">
      <c r="E61299" s="71"/>
    </row>
    <row r="61300" spans="5:5" x14ac:dyDescent="0.25">
      <c r="E61300" s="71"/>
    </row>
    <row r="61301" spans="5:5" x14ac:dyDescent="0.25">
      <c r="E61301" s="71"/>
    </row>
    <row r="61302" spans="5:5" x14ac:dyDescent="0.25">
      <c r="E61302" s="71"/>
    </row>
    <row r="61303" spans="5:5" x14ac:dyDescent="0.25">
      <c r="E61303" s="71"/>
    </row>
    <row r="61304" spans="5:5" x14ac:dyDescent="0.25">
      <c r="E61304" s="71"/>
    </row>
    <row r="61305" spans="5:5" x14ac:dyDescent="0.25">
      <c r="E61305" s="71"/>
    </row>
    <row r="61306" spans="5:5" x14ac:dyDescent="0.25">
      <c r="E61306" s="71"/>
    </row>
    <row r="61307" spans="5:5" x14ac:dyDescent="0.25">
      <c r="E61307" s="71"/>
    </row>
    <row r="61308" spans="5:5" x14ac:dyDescent="0.25">
      <c r="E61308" s="71"/>
    </row>
    <row r="61309" spans="5:5" x14ac:dyDescent="0.25">
      <c r="E61309" s="71"/>
    </row>
    <row r="61310" spans="5:5" x14ac:dyDescent="0.25">
      <c r="E61310" s="71"/>
    </row>
    <row r="61311" spans="5:5" x14ac:dyDescent="0.25">
      <c r="E61311" s="71"/>
    </row>
    <row r="61312" spans="5:5" x14ac:dyDescent="0.25">
      <c r="E61312" s="71"/>
    </row>
    <row r="61313" spans="5:5" x14ac:dyDescent="0.25">
      <c r="E61313" s="71"/>
    </row>
    <row r="61314" spans="5:5" x14ac:dyDescent="0.25">
      <c r="E61314" s="71"/>
    </row>
    <row r="61315" spans="5:5" x14ac:dyDescent="0.25">
      <c r="E61315" s="71"/>
    </row>
    <row r="61316" spans="5:5" x14ac:dyDescent="0.25">
      <c r="E61316" s="71"/>
    </row>
    <row r="61317" spans="5:5" x14ac:dyDescent="0.25">
      <c r="E61317" s="71"/>
    </row>
    <row r="61318" spans="5:5" x14ac:dyDescent="0.25">
      <c r="E61318" s="71"/>
    </row>
    <row r="61319" spans="5:5" x14ac:dyDescent="0.25">
      <c r="E61319" s="71"/>
    </row>
    <row r="61320" spans="5:5" x14ac:dyDescent="0.25">
      <c r="E61320" s="71"/>
    </row>
    <row r="61321" spans="5:5" x14ac:dyDescent="0.25">
      <c r="E61321" s="71"/>
    </row>
    <row r="61322" spans="5:5" x14ac:dyDescent="0.25">
      <c r="E61322" s="71"/>
    </row>
    <row r="61323" spans="5:5" x14ac:dyDescent="0.25">
      <c r="E61323" s="71"/>
    </row>
    <row r="61324" spans="5:5" x14ac:dyDescent="0.25">
      <c r="E61324" s="71"/>
    </row>
    <row r="61325" spans="5:5" x14ac:dyDescent="0.25">
      <c r="E61325" s="71"/>
    </row>
    <row r="61326" spans="5:5" x14ac:dyDescent="0.25">
      <c r="E61326" s="71"/>
    </row>
    <row r="61327" spans="5:5" x14ac:dyDescent="0.25">
      <c r="E61327" s="71"/>
    </row>
    <row r="61328" spans="5:5" x14ac:dyDescent="0.25">
      <c r="E61328" s="71"/>
    </row>
    <row r="61329" spans="5:5" x14ac:dyDescent="0.25">
      <c r="E61329" s="71"/>
    </row>
    <row r="61330" spans="5:5" x14ac:dyDescent="0.25">
      <c r="E61330" s="71"/>
    </row>
    <row r="61331" spans="5:5" x14ac:dyDescent="0.25">
      <c r="E61331" s="71"/>
    </row>
    <row r="61332" spans="5:5" x14ac:dyDescent="0.25">
      <c r="E61332" s="71"/>
    </row>
    <row r="61333" spans="5:5" x14ac:dyDescent="0.25">
      <c r="E61333" s="71"/>
    </row>
    <row r="61334" spans="5:5" x14ac:dyDescent="0.25">
      <c r="E61334" s="71"/>
    </row>
    <row r="61335" spans="5:5" x14ac:dyDescent="0.25">
      <c r="E61335" s="71"/>
    </row>
    <row r="61336" spans="5:5" x14ac:dyDescent="0.25">
      <c r="E61336" s="71"/>
    </row>
    <row r="61337" spans="5:5" x14ac:dyDescent="0.25">
      <c r="E61337" s="71"/>
    </row>
    <row r="61338" spans="5:5" x14ac:dyDescent="0.25">
      <c r="E61338" s="71"/>
    </row>
    <row r="61339" spans="5:5" x14ac:dyDescent="0.25">
      <c r="E61339" s="71"/>
    </row>
    <row r="61340" spans="5:5" x14ac:dyDescent="0.25">
      <c r="E61340" s="71"/>
    </row>
    <row r="61341" spans="5:5" x14ac:dyDescent="0.25">
      <c r="E61341" s="71"/>
    </row>
    <row r="61342" spans="5:5" x14ac:dyDescent="0.25">
      <c r="E61342" s="71"/>
    </row>
    <row r="61343" spans="5:5" x14ac:dyDescent="0.25">
      <c r="E61343" s="71"/>
    </row>
    <row r="61344" spans="5:5" x14ac:dyDescent="0.25">
      <c r="E61344" s="71"/>
    </row>
    <row r="61345" spans="5:5" x14ac:dyDescent="0.25">
      <c r="E61345" s="71"/>
    </row>
    <row r="61346" spans="5:5" x14ac:dyDescent="0.25">
      <c r="E61346" s="71"/>
    </row>
    <row r="61347" spans="5:5" x14ac:dyDescent="0.25">
      <c r="E61347" s="71"/>
    </row>
    <row r="61348" spans="5:5" x14ac:dyDescent="0.25">
      <c r="E61348" s="71"/>
    </row>
    <row r="61349" spans="5:5" x14ac:dyDescent="0.25">
      <c r="E61349" s="71"/>
    </row>
    <row r="61350" spans="5:5" x14ac:dyDescent="0.25">
      <c r="E61350" s="71"/>
    </row>
    <row r="61351" spans="5:5" x14ac:dyDescent="0.25">
      <c r="E61351" s="71"/>
    </row>
    <row r="61352" spans="5:5" x14ac:dyDescent="0.25">
      <c r="E61352" s="71"/>
    </row>
    <row r="61353" spans="5:5" x14ac:dyDescent="0.25">
      <c r="E61353" s="71"/>
    </row>
    <row r="61354" spans="5:5" x14ac:dyDescent="0.25">
      <c r="E61354" s="71"/>
    </row>
    <row r="61355" spans="5:5" x14ac:dyDescent="0.25">
      <c r="E61355" s="71"/>
    </row>
    <row r="61356" spans="5:5" x14ac:dyDescent="0.25">
      <c r="E61356" s="71"/>
    </row>
    <row r="61357" spans="5:5" x14ac:dyDescent="0.25">
      <c r="E61357" s="71"/>
    </row>
    <row r="61358" spans="5:5" x14ac:dyDescent="0.25">
      <c r="E61358" s="71"/>
    </row>
    <row r="61359" spans="5:5" x14ac:dyDescent="0.25">
      <c r="E61359" s="71"/>
    </row>
    <row r="61360" spans="5:5" x14ac:dyDescent="0.25">
      <c r="E61360" s="71"/>
    </row>
    <row r="61361" spans="5:5" x14ac:dyDescent="0.25">
      <c r="E61361" s="71"/>
    </row>
    <row r="61362" spans="5:5" x14ac:dyDescent="0.25">
      <c r="E61362" s="71"/>
    </row>
    <row r="61363" spans="5:5" x14ac:dyDescent="0.25">
      <c r="E61363" s="71"/>
    </row>
    <row r="61364" spans="5:5" x14ac:dyDescent="0.25">
      <c r="E61364" s="71"/>
    </row>
    <row r="61365" spans="5:5" x14ac:dyDescent="0.25">
      <c r="E61365" s="71"/>
    </row>
    <row r="61366" spans="5:5" x14ac:dyDescent="0.25">
      <c r="E61366" s="71"/>
    </row>
    <row r="61367" spans="5:5" x14ac:dyDescent="0.25">
      <c r="E61367" s="71"/>
    </row>
    <row r="61368" spans="5:5" x14ac:dyDescent="0.25">
      <c r="E61368" s="71"/>
    </row>
    <row r="61369" spans="5:5" x14ac:dyDescent="0.25">
      <c r="E61369" s="71"/>
    </row>
    <row r="61370" spans="5:5" x14ac:dyDescent="0.25">
      <c r="E61370" s="71"/>
    </row>
    <row r="61371" spans="5:5" x14ac:dyDescent="0.25">
      <c r="E61371" s="71"/>
    </row>
    <row r="61372" spans="5:5" x14ac:dyDescent="0.25">
      <c r="E61372" s="71"/>
    </row>
    <row r="61373" spans="5:5" x14ac:dyDescent="0.25">
      <c r="E61373" s="71"/>
    </row>
    <row r="61374" spans="5:5" x14ac:dyDescent="0.25">
      <c r="E61374" s="71"/>
    </row>
    <row r="61375" spans="5:5" x14ac:dyDescent="0.25">
      <c r="E61375" s="71"/>
    </row>
    <row r="61376" spans="5:5" x14ac:dyDescent="0.25">
      <c r="E61376" s="71"/>
    </row>
    <row r="61377" spans="5:5" x14ac:dyDescent="0.25">
      <c r="E61377" s="71"/>
    </row>
    <row r="61378" spans="5:5" x14ac:dyDescent="0.25">
      <c r="E61378" s="71"/>
    </row>
    <row r="61379" spans="5:5" x14ac:dyDescent="0.25">
      <c r="E61379" s="71"/>
    </row>
    <row r="61380" spans="5:5" x14ac:dyDescent="0.25">
      <c r="E61380" s="71"/>
    </row>
    <row r="61381" spans="5:5" x14ac:dyDescent="0.25">
      <c r="E61381" s="71"/>
    </row>
    <row r="61382" spans="5:5" x14ac:dyDescent="0.25">
      <c r="E61382" s="71"/>
    </row>
    <row r="61383" spans="5:5" x14ac:dyDescent="0.25">
      <c r="E61383" s="71"/>
    </row>
    <row r="61384" spans="5:5" x14ac:dyDescent="0.25">
      <c r="E61384" s="71"/>
    </row>
    <row r="61385" spans="5:5" x14ac:dyDescent="0.25">
      <c r="E61385" s="71"/>
    </row>
    <row r="61386" spans="5:5" x14ac:dyDescent="0.25">
      <c r="E61386" s="71"/>
    </row>
    <row r="61387" spans="5:5" x14ac:dyDescent="0.25">
      <c r="E61387" s="71"/>
    </row>
    <row r="61388" spans="5:5" x14ac:dyDescent="0.25">
      <c r="E61388" s="71"/>
    </row>
    <row r="61389" spans="5:5" x14ac:dyDescent="0.25">
      <c r="E61389" s="71"/>
    </row>
    <row r="61390" spans="5:5" x14ac:dyDescent="0.25">
      <c r="E61390" s="71"/>
    </row>
    <row r="61391" spans="5:5" x14ac:dyDescent="0.25">
      <c r="E61391" s="71"/>
    </row>
    <row r="61392" spans="5:5" x14ac:dyDescent="0.25">
      <c r="E61392" s="71"/>
    </row>
    <row r="61393" spans="5:5" x14ac:dyDescent="0.25">
      <c r="E61393" s="71"/>
    </row>
    <row r="61394" spans="5:5" x14ac:dyDescent="0.25">
      <c r="E61394" s="71"/>
    </row>
    <row r="61395" spans="5:5" x14ac:dyDescent="0.25">
      <c r="E61395" s="71"/>
    </row>
    <row r="61396" spans="5:5" x14ac:dyDescent="0.25">
      <c r="E61396" s="71"/>
    </row>
    <row r="61397" spans="5:5" x14ac:dyDescent="0.25">
      <c r="E61397" s="71"/>
    </row>
    <row r="61398" spans="5:5" x14ac:dyDescent="0.25">
      <c r="E61398" s="71"/>
    </row>
    <row r="61399" spans="5:5" x14ac:dyDescent="0.25">
      <c r="E61399" s="71"/>
    </row>
    <row r="61400" spans="5:5" x14ac:dyDescent="0.25">
      <c r="E61400" s="71"/>
    </row>
    <row r="61401" spans="5:5" x14ac:dyDescent="0.25">
      <c r="E61401" s="71"/>
    </row>
    <row r="61402" spans="5:5" x14ac:dyDescent="0.25">
      <c r="E61402" s="71"/>
    </row>
    <row r="61403" spans="5:5" x14ac:dyDescent="0.25">
      <c r="E61403" s="71"/>
    </row>
    <row r="61404" spans="5:5" x14ac:dyDescent="0.25">
      <c r="E61404" s="71"/>
    </row>
    <row r="61405" spans="5:5" x14ac:dyDescent="0.25">
      <c r="E61405" s="71"/>
    </row>
    <row r="61406" spans="5:5" x14ac:dyDescent="0.25">
      <c r="E61406" s="71"/>
    </row>
    <row r="61407" spans="5:5" x14ac:dyDescent="0.25">
      <c r="E61407" s="71"/>
    </row>
    <row r="61408" spans="5:5" x14ac:dyDescent="0.25">
      <c r="E61408" s="71"/>
    </row>
    <row r="61409" spans="5:5" x14ac:dyDescent="0.25">
      <c r="E61409" s="71"/>
    </row>
    <row r="61410" spans="5:5" x14ac:dyDescent="0.25">
      <c r="E61410" s="71"/>
    </row>
    <row r="61411" spans="5:5" x14ac:dyDescent="0.25">
      <c r="E61411" s="71"/>
    </row>
    <row r="61412" spans="5:5" x14ac:dyDescent="0.25">
      <c r="E61412" s="71"/>
    </row>
    <row r="61413" spans="5:5" x14ac:dyDescent="0.25">
      <c r="E61413" s="71"/>
    </row>
    <row r="61414" spans="5:5" x14ac:dyDescent="0.25">
      <c r="E61414" s="71"/>
    </row>
    <row r="61415" spans="5:5" x14ac:dyDescent="0.25">
      <c r="E61415" s="71"/>
    </row>
    <row r="61416" spans="5:5" x14ac:dyDescent="0.25">
      <c r="E61416" s="71"/>
    </row>
    <row r="61417" spans="5:5" x14ac:dyDescent="0.25">
      <c r="E61417" s="71"/>
    </row>
    <row r="61418" spans="5:5" x14ac:dyDescent="0.25">
      <c r="E61418" s="71"/>
    </row>
    <row r="61419" spans="5:5" x14ac:dyDescent="0.25">
      <c r="E61419" s="71"/>
    </row>
    <row r="61420" spans="5:5" x14ac:dyDescent="0.25">
      <c r="E61420" s="71"/>
    </row>
    <row r="61421" spans="5:5" x14ac:dyDescent="0.25">
      <c r="E61421" s="71"/>
    </row>
    <row r="61422" spans="5:5" x14ac:dyDescent="0.25">
      <c r="E61422" s="71"/>
    </row>
    <row r="61423" spans="5:5" x14ac:dyDescent="0.25">
      <c r="E61423" s="71"/>
    </row>
    <row r="61424" spans="5:5" x14ac:dyDescent="0.25">
      <c r="E61424" s="71"/>
    </row>
    <row r="61425" spans="5:5" x14ac:dyDescent="0.25">
      <c r="E61425" s="71"/>
    </row>
    <row r="61426" spans="5:5" x14ac:dyDescent="0.25">
      <c r="E61426" s="71"/>
    </row>
    <row r="61427" spans="5:5" x14ac:dyDescent="0.25">
      <c r="E61427" s="71"/>
    </row>
    <row r="61428" spans="5:5" x14ac:dyDescent="0.25">
      <c r="E61428" s="71"/>
    </row>
    <row r="61429" spans="5:5" x14ac:dyDescent="0.25">
      <c r="E61429" s="71"/>
    </row>
    <row r="61430" spans="5:5" x14ac:dyDescent="0.25">
      <c r="E61430" s="71"/>
    </row>
    <row r="61431" spans="5:5" x14ac:dyDescent="0.25">
      <c r="E61431" s="71"/>
    </row>
    <row r="61432" spans="5:5" x14ac:dyDescent="0.25">
      <c r="E61432" s="71"/>
    </row>
    <row r="61433" spans="5:5" x14ac:dyDescent="0.25">
      <c r="E61433" s="71"/>
    </row>
    <row r="61434" spans="5:5" x14ac:dyDescent="0.25">
      <c r="E61434" s="71"/>
    </row>
    <row r="61435" spans="5:5" x14ac:dyDescent="0.25">
      <c r="E61435" s="71"/>
    </row>
    <row r="61436" spans="5:5" x14ac:dyDescent="0.25">
      <c r="E61436" s="71"/>
    </row>
    <row r="61437" spans="5:5" x14ac:dyDescent="0.25">
      <c r="E61437" s="71"/>
    </row>
    <row r="61438" spans="5:5" x14ac:dyDescent="0.25">
      <c r="E61438" s="71"/>
    </row>
    <row r="61439" spans="5:5" x14ac:dyDescent="0.25">
      <c r="E61439" s="71"/>
    </row>
    <row r="61440" spans="5:5" x14ac:dyDescent="0.25">
      <c r="E61440" s="71"/>
    </row>
    <row r="61441" spans="5:5" x14ac:dyDescent="0.25">
      <c r="E61441" s="71"/>
    </row>
    <row r="61442" spans="5:5" x14ac:dyDescent="0.25">
      <c r="E61442" s="71"/>
    </row>
    <row r="61443" spans="5:5" x14ac:dyDescent="0.25">
      <c r="E61443" s="71"/>
    </row>
    <row r="61444" spans="5:5" x14ac:dyDescent="0.25">
      <c r="E61444" s="71"/>
    </row>
    <row r="61445" spans="5:5" x14ac:dyDescent="0.25">
      <c r="E61445" s="71"/>
    </row>
    <row r="61446" spans="5:5" x14ac:dyDescent="0.25">
      <c r="E61446" s="71"/>
    </row>
    <row r="61447" spans="5:5" x14ac:dyDescent="0.25">
      <c r="E61447" s="71"/>
    </row>
    <row r="61448" spans="5:5" x14ac:dyDescent="0.25">
      <c r="E61448" s="71"/>
    </row>
    <row r="61449" spans="5:5" x14ac:dyDescent="0.25">
      <c r="E61449" s="71"/>
    </row>
    <row r="61450" spans="5:5" x14ac:dyDescent="0.25">
      <c r="E61450" s="71"/>
    </row>
    <row r="61451" spans="5:5" x14ac:dyDescent="0.25">
      <c r="E61451" s="71"/>
    </row>
    <row r="61452" spans="5:5" x14ac:dyDescent="0.25">
      <c r="E61452" s="71"/>
    </row>
    <row r="61453" spans="5:5" x14ac:dyDescent="0.25">
      <c r="E61453" s="71"/>
    </row>
    <row r="61454" spans="5:5" x14ac:dyDescent="0.25">
      <c r="E61454" s="71"/>
    </row>
    <row r="61455" spans="5:5" x14ac:dyDescent="0.25">
      <c r="E61455" s="71"/>
    </row>
    <row r="61456" spans="5:5" x14ac:dyDescent="0.25">
      <c r="E61456" s="71"/>
    </row>
    <row r="61457" spans="5:5" x14ac:dyDescent="0.25">
      <c r="E61457" s="71"/>
    </row>
    <row r="61458" spans="5:5" x14ac:dyDescent="0.25">
      <c r="E61458" s="71"/>
    </row>
    <row r="61459" spans="5:5" x14ac:dyDescent="0.25">
      <c r="E61459" s="71"/>
    </row>
    <row r="61460" spans="5:5" x14ac:dyDescent="0.25">
      <c r="E61460" s="71"/>
    </row>
    <row r="61461" spans="5:5" x14ac:dyDescent="0.25">
      <c r="E61461" s="71"/>
    </row>
    <row r="61462" spans="5:5" x14ac:dyDescent="0.25">
      <c r="E61462" s="71"/>
    </row>
    <row r="61463" spans="5:5" x14ac:dyDescent="0.25">
      <c r="E61463" s="71"/>
    </row>
    <row r="61464" spans="5:5" x14ac:dyDescent="0.25">
      <c r="E61464" s="71"/>
    </row>
    <row r="61465" spans="5:5" x14ac:dyDescent="0.25">
      <c r="E61465" s="71"/>
    </row>
    <row r="61466" spans="5:5" x14ac:dyDescent="0.25">
      <c r="E61466" s="71"/>
    </row>
    <row r="61467" spans="5:5" x14ac:dyDescent="0.25">
      <c r="E61467" s="71"/>
    </row>
    <row r="61468" spans="5:5" x14ac:dyDescent="0.25">
      <c r="E61468" s="71"/>
    </row>
    <row r="61469" spans="5:5" x14ac:dyDescent="0.25">
      <c r="E61469" s="71"/>
    </row>
    <row r="61470" spans="5:5" x14ac:dyDescent="0.25">
      <c r="E61470" s="71"/>
    </row>
    <row r="61471" spans="5:5" x14ac:dyDescent="0.25">
      <c r="E61471" s="71"/>
    </row>
    <row r="61472" spans="5:5" x14ac:dyDescent="0.25">
      <c r="E61472" s="71"/>
    </row>
    <row r="61473" spans="5:5" x14ac:dyDescent="0.25">
      <c r="E61473" s="71"/>
    </row>
    <row r="61474" spans="5:5" x14ac:dyDescent="0.25">
      <c r="E61474" s="71"/>
    </row>
    <row r="61475" spans="5:5" x14ac:dyDescent="0.25">
      <c r="E61475" s="71"/>
    </row>
    <row r="61476" spans="5:5" x14ac:dyDescent="0.25">
      <c r="E61476" s="71"/>
    </row>
    <row r="61477" spans="5:5" x14ac:dyDescent="0.25">
      <c r="E61477" s="71"/>
    </row>
    <row r="61478" spans="5:5" x14ac:dyDescent="0.25">
      <c r="E61478" s="71"/>
    </row>
    <row r="61479" spans="5:5" x14ac:dyDescent="0.25">
      <c r="E61479" s="71"/>
    </row>
    <row r="61480" spans="5:5" x14ac:dyDescent="0.25">
      <c r="E61480" s="71"/>
    </row>
    <row r="61481" spans="5:5" x14ac:dyDescent="0.25">
      <c r="E61481" s="71"/>
    </row>
    <row r="61482" spans="5:5" x14ac:dyDescent="0.25">
      <c r="E61482" s="71"/>
    </row>
    <row r="61483" spans="5:5" x14ac:dyDescent="0.25">
      <c r="E61483" s="71"/>
    </row>
    <row r="61484" spans="5:5" x14ac:dyDescent="0.25">
      <c r="E61484" s="71"/>
    </row>
    <row r="61485" spans="5:5" x14ac:dyDescent="0.25">
      <c r="E61485" s="71"/>
    </row>
    <row r="61486" spans="5:5" x14ac:dyDescent="0.25">
      <c r="E61486" s="71"/>
    </row>
    <row r="61487" spans="5:5" x14ac:dyDescent="0.25">
      <c r="E61487" s="71"/>
    </row>
    <row r="61488" spans="5:5" x14ac:dyDescent="0.25">
      <c r="E61488" s="71"/>
    </row>
    <row r="61489" spans="5:5" x14ac:dyDescent="0.25">
      <c r="E61489" s="71"/>
    </row>
    <row r="61490" spans="5:5" x14ac:dyDescent="0.25">
      <c r="E61490" s="71"/>
    </row>
    <row r="61491" spans="5:5" x14ac:dyDescent="0.25">
      <c r="E61491" s="71"/>
    </row>
    <row r="61492" spans="5:5" x14ac:dyDescent="0.25">
      <c r="E61492" s="71"/>
    </row>
    <row r="61493" spans="5:5" x14ac:dyDescent="0.25">
      <c r="E61493" s="71"/>
    </row>
    <row r="61494" spans="5:5" x14ac:dyDescent="0.25">
      <c r="E61494" s="71"/>
    </row>
    <row r="61495" spans="5:5" x14ac:dyDescent="0.25">
      <c r="E61495" s="71"/>
    </row>
    <row r="61496" spans="5:5" x14ac:dyDescent="0.25">
      <c r="E61496" s="71"/>
    </row>
    <row r="61497" spans="5:5" x14ac:dyDescent="0.25">
      <c r="E61497" s="71"/>
    </row>
    <row r="61498" spans="5:5" x14ac:dyDescent="0.25">
      <c r="E61498" s="71"/>
    </row>
    <row r="61499" spans="5:5" x14ac:dyDescent="0.25">
      <c r="E61499" s="71"/>
    </row>
    <row r="61500" spans="5:5" x14ac:dyDescent="0.25">
      <c r="E61500" s="71"/>
    </row>
    <row r="61501" spans="5:5" x14ac:dyDescent="0.25">
      <c r="E61501" s="71"/>
    </row>
    <row r="61502" spans="5:5" x14ac:dyDescent="0.25">
      <c r="E61502" s="71"/>
    </row>
    <row r="61503" spans="5:5" x14ac:dyDescent="0.25">
      <c r="E61503" s="71"/>
    </row>
    <row r="61504" spans="5:5" x14ac:dyDescent="0.25">
      <c r="E61504" s="71"/>
    </row>
    <row r="61505" spans="5:5" x14ac:dyDescent="0.25">
      <c r="E61505" s="71"/>
    </row>
    <row r="61506" spans="5:5" x14ac:dyDescent="0.25">
      <c r="E61506" s="71"/>
    </row>
    <row r="61507" spans="5:5" x14ac:dyDescent="0.25">
      <c r="E61507" s="71"/>
    </row>
    <row r="61508" spans="5:5" x14ac:dyDescent="0.25">
      <c r="E61508" s="71"/>
    </row>
    <row r="61509" spans="5:5" x14ac:dyDescent="0.25">
      <c r="E61509" s="71"/>
    </row>
    <row r="61510" spans="5:5" x14ac:dyDescent="0.25">
      <c r="E61510" s="71"/>
    </row>
    <row r="61511" spans="5:5" x14ac:dyDescent="0.25">
      <c r="E61511" s="71"/>
    </row>
    <row r="61512" spans="5:5" x14ac:dyDescent="0.25">
      <c r="E61512" s="71"/>
    </row>
    <row r="61513" spans="5:5" x14ac:dyDescent="0.25">
      <c r="E61513" s="71"/>
    </row>
    <row r="61514" spans="5:5" x14ac:dyDescent="0.25">
      <c r="E61514" s="71"/>
    </row>
    <row r="61515" spans="5:5" x14ac:dyDescent="0.25">
      <c r="E61515" s="71"/>
    </row>
    <row r="61516" spans="5:5" x14ac:dyDescent="0.25">
      <c r="E61516" s="71"/>
    </row>
    <row r="61517" spans="5:5" x14ac:dyDescent="0.25">
      <c r="E61517" s="71"/>
    </row>
    <row r="61518" spans="5:5" x14ac:dyDescent="0.25">
      <c r="E61518" s="71"/>
    </row>
    <row r="61519" spans="5:5" x14ac:dyDescent="0.25">
      <c r="E61519" s="71"/>
    </row>
    <row r="61520" spans="5:5" x14ac:dyDescent="0.25">
      <c r="E61520" s="71"/>
    </row>
    <row r="61521" spans="5:5" x14ac:dyDescent="0.25">
      <c r="E61521" s="71"/>
    </row>
    <row r="61522" spans="5:5" x14ac:dyDescent="0.25">
      <c r="E61522" s="71"/>
    </row>
    <row r="61523" spans="5:5" x14ac:dyDescent="0.25">
      <c r="E61523" s="71"/>
    </row>
    <row r="61524" spans="5:5" x14ac:dyDescent="0.25">
      <c r="E61524" s="71"/>
    </row>
    <row r="61525" spans="5:5" x14ac:dyDescent="0.25">
      <c r="E61525" s="71"/>
    </row>
    <row r="61526" spans="5:5" x14ac:dyDescent="0.25">
      <c r="E61526" s="71"/>
    </row>
    <row r="61527" spans="5:5" x14ac:dyDescent="0.25">
      <c r="E61527" s="71"/>
    </row>
    <row r="61528" spans="5:5" x14ac:dyDescent="0.25">
      <c r="E61528" s="71"/>
    </row>
    <row r="61529" spans="5:5" x14ac:dyDescent="0.25">
      <c r="E61529" s="71"/>
    </row>
    <row r="61530" spans="5:5" x14ac:dyDescent="0.25">
      <c r="E61530" s="71"/>
    </row>
    <row r="61531" spans="5:5" x14ac:dyDescent="0.25">
      <c r="E61531" s="71"/>
    </row>
    <row r="61532" spans="5:5" x14ac:dyDescent="0.25">
      <c r="E61532" s="71"/>
    </row>
    <row r="61533" spans="5:5" x14ac:dyDescent="0.25">
      <c r="E61533" s="71"/>
    </row>
    <row r="61534" spans="5:5" x14ac:dyDescent="0.25">
      <c r="E61534" s="71"/>
    </row>
    <row r="61535" spans="5:5" x14ac:dyDescent="0.25">
      <c r="E61535" s="71"/>
    </row>
    <row r="61536" spans="5:5" x14ac:dyDescent="0.25">
      <c r="E61536" s="71"/>
    </row>
    <row r="61537" spans="5:5" x14ac:dyDescent="0.25">
      <c r="E61537" s="71"/>
    </row>
    <row r="61538" spans="5:5" x14ac:dyDescent="0.25">
      <c r="E61538" s="71"/>
    </row>
    <row r="61539" spans="5:5" x14ac:dyDescent="0.25">
      <c r="E61539" s="71"/>
    </row>
    <row r="61540" spans="5:5" x14ac:dyDescent="0.25">
      <c r="E61540" s="71"/>
    </row>
    <row r="61541" spans="5:5" x14ac:dyDescent="0.25">
      <c r="E61541" s="71"/>
    </row>
    <row r="61542" spans="5:5" x14ac:dyDescent="0.25">
      <c r="E61542" s="71"/>
    </row>
    <row r="61543" spans="5:5" x14ac:dyDescent="0.25">
      <c r="E61543" s="71"/>
    </row>
    <row r="61544" spans="5:5" x14ac:dyDescent="0.25">
      <c r="E61544" s="71"/>
    </row>
    <row r="61545" spans="5:5" x14ac:dyDescent="0.25">
      <c r="E61545" s="71"/>
    </row>
    <row r="61546" spans="5:5" x14ac:dyDescent="0.25">
      <c r="E61546" s="71"/>
    </row>
    <row r="61547" spans="5:5" x14ac:dyDescent="0.25">
      <c r="E61547" s="71"/>
    </row>
    <row r="61548" spans="5:5" x14ac:dyDescent="0.25">
      <c r="E61548" s="71"/>
    </row>
    <row r="61549" spans="5:5" x14ac:dyDescent="0.25">
      <c r="E61549" s="71"/>
    </row>
    <row r="61550" spans="5:5" x14ac:dyDescent="0.25">
      <c r="E61550" s="71"/>
    </row>
    <row r="61551" spans="5:5" x14ac:dyDescent="0.25">
      <c r="E61551" s="71"/>
    </row>
    <row r="61552" spans="5:5" x14ac:dyDescent="0.25">
      <c r="E61552" s="71"/>
    </row>
    <row r="61553" spans="5:5" x14ac:dyDescent="0.25">
      <c r="E61553" s="71"/>
    </row>
    <row r="61554" spans="5:5" x14ac:dyDescent="0.25">
      <c r="E61554" s="71"/>
    </row>
    <row r="61555" spans="5:5" x14ac:dyDescent="0.25">
      <c r="E61555" s="71"/>
    </row>
    <row r="61556" spans="5:5" x14ac:dyDescent="0.25">
      <c r="E61556" s="71"/>
    </row>
    <row r="61557" spans="5:5" x14ac:dyDescent="0.25">
      <c r="E61557" s="71"/>
    </row>
    <row r="61558" spans="5:5" x14ac:dyDescent="0.25">
      <c r="E61558" s="71"/>
    </row>
    <row r="61559" spans="5:5" x14ac:dyDescent="0.25">
      <c r="E61559" s="71"/>
    </row>
    <row r="61560" spans="5:5" x14ac:dyDescent="0.25">
      <c r="E61560" s="71"/>
    </row>
    <row r="61561" spans="5:5" x14ac:dyDescent="0.25">
      <c r="E61561" s="71"/>
    </row>
    <row r="61562" spans="5:5" x14ac:dyDescent="0.25">
      <c r="E61562" s="71"/>
    </row>
    <row r="61563" spans="5:5" x14ac:dyDescent="0.25">
      <c r="E61563" s="71"/>
    </row>
    <row r="61564" spans="5:5" x14ac:dyDescent="0.25">
      <c r="E61564" s="71"/>
    </row>
    <row r="61565" spans="5:5" x14ac:dyDescent="0.25">
      <c r="E61565" s="71"/>
    </row>
    <row r="61566" spans="5:5" x14ac:dyDescent="0.25">
      <c r="E61566" s="71"/>
    </row>
    <row r="61567" spans="5:5" x14ac:dyDescent="0.25">
      <c r="E61567" s="71"/>
    </row>
    <row r="61568" spans="5:5" x14ac:dyDescent="0.25">
      <c r="E61568" s="71"/>
    </row>
    <row r="61569" spans="5:5" x14ac:dyDescent="0.25">
      <c r="E61569" s="71"/>
    </row>
    <row r="61570" spans="5:5" x14ac:dyDescent="0.25">
      <c r="E61570" s="71"/>
    </row>
    <row r="61571" spans="5:5" x14ac:dyDescent="0.25">
      <c r="E61571" s="71"/>
    </row>
    <row r="61572" spans="5:5" x14ac:dyDescent="0.25">
      <c r="E61572" s="71"/>
    </row>
    <row r="61573" spans="5:5" x14ac:dyDescent="0.25">
      <c r="E61573" s="71"/>
    </row>
    <row r="61574" spans="5:5" x14ac:dyDescent="0.25">
      <c r="E61574" s="71"/>
    </row>
    <row r="61575" spans="5:5" x14ac:dyDescent="0.25">
      <c r="E61575" s="71"/>
    </row>
    <row r="61576" spans="5:5" x14ac:dyDescent="0.25">
      <c r="E61576" s="71"/>
    </row>
    <row r="61577" spans="5:5" x14ac:dyDescent="0.25">
      <c r="E61577" s="71"/>
    </row>
    <row r="61578" spans="5:5" x14ac:dyDescent="0.25">
      <c r="E61578" s="71"/>
    </row>
    <row r="61579" spans="5:5" x14ac:dyDescent="0.25">
      <c r="E61579" s="71"/>
    </row>
    <row r="61580" spans="5:5" x14ac:dyDescent="0.25">
      <c r="E61580" s="71"/>
    </row>
    <row r="61581" spans="5:5" x14ac:dyDescent="0.25">
      <c r="E61581" s="71"/>
    </row>
    <row r="61582" spans="5:5" x14ac:dyDescent="0.25">
      <c r="E61582" s="71"/>
    </row>
    <row r="61583" spans="5:5" x14ac:dyDescent="0.25">
      <c r="E61583" s="71"/>
    </row>
    <row r="61584" spans="5:5" x14ac:dyDescent="0.25">
      <c r="E61584" s="71"/>
    </row>
    <row r="61585" spans="5:5" x14ac:dyDescent="0.25">
      <c r="E61585" s="71"/>
    </row>
    <row r="61586" spans="5:5" x14ac:dyDescent="0.25">
      <c r="E61586" s="71"/>
    </row>
    <row r="61587" spans="5:5" x14ac:dyDescent="0.25">
      <c r="E61587" s="71"/>
    </row>
    <row r="61588" spans="5:5" x14ac:dyDescent="0.25">
      <c r="E61588" s="71"/>
    </row>
    <row r="61589" spans="5:5" x14ac:dyDescent="0.25">
      <c r="E61589" s="71"/>
    </row>
    <row r="61590" spans="5:5" x14ac:dyDescent="0.25">
      <c r="E61590" s="71"/>
    </row>
    <row r="61591" spans="5:5" x14ac:dyDescent="0.25">
      <c r="E61591" s="71"/>
    </row>
    <row r="61592" spans="5:5" x14ac:dyDescent="0.25">
      <c r="E61592" s="71"/>
    </row>
    <row r="61593" spans="5:5" x14ac:dyDescent="0.25">
      <c r="E61593" s="71"/>
    </row>
    <row r="61594" spans="5:5" x14ac:dyDescent="0.25">
      <c r="E61594" s="71"/>
    </row>
    <row r="61595" spans="5:5" x14ac:dyDescent="0.25">
      <c r="E61595" s="71"/>
    </row>
    <row r="61596" spans="5:5" x14ac:dyDescent="0.25">
      <c r="E61596" s="71"/>
    </row>
    <row r="61597" spans="5:5" x14ac:dyDescent="0.25">
      <c r="E61597" s="71"/>
    </row>
    <row r="61598" spans="5:5" x14ac:dyDescent="0.25">
      <c r="E61598" s="71"/>
    </row>
    <row r="61599" spans="5:5" x14ac:dyDescent="0.25">
      <c r="E61599" s="71"/>
    </row>
    <row r="61600" spans="5:5" x14ac:dyDescent="0.25">
      <c r="E61600" s="71"/>
    </row>
    <row r="61601" spans="5:5" x14ac:dyDescent="0.25">
      <c r="E61601" s="71"/>
    </row>
    <row r="61602" spans="5:5" x14ac:dyDescent="0.25">
      <c r="E61602" s="71"/>
    </row>
    <row r="61603" spans="5:5" x14ac:dyDescent="0.25">
      <c r="E61603" s="71"/>
    </row>
    <row r="61604" spans="5:5" x14ac:dyDescent="0.25">
      <c r="E61604" s="71"/>
    </row>
    <row r="61605" spans="5:5" x14ac:dyDescent="0.25">
      <c r="E61605" s="71"/>
    </row>
    <row r="61606" spans="5:5" x14ac:dyDescent="0.25">
      <c r="E61606" s="71"/>
    </row>
    <row r="61607" spans="5:5" x14ac:dyDescent="0.25">
      <c r="E61607" s="71"/>
    </row>
    <row r="61608" spans="5:5" x14ac:dyDescent="0.25">
      <c r="E61608" s="71"/>
    </row>
    <row r="61609" spans="5:5" x14ac:dyDescent="0.25">
      <c r="E61609" s="71"/>
    </row>
    <row r="61610" spans="5:5" x14ac:dyDescent="0.25">
      <c r="E61610" s="71"/>
    </row>
    <row r="61611" spans="5:5" x14ac:dyDescent="0.25">
      <c r="E61611" s="71"/>
    </row>
    <row r="61612" spans="5:5" x14ac:dyDescent="0.25">
      <c r="E61612" s="71"/>
    </row>
    <row r="61613" spans="5:5" x14ac:dyDescent="0.25">
      <c r="E61613" s="71"/>
    </row>
    <row r="61614" spans="5:5" x14ac:dyDescent="0.25">
      <c r="E61614" s="71"/>
    </row>
    <row r="61615" spans="5:5" x14ac:dyDescent="0.25">
      <c r="E61615" s="71"/>
    </row>
    <row r="61616" spans="5:5" x14ac:dyDescent="0.25">
      <c r="E61616" s="71"/>
    </row>
    <row r="61617" spans="5:5" x14ac:dyDescent="0.25">
      <c r="E61617" s="71"/>
    </row>
    <row r="61618" spans="5:5" x14ac:dyDescent="0.25">
      <c r="E61618" s="71"/>
    </row>
    <row r="61619" spans="5:5" x14ac:dyDescent="0.25">
      <c r="E61619" s="71"/>
    </row>
    <row r="61620" spans="5:5" x14ac:dyDescent="0.25">
      <c r="E61620" s="71"/>
    </row>
    <row r="61621" spans="5:5" x14ac:dyDescent="0.25">
      <c r="E61621" s="71"/>
    </row>
    <row r="61622" spans="5:5" x14ac:dyDescent="0.25">
      <c r="E61622" s="71"/>
    </row>
    <row r="61623" spans="5:5" x14ac:dyDescent="0.25">
      <c r="E61623" s="71"/>
    </row>
    <row r="61624" spans="5:5" x14ac:dyDescent="0.25">
      <c r="E61624" s="71"/>
    </row>
    <row r="61625" spans="5:5" x14ac:dyDescent="0.25">
      <c r="E61625" s="71"/>
    </row>
    <row r="61626" spans="5:5" x14ac:dyDescent="0.25">
      <c r="E61626" s="71"/>
    </row>
    <row r="61627" spans="5:5" x14ac:dyDescent="0.25">
      <c r="E61627" s="71"/>
    </row>
    <row r="61628" spans="5:5" x14ac:dyDescent="0.25">
      <c r="E61628" s="71"/>
    </row>
    <row r="61629" spans="5:5" x14ac:dyDescent="0.25">
      <c r="E61629" s="71"/>
    </row>
    <row r="61630" spans="5:5" x14ac:dyDescent="0.25">
      <c r="E61630" s="71"/>
    </row>
    <row r="61631" spans="5:5" x14ac:dyDescent="0.25">
      <c r="E61631" s="71"/>
    </row>
    <row r="61632" spans="5:5" x14ac:dyDescent="0.25">
      <c r="E61632" s="71"/>
    </row>
    <row r="61633" spans="5:5" x14ac:dyDescent="0.25">
      <c r="E61633" s="71"/>
    </row>
    <row r="61634" spans="5:5" x14ac:dyDescent="0.25">
      <c r="E61634" s="71"/>
    </row>
    <row r="61635" spans="5:5" x14ac:dyDescent="0.25">
      <c r="E61635" s="71"/>
    </row>
    <row r="61636" spans="5:5" x14ac:dyDescent="0.25">
      <c r="E61636" s="71"/>
    </row>
    <row r="61637" spans="5:5" x14ac:dyDescent="0.25">
      <c r="E61637" s="71"/>
    </row>
    <row r="61638" spans="5:5" x14ac:dyDescent="0.25">
      <c r="E61638" s="71"/>
    </row>
    <row r="61639" spans="5:5" x14ac:dyDescent="0.25">
      <c r="E61639" s="71"/>
    </row>
    <row r="61640" spans="5:5" x14ac:dyDescent="0.25">
      <c r="E61640" s="71"/>
    </row>
    <row r="61641" spans="5:5" x14ac:dyDescent="0.25">
      <c r="E61641" s="71"/>
    </row>
    <row r="61642" spans="5:5" x14ac:dyDescent="0.25">
      <c r="E61642" s="71"/>
    </row>
    <row r="61643" spans="5:5" x14ac:dyDescent="0.25">
      <c r="E61643" s="71"/>
    </row>
    <row r="61644" spans="5:5" x14ac:dyDescent="0.25">
      <c r="E61644" s="71"/>
    </row>
    <row r="61645" spans="5:5" x14ac:dyDescent="0.25">
      <c r="E61645" s="71"/>
    </row>
    <row r="61646" spans="5:5" x14ac:dyDescent="0.25">
      <c r="E61646" s="71"/>
    </row>
    <row r="61647" spans="5:5" x14ac:dyDescent="0.25">
      <c r="E61647" s="71"/>
    </row>
    <row r="61648" spans="5:5" x14ac:dyDescent="0.25">
      <c r="E61648" s="71"/>
    </row>
    <row r="61649" spans="5:5" x14ac:dyDescent="0.25">
      <c r="E61649" s="71"/>
    </row>
    <row r="61650" spans="5:5" x14ac:dyDescent="0.25">
      <c r="E61650" s="71"/>
    </row>
    <row r="61651" spans="5:5" x14ac:dyDescent="0.25">
      <c r="E61651" s="71"/>
    </row>
    <row r="61652" spans="5:5" x14ac:dyDescent="0.25">
      <c r="E61652" s="71"/>
    </row>
    <row r="61653" spans="5:5" x14ac:dyDescent="0.25">
      <c r="E61653" s="71"/>
    </row>
    <row r="61654" spans="5:5" x14ac:dyDescent="0.25">
      <c r="E61654" s="71"/>
    </row>
    <row r="61655" spans="5:5" x14ac:dyDescent="0.25">
      <c r="E61655" s="71"/>
    </row>
    <row r="61656" spans="5:5" x14ac:dyDescent="0.25">
      <c r="E61656" s="71"/>
    </row>
    <row r="61657" spans="5:5" x14ac:dyDescent="0.25">
      <c r="E61657" s="71"/>
    </row>
    <row r="61658" spans="5:5" x14ac:dyDescent="0.25">
      <c r="E61658" s="71"/>
    </row>
    <row r="61659" spans="5:5" x14ac:dyDescent="0.25">
      <c r="E61659" s="71"/>
    </row>
    <row r="61660" spans="5:5" x14ac:dyDescent="0.25">
      <c r="E61660" s="71"/>
    </row>
    <row r="61661" spans="5:5" x14ac:dyDescent="0.25">
      <c r="E61661" s="71"/>
    </row>
    <row r="61662" spans="5:5" x14ac:dyDescent="0.25">
      <c r="E61662" s="71"/>
    </row>
    <row r="61663" spans="5:5" x14ac:dyDescent="0.25">
      <c r="E61663" s="71"/>
    </row>
    <row r="61664" spans="5:5" x14ac:dyDescent="0.25">
      <c r="E61664" s="71"/>
    </row>
    <row r="61665" spans="5:5" x14ac:dyDescent="0.25">
      <c r="E61665" s="71"/>
    </row>
    <row r="61666" spans="5:5" x14ac:dyDescent="0.25">
      <c r="E61666" s="71"/>
    </row>
    <row r="61667" spans="5:5" x14ac:dyDescent="0.25">
      <c r="E61667" s="71"/>
    </row>
    <row r="61668" spans="5:5" x14ac:dyDescent="0.25">
      <c r="E61668" s="71"/>
    </row>
    <row r="61669" spans="5:5" x14ac:dyDescent="0.25">
      <c r="E61669" s="71"/>
    </row>
    <row r="61670" spans="5:5" x14ac:dyDescent="0.25">
      <c r="E61670" s="71"/>
    </row>
    <row r="61671" spans="5:5" x14ac:dyDescent="0.25">
      <c r="E61671" s="71"/>
    </row>
    <row r="61672" spans="5:5" x14ac:dyDescent="0.25">
      <c r="E61672" s="71"/>
    </row>
    <row r="61673" spans="5:5" x14ac:dyDescent="0.25">
      <c r="E61673" s="71"/>
    </row>
    <row r="61674" spans="5:5" x14ac:dyDescent="0.25">
      <c r="E61674" s="71"/>
    </row>
    <row r="61675" spans="5:5" x14ac:dyDescent="0.25">
      <c r="E61675" s="71"/>
    </row>
    <row r="61676" spans="5:5" x14ac:dyDescent="0.25">
      <c r="E61676" s="71"/>
    </row>
    <row r="61677" spans="5:5" x14ac:dyDescent="0.25">
      <c r="E61677" s="71"/>
    </row>
    <row r="61678" spans="5:5" x14ac:dyDescent="0.25">
      <c r="E61678" s="71"/>
    </row>
    <row r="61679" spans="5:5" x14ac:dyDescent="0.25">
      <c r="E61679" s="71"/>
    </row>
    <row r="61680" spans="5:5" x14ac:dyDescent="0.25">
      <c r="E61680" s="71"/>
    </row>
    <row r="61681" spans="5:5" x14ac:dyDescent="0.25">
      <c r="E61681" s="71"/>
    </row>
    <row r="61682" spans="5:5" x14ac:dyDescent="0.25">
      <c r="E61682" s="71"/>
    </row>
    <row r="61683" spans="5:5" x14ac:dyDescent="0.25">
      <c r="E61683" s="71"/>
    </row>
    <row r="61684" spans="5:5" x14ac:dyDescent="0.25">
      <c r="E61684" s="71"/>
    </row>
    <row r="61685" spans="5:5" x14ac:dyDescent="0.25">
      <c r="E61685" s="71"/>
    </row>
    <row r="61686" spans="5:5" x14ac:dyDescent="0.25">
      <c r="E61686" s="71"/>
    </row>
    <row r="61687" spans="5:5" x14ac:dyDescent="0.25">
      <c r="E61687" s="71"/>
    </row>
    <row r="61688" spans="5:5" x14ac:dyDescent="0.25">
      <c r="E61688" s="71"/>
    </row>
    <row r="61689" spans="5:5" x14ac:dyDescent="0.25">
      <c r="E61689" s="71"/>
    </row>
    <row r="61690" spans="5:5" x14ac:dyDescent="0.25">
      <c r="E61690" s="71"/>
    </row>
    <row r="61691" spans="5:5" x14ac:dyDescent="0.25">
      <c r="E61691" s="71"/>
    </row>
    <row r="61692" spans="5:5" x14ac:dyDescent="0.25">
      <c r="E61692" s="71"/>
    </row>
    <row r="61693" spans="5:5" x14ac:dyDescent="0.25">
      <c r="E61693" s="71"/>
    </row>
    <row r="61694" spans="5:5" x14ac:dyDescent="0.25">
      <c r="E61694" s="71"/>
    </row>
    <row r="61695" spans="5:5" x14ac:dyDescent="0.25">
      <c r="E61695" s="71"/>
    </row>
    <row r="61696" spans="5:5" x14ac:dyDescent="0.25">
      <c r="E61696" s="71"/>
    </row>
    <row r="61697" spans="5:5" x14ac:dyDescent="0.25">
      <c r="E61697" s="71"/>
    </row>
    <row r="61698" spans="5:5" x14ac:dyDescent="0.25">
      <c r="E61698" s="71"/>
    </row>
    <row r="61699" spans="5:5" x14ac:dyDescent="0.25">
      <c r="E61699" s="71"/>
    </row>
    <row r="61700" spans="5:5" x14ac:dyDescent="0.25">
      <c r="E61700" s="71"/>
    </row>
    <row r="61701" spans="5:5" x14ac:dyDescent="0.25">
      <c r="E61701" s="71"/>
    </row>
    <row r="61702" spans="5:5" x14ac:dyDescent="0.25">
      <c r="E61702" s="71"/>
    </row>
    <row r="61703" spans="5:5" x14ac:dyDescent="0.25">
      <c r="E61703" s="71"/>
    </row>
    <row r="61704" spans="5:5" x14ac:dyDescent="0.25">
      <c r="E61704" s="71"/>
    </row>
    <row r="61705" spans="5:5" x14ac:dyDescent="0.25">
      <c r="E61705" s="71"/>
    </row>
    <row r="61706" spans="5:5" x14ac:dyDescent="0.25">
      <c r="E61706" s="71"/>
    </row>
    <row r="61707" spans="5:5" x14ac:dyDescent="0.25">
      <c r="E61707" s="71"/>
    </row>
    <row r="61708" spans="5:5" x14ac:dyDescent="0.25">
      <c r="E61708" s="71"/>
    </row>
    <row r="61709" spans="5:5" x14ac:dyDescent="0.25">
      <c r="E61709" s="71"/>
    </row>
    <row r="61710" spans="5:5" x14ac:dyDescent="0.25">
      <c r="E61710" s="71"/>
    </row>
    <row r="61711" spans="5:5" x14ac:dyDescent="0.25">
      <c r="E61711" s="71"/>
    </row>
    <row r="61712" spans="5:5" x14ac:dyDescent="0.25">
      <c r="E61712" s="71"/>
    </row>
    <row r="61713" spans="5:5" x14ac:dyDescent="0.25">
      <c r="E61713" s="71"/>
    </row>
    <row r="61714" spans="5:5" x14ac:dyDescent="0.25">
      <c r="E61714" s="71"/>
    </row>
    <row r="61715" spans="5:5" x14ac:dyDescent="0.25">
      <c r="E61715" s="71"/>
    </row>
    <row r="61716" spans="5:5" x14ac:dyDescent="0.25">
      <c r="E61716" s="71"/>
    </row>
    <row r="61717" spans="5:5" x14ac:dyDescent="0.25">
      <c r="E61717" s="71"/>
    </row>
    <row r="61718" spans="5:5" x14ac:dyDescent="0.25">
      <c r="E61718" s="71"/>
    </row>
    <row r="61719" spans="5:5" x14ac:dyDescent="0.25">
      <c r="E61719" s="71"/>
    </row>
    <row r="61720" spans="5:5" x14ac:dyDescent="0.25">
      <c r="E61720" s="71"/>
    </row>
    <row r="61721" spans="5:5" x14ac:dyDescent="0.25">
      <c r="E61721" s="71"/>
    </row>
    <row r="61722" spans="5:5" x14ac:dyDescent="0.25">
      <c r="E61722" s="71"/>
    </row>
    <row r="61723" spans="5:5" x14ac:dyDescent="0.25">
      <c r="E61723" s="71"/>
    </row>
    <row r="61724" spans="5:5" x14ac:dyDescent="0.25">
      <c r="E61724" s="71"/>
    </row>
    <row r="61725" spans="5:5" x14ac:dyDescent="0.25">
      <c r="E61725" s="71"/>
    </row>
    <row r="61726" spans="5:5" x14ac:dyDescent="0.25">
      <c r="E61726" s="71"/>
    </row>
    <row r="61727" spans="5:5" x14ac:dyDescent="0.25">
      <c r="E61727" s="71"/>
    </row>
    <row r="61728" spans="5:5" x14ac:dyDescent="0.25">
      <c r="E61728" s="71"/>
    </row>
    <row r="61729" spans="5:5" x14ac:dyDescent="0.25">
      <c r="E61729" s="71"/>
    </row>
    <row r="61730" spans="5:5" x14ac:dyDescent="0.25">
      <c r="E61730" s="71"/>
    </row>
    <row r="61731" spans="5:5" x14ac:dyDescent="0.25">
      <c r="E61731" s="71"/>
    </row>
    <row r="61732" spans="5:5" x14ac:dyDescent="0.25">
      <c r="E61732" s="71"/>
    </row>
    <row r="61733" spans="5:5" x14ac:dyDescent="0.25">
      <c r="E61733" s="71"/>
    </row>
    <row r="61734" spans="5:5" x14ac:dyDescent="0.25">
      <c r="E61734" s="71"/>
    </row>
    <row r="61735" spans="5:5" x14ac:dyDescent="0.25">
      <c r="E61735" s="71"/>
    </row>
    <row r="61736" spans="5:5" x14ac:dyDescent="0.25">
      <c r="E61736" s="71"/>
    </row>
    <row r="61737" spans="5:5" x14ac:dyDescent="0.25">
      <c r="E61737" s="71"/>
    </row>
    <row r="61738" spans="5:5" x14ac:dyDescent="0.25">
      <c r="E61738" s="71"/>
    </row>
    <row r="61739" spans="5:5" x14ac:dyDescent="0.25">
      <c r="E61739" s="71"/>
    </row>
    <row r="61740" spans="5:5" x14ac:dyDescent="0.25">
      <c r="E61740" s="71"/>
    </row>
    <row r="61741" spans="5:5" x14ac:dyDescent="0.25">
      <c r="E61741" s="71"/>
    </row>
    <row r="61742" spans="5:5" x14ac:dyDescent="0.25">
      <c r="E61742" s="71"/>
    </row>
    <row r="61743" spans="5:5" x14ac:dyDescent="0.25">
      <c r="E61743" s="71"/>
    </row>
    <row r="61744" spans="5:5" x14ac:dyDescent="0.25">
      <c r="E61744" s="71"/>
    </row>
    <row r="61745" spans="5:5" x14ac:dyDescent="0.25">
      <c r="E61745" s="71"/>
    </row>
    <row r="61746" spans="5:5" x14ac:dyDescent="0.25">
      <c r="E61746" s="71"/>
    </row>
    <row r="61747" spans="5:5" x14ac:dyDescent="0.25">
      <c r="E61747" s="71"/>
    </row>
    <row r="61748" spans="5:5" x14ac:dyDescent="0.25">
      <c r="E61748" s="71"/>
    </row>
    <row r="61749" spans="5:5" x14ac:dyDescent="0.25">
      <c r="E61749" s="71"/>
    </row>
    <row r="61750" spans="5:5" x14ac:dyDescent="0.25">
      <c r="E61750" s="71"/>
    </row>
    <row r="61751" spans="5:5" x14ac:dyDescent="0.25">
      <c r="E61751" s="71"/>
    </row>
    <row r="61752" spans="5:5" x14ac:dyDescent="0.25">
      <c r="E61752" s="71"/>
    </row>
    <row r="61753" spans="5:5" x14ac:dyDescent="0.25">
      <c r="E61753" s="71"/>
    </row>
    <row r="61754" spans="5:5" x14ac:dyDescent="0.25">
      <c r="E61754" s="71"/>
    </row>
    <row r="61755" spans="5:5" x14ac:dyDescent="0.25">
      <c r="E61755" s="71"/>
    </row>
    <row r="61756" spans="5:5" x14ac:dyDescent="0.25">
      <c r="E61756" s="71"/>
    </row>
    <row r="61757" spans="5:5" x14ac:dyDescent="0.25">
      <c r="E61757" s="71"/>
    </row>
    <row r="61758" spans="5:5" x14ac:dyDescent="0.25">
      <c r="E61758" s="71"/>
    </row>
    <row r="61759" spans="5:5" x14ac:dyDescent="0.25">
      <c r="E61759" s="71"/>
    </row>
    <row r="61760" spans="5:5" x14ac:dyDescent="0.25">
      <c r="E61760" s="71"/>
    </row>
    <row r="61761" spans="5:5" x14ac:dyDescent="0.25">
      <c r="E61761" s="71"/>
    </row>
    <row r="61762" spans="5:5" x14ac:dyDescent="0.25">
      <c r="E61762" s="71"/>
    </row>
    <row r="61763" spans="5:5" x14ac:dyDescent="0.25">
      <c r="E61763" s="71"/>
    </row>
    <row r="61764" spans="5:5" x14ac:dyDescent="0.25">
      <c r="E61764" s="71"/>
    </row>
    <row r="61765" spans="5:5" x14ac:dyDescent="0.25">
      <c r="E61765" s="71"/>
    </row>
    <row r="61766" spans="5:5" x14ac:dyDescent="0.25">
      <c r="E61766" s="71"/>
    </row>
    <row r="61767" spans="5:5" x14ac:dyDescent="0.25">
      <c r="E61767" s="71"/>
    </row>
    <row r="61768" spans="5:5" x14ac:dyDescent="0.25">
      <c r="E61768" s="71"/>
    </row>
    <row r="61769" spans="5:5" x14ac:dyDescent="0.25">
      <c r="E61769" s="71"/>
    </row>
    <row r="61770" spans="5:5" x14ac:dyDescent="0.25">
      <c r="E61770" s="71"/>
    </row>
    <row r="61771" spans="5:5" x14ac:dyDescent="0.25">
      <c r="E61771" s="71"/>
    </row>
    <row r="61772" spans="5:5" x14ac:dyDescent="0.25">
      <c r="E61772" s="71"/>
    </row>
    <row r="61773" spans="5:5" x14ac:dyDescent="0.25">
      <c r="E61773" s="71"/>
    </row>
    <row r="61774" spans="5:5" x14ac:dyDescent="0.25">
      <c r="E61774" s="71"/>
    </row>
    <row r="61775" spans="5:5" x14ac:dyDescent="0.25">
      <c r="E61775" s="71"/>
    </row>
    <row r="61776" spans="5:5" x14ac:dyDescent="0.25">
      <c r="E61776" s="71"/>
    </row>
    <row r="61777" spans="5:5" x14ac:dyDescent="0.25">
      <c r="E61777" s="71"/>
    </row>
    <row r="61778" spans="5:5" x14ac:dyDescent="0.25">
      <c r="E61778" s="71"/>
    </row>
    <row r="61779" spans="5:5" x14ac:dyDescent="0.25">
      <c r="E61779" s="71"/>
    </row>
    <row r="61780" spans="5:5" x14ac:dyDescent="0.25">
      <c r="E61780" s="71"/>
    </row>
    <row r="61781" spans="5:5" x14ac:dyDescent="0.25">
      <c r="E61781" s="71"/>
    </row>
    <row r="61782" spans="5:5" x14ac:dyDescent="0.25">
      <c r="E61782" s="71"/>
    </row>
    <row r="61783" spans="5:5" x14ac:dyDescent="0.25">
      <c r="E61783" s="71"/>
    </row>
    <row r="61784" spans="5:5" x14ac:dyDescent="0.25">
      <c r="E61784" s="71"/>
    </row>
    <row r="61785" spans="5:5" x14ac:dyDescent="0.25">
      <c r="E61785" s="71"/>
    </row>
    <row r="61786" spans="5:5" x14ac:dyDescent="0.25">
      <c r="E61786" s="71"/>
    </row>
    <row r="61787" spans="5:5" x14ac:dyDescent="0.25">
      <c r="E61787" s="71"/>
    </row>
    <row r="61788" spans="5:5" x14ac:dyDescent="0.25">
      <c r="E61788" s="71"/>
    </row>
    <row r="61789" spans="5:5" x14ac:dyDescent="0.25">
      <c r="E61789" s="71"/>
    </row>
    <row r="61790" spans="5:5" x14ac:dyDescent="0.25">
      <c r="E61790" s="71"/>
    </row>
    <row r="61791" spans="5:5" x14ac:dyDescent="0.25">
      <c r="E61791" s="71"/>
    </row>
    <row r="61792" spans="5:5" x14ac:dyDescent="0.25">
      <c r="E61792" s="71"/>
    </row>
    <row r="61793" spans="5:5" x14ac:dyDescent="0.25">
      <c r="E61793" s="71"/>
    </row>
    <row r="61794" spans="5:5" x14ac:dyDescent="0.25">
      <c r="E61794" s="71"/>
    </row>
    <row r="61795" spans="5:5" x14ac:dyDescent="0.25">
      <c r="E61795" s="71"/>
    </row>
    <row r="61796" spans="5:5" x14ac:dyDescent="0.25">
      <c r="E61796" s="71"/>
    </row>
    <row r="61797" spans="5:5" x14ac:dyDescent="0.25">
      <c r="E61797" s="71"/>
    </row>
    <row r="61798" spans="5:5" x14ac:dyDescent="0.25">
      <c r="E61798" s="71"/>
    </row>
    <row r="61799" spans="5:5" x14ac:dyDescent="0.25">
      <c r="E61799" s="71"/>
    </row>
    <row r="61800" spans="5:5" x14ac:dyDescent="0.25">
      <c r="E61800" s="71"/>
    </row>
    <row r="61801" spans="5:5" x14ac:dyDescent="0.25">
      <c r="E61801" s="71"/>
    </row>
    <row r="61802" spans="5:5" x14ac:dyDescent="0.25">
      <c r="E61802" s="71"/>
    </row>
    <row r="61803" spans="5:5" x14ac:dyDescent="0.25">
      <c r="E61803" s="71"/>
    </row>
    <row r="61804" spans="5:5" x14ac:dyDescent="0.25">
      <c r="E61804" s="71"/>
    </row>
    <row r="61805" spans="5:5" x14ac:dyDescent="0.25">
      <c r="E61805" s="71"/>
    </row>
    <row r="61806" spans="5:5" x14ac:dyDescent="0.25">
      <c r="E61806" s="71"/>
    </row>
    <row r="61807" spans="5:5" x14ac:dyDescent="0.25">
      <c r="E61807" s="71"/>
    </row>
    <row r="61808" spans="5:5" x14ac:dyDescent="0.25">
      <c r="E61808" s="71"/>
    </row>
    <row r="61809" spans="5:5" x14ac:dyDescent="0.25">
      <c r="E61809" s="71"/>
    </row>
    <row r="61810" spans="5:5" x14ac:dyDescent="0.25">
      <c r="E61810" s="71"/>
    </row>
    <row r="61811" spans="5:5" x14ac:dyDescent="0.25">
      <c r="E61811" s="71"/>
    </row>
    <row r="61812" spans="5:5" x14ac:dyDescent="0.25">
      <c r="E61812" s="71"/>
    </row>
    <row r="61813" spans="5:5" x14ac:dyDescent="0.25">
      <c r="E61813" s="71"/>
    </row>
    <row r="61814" spans="5:5" x14ac:dyDescent="0.25">
      <c r="E61814" s="71"/>
    </row>
    <row r="61815" spans="5:5" x14ac:dyDescent="0.25">
      <c r="E61815" s="71"/>
    </row>
    <row r="61816" spans="5:5" x14ac:dyDescent="0.25">
      <c r="E61816" s="71"/>
    </row>
    <row r="61817" spans="5:5" x14ac:dyDescent="0.25">
      <c r="E61817" s="71"/>
    </row>
    <row r="61818" spans="5:5" x14ac:dyDescent="0.25">
      <c r="E61818" s="71"/>
    </row>
    <row r="61819" spans="5:5" x14ac:dyDescent="0.25">
      <c r="E61819" s="71"/>
    </row>
    <row r="61820" spans="5:5" x14ac:dyDescent="0.25">
      <c r="E61820" s="71"/>
    </row>
    <row r="61821" spans="5:5" x14ac:dyDescent="0.25">
      <c r="E61821" s="71"/>
    </row>
    <row r="61822" spans="5:5" x14ac:dyDescent="0.25">
      <c r="E61822" s="71"/>
    </row>
    <row r="61823" spans="5:5" x14ac:dyDescent="0.25">
      <c r="E61823" s="71"/>
    </row>
    <row r="61824" spans="5:5" x14ac:dyDescent="0.25">
      <c r="E61824" s="71"/>
    </row>
    <row r="61825" spans="5:5" x14ac:dyDescent="0.25">
      <c r="E61825" s="71"/>
    </row>
    <row r="61826" spans="5:5" x14ac:dyDescent="0.25">
      <c r="E61826" s="71"/>
    </row>
    <row r="61827" spans="5:5" x14ac:dyDescent="0.25">
      <c r="E61827" s="71"/>
    </row>
    <row r="61828" spans="5:5" x14ac:dyDescent="0.25">
      <c r="E61828" s="71"/>
    </row>
    <row r="61829" spans="5:5" x14ac:dyDescent="0.25">
      <c r="E61829" s="71"/>
    </row>
    <row r="61830" spans="5:5" x14ac:dyDescent="0.25">
      <c r="E61830" s="71"/>
    </row>
    <row r="61831" spans="5:5" x14ac:dyDescent="0.25">
      <c r="E61831" s="71"/>
    </row>
    <row r="61832" spans="5:5" x14ac:dyDescent="0.25">
      <c r="E61832" s="71"/>
    </row>
    <row r="61833" spans="5:5" x14ac:dyDescent="0.25">
      <c r="E61833" s="71"/>
    </row>
    <row r="61834" spans="5:5" x14ac:dyDescent="0.25">
      <c r="E61834" s="71"/>
    </row>
    <row r="61835" spans="5:5" x14ac:dyDescent="0.25">
      <c r="E61835" s="71"/>
    </row>
    <row r="61836" spans="5:5" x14ac:dyDescent="0.25">
      <c r="E61836" s="71"/>
    </row>
    <row r="61837" spans="5:5" x14ac:dyDescent="0.25">
      <c r="E61837" s="71"/>
    </row>
    <row r="61838" spans="5:5" x14ac:dyDescent="0.25">
      <c r="E61838" s="71"/>
    </row>
    <row r="61839" spans="5:5" x14ac:dyDescent="0.25">
      <c r="E61839" s="71"/>
    </row>
    <row r="61840" spans="5:5" x14ac:dyDescent="0.25">
      <c r="E61840" s="71"/>
    </row>
    <row r="61841" spans="5:5" x14ac:dyDescent="0.25">
      <c r="E61841" s="71"/>
    </row>
    <row r="61842" spans="5:5" x14ac:dyDescent="0.25">
      <c r="E61842" s="71"/>
    </row>
    <row r="61843" spans="5:5" x14ac:dyDescent="0.25">
      <c r="E61843" s="71"/>
    </row>
    <row r="61844" spans="5:5" x14ac:dyDescent="0.25">
      <c r="E61844" s="71"/>
    </row>
    <row r="61845" spans="5:5" x14ac:dyDescent="0.25">
      <c r="E61845" s="71"/>
    </row>
    <row r="61846" spans="5:5" x14ac:dyDescent="0.25">
      <c r="E61846" s="71"/>
    </row>
    <row r="61847" spans="5:5" x14ac:dyDescent="0.25">
      <c r="E61847" s="71"/>
    </row>
    <row r="61848" spans="5:5" x14ac:dyDescent="0.25">
      <c r="E61848" s="71"/>
    </row>
    <row r="61849" spans="5:5" x14ac:dyDescent="0.25">
      <c r="E61849" s="71"/>
    </row>
    <row r="61850" spans="5:5" x14ac:dyDescent="0.25">
      <c r="E61850" s="71"/>
    </row>
    <row r="61851" spans="5:5" x14ac:dyDescent="0.25">
      <c r="E61851" s="71"/>
    </row>
    <row r="61852" spans="5:5" x14ac:dyDescent="0.25">
      <c r="E61852" s="71"/>
    </row>
    <row r="61853" spans="5:5" x14ac:dyDescent="0.25">
      <c r="E61853" s="71"/>
    </row>
    <row r="61854" spans="5:5" x14ac:dyDescent="0.25">
      <c r="E61854" s="71"/>
    </row>
    <row r="61855" spans="5:5" x14ac:dyDescent="0.25">
      <c r="E61855" s="71"/>
    </row>
    <row r="61856" spans="5:5" x14ac:dyDescent="0.25">
      <c r="E61856" s="71"/>
    </row>
    <row r="61857" spans="5:5" x14ac:dyDescent="0.25">
      <c r="E61857" s="71"/>
    </row>
    <row r="61858" spans="5:5" x14ac:dyDescent="0.25">
      <c r="E61858" s="71"/>
    </row>
    <row r="61859" spans="5:5" x14ac:dyDescent="0.25">
      <c r="E61859" s="71"/>
    </row>
    <row r="61860" spans="5:5" x14ac:dyDescent="0.25">
      <c r="E61860" s="71"/>
    </row>
    <row r="61861" spans="5:5" x14ac:dyDescent="0.25">
      <c r="E61861" s="71"/>
    </row>
    <row r="61862" spans="5:5" x14ac:dyDescent="0.25">
      <c r="E61862" s="71"/>
    </row>
    <row r="61863" spans="5:5" x14ac:dyDescent="0.25">
      <c r="E61863" s="71"/>
    </row>
    <row r="61864" spans="5:5" x14ac:dyDescent="0.25">
      <c r="E61864" s="71"/>
    </row>
    <row r="61865" spans="5:5" x14ac:dyDescent="0.25">
      <c r="E61865" s="71"/>
    </row>
    <row r="61866" spans="5:5" x14ac:dyDescent="0.25">
      <c r="E61866" s="71"/>
    </row>
    <row r="61867" spans="5:5" x14ac:dyDescent="0.25">
      <c r="E61867" s="71"/>
    </row>
    <row r="61868" spans="5:5" x14ac:dyDescent="0.25">
      <c r="E61868" s="71"/>
    </row>
    <row r="61869" spans="5:5" x14ac:dyDescent="0.25">
      <c r="E61869" s="71"/>
    </row>
    <row r="61870" spans="5:5" x14ac:dyDescent="0.25">
      <c r="E61870" s="71"/>
    </row>
    <row r="61871" spans="5:5" x14ac:dyDescent="0.25">
      <c r="E61871" s="71"/>
    </row>
    <row r="61872" spans="5:5" x14ac:dyDescent="0.25">
      <c r="E61872" s="71"/>
    </row>
    <row r="61873" spans="5:5" x14ac:dyDescent="0.25">
      <c r="E61873" s="71"/>
    </row>
    <row r="61874" spans="5:5" x14ac:dyDescent="0.25">
      <c r="E61874" s="71"/>
    </row>
    <row r="61875" spans="5:5" x14ac:dyDescent="0.25">
      <c r="E61875" s="71"/>
    </row>
    <row r="61876" spans="5:5" x14ac:dyDescent="0.25">
      <c r="E61876" s="71"/>
    </row>
    <row r="61877" spans="5:5" x14ac:dyDescent="0.25">
      <c r="E61877" s="71"/>
    </row>
    <row r="61878" spans="5:5" x14ac:dyDescent="0.25">
      <c r="E61878" s="71"/>
    </row>
    <row r="61879" spans="5:5" x14ac:dyDescent="0.25">
      <c r="E61879" s="71"/>
    </row>
    <row r="61880" spans="5:5" x14ac:dyDescent="0.25">
      <c r="E61880" s="71"/>
    </row>
    <row r="61881" spans="5:5" x14ac:dyDescent="0.25">
      <c r="E61881" s="71"/>
    </row>
    <row r="61882" spans="5:5" x14ac:dyDescent="0.25">
      <c r="E61882" s="71"/>
    </row>
    <row r="61883" spans="5:5" x14ac:dyDescent="0.25">
      <c r="E61883" s="71"/>
    </row>
    <row r="61884" spans="5:5" x14ac:dyDescent="0.25">
      <c r="E61884" s="71"/>
    </row>
    <row r="61885" spans="5:5" x14ac:dyDescent="0.25">
      <c r="E61885" s="71"/>
    </row>
    <row r="61886" spans="5:5" x14ac:dyDescent="0.25">
      <c r="E61886" s="71"/>
    </row>
    <row r="61887" spans="5:5" x14ac:dyDescent="0.25">
      <c r="E61887" s="71"/>
    </row>
    <row r="61888" spans="5:5" x14ac:dyDescent="0.25">
      <c r="E61888" s="71"/>
    </row>
    <row r="61889" spans="5:5" x14ac:dyDescent="0.25">
      <c r="E61889" s="71"/>
    </row>
    <row r="61890" spans="5:5" x14ac:dyDescent="0.25">
      <c r="E61890" s="71"/>
    </row>
    <row r="61891" spans="5:5" x14ac:dyDescent="0.25">
      <c r="E61891" s="71"/>
    </row>
    <row r="61892" spans="5:5" x14ac:dyDescent="0.25">
      <c r="E61892" s="71"/>
    </row>
    <row r="61893" spans="5:5" x14ac:dyDescent="0.25">
      <c r="E61893" s="71"/>
    </row>
    <row r="61894" spans="5:5" x14ac:dyDescent="0.25">
      <c r="E61894" s="71"/>
    </row>
    <row r="61895" spans="5:5" x14ac:dyDescent="0.25">
      <c r="E61895" s="71"/>
    </row>
    <row r="61896" spans="5:5" x14ac:dyDescent="0.25">
      <c r="E61896" s="71"/>
    </row>
    <row r="61897" spans="5:5" x14ac:dyDescent="0.25">
      <c r="E61897" s="71"/>
    </row>
    <row r="61898" spans="5:5" x14ac:dyDescent="0.25">
      <c r="E61898" s="71"/>
    </row>
    <row r="61899" spans="5:5" x14ac:dyDescent="0.25">
      <c r="E61899" s="71"/>
    </row>
    <row r="61900" spans="5:5" x14ac:dyDescent="0.25">
      <c r="E61900" s="71"/>
    </row>
    <row r="61901" spans="5:5" x14ac:dyDescent="0.25">
      <c r="E61901" s="71"/>
    </row>
    <row r="61902" spans="5:5" x14ac:dyDescent="0.25">
      <c r="E61902" s="71"/>
    </row>
    <row r="61903" spans="5:5" x14ac:dyDescent="0.25">
      <c r="E61903" s="71"/>
    </row>
    <row r="61904" spans="5:5" x14ac:dyDescent="0.25">
      <c r="E61904" s="71"/>
    </row>
    <row r="61905" spans="5:5" x14ac:dyDescent="0.25">
      <c r="E61905" s="71"/>
    </row>
    <row r="61906" spans="5:5" x14ac:dyDescent="0.25">
      <c r="E61906" s="71"/>
    </row>
    <row r="61907" spans="5:5" x14ac:dyDescent="0.25">
      <c r="E61907" s="71"/>
    </row>
    <row r="61908" spans="5:5" x14ac:dyDescent="0.25">
      <c r="E61908" s="71"/>
    </row>
    <row r="61909" spans="5:5" x14ac:dyDescent="0.25">
      <c r="E61909" s="71"/>
    </row>
    <row r="61910" spans="5:5" x14ac:dyDescent="0.25">
      <c r="E61910" s="71"/>
    </row>
    <row r="61911" spans="5:5" x14ac:dyDescent="0.25">
      <c r="E61911" s="71"/>
    </row>
    <row r="61912" spans="5:5" x14ac:dyDescent="0.25">
      <c r="E61912" s="71"/>
    </row>
    <row r="61913" spans="5:5" x14ac:dyDescent="0.25">
      <c r="E61913" s="71"/>
    </row>
    <row r="61914" spans="5:5" x14ac:dyDescent="0.25">
      <c r="E61914" s="71"/>
    </row>
    <row r="61915" spans="5:5" x14ac:dyDescent="0.25">
      <c r="E61915" s="71"/>
    </row>
    <row r="61916" spans="5:5" x14ac:dyDescent="0.25">
      <c r="E61916" s="71"/>
    </row>
    <row r="61917" spans="5:5" x14ac:dyDescent="0.25">
      <c r="E61917" s="71"/>
    </row>
    <row r="61918" spans="5:5" x14ac:dyDescent="0.25">
      <c r="E61918" s="71"/>
    </row>
    <row r="61919" spans="5:5" x14ac:dyDescent="0.25">
      <c r="E61919" s="71"/>
    </row>
    <row r="61920" spans="5:5" x14ac:dyDescent="0.25">
      <c r="E61920" s="71"/>
    </row>
    <row r="61921" spans="5:5" x14ac:dyDescent="0.25">
      <c r="E61921" s="71"/>
    </row>
    <row r="61922" spans="5:5" x14ac:dyDescent="0.25">
      <c r="E61922" s="71"/>
    </row>
    <row r="61923" spans="5:5" x14ac:dyDescent="0.25">
      <c r="E61923" s="71"/>
    </row>
    <row r="61924" spans="5:5" x14ac:dyDescent="0.25">
      <c r="E61924" s="71"/>
    </row>
    <row r="61925" spans="5:5" x14ac:dyDescent="0.25">
      <c r="E61925" s="71"/>
    </row>
    <row r="61926" spans="5:5" x14ac:dyDescent="0.25">
      <c r="E61926" s="71"/>
    </row>
    <row r="61927" spans="5:5" x14ac:dyDescent="0.25">
      <c r="E61927" s="71"/>
    </row>
    <row r="61928" spans="5:5" x14ac:dyDescent="0.25">
      <c r="E61928" s="71"/>
    </row>
    <row r="61929" spans="5:5" x14ac:dyDescent="0.25">
      <c r="E61929" s="71"/>
    </row>
    <row r="61930" spans="5:5" x14ac:dyDescent="0.25">
      <c r="E61930" s="71"/>
    </row>
    <row r="61931" spans="5:5" x14ac:dyDescent="0.25">
      <c r="E61931" s="71"/>
    </row>
    <row r="61932" spans="5:5" x14ac:dyDescent="0.25">
      <c r="E61932" s="71"/>
    </row>
    <row r="61933" spans="5:5" x14ac:dyDescent="0.25">
      <c r="E61933" s="71"/>
    </row>
    <row r="61934" spans="5:5" x14ac:dyDescent="0.25">
      <c r="E61934" s="71"/>
    </row>
    <row r="61935" spans="5:5" x14ac:dyDescent="0.25">
      <c r="E61935" s="71"/>
    </row>
    <row r="61936" spans="5:5" x14ac:dyDescent="0.25">
      <c r="E61936" s="71"/>
    </row>
    <row r="61937" spans="5:5" x14ac:dyDescent="0.25">
      <c r="E61937" s="71"/>
    </row>
    <row r="61938" spans="5:5" x14ac:dyDescent="0.25">
      <c r="E61938" s="71"/>
    </row>
    <row r="61939" spans="5:5" x14ac:dyDescent="0.25">
      <c r="E61939" s="71"/>
    </row>
    <row r="61940" spans="5:5" x14ac:dyDescent="0.25">
      <c r="E61940" s="71"/>
    </row>
    <row r="61941" spans="5:5" x14ac:dyDescent="0.25">
      <c r="E61941" s="71"/>
    </row>
    <row r="61942" spans="5:5" x14ac:dyDescent="0.25">
      <c r="E61942" s="71"/>
    </row>
    <row r="61943" spans="5:5" x14ac:dyDescent="0.25">
      <c r="E61943" s="71"/>
    </row>
    <row r="61944" spans="5:5" x14ac:dyDescent="0.25">
      <c r="E61944" s="71"/>
    </row>
    <row r="61945" spans="5:5" x14ac:dyDescent="0.25">
      <c r="E61945" s="71"/>
    </row>
    <row r="61946" spans="5:5" x14ac:dyDescent="0.25">
      <c r="E61946" s="71"/>
    </row>
    <row r="61947" spans="5:5" x14ac:dyDescent="0.25">
      <c r="E61947" s="71"/>
    </row>
    <row r="61948" spans="5:5" x14ac:dyDescent="0.25">
      <c r="E61948" s="71"/>
    </row>
    <row r="61949" spans="5:5" x14ac:dyDescent="0.25">
      <c r="E61949" s="71"/>
    </row>
    <row r="61950" spans="5:5" x14ac:dyDescent="0.25">
      <c r="E61950" s="71"/>
    </row>
    <row r="61951" spans="5:5" x14ac:dyDescent="0.25">
      <c r="E61951" s="71"/>
    </row>
    <row r="61952" spans="5:5" x14ac:dyDescent="0.25">
      <c r="E61952" s="71"/>
    </row>
    <row r="61953" spans="5:5" x14ac:dyDescent="0.25">
      <c r="E61953" s="71"/>
    </row>
    <row r="61954" spans="5:5" x14ac:dyDescent="0.25">
      <c r="E61954" s="71"/>
    </row>
    <row r="61955" spans="5:5" x14ac:dyDescent="0.25">
      <c r="E61955" s="71"/>
    </row>
    <row r="61956" spans="5:5" x14ac:dyDescent="0.25">
      <c r="E61956" s="71"/>
    </row>
    <row r="61957" spans="5:5" x14ac:dyDescent="0.25">
      <c r="E61957" s="71"/>
    </row>
    <row r="61958" spans="5:5" x14ac:dyDescent="0.25">
      <c r="E61958" s="71"/>
    </row>
    <row r="61959" spans="5:5" x14ac:dyDescent="0.25">
      <c r="E61959" s="71"/>
    </row>
    <row r="61960" spans="5:5" x14ac:dyDescent="0.25">
      <c r="E61960" s="71"/>
    </row>
    <row r="61961" spans="5:5" x14ac:dyDescent="0.25">
      <c r="E61961" s="71"/>
    </row>
    <row r="61962" spans="5:5" x14ac:dyDescent="0.25">
      <c r="E61962" s="71"/>
    </row>
    <row r="61963" spans="5:5" x14ac:dyDescent="0.25">
      <c r="E61963" s="71"/>
    </row>
    <row r="61964" spans="5:5" x14ac:dyDescent="0.25">
      <c r="E61964" s="71"/>
    </row>
    <row r="61965" spans="5:5" x14ac:dyDescent="0.25">
      <c r="E61965" s="71"/>
    </row>
    <row r="61966" spans="5:5" x14ac:dyDescent="0.25">
      <c r="E61966" s="71"/>
    </row>
    <row r="61967" spans="5:5" x14ac:dyDescent="0.25">
      <c r="E61967" s="71"/>
    </row>
    <row r="61968" spans="5:5" x14ac:dyDescent="0.25">
      <c r="E61968" s="71"/>
    </row>
    <row r="61969" spans="5:5" x14ac:dyDescent="0.25">
      <c r="E61969" s="71"/>
    </row>
    <row r="61970" spans="5:5" x14ac:dyDescent="0.25">
      <c r="E61970" s="71"/>
    </row>
    <row r="61971" spans="5:5" x14ac:dyDescent="0.25">
      <c r="E61971" s="71"/>
    </row>
    <row r="61972" spans="5:5" x14ac:dyDescent="0.25">
      <c r="E61972" s="71"/>
    </row>
    <row r="61973" spans="5:5" x14ac:dyDescent="0.25">
      <c r="E61973" s="71"/>
    </row>
    <row r="61974" spans="5:5" x14ac:dyDescent="0.25">
      <c r="E61974" s="71"/>
    </row>
    <row r="61975" spans="5:5" x14ac:dyDescent="0.25">
      <c r="E61975" s="71"/>
    </row>
    <row r="61976" spans="5:5" x14ac:dyDescent="0.25">
      <c r="E61976" s="71"/>
    </row>
    <row r="61977" spans="5:5" x14ac:dyDescent="0.25">
      <c r="E61977" s="71"/>
    </row>
    <row r="61978" spans="5:5" x14ac:dyDescent="0.25">
      <c r="E61978" s="71"/>
    </row>
    <row r="61979" spans="5:5" x14ac:dyDescent="0.25">
      <c r="E61979" s="71"/>
    </row>
    <row r="61980" spans="5:5" x14ac:dyDescent="0.25">
      <c r="E61980" s="71"/>
    </row>
    <row r="61981" spans="5:5" x14ac:dyDescent="0.25">
      <c r="E61981" s="71"/>
    </row>
    <row r="61982" spans="5:5" x14ac:dyDescent="0.25">
      <c r="E61982" s="71"/>
    </row>
    <row r="61983" spans="5:5" x14ac:dyDescent="0.25">
      <c r="E61983" s="71"/>
    </row>
    <row r="61984" spans="5:5" x14ac:dyDescent="0.25">
      <c r="E61984" s="71"/>
    </row>
    <row r="61985" spans="5:5" x14ac:dyDescent="0.25">
      <c r="E61985" s="71"/>
    </row>
    <row r="61986" spans="5:5" x14ac:dyDescent="0.25">
      <c r="E61986" s="71"/>
    </row>
    <row r="61987" spans="5:5" x14ac:dyDescent="0.25">
      <c r="E61987" s="71"/>
    </row>
    <row r="61988" spans="5:5" x14ac:dyDescent="0.25">
      <c r="E61988" s="71"/>
    </row>
    <row r="61989" spans="5:5" x14ac:dyDescent="0.25">
      <c r="E61989" s="71"/>
    </row>
    <row r="61990" spans="5:5" x14ac:dyDescent="0.25">
      <c r="E61990" s="71"/>
    </row>
    <row r="61991" spans="5:5" x14ac:dyDescent="0.25">
      <c r="E61991" s="71"/>
    </row>
    <row r="61992" spans="5:5" x14ac:dyDescent="0.25">
      <c r="E61992" s="71"/>
    </row>
    <row r="61993" spans="5:5" x14ac:dyDescent="0.25">
      <c r="E61993" s="71"/>
    </row>
    <row r="61994" spans="5:5" x14ac:dyDescent="0.25">
      <c r="E61994" s="71"/>
    </row>
    <row r="61995" spans="5:5" x14ac:dyDescent="0.25">
      <c r="E61995" s="71"/>
    </row>
    <row r="61996" spans="5:5" x14ac:dyDescent="0.25">
      <c r="E61996" s="71"/>
    </row>
    <row r="61997" spans="5:5" x14ac:dyDescent="0.25">
      <c r="E61997" s="71"/>
    </row>
    <row r="61998" spans="5:5" x14ac:dyDescent="0.25">
      <c r="E61998" s="71"/>
    </row>
    <row r="61999" spans="5:5" x14ac:dyDescent="0.25">
      <c r="E61999" s="71"/>
    </row>
    <row r="62000" spans="5:5" x14ac:dyDescent="0.25">
      <c r="E62000" s="71"/>
    </row>
    <row r="62001" spans="5:5" x14ac:dyDescent="0.25">
      <c r="E62001" s="71"/>
    </row>
    <row r="62002" spans="5:5" x14ac:dyDescent="0.25">
      <c r="E62002" s="71"/>
    </row>
    <row r="62003" spans="5:5" x14ac:dyDescent="0.25">
      <c r="E62003" s="71"/>
    </row>
    <row r="62004" spans="5:5" x14ac:dyDescent="0.25">
      <c r="E62004" s="71"/>
    </row>
    <row r="62005" spans="5:5" x14ac:dyDescent="0.25">
      <c r="E62005" s="71"/>
    </row>
    <row r="62006" spans="5:5" x14ac:dyDescent="0.25">
      <c r="E62006" s="71"/>
    </row>
    <row r="62007" spans="5:5" x14ac:dyDescent="0.25">
      <c r="E62007" s="71"/>
    </row>
    <row r="62008" spans="5:5" x14ac:dyDescent="0.25">
      <c r="E62008" s="71"/>
    </row>
    <row r="62009" spans="5:5" x14ac:dyDescent="0.25">
      <c r="E62009" s="71"/>
    </row>
    <row r="62010" spans="5:5" x14ac:dyDescent="0.25">
      <c r="E62010" s="71"/>
    </row>
    <row r="62011" spans="5:5" x14ac:dyDescent="0.25">
      <c r="E62011" s="71"/>
    </row>
    <row r="62012" spans="5:5" x14ac:dyDescent="0.25">
      <c r="E62012" s="71"/>
    </row>
    <row r="62013" spans="5:5" x14ac:dyDescent="0.25">
      <c r="E62013" s="71"/>
    </row>
    <row r="62014" spans="5:5" x14ac:dyDescent="0.25">
      <c r="E62014" s="71"/>
    </row>
    <row r="62015" spans="5:5" x14ac:dyDescent="0.25">
      <c r="E62015" s="71"/>
    </row>
    <row r="62016" spans="5:5" x14ac:dyDescent="0.25">
      <c r="E62016" s="71"/>
    </row>
    <row r="62017" spans="5:5" x14ac:dyDescent="0.25">
      <c r="E62017" s="71"/>
    </row>
    <row r="62018" spans="5:5" x14ac:dyDescent="0.25">
      <c r="E62018" s="71"/>
    </row>
    <row r="62019" spans="5:5" x14ac:dyDescent="0.25">
      <c r="E62019" s="71"/>
    </row>
    <row r="62020" spans="5:5" x14ac:dyDescent="0.25">
      <c r="E62020" s="71"/>
    </row>
    <row r="62021" spans="5:5" x14ac:dyDescent="0.25">
      <c r="E62021" s="71"/>
    </row>
    <row r="62022" spans="5:5" x14ac:dyDescent="0.25">
      <c r="E62022" s="71"/>
    </row>
    <row r="62023" spans="5:5" x14ac:dyDescent="0.25">
      <c r="E62023" s="71"/>
    </row>
    <row r="62024" spans="5:5" x14ac:dyDescent="0.25">
      <c r="E62024" s="71"/>
    </row>
    <row r="62025" spans="5:5" x14ac:dyDescent="0.25">
      <c r="E62025" s="71"/>
    </row>
    <row r="62026" spans="5:5" x14ac:dyDescent="0.25">
      <c r="E62026" s="71"/>
    </row>
    <row r="62027" spans="5:5" x14ac:dyDescent="0.25">
      <c r="E62027" s="71"/>
    </row>
    <row r="62028" spans="5:5" x14ac:dyDescent="0.25">
      <c r="E62028" s="71"/>
    </row>
    <row r="62029" spans="5:5" x14ac:dyDescent="0.25">
      <c r="E62029" s="71"/>
    </row>
    <row r="62030" spans="5:5" x14ac:dyDescent="0.25">
      <c r="E62030" s="71"/>
    </row>
    <row r="62031" spans="5:5" x14ac:dyDescent="0.25">
      <c r="E62031" s="71"/>
    </row>
    <row r="62032" spans="5:5" x14ac:dyDescent="0.25">
      <c r="E62032" s="71"/>
    </row>
    <row r="62033" spans="5:5" x14ac:dyDescent="0.25">
      <c r="E62033" s="71"/>
    </row>
    <row r="62034" spans="5:5" x14ac:dyDescent="0.25">
      <c r="E62034" s="71"/>
    </row>
    <row r="62035" spans="5:5" x14ac:dyDescent="0.25">
      <c r="E62035" s="71"/>
    </row>
    <row r="62036" spans="5:5" x14ac:dyDescent="0.25">
      <c r="E62036" s="71"/>
    </row>
    <row r="62037" spans="5:5" x14ac:dyDescent="0.25">
      <c r="E62037" s="71"/>
    </row>
    <row r="62038" spans="5:5" x14ac:dyDescent="0.25">
      <c r="E62038" s="71"/>
    </row>
    <row r="62039" spans="5:5" x14ac:dyDescent="0.25">
      <c r="E62039" s="71"/>
    </row>
    <row r="62040" spans="5:5" x14ac:dyDescent="0.25">
      <c r="E62040" s="71"/>
    </row>
    <row r="62041" spans="5:5" x14ac:dyDescent="0.25">
      <c r="E62041" s="71"/>
    </row>
    <row r="62042" spans="5:5" x14ac:dyDescent="0.25">
      <c r="E62042" s="71"/>
    </row>
    <row r="62043" spans="5:5" x14ac:dyDescent="0.25">
      <c r="E62043" s="71"/>
    </row>
    <row r="62044" spans="5:5" x14ac:dyDescent="0.25">
      <c r="E62044" s="71"/>
    </row>
    <row r="62045" spans="5:5" x14ac:dyDescent="0.25">
      <c r="E62045" s="71"/>
    </row>
    <row r="62046" spans="5:5" x14ac:dyDescent="0.25">
      <c r="E62046" s="71"/>
    </row>
    <row r="62047" spans="5:5" x14ac:dyDescent="0.25">
      <c r="E62047" s="71"/>
    </row>
    <row r="62048" spans="5:5" x14ac:dyDescent="0.25">
      <c r="E62048" s="71"/>
    </row>
    <row r="62049" spans="5:5" x14ac:dyDescent="0.25">
      <c r="E62049" s="71"/>
    </row>
    <row r="62050" spans="5:5" x14ac:dyDescent="0.25">
      <c r="E62050" s="71"/>
    </row>
    <row r="62051" spans="5:5" x14ac:dyDescent="0.25">
      <c r="E62051" s="71"/>
    </row>
    <row r="62052" spans="5:5" x14ac:dyDescent="0.25">
      <c r="E62052" s="71"/>
    </row>
    <row r="62053" spans="5:5" x14ac:dyDescent="0.25">
      <c r="E62053" s="71"/>
    </row>
    <row r="62054" spans="5:5" x14ac:dyDescent="0.25">
      <c r="E62054" s="71"/>
    </row>
    <row r="62055" spans="5:5" x14ac:dyDescent="0.25">
      <c r="E62055" s="71"/>
    </row>
    <row r="62056" spans="5:5" x14ac:dyDescent="0.25">
      <c r="E62056" s="71"/>
    </row>
    <row r="62057" spans="5:5" x14ac:dyDescent="0.25">
      <c r="E62057" s="71"/>
    </row>
    <row r="62058" spans="5:5" x14ac:dyDescent="0.25">
      <c r="E62058" s="71"/>
    </row>
    <row r="62059" spans="5:5" x14ac:dyDescent="0.25">
      <c r="E62059" s="71"/>
    </row>
    <row r="62060" spans="5:5" x14ac:dyDescent="0.25">
      <c r="E62060" s="71"/>
    </row>
    <row r="62061" spans="5:5" x14ac:dyDescent="0.25">
      <c r="E62061" s="71"/>
    </row>
    <row r="62062" spans="5:5" x14ac:dyDescent="0.25">
      <c r="E62062" s="71"/>
    </row>
    <row r="62063" spans="5:5" x14ac:dyDescent="0.25">
      <c r="E62063" s="71"/>
    </row>
    <row r="62064" spans="5:5" x14ac:dyDescent="0.25">
      <c r="E62064" s="71"/>
    </row>
    <row r="62065" spans="5:5" x14ac:dyDescent="0.25">
      <c r="E62065" s="71"/>
    </row>
    <row r="62066" spans="5:5" x14ac:dyDescent="0.25">
      <c r="E62066" s="71"/>
    </row>
    <row r="62067" spans="5:5" x14ac:dyDescent="0.25">
      <c r="E62067" s="71"/>
    </row>
    <row r="62068" spans="5:5" x14ac:dyDescent="0.25">
      <c r="E62068" s="71"/>
    </row>
    <row r="62069" spans="5:5" x14ac:dyDescent="0.25">
      <c r="E62069" s="71"/>
    </row>
    <row r="62070" spans="5:5" x14ac:dyDescent="0.25">
      <c r="E62070" s="71"/>
    </row>
    <row r="62071" spans="5:5" x14ac:dyDescent="0.25">
      <c r="E62071" s="71"/>
    </row>
    <row r="62072" spans="5:5" x14ac:dyDescent="0.25">
      <c r="E62072" s="71"/>
    </row>
    <row r="62073" spans="5:5" x14ac:dyDescent="0.25">
      <c r="E62073" s="71"/>
    </row>
    <row r="62074" spans="5:5" x14ac:dyDescent="0.25">
      <c r="E62074" s="71"/>
    </row>
    <row r="62075" spans="5:5" x14ac:dyDescent="0.25">
      <c r="E62075" s="71"/>
    </row>
    <row r="62076" spans="5:5" x14ac:dyDescent="0.25">
      <c r="E62076" s="71"/>
    </row>
    <row r="62077" spans="5:5" x14ac:dyDescent="0.25">
      <c r="E62077" s="71"/>
    </row>
    <row r="62078" spans="5:5" x14ac:dyDescent="0.25">
      <c r="E62078" s="71"/>
    </row>
    <row r="62079" spans="5:5" x14ac:dyDescent="0.25">
      <c r="E62079" s="71"/>
    </row>
    <row r="62080" spans="5:5" x14ac:dyDescent="0.25">
      <c r="E62080" s="71"/>
    </row>
    <row r="62081" spans="5:5" x14ac:dyDescent="0.25">
      <c r="E62081" s="71"/>
    </row>
    <row r="62082" spans="5:5" x14ac:dyDescent="0.25">
      <c r="E62082" s="71"/>
    </row>
    <row r="62083" spans="5:5" x14ac:dyDescent="0.25">
      <c r="E62083" s="71"/>
    </row>
    <row r="62084" spans="5:5" x14ac:dyDescent="0.25">
      <c r="E62084" s="71"/>
    </row>
    <row r="62085" spans="5:5" x14ac:dyDescent="0.25">
      <c r="E62085" s="71"/>
    </row>
    <row r="62086" spans="5:5" x14ac:dyDescent="0.25">
      <c r="E62086" s="71"/>
    </row>
    <row r="62087" spans="5:5" x14ac:dyDescent="0.25">
      <c r="E62087" s="71"/>
    </row>
    <row r="62088" spans="5:5" x14ac:dyDescent="0.25">
      <c r="E62088" s="71"/>
    </row>
    <row r="62089" spans="5:5" x14ac:dyDescent="0.25">
      <c r="E62089" s="71"/>
    </row>
    <row r="62090" spans="5:5" x14ac:dyDescent="0.25">
      <c r="E62090" s="71"/>
    </row>
    <row r="62091" spans="5:5" x14ac:dyDescent="0.25">
      <c r="E62091" s="71"/>
    </row>
    <row r="62092" spans="5:5" x14ac:dyDescent="0.25">
      <c r="E62092" s="71"/>
    </row>
    <row r="62093" spans="5:5" x14ac:dyDescent="0.25">
      <c r="E62093" s="71"/>
    </row>
    <row r="62094" spans="5:5" x14ac:dyDescent="0.25">
      <c r="E62094" s="71"/>
    </row>
    <row r="62095" spans="5:5" x14ac:dyDescent="0.25">
      <c r="E62095" s="71"/>
    </row>
    <row r="62096" spans="5:5" x14ac:dyDescent="0.25">
      <c r="E62096" s="71"/>
    </row>
    <row r="62097" spans="5:5" x14ac:dyDescent="0.25">
      <c r="E62097" s="71"/>
    </row>
    <row r="62098" spans="5:5" x14ac:dyDescent="0.25">
      <c r="E62098" s="71"/>
    </row>
    <row r="62099" spans="5:5" x14ac:dyDescent="0.25">
      <c r="E62099" s="71"/>
    </row>
    <row r="62100" spans="5:5" x14ac:dyDescent="0.25">
      <c r="E62100" s="71"/>
    </row>
    <row r="62101" spans="5:5" x14ac:dyDescent="0.25">
      <c r="E62101" s="71"/>
    </row>
    <row r="62102" spans="5:5" x14ac:dyDescent="0.25">
      <c r="E62102" s="71"/>
    </row>
    <row r="62103" spans="5:5" x14ac:dyDescent="0.25">
      <c r="E62103" s="71"/>
    </row>
    <row r="62104" spans="5:5" x14ac:dyDescent="0.25">
      <c r="E62104" s="71"/>
    </row>
    <row r="62105" spans="5:5" x14ac:dyDescent="0.25">
      <c r="E62105" s="71"/>
    </row>
    <row r="62106" spans="5:5" x14ac:dyDescent="0.25">
      <c r="E62106" s="71"/>
    </row>
    <row r="62107" spans="5:5" x14ac:dyDescent="0.25">
      <c r="E62107" s="71"/>
    </row>
    <row r="62108" spans="5:5" x14ac:dyDescent="0.25">
      <c r="E62108" s="71"/>
    </row>
    <row r="62109" spans="5:5" x14ac:dyDescent="0.25">
      <c r="E62109" s="71"/>
    </row>
    <row r="62110" spans="5:5" x14ac:dyDescent="0.25">
      <c r="E62110" s="71"/>
    </row>
    <row r="62111" spans="5:5" x14ac:dyDescent="0.25">
      <c r="E62111" s="71"/>
    </row>
    <row r="62112" spans="5:5" x14ac:dyDescent="0.25">
      <c r="E62112" s="71"/>
    </row>
    <row r="62113" spans="5:5" x14ac:dyDescent="0.25">
      <c r="E62113" s="71"/>
    </row>
    <row r="62114" spans="5:5" x14ac:dyDescent="0.25">
      <c r="E62114" s="71"/>
    </row>
    <row r="62115" spans="5:5" x14ac:dyDescent="0.25">
      <c r="E62115" s="71"/>
    </row>
    <row r="62116" spans="5:5" x14ac:dyDescent="0.25">
      <c r="E62116" s="71"/>
    </row>
    <row r="62117" spans="5:5" x14ac:dyDescent="0.25">
      <c r="E62117" s="71"/>
    </row>
    <row r="62118" spans="5:5" x14ac:dyDescent="0.25">
      <c r="E62118" s="71"/>
    </row>
    <row r="62119" spans="5:5" x14ac:dyDescent="0.25">
      <c r="E62119" s="71"/>
    </row>
    <row r="62120" spans="5:5" x14ac:dyDescent="0.25">
      <c r="E62120" s="71"/>
    </row>
    <row r="62121" spans="5:5" x14ac:dyDescent="0.25">
      <c r="E62121" s="71"/>
    </row>
    <row r="62122" spans="5:5" x14ac:dyDescent="0.25">
      <c r="E62122" s="71"/>
    </row>
    <row r="62123" spans="5:5" x14ac:dyDescent="0.25">
      <c r="E62123" s="71"/>
    </row>
    <row r="62124" spans="5:5" x14ac:dyDescent="0.25">
      <c r="E62124" s="71"/>
    </row>
    <row r="62125" spans="5:5" x14ac:dyDescent="0.25">
      <c r="E62125" s="71"/>
    </row>
    <row r="62126" spans="5:5" x14ac:dyDescent="0.25">
      <c r="E62126" s="71"/>
    </row>
    <row r="62127" spans="5:5" x14ac:dyDescent="0.25">
      <c r="E62127" s="71"/>
    </row>
    <row r="62128" spans="5:5" x14ac:dyDescent="0.25">
      <c r="E62128" s="71"/>
    </row>
    <row r="62129" spans="5:5" x14ac:dyDescent="0.25">
      <c r="E62129" s="71"/>
    </row>
    <row r="62130" spans="5:5" x14ac:dyDescent="0.25">
      <c r="E62130" s="71"/>
    </row>
    <row r="62131" spans="5:5" x14ac:dyDescent="0.25">
      <c r="E62131" s="71"/>
    </row>
    <row r="62132" spans="5:5" x14ac:dyDescent="0.25">
      <c r="E62132" s="71"/>
    </row>
    <row r="62133" spans="5:5" x14ac:dyDescent="0.25">
      <c r="E62133" s="71"/>
    </row>
    <row r="62134" spans="5:5" x14ac:dyDescent="0.25">
      <c r="E62134" s="71"/>
    </row>
    <row r="62135" spans="5:5" x14ac:dyDescent="0.25">
      <c r="E62135" s="71"/>
    </row>
    <row r="62136" spans="5:5" x14ac:dyDescent="0.25">
      <c r="E62136" s="71"/>
    </row>
    <row r="62137" spans="5:5" x14ac:dyDescent="0.25">
      <c r="E62137" s="71"/>
    </row>
    <row r="62138" spans="5:5" x14ac:dyDescent="0.25">
      <c r="E62138" s="71"/>
    </row>
    <row r="62139" spans="5:5" x14ac:dyDescent="0.25">
      <c r="E62139" s="71"/>
    </row>
    <row r="62140" spans="5:5" x14ac:dyDescent="0.25">
      <c r="E62140" s="71"/>
    </row>
    <row r="62141" spans="5:5" x14ac:dyDescent="0.25">
      <c r="E62141" s="71"/>
    </row>
    <row r="62142" spans="5:5" x14ac:dyDescent="0.25">
      <c r="E62142" s="71"/>
    </row>
    <row r="62143" spans="5:5" x14ac:dyDescent="0.25">
      <c r="E62143" s="71"/>
    </row>
    <row r="62144" spans="5:5" x14ac:dyDescent="0.25">
      <c r="E62144" s="71"/>
    </row>
    <row r="62145" spans="5:5" x14ac:dyDescent="0.25">
      <c r="E62145" s="71"/>
    </row>
    <row r="62146" spans="5:5" x14ac:dyDescent="0.25">
      <c r="E62146" s="71"/>
    </row>
    <row r="62147" spans="5:5" x14ac:dyDescent="0.25">
      <c r="E62147" s="71"/>
    </row>
    <row r="62148" spans="5:5" x14ac:dyDescent="0.25">
      <c r="E62148" s="71"/>
    </row>
    <row r="62149" spans="5:5" x14ac:dyDescent="0.25">
      <c r="E62149" s="71"/>
    </row>
    <row r="62150" spans="5:5" x14ac:dyDescent="0.25">
      <c r="E62150" s="71"/>
    </row>
    <row r="62151" spans="5:5" x14ac:dyDescent="0.25">
      <c r="E62151" s="71"/>
    </row>
    <row r="62152" spans="5:5" x14ac:dyDescent="0.25">
      <c r="E62152" s="71"/>
    </row>
    <row r="62153" spans="5:5" x14ac:dyDescent="0.25">
      <c r="E62153" s="71"/>
    </row>
    <row r="62154" spans="5:5" x14ac:dyDescent="0.25">
      <c r="E62154" s="71"/>
    </row>
    <row r="62155" spans="5:5" x14ac:dyDescent="0.25">
      <c r="E62155" s="71"/>
    </row>
    <row r="62156" spans="5:5" x14ac:dyDescent="0.25">
      <c r="E62156" s="71"/>
    </row>
    <row r="62157" spans="5:5" x14ac:dyDescent="0.25">
      <c r="E62157" s="71"/>
    </row>
    <row r="62158" spans="5:5" x14ac:dyDescent="0.25">
      <c r="E62158" s="71"/>
    </row>
    <row r="62159" spans="5:5" x14ac:dyDescent="0.25">
      <c r="E62159" s="71"/>
    </row>
    <row r="62160" spans="5:5" x14ac:dyDescent="0.25">
      <c r="E62160" s="71"/>
    </row>
    <row r="62161" spans="5:5" x14ac:dyDescent="0.25">
      <c r="E62161" s="71"/>
    </row>
    <row r="62162" spans="5:5" x14ac:dyDescent="0.25">
      <c r="E62162" s="71"/>
    </row>
    <row r="62163" spans="5:5" x14ac:dyDescent="0.25">
      <c r="E62163" s="71"/>
    </row>
    <row r="62164" spans="5:5" x14ac:dyDescent="0.25">
      <c r="E62164" s="71"/>
    </row>
    <row r="62165" spans="5:5" x14ac:dyDescent="0.25">
      <c r="E62165" s="71"/>
    </row>
    <row r="62166" spans="5:5" x14ac:dyDescent="0.25">
      <c r="E62166" s="71"/>
    </row>
    <row r="62167" spans="5:5" x14ac:dyDescent="0.25">
      <c r="E62167" s="71"/>
    </row>
    <row r="62168" spans="5:5" x14ac:dyDescent="0.25">
      <c r="E62168" s="71"/>
    </row>
    <row r="62169" spans="5:5" x14ac:dyDescent="0.25">
      <c r="E62169" s="71"/>
    </row>
    <row r="62170" spans="5:5" x14ac:dyDescent="0.25">
      <c r="E62170" s="71"/>
    </row>
    <row r="62171" spans="5:5" x14ac:dyDescent="0.25">
      <c r="E62171" s="71"/>
    </row>
    <row r="62172" spans="5:5" x14ac:dyDescent="0.25">
      <c r="E62172" s="71"/>
    </row>
    <row r="62173" spans="5:5" x14ac:dyDescent="0.25">
      <c r="E62173" s="71"/>
    </row>
    <row r="62174" spans="5:5" x14ac:dyDescent="0.25">
      <c r="E62174" s="71"/>
    </row>
    <row r="62175" spans="5:5" x14ac:dyDescent="0.25">
      <c r="E62175" s="71"/>
    </row>
    <row r="62176" spans="5:5" x14ac:dyDescent="0.25">
      <c r="E62176" s="71"/>
    </row>
    <row r="62177" spans="5:5" x14ac:dyDescent="0.25">
      <c r="E62177" s="71"/>
    </row>
    <row r="62178" spans="5:5" x14ac:dyDescent="0.25">
      <c r="E62178" s="71"/>
    </row>
    <row r="62179" spans="5:5" x14ac:dyDescent="0.25">
      <c r="E62179" s="71"/>
    </row>
    <row r="62180" spans="5:5" x14ac:dyDescent="0.25">
      <c r="E62180" s="71"/>
    </row>
    <row r="62181" spans="5:5" x14ac:dyDescent="0.25">
      <c r="E62181" s="71"/>
    </row>
    <row r="62182" spans="5:5" x14ac:dyDescent="0.25">
      <c r="E62182" s="71"/>
    </row>
    <row r="62183" spans="5:5" x14ac:dyDescent="0.25">
      <c r="E62183" s="71"/>
    </row>
    <row r="62184" spans="5:5" x14ac:dyDescent="0.25">
      <c r="E62184" s="71"/>
    </row>
    <row r="62185" spans="5:5" x14ac:dyDescent="0.25">
      <c r="E62185" s="71"/>
    </row>
    <row r="62186" spans="5:5" x14ac:dyDescent="0.25">
      <c r="E62186" s="71"/>
    </row>
    <row r="62187" spans="5:5" x14ac:dyDescent="0.25">
      <c r="E62187" s="71"/>
    </row>
    <row r="62188" spans="5:5" x14ac:dyDescent="0.25">
      <c r="E62188" s="71"/>
    </row>
    <row r="62189" spans="5:5" x14ac:dyDescent="0.25">
      <c r="E62189" s="71"/>
    </row>
    <row r="62190" spans="5:5" x14ac:dyDescent="0.25">
      <c r="E62190" s="71"/>
    </row>
    <row r="62191" spans="5:5" x14ac:dyDescent="0.25">
      <c r="E62191" s="71"/>
    </row>
    <row r="62192" spans="5:5" x14ac:dyDescent="0.25">
      <c r="E62192" s="71"/>
    </row>
    <row r="62193" spans="5:5" x14ac:dyDescent="0.25">
      <c r="E62193" s="71"/>
    </row>
    <row r="62194" spans="5:5" x14ac:dyDescent="0.25">
      <c r="E62194" s="71"/>
    </row>
    <row r="62195" spans="5:5" x14ac:dyDescent="0.25">
      <c r="E62195" s="71"/>
    </row>
    <row r="62196" spans="5:5" x14ac:dyDescent="0.25">
      <c r="E62196" s="71"/>
    </row>
    <row r="62197" spans="5:5" x14ac:dyDescent="0.25">
      <c r="E62197" s="71"/>
    </row>
    <row r="62198" spans="5:5" x14ac:dyDescent="0.25">
      <c r="E62198" s="71"/>
    </row>
    <row r="62199" spans="5:5" x14ac:dyDescent="0.25">
      <c r="E62199" s="71"/>
    </row>
    <row r="62200" spans="5:5" x14ac:dyDescent="0.25">
      <c r="E62200" s="71"/>
    </row>
    <row r="62201" spans="5:5" x14ac:dyDescent="0.25">
      <c r="E62201" s="71"/>
    </row>
    <row r="62202" spans="5:5" x14ac:dyDescent="0.25">
      <c r="E62202" s="71"/>
    </row>
    <row r="62203" spans="5:5" x14ac:dyDescent="0.25">
      <c r="E62203" s="71"/>
    </row>
    <row r="62204" spans="5:5" x14ac:dyDescent="0.25">
      <c r="E62204" s="71"/>
    </row>
    <row r="62205" spans="5:5" x14ac:dyDescent="0.25">
      <c r="E62205" s="71"/>
    </row>
    <row r="62206" spans="5:5" x14ac:dyDescent="0.25">
      <c r="E62206" s="71"/>
    </row>
    <row r="62207" spans="5:5" x14ac:dyDescent="0.25">
      <c r="E62207" s="71"/>
    </row>
    <row r="62208" spans="5:5" x14ac:dyDescent="0.25">
      <c r="E62208" s="71"/>
    </row>
    <row r="62209" spans="5:5" x14ac:dyDescent="0.25">
      <c r="E62209" s="71"/>
    </row>
    <row r="62210" spans="5:5" x14ac:dyDescent="0.25">
      <c r="E62210" s="71"/>
    </row>
    <row r="62211" spans="5:5" x14ac:dyDescent="0.25">
      <c r="E62211" s="71"/>
    </row>
    <row r="62212" spans="5:5" x14ac:dyDescent="0.25">
      <c r="E62212" s="71"/>
    </row>
    <row r="62213" spans="5:5" x14ac:dyDescent="0.25">
      <c r="E62213" s="71"/>
    </row>
    <row r="62214" spans="5:5" x14ac:dyDescent="0.25">
      <c r="E62214" s="71"/>
    </row>
    <row r="62215" spans="5:5" x14ac:dyDescent="0.25">
      <c r="E62215" s="71"/>
    </row>
    <row r="62216" spans="5:5" x14ac:dyDescent="0.25">
      <c r="E62216" s="71"/>
    </row>
    <row r="62217" spans="5:5" x14ac:dyDescent="0.25">
      <c r="E62217" s="71"/>
    </row>
    <row r="62218" spans="5:5" x14ac:dyDescent="0.25">
      <c r="E62218" s="71"/>
    </row>
    <row r="62219" spans="5:5" x14ac:dyDescent="0.25">
      <c r="E62219" s="71"/>
    </row>
    <row r="62220" spans="5:5" x14ac:dyDescent="0.25">
      <c r="E62220" s="71"/>
    </row>
    <row r="62221" spans="5:5" x14ac:dyDescent="0.25">
      <c r="E62221" s="71"/>
    </row>
    <row r="62222" spans="5:5" x14ac:dyDescent="0.25">
      <c r="E62222" s="71"/>
    </row>
    <row r="62223" spans="5:5" x14ac:dyDescent="0.25">
      <c r="E62223" s="71"/>
    </row>
    <row r="62224" spans="5:5" x14ac:dyDescent="0.25">
      <c r="E62224" s="71"/>
    </row>
    <row r="62225" spans="5:5" x14ac:dyDescent="0.25">
      <c r="E62225" s="71"/>
    </row>
    <row r="62226" spans="5:5" x14ac:dyDescent="0.25">
      <c r="E62226" s="71"/>
    </row>
    <row r="62227" spans="5:5" x14ac:dyDescent="0.25">
      <c r="E62227" s="71"/>
    </row>
    <row r="62228" spans="5:5" x14ac:dyDescent="0.25">
      <c r="E62228" s="71"/>
    </row>
    <row r="62229" spans="5:5" x14ac:dyDescent="0.25">
      <c r="E62229" s="71"/>
    </row>
    <row r="62230" spans="5:5" x14ac:dyDescent="0.25">
      <c r="E62230" s="71"/>
    </row>
    <row r="62231" spans="5:5" x14ac:dyDescent="0.25">
      <c r="E62231" s="71"/>
    </row>
    <row r="62232" spans="5:5" x14ac:dyDescent="0.25">
      <c r="E62232" s="71"/>
    </row>
    <row r="62233" spans="5:5" x14ac:dyDescent="0.25">
      <c r="E62233" s="71"/>
    </row>
    <row r="62234" spans="5:5" x14ac:dyDescent="0.25">
      <c r="E62234" s="71"/>
    </row>
    <row r="62235" spans="5:5" x14ac:dyDescent="0.25">
      <c r="E62235" s="71"/>
    </row>
    <row r="62236" spans="5:5" x14ac:dyDescent="0.25">
      <c r="E62236" s="71"/>
    </row>
    <row r="62237" spans="5:5" x14ac:dyDescent="0.25">
      <c r="E62237" s="71"/>
    </row>
    <row r="62238" spans="5:5" x14ac:dyDescent="0.25">
      <c r="E62238" s="71"/>
    </row>
    <row r="62239" spans="5:5" x14ac:dyDescent="0.25">
      <c r="E62239" s="71"/>
    </row>
    <row r="62240" spans="5:5" x14ac:dyDescent="0.25">
      <c r="E62240" s="71"/>
    </row>
    <row r="62241" spans="5:5" x14ac:dyDescent="0.25">
      <c r="E62241" s="71"/>
    </row>
    <row r="62242" spans="5:5" x14ac:dyDescent="0.25">
      <c r="E62242" s="71"/>
    </row>
    <row r="62243" spans="5:5" x14ac:dyDescent="0.25">
      <c r="E62243" s="71"/>
    </row>
    <row r="62244" spans="5:5" x14ac:dyDescent="0.25">
      <c r="E62244" s="71"/>
    </row>
    <row r="62245" spans="5:5" x14ac:dyDescent="0.25">
      <c r="E62245" s="71"/>
    </row>
    <row r="62246" spans="5:5" x14ac:dyDescent="0.25">
      <c r="E62246" s="71"/>
    </row>
    <row r="62247" spans="5:5" x14ac:dyDescent="0.25">
      <c r="E62247" s="71"/>
    </row>
    <row r="62248" spans="5:5" x14ac:dyDescent="0.25">
      <c r="E62248" s="71"/>
    </row>
    <row r="62249" spans="5:5" x14ac:dyDescent="0.25">
      <c r="E62249" s="71"/>
    </row>
    <row r="62250" spans="5:5" x14ac:dyDescent="0.25">
      <c r="E62250" s="71"/>
    </row>
    <row r="62251" spans="5:5" x14ac:dyDescent="0.25">
      <c r="E62251" s="71"/>
    </row>
    <row r="62252" spans="5:5" x14ac:dyDescent="0.25">
      <c r="E62252" s="71"/>
    </row>
    <row r="62253" spans="5:5" x14ac:dyDescent="0.25">
      <c r="E62253" s="71"/>
    </row>
    <row r="62254" spans="5:5" x14ac:dyDescent="0.25">
      <c r="E62254" s="71"/>
    </row>
    <row r="62255" spans="5:5" x14ac:dyDescent="0.25">
      <c r="E62255" s="71"/>
    </row>
    <row r="62256" spans="5:5" x14ac:dyDescent="0.25">
      <c r="E62256" s="71"/>
    </row>
    <row r="62257" spans="5:5" x14ac:dyDescent="0.25">
      <c r="E62257" s="71"/>
    </row>
    <row r="62258" spans="5:5" x14ac:dyDescent="0.25">
      <c r="E62258" s="71"/>
    </row>
    <row r="62259" spans="5:5" x14ac:dyDescent="0.25">
      <c r="E62259" s="71"/>
    </row>
    <row r="62260" spans="5:5" x14ac:dyDescent="0.25">
      <c r="E62260" s="71"/>
    </row>
    <row r="62261" spans="5:5" x14ac:dyDescent="0.25">
      <c r="E62261" s="71"/>
    </row>
    <row r="62262" spans="5:5" x14ac:dyDescent="0.25">
      <c r="E62262" s="71"/>
    </row>
    <row r="62263" spans="5:5" x14ac:dyDescent="0.25">
      <c r="E62263" s="71"/>
    </row>
    <row r="62264" spans="5:5" x14ac:dyDescent="0.25">
      <c r="E62264" s="71"/>
    </row>
    <row r="62265" spans="5:5" x14ac:dyDescent="0.25">
      <c r="E62265" s="71"/>
    </row>
    <row r="62266" spans="5:5" x14ac:dyDescent="0.25">
      <c r="E62266" s="71"/>
    </row>
    <row r="62267" spans="5:5" x14ac:dyDescent="0.25">
      <c r="E62267" s="71"/>
    </row>
    <row r="62268" spans="5:5" x14ac:dyDescent="0.25">
      <c r="E62268" s="71"/>
    </row>
    <row r="62269" spans="5:5" x14ac:dyDescent="0.25">
      <c r="E62269" s="71"/>
    </row>
    <row r="62270" spans="5:5" x14ac:dyDescent="0.25">
      <c r="E62270" s="71"/>
    </row>
    <row r="62271" spans="5:5" x14ac:dyDescent="0.25">
      <c r="E62271" s="71"/>
    </row>
    <row r="62272" spans="5:5" x14ac:dyDescent="0.25">
      <c r="E62272" s="71"/>
    </row>
    <row r="62273" spans="5:5" x14ac:dyDescent="0.25">
      <c r="E62273" s="71"/>
    </row>
    <row r="62274" spans="5:5" x14ac:dyDescent="0.25">
      <c r="E62274" s="71"/>
    </row>
    <row r="62275" spans="5:5" x14ac:dyDescent="0.25">
      <c r="E62275" s="71"/>
    </row>
    <row r="62276" spans="5:5" x14ac:dyDescent="0.25">
      <c r="E62276" s="71"/>
    </row>
    <row r="62277" spans="5:5" x14ac:dyDescent="0.25">
      <c r="E62277" s="71"/>
    </row>
    <row r="62278" spans="5:5" x14ac:dyDescent="0.25">
      <c r="E62278" s="71"/>
    </row>
    <row r="62279" spans="5:5" x14ac:dyDescent="0.25">
      <c r="E62279" s="71"/>
    </row>
    <row r="62280" spans="5:5" x14ac:dyDescent="0.25">
      <c r="E62280" s="71"/>
    </row>
    <row r="62281" spans="5:5" x14ac:dyDescent="0.25">
      <c r="E62281" s="71"/>
    </row>
    <row r="62282" spans="5:5" x14ac:dyDescent="0.25">
      <c r="E62282" s="71"/>
    </row>
    <row r="62283" spans="5:5" x14ac:dyDescent="0.25">
      <c r="E62283" s="71"/>
    </row>
    <row r="62284" spans="5:5" x14ac:dyDescent="0.25">
      <c r="E62284" s="71"/>
    </row>
    <row r="62285" spans="5:5" x14ac:dyDescent="0.25">
      <c r="E62285" s="71"/>
    </row>
    <row r="62286" spans="5:5" x14ac:dyDescent="0.25">
      <c r="E62286" s="71"/>
    </row>
    <row r="62287" spans="5:5" x14ac:dyDescent="0.25">
      <c r="E62287" s="71"/>
    </row>
    <row r="62288" spans="5:5" x14ac:dyDescent="0.25">
      <c r="E62288" s="71"/>
    </row>
    <row r="62289" spans="5:5" x14ac:dyDescent="0.25">
      <c r="E62289" s="71"/>
    </row>
    <row r="62290" spans="5:5" x14ac:dyDescent="0.25">
      <c r="E62290" s="71"/>
    </row>
    <row r="62291" spans="5:5" x14ac:dyDescent="0.25">
      <c r="E62291" s="71"/>
    </row>
    <row r="62292" spans="5:5" x14ac:dyDescent="0.25">
      <c r="E62292" s="71"/>
    </row>
    <row r="62293" spans="5:5" x14ac:dyDescent="0.25">
      <c r="E62293" s="71"/>
    </row>
    <row r="62294" spans="5:5" x14ac:dyDescent="0.25">
      <c r="E62294" s="71"/>
    </row>
    <row r="62295" spans="5:5" x14ac:dyDescent="0.25">
      <c r="E62295" s="71"/>
    </row>
    <row r="62296" spans="5:5" x14ac:dyDescent="0.25">
      <c r="E62296" s="71"/>
    </row>
    <row r="62297" spans="5:5" x14ac:dyDescent="0.25">
      <c r="E62297" s="71"/>
    </row>
    <row r="62298" spans="5:5" x14ac:dyDescent="0.25">
      <c r="E62298" s="71"/>
    </row>
    <row r="62299" spans="5:5" x14ac:dyDescent="0.25">
      <c r="E62299" s="71"/>
    </row>
    <row r="62300" spans="5:5" x14ac:dyDescent="0.25">
      <c r="E62300" s="71"/>
    </row>
    <row r="62301" spans="5:5" x14ac:dyDescent="0.25">
      <c r="E62301" s="71"/>
    </row>
    <row r="62302" spans="5:5" x14ac:dyDescent="0.25">
      <c r="E62302" s="71"/>
    </row>
    <row r="62303" spans="5:5" x14ac:dyDescent="0.25">
      <c r="E62303" s="71"/>
    </row>
    <row r="62304" spans="5:5" x14ac:dyDescent="0.25">
      <c r="E62304" s="71"/>
    </row>
    <row r="62305" spans="5:5" x14ac:dyDescent="0.25">
      <c r="E62305" s="71"/>
    </row>
    <row r="62306" spans="5:5" x14ac:dyDescent="0.25">
      <c r="E62306" s="71"/>
    </row>
    <row r="62307" spans="5:5" x14ac:dyDescent="0.25">
      <c r="E62307" s="71"/>
    </row>
    <row r="62308" spans="5:5" x14ac:dyDescent="0.25">
      <c r="E62308" s="71"/>
    </row>
    <row r="62309" spans="5:5" x14ac:dyDescent="0.25">
      <c r="E62309" s="71"/>
    </row>
    <row r="62310" spans="5:5" x14ac:dyDescent="0.25">
      <c r="E62310" s="71"/>
    </row>
    <row r="62311" spans="5:5" x14ac:dyDescent="0.25">
      <c r="E62311" s="71"/>
    </row>
    <row r="62312" spans="5:5" x14ac:dyDescent="0.25">
      <c r="E62312" s="71"/>
    </row>
    <row r="62313" spans="5:5" x14ac:dyDescent="0.25">
      <c r="E62313" s="71"/>
    </row>
    <row r="62314" spans="5:5" x14ac:dyDescent="0.25">
      <c r="E62314" s="71"/>
    </row>
    <row r="62315" spans="5:5" x14ac:dyDescent="0.25">
      <c r="E62315" s="71"/>
    </row>
    <row r="62316" spans="5:5" x14ac:dyDescent="0.25">
      <c r="E62316" s="71"/>
    </row>
    <row r="62317" spans="5:5" x14ac:dyDescent="0.25">
      <c r="E62317" s="71"/>
    </row>
    <row r="62318" spans="5:5" x14ac:dyDescent="0.25">
      <c r="E62318" s="71"/>
    </row>
    <row r="62319" spans="5:5" x14ac:dyDescent="0.25">
      <c r="E62319" s="71"/>
    </row>
    <row r="62320" spans="5:5" x14ac:dyDescent="0.25">
      <c r="E62320" s="71"/>
    </row>
    <row r="62321" spans="5:5" x14ac:dyDescent="0.25">
      <c r="E62321" s="71"/>
    </row>
    <row r="62322" spans="5:5" x14ac:dyDescent="0.25">
      <c r="E62322" s="71"/>
    </row>
    <row r="62323" spans="5:5" x14ac:dyDescent="0.25">
      <c r="E62323" s="71"/>
    </row>
    <row r="62324" spans="5:5" x14ac:dyDescent="0.25">
      <c r="E62324" s="71"/>
    </row>
    <row r="62325" spans="5:5" x14ac:dyDescent="0.25">
      <c r="E62325" s="71"/>
    </row>
    <row r="62326" spans="5:5" x14ac:dyDescent="0.25">
      <c r="E62326" s="71"/>
    </row>
    <row r="62327" spans="5:5" x14ac:dyDescent="0.25">
      <c r="E62327" s="71"/>
    </row>
    <row r="62328" spans="5:5" x14ac:dyDescent="0.25">
      <c r="E62328" s="71"/>
    </row>
    <row r="62329" spans="5:5" x14ac:dyDescent="0.25">
      <c r="E62329" s="71"/>
    </row>
    <row r="62330" spans="5:5" x14ac:dyDescent="0.25">
      <c r="E62330" s="71"/>
    </row>
    <row r="62331" spans="5:5" x14ac:dyDescent="0.25">
      <c r="E62331" s="71"/>
    </row>
    <row r="62332" spans="5:5" x14ac:dyDescent="0.25">
      <c r="E62332" s="71"/>
    </row>
    <row r="62333" spans="5:5" x14ac:dyDescent="0.25">
      <c r="E62333" s="71"/>
    </row>
    <row r="62334" spans="5:5" x14ac:dyDescent="0.25">
      <c r="E62334" s="71"/>
    </row>
    <row r="62335" spans="5:5" x14ac:dyDescent="0.25">
      <c r="E62335" s="71"/>
    </row>
    <row r="62336" spans="5:5" x14ac:dyDescent="0.25">
      <c r="E62336" s="71"/>
    </row>
    <row r="62337" spans="5:5" x14ac:dyDescent="0.25">
      <c r="E62337" s="71"/>
    </row>
    <row r="62338" spans="5:5" x14ac:dyDescent="0.25">
      <c r="E62338" s="71"/>
    </row>
    <row r="62339" spans="5:5" x14ac:dyDescent="0.25">
      <c r="E62339" s="71"/>
    </row>
    <row r="62340" spans="5:5" x14ac:dyDescent="0.25">
      <c r="E62340" s="71"/>
    </row>
    <row r="62341" spans="5:5" x14ac:dyDescent="0.25">
      <c r="E62341" s="71"/>
    </row>
    <row r="62342" spans="5:5" x14ac:dyDescent="0.25">
      <c r="E62342" s="71"/>
    </row>
    <row r="62343" spans="5:5" x14ac:dyDescent="0.25">
      <c r="E62343" s="71"/>
    </row>
    <row r="62344" spans="5:5" x14ac:dyDescent="0.25">
      <c r="E62344" s="71"/>
    </row>
    <row r="62345" spans="5:5" x14ac:dyDescent="0.25">
      <c r="E62345" s="71"/>
    </row>
    <row r="62346" spans="5:5" x14ac:dyDescent="0.25">
      <c r="E62346" s="71"/>
    </row>
    <row r="62347" spans="5:5" x14ac:dyDescent="0.25">
      <c r="E62347" s="71"/>
    </row>
    <row r="62348" spans="5:5" x14ac:dyDescent="0.25">
      <c r="E62348" s="71"/>
    </row>
    <row r="62349" spans="5:5" x14ac:dyDescent="0.25">
      <c r="E62349" s="71"/>
    </row>
    <row r="62350" spans="5:5" x14ac:dyDescent="0.25">
      <c r="E62350" s="71"/>
    </row>
    <row r="62351" spans="5:5" x14ac:dyDescent="0.25">
      <c r="E62351" s="71"/>
    </row>
    <row r="62352" spans="5:5" x14ac:dyDescent="0.25">
      <c r="E62352" s="71"/>
    </row>
    <row r="62353" spans="5:5" x14ac:dyDescent="0.25">
      <c r="E62353" s="71"/>
    </row>
    <row r="62354" spans="5:5" x14ac:dyDescent="0.25">
      <c r="E62354" s="71"/>
    </row>
    <row r="62355" spans="5:5" x14ac:dyDescent="0.25">
      <c r="E62355" s="71"/>
    </row>
    <row r="62356" spans="5:5" x14ac:dyDescent="0.25">
      <c r="E62356" s="71"/>
    </row>
    <row r="62357" spans="5:5" x14ac:dyDescent="0.25">
      <c r="E62357" s="71"/>
    </row>
    <row r="62358" spans="5:5" x14ac:dyDescent="0.25">
      <c r="E62358" s="71"/>
    </row>
    <row r="62359" spans="5:5" x14ac:dyDescent="0.25">
      <c r="E62359" s="71"/>
    </row>
    <row r="62360" spans="5:5" x14ac:dyDescent="0.25">
      <c r="E62360" s="71"/>
    </row>
    <row r="62361" spans="5:5" x14ac:dyDescent="0.25">
      <c r="E62361" s="71"/>
    </row>
    <row r="62362" spans="5:5" x14ac:dyDescent="0.25">
      <c r="E62362" s="71"/>
    </row>
    <row r="62363" spans="5:5" x14ac:dyDescent="0.25">
      <c r="E62363" s="71"/>
    </row>
    <row r="62364" spans="5:5" x14ac:dyDescent="0.25">
      <c r="E62364" s="71"/>
    </row>
    <row r="62365" spans="5:5" x14ac:dyDescent="0.25">
      <c r="E62365" s="71"/>
    </row>
    <row r="62366" spans="5:5" x14ac:dyDescent="0.25">
      <c r="E62366" s="71"/>
    </row>
    <row r="62367" spans="5:5" x14ac:dyDescent="0.25">
      <c r="E62367" s="71"/>
    </row>
    <row r="62368" spans="5:5" x14ac:dyDescent="0.25">
      <c r="E62368" s="71"/>
    </row>
    <row r="62369" spans="5:5" x14ac:dyDescent="0.25">
      <c r="E62369" s="71"/>
    </row>
    <row r="62370" spans="5:5" x14ac:dyDescent="0.25">
      <c r="E62370" s="71"/>
    </row>
    <row r="62371" spans="5:5" x14ac:dyDescent="0.25">
      <c r="E62371" s="71"/>
    </row>
    <row r="62372" spans="5:5" x14ac:dyDescent="0.25">
      <c r="E62372" s="71"/>
    </row>
    <row r="62373" spans="5:5" x14ac:dyDescent="0.25">
      <c r="E62373" s="71"/>
    </row>
    <row r="62374" spans="5:5" x14ac:dyDescent="0.25">
      <c r="E62374" s="71"/>
    </row>
    <row r="62375" spans="5:5" x14ac:dyDescent="0.25">
      <c r="E62375" s="71"/>
    </row>
    <row r="62376" spans="5:5" x14ac:dyDescent="0.25">
      <c r="E62376" s="71"/>
    </row>
    <row r="62377" spans="5:5" x14ac:dyDescent="0.25">
      <c r="E62377" s="71"/>
    </row>
    <row r="62378" spans="5:5" x14ac:dyDescent="0.25">
      <c r="E62378" s="71"/>
    </row>
    <row r="62379" spans="5:5" x14ac:dyDescent="0.25">
      <c r="E62379" s="71"/>
    </row>
    <row r="62380" spans="5:5" x14ac:dyDescent="0.25">
      <c r="E62380" s="71"/>
    </row>
    <row r="62381" spans="5:5" x14ac:dyDescent="0.25">
      <c r="E62381" s="71"/>
    </row>
    <row r="62382" spans="5:5" x14ac:dyDescent="0.25">
      <c r="E62382" s="71"/>
    </row>
    <row r="62383" spans="5:5" x14ac:dyDescent="0.25">
      <c r="E62383" s="71"/>
    </row>
    <row r="62384" spans="5:5" x14ac:dyDescent="0.25">
      <c r="E62384" s="71"/>
    </row>
    <row r="62385" spans="5:5" x14ac:dyDescent="0.25">
      <c r="E62385" s="71"/>
    </row>
    <row r="62386" spans="5:5" x14ac:dyDescent="0.25">
      <c r="E62386" s="71"/>
    </row>
    <row r="62387" spans="5:5" x14ac:dyDescent="0.25">
      <c r="E62387" s="71"/>
    </row>
    <row r="62388" spans="5:5" x14ac:dyDescent="0.25">
      <c r="E62388" s="71"/>
    </row>
    <row r="62389" spans="5:5" x14ac:dyDescent="0.25">
      <c r="E62389" s="71"/>
    </row>
    <row r="62390" spans="5:5" x14ac:dyDescent="0.25">
      <c r="E62390" s="71"/>
    </row>
    <row r="62391" spans="5:5" x14ac:dyDescent="0.25">
      <c r="E62391" s="71"/>
    </row>
    <row r="62392" spans="5:5" x14ac:dyDescent="0.25">
      <c r="E62392" s="71"/>
    </row>
    <row r="62393" spans="5:5" x14ac:dyDescent="0.25">
      <c r="E62393" s="71"/>
    </row>
    <row r="62394" spans="5:5" x14ac:dyDescent="0.25">
      <c r="E62394" s="71"/>
    </row>
    <row r="62395" spans="5:5" x14ac:dyDescent="0.25">
      <c r="E62395" s="71"/>
    </row>
    <row r="62396" spans="5:5" x14ac:dyDescent="0.25">
      <c r="E62396" s="71"/>
    </row>
    <row r="62397" spans="5:5" x14ac:dyDescent="0.25">
      <c r="E62397" s="71"/>
    </row>
    <row r="62398" spans="5:5" x14ac:dyDescent="0.25">
      <c r="E62398" s="71"/>
    </row>
    <row r="62399" spans="5:5" x14ac:dyDescent="0.25">
      <c r="E62399" s="71"/>
    </row>
    <row r="62400" spans="5:5" x14ac:dyDescent="0.25">
      <c r="E62400" s="71"/>
    </row>
    <row r="62401" spans="5:5" x14ac:dyDescent="0.25">
      <c r="E62401" s="71"/>
    </row>
    <row r="62402" spans="5:5" x14ac:dyDescent="0.25">
      <c r="E62402" s="71"/>
    </row>
    <row r="62403" spans="5:5" x14ac:dyDescent="0.25">
      <c r="E62403" s="71"/>
    </row>
    <row r="62404" spans="5:5" x14ac:dyDescent="0.25">
      <c r="E62404" s="71"/>
    </row>
    <row r="62405" spans="5:5" x14ac:dyDescent="0.25">
      <c r="E62405" s="71"/>
    </row>
    <row r="62406" spans="5:5" x14ac:dyDescent="0.25">
      <c r="E62406" s="71"/>
    </row>
    <row r="62407" spans="5:5" x14ac:dyDescent="0.25">
      <c r="E62407" s="71"/>
    </row>
    <row r="62408" spans="5:5" x14ac:dyDescent="0.25">
      <c r="E62408" s="71"/>
    </row>
    <row r="62409" spans="5:5" x14ac:dyDescent="0.25">
      <c r="E62409" s="71"/>
    </row>
    <row r="62410" spans="5:5" x14ac:dyDescent="0.25">
      <c r="E62410" s="71"/>
    </row>
    <row r="62411" spans="5:5" x14ac:dyDescent="0.25">
      <c r="E62411" s="71"/>
    </row>
    <row r="62412" spans="5:5" x14ac:dyDescent="0.25">
      <c r="E62412" s="71"/>
    </row>
    <row r="62413" spans="5:5" x14ac:dyDescent="0.25">
      <c r="E62413" s="71"/>
    </row>
    <row r="62414" spans="5:5" x14ac:dyDescent="0.25">
      <c r="E62414" s="71"/>
    </row>
    <row r="62415" spans="5:5" x14ac:dyDescent="0.25">
      <c r="E62415" s="71"/>
    </row>
    <row r="62416" spans="5:5" x14ac:dyDescent="0.25">
      <c r="E62416" s="71"/>
    </row>
    <row r="62417" spans="5:5" x14ac:dyDescent="0.25">
      <c r="E62417" s="71"/>
    </row>
    <row r="62418" spans="5:5" x14ac:dyDescent="0.25">
      <c r="E62418" s="71"/>
    </row>
    <row r="62419" spans="5:5" x14ac:dyDescent="0.25">
      <c r="E62419" s="71"/>
    </row>
    <row r="62420" spans="5:5" x14ac:dyDescent="0.25">
      <c r="E62420" s="71"/>
    </row>
    <row r="62421" spans="5:5" x14ac:dyDescent="0.25">
      <c r="E62421" s="71"/>
    </row>
    <row r="62422" spans="5:5" x14ac:dyDescent="0.25">
      <c r="E62422" s="71"/>
    </row>
    <row r="62423" spans="5:5" x14ac:dyDescent="0.25">
      <c r="E62423" s="71"/>
    </row>
    <row r="62424" spans="5:5" x14ac:dyDescent="0.25">
      <c r="E62424" s="71"/>
    </row>
    <row r="62425" spans="5:5" x14ac:dyDescent="0.25">
      <c r="E62425" s="71"/>
    </row>
    <row r="62426" spans="5:5" x14ac:dyDescent="0.25">
      <c r="E62426" s="71"/>
    </row>
    <row r="62427" spans="5:5" x14ac:dyDescent="0.25">
      <c r="E62427" s="71"/>
    </row>
    <row r="62428" spans="5:5" x14ac:dyDescent="0.25">
      <c r="E62428" s="71"/>
    </row>
    <row r="62429" spans="5:5" x14ac:dyDescent="0.25">
      <c r="E62429" s="71"/>
    </row>
    <row r="62430" spans="5:5" x14ac:dyDescent="0.25">
      <c r="E62430" s="71"/>
    </row>
    <row r="62431" spans="5:5" x14ac:dyDescent="0.25">
      <c r="E62431" s="71"/>
    </row>
    <row r="62432" spans="5:5" x14ac:dyDescent="0.25">
      <c r="E62432" s="71"/>
    </row>
    <row r="62433" spans="5:5" x14ac:dyDescent="0.25">
      <c r="E62433" s="71"/>
    </row>
    <row r="62434" spans="5:5" x14ac:dyDescent="0.25">
      <c r="E62434" s="71"/>
    </row>
    <row r="62435" spans="5:5" x14ac:dyDescent="0.25">
      <c r="E62435" s="71"/>
    </row>
    <row r="62436" spans="5:5" x14ac:dyDescent="0.25">
      <c r="E62436" s="71"/>
    </row>
    <row r="62437" spans="5:5" x14ac:dyDescent="0.25">
      <c r="E62437" s="71"/>
    </row>
    <row r="62438" spans="5:5" x14ac:dyDescent="0.25">
      <c r="E62438" s="71"/>
    </row>
    <row r="62439" spans="5:5" x14ac:dyDescent="0.25">
      <c r="E62439" s="71"/>
    </row>
    <row r="62440" spans="5:5" x14ac:dyDescent="0.25">
      <c r="E62440" s="71"/>
    </row>
    <row r="62441" spans="5:5" x14ac:dyDescent="0.25">
      <c r="E62441" s="71"/>
    </row>
    <row r="62442" spans="5:5" x14ac:dyDescent="0.25">
      <c r="E62442" s="71"/>
    </row>
    <row r="62443" spans="5:5" x14ac:dyDescent="0.25">
      <c r="E62443" s="71"/>
    </row>
    <row r="62444" spans="5:5" x14ac:dyDescent="0.25">
      <c r="E62444" s="71"/>
    </row>
    <row r="62445" spans="5:5" x14ac:dyDescent="0.25">
      <c r="E62445" s="71"/>
    </row>
    <row r="62446" spans="5:5" x14ac:dyDescent="0.25">
      <c r="E62446" s="71"/>
    </row>
    <row r="62447" spans="5:5" x14ac:dyDescent="0.25">
      <c r="E62447" s="71"/>
    </row>
    <row r="62448" spans="5:5" x14ac:dyDescent="0.25">
      <c r="E62448" s="71"/>
    </row>
    <row r="62449" spans="5:5" x14ac:dyDescent="0.25">
      <c r="E62449" s="71"/>
    </row>
    <row r="62450" spans="5:5" x14ac:dyDescent="0.25">
      <c r="E62450" s="71"/>
    </row>
    <row r="62451" spans="5:5" x14ac:dyDescent="0.25">
      <c r="E62451" s="71"/>
    </row>
    <row r="62452" spans="5:5" x14ac:dyDescent="0.25">
      <c r="E62452" s="71"/>
    </row>
    <row r="62453" spans="5:5" x14ac:dyDescent="0.25">
      <c r="E62453" s="71"/>
    </row>
    <row r="62454" spans="5:5" x14ac:dyDescent="0.25">
      <c r="E62454" s="71"/>
    </row>
    <row r="62455" spans="5:5" x14ac:dyDescent="0.25">
      <c r="E62455" s="71"/>
    </row>
    <row r="62456" spans="5:5" x14ac:dyDescent="0.25">
      <c r="E62456" s="71"/>
    </row>
    <row r="62457" spans="5:5" x14ac:dyDescent="0.25">
      <c r="E62457" s="71"/>
    </row>
    <row r="62458" spans="5:5" x14ac:dyDescent="0.25">
      <c r="E62458" s="71"/>
    </row>
    <row r="62459" spans="5:5" x14ac:dyDescent="0.25">
      <c r="E62459" s="71"/>
    </row>
    <row r="62460" spans="5:5" x14ac:dyDescent="0.25">
      <c r="E62460" s="71"/>
    </row>
    <row r="62461" spans="5:5" x14ac:dyDescent="0.25">
      <c r="E62461" s="71"/>
    </row>
    <row r="62462" spans="5:5" x14ac:dyDescent="0.25">
      <c r="E62462" s="71"/>
    </row>
    <row r="62463" spans="5:5" x14ac:dyDescent="0.25">
      <c r="E62463" s="71"/>
    </row>
    <row r="62464" spans="5:5" x14ac:dyDescent="0.25">
      <c r="E62464" s="71"/>
    </row>
    <row r="62465" spans="5:5" x14ac:dyDescent="0.25">
      <c r="E62465" s="71"/>
    </row>
    <row r="62466" spans="5:5" x14ac:dyDescent="0.25">
      <c r="E62466" s="71"/>
    </row>
    <row r="62467" spans="5:5" x14ac:dyDescent="0.25">
      <c r="E62467" s="71"/>
    </row>
    <row r="62468" spans="5:5" x14ac:dyDescent="0.25">
      <c r="E62468" s="71"/>
    </row>
    <row r="62469" spans="5:5" x14ac:dyDescent="0.25">
      <c r="E62469" s="71"/>
    </row>
    <row r="62470" spans="5:5" x14ac:dyDescent="0.25">
      <c r="E62470" s="71"/>
    </row>
    <row r="62471" spans="5:5" x14ac:dyDescent="0.25">
      <c r="E62471" s="71"/>
    </row>
    <row r="62472" spans="5:5" x14ac:dyDescent="0.25">
      <c r="E62472" s="71"/>
    </row>
    <row r="62473" spans="5:5" x14ac:dyDescent="0.25">
      <c r="E62473" s="71"/>
    </row>
    <row r="62474" spans="5:5" x14ac:dyDescent="0.25">
      <c r="E62474" s="71"/>
    </row>
    <row r="62475" spans="5:5" x14ac:dyDescent="0.25">
      <c r="E62475" s="71"/>
    </row>
    <row r="62476" spans="5:5" x14ac:dyDescent="0.25">
      <c r="E62476" s="71"/>
    </row>
    <row r="62477" spans="5:5" x14ac:dyDescent="0.25">
      <c r="E62477" s="71"/>
    </row>
    <row r="62478" spans="5:5" x14ac:dyDescent="0.25">
      <c r="E62478" s="71"/>
    </row>
    <row r="62479" spans="5:5" x14ac:dyDescent="0.25">
      <c r="E62479" s="71"/>
    </row>
    <row r="62480" spans="5:5" x14ac:dyDescent="0.25">
      <c r="E62480" s="71"/>
    </row>
    <row r="62481" spans="5:5" x14ac:dyDescent="0.25">
      <c r="E62481" s="71"/>
    </row>
    <row r="62482" spans="5:5" x14ac:dyDescent="0.25">
      <c r="E62482" s="71"/>
    </row>
    <row r="62483" spans="5:5" x14ac:dyDescent="0.25">
      <c r="E62483" s="71"/>
    </row>
    <row r="62484" spans="5:5" x14ac:dyDescent="0.25">
      <c r="E62484" s="71"/>
    </row>
    <row r="62485" spans="5:5" x14ac:dyDescent="0.25">
      <c r="E62485" s="71"/>
    </row>
    <row r="62486" spans="5:5" x14ac:dyDescent="0.25">
      <c r="E62486" s="71"/>
    </row>
    <row r="62487" spans="5:5" x14ac:dyDescent="0.25">
      <c r="E62487" s="71"/>
    </row>
    <row r="62488" spans="5:5" x14ac:dyDescent="0.25">
      <c r="E62488" s="71"/>
    </row>
    <row r="62489" spans="5:5" x14ac:dyDescent="0.25">
      <c r="E62489" s="71"/>
    </row>
    <row r="62490" spans="5:5" x14ac:dyDescent="0.25">
      <c r="E62490" s="71"/>
    </row>
    <row r="62491" spans="5:5" x14ac:dyDescent="0.25">
      <c r="E62491" s="71"/>
    </row>
    <row r="62492" spans="5:5" x14ac:dyDescent="0.25">
      <c r="E62492" s="71"/>
    </row>
    <row r="62493" spans="5:5" x14ac:dyDescent="0.25">
      <c r="E62493" s="71"/>
    </row>
    <row r="62494" spans="5:5" x14ac:dyDescent="0.25">
      <c r="E62494" s="71"/>
    </row>
    <row r="62495" spans="5:5" x14ac:dyDescent="0.25">
      <c r="E62495" s="71"/>
    </row>
    <row r="62496" spans="5:5" x14ac:dyDescent="0.25">
      <c r="E62496" s="71"/>
    </row>
    <row r="62497" spans="5:5" x14ac:dyDescent="0.25">
      <c r="E62497" s="71"/>
    </row>
    <row r="62498" spans="5:5" x14ac:dyDescent="0.25">
      <c r="E62498" s="71"/>
    </row>
    <row r="62499" spans="5:5" x14ac:dyDescent="0.25">
      <c r="E62499" s="71"/>
    </row>
    <row r="62500" spans="5:5" x14ac:dyDescent="0.25">
      <c r="E62500" s="71"/>
    </row>
    <row r="62501" spans="5:5" x14ac:dyDescent="0.25">
      <c r="E62501" s="71"/>
    </row>
    <row r="62502" spans="5:5" x14ac:dyDescent="0.25">
      <c r="E62502" s="71"/>
    </row>
    <row r="62503" spans="5:5" x14ac:dyDescent="0.25">
      <c r="E62503" s="71"/>
    </row>
    <row r="62504" spans="5:5" x14ac:dyDescent="0.25">
      <c r="E62504" s="71"/>
    </row>
    <row r="62505" spans="5:5" x14ac:dyDescent="0.25">
      <c r="E62505" s="71"/>
    </row>
    <row r="62506" spans="5:5" x14ac:dyDescent="0.25">
      <c r="E62506" s="71"/>
    </row>
    <row r="62507" spans="5:5" x14ac:dyDescent="0.25">
      <c r="E62507" s="71"/>
    </row>
    <row r="62508" spans="5:5" x14ac:dyDescent="0.25">
      <c r="E62508" s="71"/>
    </row>
    <row r="62509" spans="5:5" x14ac:dyDescent="0.25">
      <c r="E62509" s="71"/>
    </row>
    <row r="62510" spans="5:5" x14ac:dyDescent="0.25">
      <c r="E62510" s="71"/>
    </row>
    <row r="62511" spans="5:5" x14ac:dyDescent="0.25">
      <c r="E62511" s="71"/>
    </row>
    <row r="62512" spans="5:5" x14ac:dyDescent="0.25">
      <c r="E62512" s="71"/>
    </row>
    <row r="62513" spans="5:5" x14ac:dyDescent="0.25">
      <c r="E62513" s="71"/>
    </row>
    <row r="62514" spans="5:5" x14ac:dyDescent="0.25">
      <c r="E62514" s="71"/>
    </row>
    <row r="62515" spans="5:5" x14ac:dyDescent="0.25">
      <c r="E62515" s="71"/>
    </row>
    <row r="62516" spans="5:5" x14ac:dyDescent="0.25">
      <c r="E62516" s="71"/>
    </row>
    <row r="62517" spans="5:5" x14ac:dyDescent="0.25">
      <c r="E62517" s="71"/>
    </row>
    <row r="62518" spans="5:5" x14ac:dyDescent="0.25">
      <c r="E62518" s="71"/>
    </row>
    <row r="62519" spans="5:5" x14ac:dyDescent="0.25">
      <c r="E62519" s="71"/>
    </row>
    <row r="62520" spans="5:5" x14ac:dyDescent="0.25">
      <c r="E62520" s="71"/>
    </row>
    <row r="62521" spans="5:5" x14ac:dyDescent="0.25">
      <c r="E62521" s="71"/>
    </row>
    <row r="62522" spans="5:5" x14ac:dyDescent="0.25">
      <c r="E62522" s="71"/>
    </row>
    <row r="62523" spans="5:5" x14ac:dyDescent="0.25">
      <c r="E62523" s="71"/>
    </row>
    <row r="62524" spans="5:5" x14ac:dyDescent="0.25">
      <c r="E62524" s="71"/>
    </row>
    <row r="62525" spans="5:5" x14ac:dyDescent="0.25">
      <c r="E62525" s="71"/>
    </row>
    <row r="62526" spans="5:5" x14ac:dyDescent="0.25">
      <c r="E62526" s="71"/>
    </row>
    <row r="62527" spans="5:5" x14ac:dyDescent="0.25">
      <c r="E62527" s="71"/>
    </row>
    <row r="62528" spans="5:5" x14ac:dyDescent="0.25">
      <c r="E62528" s="71"/>
    </row>
    <row r="62529" spans="5:5" x14ac:dyDescent="0.25">
      <c r="E62529" s="71"/>
    </row>
    <row r="62530" spans="5:5" x14ac:dyDescent="0.25">
      <c r="E62530" s="71"/>
    </row>
    <row r="62531" spans="5:5" x14ac:dyDescent="0.25">
      <c r="E62531" s="71"/>
    </row>
    <row r="62532" spans="5:5" x14ac:dyDescent="0.25">
      <c r="E62532" s="71"/>
    </row>
    <row r="62533" spans="5:5" x14ac:dyDescent="0.25">
      <c r="E62533" s="71"/>
    </row>
    <row r="62534" spans="5:5" x14ac:dyDescent="0.25">
      <c r="E62534" s="71"/>
    </row>
    <row r="62535" spans="5:5" x14ac:dyDescent="0.25">
      <c r="E62535" s="71"/>
    </row>
    <row r="62536" spans="5:5" x14ac:dyDescent="0.25">
      <c r="E62536" s="71"/>
    </row>
    <row r="62537" spans="5:5" x14ac:dyDescent="0.25">
      <c r="E62537" s="71"/>
    </row>
    <row r="62538" spans="5:5" x14ac:dyDescent="0.25">
      <c r="E62538" s="71"/>
    </row>
    <row r="62539" spans="5:5" x14ac:dyDescent="0.25">
      <c r="E62539" s="71"/>
    </row>
    <row r="62540" spans="5:5" x14ac:dyDescent="0.25">
      <c r="E62540" s="71"/>
    </row>
    <row r="62541" spans="5:5" x14ac:dyDescent="0.25">
      <c r="E62541" s="71"/>
    </row>
    <row r="62542" spans="5:5" x14ac:dyDescent="0.25">
      <c r="E62542" s="71"/>
    </row>
    <row r="62543" spans="5:5" x14ac:dyDescent="0.25">
      <c r="E62543" s="71"/>
    </row>
    <row r="62544" spans="5:5" x14ac:dyDescent="0.25">
      <c r="E62544" s="71"/>
    </row>
    <row r="62545" spans="5:5" x14ac:dyDescent="0.25">
      <c r="E62545" s="71"/>
    </row>
    <row r="62546" spans="5:5" x14ac:dyDescent="0.25">
      <c r="E62546" s="71"/>
    </row>
    <row r="62547" spans="5:5" x14ac:dyDescent="0.25">
      <c r="E62547" s="71"/>
    </row>
    <row r="62548" spans="5:5" x14ac:dyDescent="0.25">
      <c r="E62548" s="71"/>
    </row>
    <row r="62549" spans="5:5" x14ac:dyDescent="0.25">
      <c r="E62549" s="71"/>
    </row>
    <row r="62550" spans="5:5" x14ac:dyDescent="0.25">
      <c r="E62550" s="71"/>
    </row>
    <row r="62551" spans="5:5" x14ac:dyDescent="0.25">
      <c r="E62551" s="71"/>
    </row>
    <row r="62552" spans="5:5" x14ac:dyDescent="0.25">
      <c r="E62552" s="71"/>
    </row>
    <row r="62553" spans="5:5" x14ac:dyDescent="0.25">
      <c r="E62553" s="71"/>
    </row>
    <row r="62554" spans="5:5" x14ac:dyDescent="0.25">
      <c r="E62554" s="71"/>
    </row>
    <row r="62555" spans="5:5" x14ac:dyDescent="0.25">
      <c r="E62555" s="71"/>
    </row>
    <row r="62556" spans="5:5" x14ac:dyDescent="0.25">
      <c r="E62556" s="71"/>
    </row>
    <row r="62557" spans="5:5" x14ac:dyDescent="0.25">
      <c r="E62557" s="71"/>
    </row>
    <row r="62558" spans="5:5" x14ac:dyDescent="0.25">
      <c r="E62558" s="71"/>
    </row>
    <row r="62559" spans="5:5" x14ac:dyDescent="0.25">
      <c r="E62559" s="71"/>
    </row>
    <row r="62560" spans="5:5" x14ac:dyDescent="0.25">
      <c r="E62560" s="71"/>
    </row>
    <row r="62561" spans="5:5" x14ac:dyDescent="0.25">
      <c r="E62561" s="71"/>
    </row>
    <row r="62562" spans="5:5" x14ac:dyDescent="0.25">
      <c r="E62562" s="71"/>
    </row>
    <row r="62563" spans="5:5" x14ac:dyDescent="0.25">
      <c r="E62563" s="71"/>
    </row>
    <row r="62564" spans="5:5" x14ac:dyDescent="0.25">
      <c r="E62564" s="71"/>
    </row>
    <row r="62565" spans="5:5" x14ac:dyDescent="0.25">
      <c r="E62565" s="71"/>
    </row>
    <row r="62566" spans="5:5" x14ac:dyDescent="0.25">
      <c r="E62566" s="71"/>
    </row>
    <row r="62567" spans="5:5" x14ac:dyDescent="0.25">
      <c r="E62567" s="71"/>
    </row>
    <row r="62568" spans="5:5" x14ac:dyDescent="0.25">
      <c r="E62568" s="71"/>
    </row>
    <row r="62569" spans="5:5" x14ac:dyDescent="0.25">
      <c r="E62569" s="71"/>
    </row>
    <row r="62570" spans="5:5" x14ac:dyDescent="0.25">
      <c r="E62570" s="71"/>
    </row>
    <row r="62571" spans="5:5" x14ac:dyDescent="0.25">
      <c r="E62571" s="71"/>
    </row>
    <row r="62572" spans="5:5" x14ac:dyDescent="0.25">
      <c r="E62572" s="71"/>
    </row>
    <row r="62573" spans="5:5" x14ac:dyDescent="0.25">
      <c r="E62573" s="71"/>
    </row>
    <row r="62574" spans="5:5" x14ac:dyDescent="0.25">
      <c r="E62574" s="71"/>
    </row>
    <row r="62575" spans="5:5" x14ac:dyDescent="0.25">
      <c r="E62575" s="71"/>
    </row>
    <row r="62576" spans="5:5" x14ac:dyDescent="0.25">
      <c r="E62576" s="71"/>
    </row>
    <row r="62577" spans="5:5" x14ac:dyDescent="0.25">
      <c r="E62577" s="71"/>
    </row>
    <row r="62578" spans="5:5" x14ac:dyDescent="0.25">
      <c r="E62578" s="71"/>
    </row>
    <row r="62579" spans="5:5" x14ac:dyDescent="0.25">
      <c r="E62579" s="71"/>
    </row>
    <row r="62580" spans="5:5" x14ac:dyDescent="0.25">
      <c r="E62580" s="71"/>
    </row>
    <row r="62581" spans="5:5" x14ac:dyDescent="0.25">
      <c r="E62581" s="71"/>
    </row>
    <row r="62582" spans="5:5" x14ac:dyDescent="0.25">
      <c r="E62582" s="71"/>
    </row>
    <row r="62583" spans="5:5" x14ac:dyDescent="0.25">
      <c r="E62583" s="71"/>
    </row>
    <row r="62584" spans="5:5" x14ac:dyDescent="0.25">
      <c r="E62584" s="71"/>
    </row>
    <row r="62585" spans="5:5" x14ac:dyDescent="0.25">
      <c r="E62585" s="71"/>
    </row>
    <row r="62586" spans="5:5" x14ac:dyDescent="0.25">
      <c r="E62586" s="71"/>
    </row>
    <row r="62587" spans="5:5" x14ac:dyDescent="0.25">
      <c r="E62587" s="71"/>
    </row>
    <row r="62588" spans="5:5" x14ac:dyDescent="0.25">
      <c r="E62588" s="71"/>
    </row>
    <row r="62589" spans="5:5" x14ac:dyDescent="0.25">
      <c r="E62589" s="71"/>
    </row>
    <row r="62590" spans="5:5" x14ac:dyDescent="0.25">
      <c r="E62590" s="71"/>
    </row>
    <row r="62591" spans="5:5" x14ac:dyDescent="0.25">
      <c r="E62591" s="71"/>
    </row>
    <row r="62592" spans="5:5" x14ac:dyDescent="0.25">
      <c r="E62592" s="71"/>
    </row>
    <row r="62593" spans="5:5" x14ac:dyDescent="0.25">
      <c r="E62593" s="71"/>
    </row>
    <row r="62594" spans="5:5" x14ac:dyDescent="0.25">
      <c r="E62594" s="71"/>
    </row>
    <row r="62595" spans="5:5" x14ac:dyDescent="0.25">
      <c r="E62595" s="71"/>
    </row>
    <row r="62596" spans="5:5" x14ac:dyDescent="0.25">
      <c r="E62596" s="71"/>
    </row>
    <row r="62597" spans="5:5" x14ac:dyDescent="0.25">
      <c r="E62597" s="71"/>
    </row>
    <row r="62598" spans="5:5" x14ac:dyDescent="0.25">
      <c r="E62598" s="71"/>
    </row>
    <row r="62599" spans="5:5" x14ac:dyDescent="0.25">
      <c r="E62599" s="71"/>
    </row>
    <row r="62600" spans="5:5" x14ac:dyDescent="0.25">
      <c r="E62600" s="71"/>
    </row>
    <row r="62601" spans="5:5" x14ac:dyDescent="0.25">
      <c r="E62601" s="71"/>
    </row>
    <row r="62602" spans="5:5" x14ac:dyDescent="0.25">
      <c r="E62602" s="71"/>
    </row>
    <row r="62603" spans="5:5" x14ac:dyDescent="0.25">
      <c r="E62603" s="71"/>
    </row>
    <row r="62604" spans="5:5" x14ac:dyDescent="0.25">
      <c r="E62604" s="71"/>
    </row>
    <row r="62605" spans="5:5" x14ac:dyDescent="0.25">
      <c r="E62605" s="71"/>
    </row>
    <row r="62606" spans="5:5" x14ac:dyDescent="0.25">
      <c r="E62606" s="71"/>
    </row>
    <row r="62607" spans="5:5" x14ac:dyDescent="0.25">
      <c r="E62607" s="71"/>
    </row>
    <row r="62608" spans="5:5" x14ac:dyDescent="0.25">
      <c r="E62608" s="71"/>
    </row>
    <row r="62609" spans="5:5" x14ac:dyDescent="0.25">
      <c r="E62609" s="71"/>
    </row>
    <row r="62610" spans="5:5" x14ac:dyDescent="0.25">
      <c r="E62610" s="71"/>
    </row>
    <row r="62611" spans="5:5" x14ac:dyDescent="0.25">
      <c r="E62611" s="71"/>
    </row>
    <row r="62612" spans="5:5" x14ac:dyDescent="0.25">
      <c r="E62612" s="71"/>
    </row>
    <row r="62613" spans="5:5" x14ac:dyDescent="0.25">
      <c r="E62613" s="71"/>
    </row>
    <row r="62614" spans="5:5" x14ac:dyDescent="0.25">
      <c r="E62614" s="71"/>
    </row>
    <row r="62615" spans="5:5" x14ac:dyDescent="0.25">
      <c r="E62615" s="71"/>
    </row>
    <row r="62616" spans="5:5" x14ac:dyDescent="0.25">
      <c r="E62616" s="71"/>
    </row>
    <row r="62617" spans="5:5" x14ac:dyDescent="0.25">
      <c r="E62617" s="71"/>
    </row>
    <row r="62618" spans="5:5" x14ac:dyDescent="0.25">
      <c r="E62618" s="71"/>
    </row>
    <row r="62619" spans="5:5" x14ac:dyDescent="0.25">
      <c r="E62619" s="71"/>
    </row>
    <row r="62620" spans="5:5" x14ac:dyDescent="0.25">
      <c r="E62620" s="71"/>
    </row>
    <row r="62621" spans="5:5" x14ac:dyDescent="0.25">
      <c r="E62621" s="71"/>
    </row>
    <row r="62622" spans="5:5" x14ac:dyDescent="0.25">
      <c r="E62622" s="71"/>
    </row>
    <row r="62623" spans="5:5" x14ac:dyDescent="0.25">
      <c r="E62623" s="71"/>
    </row>
    <row r="62624" spans="5:5" x14ac:dyDescent="0.25">
      <c r="E62624" s="71"/>
    </row>
    <row r="62625" spans="5:5" x14ac:dyDescent="0.25">
      <c r="E62625" s="71"/>
    </row>
    <row r="62626" spans="5:5" x14ac:dyDescent="0.25">
      <c r="E62626" s="71"/>
    </row>
    <row r="62627" spans="5:5" x14ac:dyDescent="0.25">
      <c r="E62627" s="71"/>
    </row>
    <row r="62628" spans="5:5" x14ac:dyDescent="0.25">
      <c r="E62628" s="71"/>
    </row>
    <row r="62629" spans="5:5" x14ac:dyDescent="0.25">
      <c r="E62629" s="71"/>
    </row>
    <row r="62630" spans="5:5" x14ac:dyDescent="0.25">
      <c r="E62630" s="71"/>
    </row>
    <row r="62631" spans="5:5" x14ac:dyDescent="0.25">
      <c r="E62631" s="71"/>
    </row>
    <row r="62632" spans="5:5" x14ac:dyDescent="0.25">
      <c r="E62632" s="71"/>
    </row>
    <row r="62633" spans="5:5" x14ac:dyDescent="0.25">
      <c r="E62633" s="71"/>
    </row>
    <row r="62634" spans="5:5" x14ac:dyDescent="0.25">
      <c r="E62634" s="71"/>
    </row>
    <row r="62635" spans="5:5" x14ac:dyDescent="0.25">
      <c r="E62635" s="71"/>
    </row>
    <row r="62636" spans="5:5" x14ac:dyDescent="0.25">
      <c r="E62636" s="71"/>
    </row>
    <row r="62637" spans="5:5" x14ac:dyDescent="0.25">
      <c r="E62637" s="71"/>
    </row>
    <row r="62638" spans="5:5" x14ac:dyDescent="0.25">
      <c r="E62638" s="71"/>
    </row>
    <row r="62639" spans="5:5" x14ac:dyDescent="0.25">
      <c r="E62639" s="71"/>
    </row>
    <row r="62640" spans="5:5" x14ac:dyDescent="0.25">
      <c r="E62640" s="71"/>
    </row>
    <row r="62641" spans="5:5" x14ac:dyDescent="0.25">
      <c r="E62641" s="71"/>
    </row>
    <row r="62642" spans="5:5" x14ac:dyDescent="0.25">
      <c r="E62642" s="71"/>
    </row>
    <row r="62643" spans="5:5" x14ac:dyDescent="0.25">
      <c r="E62643" s="71"/>
    </row>
    <row r="62644" spans="5:5" x14ac:dyDescent="0.25">
      <c r="E62644" s="71"/>
    </row>
    <row r="62645" spans="5:5" x14ac:dyDescent="0.25">
      <c r="E62645" s="71"/>
    </row>
    <row r="62646" spans="5:5" x14ac:dyDescent="0.25">
      <c r="E62646" s="71"/>
    </row>
    <row r="62647" spans="5:5" x14ac:dyDescent="0.25">
      <c r="E62647" s="71"/>
    </row>
    <row r="62648" spans="5:5" x14ac:dyDescent="0.25">
      <c r="E62648" s="71"/>
    </row>
    <row r="62649" spans="5:5" x14ac:dyDescent="0.25">
      <c r="E62649" s="71"/>
    </row>
    <row r="62650" spans="5:5" x14ac:dyDescent="0.25">
      <c r="E62650" s="71"/>
    </row>
    <row r="62651" spans="5:5" x14ac:dyDescent="0.25">
      <c r="E62651" s="71"/>
    </row>
    <row r="62652" spans="5:5" x14ac:dyDescent="0.25">
      <c r="E62652" s="71"/>
    </row>
    <row r="62653" spans="5:5" x14ac:dyDescent="0.25">
      <c r="E62653" s="71"/>
    </row>
    <row r="62654" spans="5:5" x14ac:dyDescent="0.25">
      <c r="E62654" s="71"/>
    </row>
    <row r="62655" spans="5:5" x14ac:dyDescent="0.25">
      <c r="E62655" s="71"/>
    </row>
    <row r="62656" spans="5:5" x14ac:dyDescent="0.25">
      <c r="E62656" s="71"/>
    </row>
    <row r="62657" spans="5:5" x14ac:dyDescent="0.25">
      <c r="E62657" s="71"/>
    </row>
    <row r="62658" spans="5:5" x14ac:dyDescent="0.25">
      <c r="E62658" s="71"/>
    </row>
    <row r="62659" spans="5:5" x14ac:dyDescent="0.25">
      <c r="E62659" s="71"/>
    </row>
    <row r="62660" spans="5:5" x14ac:dyDescent="0.25">
      <c r="E62660" s="71"/>
    </row>
    <row r="62661" spans="5:5" x14ac:dyDescent="0.25">
      <c r="E62661" s="71"/>
    </row>
    <row r="62662" spans="5:5" x14ac:dyDescent="0.25">
      <c r="E62662" s="71"/>
    </row>
    <row r="62663" spans="5:5" x14ac:dyDescent="0.25">
      <c r="E62663" s="71"/>
    </row>
    <row r="62664" spans="5:5" x14ac:dyDescent="0.25">
      <c r="E62664" s="71"/>
    </row>
    <row r="62665" spans="5:5" x14ac:dyDescent="0.25">
      <c r="E62665" s="71"/>
    </row>
    <row r="62666" spans="5:5" x14ac:dyDescent="0.25">
      <c r="E62666" s="71"/>
    </row>
    <row r="62667" spans="5:5" x14ac:dyDescent="0.25">
      <c r="E62667" s="71"/>
    </row>
    <row r="62668" spans="5:5" x14ac:dyDescent="0.25">
      <c r="E62668" s="71"/>
    </row>
    <row r="62669" spans="5:5" x14ac:dyDescent="0.25">
      <c r="E62669" s="71"/>
    </row>
    <row r="62670" spans="5:5" x14ac:dyDescent="0.25">
      <c r="E62670" s="71"/>
    </row>
    <row r="62671" spans="5:5" x14ac:dyDescent="0.25">
      <c r="E62671" s="71"/>
    </row>
    <row r="62672" spans="5:5" x14ac:dyDescent="0.25">
      <c r="E62672" s="71"/>
    </row>
    <row r="62673" spans="5:5" x14ac:dyDescent="0.25">
      <c r="E62673" s="71"/>
    </row>
    <row r="62674" spans="5:5" x14ac:dyDescent="0.25">
      <c r="E62674" s="71"/>
    </row>
    <row r="62675" spans="5:5" x14ac:dyDescent="0.25">
      <c r="E62675" s="71"/>
    </row>
    <row r="62676" spans="5:5" x14ac:dyDescent="0.25">
      <c r="E62676" s="71"/>
    </row>
    <row r="62677" spans="5:5" x14ac:dyDescent="0.25">
      <c r="E62677" s="71"/>
    </row>
    <row r="62678" spans="5:5" x14ac:dyDescent="0.25">
      <c r="E62678" s="71"/>
    </row>
    <row r="62679" spans="5:5" x14ac:dyDescent="0.25">
      <c r="E62679" s="71"/>
    </row>
    <row r="62680" spans="5:5" x14ac:dyDescent="0.25">
      <c r="E62680" s="71"/>
    </row>
    <row r="62681" spans="5:5" x14ac:dyDescent="0.25">
      <c r="E62681" s="71"/>
    </row>
    <row r="62682" spans="5:5" x14ac:dyDescent="0.25">
      <c r="E62682" s="71"/>
    </row>
    <row r="62683" spans="5:5" x14ac:dyDescent="0.25">
      <c r="E62683" s="71"/>
    </row>
    <row r="62684" spans="5:5" x14ac:dyDescent="0.25">
      <c r="E62684" s="71"/>
    </row>
    <row r="62685" spans="5:5" x14ac:dyDescent="0.25">
      <c r="E62685" s="71"/>
    </row>
    <row r="62686" spans="5:5" x14ac:dyDescent="0.25">
      <c r="E62686" s="71"/>
    </row>
    <row r="62687" spans="5:5" x14ac:dyDescent="0.25">
      <c r="E62687" s="71"/>
    </row>
    <row r="62688" spans="5:5" x14ac:dyDescent="0.25">
      <c r="E62688" s="71"/>
    </row>
    <row r="62689" spans="5:5" x14ac:dyDescent="0.25">
      <c r="E62689" s="71"/>
    </row>
    <row r="62690" spans="5:5" x14ac:dyDescent="0.25">
      <c r="E62690" s="71"/>
    </row>
    <row r="62691" spans="5:5" x14ac:dyDescent="0.25">
      <c r="E62691" s="71"/>
    </row>
    <row r="62692" spans="5:5" x14ac:dyDescent="0.25">
      <c r="E62692" s="71"/>
    </row>
    <row r="62693" spans="5:5" x14ac:dyDescent="0.25">
      <c r="E62693" s="71"/>
    </row>
    <row r="62694" spans="5:5" x14ac:dyDescent="0.25">
      <c r="E62694" s="71"/>
    </row>
    <row r="62695" spans="5:5" x14ac:dyDescent="0.25">
      <c r="E62695" s="71"/>
    </row>
    <row r="62696" spans="5:5" x14ac:dyDescent="0.25">
      <c r="E62696" s="71"/>
    </row>
    <row r="62697" spans="5:5" x14ac:dyDescent="0.25">
      <c r="E62697" s="71"/>
    </row>
    <row r="62698" spans="5:5" x14ac:dyDescent="0.25">
      <c r="E62698" s="71"/>
    </row>
    <row r="62699" spans="5:5" x14ac:dyDescent="0.25">
      <c r="E62699" s="71"/>
    </row>
    <row r="62700" spans="5:5" x14ac:dyDescent="0.25">
      <c r="E62700" s="71"/>
    </row>
    <row r="62701" spans="5:5" x14ac:dyDescent="0.25">
      <c r="E62701" s="71"/>
    </row>
    <row r="62702" spans="5:5" x14ac:dyDescent="0.25">
      <c r="E62702" s="71"/>
    </row>
    <row r="62703" spans="5:5" x14ac:dyDescent="0.25">
      <c r="E62703" s="71"/>
    </row>
    <row r="62704" spans="5:5" x14ac:dyDescent="0.25">
      <c r="E62704" s="71"/>
    </row>
    <row r="62705" spans="5:5" x14ac:dyDescent="0.25">
      <c r="E62705" s="71"/>
    </row>
    <row r="62706" spans="5:5" x14ac:dyDescent="0.25">
      <c r="E62706" s="71"/>
    </row>
    <row r="62707" spans="5:5" x14ac:dyDescent="0.25">
      <c r="E62707" s="71"/>
    </row>
    <row r="62708" spans="5:5" x14ac:dyDescent="0.25">
      <c r="E62708" s="71"/>
    </row>
    <row r="62709" spans="5:5" x14ac:dyDescent="0.25">
      <c r="E62709" s="71"/>
    </row>
    <row r="62710" spans="5:5" x14ac:dyDescent="0.25">
      <c r="E62710" s="71"/>
    </row>
    <row r="62711" spans="5:5" x14ac:dyDescent="0.25">
      <c r="E62711" s="71"/>
    </row>
    <row r="62712" spans="5:5" x14ac:dyDescent="0.25">
      <c r="E62712" s="71"/>
    </row>
    <row r="62713" spans="5:5" x14ac:dyDescent="0.25">
      <c r="E62713" s="71"/>
    </row>
    <row r="62714" spans="5:5" x14ac:dyDescent="0.25">
      <c r="E62714" s="71"/>
    </row>
    <row r="62715" spans="5:5" x14ac:dyDescent="0.25">
      <c r="E62715" s="71"/>
    </row>
    <row r="62716" spans="5:5" x14ac:dyDescent="0.25">
      <c r="E62716" s="71"/>
    </row>
    <row r="62717" spans="5:5" x14ac:dyDescent="0.25">
      <c r="E62717" s="71"/>
    </row>
    <row r="62718" spans="5:5" x14ac:dyDescent="0.25">
      <c r="E62718" s="71"/>
    </row>
    <row r="62719" spans="5:5" x14ac:dyDescent="0.25">
      <c r="E62719" s="71"/>
    </row>
    <row r="62720" spans="5:5" x14ac:dyDescent="0.25">
      <c r="E62720" s="71"/>
    </row>
    <row r="62721" spans="5:5" x14ac:dyDescent="0.25">
      <c r="E62721" s="71"/>
    </row>
    <row r="62722" spans="5:5" x14ac:dyDescent="0.25">
      <c r="E62722" s="71"/>
    </row>
    <row r="62723" spans="5:5" x14ac:dyDescent="0.25">
      <c r="E62723" s="71"/>
    </row>
    <row r="62724" spans="5:5" x14ac:dyDescent="0.25">
      <c r="E62724" s="71"/>
    </row>
    <row r="62725" spans="5:5" x14ac:dyDescent="0.25">
      <c r="E62725" s="71"/>
    </row>
    <row r="62726" spans="5:5" x14ac:dyDescent="0.25">
      <c r="E62726" s="71"/>
    </row>
    <row r="62727" spans="5:5" x14ac:dyDescent="0.25">
      <c r="E62727" s="71"/>
    </row>
    <row r="62728" spans="5:5" x14ac:dyDescent="0.25">
      <c r="E62728" s="71"/>
    </row>
    <row r="62729" spans="5:5" x14ac:dyDescent="0.25">
      <c r="E62729" s="71"/>
    </row>
    <row r="62730" spans="5:5" x14ac:dyDescent="0.25">
      <c r="E62730" s="71"/>
    </row>
    <row r="62731" spans="5:5" x14ac:dyDescent="0.25">
      <c r="E62731" s="71"/>
    </row>
    <row r="62732" spans="5:5" x14ac:dyDescent="0.25">
      <c r="E62732" s="71"/>
    </row>
    <row r="62733" spans="5:5" x14ac:dyDescent="0.25">
      <c r="E62733" s="71"/>
    </row>
    <row r="62734" spans="5:5" x14ac:dyDescent="0.25">
      <c r="E62734" s="71"/>
    </row>
    <row r="62735" spans="5:5" x14ac:dyDescent="0.25">
      <c r="E62735" s="71"/>
    </row>
    <row r="62736" spans="5:5" x14ac:dyDescent="0.25">
      <c r="E62736" s="71"/>
    </row>
    <row r="62737" spans="5:5" x14ac:dyDescent="0.25">
      <c r="E62737" s="71"/>
    </row>
    <row r="62738" spans="5:5" x14ac:dyDescent="0.25">
      <c r="E62738" s="71"/>
    </row>
    <row r="62739" spans="5:5" x14ac:dyDescent="0.25">
      <c r="E62739" s="71"/>
    </row>
    <row r="62740" spans="5:5" x14ac:dyDescent="0.25">
      <c r="E62740" s="71"/>
    </row>
    <row r="62741" spans="5:5" x14ac:dyDescent="0.25">
      <c r="E62741" s="71"/>
    </row>
    <row r="62742" spans="5:5" x14ac:dyDescent="0.25">
      <c r="E62742" s="71"/>
    </row>
    <row r="62743" spans="5:5" x14ac:dyDescent="0.25">
      <c r="E62743" s="71"/>
    </row>
    <row r="62744" spans="5:5" x14ac:dyDescent="0.25">
      <c r="E62744" s="71"/>
    </row>
    <row r="62745" spans="5:5" x14ac:dyDescent="0.25">
      <c r="E62745" s="71"/>
    </row>
    <row r="62746" spans="5:5" x14ac:dyDescent="0.25">
      <c r="E62746" s="71"/>
    </row>
    <row r="62747" spans="5:5" x14ac:dyDescent="0.25">
      <c r="E62747" s="71"/>
    </row>
    <row r="62748" spans="5:5" x14ac:dyDescent="0.25">
      <c r="E62748" s="71"/>
    </row>
    <row r="62749" spans="5:5" x14ac:dyDescent="0.25">
      <c r="E62749" s="71"/>
    </row>
    <row r="62750" spans="5:5" x14ac:dyDescent="0.25">
      <c r="E62750" s="71"/>
    </row>
    <row r="62751" spans="5:5" x14ac:dyDescent="0.25">
      <c r="E62751" s="71"/>
    </row>
    <row r="62752" spans="5:5" x14ac:dyDescent="0.25">
      <c r="E62752" s="71"/>
    </row>
    <row r="62753" spans="5:5" x14ac:dyDescent="0.25">
      <c r="E62753" s="71"/>
    </row>
    <row r="62754" spans="5:5" x14ac:dyDescent="0.25">
      <c r="E62754" s="71"/>
    </row>
    <row r="62755" spans="5:5" x14ac:dyDescent="0.25">
      <c r="E62755" s="71"/>
    </row>
    <row r="62756" spans="5:5" x14ac:dyDescent="0.25">
      <c r="E62756" s="71"/>
    </row>
    <row r="62757" spans="5:5" x14ac:dyDescent="0.25">
      <c r="E62757" s="71"/>
    </row>
    <row r="62758" spans="5:5" x14ac:dyDescent="0.25">
      <c r="E62758" s="71"/>
    </row>
    <row r="62759" spans="5:5" x14ac:dyDescent="0.25">
      <c r="E62759" s="71"/>
    </row>
    <row r="62760" spans="5:5" x14ac:dyDescent="0.25">
      <c r="E62760" s="71"/>
    </row>
    <row r="62761" spans="5:5" x14ac:dyDescent="0.25">
      <c r="E62761" s="71"/>
    </row>
    <row r="62762" spans="5:5" x14ac:dyDescent="0.25">
      <c r="E62762" s="71"/>
    </row>
    <row r="62763" spans="5:5" x14ac:dyDescent="0.25">
      <c r="E62763" s="71"/>
    </row>
    <row r="62764" spans="5:5" x14ac:dyDescent="0.25">
      <c r="E62764" s="71"/>
    </row>
    <row r="62765" spans="5:5" x14ac:dyDescent="0.25">
      <c r="E62765" s="71"/>
    </row>
    <row r="62766" spans="5:5" x14ac:dyDescent="0.25">
      <c r="E62766" s="71"/>
    </row>
    <row r="62767" spans="5:5" x14ac:dyDescent="0.25">
      <c r="E62767" s="71"/>
    </row>
    <row r="62768" spans="5:5" x14ac:dyDescent="0.25">
      <c r="E62768" s="71"/>
    </row>
    <row r="62769" spans="5:5" x14ac:dyDescent="0.25">
      <c r="E62769" s="71"/>
    </row>
    <row r="62770" spans="5:5" x14ac:dyDescent="0.25">
      <c r="E62770" s="71"/>
    </row>
    <row r="62771" spans="5:5" x14ac:dyDescent="0.25">
      <c r="E62771" s="71"/>
    </row>
    <row r="62772" spans="5:5" x14ac:dyDescent="0.25">
      <c r="E62772" s="71"/>
    </row>
    <row r="62773" spans="5:5" x14ac:dyDescent="0.25">
      <c r="E62773" s="71"/>
    </row>
    <row r="62774" spans="5:5" x14ac:dyDescent="0.25">
      <c r="E62774" s="71"/>
    </row>
    <row r="62775" spans="5:5" x14ac:dyDescent="0.25">
      <c r="E62775" s="71"/>
    </row>
    <row r="62776" spans="5:5" x14ac:dyDescent="0.25">
      <c r="E62776" s="71"/>
    </row>
    <row r="62777" spans="5:5" x14ac:dyDescent="0.25">
      <c r="E62777" s="71"/>
    </row>
    <row r="62778" spans="5:5" x14ac:dyDescent="0.25">
      <c r="E62778" s="71"/>
    </row>
    <row r="62779" spans="5:5" x14ac:dyDescent="0.25">
      <c r="E62779" s="71"/>
    </row>
    <row r="62780" spans="5:5" x14ac:dyDescent="0.25">
      <c r="E62780" s="71"/>
    </row>
    <row r="62781" spans="5:5" x14ac:dyDescent="0.25">
      <c r="E62781" s="71"/>
    </row>
    <row r="62782" spans="5:5" x14ac:dyDescent="0.25">
      <c r="E62782" s="71"/>
    </row>
    <row r="62783" spans="5:5" x14ac:dyDescent="0.25">
      <c r="E62783" s="71"/>
    </row>
    <row r="62784" spans="5:5" x14ac:dyDescent="0.25">
      <c r="E62784" s="71"/>
    </row>
    <row r="62785" spans="5:5" x14ac:dyDescent="0.25">
      <c r="E62785" s="71"/>
    </row>
    <row r="62786" spans="5:5" x14ac:dyDescent="0.25">
      <c r="E62786" s="71"/>
    </row>
    <row r="62787" spans="5:5" x14ac:dyDescent="0.25">
      <c r="E62787" s="71"/>
    </row>
    <row r="62788" spans="5:5" x14ac:dyDescent="0.25">
      <c r="E62788" s="71"/>
    </row>
    <row r="62789" spans="5:5" x14ac:dyDescent="0.25">
      <c r="E62789" s="71"/>
    </row>
    <row r="62790" spans="5:5" x14ac:dyDescent="0.25">
      <c r="E62790" s="71"/>
    </row>
    <row r="62791" spans="5:5" x14ac:dyDescent="0.25">
      <c r="E62791" s="71"/>
    </row>
    <row r="62792" spans="5:5" x14ac:dyDescent="0.25">
      <c r="E62792" s="71"/>
    </row>
    <row r="62793" spans="5:5" x14ac:dyDescent="0.25">
      <c r="E62793" s="71"/>
    </row>
    <row r="62794" spans="5:5" x14ac:dyDescent="0.25">
      <c r="E62794" s="71"/>
    </row>
    <row r="62795" spans="5:5" x14ac:dyDescent="0.25">
      <c r="E62795" s="71"/>
    </row>
    <row r="62796" spans="5:5" x14ac:dyDescent="0.25">
      <c r="E62796" s="71"/>
    </row>
    <row r="62797" spans="5:5" x14ac:dyDescent="0.25">
      <c r="E62797" s="71"/>
    </row>
    <row r="62798" spans="5:5" x14ac:dyDescent="0.25">
      <c r="E62798" s="71"/>
    </row>
    <row r="62799" spans="5:5" x14ac:dyDescent="0.25">
      <c r="E62799" s="71"/>
    </row>
    <row r="62800" spans="5:5" x14ac:dyDescent="0.25">
      <c r="E62800" s="71"/>
    </row>
    <row r="62801" spans="5:5" x14ac:dyDescent="0.25">
      <c r="E62801" s="71"/>
    </row>
    <row r="62802" spans="5:5" x14ac:dyDescent="0.25">
      <c r="E62802" s="71"/>
    </row>
    <row r="62803" spans="5:5" x14ac:dyDescent="0.25">
      <c r="E62803" s="71"/>
    </row>
    <row r="62804" spans="5:5" x14ac:dyDescent="0.25">
      <c r="E62804" s="71"/>
    </row>
    <row r="62805" spans="5:5" x14ac:dyDescent="0.25">
      <c r="E62805" s="71"/>
    </row>
    <row r="62806" spans="5:5" x14ac:dyDescent="0.25">
      <c r="E62806" s="71"/>
    </row>
    <row r="62807" spans="5:5" x14ac:dyDescent="0.25">
      <c r="E62807" s="71"/>
    </row>
    <row r="62808" spans="5:5" x14ac:dyDescent="0.25">
      <c r="E62808" s="71"/>
    </row>
    <row r="62809" spans="5:5" x14ac:dyDescent="0.25">
      <c r="E62809" s="71"/>
    </row>
    <row r="62810" spans="5:5" x14ac:dyDescent="0.25">
      <c r="E62810" s="71"/>
    </row>
    <row r="62811" spans="5:5" x14ac:dyDescent="0.25">
      <c r="E62811" s="71"/>
    </row>
    <row r="62812" spans="5:5" x14ac:dyDescent="0.25">
      <c r="E62812" s="71"/>
    </row>
    <row r="62813" spans="5:5" x14ac:dyDescent="0.25">
      <c r="E62813" s="71"/>
    </row>
    <row r="62814" spans="5:5" x14ac:dyDescent="0.25">
      <c r="E62814" s="71"/>
    </row>
    <row r="62815" spans="5:5" x14ac:dyDescent="0.25">
      <c r="E62815" s="71"/>
    </row>
    <row r="62816" spans="5:5" x14ac:dyDescent="0.25">
      <c r="E62816" s="71"/>
    </row>
    <row r="62817" spans="5:5" x14ac:dyDescent="0.25">
      <c r="E62817" s="71"/>
    </row>
    <row r="62818" spans="5:5" x14ac:dyDescent="0.25">
      <c r="E62818" s="71"/>
    </row>
    <row r="62819" spans="5:5" x14ac:dyDescent="0.25">
      <c r="E62819" s="71"/>
    </row>
    <row r="62820" spans="5:5" x14ac:dyDescent="0.25">
      <c r="E62820" s="71"/>
    </row>
    <row r="62821" spans="5:5" x14ac:dyDescent="0.25">
      <c r="E62821" s="71"/>
    </row>
    <row r="62822" spans="5:5" x14ac:dyDescent="0.25">
      <c r="E62822" s="71"/>
    </row>
    <row r="62823" spans="5:5" x14ac:dyDescent="0.25">
      <c r="E62823" s="71"/>
    </row>
    <row r="62824" spans="5:5" x14ac:dyDescent="0.25">
      <c r="E62824" s="71"/>
    </row>
    <row r="62825" spans="5:5" x14ac:dyDescent="0.25">
      <c r="E62825" s="71"/>
    </row>
    <row r="62826" spans="5:5" x14ac:dyDescent="0.25">
      <c r="E62826" s="71"/>
    </row>
    <row r="62827" spans="5:5" x14ac:dyDescent="0.25">
      <c r="E62827" s="71"/>
    </row>
    <row r="62828" spans="5:5" x14ac:dyDescent="0.25">
      <c r="E62828" s="71"/>
    </row>
    <row r="62829" spans="5:5" x14ac:dyDescent="0.25">
      <c r="E62829" s="71"/>
    </row>
    <row r="62830" spans="5:5" x14ac:dyDescent="0.25">
      <c r="E62830" s="71"/>
    </row>
    <row r="62831" spans="5:5" x14ac:dyDescent="0.25">
      <c r="E62831" s="71"/>
    </row>
    <row r="62832" spans="5:5" x14ac:dyDescent="0.25">
      <c r="E62832" s="71"/>
    </row>
    <row r="62833" spans="5:5" x14ac:dyDescent="0.25">
      <c r="E62833" s="71"/>
    </row>
    <row r="62834" spans="5:5" x14ac:dyDescent="0.25">
      <c r="E62834" s="71"/>
    </row>
    <row r="62835" spans="5:5" x14ac:dyDescent="0.25">
      <c r="E62835" s="71"/>
    </row>
    <row r="62836" spans="5:5" x14ac:dyDescent="0.25">
      <c r="E62836" s="71"/>
    </row>
    <row r="62837" spans="5:5" x14ac:dyDescent="0.25">
      <c r="E62837" s="71"/>
    </row>
    <row r="62838" spans="5:5" x14ac:dyDescent="0.25">
      <c r="E62838" s="71"/>
    </row>
    <row r="62839" spans="5:5" x14ac:dyDescent="0.25">
      <c r="E62839" s="71"/>
    </row>
    <row r="62840" spans="5:5" x14ac:dyDescent="0.25">
      <c r="E62840" s="71"/>
    </row>
    <row r="62841" spans="5:5" x14ac:dyDescent="0.25">
      <c r="E62841" s="71"/>
    </row>
    <row r="62842" spans="5:5" x14ac:dyDescent="0.25">
      <c r="E62842" s="71"/>
    </row>
    <row r="62843" spans="5:5" x14ac:dyDescent="0.25">
      <c r="E62843" s="71"/>
    </row>
    <row r="62844" spans="5:5" x14ac:dyDescent="0.25">
      <c r="E62844" s="71"/>
    </row>
    <row r="62845" spans="5:5" x14ac:dyDescent="0.25">
      <c r="E62845" s="71"/>
    </row>
    <row r="62846" spans="5:5" x14ac:dyDescent="0.25">
      <c r="E62846" s="71"/>
    </row>
    <row r="62847" spans="5:5" x14ac:dyDescent="0.25">
      <c r="E62847" s="71"/>
    </row>
    <row r="62848" spans="5:5" x14ac:dyDescent="0.25">
      <c r="E62848" s="71"/>
    </row>
    <row r="62849" spans="5:5" x14ac:dyDescent="0.25">
      <c r="E62849" s="71"/>
    </row>
    <row r="62850" spans="5:5" x14ac:dyDescent="0.25">
      <c r="E62850" s="71"/>
    </row>
    <row r="62851" spans="5:5" x14ac:dyDescent="0.25">
      <c r="E62851" s="71"/>
    </row>
    <row r="62852" spans="5:5" x14ac:dyDescent="0.25">
      <c r="E62852" s="71"/>
    </row>
    <row r="62853" spans="5:5" x14ac:dyDescent="0.25">
      <c r="E62853" s="71"/>
    </row>
    <row r="62854" spans="5:5" x14ac:dyDescent="0.25">
      <c r="E62854" s="71"/>
    </row>
    <row r="62855" spans="5:5" x14ac:dyDescent="0.25">
      <c r="E62855" s="71"/>
    </row>
    <row r="62856" spans="5:5" x14ac:dyDescent="0.25">
      <c r="E62856" s="71"/>
    </row>
    <row r="62857" spans="5:5" x14ac:dyDescent="0.25">
      <c r="E62857" s="71"/>
    </row>
    <row r="62858" spans="5:5" x14ac:dyDescent="0.25">
      <c r="E62858" s="71"/>
    </row>
    <row r="62859" spans="5:5" x14ac:dyDescent="0.25">
      <c r="E62859" s="71"/>
    </row>
    <row r="62860" spans="5:5" x14ac:dyDescent="0.25">
      <c r="E62860" s="71"/>
    </row>
    <row r="62861" spans="5:5" x14ac:dyDescent="0.25">
      <c r="E62861" s="71"/>
    </row>
    <row r="62862" spans="5:5" x14ac:dyDescent="0.25">
      <c r="E62862" s="71"/>
    </row>
    <row r="62863" spans="5:5" x14ac:dyDescent="0.25">
      <c r="E62863" s="71"/>
    </row>
    <row r="62864" spans="5:5" x14ac:dyDescent="0.25">
      <c r="E62864" s="71"/>
    </row>
    <row r="62865" spans="5:5" x14ac:dyDescent="0.25">
      <c r="E62865" s="71"/>
    </row>
    <row r="62866" spans="5:5" x14ac:dyDescent="0.25">
      <c r="E62866" s="71"/>
    </row>
    <row r="62867" spans="5:5" x14ac:dyDescent="0.25">
      <c r="E62867" s="71"/>
    </row>
    <row r="62868" spans="5:5" x14ac:dyDescent="0.25">
      <c r="E62868" s="71"/>
    </row>
    <row r="62869" spans="5:5" x14ac:dyDescent="0.25">
      <c r="E62869" s="71"/>
    </row>
    <row r="62870" spans="5:5" x14ac:dyDescent="0.25">
      <c r="E62870" s="71"/>
    </row>
    <row r="62871" spans="5:5" x14ac:dyDescent="0.25">
      <c r="E62871" s="71"/>
    </row>
    <row r="62872" spans="5:5" x14ac:dyDescent="0.25">
      <c r="E62872" s="71"/>
    </row>
    <row r="62873" spans="5:5" x14ac:dyDescent="0.25">
      <c r="E62873" s="71"/>
    </row>
    <row r="62874" spans="5:5" x14ac:dyDescent="0.25">
      <c r="E62874" s="71"/>
    </row>
    <row r="62875" spans="5:5" x14ac:dyDescent="0.25">
      <c r="E62875" s="71"/>
    </row>
    <row r="62876" spans="5:5" x14ac:dyDescent="0.25">
      <c r="E62876" s="71"/>
    </row>
    <row r="62877" spans="5:5" x14ac:dyDescent="0.25">
      <c r="E62877" s="71"/>
    </row>
    <row r="62878" spans="5:5" x14ac:dyDescent="0.25">
      <c r="E62878" s="71"/>
    </row>
    <row r="62879" spans="5:5" x14ac:dyDescent="0.25">
      <c r="E62879" s="71"/>
    </row>
    <row r="62880" spans="5:5" x14ac:dyDescent="0.25">
      <c r="E62880" s="71"/>
    </row>
    <row r="62881" spans="5:5" x14ac:dyDescent="0.25">
      <c r="E62881" s="71"/>
    </row>
    <row r="62882" spans="5:5" x14ac:dyDescent="0.25">
      <c r="E62882" s="71"/>
    </row>
    <row r="62883" spans="5:5" x14ac:dyDescent="0.25">
      <c r="E62883" s="71"/>
    </row>
    <row r="62884" spans="5:5" x14ac:dyDescent="0.25">
      <c r="E62884" s="71"/>
    </row>
    <row r="62885" spans="5:5" x14ac:dyDescent="0.25">
      <c r="E62885" s="71"/>
    </row>
    <row r="62886" spans="5:5" x14ac:dyDescent="0.25">
      <c r="E62886" s="71"/>
    </row>
    <row r="62887" spans="5:5" x14ac:dyDescent="0.25">
      <c r="E62887" s="71"/>
    </row>
    <row r="62888" spans="5:5" x14ac:dyDescent="0.25">
      <c r="E62888" s="71"/>
    </row>
    <row r="62889" spans="5:5" x14ac:dyDescent="0.25">
      <c r="E62889" s="71"/>
    </row>
    <row r="62890" spans="5:5" x14ac:dyDescent="0.25">
      <c r="E62890" s="71"/>
    </row>
    <row r="62891" spans="5:5" x14ac:dyDescent="0.25">
      <c r="E62891" s="71"/>
    </row>
    <row r="62892" spans="5:5" x14ac:dyDescent="0.25">
      <c r="E62892" s="71"/>
    </row>
    <row r="62893" spans="5:5" x14ac:dyDescent="0.25">
      <c r="E62893" s="71"/>
    </row>
    <row r="62894" spans="5:5" x14ac:dyDescent="0.25">
      <c r="E62894" s="71"/>
    </row>
    <row r="62895" spans="5:5" x14ac:dyDescent="0.25">
      <c r="E62895" s="71"/>
    </row>
    <row r="62896" spans="5:5" x14ac:dyDescent="0.25">
      <c r="E62896" s="71"/>
    </row>
    <row r="62897" spans="5:5" x14ac:dyDescent="0.25">
      <c r="E62897" s="71"/>
    </row>
    <row r="62898" spans="5:5" x14ac:dyDescent="0.25">
      <c r="E62898" s="71"/>
    </row>
    <row r="62899" spans="5:5" x14ac:dyDescent="0.25">
      <c r="E62899" s="71"/>
    </row>
    <row r="62900" spans="5:5" x14ac:dyDescent="0.25">
      <c r="E62900" s="71"/>
    </row>
    <row r="62901" spans="5:5" x14ac:dyDescent="0.25">
      <c r="E62901" s="71"/>
    </row>
    <row r="62902" spans="5:5" x14ac:dyDescent="0.25">
      <c r="E62902" s="71"/>
    </row>
    <row r="62903" spans="5:5" x14ac:dyDescent="0.25">
      <c r="E62903" s="71"/>
    </row>
    <row r="62904" spans="5:5" x14ac:dyDescent="0.25">
      <c r="E62904" s="71"/>
    </row>
    <row r="62905" spans="5:5" x14ac:dyDescent="0.25">
      <c r="E62905" s="71"/>
    </row>
    <row r="62906" spans="5:5" x14ac:dyDescent="0.25">
      <c r="E62906" s="71"/>
    </row>
    <row r="62907" spans="5:5" x14ac:dyDescent="0.25">
      <c r="E62907" s="71"/>
    </row>
    <row r="62908" spans="5:5" x14ac:dyDescent="0.25">
      <c r="E62908" s="71"/>
    </row>
    <row r="62909" spans="5:5" x14ac:dyDescent="0.25">
      <c r="E62909" s="71"/>
    </row>
    <row r="62910" spans="5:5" x14ac:dyDescent="0.25">
      <c r="E62910" s="71"/>
    </row>
    <row r="62911" spans="5:5" x14ac:dyDescent="0.25">
      <c r="E62911" s="71"/>
    </row>
    <row r="62912" spans="5:5" x14ac:dyDescent="0.25">
      <c r="E62912" s="71"/>
    </row>
    <row r="62913" spans="5:5" x14ac:dyDescent="0.25">
      <c r="E62913" s="71"/>
    </row>
    <row r="62914" spans="5:5" x14ac:dyDescent="0.25">
      <c r="E62914" s="71"/>
    </row>
    <row r="62915" spans="5:5" x14ac:dyDescent="0.25">
      <c r="E62915" s="71"/>
    </row>
    <row r="62916" spans="5:5" x14ac:dyDescent="0.25">
      <c r="E62916" s="71"/>
    </row>
    <row r="62917" spans="5:5" x14ac:dyDescent="0.25">
      <c r="E62917" s="71"/>
    </row>
    <row r="62918" spans="5:5" x14ac:dyDescent="0.25">
      <c r="E62918" s="71"/>
    </row>
    <row r="62919" spans="5:5" x14ac:dyDescent="0.25">
      <c r="E62919" s="71"/>
    </row>
    <row r="62920" spans="5:5" x14ac:dyDescent="0.25">
      <c r="E62920" s="71"/>
    </row>
    <row r="62921" spans="5:5" x14ac:dyDescent="0.25">
      <c r="E62921" s="71"/>
    </row>
    <row r="62922" spans="5:5" x14ac:dyDescent="0.25">
      <c r="E62922" s="71"/>
    </row>
    <row r="62923" spans="5:5" x14ac:dyDescent="0.25">
      <c r="E62923" s="71"/>
    </row>
    <row r="62924" spans="5:5" x14ac:dyDescent="0.25">
      <c r="E62924" s="71"/>
    </row>
    <row r="62925" spans="5:5" x14ac:dyDescent="0.25">
      <c r="E62925" s="71"/>
    </row>
    <row r="62926" spans="5:5" x14ac:dyDescent="0.25">
      <c r="E62926" s="71"/>
    </row>
    <row r="62927" spans="5:5" x14ac:dyDescent="0.25">
      <c r="E62927" s="71"/>
    </row>
    <row r="62928" spans="5:5" x14ac:dyDescent="0.25">
      <c r="E62928" s="71"/>
    </row>
    <row r="62929" spans="5:5" x14ac:dyDescent="0.25">
      <c r="E62929" s="71"/>
    </row>
    <row r="62930" spans="5:5" x14ac:dyDescent="0.25">
      <c r="E62930" s="71"/>
    </row>
    <row r="62931" spans="5:5" x14ac:dyDescent="0.25">
      <c r="E62931" s="71"/>
    </row>
    <row r="62932" spans="5:5" x14ac:dyDescent="0.25">
      <c r="E62932" s="71"/>
    </row>
    <row r="62933" spans="5:5" x14ac:dyDescent="0.25">
      <c r="E62933" s="71"/>
    </row>
    <row r="62934" spans="5:5" x14ac:dyDescent="0.25">
      <c r="E62934" s="71"/>
    </row>
    <row r="62935" spans="5:5" x14ac:dyDescent="0.25">
      <c r="E62935" s="71"/>
    </row>
    <row r="62936" spans="5:5" x14ac:dyDescent="0.25">
      <c r="E62936" s="71"/>
    </row>
    <row r="62937" spans="5:5" x14ac:dyDescent="0.25">
      <c r="E62937" s="71"/>
    </row>
    <row r="62938" spans="5:5" x14ac:dyDescent="0.25">
      <c r="E62938" s="71"/>
    </row>
    <row r="62939" spans="5:5" x14ac:dyDescent="0.25">
      <c r="E62939" s="71"/>
    </row>
    <row r="62940" spans="5:5" x14ac:dyDescent="0.25">
      <c r="E62940" s="71"/>
    </row>
    <row r="62941" spans="5:5" x14ac:dyDescent="0.25">
      <c r="E62941" s="71"/>
    </row>
    <row r="62942" spans="5:5" x14ac:dyDescent="0.25">
      <c r="E62942" s="71"/>
    </row>
    <row r="62943" spans="5:5" x14ac:dyDescent="0.25">
      <c r="E62943" s="71"/>
    </row>
    <row r="62944" spans="5:5" x14ac:dyDescent="0.25">
      <c r="E62944" s="71"/>
    </row>
    <row r="62945" spans="5:5" x14ac:dyDescent="0.25">
      <c r="E62945" s="71"/>
    </row>
    <row r="62946" spans="5:5" x14ac:dyDescent="0.25">
      <c r="E62946" s="71"/>
    </row>
    <row r="62947" spans="5:5" x14ac:dyDescent="0.25">
      <c r="E62947" s="71"/>
    </row>
    <row r="62948" spans="5:5" x14ac:dyDescent="0.25">
      <c r="E62948" s="71"/>
    </row>
    <row r="62949" spans="5:5" x14ac:dyDescent="0.25">
      <c r="E62949" s="71"/>
    </row>
    <row r="62950" spans="5:5" x14ac:dyDescent="0.25">
      <c r="E62950" s="71"/>
    </row>
    <row r="62951" spans="5:5" x14ac:dyDescent="0.25">
      <c r="E62951" s="71"/>
    </row>
    <row r="62952" spans="5:5" x14ac:dyDescent="0.25">
      <c r="E62952" s="71"/>
    </row>
    <row r="62953" spans="5:5" x14ac:dyDescent="0.25">
      <c r="E62953" s="71"/>
    </row>
    <row r="62954" spans="5:5" x14ac:dyDescent="0.25">
      <c r="E62954" s="71"/>
    </row>
    <row r="62955" spans="5:5" x14ac:dyDescent="0.25">
      <c r="E62955" s="71"/>
    </row>
    <row r="62956" spans="5:5" x14ac:dyDescent="0.25">
      <c r="E62956" s="71"/>
    </row>
    <row r="62957" spans="5:5" x14ac:dyDescent="0.25">
      <c r="E62957" s="71"/>
    </row>
    <row r="62958" spans="5:5" x14ac:dyDescent="0.25">
      <c r="E62958" s="71"/>
    </row>
    <row r="62959" spans="5:5" x14ac:dyDescent="0.25">
      <c r="E62959" s="71"/>
    </row>
    <row r="62960" spans="5:5" x14ac:dyDescent="0.25">
      <c r="E62960" s="71"/>
    </row>
    <row r="62961" spans="5:5" x14ac:dyDescent="0.25">
      <c r="E62961" s="71"/>
    </row>
    <row r="62962" spans="5:5" x14ac:dyDescent="0.25">
      <c r="E62962" s="71"/>
    </row>
    <row r="62963" spans="5:5" x14ac:dyDescent="0.25">
      <c r="E62963" s="71"/>
    </row>
    <row r="62964" spans="5:5" x14ac:dyDescent="0.25">
      <c r="E62964" s="71"/>
    </row>
    <row r="62965" spans="5:5" x14ac:dyDescent="0.25">
      <c r="E62965" s="71"/>
    </row>
    <row r="62966" spans="5:5" x14ac:dyDescent="0.25">
      <c r="E62966" s="71"/>
    </row>
    <row r="62967" spans="5:5" x14ac:dyDescent="0.25">
      <c r="E62967" s="71"/>
    </row>
    <row r="62968" spans="5:5" x14ac:dyDescent="0.25">
      <c r="E62968" s="71"/>
    </row>
    <row r="62969" spans="5:5" x14ac:dyDescent="0.25">
      <c r="E62969" s="71"/>
    </row>
    <row r="62970" spans="5:5" x14ac:dyDescent="0.25">
      <c r="E62970" s="71"/>
    </row>
    <row r="62971" spans="5:5" x14ac:dyDescent="0.25">
      <c r="E62971" s="71"/>
    </row>
    <row r="62972" spans="5:5" x14ac:dyDescent="0.25">
      <c r="E62972" s="71"/>
    </row>
    <row r="62973" spans="5:5" x14ac:dyDescent="0.25">
      <c r="E62973" s="71"/>
    </row>
    <row r="62974" spans="5:5" x14ac:dyDescent="0.25">
      <c r="E62974" s="71"/>
    </row>
    <row r="62975" spans="5:5" x14ac:dyDescent="0.25">
      <c r="E62975" s="71"/>
    </row>
    <row r="62976" spans="5:5" x14ac:dyDescent="0.25">
      <c r="E62976" s="71"/>
    </row>
    <row r="62977" spans="5:5" x14ac:dyDescent="0.25">
      <c r="E62977" s="71"/>
    </row>
    <row r="62978" spans="5:5" x14ac:dyDescent="0.25">
      <c r="E62978" s="71"/>
    </row>
    <row r="62979" spans="5:5" x14ac:dyDescent="0.25">
      <c r="E62979" s="71"/>
    </row>
    <row r="62980" spans="5:5" x14ac:dyDescent="0.25">
      <c r="E62980" s="71"/>
    </row>
    <row r="62981" spans="5:5" x14ac:dyDescent="0.25">
      <c r="E62981" s="71"/>
    </row>
    <row r="62982" spans="5:5" x14ac:dyDescent="0.25">
      <c r="E62982" s="71"/>
    </row>
    <row r="62983" spans="5:5" x14ac:dyDescent="0.25">
      <c r="E62983" s="71"/>
    </row>
    <row r="62984" spans="5:5" x14ac:dyDescent="0.25">
      <c r="E62984" s="71"/>
    </row>
    <row r="62985" spans="5:5" x14ac:dyDescent="0.25">
      <c r="E62985" s="71"/>
    </row>
    <row r="62986" spans="5:5" x14ac:dyDescent="0.25">
      <c r="E62986" s="71"/>
    </row>
    <row r="62987" spans="5:5" x14ac:dyDescent="0.25">
      <c r="E62987" s="71"/>
    </row>
    <row r="62988" spans="5:5" x14ac:dyDescent="0.25">
      <c r="E62988" s="71"/>
    </row>
    <row r="62989" spans="5:5" x14ac:dyDescent="0.25">
      <c r="E62989" s="71"/>
    </row>
    <row r="62990" spans="5:5" x14ac:dyDescent="0.25">
      <c r="E62990" s="71"/>
    </row>
    <row r="62991" spans="5:5" x14ac:dyDescent="0.25">
      <c r="E62991" s="71"/>
    </row>
    <row r="62992" spans="5:5" x14ac:dyDescent="0.25">
      <c r="E62992" s="71"/>
    </row>
    <row r="62993" spans="5:5" x14ac:dyDescent="0.25">
      <c r="E62993" s="71"/>
    </row>
    <row r="62994" spans="5:5" x14ac:dyDescent="0.25">
      <c r="E62994" s="71"/>
    </row>
    <row r="62995" spans="5:5" x14ac:dyDescent="0.25">
      <c r="E62995" s="71"/>
    </row>
    <row r="62996" spans="5:5" x14ac:dyDescent="0.25">
      <c r="E62996" s="71"/>
    </row>
    <row r="62997" spans="5:5" x14ac:dyDescent="0.25">
      <c r="E62997" s="71"/>
    </row>
    <row r="62998" spans="5:5" x14ac:dyDescent="0.25">
      <c r="E62998" s="71"/>
    </row>
    <row r="62999" spans="5:5" x14ac:dyDescent="0.25">
      <c r="E62999" s="71"/>
    </row>
    <row r="63000" spans="5:5" x14ac:dyDescent="0.25">
      <c r="E63000" s="71"/>
    </row>
    <row r="63001" spans="5:5" x14ac:dyDescent="0.25">
      <c r="E63001" s="71"/>
    </row>
    <row r="63002" spans="5:5" x14ac:dyDescent="0.25">
      <c r="E63002" s="71"/>
    </row>
    <row r="63003" spans="5:5" x14ac:dyDescent="0.25">
      <c r="E63003" s="71"/>
    </row>
    <row r="63004" spans="5:5" x14ac:dyDescent="0.25">
      <c r="E63004" s="71"/>
    </row>
    <row r="63005" spans="5:5" x14ac:dyDescent="0.25">
      <c r="E63005" s="71"/>
    </row>
    <row r="63006" spans="5:5" x14ac:dyDescent="0.25">
      <c r="E63006" s="71"/>
    </row>
    <row r="63007" spans="5:5" x14ac:dyDescent="0.25">
      <c r="E63007" s="71"/>
    </row>
    <row r="63008" spans="5:5" x14ac:dyDescent="0.25">
      <c r="E63008" s="71"/>
    </row>
    <row r="63009" spans="5:5" x14ac:dyDescent="0.25">
      <c r="E63009" s="71"/>
    </row>
    <row r="63010" spans="5:5" x14ac:dyDescent="0.25">
      <c r="E63010" s="71"/>
    </row>
    <row r="63011" spans="5:5" x14ac:dyDescent="0.25">
      <c r="E63011" s="71"/>
    </row>
    <row r="63012" spans="5:5" x14ac:dyDescent="0.25">
      <c r="E63012" s="71"/>
    </row>
    <row r="63013" spans="5:5" x14ac:dyDescent="0.25">
      <c r="E63013" s="71"/>
    </row>
    <row r="63014" spans="5:5" x14ac:dyDescent="0.25">
      <c r="E63014" s="71"/>
    </row>
    <row r="63015" spans="5:5" x14ac:dyDescent="0.25">
      <c r="E63015" s="71"/>
    </row>
    <row r="63016" spans="5:5" x14ac:dyDescent="0.25">
      <c r="E63016" s="71"/>
    </row>
    <row r="63017" spans="5:5" x14ac:dyDescent="0.25">
      <c r="E63017" s="71"/>
    </row>
    <row r="63018" spans="5:5" x14ac:dyDescent="0.25">
      <c r="E63018" s="71"/>
    </row>
    <row r="63019" spans="5:5" x14ac:dyDescent="0.25">
      <c r="E63019" s="71"/>
    </row>
    <row r="63020" spans="5:5" x14ac:dyDescent="0.25">
      <c r="E63020" s="71"/>
    </row>
    <row r="63021" spans="5:5" x14ac:dyDescent="0.25">
      <c r="E63021" s="71"/>
    </row>
    <row r="63022" spans="5:5" x14ac:dyDescent="0.25">
      <c r="E63022" s="71"/>
    </row>
    <row r="63023" spans="5:5" x14ac:dyDescent="0.25">
      <c r="E63023" s="71"/>
    </row>
    <row r="63024" spans="5:5" x14ac:dyDescent="0.25">
      <c r="E63024" s="71"/>
    </row>
    <row r="63025" spans="5:5" x14ac:dyDescent="0.25">
      <c r="E63025" s="71"/>
    </row>
    <row r="63026" spans="5:5" x14ac:dyDescent="0.25">
      <c r="E63026" s="71"/>
    </row>
    <row r="63027" spans="5:5" x14ac:dyDescent="0.25">
      <c r="E63027" s="71"/>
    </row>
    <row r="63028" spans="5:5" x14ac:dyDescent="0.25">
      <c r="E63028" s="71"/>
    </row>
    <row r="63029" spans="5:5" x14ac:dyDescent="0.25">
      <c r="E63029" s="71"/>
    </row>
    <row r="63030" spans="5:5" x14ac:dyDescent="0.25">
      <c r="E63030" s="71"/>
    </row>
    <row r="63031" spans="5:5" x14ac:dyDescent="0.25">
      <c r="E63031" s="71"/>
    </row>
    <row r="63032" spans="5:5" x14ac:dyDescent="0.25">
      <c r="E63032" s="71"/>
    </row>
    <row r="63033" spans="5:5" x14ac:dyDescent="0.25">
      <c r="E63033" s="71"/>
    </row>
    <row r="63034" spans="5:5" x14ac:dyDescent="0.25">
      <c r="E63034" s="71"/>
    </row>
    <row r="63035" spans="5:5" x14ac:dyDescent="0.25">
      <c r="E63035" s="71"/>
    </row>
    <row r="63036" spans="5:5" x14ac:dyDescent="0.25">
      <c r="E63036" s="71"/>
    </row>
    <row r="63037" spans="5:5" x14ac:dyDescent="0.25">
      <c r="E63037" s="71"/>
    </row>
    <row r="63038" spans="5:5" x14ac:dyDescent="0.25">
      <c r="E63038" s="71"/>
    </row>
    <row r="63039" spans="5:5" x14ac:dyDescent="0.25">
      <c r="E63039" s="71"/>
    </row>
    <row r="63040" spans="5:5" x14ac:dyDescent="0.25">
      <c r="E63040" s="71"/>
    </row>
    <row r="63041" spans="5:5" x14ac:dyDescent="0.25">
      <c r="E63041" s="71"/>
    </row>
    <row r="63042" spans="5:5" x14ac:dyDescent="0.25">
      <c r="E63042" s="71"/>
    </row>
    <row r="63043" spans="5:5" x14ac:dyDescent="0.25">
      <c r="E63043" s="71"/>
    </row>
    <row r="63044" spans="5:5" x14ac:dyDescent="0.25">
      <c r="E63044" s="71"/>
    </row>
    <row r="63045" spans="5:5" x14ac:dyDescent="0.25">
      <c r="E63045" s="71"/>
    </row>
    <row r="63046" spans="5:5" x14ac:dyDescent="0.25">
      <c r="E63046" s="71"/>
    </row>
    <row r="63047" spans="5:5" x14ac:dyDescent="0.25">
      <c r="E63047" s="71"/>
    </row>
    <row r="63048" spans="5:5" x14ac:dyDescent="0.25">
      <c r="E63048" s="71"/>
    </row>
    <row r="63049" spans="5:5" x14ac:dyDescent="0.25">
      <c r="E63049" s="71"/>
    </row>
    <row r="63050" spans="5:5" x14ac:dyDescent="0.25">
      <c r="E63050" s="71"/>
    </row>
    <row r="63051" spans="5:5" x14ac:dyDescent="0.25">
      <c r="E63051" s="71"/>
    </row>
    <row r="63052" spans="5:5" x14ac:dyDescent="0.25">
      <c r="E63052" s="71"/>
    </row>
    <row r="63053" spans="5:5" x14ac:dyDescent="0.25">
      <c r="E63053" s="71"/>
    </row>
    <row r="63054" spans="5:5" x14ac:dyDescent="0.25">
      <c r="E63054" s="71"/>
    </row>
    <row r="63055" spans="5:5" x14ac:dyDescent="0.25">
      <c r="E63055" s="71"/>
    </row>
    <row r="63056" spans="5:5" x14ac:dyDescent="0.25">
      <c r="E63056" s="71"/>
    </row>
    <row r="63057" spans="5:5" x14ac:dyDescent="0.25">
      <c r="E63057" s="71"/>
    </row>
    <row r="63058" spans="5:5" x14ac:dyDescent="0.25">
      <c r="E63058" s="71"/>
    </row>
    <row r="63059" spans="5:5" x14ac:dyDescent="0.25">
      <c r="E63059" s="71"/>
    </row>
    <row r="63060" spans="5:5" x14ac:dyDescent="0.25">
      <c r="E63060" s="71"/>
    </row>
    <row r="63061" spans="5:5" x14ac:dyDescent="0.25">
      <c r="E63061" s="71"/>
    </row>
    <row r="63062" spans="5:5" x14ac:dyDescent="0.25">
      <c r="E63062" s="71"/>
    </row>
    <row r="63063" spans="5:5" x14ac:dyDescent="0.25">
      <c r="E63063" s="71"/>
    </row>
    <row r="63064" spans="5:5" x14ac:dyDescent="0.25">
      <c r="E63064" s="71"/>
    </row>
    <row r="63065" spans="5:5" x14ac:dyDescent="0.25">
      <c r="E63065" s="71"/>
    </row>
    <row r="63066" spans="5:5" x14ac:dyDescent="0.25">
      <c r="E63066" s="71"/>
    </row>
    <row r="63067" spans="5:5" x14ac:dyDescent="0.25">
      <c r="E63067" s="71"/>
    </row>
    <row r="63068" spans="5:5" x14ac:dyDescent="0.25">
      <c r="E63068" s="71"/>
    </row>
    <row r="63069" spans="5:5" x14ac:dyDescent="0.25">
      <c r="E63069" s="71"/>
    </row>
    <row r="63070" spans="5:5" x14ac:dyDescent="0.25">
      <c r="E63070" s="71"/>
    </row>
    <row r="63071" spans="5:5" x14ac:dyDescent="0.25">
      <c r="E63071" s="71"/>
    </row>
    <row r="63072" spans="5:5" x14ac:dyDescent="0.25">
      <c r="E63072" s="71"/>
    </row>
    <row r="63073" spans="5:5" x14ac:dyDescent="0.25">
      <c r="E63073" s="71"/>
    </row>
    <row r="63074" spans="5:5" x14ac:dyDescent="0.25">
      <c r="E63074" s="71"/>
    </row>
    <row r="63075" spans="5:5" x14ac:dyDescent="0.25">
      <c r="E63075" s="71"/>
    </row>
    <row r="63076" spans="5:5" x14ac:dyDescent="0.25">
      <c r="E63076" s="71"/>
    </row>
    <row r="63077" spans="5:5" x14ac:dyDescent="0.25">
      <c r="E63077" s="71"/>
    </row>
    <row r="63078" spans="5:5" x14ac:dyDescent="0.25">
      <c r="E63078" s="71"/>
    </row>
    <row r="63079" spans="5:5" x14ac:dyDescent="0.25">
      <c r="E63079" s="71"/>
    </row>
    <row r="63080" spans="5:5" x14ac:dyDescent="0.25">
      <c r="E63080" s="71"/>
    </row>
    <row r="63081" spans="5:5" x14ac:dyDescent="0.25">
      <c r="E63081" s="71"/>
    </row>
    <row r="63082" spans="5:5" x14ac:dyDescent="0.25">
      <c r="E63082" s="71"/>
    </row>
    <row r="63083" spans="5:5" x14ac:dyDescent="0.25">
      <c r="E63083" s="71"/>
    </row>
    <row r="63084" spans="5:5" x14ac:dyDescent="0.25">
      <c r="E63084" s="71"/>
    </row>
    <row r="63085" spans="5:5" x14ac:dyDescent="0.25">
      <c r="E63085" s="71"/>
    </row>
    <row r="63086" spans="5:5" x14ac:dyDescent="0.25">
      <c r="E63086" s="71"/>
    </row>
    <row r="63087" spans="5:5" x14ac:dyDescent="0.25">
      <c r="E63087" s="71"/>
    </row>
    <row r="63088" spans="5:5" x14ac:dyDescent="0.25">
      <c r="E63088" s="71"/>
    </row>
    <row r="63089" spans="5:5" x14ac:dyDescent="0.25">
      <c r="E63089" s="71"/>
    </row>
    <row r="63090" spans="5:5" x14ac:dyDescent="0.25">
      <c r="E63090" s="71"/>
    </row>
    <row r="63091" spans="5:5" x14ac:dyDescent="0.25">
      <c r="E63091" s="71"/>
    </row>
    <row r="63092" spans="5:5" x14ac:dyDescent="0.25">
      <c r="E63092" s="71"/>
    </row>
    <row r="63093" spans="5:5" x14ac:dyDescent="0.25">
      <c r="E63093" s="71"/>
    </row>
    <row r="63094" spans="5:5" x14ac:dyDescent="0.25">
      <c r="E63094" s="71"/>
    </row>
    <row r="63095" spans="5:5" x14ac:dyDescent="0.25">
      <c r="E63095" s="71"/>
    </row>
    <row r="63096" spans="5:5" x14ac:dyDescent="0.25">
      <c r="E63096" s="71"/>
    </row>
    <row r="63097" spans="5:5" x14ac:dyDescent="0.25">
      <c r="E63097" s="71"/>
    </row>
    <row r="63098" spans="5:5" x14ac:dyDescent="0.25">
      <c r="E63098" s="71"/>
    </row>
    <row r="63099" spans="5:5" x14ac:dyDescent="0.25">
      <c r="E63099" s="71"/>
    </row>
    <row r="63100" spans="5:5" x14ac:dyDescent="0.25">
      <c r="E63100" s="71"/>
    </row>
    <row r="63101" spans="5:5" x14ac:dyDescent="0.25">
      <c r="E63101" s="71"/>
    </row>
    <row r="63102" spans="5:5" x14ac:dyDescent="0.25">
      <c r="E63102" s="71"/>
    </row>
    <row r="63103" spans="5:5" x14ac:dyDescent="0.25">
      <c r="E63103" s="71"/>
    </row>
    <row r="63104" spans="5:5" x14ac:dyDescent="0.25">
      <c r="E63104" s="71"/>
    </row>
    <row r="63105" spans="5:5" x14ac:dyDescent="0.25">
      <c r="E63105" s="71"/>
    </row>
    <row r="63106" spans="5:5" x14ac:dyDescent="0.25">
      <c r="E63106" s="71"/>
    </row>
    <row r="63107" spans="5:5" x14ac:dyDescent="0.25">
      <c r="E63107" s="71"/>
    </row>
    <row r="63108" spans="5:5" x14ac:dyDescent="0.25">
      <c r="E63108" s="71"/>
    </row>
    <row r="63109" spans="5:5" x14ac:dyDescent="0.25">
      <c r="E63109" s="71"/>
    </row>
    <row r="63110" spans="5:5" x14ac:dyDescent="0.25">
      <c r="E63110" s="71"/>
    </row>
    <row r="63111" spans="5:5" x14ac:dyDescent="0.25">
      <c r="E63111" s="71"/>
    </row>
    <row r="63112" spans="5:5" x14ac:dyDescent="0.25">
      <c r="E63112" s="71"/>
    </row>
    <row r="63113" spans="5:5" x14ac:dyDescent="0.25">
      <c r="E63113" s="71"/>
    </row>
    <row r="63114" spans="5:5" x14ac:dyDescent="0.25">
      <c r="E63114" s="71"/>
    </row>
    <row r="63115" spans="5:5" x14ac:dyDescent="0.25">
      <c r="E63115" s="71"/>
    </row>
    <row r="63116" spans="5:5" x14ac:dyDescent="0.25">
      <c r="E63116" s="71"/>
    </row>
    <row r="63117" spans="5:5" x14ac:dyDescent="0.25">
      <c r="E63117" s="71"/>
    </row>
    <row r="63118" spans="5:5" x14ac:dyDescent="0.25">
      <c r="E63118" s="71"/>
    </row>
    <row r="63119" spans="5:5" x14ac:dyDescent="0.25">
      <c r="E63119" s="71"/>
    </row>
    <row r="63120" spans="5:5" x14ac:dyDescent="0.25">
      <c r="E63120" s="71"/>
    </row>
    <row r="63121" spans="5:5" x14ac:dyDescent="0.25">
      <c r="E63121" s="71"/>
    </row>
    <row r="63122" spans="5:5" x14ac:dyDescent="0.25">
      <c r="E63122" s="71"/>
    </row>
    <row r="63123" spans="5:5" x14ac:dyDescent="0.25">
      <c r="E63123" s="71"/>
    </row>
    <row r="63124" spans="5:5" x14ac:dyDescent="0.25">
      <c r="E63124" s="71"/>
    </row>
    <row r="63125" spans="5:5" x14ac:dyDescent="0.25">
      <c r="E63125" s="71"/>
    </row>
    <row r="63126" spans="5:5" x14ac:dyDescent="0.25">
      <c r="E63126" s="71"/>
    </row>
    <row r="63127" spans="5:5" x14ac:dyDescent="0.25">
      <c r="E63127" s="71"/>
    </row>
    <row r="63128" spans="5:5" x14ac:dyDescent="0.25">
      <c r="E63128" s="71"/>
    </row>
    <row r="63129" spans="5:5" x14ac:dyDescent="0.25">
      <c r="E63129" s="71"/>
    </row>
    <row r="63130" spans="5:5" x14ac:dyDescent="0.25">
      <c r="E63130" s="71"/>
    </row>
    <row r="63131" spans="5:5" x14ac:dyDescent="0.25">
      <c r="E63131" s="71"/>
    </row>
    <row r="63132" spans="5:5" x14ac:dyDescent="0.25">
      <c r="E63132" s="71"/>
    </row>
    <row r="63133" spans="5:5" x14ac:dyDescent="0.25">
      <c r="E63133" s="71"/>
    </row>
    <row r="63134" spans="5:5" x14ac:dyDescent="0.25">
      <c r="E63134" s="71"/>
    </row>
    <row r="63135" spans="5:5" x14ac:dyDescent="0.25">
      <c r="E63135" s="71"/>
    </row>
    <row r="63136" spans="5:5" x14ac:dyDescent="0.25">
      <c r="E63136" s="71"/>
    </row>
    <row r="63137" spans="5:5" x14ac:dyDescent="0.25">
      <c r="E63137" s="71"/>
    </row>
    <row r="63138" spans="5:5" x14ac:dyDescent="0.25">
      <c r="E63138" s="71"/>
    </row>
    <row r="63139" spans="5:5" x14ac:dyDescent="0.25">
      <c r="E63139" s="71"/>
    </row>
    <row r="63140" spans="5:5" x14ac:dyDescent="0.25">
      <c r="E63140" s="71"/>
    </row>
    <row r="63141" spans="5:5" x14ac:dyDescent="0.25">
      <c r="E63141" s="71"/>
    </row>
    <row r="63142" spans="5:5" x14ac:dyDescent="0.25">
      <c r="E63142" s="71"/>
    </row>
    <row r="63143" spans="5:5" x14ac:dyDescent="0.25">
      <c r="E63143" s="71"/>
    </row>
    <row r="63144" spans="5:5" x14ac:dyDescent="0.25">
      <c r="E63144" s="71"/>
    </row>
    <row r="63145" spans="5:5" x14ac:dyDescent="0.25">
      <c r="E63145" s="71"/>
    </row>
    <row r="63146" spans="5:5" x14ac:dyDescent="0.25">
      <c r="E63146" s="71"/>
    </row>
    <row r="63147" spans="5:5" x14ac:dyDescent="0.25">
      <c r="E63147" s="71"/>
    </row>
    <row r="63148" spans="5:5" x14ac:dyDescent="0.25">
      <c r="E63148" s="71"/>
    </row>
    <row r="63149" spans="5:5" x14ac:dyDescent="0.25">
      <c r="E63149" s="71"/>
    </row>
    <row r="63150" spans="5:5" x14ac:dyDescent="0.25">
      <c r="E63150" s="71"/>
    </row>
    <row r="63151" spans="5:5" x14ac:dyDescent="0.25">
      <c r="E63151" s="71"/>
    </row>
    <row r="63152" spans="5:5" x14ac:dyDescent="0.25">
      <c r="E63152" s="71"/>
    </row>
    <row r="63153" spans="5:5" x14ac:dyDescent="0.25">
      <c r="E63153" s="71"/>
    </row>
    <row r="63154" spans="5:5" x14ac:dyDescent="0.25">
      <c r="E63154" s="71"/>
    </row>
    <row r="63155" spans="5:5" x14ac:dyDescent="0.25">
      <c r="E63155" s="71"/>
    </row>
    <row r="63156" spans="5:5" x14ac:dyDescent="0.25">
      <c r="E63156" s="71"/>
    </row>
    <row r="63157" spans="5:5" x14ac:dyDescent="0.25">
      <c r="E63157" s="71"/>
    </row>
    <row r="63158" spans="5:5" x14ac:dyDescent="0.25">
      <c r="E63158" s="71"/>
    </row>
    <row r="63159" spans="5:5" x14ac:dyDescent="0.25">
      <c r="E63159" s="71"/>
    </row>
    <row r="63160" spans="5:5" x14ac:dyDescent="0.25">
      <c r="E63160" s="71"/>
    </row>
    <row r="63161" spans="5:5" x14ac:dyDescent="0.25">
      <c r="E63161" s="71"/>
    </row>
    <row r="63162" spans="5:5" x14ac:dyDescent="0.25">
      <c r="E63162" s="71"/>
    </row>
    <row r="63163" spans="5:5" x14ac:dyDescent="0.25">
      <c r="E63163" s="71"/>
    </row>
    <row r="63164" spans="5:5" x14ac:dyDescent="0.25">
      <c r="E63164" s="71"/>
    </row>
    <row r="63165" spans="5:5" x14ac:dyDescent="0.25">
      <c r="E63165" s="71"/>
    </row>
    <row r="63166" spans="5:5" x14ac:dyDescent="0.25">
      <c r="E63166" s="71"/>
    </row>
    <row r="63167" spans="5:5" x14ac:dyDescent="0.25">
      <c r="E63167" s="71"/>
    </row>
    <row r="63168" spans="5:5" x14ac:dyDescent="0.25">
      <c r="E63168" s="71"/>
    </row>
    <row r="63169" spans="5:5" x14ac:dyDescent="0.25">
      <c r="E63169" s="71"/>
    </row>
    <row r="63170" spans="5:5" x14ac:dyDescent="0.25">
      <c r="E63170" s="71"/>
    </row>
    <row r="63171" spans="5:5" x14ac:dyDescent="0.25">
      <c r="E63171" s="71"/>
    </row>
    <row r="63172" spans="5:5" x14ac:dyDescent="0.25">
      <c r="E63172" s="71"/>
    </row>
    <row r="63173" spans="5:5" x14ac:dyDescent="0.25">
      <c r="E63173" s="71"/>
    </row>
    <row r="63174" spans="5:5" x14ac:dyDescent="0.25">
      <c r="E63174" s="71"/>
    </row>
    <row r="63175" spans="5:5" x14ac:dyDescent="0.25">
      <c r="E63175" s="71"/>
    </row>
    <row r="63176" spans="5:5" x14ac:dyDescent="0.25">
      <c r="E63176" s="71"/>
    </row>
    <row r="63177" spans="5:5" x14ac:dyDescent="0.25">
      <c r="E63177" s="71"/>
    </row>
    <row r="63178" spans="5:5" x14ac:dyDescent="0.25">
      <c r="E63178" s="71"/>
    </row>
    <row r="63179" spans="5:5" x14ac:dyDescent="0.25">
      <c r="E63179" s="71"/>
    </row>
    <row r="63180" spans="5:5" x14ac:dyDescent="0.25">
      <c r="E63180" s="71"/>
    </row>
    <row r="63181" spans="5:5" x14ac:dyDescent="0.25">
      <c r="E63181" s="71"/>
    </row>
    <row r="63182" spans="5:5" x14ac:dyDescent="0.25">
      <c r="E63182" s="71"/>
    </row>
    <row r="63183" spans="5:5" x14ac:dyDescent="0.25">
      <c r="E63183" s="71"/>
    </row>
    <row r="63184" spans="5:5" x14ac:dyDescent="0.25">
      <c r="E63184" s="71"/>
    </row>
    <row r="63185" spans="5:5" x14ac:dyDescent="0.25">
      <c r="E63185" s="71"/>
    </row>
    <row r="63186" spans="5:5" x14ac:dyDescent="0.25">
      <c r="E63186" s="71"/>
    </row>
    <row r="63187" spans="5:5" x14ac:dyDescent="0.25">
      <c r="E63187" s="71"/>
    </row>
    <row r="63188" spans="5:5" x14ac:dyDescent="0.25">
      <c r="E63188" s="71"/>
    </row>
    <row r="63189" spans="5:5" x14ac:dyDescent="0.25">
      <c r="E63189" s="71"/>
    </row>
    <row r="63190" spans="5:5" x14ac:dyDescent="0.25">
      <c r="E63190" s="71"/>
    </row>
    <row r="63191" spans="5:5" x14ac:dyDescent="0.25">
      <c r="E63191" s="71"/>
    </row>
    <row r="63192" spans="5:5" x14ac:dyDescent="0.25">
      <c r="E63192" s="71"/>
    </row>
    <row r="63193" spans="5:5" x14ac:dyDescent="0.25">
      <c r="E63193" s="71"/>
    </row>
    <row r="63194" spans="5:5" x14ac:dyDescent="0.25">
      <c r="E63194" s="71"/>
    </row>
    <row r="63195" spans="5:5" x14ac:dyDescent="0.25">
      <c r="E63195" s="71"/>
    </row>
    <row r="63196" spans="5:5" x14ac:dyDescent="0.25">
      <c r="E63196" s="71"/>
    </row>
    <row r="63197" spans="5:5" x14ac:dyDescent="0.25">
      <c r="E63197" s="71"/>
    </row>
    <row r="63198" spans="5:5" x14ac:dyDescent="0.25">
      <c r="E63198" s="71"/>
    </row>
    <row r="63199" spans="5:5" x14ac:dyDescent="0.25">
      <c r="E63199" s="71"/>
    </row>
    <row r="63200" spans="5:5" x14ac:dyDescent="0.25">
      <c r="E63200" s="71"/>
    </row>
    <row r="63201" spans="5:5" x14ac:dyDescent="0.25">
      <c r="E63201" s="71"/>
    </row>
    <row r="63202" spans="5:5" x14ac:dyDescent="0.25">
      <c r="E63202" s="71"/>
    </row>
    <row r="63203" spans="5:5" x14ac:dyDescent="0.25">
      <c r="E63203" s="71"/>
    </row>
    <row r="63204" spans="5:5" x14ac:dyDescent="0.25">
      <c r="E63204" s="71"/>
    </row>
    <row r="63205" spans="5:5" x14ac:dyDescent="0.25">
      <c r="E63205" s="71"/>
    </row>
    <row r="63206" spans="5:5" x14ac:dyDescent="0.25">
      <c r="E63206" s="71"/>
    </row>
    <row r="63207" spans="5:5" x14ac:dyDescent="0.25">
      <c r="E63207" s="71"/>
    </row>
    <row r="63208" spans="5:5" x14ac:dyDescent="0.25">
      <c r="E63208" s="71"/>
    </row>
    <row r="63209" spans="5:5" x14ac:dyDescent="0.25">
      <c r="E63209" s="71"/>
    </row>
    <row r="63210" spans="5:5" x14ac:dyDescent="0.25">
      <c r="E63210" s="71"/>
    </row>
    <row r="63211" spans="5:5" x14ac:dyDescent="0.25">
      <c r="E63211" s="71"/>
    </row>
    <row r="63212" spans="5:5" x14ac:dyDescent="0.25">
      <c r="E63212" s="71"/>
    </row>
    <row r="63213" spans="5:5" x14ac:dyDescent="0.25">
      <c r="E63213" s="71"/>
    </row>
    <row r="63214" spans="5:5" x14ac:dyDescent="0.25">
      <c r="E63214" s="71"/>
    </row>
    <row r="63215" spans="5:5" x14ac:dyDescent="0.25">
      <c r="E63215" s="71"/>
    </row>
    <row r="63216" spans="5:5" x14ac:dyDescent="0.25">
      <c r="E63216" s="71"/>
    </row>
    <row r="63217" spans="5:5" x14ac:dyDescent="0.25">
      <c r="E63217" s="71"/>
    </row>
    <row r="63218" spans="5:5" x14ac:dyDescent="0.25">
      <c r="E63218" s="71"/>
    </row>
    <row r="63219" spans="5:5" x14ac:dyDescent="0.25">
      <c r="E63219" s="71"/>
    </row>
    <row r="63220" spans="5:5" x14ac:dyDescent="0.25">
      <c r="E63220" s="71"/>
    </row>
    <row r="63221" spans="5:5" x14ac:dyDescent="0.25">
      <c r="E63221" s="71"/>
    </row>
    <row r="63222" spans="5:5" x14ac:dyDescent="0.25">
      <c r="E63222" s="71"/>
    </row>
    <row r="63223" spans="5:5" x14ac:dyDescent="0.25">
      <c r="E63223" s="71"/>
    </row>
    <row r="63224" spans="5:5" x14ac:dyDescent="0.25">
      <c r="E63224" s="71"/>
    </row>
    <row r="63225" spans="5:5" x14ac:dyDescent="0.25">
      <c r="E63225" s="71"/>
    </row>
    <row r="63226" spans="5:5" x14ac:dyDescent="0.25">
      <c r="E63226" s="71"/>
    </row>
    <row r="63227" spans="5:5" x14ac:dyDescent="0.25">
      <c r="E63227" s="71"/>
    </row>
    <row r="63228" spans="5:5" x14ac:dyDescent="0.25">
      <c r="E63228" s="71"/>
    </row>
    <row r="63229" spans="5:5" x14ac:dyDescent="0.25">
      <c r="E63229" s="71"/>
    </row>
    <row r="63230" spans="5:5" x14ac:dyDescent="0.25">
      <c r="E63230" s="71"/>
    </row>
    <row r="63231" spans="5:5" x14ac:dyDescent="0.25">
      <c r="E63231" s="71"/>
    </row>
    <row r="63232" spans="5:5" x14ac:dyDescent="0.25">
      <c r="E63232" s="71"/>
    </row>
    <row r="63233" spans="5:5" x14ac:dyDescent="0.25">
      <c r="E63233" s="71"/>
    </row>
    <row r="63234" spans="5:5" x14ac:dyDescent="0.25">
      <c r="E63234" s="71"/>
    </row>
    <row r="63235" spans="5:5" x14ac:dyDescent="0.25">
      <c r="E63235" s="71"/>
    </row>
    <row r="63236" spans="5:5" x14ac:dyDescent="0.25">
      <c r="E63236" s="71"/>
    </row>
    <row r="63237" spans="5:5" x14ac:dyDescent="0.25">
      <c r="E63237" s="71"/>
    </row>
    <row r="63238" spans="5:5" x14ac:dyDescent="0.25">
      <c r="E63238" s="71"/>
    </row>
    <row r="63239" spans="5:5" x14ac:dyDescent="0.25">
      <c r="E63239" s="71"/>
    </row>
    <row r="63240" spans="5:5" x14ac:dyDescent="0.25">
      <c r="E63240" s="71"/>
    </row>
    <row r="63241" spans="5:5" x14ac:dyDescent="0.25">
      <c r="E63241" s="71"/>
    </row>
    <row r="63242" spans="5:5" x14ac:dyDescent="0.25">
      <c r="E63242" s="71"/>
    </row>
    <row r="63243" spans="5:5" x14ac:dyDescent="0.25">
      <c r="E63243" s="71"/>
    </row>
    <row r="63244" spans="5:5" x14ac:dyDescent="0.25">
      <c r="E63244" s="71"/>
    </row>
    <row r="63245" spans="5:5" x14ac:dyDescent="0.25">
      <c r="E63245" s="71"/>
    </row>
    <row r="63246" spans="5:5" x14ac:dyDescent="0.25">
      <c r="E63246" s="71"/>
    </row>
    <row r="63247" spans="5:5" x14ac:dyDescent="0.25">
      <c r="E63247" s="71"/>
    </row>
    <row r="63248" spans="5:5" x14ac:dyDescent="0.25">
      <c r="E63248" s="71"/>
    </row>
    <row r="63249" spans="5:5" x14ac:dyDescent="0.25">
      <c r="E63249" s="71"/>
    </row>
    <row r="63250" spans="5:5" x14ac:dyDescent="0.25">
      <c r="E63250" s="71"/>
    </row>
    <row r="63251" spans="5:5" x14ac:dyDescent="0.25">
      <c r="E63251" s="71"/>
    </row>
    <row r="63252" spans="5:5" x14ac:dyDescent="0.25">
      <c r="E63252" s="71"/>
    </row>
    <row r="63253" spans="5:5" x14ac:dyDescent="0.25">
      <c r="E63253" s="71"/>
    </row>
    <row r="63254" spans="5:5" x14ac:dyDescent="0.25">
      <c r="E63254" s="71"/>
    </row>
    <row r="63255" spans="5:5" x14ac:dyDescent="0.25">
      <c r="E63255" s="71"/>
    </row>
    <row r="63256" spans="5:5" x14ac:dyDescent="0.25">
      <c r="E63256" s="71"/>
    </row>
    <row r="63257" spans="5:5" x14ac:dyDescent="0.25">
      <c r="E63257" s="71"/>
    </row>
    <row r="63258" spans="5:5" x14ac:dyDescent="0.25">
      <c r="E63258" s="71"/>
    </row>
    <row r="63259" spans="5:5" x14ac:dyDescent="0.25">
      <c r="E63259" s="71"/>
    </row>
    <row r="63260" spans="5:5" x14ac:dyDescent="0.25">
      <c r="E63260" s="71"/>
    </row>
    <row r="63261" spans="5:5" x14ac:dyDescent="0.25">
      <c r="E63261" s="71"/>
    </row>
    <row r="63262" spans="5:5" x14ac:dyDescent="0.25">
      <c r="E63262" s="71"/>
    </row>
    <row r="63263" spans="5:5" x14ac:dyDescent="0.25">
      <c r="E63263" s="71"/>
    </row>
    <row r="63264" spans="5:5" x14ac:dyDescent="0.25">
      <c r="E63264" s="71"/>
    </row>
    <row r="63265" spans="5:5" x14ac:dyDescent="0.25">
      <c r="E63265" s="71"/>
    </row>
    <row r="63266" spans="5:5" x14ac:dyDescent="0.25">
      <c r="E63266" s="71"/>
    </row>
    <row r="63267" spans="5:5" x14ac:dyDescent="0.25">
      <c r="E63267" s="71"/>
    </row>
    <row r="63268" spans="5:5" x14ac:dyDescent="0.25">
      <c r="E63268" s="71"/>
    </row>
    <row r="63269" spans="5:5" x14ac:dyDescent="0.25">
      <c r="E63269" s="71"/>
    </row>
    <row r="63270" spans="5:5" x14ac:dyDescent="0.25">
      <c r="E63270" s="71"/>
    </row>
    <row r="63271" spans="5:5" x14ac:dyDescent="0.25">
      <c r="E63271" s="71"/>
    </row>
    <row r="63272" spans="5:5" x14ac:dyDescent="0.25">
      <c r="E63272" s="71"/>
    </row>
    <row r="63273" spans="5:5" x14ac:dyDescent="0.25">
      <c r="E63273" s="71"/>
    </row>
    <row r="63274" spans="5:5" x14ac:dyDescent="0.25">
      <c r="E63274" s="71"/>
    </row>
    <row r="63275" spans="5:5" x14ac:dyDescent="0.25">
      <c r="E63275" s="71"/>
    </row>
    <row r="63276" spans="5:5" x14ac:dyDescent="0.25">
      <c r="E63276" s="71"/>
    </row>
    <row r="63277" spans="5:5" x14ac:dyDescent="0.25">
      <c r="E63277" s="71"/>
    </row>
    <row r="63278" spans="5:5" x14ac:dyDescent="0.25">
      <c r="E63278" s="71"/>
    </row>
    <row r="63279" spans="5:5" x14ac:dyDescent="0.25">
      <c r="E63279" s="71"/>
    </row>
    <row r="63280" spans="5:5" x14ac:dyDescent="0.25">
      <c r="E63280" s="71"/>
    </row>
    <row r="63281" spans="5:5" x14ac:dyDescent="0.25">
      <c r="E63281" s="71"/>
    </row>
    <row r="63282" spans="5:5" x14ac:dyDescent="0.25">
      <c r="E63282" s="71"/>
    </row>
    <row r="63283" spans="5:5" x14ac:dyDescent="0.25">
      <c r="E63283" s="71"/>
    </row>
    <row r="63284" spans="5:5" x14ac:dyDescent="0.25">
      <c r="E63284" s="71"/>
    </row>
    <row r="63285" spans="5:5" x14ac:dyDescent="0.25">
      <c r="E63285" s="71"/>
    </row>
    <row r="63286" spans="5:5" x14ac:dyDescent="0.25">
      <c r="E63286" s="71"/>
    </row>
    <row r="63287" spans="5:5" x14ac:dyDescent="0.25">
      <c r="E63287" s="71"/>
    </row>
    <row r="63288" spans="5:5" x14ac:dyDescent="0.25">
      <c r="E63288" s="71"/>
    </row>
    <row r="63289" spans="5:5" x14ac:dyDescent="0.25">
      <c r="E63289" s="71"/>
    </row>
    <row r="63290" spans="5:5" x14ac:dyDescent="0.25">
      <c r="E63290" s="71"/>
    </row>
    <row r="63291" spans="5:5" x14ac:dyDescent="0.25">
      <c r="E63291" s="71"/>
    </row>
    <row r="63292" spans="5:5" x14ac:dyDescent="0.25">
      <c r="E63292" s="71"/>
    </row>
    <row r="63293" spans="5:5" x14ac:dyDescent="0.25">
      <c r="E63293" s="71"/>
    </row>
    <row r="63294" spans="5:5" x14ac:dyDescent="0.25">
      <c r="E63294" s="71"/>
    </row>
    <row r="63295" spans="5:5" x14ac:dyDescent="0.25">
      <c r="E63295" s="71"/>
    </row>
    <row r="63296" spans="5:5" x14ac:dyDescent="0.25">
      <c r="E63296" s="71"/>
    </row>
    <row r="63297" spans="5:5" x14ac:dyDescent="0.25">
      <c r="E63297" s="71"/>
    </row>
    <row r="63298" spans="5:5" x14ac:dyDescent="0.25">
      <c r="E63298" s="71"/>
    </row>
    <row r="63299" spans="5:5" x14ac:dyDescent="0.25">
      <c r="E63299" s="71"/>
    </row>
    <row r="63300" spans="5:5" x14ac:dyDescent="0.25">
      <c r="E63300" s="71"/>
    </row>
    <row r="63301" spans="5:5" x14ac:dyDescent="0.25">
      <c r="E63301" s="71"/>
    </row>
    <row r="63302" spans="5:5" x14ac:dyDescent="0.25">
      <c r="E63302" s="71"/>
    </row>
    <row r="63303" spans="5:5" x14ac:dyDescent="0.25">
      <c r="E63303" s="71"/>
    </row>
    <row r="63304" spans="5:5" x14ac:dyDescent="0.25">
      <c r="E63304" s="71"/>
    </row>
    <row r="63305" spans="5:5" x14ac:dyDescent="0.25">
      <c r="E63305" s="71"/>
    </row>
    <row r="63306" spans="5:5" x14ac:dyDescent="0.25">
      <c r="E63306" s="71"/>
    </row>
    <row r="63307" spans="5:5" x14ac:dyDescent="0.25">
      <c r="E63307" s="71"/>
    </row>
    <row r="63308" spans="5:5" x14ac:dyDescent="0.25">
      <c r="E63308" s="71"/>
    </row>
    <row r="63309" spans="5:5" x14ac:dyDescent="0.25">
      <c r="E63309" s="71"/>
    </row>
    <row r="63310" spans="5:5" x14ac:dyDescent="0.25">
      <c r="E63310" s="71"/>
    </row>
    <row r="63311" spans="5:5" x14ac:dyDescent="0.25">
      <c r="E63311" s="71"/>
    </row>
    <row r="63312" spans="5:5" x14ac:dyDescent="0.25">
      <c r="E63312" s="71"/>
    </row>
    <row r="63313" spans="5:5" x14ac:dyDescent="0.25">
      <c r="E63313" s="71"/>
    </row>
    <row r="63314" spans="5:5" x14ac:dyDescent="0.25">
      <c r="E63314" s="71"/>
    </row>
    <row r="63315" spans="5:5" x14ac:dyDescent="0.25">
      <c r="E63315" s="71"/>
    </row>
    <row r="63316" spans="5:5" x14ac:dyDescent="0.25">
      <c r="E63316" s="71"/>
    </row>
    <row r="63317" spans="5:5" x14ac:dyDescent="0.25">
      <c r="E63317" s="71"/>
    </row>
    <row r="63318" spans="5:5" x14ac:dyDescent="0.25">
      <c r="E63318" s="71"/>
    </row>
    <row r="63319" spans="5:5" x14ac:dyDescent="0.25">
      <c r="E63319" s="71"/>
    </row>
    <row r="63320" spans="5:5" x14ac:dyDescent="0.25">
      <c r="E63320" s="71"/>
    </row>
    <row r="63321" spans="5:5" x14ac:dyDescent="0.25">
      <c r="E63321" s="71"/>
    </row>
    <row r="63322" spans="5:5" x14ac:dyDescent="0.25">
      <c r="E63322" s="71"/>
    </row>
    <row r="63323" spans="5:5" x14ac:dyDescent="0.25">
      <c r="E63323" s="71"/>
    </row>
    <row r="63324" spans="5:5" x14ac:dyDescent="0.25">
      <c r="E63324" s="71"/>
    </row>
    <row r="63325" spans="5:5" x14ac:dyDescent="0.25">
      <c r="E63325" s="71"/>
    </row>
    <row r="63326" spans="5:5" x14ac:dyDescent="0.25">
      <c r="E63326" s="71"/>
    </row>
    <row r="63327" spans="5:5" x14ac:dyDescent="0.25">
      <c r="E63327" s="71"/>
    </row>
    <row r="63328" spans="5:5" x14ac:dyDescent="0.25">
      <c r="E63328" s="71"/>
    </row>
    <row r="63329" spans="5:5" x14ac:dyDescent="0.25">
      <c r="E63329" s="71"/>
    </row>
    <row r="63330" spans="5:5" x14ac:dyDescent="0.25">
      <c r="E63330" s="71"/>
    </row>
    <row r="63331" spans="5:5" x14ac:dyDescent="0.25">
      <c r="E63331" s="71"/>
    </row>
    <row r="63332" spans="5:5" x14ac:dyDescent="0.25">
      <c r="E63332" s="71"/>
    </row>
    <row r="63333" spans="5:5" x14ac:dyDescent="0.25">
      <c r="E63333" s="71"/>
    </row>
    <row r="63334" spans="5:5" x14ac:dyDescent="0.25">
      <c r="E63334" s="71"/>
    </row>
    <row r="63335" spans="5:5" x14ac:dyDescent="0.25">
      <c r="E63335" s="71"/>
    </row>
    <row r="63336" spans="5:5" x14ac:dyDescent="0.25">
      <c r="E63336" s="71"/>
    </row>
    <row r="63337" spans="5:5" x14ac:dyDescent="0.25">
      <c r="E63337" s="71"/>
    </row>
    <row r="63338" spans="5:5" x14ac:dyDescent="0.25">
      <c r="E63338" s="71"/>
    </row>
    <row r="63339" spans="5:5" x14ac:dyDescent="0.25">
      <c r="E63339" s="71"/>
    </row>
    <row r="63340" spans="5:5" x14ac:dyDescent="0.25">
      <c r="E63340" s="71"/>
    </row>
    <row r="63341" spans="5:5" x14ac:dyDescent="0.25">
      <c r="E63341" s="71"/>
    </row>
    <row r="63342" spans="5:5" x14ac:dyDescent="0.25">
      <c r="E63342" s="71"/>
    </row>
    <row r="63343" spans="5:5" x14ac:dyDescent="0.25">
      <c r="E63343" s="71"/>
    </row>
    <row r="63344" spans="5:5" x14ac:dyDescent="0.25">
      <c r="E63344" s="71"/>
    </row>
    <row r="63345" spans="5:5" x14ac:dyDescent="0.25">
      <c r="E63345" s="71"/>
    </row>
    <row r="63346" spans="5:5" x14ac:dyDescent="0.25">
      <c r="E63346" s="71"/>
    </row>
    <row r="63347" spans="5:5" x14ac:dyDescent="0.25">
      <c r="E63347" s="71"/>
    </row>
    <row r="63348" spans="5:5" x14ac:dyDescent="0.25">
      <c r="E63348" s="71"/>
    </row>
    <row r="63349" spans="5:5" x14ac:dyDescent="0.25">
      <c r="E63349" s="71"/>
    </row>
    <row r="63350" spans="5:5" x14ac:dyDescent="0.25">
      <c r="E63350" s="71"/>
    </row>
    <row r="63351" spans="5:5" x14ac:dyDescent="0.25">
      <c r="E63351" s="71"/>
    </row>
    <row r="63352" spans="5:5" x14ac:dyDescent="0.25">
      <c r="E63352" s="71"/>
    </row>
    <row r="63353" spans="5:5" x14ac:dyDescent="0.25">
      <c r="E63353" s="71"/>
    </row>
    <row r="63354" spans="5:5" x14ac:dyDescent="0.25">
      <c r="E63354" s="71"/>
    </row>
    <row r="63355" spans="5:5" x14ac:dyDescent="0.25">
      <c r="E63355" s="71"/>
    </row>
    <row r="63356" spans="5:5" x14ac:dyDescent="0.25">
      <c r="E63356" s="71"/>
    </row>
    <row r="63357" spans="5:5" x14ac:dyDescent="0.25">
      <c r="E63357" s="71"/>
    </row>
    <row r="63358" spans="5:5" x14ac:dyDescent="0.25">
      <c r="E63358" s="71"/>
    </row>
    <row r="63359" spans="5:5" x14ac:dyDescent="0.25">
      <c r="E63359" s="71"/>
    </row>
    <row r="63360" spans="5:5" x14ac:dyDescent="0.25">
      <c r="E63360" s="71"/>
    </row>
    <row r="63361" spans="5:5" x14ac:dyDescent="0.25">
      <c r="E63361" s="71"/>
    </row>
    <row r="63362" spans="5:5" x14ac:dyDescent="0.25">
      <c r="E63362" s="71"/>
    </row>
    <row r="63363" spans="5:5" x14ac:dyDescent="0.25">
      <c r="E63363" s="71"/>
    </row>
    <row r="63364" spans="5:5" x14ac:dyDescent="0.25">
      <c r="E63364" s="71"/>
    </row>
    <row r="63365" spans="5:5" x14ac:dyDescent="0.25">
      <c r="E63365" s="71"/>
    </row>
    <row r="63366" spans="5:5" x14ac:dyDescent="0.25">
      <c r="E63366" s="71"/>
    </row>
    <row r="63367" spans="5:5" x14ac:dyDescent="0.25">
      <c r="E63367" s="71"/>
    </row>
    <row r="63368" spans="5:5" x14ac:dyDescent="0.25">
      <c r="E63368" s="71"/>
    </row>
    <row r="63369" spans="5:5" x14ac:dyDescent="0.25">
      <c r="E63369" s="71"/>
    </row>
    <row r="63370" spans="5:5" x14ac:dyDescent="0.25">
      <c r="E63370" s="71"/>
    </row>
    <row r="63371" spans="5:5" x14ac:dyDescent="0.25">
      <c r="E63371" s="71"/>
    </row>
    <row r="63372" spans="5:5" x14ac:dyDescent="0.25">
      <c r="E63372" s="71"/>
    </row>
    <row r="63373" spans="5:5" x14ac:dyDescent="0.25">
      <c r="E63373" s="71"/>
    </row>
    <row r="63374" spans="5:5" x14ac:dyDescent="0.25">
      <c r="E63374" s="71"/>
    </row>
    <row r="63375" spans="5:5" x14ac:dyDescent="0.25">
      <c r="E63375" s="71"/>
    </row>
    <row r="63376" spans="5:5" x14ac:dyDescent="0.25">
      <c r="E63376" s="71"/>
    </row>
    <row r="63377" spans="5:5" x14ac:dyDescent="0.25">
      <c r="E63377" s="71"/>
    </row>
    <row r="63378" spans="5:5" x14ac:dyDescent="0.25">
      <c r="E63378" s="71"/>
    </row>
    <row r="63379" spans="5:5" x14ac:dyDescent="0.25">
      <c r="E63379" s="71"/>
    </row>
    <row r="63380" spans="5:5" x14ac:dyDescent="0.25">
      <c r="E63380" s="71"/>
    </row>
    <row r="63381" spans="5:5" x14ac:dyDescent="0.25">
      <c r="E63381" s="71"/>
    </row>
    <row r="63382" spans="5:5" x14ac:dyDescent="0.25">
      <c r="E63382" s="71"/>
    </row>
    <row r="63383" spans="5:5" x14ac:dyDescent="0.25">
      <c r="E63383" s="71"/>
    </row>
    <row r="63384" spans="5:5" x14ac:dyDescent="0.25">
      <c r="E63384" s="71"/>
    </row>
    <row r="63385" spans="5:5" x14ac:dyDescent="0.25">
      <c r="E63385" s="71"/>
    </row>
    <row r="63386" spans="5:5" x14ac:dyDescent="0.25">
      <c r="E63386" s="71"/>
    </row>
    <row r="63387" spans="5:5" x14ac:dyDescent="0.25">
      <c r="E63387" s="71"/>
    </row>
    <row r="63388" spans="5:5" x14ac:dyDescent="0.25">
      <c r="E63388" s="71"/>
    </row>
    <row r="63389" spans="5:5" x14ac:dyDescent="0.25">
      <c r="E63389" s="71"/>
    </row>
    <row r="63390" spans="5:5" x14ac:dyDescent="0.25">
      <c r="E63390" s="71"/>
    </row>
    <row r="63391" spans="5:5" x14ac:dyDescent="0.25">
      <c r="E63391" s="71"/>
    </row>
    <row r="63392" spans="5:5" x14ac:dyDescent="0.25">
      <c r="E63392" s="71"/>
    </row>
    <row r="63393" spans="5:5" x14ac:dyDescent="0.25">
      <c r="E63393" s="71"/>
    </row>
    <row r="63394" spans="5:5" x14ac:dyDescent="0.25">
      <c r="E63394" s="71"/>
    </row>
    <row r="63395" spans="5:5" x14ac:dyDescent="0.25">
      <c r="E63395" s="71"/>
    </row>
    <row r="63396" spans="5:5" x14ac:dyDescent="0.25">
      <c r="E63396" s="71"/>
    </row>
    <row r="63397" spans="5:5" x14ac:dyDescent="0.25">
      <c r="E63397" s="71"/>
    </row>
    <row r="63398" spans="5:5" x14ac:dyDescent="0.25">
      <c r="E63398" s="71"/>
    </row>
    <row r="63399" spans="5:5" x14ac:dyDescent="0.25">
      <c r="E63399" s="71"/>
    </row>
    <row r="63400" spans="5:5" x14ac:dyDescent="0.25">
      <c r="E63400" s="71"/>
    </row>
    <row r="63401" spans="5:5" x14ac:dyDescent="0.25">
      <c r="E63401" s="71"/>
    </row>
    <row r="63402" spans="5:5" x14ac:dyDescent="0.25">
      <c r="E63402" s="71"/>
    </row>
    <row r="63403" spans="5:5" x14ac:dyDescent="0.25">
      <c r="E63403" s="71"/>
    </row>
    <row r="63404" spans="5:5" x14ac:dyDescent="0.25">
      <c r="E63404" s="71"/>
    </row>
    <row r="63405" spans="5:5" x14ac:dyDescent="0.25">
      <c r="E63405" s="71"/>
    </row>
    <row r="63406" spans="5:5" x14ac:dyDescent="0.25">
      <c r="E63406" s="71"/>
    </row>
    <row r="63407" spans="5:5" x14ac:dyDescent="0.25">
      <c r="E63407" s="71"/>
    </row>
    <row r="63408" spans="5:5" x14ac:dyDescent="0.25">
      <c r="E63408" s="71"/>
    </row>
    <row r="63409" spans="5:5" x14ac:dyDescent="0.25">
      <c r="E63409" s="71"/>
    </row>
    <row r="63410" spans="5:5" x14ac:dyDescent="0.25">
      <c r="E63410" s="71"/>
    </row>
    <row r="63411" spans="5:5" x14ac:dyDescent="0.25">
      <c r="E63411" s="71"/>
    </row>
    <row r="63412" spans="5:5" x14ac:dyDescent="0.25">
      <c r="E63412" s="71"/>
    </row>
    <row r="63413" spans="5:5" x14ac:dyDescent="0.25">
      <c r="E63413" s="71"/>
    </row>
    <row r="63414" spans="5:5" x14ac:dyDescent="0.25">
      <c r="E63414" s="71"/>
    </row>
    <row r="63415" spans="5:5" x14ac:dyDescent="0.25">
      <c r="E63415" s="71"/>
    </row>
    <row r="63416" spans="5:5" x14ac:dyDescent="0.25">
      <c r="E63416" s="71"/>
    </row>
    <row r="63417" spans="5:5" x14ac:dyDescent="0.25">
      <c r="E63417" s="71"/>
    </row>
    <row r="63418" spans="5:5" x14ac:dyDescent="0.25">
      <c r="E63418" s="71"/>
    </row>
    <row r="63419" spans="5:5" x14ac:dyDescent="0.25">
      <c r="E63419" s="71"/>
    </row>
    <row r="63420" spans="5:5" x14ac:dyDescent="0.25">
      <c r="E63420" s="71"/>
    </row>
    <row r="63421" spans="5:5" x14ac:dyDescent="0.25">
      <c r="E63421" s="71"/>
    </row>
    <row r="63422" spans="5:5" x14ac:dyDescent="0.25">
      <c r="E63422" s="71"/>
    </row>
    <row r="63423" spans="5:5" x14ac:dyDescent="0.25">
      <c r="E63423" s="71"/>
    </row>
    <row r="63424" spans="5:5" x14ac:dyDescent="0.25">
      <c r="E63424" s="71"/>
    </row>
    <row r="63425" spans="5:5" x14ac:dyDescent="0.25">
      <c r="E63425" s="71"/>
    </row>
    <row r="63426" spans="5:5" x14ac:dyDescent="0.25">
      <c r="E63426" s="71"/>
    </row>
    <row r="63427" spans="5:5" x14ac:dyDescent="0.25">
      <c r="E63427" s="71"/>
    </row>
    <row r="63428" spans="5:5" x14ac:dyDescent="0.25">
      <c r="E63428" s="71"/>
    </row>
    <row r="63429" spans="5:5" x14ac:dyDescent="0.25">
      <c r="E63429" s="71"/>
    </row>
    <row r="63430" spans="5:5" x14ac:dyDescent="0.25">
      <c r="E63430" s="71"/>
    </row>
    <row r="63431" spans="5:5" x14ac:dyDescent="0.25">
      <c r="E63431" s="71"/>
    </row>
    <row r="63432" spans="5:5" x14ac:dyDescent="0.25">
      <c r="E63432" s="71"/>
    </row>
    <row r="63433" spans="5:5" x14ac:dyDescent="0.25">
      <c r="E63433" s="71"/>
    </row>
    <row r="63434" spans="5:5" x14ac:dyDescent="0.25">
      <c r="E63434" s="71"/>
    </row>
    <row r="63435" spans="5:5" x14ac:dyDescent="0.25">
      <c r="E63435" s="71"/>
    </row>
    <row r="63436" spans="5:5" x14ac:dyDescent="0.25">
      <c r="E63436" s="71"/>
    </row>
    <row r="63437" spans="5:5" x14ac:dyDescent="0.25">
      <c r="E63437" s="71"/>
    </row>
    <row r="63438" spans="5:5" x14ac:dyDescent="0.25">
      <c r="E63438" s="71"/>
    </row>
    <row r="63439" spans="5:5" x14ac:dyDescent="0.25">
      <c r="E63439" s="71"/>
    </row>
    <row r="63440" spans="5:5" x14ac:dyDescent="0.25">
      <c r="E63440" s="71"/>
    </row>
    <row r="63441" spans="5:5" x14ac:dyDescent="0.25">
      <c r="E63441" s="71"/>
    </row>
    <row r="63442" spans="5:5" x14ac:dyDescent="0.25">
      <c r="E63442" s="71"/>
    </row>
    <row r="63443" spans="5:5" x14ac:dyDescent="0.25">
      <c r="E63443" s="71"/>
    </row>
    <row r="63444" spans="5:5" x14ac:dyDescent="0.25">
      <c r="E63444" s="71"/>
    </row>
    <row r="63445" spans="5:5" x14ac:dyDescent="0.25">
      <c r="E63445" s="71"/>
    </row>
    <row r="63446" spans="5:5" x14ac:dyDescent="0.25">
      <c r="E63446" s="71"/>
    </row>
    <row r="63447" spans="5:5" x14ac:dyDescent="0.25">
      <c r="E63447" s="71"/>
    </row>
    <row r="63448" spans="5:5" x14ac:dyDescent="0.25">
      <c r="E63448" s="71"/>
    </row>
    <row r="63449" spans="5:5" x14ac:dyDescent="0.25">
      <c r="E63449" s="71"/>
    </row>
    <row r="63450" spans="5:5" x14ac:dyDescent="0.25">
      <c r="E63450" s="71"/>
    </row>
    <row r="63451" spans="5:5" x14ac:dyDescent="0.25">
      <c r="E63451" s="71"/>
    </row>
    <row r="63452" spans="5:5" x14ac:dyDescent="0.25">
      <c r="E63452" s="71"/>
    </row>
    <row r="63453" spans="5:5" x14ac:dyDescent="0.25">
      <c r="E63453" s="71"/>
    </row>
    <row r="63454" spans="5:5" x14ac:dyDescent="0.25">
      <c r="E63454" s="71"/>
    </row>
    <row r="63455" spans="5:5" x14ac:dyDescent="0.25">
      <c r="E63455" s="71"/>
    </row>
    <row r="63456" spans="5:5" x14ac:dyDescent="0.25">
      <c r="E63456" s="71"/>
    </row>
    <row r="63457" spans="5:5" x14ac:dyDescent="0.25">
      <c r="E63457" s="71"/>
    </row>
    <row r="63458" spans="5:5" x14ac:dyDescent="0.25">
      <c r="E63458" s="71"/>
    </row>
    <row r="63459" spans="5:5" x14ac:dyDescent="0.25">
      <c r="E63459" s="71"/>
    </row>
    <row r="63460" spans="5:5" x14ac:dyDescent="0.25">
      <c r="E63460" s="71"/>
    </row>
    <row r="63461" spans="5:5" x14ac:dyDescent="0.25">
      <c r="E63461" s="71"/>
    </row>
    <row r="63462" spans="5:5" x14ac:dyDescent="0.25">
      <c r="E63462" s="71"/>
    </row>
    <row r="63463" spans="5:5" x14ac:dyDescent="0.25">
      <c r="E63463" s="71"/>
    </row>
    <row r="63464" spans="5:5" x14ac:dyDescent="0.25">
      <c r="E63464" s="71"/>
    </row>
    <row r="63465" spans="5:5" x14ac:dyDescent="0.25">
      <c r="E63465" s="71"/>
    </row>
    <row r="63466" spans="5:5" x14ac:dyDescent="0.25">
      <c r="E63466" s="71"/>
    </row>
    <row r="63467" spans="5:5" x14ac:dyDescent="0.25">
      <c r="E63467" s="71"/>
    </row>
    <row r="63468" spans="5:5" x14ac:dyDescent="0.25">
      <c r="E63468" s="71"/>
    </row>
    <row r="63469" spans="5:5" x14ac:dyDescent="0.25">
      <c r="E63469" s="71"/>
    </row>
    <row r="63470" spans="5:5" x14ac:dyDescent="0.25">
      <c r="E63470" s="71"/>
    </row>
    <row r="63471" spans="5:5" x14ac:dyDescent="0.25">
      <c r="E63471" s="71"/>
    </row>
    <row r="63472" spans="5:5" x14ac:dyDescent="0.25">
      <c r="E63472" s="71"/>
    </row>
    <row r="63473" spans="5:5" x14ac:dyDescent="0.25">
      <c r="E63473" s="71"/>
    </row>
    <row r="63474" spans="5:5" x14ac:dyDescent="0.25">
      <c r="E63474" s="71"/>
    </row>
    <row r="63475" spans="5:5" x14ac:dyDescent="0.25">
      <c r="E63475" s="71"/>
    </row>
    <row r="63476" spans="5:5" x14ac:dyDescent="0.25">
      <c r="E63476" s="71"/>
    </row>
    <row r="63477" spans="5:5" x14ac:dyDescent="0.25">
      <c r="E63477" s="71"/>
    </row>
    <row r="63478" spans="5:5" x14ac:dyDescent="0.25">
      <c r="E63478" s="71"/>
    </row>
    <row r="63479" spans="5:5" x14ac:dyDescent="0.25">
      <c r="E63479" s="71"/>
    </row>
    <row r="63480" spans="5:5" x14ac:dyDescent="0.25">
      <c r="E63480" s="71"/>
    </row>
    <row r="63481" spans="5:5" x14ac:dyDescent="0.25">
      <c r="E63481" s="71"/>
    </row>
    <row r="63482" spans="5:5" x14ac:dyDescent="0.25">
      <c r="E63482" s="71"/>
    </row>
    <row r="63483" spans="5:5" x14ac:dyDescent="0.25">
      <c r="E63483" s="71"/>
    </row>
    <row r="63484" spans="5:5" x14ac:dyDescent="0.25">
      <c r="E63484" s="71"/>
    </row>
    <row r="63485" spans="5:5" x14ac:dyDescent="0.25">
      <c r="E63485" s="71"/>
    </row>
    <row r="63486" spans="5:5" x14ac:dyDescent="0.25">
      <c r="E63486" s="71"/>
    </row>
    <row r="63487" spans="5:5" x14ac:dyDescent="0.25">
      <c r="E63487" s="71"/>
    </row>
    <row r="63488" spans="5:5" x14ac:dyDescent="0.25">
      <c r="E63488" s="71"/>
    </row>
    <row r="63489" spans="5:5" x14ac:dyDescent="0.25">
      <c r="E63489" s="71"/>
    </row>
    <row r="63490" spans="5:5" x14ac:dyDescent="0.25">
      <c r="E63490" s="71"/>
    </row>
    <row r="63491" spans="5:5" x14ac:dyDescent="0.25">
      <c r="E63491" s="71"/>
    </row>
    <row r="63492" spans="5:5" x14ac:dyDescent="0.25">
      <c r="E63492" s="71"/>
    </row>
    <row r="63493" spans="5:5" x14ac:dyDescent="0.25">
      <c r="E63493" s="71"/>
    </row>
    <row r="63494" spans="5:5" x14ac:dyDescent="0.25">
      <c r="E63494" s="71"/>
    </row>
    <row r="63495" spans="5:5" x14ac:dyDescent="0.25">
      <c r="E63495" s="71"/>
    </row>
    <row r="63496" spans="5:5" x14ac:dyDescent="0.25">
      <c r="E63496" s="71"/>
    </row>
    <row r="63497" spans="5:5" x14ac:dyDescent="0.25">
      <c r="E63497" s="71"/>
    </row>
    <row r="63498" spans="5:5" x14ac:dyDescent="0.25">
      <c r="E63498" s="71"/>
    </row>
    <row r="63499" spans="5:5" x14ac:dyDescent="0.25">
      <c r="E63499" s="71"/>
    </row>
    <row r="63500" spans="5:5" x14ac:dyDescent="0.25">
      <c r="E63500" s="71"/>
    </row>
    <row r="63501" spans="5:5" x14ac:dyDescent="0.25">
      <c r="E63501" s="71"/>
    </row>
    <row r="63502" spans="5:5" x14ac:dyDescent="0.25">
      <c r="E63502" s="71"/>
    </row>
    <row r="63503" spans="5:5" x14ac:dyDescent="0.25">
      <c r="E63503" s="71"/>
    </row>
    <row r="63504" spans="5:5" x14ac:dyDescent="0.25">
      <c r="E63504" s="71"/>
    </row>
    <row r="63505" spans="5:5" x14ac:dyDescent="0.25">
      <c r="E63505" s="71"/>
    </row>
    <row r="63506" spans="5:5" x14ac:dyDescent="0.25">
      <c r="E63506" s="71"/>
    </row>
    <row r="63507" spans="5:5" x14ac:dyDescent="0.25">
      <c r="E63507" s="71"/>
    </row>
    <row r="63508" spans="5:5" x14ac:dyDescent="0.25">
      <c r="E63508" s="71"/>
    </row>
    <row r="63509" spans="5:5" x14ac:dyDescent="0.25">
      <c r="E63509" s="71"/>
    </row>
    <row r="63510" spans="5:5" x14ac:dyDescent="0.25">
      <c r="E63510" s="71"/>
    </row>
    <row r="63511" spans="5:5" x14ac:dyDescent="0.25">
      <c r="E63511" s="71"/>
    </row>
    <row r="63512" spans="5:5" x14ac:dyDescent="0.25">
      <c r="E63512" s="71"/>
    </row>
    <row r="63513" spans="5:5" x14ac:dyDescent="0.25">
      <c r="E63513" s="71"/>
    </row>
    <row r="63514" spans="5:5" x14ac:dyDescent="0.25">
      <c r="E63514" s="71"/>
    </row>
    <row r="63515" spans="5:5" x14ac:dyDescent="0.25">
      <c r="E63515" s="71"/>
    </row>
    <row r="63516" spans="5:5" x14ac:dyDescent="0.25">
      <c r="E63516" s="71"/>
    </row>
    <row r="63517" spans="5:5" x14ac:dyDescent="0.25">
      <c r="E63517" s="71"/>
    </row>
    <row r="63518" spans="5:5" x14ac:dyDescent="0.25">
      <c r="E63518" s="71"/>
    </row>
    <row r="63519" spans="5:5" x14ac:dyDescent="0.25">
      <c r="E63519" s="71"/>
    </row>
    <row r="63520" spans="5:5" x14ac:dyDescent="0.25">
      <c r="E63520" s="71"/>
    </row>
    <row r="63521" spans="5:5" x14ac:dyDescent="0.25">
      <c r="E63521" s="71"/>
    </row>
    <row r="63522" spans="5:5" x14ac:dyDescent="0.25">
      <c r="E63522" s="71"/>
    </row>
    <row r="63523" spans="5:5" x14ac:dyDescent="0.25">
      <c r="E63523" s="71"/>
    </row>
    <row r="63524" spans="5:5" x14ac:dyDescent="0.25">
      <c r="E63524" s="71"/>
    </row>
    <row r="63525" spans="5:5" x14ac:dyDescent="0.25">
      <c r="E63525" s="71"/>
    </row>
    <row r="63526" spans="5:5" x14ac:dyDescent="0.25">
      <c r="E63526" s="71"/>
    </row>
    <row r="63527" spans="5:5" x14ac:dyDescent="0.25">
      <c r="E63527" s="71"/>
    </row>
    <row r="63528" spans="5:5" x14ac:dyDescent="0.25">
      <c r="E63528" s="71"/>
    </row>
    <row r="63529" spans="5:5" x14ac:dyDescent="0.25">
      <c r="E63529" s="71"/>
    </row>
    <row r="63530" spans="5:5" x14ac:dyDescent="0.25">
      <c r="E63530" s="71"/>
    </row>
    <row r="63531" spans="5:5" x14ac:dyDescent="0.25">
      <c r="E63531" s="71"/>
    </row>
    <row r="63532" spans="5:5" x14ac:dyDescent="0.25">
      <c r="E63532" s="71"/>
    </row>
    <row r="63533" spans="5:5" x14ac:dyDescent="0.25">
      <c r="E63533" s="71"/>
    </row>
    <row r="63534" spans="5:5" x14ac:dyDescent="0.25">
      <c r="E63534" s="71"/>
    </row>
    <row r="63535" spans="5:5" x14ac:dyDescent="0.25">
      <c r="E63535" s="71"/>
    </row>
    <row r="63536" spans="5:5" x14ac:dyDescent="0.25">
      <c r="E63536" s="71"/>
    </row>
    <row r="63537" spans="5:5" x14ac:dyDescent="0.25">
      <c r="E63537" s="71"/>
    </row>
    <row r="63538" spans="5:5" x14ac:dyDescent="0.25">
      <c r="E63538" s="71"/>
    </row>
    <row r="63539" spans="5:5" x14ac:dyDescent="0.25">
      <c r="E63539" s="71"/>
    </row>
    <row r="63540" spans="5:5" x14ac:dyDescent="0.25">
      <c r="E63540" s="71"/>
    </row>
    <row r="63541" spans="5:5" x14ac:dyDescent="0.25">
      <c r="E63541" s="71"/>
    </row>
    <row r="63542" spans="5:5" x14ac:dyDescent="0.25">
      <c r="E63542" s="71"/>
    </row>
    <row r="63543" spans="5:5" x14ac:dyDescent="0.25">
      <c r="E63543" s="71"/>
    </row>
    <row r="63544" spans="5:5" x14ac:dyDescent="0.25">
      <c r="E63544" s="71"/>
    </row>
    <row r="63545" spans="5:5" x14ac:dyDescent="0.25">
      <c r="E63545" s="71"/>
    </row>
    <row r="63546" spans="5:5" x14ac:dyDescent="0.25">
      <c r="E63546" s="71"/>
    </row>
    <row r="63547" spans="5:5" x14ac:dyDescent="0.25">
      <c r="E63547" s="71"/>
    </row>
    <row r="63548" spans="5:5" x14ac:dyDescent="0.25">
      <c r="E63548" s="71"/>
    </row>
    <row r="63549" spans="5:5" x14ac:dyDescent="0.25">
      <c r="E63549" s="71"/>
    </row>
    <row r="63550" spans="5:5" x14ac:dyDescent="0.25">
      <c r="E63550" s="71"/>
    </row>
    <row r="63551" spans="5:5" x14ac:dyDescent="0.25">
      <c r="E63551" s="71"/>
    </row>
    <row r="63552" spans="5:5" x14ac:dyDescent="0.25">
      <c r="E63552" s="71"/>
    </row>
    <row r="63553" spans="5:5" x14ac:dyDescent="0.25">
      <c r="E63553" s="71"/>
    </row>
    <row r="63554" spans="5:5" x14ac:dyDescent="0.25">
      <c r="E63554" s="71"/>
    </row>
    <row r="63555" spans="5:5" x14ac:dyDescent="0.25">
      <c r="E63555" s="71"/>
    </row>
    <row r="63556" spans="5:5" x14ac:dyDescent="0.25">
      <c r="E63556" s="71"/>
    </row>
    <row r="63557" spans="5:5" x14ac:dyDescent="0.25">
      <c r="E63557" s="71"/>
    </row>
    <row r="63558" spans="5:5" x14ac:dyDescent="0.25">
      <c r="E63558" s="71"/>
    </row>
    <row r="63559" spans="5:5" x14ac:dyDescent="0.25">
      <c r="E63559" s="71"/>
    </row>
    <row r="63560" spans="5:5" x14ac:dyDescent="0.25">
      <c r="E63560" s="71"/>
    </row>
    <row r="63561" spans="5:5" x14ac:dyDescent="0.25">
      <c r="E63561" s="71"/>
    </row>
    <row r="63562" spans="5:5" x14ac:dyDescent="0.25">
      <c r="E63562" s="71"/>
    </row>
    <row r="63563" spans="5:5" x14ac:dyDescent="0.25">
      <c r="E63563" s="71"/>
    </row>
    <row r="63564" spans="5:5" x14ac:dyDescent="0.25">
      <c r="E63564" s="71"/>
    </row>
    <row r="63565" spans="5:5" x14ac:dyDescent="0.25">
      <c r="E63565" s="71"/>
    </row>
    <row r="63566" spans="5:5" x14ac:dyDescent="0.25">
      <c r="E63566" s="71"/>
    </row>
    <row r="63567" spans="5:5" x14ac:dyDescent="0.25">
      <c r="E63567" s="71"/>
    </row>
    <row r="63568" spans="5:5" x14ac:dyDescent="0.25">
      <c r="E63568" s="71"/>
    </row>
    <row r="63569" spans="5:5" x14ac:dyDescent="0.25">
      <c r="E63569" s="71"/>
    </row>
    <row r="63570" spans="5:5" x14ac:dyDescent="0.25">
      <c r="E63570" s="71"/>
    </row>
    <row r="63571" spans="5:5" x14ac:dyDescent="0.25">
      <c r="E63571" s="71"/>
    </row>
    <row r="63572" spans="5:5" x14ac:dyDescent="0.25">
      <c r="E63572" s="71"/>
    </row>
    <row r="63573" spans="5:5" x14ac:dyDescent="0.25">
      <c r="E63573" s="71"/>
    </row>
    <row r="63574" spans="5:5" x14ac:dyDescent="0.25">
      <c r="E63574" s="71"/>
    </row>
    <row r="63575" spans="5:5" x14ac:dyDescent="0.25">
      <c r="E63575" s="71"/>
    </row>
    <row r="63576" spans="5:5" x14ac:dyDescent="0.25">
      <c r="E63576" s="71"/>
    </row>
    <row r="63577" spans="5:5" x14ac:dyDescent="0.25">
      <c r="E63577" s="71"/>
    </row>
    <row r="63578" spans="5:5" x14ac:dyDescent="0.25">
      <c r="E63578" s="71"/>
    </row>
    <row r="63579" spans="5:5" x14ac:dyDescent="0.25">
      <c r="E63579" s="71"/>
    </row>
    <row r="63580" spans="5:5" x14ac:dyDescent="0.25">
      <c r="E63580" s="71"/>
    </row>
    <row r="63581" spans="5:5" x14ac:dyDescent="0.25">
      <c r="E63581" s="71"/>
    </row>
    <row r="63582" spans="5:5" x14ac:dyDescent="0.25">
      <c r="E63582" s="71"/>
    </row>
    <row r="63583" spans="5:5" x14ac:dyDescent="0.25">
      <c r="E63583" s="71"/>
    </row>
    <row r="63584" spans="5:5" x14ac:dyDescent="0.25">
      <c r="E63584" s="71"/>
    </row>
    <row r="63585" spans="5:5" x14ac:dyDescent="0.25">
      <c r="E63585" s="71"/>
    </row>
    <row r="63586" spans="5:5" x14ac:dyDescent="0.25">
      <c r="E63586" s="71"/>
    </row>
    <row r="63587" spans="5:5" x14ac:dyDescent="0.25">
      <c r="E63587" s="71"/>
    </row>
    <row r="63588" spans="5:5" x14ac:dyDescent="0.25">
      <c r="E63588" s="71"/>
    </row>
    <row r="63589" spans="5:5" x14ac:dyDescent="0.25">
      <c r="E63589" s="71"/>
    </row>
    <row r="63590" spans="5:5" x14ac:dyDescent="0.25">
      <c r="E63590" s="71"/>
    </row>
    <row r="63591" spans="5:5" x14ac:dyDescent="0.25">
      <c r="E63591" s="71"/>
    </row>
    <row r="63592" spans="5:5" x14ac:dyDescent="0.25">
      <c r="E63592" s="71"/>
    </row>
    <row r="63593" spans="5:5" x14ac:dyDescent="0.25">
      <c r="E63593" s="71"/>
    </row>
    <row r="63594" spans="5:5" x14ac:dyDescent="0.25">
      <c r="E63594" s="71"/>
    </row>
    <row r="63595" spans="5:5" x14ac:dyDescent="0.25">
      <c r="E63595" s="71"/>
    </row>
    <row r="63596" spans="5:5" x14ac:dyDescent="0.25">
      <c r="E63596" s="71"/>
    </row>
    <row r="63597" spans="5:5" x14ac:dyDescent="0.25">
      <c r="E63597" s="71"/>
    </row>
    <row r="63598" spans="5:5" x14ac:dyDescent="0.25">
      <c r="E63598" s="71"/>
    </row>
    <row r="63599" spans="5:5" x14ac:dyDescent="0.25">
      <c r="E63599" s="71"/>
    </row>
    <row r="63600" spans="5:5" x14ac:dyDescent="0.25">
      <c r="E63600" s="71"/>
    </row>
    <row r="63601" spans="5:5" x14ac:dyDescent="0.25">
      <c r="E63601" s="71"/>
    </row>
    <row r="63602" spans="5:5" x14ac:dyDescent="0.25">
      <c r="E63602" s="71"/>
    </row>
    <row r="63603" spans="5:5" x14ac:dyDescent="0.25">
      <c r="E63603" s="71"/>
    </row>
    <row r="63604" spans="5:5" x14ac:dyDescent="0.25">
      <c r="E63604" s="71"/>
    </row>
    <row r="63605" spans="5:5" x14ac:dyDescent="0.25">
      <c r="E63605" s="71"/>
    </row>
    <row r="63606" spans="5:5" x14ac:dyDescent="0.25">
      <c r="E63606" s="71"/>
    </row>
    <row r="63607" spans="5:5" x14ac:dyDescent="0.25">
      <c r="E63607" s="71"/>
    </row>
    <row r="63608" spans="5:5" x14ac:dyDescent="0.25">
      <c r="E63608" s="71"/>
    </row>
    <row r="63609" spans="5:5" x14ac:dyDescent="0.25">
      <c r="E63609" s="71"/>
    </row>
    <row r="63610" spans="5:5" x14ac:dyDescent="0.25">
      <c r="E63610" s="71"/>
    </row>
    <row r="63611" spans="5:5" x14ac:dyDescent="0.25">
      <c r="E63611" s="71"/>
    </row>
    <row r="63612" spans="5:5" x14ac:dyDescent="0.25">
      <c r="E63612" s="71"/>
    </row>
    <row r="63613" spans="5:5" x14ac:dyDescent="0.25">
      <c r="E63613" s="71"/>
    </row>
    <row r="63614" spans="5:5" x14ac:dyDescent="0.25">
      <c r="E63614" s="71"/>
    </row>
    <row r="63615" spans="5:5" x14ac:dyDescent="0.25">
      <c r="E63615" s="71"/>
    </row>
    <row r="63616" spans="5:5" x14ac:dyDescent="0.25">
      <c r="E63616" s="71"/>
    </row>
    <row r="63617" spans="5:5" x14ac:dyDescent="0.25">
      <c r="E63617" s="71"/>
    </row>
    <row r="63618" spans="5:5" x14ac:dyDescent="0.25">
      <c r="E63618" s="71"/>
    </row>
    <row r="63619" spans="5:5" x14ac:dyDescent="0.25">
      <c r="E63619" s="71"/>
    </row>
    <row r="63620" spans="5:5" x14ac:dyDescent="0.25">
      <c r="E63620" s="71"/>
    </row>
    <row r="63621" spans="5:5" x14ac:dyDescent="0.25">
      <c r="E63621" s="71"/>
    </row>
    <row r="63622" spans="5:5" x14ac:dyDescent="0.25">
      <c r="E63622" s="71"/>
    </row>
    <row r="63623" spans="5:5" x14ac:dyDescent="0.25">
      <c r="E63623" s="71"/>
    </row>
    <row r="63624" spans="5:5" x14ac:dyDescent="0.25">
      <c r="E63624" s="71"/>
    </row>
    <row r="63625" spans="5:5" x14ac:dyDescent="0.25">
      <c r="E63625" s="71"/>
    </row>
    <row r="63626" spans="5:5" x14ac:dyDescent="0.25">
      <c r="E63626" s="71"/>
    </row>
    <row r="63627" spans="5:5" x14ac:dyDescent="0.25">
      <c r="E63627" s="71"/>
    </row>
    <row r="63628" spans="5:5" x14ac:dyDescent="0.25">
      <c r="E63628" s="71"/>
    </row>
    <row r="63629" spans="5:5" x14ac:dyDescent="0.25">
      <c r="E63629" s="71"/>
    </row>
    <row r="63630" spans="5:5" x14ac:dyDescent="0.25">
      <c r="E63630" s="71"/>
    </row>
    <row r="63631" spans="5:5" x14ac:dyDescent="0.25">
      <c r="E63631" s="71"/>
    </row>
    <row r="63632" spans="5:5" x14ac:dyDescent="0.25">
      <c r="E63632" s="71"/>
    </row>
    <row r="63633" spans="5:5" x14ac:dyDescent="0.25">
      <c r="E63633" s="71"/>
    </row>
    <row r="63634" spans="5:5" x14ac:dyDescent="0.25">
      <c r="E63634" s="71"/>
    </row>
    <row r="63635" spans="5:5" x14ac:dyDescent="0.25">
      <c r="E63635" s="71"/>
    </row>
    <row r="63636" spans="5:5" x14ac:dyDescent="0.25">
      <c r="E63636" s="71"/>
    </row>
    <row r="63637" spans="5:5" x14ac:dyDescent="0.25">
      <c r="E63637" s="71"/>
    </row>
    <row r="63638" spans="5:5" x14ac:dyDescent="0.25">
      <c r="E63638" s="71"/>
    </row>
    <row r="63639" spans="5:5" x14ac:dyDescent="0.25">
      <c r="E63639" s="71"/>
    </row>
    <row r="63640" spans="5:5" x14ac:dyDescent="0.25">
      <c r="E63640" s="71"/>
    </row>
    <row r="63641" spans="5:5" x14ac:dyDescent="0.25">
      <c r="E63641" s="71"/>
    </row>
    <row r="63642" spans="5:5" x14ac:dyDescent="0.25">
      <c r="E63642" s="71"/>
    </row>
    <row r="63643" spans="5:5" x14ac:dyDescent="0.25">
      <c r="E63643" s="71"/>
    </row>
    <row r="63644" spans="5:5" x14ac:dyDescent="0.25">
      <c r="E63644" s="71"/>
    </row>
    <row r="63645" spans="5:5" x14ac:dyDescent="0.25">
      <c r="E63645" s="71"/>
    </row>
    <row r="63646" spans="5:5" x14ac:dyDescent="0.25">
      <c r="E63646" s="71"/>
    </row>
    <row r="63647" spans="5:5" x14ac:dyDescent="0.25">
      <c r="E63647" s="71"/>
    </row>
    <row r="63648" spans="5:5" x14ac:dyDescent="0.25">
      <c r="E63648" s="71"/>
    </row>
    <row r="63649" spans="5:5" x14ac:dyDescent="0.25">
      <c r="E63649" s="71"/>
    </row>
    <row r="63650" spans="5:5" x14ac:dyDescent="0.25">
      <c r="E63650" s="71"/>
    </row>
    <row r="63651" spans="5:5" x14ac:dyDescent="0.25">
      <c r="E63651" s="71"/>
    </row>
    <row r="63652" spans="5:5" x14ac:dyDescent="0.25">
      <c r="E63652" s="71"/>
    </row>
    <row r="63653" spans="5:5" x14ac:dyDescent="0.25">
      <c r="E63653" s="71"/>
    </row>
    <row r="63654" spans="5:5" x14ac:dyDescent="0.25">
      <c r="E63654" s="71"/>
    </row>
    <row r="63655" spans="5:5" x14ac:dyDescent="0.25">
      <c r="E63655" s="71"/>
    </row>
    <row r="63656" spans="5:5" x14ac:dyDescent="0.25">
      <c r="E63656" s="71"/>
    </row>
    <row r="63657" spans="5:5" x14ac:dyDescent="0.25">
      <c r="E63657" s="71"/>
    </row>
    <row r="63658" spans="5:5" x14ac:dyDescent="0.25">
      <c r="E63658" s="71"/>
    </row>
    <row r="63659" spans="5:5" x14ac:dyDescent="0.25">
      <c r="E63659" s="71"/>
    </row>
    <row r="63660" spans="5:5" x14ac:dyDescent="0.25">
      <c r="E63660" s="71"/>
    </row>
    <row r="63661" spans="5:5" x14ac:dyDescent="0.25">
      <c r="E63661" s="71"/>
    </row>
    <row r="63662" spans="5:5" x14ac:dyDescent="0.25">
      <c r="E63662" s="71"/>
    </row>
    <row r="63663" spans="5:5" x14ac:dyDescent="0.25">
      <c r="E63663" s="71"/>
    </row>
    <row r="63664" spans="5:5" x14ac:dyDescent="0.25">
      <c r="E63664" s="71"/>
    </row>
    <row r="63665" spans="5:5" x14ac:dyDescent="0.25">
      <c r="E63665" s="71"/>
    </row>
    <row r="63666" spans="5:5" x14ac:dyDescent="0.25">
      <c r="E63666" s="71"/>
    </row>
    <row r="63667" spans="5:5" x14ac:dyDescent="0.25">
      <c r="E63667" s="71"/>
    </row>
    <row r="63668" spans="5:5" x14ac:dyDescent="0.25">
      <c r="E63668" s="71"/>
    </row>
    <row r="63669" spans="5:5" x14ac:dyDescent="0.25">
      <c r="E63669" s="71"/>
    </row>
    <row r="63670" spans="5:5" x14ac:dyDescent="0.25">
      <c r="E63670" s="71"/>
    </row>
    <row r="63671" spans="5:5" x14ac:dyDescent="0.25">
      <c r="E63671" s="71"/>
    </row>
    <row r="63672" spans="5:5" x14ac:dyDescent="0.25">
      <c r="E63672" s="71"/>
    </row>
    <row r="63673" spans="5:5" x14ac:dyDescent="0.25">
      <c r="E63673" s="71"/>
    </row>
    <row r="63674" spans="5:5" x14ac:dyDescent="0.25">
      <c r="E63674" s="71"/>
    </row>
    <row r="63675" spans="5:5" x14ac:dyDescent="0.25">
      <c r="E63675" s="71"/>
    </row>
    <row r="63676" spans="5:5" x14ac:dyDescent="0.25">
      <c r="E63676" s="71"/>
    </row>
    <row r="63677" spans="5:5" x14ac:dyDescent="0.25">
      <c r="E63677" s="71"/>
    </row>
    <row r="63678" spans="5:5" x14ac:dyDescent="0.25">
      <c r="E63678" s="71"/>
    </row>
    <row r="63679" spans="5:5" x14ac:dyDescent="0.25">
      <c r="E63679" s="71"/>
    </row>
    <row r="63680" spans="5:5" x14ac:dyDescent="0.25">
      <c r="E63680" s="71"/>
    </row>
    <row r="63681" spans="5:5" x14ac:dyDescent="0.25">
      <c r="E63681" s="71"/>
    </row>
    <row r="63682" spans="5:5" x14ac:dyDescent="0.25">
      <c r="E63682" s="71"/>
    </row>
    <row r="63683" spans="5:5" x14ac:dyDescent="0.25">
      <c r="E63683" s="71"/>
    </row>
    <row r="63684" spans="5:5" x14ac:dyDescent="0.25">
      <c r="E63684" s="71"/>
    </row>
    <row r="63685" spans="5:5" x14ac:dyDescent="0.25">
      <c r="E63685" s="71"/>
    </row>
    <row r="63686" spans="5:5" x14ac:dyDescent="0.25">
      <c r="E63686" s="71"/>
    </row>
    <row r="63687" spans="5:5" x14ac:dyDescent="0.25">
      <c r="E63687" s="71"/>
    </row>
    <row r="63688" spans="5:5" x14ac:dyDescent="0.25">
      <c r="E63688" s="71"/>
    </row>
    <row r="63689" spans="5:5" x14ac:dyDescent="0.25">
      <c r="E63689" s="71"/>
    </row>
    <row r="63690" spans="5:5" x14ac:dyDescent="0.25">
      <c r="E63690" s="71"/>
    </row>
    <row r="63691" spans="5:5" x14ac:dyDescent="0.25">
      <c r="E63691" s="71"/>
    </row>
    <row r="63692" spans="5:5" x14ac:dyDescent="0.25">
      <c r="E63692" s="71"/>
    </row>
    <row r="63693" spans="5:5" x14ac:dyDescent="0.25">
      <c r="E63693" s="71"/>
    </row>
    <row r="63694" spans="5:5" x14ac:dyDescent="0.25">
      <c r="E63694" s="71"/>
    </row>
    <row r="63695" spans="5:5" x14ac:dyDescent="0.25">
      <c r="E63695" s="71"/>
    </row>
    <row r="63696" spans="5:5" x14ac:dyDescent="0.25">
      <c r="E63696" s="71"/>
    </row>
    <row r="63697" spans="5:5" x14ac:dyDescent="0.25">
      <c r="E63697" s="71"/>
    </row>
    <row r="63698" spans="5:5" x14ac:dyDescent="0.25">
      <c r="E63698" s="71"/>
    </row>
    <row r="63699" spans="5:5" x14ac:dyDescent="0.25">
      <c r="E63699" s="71"/>
    </row>
    <row r="63700" spans="5:5" x14ac:dyDescent="0.25">
      <c r="E63700" s="71"/>
    </row>
    <row r="63701" spans="5:5" x14ac:dyDescent="0.25">
      <c r="E63701" s="71"/>
    </row>
    <row r="63702" spans="5:5" x14ac:dyDescent="0.25">
      <c r="E63702" s="71"/>
    </row>
    <row r="63703" spans="5:5" x14ac:dyDescent="0.25">
      <c r="E63703" s="71"/>
    </row>
    <row r="63704" spans="5:5" x14ac:dyDescent="0.25">
      <c r="E63704" s="71"/>
    </row>
    <row r="63705" spans="5:5" x14ac:dyDescent="0.25">
      <c r="E63705" s="71"/>
    </row>
    <row r="63706" spans="5:5" x14ac:dyDescent="0.25">
      <c r="E63706" s="71"/>
    </row>
    <row r="63707" spans="5:5" x14ac:dyDescent="0.25">
      <c r="E63707" s="71"/>
    </row>
    <row r="63708" spans="5:5" x14ac:dyDescent="0.25">
      <c r="E63708" s="71"/>
    </row>
    <row r="63709" spans="5:5" x14ac:dyDescent="0.25">
      <c r="E63709" s="71"/>
    </row>
    <row r="63710" spans="5:5" x14ac:dyDescent="0.25">
      <c r="E63710" s="71"/>
    </row>
    <row r="63711" spans="5:5" x14ac:dyDescent="0.25">
      <c r="E63711" s="71"/>
    </row>
    <row r="63712" spans="5:5" x14ac:dyDescent="0.25">
      <c r="E63712" s="71"/>
    </row>
    <row r="63713" spans="5:5" x14ac:dyDescent="0.25">
      <c r="E63713" s="71"/>
    </row>
    <row r="63714" spans="5:5" x14ac:dyDescent="0.25">
      <c r="E63714" s="71"/>
    </row>
    <row r="63715" spans="5:5" x14ac:dyDescent="0.25">
      <c r="E63715" s="71"/>
    </row>
    <row r="63716" spans="5:5" x14ac:dyDescent="0.25">
      <c r="E63716" s="71"/>
    </row>
    <row r="63717" spans="5:5" x14ac:dyDescent="0.25">
      <c r="E63717" s="71"/>
    </row>
    <row r="63718" spans="5:5" x14ac:dyDescent="0.25">
      <c r="E63718" s="71"/>
    </row>
    <row r="63719" spans="5:5" x14ac:dyDescent="0.25">
      <c r="E63719" s="71"/>
    </row>
    <row r="63720" spans="5:5" x14ac:dyDescent="0.25">
      <c r="E63720" s="71"/>
    </row>
    <row r="63721" spans="5:5" x14ac:dyDescent="0.25">
      <c r="E63721" s="71"/>
    </row>
    <row r="63722" spans="5:5" x14ac:dyDescent="0.25">
      <c r="E63722" s="71"/>
    </row>
    <row r="63723" spans="5:5" x14ac:dyDescent="0.25">
      <c r="E63723" s="71"/>
    </row>
    <row r="63724" spans="5:5" x14ac:dyDescent="0.25">
      <c r="E63724" s="71"/>
    </row>
    <row r="63725" spans="5:5" x14ac:dyDescent="0.25">
      <c r="E63725" s="71"/>
    </row>
    <row r="63726" spans="5:5" x14ac:dyDescent="0.25">
      <c r="E63726" s="71"/>
    </row>
    <row r="63727" spans="5:5" x14ac:dyDescent="0.25">
      <c r="E63727" s="71"/>
    </row>
    <row r="63728" spans="5:5" x14ac:dyDescent="0.25">
      <c r="E63728" s="71"/>
    </row>
    <row r="63729" spans="5:5" x14ac:dyDescent="0.25">
      <c r="E63729" s="71"/>
    </row>
    <row r="63730" spans="5:5" x14ac:dyDescent="0.25">
      <c r="E63730" s="71"/>
    </row>
    <row r="63731" spans="5:5" x14ac:dyDescent="0.25">
      <c r="E63731" s="71"/>
    </row>
    <row r="63732" spans="5:5" x14ac:dyDescent="0.25">
      <c r="E63732" s="71"/>
    </row>
    <row r="63733" spans="5:5" x14ac:dyDescent="0.25">
      <c r="E63733" s="71"/>
    </row>
    <row r="63734" spans="5:5" x14ac:dyDescent="0.25">
      <c r="E63734" s="71"/>
    </row>
    <row r="63735" spans="5:5" x14ac:dyDescent="0.25">
      <c r="E63735" s="71"/>
    </row>
    <row r="63736" spans="5:5" x14ac:dyDescent="0.25">
      <c r="E63736" s="71"/>
    </row>
    <row r="63737" spans="5:5" x14ac:dyDescent="0.25">
      <c r="E63737" s="71"/>
    </row>
    <row r="63738" spans="5:5" x14ac:dyDescent="0.25">
      <c r="E63738" s="71"/>
    </row>
    <row r="63739" spans="5:5" x14ac:dyDescent="0.25">
      <c r="E63739" s="71"/>
    </row>
    <row r="63740" spans="5:5" x14ac:dyDescent="0.25">
      <c r="E63740" s="71"/>
    </row>
    <row r="63741" spans="5:5" x14ac:dyDescent="0.25">
      <c r="E63741" s="71"/>
    </row>
    <row r="63742" spans="5:5" x14ac:dyDescent="0.25">
      <c r="E63742" s="71"/>
    </row>
    <row r="63743" spans="5:5" x14ac:dyDescent="0.25">
      <c r="E63743" s="71"/>
    </row>
    <row r="63744" spans="5:5" x14ac:dyDescent="0.25">
      <c r="E63744" s="71"/>
    </row>
    <row r="63745" spans="5:5" x14ac:dyDescent="0.25">
      <c r="E63745" s="71"/>
    </row>
    <row r="63746" spans="5:5" x14ac:dyDescent="0.25">
      <c r="E63746" s="71"/>
    </row>
    <row r="63747" spans="5:5" x14ac:dyDescent="0.25">
      <c r="E63747" s="71"/>
    </row>
    <row r="63748" spans="5:5" x14ac:dyDescent="0.25">
      <c r="E63748" s="71"/>
    </row>
    <row r="63749" spans="5:5" x14ac:dyDescent="0.25">
      <c r="E63749" s="71"/>
    </row>
    <row r="63750" spans="5:5" x14ac:dyDescent="0.25">
      <c r="E63750" s="71"/>
    </row>
    <row r="63751" spans="5:5" x14ac:dyDescent="0.25">
      <c r="E63751" s="71"/>
    </row>
    <row r="63752" spans="5:5" x14ac:dyDescent="0.25">
      <c r="E63752" s="71"/>
    </row>
    <row r="63753" spans="5:5" x14ac:dyDescent="0.25">
      <c r="E63753" s="71"/>
    </row>
    <row r="63754" spans="5:5" x14ac:dyDescent="0.25">
      <c r="E63754" s="71"/>
    </row>
    <row r="63755" spans="5:5" x14ac:dyDescent="0.25">
      <c r="E63755" s="71"/>
    </row>
    <row r="63756" spans="5:5" x14ac:dyDescent="0.25">
      <c r="E63756" s="71"/>
    </row>
    <row r="63757" spans="5:5" x14ac:dyDescent="0.25">
      <c r="E63757" s="71"/>
    </row>
    <row r="63758" spans="5:5" x14ac:dyDescent="0.25">
      <c r="E63758" s="71"/>
    </row>
    <row r="63759" spans="5:5" x14ac:dyDescent="0.25">
      <c r="E63759" s="71"/>
    </row>
    <row r="63760" spans="5:5" x14ac:dyDescent="0.25">
      <c r="E63760" s="71"/>
    </row>
    <row r="63761" spans="5:5" x14ac:dyDescent="0.25">
      <c r="E63761" s="71"/>
    </row>
    <row r="63762" spans="5:5" x14ac:dyDescent="0.25">
      <c r="E63762" s="71"/>
    </row>
    <row r="63763" spans="5:5" x14ac:dyDescent="0.25">
      <c r="E63763" s="71"/>
    </row>
    <row r="63764" spans="5:5" x14ac:dyDescent="0.25">
      <c r="E63764" s="71"/>
    </row>
    <row r="63765" spans="5:5" x14ac:dyDescent="0.25">
      <c r="E63765" s="71"/>
    </row>
    <row r="63766" spans="5:5" x14ac:dyDescent="0.25">
      <c r="E63766" s="71"/>
    </row>
    <row r="63767" spans="5:5" x14ac:dyDescent="0.25">
      <c r="E63767" s="71"/>
    </row>
    <row r="63768" spans="5:5" x14ac:dyDescent="0.25">
      <c r="E63768" s="71"/>
    </row>
    <row r="63769" spans="5:5" x14ac:dyDescent="0.25">
      <c r="E63769" s="71"/>
    </row>
    <row r="63770" spans="5:5" x14ac:dyDescent="0.25">
      <c r="E63770" s="71"/>
    </row>
    <row r="63771" spans="5:5" x14ac:dyDescent="0.25">
      <c r="E63771" s="71"/>
    </row>
    <row r="63772" spans="5:5" x14ac:dyDescent="0.25">
      <c r="E63772" s="71"/>
    </row>
    <row r="63773" spans="5:5" x14ac:dyDescent="0.25">
      <c r="E63773" s="71"/>
    </row>
    <row r="63774" spans="5:5" x14ac:dyDescent="0.25">
      <c r="E63774" s="71"/>
    </row>
    <row r="63775" spans="5:5" x14ac:dyDescent="0.25">
      <c r="E63775" s="71"/>
    </row>
    <row r="63776" spans="5:5" x14ac:dyDescent="0.25">
      <c r="E63776" s="71"/>
    </row>
    <row r="63777" spans="5:5" x14ac:dyDescent="0.25">
      <c r="E63777" s="71"/>
    </row>
    <row r="63778" spans="5:5" x14ac:dyDescent="0.25">
      <c r="E63778" s="71"/>
    </row>
    <row r="63779" spans="5:5" x14ac:dyDescent="0.25">
      <c r="E63779" s="71"/>
    </row>
    <row r="63780" spans="5:5" x14ac:dyDescent="0.25">
      <c r="E63780" s="71"/>
    </row>
    <row r="63781" spans="5:5" x14ac:dyDescent="0.25">
      <c r="E63781" s="71"/>
    </row>
    <row r="63782" spans="5:5" x14ac:dyDescent="0.25">
      <c r="E63782" s="71"/>
    </row>
    <row r="63783" spans="5:5" x14ac:dyDescent="0.25">
      <c r="E63783" s="71"/>
    </row>
    <row r="63784" spans="5:5" x14ac:dyDescent="0.25">
      <c r="E63784" s="71"/>
    </row>
    <row r="63785" spans="5:5" x14ac:dyDescent="0.25">
      <c r="E63785" s="71"/>
    </row>
    <row r="63786" spans="5:5" x14ac:dyDescent="0.25">
      <c r="E63786" s="71"/>
    </row>
    <row r="63787" spans="5:5" x14ac:dyDescent="0.25">
      <c r="E63787" s="71"/>
    </row>
    <row r="63788" spans="5:5" x14ac:dyDescent="0.25">
      <c r="E63788" s="71"/>
    </row>
    <row r="63789" spans="5:5" x14ac:dyDescent="0.25">
      <c r="E63789" s="71"/>
    </row>
    <row r="63790" spans="5:5" x14ac:dyDescent="0.25">
      <c r="E63790" s="71"/>
    </row>
    <row r="63791" spans="5:5" x14ac:dyDescent="0.25">
      <c r="E63791" s="71"/>
    </row>
    <row r="63792" spans="5:5" x14ac:dyDescent="0.25">
      <c r="E63792" s="71"/>
    </row>
    <row r="63793" spans="5:5" x14ac:dyDescent="0.25">
      <c r="E63793" s="71"/>
    </row>
    <row r="63794" spans="5:5" x14ac:dyDescent="0.25">
      <c r="E63794" s="71"/>
    </row>
    <row r="63795" spans="5:5" x14ac:dyDescent="0.25">
      <c r="E63795" s="71"/>
    </row>
    <row r="63796" spans="5:5" x14ac:dyDescent="0.25">
      <c r="E63796" s="71"/>
    </row>
    <row r="63797" spans="5:5" x14ac:dyDescent="0.25">
      <c r="E63797" s="71"/>
    </row>
    <row r="63798" spans="5:5" x14ac:dyDescent="0.25">
      <c r="E63798" s="71"/>
    </row>
    <row r="63799" spans="5:5" x14ac:dyDescent="0.25">
      <c r="E63799" s="71"/>
    </row>
    <row r="63800" spans="5:5" x14ac:dyDescent="0.25">
      <c r="E63800" s="71"/>
    </row>
    <row r="63801" spans="5:5" x14ac:dyDescent="0.25">
      <c r="E63801" s="71"/>
    </row>
    <row r="63802" spans="5:5" x14ac:dyDescent="0.25">
      <c r="E63802" s="71"/>
    </row>
    <row r="63803" spans="5:5" x14ac:dyDescent="0.25">
      <c r="E63803" s="71"/>
    </row>
    <row r="63804" spans="5:5" x14ac:dyDescent="0.25">
      <c r="E63804" s="71"/>
    </row>
    <row r="63805" spans="5:5" x14ac:dyDescent="0.25">
      <c r="E63805" s="71"/>
    </row>
    <row r="63806" spans="5:5" x14ac:dyDescent="0.25">
      <c r="E63806" s="71"/>
    </row>
    <row r="63807" spans="5:5" x14ac:dyDescent="0.25">
      <c r="E63807" s="71"/>
    </row>
    <row r="63808" spans="5:5" x14ac:dyDescent="0.25">
      <c r="E63808" s="71"/>
    </row>
    <row r="63809" spans="5:5" x14ac:dyDescent="0.25">
      <c r="E63809" s="71"/>
    </row>
    <row r="63810" spans="5:5" x14ac:dyDescent="0.25">
      <c r="E63810" s="71"/>
    </row>
    <row r="63811" spans="5:5" x14ac:dyDescent="0.25">
      <c r="E63811" s="71"/>
    </row>
    <row r="63812" spans="5:5" x14ac:dyDescent="0.25">
      <c r="E63812" s="71"/>
    </row>
    <row r="63813" spans="5:5" x14ac:dyDescent="0.25">
      <c r="E63813" s="71"/>
    </row>
    <row r="63814" spans="5:5" x14ac:dyDescent="0.25">
      <c r="E63814" s="71"/>
    </row>
    <row r="63815" spans="5:5" x14ac:dyDescent="0.25">
      <c r="E63815" s="71"/>
    </row>
    <row r="63816" spans="5:5" x14ac:dyDescent="0.25">
      <c r="E63816" s="71"/>
    </row>
    <row r="63817" spans="5:5" x14ac:dyDescent="0.25">
      <c r="E63817" s="71"/>
    </row>
    <row r="63818" spans="5:5" x14ac:dyDescent="0.25">
      <c r="E63818" s="71"/>
    </row>
    <row r="63819" spans="5:5" x14ac:dyDescent="0.25">
      <c r="E63819" s="71"/>
    </row>
    <row r="63820" spans="5:5" x14ac:dyDescent="0.25">
      <c r="E63820" s="71"/>
    </row>
    <row r="63821" spans="5:5" x14ac:dyDescent="0.25">
      <c r="E63821" s="71"/>
    </row>
    <row r="63822" spans="5:5" x14ac:dyDescent="0.25">
      <c r="E63822" s="71"/>
    </row>
    <row r="63823" spans="5:5" x14ac:dyDescent="0.25">
      <c r="E63823" s="71"/>
    </row>
    <row r="63824" spans="5:5" x14ac:dyDescent="0.25">
      <c r="E63824" s="71"/>
    </row>
    <row r="63825" spans="5:5" x14ac:dyDescent="0.25">
      <c r="E63825" s="71"/>
    </row>
    <row r="63826" spans="5:5" x14ac:dyDescent="0.25">
      <c r="E63826" s="71"/>
    </row>
    <row r="63827" spans="5:5" x14ac:dyDescent="0.25">
      <c r="E63827" s="71"/>
    </row>
    <row r="63828" spans="5:5" x14ac:dyDescent="0.25">
      <c r="E63828" s="71"/>
    </row>
    <row r="63829" spans="5:5" x14ac:dyDescent="0.25">
      <c r="E63829" s="71"/>
    </row>
    <row r="63830" spans="5:5" x14ac:dyDescent="0.25">
      <c r="E63830" s="71"/>
    </row>
    <row r="63831" spans="5:5" x14ac:dyDescent="0.25">
      <c r="E63831" s="71"/>
    </row>
    <row r="63832" spans="5:5" x14ac:dyDescent="0.25">
      <c r="E63832" s="71"/>
    </row>
    <row r="63833" spans="5:5" x14ac:dyDescent="0.25">
      <c r="E63833" s="71"/>
    </row>
    <row r="63834" spans="5:5" x14ac:dyDescent="0.25">
      <c r="E63834" s="71"/>
    </row>
    <row r="63835" spans="5:5" x14ac:dyDescent="0.25">
      <c r="E63835" s="71"/>
    </row>
    <row r="63836" spans="5:5" x14ac:dyDescent="0.25">
      <c r="E63836" s="71"/>
    </row>
    <row r="63837" spans="5:5" x14ac:dyDescent="0.25">
      <c r="E63837" s="71"/>
    </row>
    <row r="63838" spans="5:5" x14ac:dyDescent="0.25">
      <c r="E63838" s="71"/>
    </row>
    <row r="63839" spans="5:5" x14ac:dyDescent="0.25">
      <c r="E63839" s="71"/>
    </row>
    <row r="63840" spans="5:5" x14ac:dyDescent="0.25">
      <c r="E63840" s="71"/>
    </row>
    <row r="63841" spans="5:5" x14ac:dyDescent="0.25">
      <c r="E63841" s="71"/>
    </row>
    <row r="63842" spans="5:5" x14ac:dyDescent="0.25">
      <c r="E63842" s="71"/>
    </row>
    <row r="63843" spans="5:5" x14ac:dyDescent="0.25">
      <c r="E63843" s="71"/>
    </row>
    <row r="63844" spans="5:5" x14ac:dyDescent="0.25">
      <c r="E63844" s="71"/>
    </row>
    <row r="63845" spans="5:5" x14ac:dyDescent="0.25">
      <c r="E63845" s="71"/>
    </row>
    <row r="63846" spans="5:5" x14ac:dyDescent="0.25">
      <c r="E63846" s="71"/>
    </row>
    <row r="63847" spans="5:5" x14ac:dyDescent="0.25">
      <c r="E63847" s="71"/>
    </row>
    <row r="63848" spans="5:5" x14ac:dyDescent="0.25">
      <c r="E63848" s="71"/>
    </row>
    <row r="63849" spans="5:5" x14ac:dyDescent="0.25">
      <c r="E63849" s="71"/>
    </row>
    <row r="63850" spans="5:5" x14ac:dyDescent="0.25">
      <c r="E63850" s="71"/>
    </row>
    <row r="63851" spans="5:5" x14ac:dyDescent="0.25">
      <c r="E63851" s="71"/>
    </row>
    <row r="63852" spans="5:5" x14ac:dyDescent="0.25">
      <c r="E63852" s="71"/>
    </row>
    <row r="63853" spans="5:5" x14ac:dyDescent="0.25">
      <c r="E63853" s="71"/>
    </row>
    <row r="63854" spans="5:5" x14ac:dyDescent="0.25">
      <c r="E63854" s="71"/>
    </row>
    <row r="63855" spans="5:5" x14ac:dyDescent="0.25">
      <c r="E63855" s="71"/>
    </row>
    <row r="63856" spans="5:5" x14ac:dyDescent="0.25">
      <c r="E63856" s="71"/>
    </row>
    <row r="63857" spans="5:5" x14ac:dyDescent="0.25">
      <c r="E63857" s="71"/>
    </row>
    <row r="63858" spans="5:5" x14ac:dyDescent="0.25">
      <c r="E63858" s="71"/>
    </row>
    <row r="63859" spans="5:5" x14ac:dyDescent="0.25">
      <c r="E63859" s="71"/>
    </row>
    <row r="63860" spans="5:5" x14ac:dyDescent="0.25">
      <c r="E63860" s="71"/>
    </row>
    <row r="63861" spans="5:5" x14ac:dyDescent="0.25">
      <c r="E63861" s="71"/>
    </row>
    <row r="63862" spans="5:5" x14ac:dyDescent="0.25">
      <c r="E63862" s="71"/>
    </row>
    <row r="63863" spans="5:5" x14ac:dyDescent="0.25">
      <c r="E63863" s="71"/>
    </row>
    <row r="63864" spans="5:5" x14ac:dyDescent="0.25">
      <c r="E63864" s="71"/>
    </row>
    <row r="63865" spans="5:5" x14ac:dyDescent="0.25">
      <c r="E63865" s="71"/>
    </row>
    <row r="63866" spans="5:5" x14ac:dyDescent="0.25">
      <c r="E63866" s="71"/>
    </row>
    <row r="63867" spans="5:5" x14ac:dyDescent="0.25">
      <c r="E63867" s="71"/>
    </row>
    <row r="63868" spans="5:5" x14ac:dyDescent="0.25">
      <c r="E63868" s="71"/>
    </row>
    <row r="63869" spans="5:5" x14ac:dyDescent="0.25">
      <c r="E63869" s="71"/>
    </row>
    <row r="63870" spans="5:5" x14ac:dyDescent="0.25">
      <c r="E63870" s="71"/>
    </row>
    <row r="63871" spans="5:5" x14ac:dyDescent="0.25">
      <c r="E63871" s="71"/>
    </row>
    <row r="63872" spans="5:5" x14ac:dyDescent="0.25">
      <c r="E63872" s="71"/>
    </row>
    <row r="63873" spans="5:5" x14ac:dyDescent="0.25">
      <c r="E63873" s="71"/>
    </row>
    <row r="63874" spans="5:5" x14ac:dyDescent="0.25">
      <c r="E63874" s="71"/>
    </row>
    <row r="63875" spans="5:5" x14ac:dyDescent="0.25">
      <c r="E63875" s="71"/>
    </row>
    <row r="63876" spans="5:5" x14ac:dyDescent="0.25">
      <c r="E63876" s="71"/>
    </row>
    <row r="63877" spans="5:5" x14ac:dyDescent="0.25">
      <c r="E63877" s="71"/>
    </row>
    <row r="63878" spans="5:5" x14ac:dyDescent="0.25">
      <c r="E63878" s="71"/>
    </row>
    <row r="63879" spans="5:5" x14ac:dyDescent="0.25">
      <c r="E63879" s="71"/>
    </row>
    <row r="63880" spans="5:5" x14ac:dyDescent="0.25">
      <c r="E63880" s="71"/>
    </row>
    <row r="63881" spans="5:5" x14ac:dyDescent="0.25">
      <c r="E63881" s="71"/>
    </row>
    <row r="63882" spans="5:5" x14ac:dyDescent="0.25">
      <c r="E63882" s="71"/>
    </row>
    <row r="63883" spans="5:5" x14ac:dyDescent="0.25">
      <c r="E63883" s="71"/>
    </row>
    <row r="63884" spans="5:5" x14ac:dyDescent="0.25">
      <c r="E63884" s="71"/>
    </row>
    <row r="63885" spans="5:5" x14ac:dyDescent="0.25">
      <c r="E63885" s="71"/>
    </row>
    <row r="63886" spans="5:5" x14ac:dyDescent="0.25">
      <c r="E63886" s="71"/>
    </row>
    <row r="63887" spans="5:5" x14ac:dyDescent="0.25">
      <c r="E63887" s="71"/>
    </row>
    <row r="63888" spans="5:5" x14ac:dyDescent="0.25">
      <c r="E63888" s="71"/>
    </row>
    <row r="63889" spans="5:5" x14ac:dyDescent="0.25">
      <c r="E63889" s="71"/>
    </row>
    <row r="63890" spans="5:5" x14ac:dyDescent="0.25">
      <c r="E63890" s="71"/>
    </row>
    <row r="63891" spans="5:5" x14ac:dyDescent="0.25">
      <c r="E63891" s="71"/>
    </row>
    <row r="63892" spans="5:5" x14ac:dyDescent="0.25">
      <c r="E63892" s="71"/>
    </row>
    <row r="63893" spans="5:5" x14ac:dyDescent="0.25">
      <c r="E63893" s="71"/>
    </row>
    <row r="63894" spans="5:5" x14ac:dyDescent="0.25">
      <c r="E63894" s="71"/>
    </row>
    <row r="63895" spans="5:5" x14ac:dyDescent="0.25">
      <c r="E63895" s="71"/>
    </row>
    <row r="63896" spans="5:5" x14ac:dyDescent="0.25">
      <c r="E63896" s="71"/>
    </row>
    <row r="63897" spans="5:5" x14ac:dyDescent="0.25">
      <c r="E63897" s="71"/>
    </row>
    <row r="63898" spans="5:5" x14ac:dyDescent="0.25">
      <c r="E63898" s="71"/>
    </row>
    <row r="63899" spans="5:5" x14ac:dyDescent="0.25">
      <c r="E63899" s="71"/>
    </row>
    <row r="63900" spans="5:5" x14ac:dyDescent="0.25">
      <c r="E63900" s="71"/>
    </row>
    <row r="63901" spans="5:5" x14ac:dyDescent="0.25">
      <c r="E63901" s="71"/>
    </row>
    <row r="63902" spans="5:5" x14ac:dyDescent="0.25">
      <c r="E63902" s="71"/>
    </row>
    <row r="63903" spans="5:5" x14ac:dyDescent="0.25">
      <c r="E63903" s="71"/>
    </row>
    <row r="63904" spans="5:5" x14ac:dyDescent="0.25">
      <c r="E63904" s="71"/>
    </row>
    <row r="63905" spans="5:5" x14ac:dyDescent="0.25">
      <c r="E63905" s="71"/>
    </row>
    <row r="63906" spans="5:5" x14ac:dyDescent="0.25">
      <c r="E63906" s="71"/>
    </row>
    <row r="63907" spans="5:5" x14ac:dyDescent="0.25">
      <c r="E63907" s="71"/>
    </row>
    <row r="63908" spans="5:5" x14ac:dyDescent="0.25">
      <c r="E63908" s="71"/>
    </row>
    <row r="63909" spans="5:5" x14ac:dyDescent="0.25">
      <c r="E63909" s="71"/>
    </row>
    <row r="63910" spans="5:5" x14ac:dyDescent="0.25">
      <c r="E63910" s="71"/>
    </row>
    <row r="63911" spans="5:5" x14ac:dyDescent="0.25">
      <c r="E63911" s="71"/>
    </row>
    <row r="63912" spans="5:5" x14ac:dyDescent="0.25">
      <c r="E63912" s="71"/>
    </row>
    <row r="63913" spans="5:5" x14ac:dyDescent="0.25">
      <c r="E63913" s="71"/>
    </row>
    <row r="63914" spans="5:5" x14ac:dyDescent="0.25">
      <c r="E63914" s="71"/>
    </row>
    <row r="63915" spans="5:5" x14ac:dyDescent="0.25">
      <c r="E63915" s="71"/>
    </row>
    <row r="63916" spans="5:5" x14ac:dyDescent="0.25">
      <c r="E63916" s="71"/>
    </row>
    <row r="63917" spans="5:5" x14ac:dyDescent="0.25">
      <c r="E63917" s="71"/>
    </row>
    <row r="63918" spans="5:5" x14ac:dyDescent="0.25">
      <c r="E63918" s="71"/>
    </row>
    <row r="63919" spans="5:5" x14ac:dyDescent="0.25">
      <c r="E63919" s="71"/>
    </row>
    <row r="63920" spans="5:5" x14ac:dyDescent="0.25">
      <c r="E63920" s="71"/>
    </row>
    <row r="63921" spans="5:5" x14ac:dyDescent="0.25">
      <c r="E63921" s="71"/>
    </row>
    <row r="63922" spans="5:5" x14ac:dyDescent="0.25">
      <c r="E63922" s="71"/>
    </row>
    <row r="63923" spans="5:5" x14ac:dyDescent="0.25">
      <c r="E63923" s="71"/>
    </row>
    <row r="63924" spans="5:5" x14ac:dyDescent="0.25">
      <c r="E63924" s="71"/>
    </row>
    <row r="63925" spans="5:5" x14ac:dyDescent="0.25">
      <c r="E63925" s="71"/>
    </row>
    <row r="63926" spans="5:5" x14ac:dyDescent="0.25">
      <c r="E63926" s="71"/>
    </row>
    <row r="63927" spans="5:5" x14ac:dyDescent="0.25">
      <c r="E63927" s="71"/>
    </row>
    <row r="63928" spans="5:5" x14ac:dyDescent="0.25">
      <c r="E63928" s="71"/>
    </row>
    <row r="63929" spans="5:5" x14ac:dyDescent="0.25">
      <c r="E63929" s="71"/>
    </row>
    <row r="63930" spans="5:5" x14ac:dyDescent="0.25">
      <c r="E63930" s="71"/>
    </row>
    <row r="63931" spans="5:5" x14ac:dyDescent="0.25">
      <c r="E63931" s="71"/>
    </row>
    <row r="63932" spans="5:5" x14ac:dyDescent="0.25">
      <c r="E63932" s="71"/>
    </row>
    <row r="63933" spans="5:5" x14ac:dyDescent="0.25">
      <c r="E63933" s="71"/>
    </row>
    <row r="63934" spans="5:5" x14ac:dyDescent="0.25">
      <c r="E63934" s="71"/>
    </row>
    <row r="63935" spans="5:5" x14ac:dyDescent="0.25">
      <c r="E63935" s="71"/>
    </row>
    <row r="63936" spans="5:5" x14ac:dyDescent="0.25">
      <c r="E63936" s="71"/>
    </row>
    <row r="63937" spans="5:5" x14ac:dyDescent="0.25">
      <c r="E63937" s="71"/>
    </row>
    <row r="63938" spans="5:5" x14ac:dyDescent="0.25">
      <c r="E63938" s="71"/>
    </row>
    <row r="63939" spans="5:5" x14ac:dyDescent="0.25">
      <c r="E63939" s="71"/>
    </row>
    <row r="63940" spans="5:5" x14ac:dyDescent="0.25">
      <c r="E63940" s="71"/>
    </row>
    <row r="63941" spans="5:5" x14ac:dyDescent="0.25">
      <c r="E63941" s="71"/>
    </row>
    <row r="63942" spans="5:5" x14ac:dyDescent="0.25">
      <c r="E63942" s="71"/>
    </row>
    <row r="63943" spans="5:5" x14ac:dyDescent="0.25">
      <c r="E63943" s="71"/>
    </row>
    <row r="63944" spans="5:5" x14ac:dyDescent="0.25">
      <c r="E63944" s="71"/>
    </row>
    <row r="63945" spans="5:5" x14ac:dyDescent="0.25">
      <c r="E63945" s="71"/>
    </row>
    <row r="63946" spans="5:5" x14ac:dyDescent="0.25">
      <c r="E63946" s="71"/>
    </row>
    <row r="63947" spans="5:5" x14ac:dyDescent="0.25">
      <c r="E63947" s="71"/>
    </row>
    <row r="63948" spans="5:5" x14ac:dyDescent="0.25">
      <c r="E63948" s="71"/>
    </row>
    <row r="63949" spans="5:5" x14ac:dyDescent="0.25">
      <c r="E63949" s="71"/>
    </row>
    <row r="63950" spans="5:5" x14ac:dyDescent="0.25">
      <c r="E63950" s="71"/>
    </row>
    <row r="63951" spans="5:5" x14ac:dyDescent="0.25">
      <c r="E63951" s="71"/>
    </row>
    <row r="63952" spans="5:5" x14ac:dyDescent="0.25">
      <c r="E63952" s="71"/>
    </row>
    <row r="63953" spans="5:5" x14ac:dyDescent="0.25">
      <c r="E63953" s="71"/>
    </row>
    <row r="63954" spans="5:5" x14ac:dyDescent="0.25">
      <c r="E63954" s="71"/>
    </row>
    <row r="63955" spans="5:5" x14ac:dyDescent="0.25">
      <c r="E63955" s="71"/>
    </row>
    <row r="63956" spans="5:5" x14ac:dyDescent="0.25">
      <c r="E63956" s="71"/>
    </row>
    <row r="63957" spans="5:5" x14ac:dyDescent="0.25">
      <c r="E63957" s="71"/>
    </row>
    <row r="63958" spans="5:5" x14ac:dyDescent="0.25">
      <c r="E63958" s="71"/>
    </row>
    <row r="63959" spans="5:5" x14ac:dyDescent="0.25">
      <c r="E63959" s="71"/>
    </row>
    <row r="63960" spans="5:5" x14ac:dyDescent="0.25">
      <c r="E63960" s="71"/>
    </row>
    <row r="63961" spans="5:5" x14ac:dyDescent="0.25">
      <c r="E63961" s="71"/>
    </row>
    <row r="63962" spans="5:5" x14ac:dyDescent="0.25">
      <c r="E63962" s="71"/>
    </row>
    <row r="63963" spans="5:5" x14ac:dyDescent="0.25">
      <c r="E63963" s="71"/>
    </row>
    <row r="63964" spans="5:5" x14ac:dyDescent="0.25">
      <c r="E63964" s="71"/>
    </row>
    <row r="63965" spans="5:5" x14ac:dyDescent="0.25">
      <c r="E63965" s="71"/>
    </row>
    <row r="63966" spans="5:5" x14ac:dyDescent="0.25">
      <c r="E63966" s="71"/>
    </row>
    <row r="63967" spans="5:5" x14ac:dyDescent="0.25">
      <c r="E63967" s="71"/>
    </row>
    <row r="63968" spans="5:5" x14ac:dyDescent="0.25">
      <c r="E63968" s="71"/>
    </row>
    <row r="63969" spans="5:5" x14ac:dyDescent="0.25">
      <c r="E63969" s="71"/>
    </row>
    <row r="63970" spans="5:5" x14ac:dyDescent="0.25">
      <c r="E63970" s="71"/>
    </row>
    <row r="63971" spans="5:5" x14ac:dyDescent="0.25">
      <c r="E63971" s="71"/>
    </row>
    <row r="63972" spans="5:5" x14ac:dyDescent="0.25">
      <c r="E63972" s="71"/>
    </row>
    <row r="63973" spans="5:5" x14ac:dyDescent="0.25">
      <c r="E63973" s="71"/>
    </row>
    <row r="63974" spans="5:5" x14ac:dyDescent="0.25">
      <c r="E63974" s="71"/>
    </row>
    <row r="63975" spans="5:5" x14ac:dyDescent="0.25">
      <c r="E63975" s="71"/>
    </row>
    <row r="63976" spans="5:5" x14ac:dyDescent="0.25">
      <c r="E63976" s="71"/>
    </row>
    <row r="63977" spans="5:5" x14ac:dyDescent="0.25">
      <c r="E63977" s="71"/>
    </row>
    <row r="63978" spans="5:5" x14ac:dyDescent="0.25">
      <c r="E63978" s="71"/>
    </row>
    <row r="63979" spans="5:5" x14ac:dyDescent="0.25">
      <c r="E63979" s="71"/>
    </row>
    <row r="63980" spans="5:5" x14ac:dyDescent="0.25">
      <c r="E63980" s="71"/>
    </row>
    <row r="63981" spans="5:5" x14ac:dyDescent="0.25">
      <c r="E63981" s="71"/>
    </row>
    <row r="63982" spans="5:5" x14ac:dyDescent="0.25">
      <c r="E63982" s="71"/>
    </row>
    <row r="63983" spans="5:5" x14ac:dyDescent="0.25">
      <c r="E63983" s="71"/>
    </row>
    <row r="63984" spans="5:5" x14ac:dyDescent="0.25">
      <c r="E63984" s="71"/>
    </row>
    <row r="63985" spans="5:5" x14ac:dyDescent="0.25">
      <c r="E63985" s="71"/>
    </row>
    <row r="63986" spans="5:5" x14ac:dyDescent="0.25">
      <c r="E63986" s="71"/>
    </row>
    <row r="63987" spans="5:5" x14ac:dyDescent="0.25">
      <c r="E63987" s="71"/>
    </row>
    <row r="63988" spans="5:5" x14ac:dyDescent="0.25">
      <c r="E63988" s="71"/>
    </row>
    <row r="63989" spans="5:5" x14ac:dyDescent="0.25">
      <c r="E63989" s="71"/>
    </row>
    <row r="63990" spans="5:5" x14ac:dyDescent="0.25">
      <c r="E63990" s="71"/>
    </row>
    <row r="63991" spans="5:5" x14ac:dyDescent="0.25">
      <c r="E63991" s="71"/>
    </row>
    <row r="63992" spans="5:5" x14ac:dyDescent="0.25">
      <c r="E63992" s="71"/>
    </row>
    <row r="63993" spans="5:5" x14ac:dyDescent="0.25">
      <c r="E63993" s="71"/>
    </row>
    <row r="63994" spans="5:5" x14ac:dyDescent="0.25">
      <c r="E63994" s="71"/>
    </row>
    <row r="63995" spans="5:5" x14ac:dyDescent="0.25">
      <c r="E63995" s="71"/>
    </row>
    <row r="63996" spans="5:5" x14ac:dyDescent="0.25">
      <c r="E63996" s="71"/>
    </row>
    <row r="63997" spans="5:5" x14ac:dyDescent="0.25">
      <c r="E63997" s="71"/>
    </row>
    <row r="63998" spans="5:5" x14ac:dyDescent="0.25">
      <c r="E63998" s="71"/>
    </row>
    <row r="63999" spans="5:5" x14ac:dyDescent="0.25">
      <c r="E63999" s="71"/>
    </row>
    <row r="64000" spans="5:5" x14ac:dyDescent="0.25">
      <c r="E64000" s="71"/>
    </row>
    <row r="64001" spans="5:5" x14ac:dyDescent="0.25">
      <c r="E64001" s="71"/>
    </row>
    <row r="64002" spans="5:5" x14ac:dyDescent="0.25">
      <c r="E64002" s="71"/>
    </row>
    <row r="64003" spans="5:5" x14ac:dyDescent="0.25">
      <c r="E64003" s="71"/>
    </row>
    <row r="64004" spans="5:5" x14ac:dyDescent="0.25">
      <c r="E64004" s="71"/>
    </row>
    <row r="64005" spans="5:5" x14ac:dyDescent="0.25">
      <c r="E64005" s="71"/>
    </row>
    <row r="64006" spans="5:5" x14ac:dyDescent="0.25">
      <c r="E64006" s="71"/>
    </row>
    <row r="64007" spans="5:5" x14ac:dyDescent="0.25">
      <c r="E64007" s="71"/>
    </row>
    <row r="64008" spans="5:5" x14ac:dyDescent="0.25">
      <c r="E64008" s="71"/>
    </row>
    <row r="64009" spans="5:5" x14ac:dyDescent="0.25">
      <c r="E64009" s="71"/>
    </row>
    <row r="64010" spans="5:5" x14ac:dyDescent="0.25">
      <c r="E64010" s="71"/>
    </row>
    <row r="64011" spans="5:5" x14ac:dyDescent="0.25">
      <c r="E64011" s="71"/>
    </row>
    <row r="64012" spans="5:5" x14ac:dyDescent="0.25">
      <c r="E64012" s="71"/>
    </row>
    <row r="64013" spans="5:5" x14ac:dyDescent="0.25">
      <c r="E64013" s="71"/>
    </row>
    <row r="64014" spans="5:5" x14ac:dyDescent="0.25">
      <c r="E64014" s="71"/>
    </row>
    <row r="64015" spans="5:5" x14ac:dyDescent="0.25">
      <c r="E64015" s="71"/>
    </row>
    <row r="64016" spans="5:5" x14ac:dyDescent="0.25">
      <c r="E64016" s="71"/>
    </row>
    <row r="64017" spans="5:5" x14ac:dyDescent="0.25">
      <c r="E64017" s="71"/>
    </row>
    <row r="64018" spans="5:5" x14ac:dyDescent="0.25">
      <c r="E64018" s="71"/>
    </row>
    <row r="64019" spans="5:5" x14ac:dyDescent="0.25">
      <c r="E64019" s="71"/>
    </row>
    <row r="64020" spans="5:5" x14ac:dyDescent="0.25">
      <c r="E64020" s="71"/>
    </row>
    <row r="64021" spans="5:5" x14ac:dyDescent="0.25">
      <c r="E64021" s="71"/>
    </row>
    <row r="64022" spans="5:5" x14ac:dyDescent="0.25">
      <c r="E64022" s="71"/>
    </row>
    <row r="64023" spans="5:5" x14ac:dyDescent="0.25">
      <c r="E64023" s="71"/>
    </row>
    <row r="64024" spans="5:5" x14ac:dyDescent="0.25">
      <c r="E64024" s="71"/>
    </row>
    <row r="64025" spans="5:5" x14ac:dyDescent="0.25">
      <c r="E64025" s="71"/>
    </row>
    <row r="64026" spans="5:5" x14ac:dyDescent="0.25">
      <c r="E64026" s="71"/>
    </row>
    <row r="64027" spans="5:5" x14ac:dyDescent="0.25">
      <c r="E64027" s="71"/>
    </row>
    <row r="64028" spans="5:5" x14ac:dyDescent="0.25">
      <c r="E64028" s="71"/>
    </row>
    <row r="64029" spans="5:5" x14ac:dyDescent="0.25">
      <c r="E64029" s="71"/>
    </row>
    <row r="64030" spans="5:5" x14ac:dyDescent="0.25">
      <c r="E64030" s="71"/>
    </row>
    <row r="64031" spans="5:5" x14ac:dyDescent="0.25">
      <c r="E64031" s="71"/>
    </row>
    <row r="64032" spans="5:5" x14ac:dyDescent="0.25">
      <c r="E64032" s="71"/>
    </row>
    <row r="64033" spans="5:5" x14ac:dyDescent="0.25">
      <c r="E64033" s="71"/>
    </row>
    <row r="64034" spans="5:5" x14ac:dyDescent="0.25">
      <c r="E64034" s="71"/>
    </row>
    <row r="64035" spans="5:5" x14ac:dyDescent="0.25">
      <c r="E64035" s="71"/>
    </row>
    <row r="64036" spans="5:5" x14ac:dyDescent="0.25">
      <c r="E64036" s="71"/>
    </row>
    <row r="64037" spans="5:5" x14ac:dyDescent="0.25">
      <c r="E64037" s="71"/>
    </row>
    <row r="64038" spans="5:5" x14ac:dyDescent="0.25">
      <c r="E64038" s="71"/>
    </row>
    <row r="64039" spans="5:5" x14ac:dyDescent="0.25">
      <c r="E64039" s="71"/>
    </row>
    <row r="64040" spans="5:5" x14ac:dyDescent="0.25">
      <c r="E64040" s="71"/>
    </row>
    <row r="64041" spans="5:5" x14ac:dyDescent="0.25">
      <c r="E64041" s="71"/>
    </row>
    <row r="64042" spans="5:5" x14ac:dyDescent="0.25">
      <c r="E64042" s="71"/>
    </row>
    <row r="64043" spans="5:5" x14ac:dyDescent="0.25">
      <c r="E64043" s="71"/>
    </row>
    <row r="64044" spans="5:5" x14ac:dyDescent="0.25">
      <c r="E64044" s="71"/>
    </row>
    <row r="64045" spans="5:5" x14ac:dyDescent="0.25">
      <c r="E64045" s="71"/>
    </row>
    <row r="64046" spans="5:5" x14ac:dyDescent="0.25">
      <c r="E64046" s="71"/>
    </row>
    <row r="64047" spans="5:5" x14ac:dyDescent="0.25">
      <c r="E64047" s="71"/>
    </row>
    <row r="64048" spans="5:5" x14ac:dyDescent="0.25">
      <c r="E64048" s="71"/>
    </row>
    <row r="64049" spans="5:5" x14ac:dyDescent="0.25">
      <c r="E64049" s="71"/>
    </row>
    <row r="64050" spans="5:5" x14ac:dyDescent="0.25">
      <c r="E64050" s="71"/>
    </row>
    <row r="64051" spans="5:5" x14ac:dyDescent="0.25">
      <c r="E64051" s="71"/>
    </row>
    <row r="64052" spans="5:5" x14ac:dyDescent="0.25">
      <c r="E64052" s="71"/>
    </row>
    <row r="64053" spans="5:5" x14ac:dyDescent="0.25">
      <c r="E64053" s="71"/>
    </row>
    <row r="64054" spans="5:5" x14ac:dyDescent="0.25">
      <c r="E64054" s="71"/>
    </row>
    <row r="64055" spans="5:5" x14ac:dyDescent="0.25">
      <c r="E64055" s="71"/>
    </row>
    <row r="64056" spans="5:5" x14ac:dyDescent="0.25">
      <c r="E64056" s="71"/>
    </row>
    <row r="64057" spans="5:5" x14ac:dyDescent="0.25">
      <c r="E64057" s="71"/>
    </row>
    <row r="64058" spans="5:5" x14ac:dyDescent="0.25">
      <c r="E64058" s="71"/>
    </row>
    <row r="64059" spans="5:5" x14ac:dyDescent="0.25">
      <c r="E64059" s="71"/>
    </row>
    <row r="64060" spans="5:5" x14ac:dyDescent="0.25">
      <c r="E64060" s="71"/>
    </row>
    <row r="64061" spans="5:5" x14ac:dyDescent="0.25">
      <c r="E64061" s="71"/>
    </row>
    <row r="64062" spans="5:5" x14ac:dyDescent="0.25">
      <c r="E64062" s="71"/>
    </row>
    <row r="64063" spans="5:5" x14ac:dyDescent="0.25">
      <c r="E64063" s="71"/>
    </row>
    <row r="64064" spans="5:5" x14ac:dyDescent="0.25">
      <c r="E64064" s="71"/>
    </row>
    <row r="64065" spans="5:5" x14ac:dyDescent="0.25">
      <c r="E64065" s="71"/>
    </row>
    <row r="64066" spans="5:5" x14ac:dyDescent="0.25">
      <c r="E64066" s="71"/>
    </row>
    <row r="64067" spans="5:5" x14ac:dyDescent="0.25">
      <c r="E64067" s="71"/>
    </row>
    <row r="64068" spans="5:5" x14ac:dyDescent="0.25">
      <c r="E64068" s="71"/>
    </row>
    <row r="64069" spans="5:5" x14ac:dyDescent="0.25">
      <c r="E64069" s="71"/>
    </row>
    <row r="64070" spans="5:5" x14ac:dyDescent="0.25">
      <c r="E64070" s="71"/>
    </row>
    <row r="64071" spans="5:5" x14ac:dyDescent="0.25">
      <c r="E64071" s="71"/>
    </row>
    <row r="64072" spans="5:5" x14ac:dyDescent="0.25">
      <c r="E64072" s="71"/>
    </row>
    <row r="64073" spans="5:5" x14ac:dyDescent="0.25">
      <c r="E64073" s="71"/>
    </row>
    <row r="64074" spans="5:5" x14ac:dyDescent="0.25">
      <c r="E64074" s="71"/>
    </row>
    <row r="64075" spans="5:5" x14ac:dyDescent="0.25">
      <c r="E64075" s="71"/>
    </row>
    <row r="64076" spans="5:5" x14ac:dyDescent="0.25">
      <c r="E64076" s="71"/>
    </row>
    <row r="64077" spans="5:5" x14ac:dyDescent="0.25">
      <c r="E64077" s="71"/>
    </row>
    <row r="64078" spans="5:5" x14ac:dyDescent="0.25">
      <c r="E64078" s="71"/>
    </row>
    <row r="64079" spans="5:5" x14ac:dyDescent="0.25">
      <c r="E64079" s="71"/>
    </row>
    <row r="64080" spans="5:5" x14ac:dyDescent="0.25">
      <c r="E64080" s="71"/>
    </row>
    <row r="64081" spans="5:5" x14ac:dyDescent="0.25">
      <c r="E64081" s="71"/>
    </row>
    <row r="64082" spans="5:5" x14ac:dyDescent="0.25">
      <c r="E64082" s="71"/>
    </row>
    <row r="64083" spans="5:5" x14ac:dyDescent="0.25">
      <c r="E64083" s="71"/>
    </row>
    <row r="64084" spans="5:5" x14ac:dyDescent="0.25">
      <c r="E64084" s="71"/>
    </row>
    <row r="64085" spans="5:5" x14ac:dyDescent="0.25">
      <c r="E64085" s="71"/>
    </row>
    <row r="64086" spans="5:5" x14ac:dyDescent="0.25">
      <c r="E64086" s="71"/>
    </row>
    <row r="64087" spans="5:5" x14ac:dyDescent="0.25">
      <c r="E64087" s="71"/>
    </row>
    <row r="64088" spans="5:5" x14ac:dyDescent="0.25">
      <c r="E64088" s="71"/>
    </row>
    <row r="64089" spans="5:5" x14ac:dyDescent="0.25">
      <c r="E64089" s="71"/>
    </row>
    <row r="64090" spans="5:5" x14ac:dyDescent="0.25">
      <c r="E64090" s="71"/>
    </row>
    <row r="64091" spans="5:5" x14ac:dyDescent="0.25">
      <c r="E64091" s="71"/>
    </row>
    <row r="64092" spans="5:5" x14ac:dyDescent="0.25">
      <c r="E64092" s="71"/>
    </row>
    <row r="64093" spans="5:5" x14ac:dyDescent="0.25">
      <c r="E64093" s="71"/>
    </row>
    <row r="64094" spans="5:5" x14ac:dyDescent="0.25">
      <c r="E64094" s="71"/>
    </row>
    <row r="64095" spans="5:5" x14ac:dyDescent="0.25">
      <c r="E64095" s="71"/>
    </row>
    <row r="64096" spans="5:5" x14ac:dyDescent="0.25">
      <c r="E64096" s="71"/>
    </row>
    <row r="64097" spans="5:5" x14ac:dyDescent="0.25">
      <c r="E64097" s="71"/>
    </row>
    <row r="64098" spans="5:5" x14ac:dyDescent="0.25">
      <c r="E64098" s="71"/>
    </row>
    <row r="64099" spans="5:5" x14ac:dyDescent="0.25">
      <c r="E64099" s="71"/>
    </row>
    <row r="64100" spans="5:5" x14ac:dyDescent="0.25">
      <c r="E64100" s="71"/>
    </row>
    <row r="64101" spans="5:5" x14ac:dyDescent="0.25">
      <c r="E64101" s="71"/>
    </row>
    <row r="64102" spans="5:5" x14ac:dyDescent="0.25">
      <c r="E64102" s="71"/>
    </row>
    <row r="64103" spans="5:5" x14ac:dyDescent="0.25">
      <c r="E64103" s="71"/>
    </row>
    <row r="64104" spans="5:5" x14ac:dyDescent="0.25">
      <c r="E64104" s="71"/>
    </row>
    <row r="64105" spans="5:5" x14ac:dyDescent="0.25">
      <c r="E64105" s="71"/>
    </row>
    <row r="64106" spans="5:5" x14ac:dyDescent="0.25">
      <c r="E64106" s="71"/>
    </row>
    <row r="64107" spans="5:5" x14ac:dyDescent="0.25">
      <c r="E64107" s="71"/>
    </row>
    <row r="64108" spans="5:5" x14ac:dyDescent="0.25">
      <c r="E64108" s="71"/>
    </row>
    <row r="64109" spans="5:5" x14ac:dyDescent="0.25">
      <c r="E64109" s="71"/>
    </row>
    <row r="64110" spans="5:5" x14ac:dyDescent="0.25">
      <c r="E64110" s="71"/>
    </row>
    <row r="64111" spans="5:5" x14ac:dyDescent="0.25">
      <c r="E64111" s="71"/>
    </row>
    <row r="64112" spans="5:5" x14ac:dyDescent="0.25">
      <c r="E64112" s="71"/>
    </row>
    <row r="64113" spans="5:5" x14ac:dyDescent="0.25">
      <c r="E64113" s="71"/>
    </row>
    <row r="64114" spans="5:5" x14ac:dyDescent="0.25">
      <c r="E64114" s="71"/>
    </row>
    <row r="64115" spans="5:5" x14ac:dyDescent="0.25">
      <c r="E64115" s="71"/>
    </row>
    <row r="64116" spans="5:5" x14ac:dyDescent="0.25">
      <c r="E64116" s="71"/>
    </row>
    <row r="64117" spans="5:5" x14ac:dyDescent="0.25">
      <c r="E64117" s="71"/>
    </row>
    <row r="64118" spans="5:5" x14ac:dyDescent="0.25">
      <c r="E64118" s="71"/>
    </row>
    <row r="64119" spans="5:5" x14ac:dyDescent="0.25">
      <c r="E64119" s="71"/>
    </row>
    <row r="64120" spans="5:5" x14ac:dyDescent="0.25">
      <c r="E64120" s="71"/>
    </row>
    <row r="64121" spans="5:5" x14ac:dyDescent="0.25">
      <c r="E64121" s="71"/>
    </row>
    <row r="64122" spans="5:5" x14ac:dyDescent="0.25">
      <c r="E64122" s="71"/>
    </row>
    <row r="64123" spans="5:5" x14ac:dyDescent="0.25">
      <c r="E64123" s="71"/>
    </row>
    <row r="64124" spans="5:5" x14ac:dyDescent="0.25">
      <c r="E64124" s="71"/>
    </row>
    <row r="64125" spans="5:5" x14ac:dyDescent="0.25">
      <c r="E64125" s="71"/>
    </row>
    <row r="64126" spans="5:5" x14ac:dyDescent="0.25">
      <c r="E64126" s="71"/>
    </row>
    <row r="64127" spans="5:5" x14ac:dyDescent="0.25">
      <c r="E64127" s="71"/>
    </row>
    <row r="64128" spans="5:5" x14ac:dyDescent="0.25">
      <c r="E64128" s="71"/>
    </row>
    <row r="64129" spans="5:5" x14ac:dyDescent="0.25">
      <c r="E64129" s="71"/>
    </row>
    <row r="64130" spans="5:5" x14ac:dyDescent="0.25">
      <c r="E64130" s="71"/>
    </row>
    <row r="64131" spans="5:5" x14ac:dyDescent="0.25">
      <c r="E64131" s="71"/>
    </row>
    <row r="64132" spans="5:5" x14ac:dyDescent="0.25">
      <c r="E64132" s="71"/>
    </row>
    <row r="64133" spans="5:5" x14ac:dyDescent="0.25">
      <c r="E64133" s="71"/>
    </row>
    <row r="64134" spans="5:5" x14ac:dyDescent="0.25">
      <c r="E64134" s="71"/>
    </row>
    <row r="64135" spans="5:5" x14ac:dyDescent="0.25">
      <c r="E64135" s="71"/>
    </row>
    <row r="64136" spans="5:5" x14ac:dyDescent="0.25">
      <c r="E64136" s="71"/>
    </row>
    <row r="64137" spans="5:5" x14ac:dyDescent="0.25">
      <c r="E64137" s="71"/>
    </row>
    <row r="64138" spans="5:5" x14ac:dyDescent="0.25">
      <c r="E64138" s="71"/>
    </row>
    <row r="64139" spans="5:5" x14ac:dyDescent="0.25">
      <c r="E64139" s="71"/>
    </row>
    <row r="64140" spans="5:5" x14ac:dyDescent="0.25">
      <c r="E64140" s="71"/>
    </row>
    <row r="64141" spans="5:5" x14ac:dyDescent="0.25">
      <c r="E64141" s="71"/>
    </row>
    <row r="64142" spans="5:5" x14ac:dyDescent="0.25">
      <c r="E64142" s="71"/>
    </row>
    <row r="64143" spans="5:5" x14ac:dyDescent="0.25">
      <c r="E64143" s="71"/>
    </row>
    <row r="64144" spans="5:5" x14ac:dyDescent="0.25">
      <c r="E64144" s="71"/>
    </row>
    <row r="64145" spans="5:5" x14ac:dyDescent="0.25">
      <c r="E64145" s="71"/>
    </row>
    <row r="64146" spans="5:5" x14ac:dyDescent="0.25">
      <c r="E64146" s="71"/>
    </row>
    <row r="64147" spans="5:5" x14ac:dyDescent="0.25">
      <c r="E64147" s="71"/>
    </row>
    <row r="64148" spans="5:5" x14ac:dyDescent="0.25">
      <c r="E64148" s="71"/>
    </row>
    <row r="64149" spans="5:5" x14ac:dyDescent="0.25">
      <c r="E64149" s="71"/>
    </row>
    <row r="64150" spans="5:5" x14ac:dyDescent="0.25">
      <c r="E64150" s="71"/>
    </row>
    <row r="64151" spans="5:5" x14ac:dyDescent="0.25">
      <c r="E64151" s="71"/>
    </row>
    <row r="64152" spans="5:5" x14ac:dyDescent="0.25">
      <c r="E64152" s="71"/>
    </row>
    <row r="64153" spans="5:5" x14ac:dyDescent="0.25">
      <c r="E64153" s="71"/>
    </row>
    <row r="64154" spans="5:5" x14ac:dyDescent="0.25">
      <c r="E64154" s="71"/>
    </row>
    <row r="64155" spans="5:5" x14ac:dyDescent="0.25">
      <c r="E64155" s="71"/>
    </row>
    <row r="64156" spans="5:5" x14ac:dyDescent="0.25">
      <c r="E64156" s="71"/>
    </row>
    <row r="64157" spans="5:5" x14ac:dyDescent="0.25">
      <c r="E64157" s="71"/>
    </row>
    <row r="64158" spans="5:5" x14ac:dyDescent="0.25">
      <c r="E64158" s="71"/>
    </row>
    <row r="64159" spans="5:5" x14ac:dyDescent="0.25">
      <c r="E64159" s="71"/>
    </row>
    <row r="64160" spans="5:5" x14ac:dyDescent="0.25">
      <c r="E64160" s="71"/>
    </row>
    <row r="64161" spans="5:5" x14ac:dyDescent="0.25">
      <c r="E64161" s="71"/>
    </row>
    <row r="64162" spans="5:5" x14ac:dyDescent="0.25">
      <c r="E64162" s="71"/>
    </row>
    <row r="64163" spans="5:5" x14ac:dyDescent="0.25">
      <c r="E64163" s="71"/>
    </row>
    <row r="64164" spans="5:5" x14ac:dyDescent="0.25">
      <c r="E64164" s="71"/>
    </row>
    <row r="64165" spans="5:5" x14ac:dyDescent="0.25">
      <c r="E64165" s="71"/>
    </row>
    <row r="64166" spans="5:5" x14ac:dyDescent="0.25">
      <c r="E64166" s="71"/>
    </row>
    <row r="64167" spans="5:5" x14ac:dyDescent="0.25">
      <c r="E64167" s="71"/>
    </row>
    <row r="64168" spans="5:5" x14ac:dyDescent="0.25">
      <c r="E64168" s="71"/>
    </row>
    <row r="64169" spans="5:5" x14ac:dyDescent="0.25">
      <c r="E64169" s="71"/>
    </row>
    <row r="64170" spans="5:5" x14ac:dyDescent="0.25">
      <c r="E64170" s="71"/>
    </row>
    <row r="64171" spans="5:5" x14ac:dyDescent="0.25">
      <c r="E64171" s="71"/>
    </row>
    <row r="64172" spans="5:5" x14ac:dyDescent="0.25">
      <c r="E64172" s="71"/>
    </row>
    <row r="64173" spans="5:5" x14ac:dyDescent="0.25">
      <c r="E64173" s="71"/>
    </row>
    <row r="64174" spans="5:5" x14ac:dyDescent="0.25">
      <c r="E64174" s="71"/>
    </row>
    <row r="64175" spans="5:5" x14ac:dyDescent="0.25">
      <c r="E64175" s="71"/>
    </row>
    <row r="64176" spans="5:5" x14ac:dyDescent="0.25">
      <c r="E64176" s="71"/>
    </row>
    <row r="64177" spans="5:5" x14ac:dyDescent="0.25">
      <c r="E64177" s="71"/>
    </row>
    <row r="64178" spans="5:5" x14ac:dyDescent="0.25">
      <c r="E64178" s="71"/>
    </row>
    <row r="64179" spans="5:5" x14ac:dyDescent="0.25">
      <c r="E64179" s="71"/>
    </row>
    <row r="64180" spans="5:5" x14ac:dyDescent="0.25">
      <c r="E64180" s="71"/>
    </row>
    <row r="64181" spans="5:5" x14ac:dyDescent="0.25">
      <c r="E64181" s="71"/>
    </row>
    <row r="64182" spans="5:5" x14ac:dyDescent="0.25">
      <c r="E64182" s="71"/>
    </row>
    <row r="64183" spans="5:5" x14ac:dyDescent="0.25">
      <c r="E64183" s="71"/>
    </row>
    <row r="64184" spans="5:5" x14ac:dyDescent="0.25">
      <c r="E64184" s="71"/>
    </row>
    <row r="64185" spans="5:5" x14ac:dyDescent="0.25">
      <c r="E64185" s="71"/>
    </row>
    <row r="64186" spans="5:5" x14ac:dyDescent="0.25">
      <c r="E64186" s="71"/>
    </row>
    <row r="64187" spans="5:5" x14ac:dyDescent="0.25">
      <c r="E64187" s="71"/>
    </row>
    <row r="64188" spans="5:5" x14ac:dyDescent="0.25">
      <c r="E64188" s="71"/>
    </row>
    <row r="64189" spans="5:5" x14ac:dyDescent="0.25">
      <c r="E64189" s="71"/>
    </row>
    <row r="64190" spans="5:5" x14ac:dyDescent="0.25">
      <c r="E64190" s="71"/>
    </row>
    <row r="64191" spans="5:5" x14ac:dyDescent="0.25">
      <c r="E64191" s="71"/>
    </row>
    <row r="64192" spans="5:5" x14ac:dyDescent="0.25">
      <c r="E64192" s="71"/>
    </row>
    <row r="64193" spans="5:5" x14ac:dyDescent="0.25">
      <c r="E64193" s="71"/>
    </row>
    <row r="64194" spans="5:5" x14ac:dyDescent="0.25">
      <c r="E64194" s="71"/>
    </row>
    <row r="64195" spans="5:5" x14ac:dyDescent="0.25">
      <c r="E64195" s="71"/>
    </row>
    <row r="64196" spans="5:5" x14ac:dyDescent="0.25">
      <c r="E64196" s="71"/>
    </row>
    <row r="64197" spans="5:5" x14ac:dyDescent="0.25">
      <c r="E64197" s="71"/>
    </row>
    <row r="64198" spans="5:5" x14ac:dyDescent="0.25">
      <c r="E64198" s="71"/>
    </row>
    <row r="64199" spans="5:5" x14ac:dyDescent="0.25">
      <c r="E64199" s="71"/>
    </row>
    <row r="64200" spans="5:5" x14ac:dyDescent="0.25">
      <c r="E64200" s="71"/>
    </row>
    <row r="64201" spans="5:5" x14ac:dyDescent="0.25">
      <c r="E64201" s="71"/>
    </row>
    <row r="64202" spans="5:5" x14ac:dyDescent="0.25">
      <c r="E64202" s="71"/>
    </row>
    <row r="64203" spans="5:5" x14ac:dyDescent="0.25">
      <c r="E64203" s="71"/>
    </row>
    <row r="64204" spans="5:5" x14ac:dyDescent="0.25">
      <c r="E64204" s="71"/>
    </row>
    <row r="64205" spans="5:5" x14ac:dyDescent="0.25">
      <c r="E64205" s="71"/>
    </row>
    <row r="64206" spans="5:5" x14ac:dyDescent="0.25">
      <c r="E64206" s="71"/>
    </row>
    <row r="64207" spans="5:5" x14ac:dyDescent="0.25">
      <c r="E64207" s="71"/>
    </row>
    <row r="64208" spans="5:5" x14ac:dyDescent="0.25">
      <c r="E64208" s="71"/>
    </row>
    <row r="64209" spans="5:5" x14ac:dyDescent="0.25">
      <c r="E64209" s="71"/>
    </row>
    <row r="64210" spans="5:5" x14ac:dyDescent="0.25">
      <c r="E64210" s="71"/>
    </row>
    <row r="64211" spans="5:5" x14ac:dyDescent="0.25">
      <c r="E64211" s="71"/>
    </row>
    <row r="64212" spans="5:5" x14ac:dyDescent="0.25">
      <c r="E64212" s="71"/>
    </row>
    <row r="64213" spans="5:5" x14ac:dyDescent="0.25">
      <c r="E64213" s="71"/>
    </row>
    <row r="64214" spans="5:5" x14ac:dyDescent="0.25">
      <c r="E64214" s="71"/>
    </row>
    <row r="64215" spans="5:5" x14ac:dyDescent="0.25">
      <c r="E64215" s="71"/>
    </row>
    <row r="64216" spans="5:5" x14ac:dyDescent="0.25">
      <c r="E64216" s="71"/>
    </row>
    <row r="64217" spans="5:5" x14ac:dyDescent="0.25">
      <c r="E64217" s="71"/>
    </row>
    <row r="64218" spans="5:5" x14ac:dyDescent="0.25">
      <c r="E64218" s="71"/>
    </row>
    <row r="64219" spans="5:5" x14ac:dyDescent="0.25">
      <c r="E64219" s="71"/>
    </row>
    <row r="64220" spans="5:5" x14ac:dyDescent="0.25">
      <c r="E64220" s="71"/>
    </row>
    <row r="64221" spans="5:5" x14ac:dyDescent="0.25">
      <c r="E64221" s="71"/>
    </row>
    <row r="64222" spans="5:5" x14ac:dyDescent="0.25">
      <c r="E64222" s="71"/>
    </row>
    <row r="64223" spans="5:5" x14ac:dyDescent="0.25">
      <c r="E64223" s="71"/>
    </row>
    <row r="64224" spans="5:5" x14ac:dyDescent="0.25">
      <c r="E64224" s="71"/>
    </row>
    <row r="64225" spans="5:5" x14ac:dyDescent="0.25">
      <c r="E64225" s="71"/>
    </row>
    <row r="64226" spans="5:5" x14ac:dyDescent="0.25">
      <c r="E64226" s="71"/>
    </row>
    <row r="64227" spans="5:5" x14ac:dyDescent="0.25">
      <c r="E64227" s="71"/>
    </row>
    <row r="64228" spans="5:5" x14ac:dyDescent="0.25">
      <c r="E64228" s="71"/>
    </row>
    <row r="64229" spans="5:5" x14ac:dyDescent="0.25">
      <c r="E64229" s="71"/>
    </row>
    <row r="64230" spans="5:5" x14ac:dyDescent="0.25">
      <c r="E64230" s="71"/>
    </row>
    <row r="64231" spans="5:5" x14ac:dyDescent="0.25">
      <c r="E64231" s="71"/>
    </row>
    <row r="64232" spans="5:5" x14ac:dyDescent="0.25">
      <c r="E64232" s="71"/>
    </row>
    <row r="64233" spans="5:5" x14ac:dyDescent="0.25">
      <c r="E64233" s="71"/>
    </row>
    <row r="64234" spans="5:5" x14ac:dyDescent="0.25">
      <c r="E64234" s="71"/>
    </row>
    <row r="64235" spans="5:5" x14ac:dyDescent="0.25">
      <c r="E64235" s="71"/>
    </row>
    <row r="64236" spans="5:5" x14ac:dyDescent="0.25">
      <c r="E64236" s="71"/>
    </row>
    <row r="64237" spans="5:5" x14ac:dyDescent="0.25">
      <c r="E64237" s="71"/>
    </row>
    <row r="64238" spans="5:5" x14ac:dyDescent="0.25">
      <c r="E64238" s="71"/>
    </row>
    <row r="64239" spans="5:5" x14ac:dyDescent="0.25">
      <c r="E64239" s="71"/>
    </row>
    <row r="64240" spans="5:5" x14ac:dyDescent="0.25">
      <c r="E64240" s="71"/>
    </row>
    <row r="64241" spans="5:5" x14ac:dyDescent="0.25">
      <c r="E64241" s="71"/>
    </row>
    <row r="64242" spans="5:5" x14ac:dyDescent="0.25">
      <c r="E64242" s="71"/>
    </row>
    <row r="64243" spans="5:5" x14ac:dyDescent="0.25">
      <c r="E64243" s="71"/>
    </row>
    <row r="64244" spans="5:5" x14ac:dyDescent="0.25">
      <c r="E64244" s="71"/>
    </row>
    <row r="64245" spans="5:5" x14ac:dyDescent="0.25">
      <c r="E64245" s="71"/>
    </row>
    <row r="64246" spans="5:5" x14ac:dyDescent="0.25">
      <c r="E64246" s="71"/>
    </row>
    <row r="64247" spans="5:5" x14ac:dyDescent="0.25">
      <c r="E64247" s="71"/>
    </row>
    <row r="64248" spans="5:5" x14ac:dyDescent="0.25">
      <c r="E64248" s="71"/>
    </row>
    <row r="64249" spans="5:5" x14ac:dyDescent="0.25">
      <c r="E64249" s="71"/>
    </row>
    <row r="64250" spans="5:5" x14ac:dyDescent="0.25">
      <c r="E64250" s="71"/>
    </row>
    <row r="64251" spans="5:5" x14ac:dyDescent="0.25">
      <c r="E64251" s="71"/>
    </row>
    <row r="64252" spans="5:5" x14ac:dyDescent="0.25">
      <c r="E64252" s="71"/>
    </row>
    <row r="64253" spans="5:5" x14ac:dyDescent="0.25">
      <c r="E64253" s="71"/>
    </row>
    <row r="64254" spans="5:5" x14ac:dyDescent="0.25">
      <c r="E64254" s="71"/>
    </row>
    <row r="64255" spans="5:5" x14ac:dyDescent="0.25">
      <c r="E64255" s="71"/>
    </row>
    <row r="64256" spans="5:5" x14ac:dyDescent="0.25">
      <c r="E64256" s="71"/>
    </row>
    <row r="64257" spans="5:5" x14ac:dyDescent="0.25">
      <c r="E64257" s="71"/>
    </row>
    <row r="64258" spans="5:5" x14ac:dyDescent="0.25">
      <c r="E64258" s="71"/>
    </row>
    <row r="64259" spans="5:5" x14ac:dyDescent="0.25">
      <c r="E64259" s="71"/>
    </row>
    <row r="64260" spans="5:5" x14ac:dyDescent="0.25">
      <c r="E64260" s="71"/>
    </row>
    <row r="64261" spans="5:5" x14ac:dyDescent="0.25">
      <c r="E64261" s="71"/>
    </row>
    <row r="64262" spans="5:5" x14ac:dyDescent="0.25">
      <c r="E64262" s="71"/>
    </row>
    <row r="64263" spans="5:5" x14ac:dyDescent="0.25">
      <c r="E64263" s="71"/>
    </row>
    <row r="64264" spans="5:5" x14ac:dyDescent="0.25">
      <c r="E64264" s="71"/>
    </row>
    <row r="64265" spans="5:5" x14ac:dyDescent="0.25">
      <c r="E64265" s="71"/>
    </row>
    <row r="64266" spans="5:5" x14ac:dyDescent="0.25">
      <c r="E64266" s="71"/>
    </row>
    <row r="64267" spans="5:5" x14ac:dyDescent="0.25">
      <c r="E64267" s="71"/>
    </row>
    <row r="64268" spans="5:5" x14ac:dyDescent="0.25">
      <c r="E64268" s="71"/>
    </row>
    <row r="64269" spans="5:5" x14ac:dyDescent="0.25">
      <c r="E64269" s="71"/>
    </row>
    <row r="64270" spans="5:5" x14ac:dyDescent="0.25">
      <c r="E64270" s="71"/>
    </row>
    <row r="64271" spans="5:5" x14ac:dyDescent="0.25">
      <c r="E64271" s="71"/>
    </row>
    <row r="64272" spans="5:5" x14ac:dyDescent="0.25">
      <c r="E64272" s="71"/>
    </row>
    <row r="64273" spans="5:5" x14ac:dyDescent="0.25">
      <c r="E64273" s="71"/>
    </row>
    <row r="64274" spans="5:5" x14ac:dyDescent="0.25">
      <c r="E64274" s="71"/>
    </row>
    <row r="64275" spans="5:5" x14ac:dyDescent="0.25">
      <c r="E64275" s="71"/>
    </row>
    <row r="64276" spans="5:5" x14ac:dyDescent="0.25">
      <c r="E64276" s="71"/>
    </row>
    <row r="64277" spans="5:5" x14ac:dyDescent="0.25">
      <c r="E64277" s="71"/>
    </row>
    <row r="64278" spans="5:5" x14ac:dyDescent="0.25">
      <c r="E64278" s="71"/>
    </row>
    <row r="64279" spans="5:5" x14ac:dyDescent="0.25">
      <c r="E64279" s="71"/>
    </row>
    <row r="64280" spans="5:5" x14ac:dyDescent="0.25">
      <c r="E64280" s="71"/>
    </row>
    <row r="64281" spans="5:5" x14ac:dyDescent="0.25">
      <c r="E64281" s="71"/>
    </row>
    <row r="64282" spans="5:5" x14ac:dyDescent="0.25">
      <c r="E64282" s="71"/>
    </row>
    <row r="64283" spans="5:5" x14ac:dyDescent="0.25">
      <c r="E64283" s="71"/>
    </row>
    <row r="64284" spans="5:5" x14ac:dyDescent="0.25">
      <c r="E64284" s="71"/>
    </row>
    <row r="64285" spans="5:5" x14ac:dyDescent="0.25">
      <c r="E64285" s="71"/>
    </row>
    <row r="64286" spans="5:5" x14ac:dyDescent="0.25">
      <c r="E64286" s="71"/>
    </row>
    <row r="64287" spans="5:5" x14ac:dyDescent="0.25">
      <c r="E64287" s="71"/>
    </row>
    <row r="64288" spans="5:5" x14ac:dyDescent="0.25">
      <c r="E64288" s="71"/>
    </row>
    <row r="64289" spans="5:5" x14ac:dyDescent="0.25">
      <c r="E64289" s="71"/>
    </row>
    <row r="64290" spans="5:5" x14ac:dyDescent="0.25">
      <c r="E64290" s="71"/>
    </row>
    <row r="64291" spans="5:5" x14ac:dyDescent="0.25">
      <c r="E64291" s="71"/>
    </row>
    <row r="64292" spans="5:5" x14ac:dyDescent="0.25">
      <c r="E64292" s="71"/>
    </row>
    <row r="64293" spans="5:5" x14ac:dyDescent="0.25">
      <c r="E64293" s="71"/>
    </row>
    <row r="64294" spans="5:5" x14ac:dyDescent="0.25">
      <c r="E64294" s="71"/>
    </row>
    <row r="64295" spans="5:5" x14ac:dyDescent="0.25">
      <c r="E64295" s="71"/>
    </row>
    <row r="64296" spans="5:5" x14ac:dyDescent="0.25">
      <c r="E64296" s="71"/>
    </row>
    <row r="64297" spans="5:5" x14ac:dyDescent="0.25">
      <c r="E64297" s="71"/>
    </row>
    <row r="64298" spans="5:5" x14ac:dyDescent="0.25">
      <c r="E64298" s="71"/>
    </row>
    <row r="64299" spans="5:5" x14ac:dyDescent="0.25">
      <c r="E64299" s="71"/>
    </row>
    <row r="64300" spans="5:5" x14ac:dyDescent="0.25">
      <c r="E64300" s="71"/>
    </row>
    <row r="64301" spans="5:5" x14ac:dyDescent="0.25">
      <c r="E64301" s="71"/>
    </row>
    <row r="64302" spans="5:5" x14ac:dyDescent="0.25">
      <c r="E64302" s="71"/>
    </row>
    <row r="64303" spans="5:5" x14ac:dyDescent="0.25">
      <c r="E64303" s="71"/>
    </row>
    <row r="64304" spans="5:5" x14ac:dyDescent="0.25">
      <c r="E64304" s="71"/>
    </row>
    <row r="64305" spans="5:5" x14ac:dyDescent="0.25">
      <c r="E64305" s="71"/>
    </row>
    <row r="64306" spans="5:5" x14ac:dyDescent="0.25">
      <c r="E64306" s="71"/>
    </row>
    <row r="64307" spans="5:5" x14ac:dyDescent="0.25">
      <c r="E64307" s="71"/>
    </row>
    <row r="64308" spans="5:5" x14ac:dyDescent="0.25">
      <c r="E64308" s="71"/>
    </row>
    <row r="64309" spans="5:5" x14ac:dyDescent="0.25">
      <c r="E64309" s="71"/>
    </row>
    <row r="64310" spans="5:5" x14ac:dyDescent="0.25">
      <c r="E64310" s="71"/>
    </row>
    <row r="64311" spans="5:5" x14ac:dyDescent="0.25">
      <c r="E64311" s="71"/>
    </row>
    <row r="64312" spans="5:5" x14ac:dyDescent="0.25">
      <c r="E64312" s="71"/>
    </row>
    <row r="64313" spans="5:5" x14ac:dyDescent="0.25">
      <c r="E64313" s="71"/>
    </row>
    <row r="64314" spans="5:5" x14ac:dyDescent="0.25">
      <c r="E64314" s="71"/>
    </row>
    <row r="64315" spans="5:5" x14ac:dyDescent="0.25">
      <c r="E64315" s="71"/>
    </row>
    <row r="64316" spans="5:5" x14ac:dyDescent="0.25">
      <c r="E64316" s="71"/>
    </row>
    <row r="64317" spans="5:5" x14ac:dyDescent="0.25">
      <c r="E64317" s="71"/>
    </row>
    <row r="64318" spans="5:5" x14ac:dyDescent="0.25">
      <c r="E64318" s="71"/>
    </row>
    <row r="64319" spans="5:5" x14ac:dyDescent="0.25">
      <c r="E64319" s="71"/>
    </row>
    <row r="64320" spans="5:5" x14ac:dyDescent="0.25">
      <c r="E64320" s="71"/>
    </row>
    <row r="64321" spans="5:5" x14ac:dyDescent="0.25">
      <c r="E64321" s="71"/>
    </row>
    <row r="64322" spans="5:5" x14ac:dyDescent="0.25">
      <c r="E64322" s="71"/>
    </row>
    <row r="64323" spans="5:5" x14ac:dyDescent="0.25">
      <c r="E64323" s="71"/>
    </row>
    <row r="64324" spans="5:5" x14ac:dyDescent="0.25">
      <c r="E64324" s="71"/>
    </row>
    <row r="64325" spans="5:5" x14ac:dyDescent="0.25">
      <c r="E64325" s="71"/>
    </row>
    <row r="64326" spans="5:5" x14ac:dyDescent="0.25">
      <c r="E64326" s="71"/>
    </row>
    <row r="64327" spans="5:5" x14ac:dyDescent="0.25">
      <c r="E64327" s="71"/>
    </row>
    <row r="64328" spans="5:5" x14ac:dyDescent="0.25">
      <c r="E64328" s="71"/>
    </row>
    <row r="64329" spans="5:5" x14ac:dyDescent="0.25">
      <c r="E64329" s="71"/>
    </row>
    <row r="64330" spans="5:5" x14ac:dyDescent="0.25">
      <c r="E64330" s="71"/>
    </row>
    <row r="64331" spans="5:5" x14ac:dyDescent="0.25">
      <c r="E64331" s="71"/>
    </row>
    <row r="64332" spans="5:5" x14ac:dyDescent="0.25">
      <c r="E64332" s="71"/>
    </row>
    <row r="64333" spans="5:5" x14ac:dyDescent="0.25">
      <c r="E64333" s="71"/>
    </row>
    <row r="64334" spans="5:5" x14ac:dyDescent="0.25">
      <c r="E64334" s="71"/>
    </row>
    <row r="64335" spans="5:5" x14ac:dyDescent="0.25">
      <c r="E64335" s="71"/>
    </row>
    <row r="64336" spans="5:5" x14ac:dyDescent="0.25">
      <c r="E64336" s="71"/>
    </row>
    <row r="64337" spans="5:5" x14ac:dyDescent="0.25">
      <c r="E64337" s="71"/>
    </row>
    <row r="64338" spans="5:5" x14ac:dyDescent="0.25">
      <c r="E64338" s="71"/>
    </row>
    <row r="64339" spans="5:5" x14ac:dyDescent="0.25">
      <c r="E64339" s="71"/>
    </row>
    <row r="64340" spans="5:5" x14ac:dyDescent="0.25">
      <c r="E64340" s="71"/>
    </row>
    <row r="64341" spans="5:5" x14ac:dyDescent="0.25">
      <c r="E64341" s="71"/>
    </row>
    <row r="64342" spans="5:5" x14ac:dyDescent="0.25">
      <c r="E64342" s="71"/>
    </row>
    <row r="64343" spans="5:5" x14ac:dyDescent="0.25">
      <c r="E64343" s="71"/>
    </row>
    <row r="64344" spans="5:5" x14ac:dyDescent="0.25">
      <c r="E64344" s="71"/>
    </row>
    <row r="64345" spans="5:5" x14ac:dyDescent="0.25">
      <c r="E64345" s="71"/>
    </row>
    <row r="64346" spans="5:5" x14ac:dyDescent="0.25">
      <c r="E64346" s="71"/>
    </row>
    <row r="64347" spans="5:5" x14ac:dyDescent="0.25">
      <c r="E64347" s="71"/>
    </row>
    <row r="64348" spans="5:5" x14ac:dyDescent="0.25">
      <c r="E64348" s="71"/>
    </row>
    <row r="64349" spans="5:5" x14ac:dyDescent="0.25">
      <c r="E64349" s="71"/>
    </row>
    <row r="64350" spans="5:5" x14ac:dyDescent="0.25">
      <c r="E64350" s="71"/>
    </row>
    <row r="64351" spans="5:5" x14ac:dyDescent="0.25">
      <c r="E64351" s="71"/>
    </row>
    <row r="64352" spans="5:5" x14ac:dyDescent="0.25">
      <c r="E64352" s="71"/>
    </row>
    <row r="64353" spans="5:5" x14ac:dyDescent="0.25">
      <c r="E64353" s="71"/>
    </row>
    <row r="64354" spans="5:5" x14ac:dyDescent="0.25">
      <c r="E64354" s="71"/>
    </row>
    <row r="64355" spans="5:5" x14ac:dyDescent="0.25">
      <c r="E64355" s="71"/>
    </row>
    <row r="64356" spans="5:5" x14ac:dyDescent="0.25">
      <c r="E64356" s="71"/>
    </row>
    <row r="64357" spans="5:5" x14ac:dyDescent="0.25">
      <c r="E64357" s="71"/>
    </row>
    <row r="64358" spans="5:5" x14ac:dyDescent="0.25">
      <c r="E64358" s="71"/>
    </row>
    <row r="64359" spans="5:5" x14ac:dyDescent="0.25">
      <c r="E64359" s="71"/>
    </row>
    <row r="64360" spans="5:5" x14ac:dyDescent="0.25">
      <c r="E64360" s="71"/>
    </row>
    <row r="64361" spans="5:5" x14ac:dyDescent="0.25">
      <c r="E64361" s="71"/>
    </row>
    <row r="64362" spans="5:5" x14ac:dyDescent="0.25">
      <c r="E64362" s="71"/>
    </row>
    <row r="64363" spans="5:5" x14ac:dyDescent="0.25">
      <c r="E64363" s="71"/>
    </row>
    <row r="64364" spans="5:5" x14ac:dyDescent="0.25">
      <c r="E64364" s="71"/>
    </row>
    <row r="64365" spans="5:5" x14ac:dyDescent="0.25">
      <c r="E64365" s="71"/>
    </row>
    <row r="64366" spans="5:5" x14ac:dyDescent="0.25">
      <c r="E64366" s="71"/>
    </row>
    <row r="64367" spans="5:5" x14ac:dyDescent="0.25">
      <c r="E64367" s="71"/>
    </row>
    <row r="64368" spans="5:5" x14ac:dyDescent="0.25">
      <c r="E64368" s="71"/>
    </row>
    <row r="64369" spans="5:5" x14ac:dyDescent="0.25">
      <c r="E64369" s="71"/>
    </row>
    <row r="64370" spans="5:5" x14ac:dyDescent="0.25">
      <c r="E64370" s="71"/>
    </row>
    <row r="64371" spans="5:5" x14ac:dyDescent="0.25">
      <c r="E64371" s="71"/>
    </row>
    <row r="64372" spans="5:5" x14ac:dyDescent="0.25">
      <c r="E64372" s="71"/>
    </row>
    <row r="64373" spans="5:5" x14ac:dyDescent="0.25">
      <c r="E64373" s="71"/>
    </row>
    <row r="64374" spans="5:5" x14ac:dyDescent="0.25">
      <c r="E64374" s="71"/>
    </row>
    <row r="64375" spans="5:5" x14ac:dyDescent="0.25">
      <c r="E64375" s="71"/>
    </row>
    <row r="64376" spans="5:5" x14ac:dyDescent="0.25">
      <c r="E64376" s="71"/>
    </row>
    <row r="64377" spans="5:5" x14ac:dyDescent="0.25">
      <c r="E64377" s="71"/>
    </row>
    <row r="64378" spans="5:5" x14ac:dyDescent="0.25">
      <c r="E64378" s="71"/>
    </row>
    <row r="64379" spans="5:5" x14ac:dyDescent="0.25">
      <c r="E64379" s="71"/>
    </row>
    <row r="64380" spans="5:5" x14ac:dyDescent="0.25">
      <c r="E64380" s="71"/>
    </row>
    <row r="64381" spans="5:5" x14ac:dyDescent="0.25">
      <c r="E64381" s="71"/>
    </row>
    <row r="64382" spans="5:5" x14ac:dyDescent="0.25">
      <c r="E64382" s="71"/>
    </row>
    <row r="64383" spans="5:5" x14ac:dyDescent="0.25">
      <c r="E64383" s="71"/>
    </row>
    <row r="64384" spans="5:5" x14ac:dyDescent="0.25">
      <c r="E64384" s="71"/>
    </row>
    <row r="64385" spans="5:5" x14ac:dyDescent="0.25">
      <c r="E64385" s="71"/>
    </row>
    <row r="64386" spans="5:5" x14ac:dyDescent="0.25">
      <c r="E64386" s="71"/>
    </row>
    <row r="64387" spans="5:5" x14ac:dyDescent="0.25">
      <c r="E64387" s="71"/>
    </row>
    <row r="64388" spans="5:5" x14ac:dyDescent="0.25">
      <c r="E64388" s="71"/>
    </row>
    <row r="64389" spans="5:5" x14ac:dyDescent="0.25">
      <c r="E64389" s="71"/>
    </row>
    <row r="64390" spans="5:5" x14ac:dyDescent="0.25">
      <c r="E64390" s="71"/>
    </row>
    <row r="64391" spans="5:5" x14ac:dyDescent="0.25">
      <c r="E64391" s="71"/>
    </row>
    <row r="64392" spans="5:5" x14ac:dyDescent="0.25">
      <c r="E64392" s="71"/>
    </row>
    <row r="64393" spans="5:5" x14ac:dyDescent="0.25">
      <c r="E64393" s="71"/>
    </row>
    <row r="64394" spans="5:5" x14ac:dyDescent="0.25">
      <c r="E64394" s="71"/>
    </row>
    <row r="64395" spans="5:5" x14ac:dyDescent="0.25">
      <c r="E64395" s="71"/>
    </row>
    <row r="64396" spans="5:5" x14ac:dyDescent="0.25">
      <c r="E64396" s="71"/>
    </row>
    <row r="64397" spans="5:5" x14ac:dyDescent="0.25">
      <c r="E64397" s="71"/>
    </row>
    <row r="64398" spans="5:5" x14ac:dyDescent="0.25">
      <c r="E64398" s="71"/>
    </row>
    <row r="64399" spans="5:5" x14ac:dyDescent="0.25">
      <c r="E64399" s="71"/>
    </row>
    <row r="64400" spans="5:5" x14ac:dyDescent="0.25">
      <c r="E64400" s="71"/>
    </row>
    <row r="64401" spans="5:5" x14ac:dyDescent="0.25">
      <c r="E64401" s="71"/>
    </row>
    <row r="64402" spans="5:5" x14ac:dyDescent="0.25">
      <c r="E64402" s="71"/>
    </row>
    <row r="64403" spans="5:5" x14ac:dyDescent="0.25">
      <c r="E64403" s="71"/>
    </row>
    <row r="64404" spans="5:5" x14ac:dyDescent="0.25">
      <c r="E64404" s="71"/>
    </row>
    <row r="64405" spans="5:5" x14ac:dyDescent="0.25">
      <c r="E64405" s="71"/>
    </row>
    <row r="64406" spans="5:5" x14ac:dyDescent="0.25">
      <c r="E64406" s="71"/>
    </row>
    <row r="64407" spans="5:5" x14ac:dyDescent="0.25">
      <c r="E64407" s="71"/>
    </row>
    <row r="64408" spans="5:5" x14ac:dyDescent="0.25">
      <c r="E64408" s="71"/>
    </row>
    <row r="64409" spans="5:5" x14ac:dyDescent="0.25">
      <c r="E64409" s="71"/>
    </row>
    <row r="64410" spans="5:5" x14ac:dyDescent="0.25">
      <c r="E64410" s="71"/>
    </row>
    <row r="64411" spans="5:5" x14ac:dyDescent="0.25">
      <c r="E64411" s="71"/>
    </row>
    <row r="64412" spans="5:5" x14ac:dyDescent="0.25">
      <c r="E64412" s="71"/>
    </row>
    <row r="64413" spans="5:5" x14ac:dyDescent="0.25">
      <c r="E64413" s="71"/>
    </row>
    <row r="64414" spans="5:5" x14ac:dyDescent="0.25">
      <c r="E64414" s="71"/>
    </row>
    <row r="64415" spans="5:5" x14ac:dyDescent="0.25">
      <c r="E64415" s="71"/>
    </row>
    <row r="64416" spans="5:5" x14ac:dyDescent="0.25">
      <c r="E64416" s="71"/>
    </row>
    <row r="64417" spans="5:5" x14ac:dyDescent="0.25">
      <c r="E64417" s="71"/>
    </row>
    <row r="64418" spans="5:5" x14ac:dyDescent="0.25">
      <c r="E64418" s="71"/>
    </row>
    <row r="64419" spans="5:5" x14ac:dyDescent="0.25">
      <c r="E64419" s="71"/>
    </row>
    <row r="64420" spans="5:5" x14ac:dyDescent="0.25">
      <c r="E64420" s="71"/>
    </row>
    <row r="64421" spans="5:5" x14ac:dyDescent="0.25">
      <c r="E64421" s="71"/>
    </row>
    <row r="64422" spans="5:5" x14ac:dyDescent="0.25">
      <c r="E64422" s="71"/>
    </row>
    <row r="64423" spans="5:5" x14ac:dyDescent="0.25">
      <c r="E64423" s="71"/>
    </row>
    <row r="64424" spans="5:5" x14ac:dyDescent="0.25">
      <c r="E64424" s="71"/>
    </row>
    <row r="64425" spans="5:5" x14ac:dyDescent="0.25">
      <c r="E64425" s="71"/>
    </row>
    <row r="64426" spans="5:5" x14ac:dyDescent="0.25">
      <c r="E64426" s="71"/>
    </row>
    <row r="64427" spans="5:5" x14ac:dyDescent="0.25">
      <c r="E64427" s="71"/>
    </row>
    <row r="64428" spans="5:5" x14ac:dyDescent="0.25">
      <c r="E64428" s="71"/>
    </row>
    <row r="64429" spans="5:5" x14ac:dyDescent="0.25">
      <c r="E64429" s="71"/>
    </row>
    <row r="64430" spans="5:5" x14ac:dyDescent="0.25">
      <c r="E64430" s="71"/>
    </row>
    <row r="64431" spans="5:5" x14ac:dyDescent="0.25">
      <c r="E64431" s="71"/>
    </row>
    <row r="64432" spans="5:5" x14ac:dyDescent="0.25">
      <c r="E64432" s="71"/>
    </row>
    <row r="64433" spans="5:5" x14ac:dyDescent="0.25">
      <c r="E64433" s="71"/>
    </row>
    <row r="64434" spans="5:5" x14ac:dyDescent="0.25">
      <c r="E64434" s="71"/>
    </row>
    <row r="64435" spans="5:5" x14ac:dyDescent="0.25">
      <c r="E64435" s="71"/>
    </row>
    <row r="64436" spans="5:5" x14ac:dyDescent="0.25">
      <c r="E64436" s="71"/>
    </row>
    <row r="64437" spans="5:5" x14ac:dyDescent="0.25">
      <c r="E64437" s="71"/>
    </row>
    <row r="64438" spans="5:5" x14ac:dyDescent="0.25">
      <c r="E64438" s="71"/>
    </row>
    <row r="64439" spans="5:5" x14ac:dyDescent="0.25">
      <c r="E64439" s="71"/>
    </row>
    <row r="64440" spans="5:5" x14ac:dyDescent="0.25">
      <c r="E64440" s="71"/>
    </row>
    <row r="64441" spans="5:5" x14ac:dyDescent="0.25">
      <c r="E64441" s="71"/>
    </row>
    <row r="64442" spans="5:5" x14ac:dyDescent="0.25">
      <c r="E64442" s="71"/>
    </row>
    <row r="64443" spans="5:5" x14ac:dyDescent="0.25">
      <c r="E64443" s="71"/>
    </row>
    <row r="64444" spans="5:5" x14ac:dyDescent="0.25">
      <c r="E64444" s="71"/>
    </row>
    <row r="64445" spans="5:5" x14ac:dyDescent="0.25">
      <c r="E64445" s="71"/>
    </row>
    <row r="64446" spans="5:5" x14ac:dyDescent="0.25">
      <c r="E64446" s="71"/>
    </row>
    <row r="64447" spans="5:5" x14ac:dyDescent="0.25">
      <c r="E64447" s="71"/>
    </row>
    <row r="64448" spans="5:5" x14ac:dyDescent="0.25">
      <c r="E64448" s="71"/>
    </row>
    <row r="64449" spans="5:5" x14ac:dyDescent="0.25">
      <c r="E64449" s="71"/>
    </row>
    <row r="64450" spans="5:5" x14ac:dyDescent="0.25">
      <c r="E64450" s="71"/>
    </row>
    <row r="64451" spans="5:5" x14ac:dyDescent="0.25">
      <c r="E64451" s="71"/>
    </row>
    <row r="64452" spans="5:5" x14ac:dyDescent="0.25">
      <c r="E64452" s="71"/>
    </row>
    <row r="64453" spans="5:5" x14ac:dyDescent="0.25">
      <c r="E64453" s="71"/>
    </row>
    <row r="64454" spans="5:5" x14ac:dyDescent="0.25">
      <c r="E64454" s="71"/>
    </row>
    <row r="64455" spans="5:5" x14ac:dyDescent="0.25">
      <c r="E64455" s="71"/>
    </row>
    <row r="64456" spans="5:5" x14ac:dyDescent="0.25">
      <c r="E64456" s="71"/>
    </row>
    <row r="64457" spans="5:5" x14ac:dyDescent="0.25">
      <c r="E64457" s="71"/>
    </row>
    <row r="64458" spans="5:5" x14ac:dyDescent="0.25">
      <c r="E64458" s="71"/>
    </row>
    <row r="64459" spans="5:5" x14ac:dyDescent="0.25">
      <c r="E64459" s="71"/>
    </row>
    <row r="64460" spans="5:5" x14ac:dyDescent="0.25">
      <c r="E64460" s="71"/>
    </row>
    <row r="64461" spans="5:5" x14ac:dyDescent="0.25">
      <c r="E64461" s="71"/>
    </row>
    <row r="64462" spans="5:5" x14ac:dyDescent="0.25">
      <c r="E64462" s="71"/>
    </row>
    <row r="64463" spans="5:5" x14ac:dyDescent="0.25">
      <c r="E64463" s="71"/>
    </row>
    <row r="64464" spans="5:5" x14ac:dyDescent="0.25">
      <c r="E64464" s="71"/>
    </row>
    <row r="64465" spans="5:5" x14ac:dyDescent="0.25">
      <c r="E64465" s="71"/>
    </row>
    <row r="64466" spans="5:5" x14ac:dyDescent="0.25">
      <c r="E64466" s="71"/>
    </row>
    <row r="64467" spans="5:5" x14ac:dyDescent="0.25">
      <c r="E64467" s="71"/>
    </row>
    <row r="64468" spans="5:5" x14ac:dyDescent="0.25">
      <c r="E64468" s="71"/>
    </row>
    <row r="64469" spans="5:5" x14ac:dyDescent="0.25">
      <c r="E64469" s="71"/>
    </row>
    <row r="64470" spans="5:5" x14ac:dyDescent="0.25">
      <c r="E64470" s="71"/>
    </row>
    <row r="64471" spans="5:5" x14ac:dyDescent="0.25">
      <c r="E64471" s="71"/>
    </row>
    <row r="64472" spans="5:5" x14ac:dyDescent="0.25">
      <c r="E64472" s="71"/>
    </row>
    <row r="64473" spans="5:5" x14ac:dyDescent="0.25">
      <c r="E64473" s="71"/>
    </row>
    <row r="64474" spans="5:5" x14ac:dyDescent="0.25">
      <c r="E64474" s="71"/>
    </row>
    <row r="64475" spans="5:5" x14ac:dyDescent="0.25">
      <c r="E64475" s="71"/>
    </row>
    <row r="64476" spans="5:5" x14ac:dyDescent="0.25">
      <c r="E64476" s="71"/>
    </row>
    <row r="64477" spans="5:5" x14ac:dyDescent="0.25">
      <c r="E64477" s="71"/>
    </row>
    <row r="64478" spans="5:5" x14ac:dyDescent="0.25">
      <c r="E64478" s="71"/>
    </row>
    <row r="64479" spans="5:5" x14ac:dyDescent="0.25">
      <c r="E64479" s="71"/>
    </row>
    <row r="64480" spans="5:5" x14ac:dyDescent="0.25">
      <c r="E64480" s="71"/>
    </row>
    <row r="64481" spans="5:5" x14ac:dyDescent="0.25">
      <c r="E64481" s="71"/>
    </row>
    <row r="64482" spans="5:5" x14ac:dyDescent="0.25">
      <c r="E64482" s="71"/>
    </row>
    <row r="64483" spans="5:5" x14ac:dyDescent="0.25">
      <c r="E64483" s="71"/>
    </row>
    <row r="64484" spans="5:5" x14ac:dyDescent="0.25">
      <c r="E64484" s="71"/>
    </row>
    <row r="64485" spans="5:5" x14ac:dyDescent="0.25">
      <c r="E64485" s="71"/>
    </row>
    <row r="64486" spans="5:5" x14ac:dyDescent="0.25">
      <c r="E64486" s="71"/>
    </row>
    <row r="64487" spans="5:5" x14ac:dyDescent="0.25">
      <c r="E64487" s="71"/>
    </row>
    <row r="64488" spans="5:5" x14ac:dyDescent="0.25">
      <c r="E64488" s="71"/>
    </row>
    <row r="64489" spans="5:5" x14ac:dyDescent="0.25">
      <c r="E64489" s="71"/>
    </row>
    <row r="64490" spans="5:5" x14ac:dyDescent="0.25">
      <c r="E64490" s="71"/>
    </row>
    <row r="64491" spans="5:5" x14ac:dyDescent="0.25">
      <c r="E64491" s="71"/>
    </row>
    <row r="64492" spans="5:5" x14ac:dyDescent="0.25">
      <c r="E64492" s="71"/>
    </row>
    <row r="64493" spans="5:5" x14ac:dyDescent="0.25">
      <c r="E64493" s="71"/>
    </row>
    <row r="64494" spans="5:5" x14ac:dyDescent="0.25">
      <c r="E64494" s="71"/>
    </row>
    <row r="64495" spans="5:5" x14ac:dyDescent="0.25">
      <c r="E64495" s="71"/>
    </row>
    <row r="64496" spans="5:5" x14ac:dyDescent="0.25">
      <c r="E64496" s="71"/>
    </row>
    <row r="64497" spans="5:5" x14ac:dyDescent="0.25">
      <c r="E64497" s="71"/>
    </row>
    <row r="64498" spans="5:5" x14ac:dyDescent="0.25">
      <c r="E64498" s="71"/>
    </row>
    <row r="64499" spans="5:5" x14ac:dyDescent="0.25">
      <c r="E64499" s="71"/>
    </row>
    <row r="64500" spans="5:5" x14ac:dyDescent="0.25">
      <c r="E64500" s="71"/>
    </row>
    <row r="64501" spans="5:5" x14ac:dyDescent="0.25">
      <c r="E64501" s="71"/>
    </row>
    <row r="64502" spans="5:5" x14ac:dyDescent="0.25">
      <c r="E64502" s="71"/>
    </row>
    <row r="64503" spans="5:5" x14ac:dyDescent="0.25">
      <c r="E64503" s="71"/>
    </row>
    <row r="64504" spans="5:5" x14ac:dyDescent="0.25">
      <c r="E64504" s="71"/>
    </row>
    <row r="64505" spans="5:5" x14ac:dyDescent="0.25">
      <c r="E64505" s="71"/>
    </row>
    <row r="64506" spans="5:5" x14ac:dyDescent="0.25">
      <c r="E64506" s="71"/>
    </row>
    <row r="64507" spans="5:5" x14ac:dyDescent="0.25">
      <c r="E64507" s="71"/>
    </row>
    <row r="64508" spans="5:5" x14ac:dyDescent="0.25">
      <c r="E64508" s="71"/>
    </row>
    <row r="64509" spans="5:5" x14ac:dyDescent="0.25">
      <c r="E64509" s="71"/>
    </row>
    <row r="64510" spans="5:5" x14ac:dyDescent="0.25">
      <c r="E64510" s="71"/>
    </row>
    <row r="64511" spans="5:5" x14ac:dyDescent="0.25">
      <c r="E64511" s="71"/>
    </row>
    <row r="64512" spans="5:5" x14ac:dyDescent="0.25">
      <c r="E64512" s="71"/>
    </row>
    <row r="64513" spans="5:5" x14ac:dyDescent="0.25">
      <c r="E64513" s="71"/>
    </row>
    <row r="64514" spans="5:5" x14ac:dyDescent="0.25">
      <c r="E64514" s="71"/>
    </row>
    <row r="64515" spans="5:5" x14ac:dyDescent="0.25">
      <c r="E64515" s="71"/>
    </row>
    <row r="64516" spans="5:5" x14ac:dyDescent="0.25">
      <c r="E64516" s="71"/>
    </row>
    <row r="64517" spans="5:5" x14ac:dyDescent="0.25">
      <c r="E64517" s="71"/>
    </row>
    <row r="64518" spans="5:5" x14ac:dyDescent="0.25">
      <c r="E64518" s="71"/>
    </row>
    <row r="64519" spans="5:5" x14ac:dyDescent="0.25">
      <c r="E64519" s="71"/>
    </row>
    <row r="64520" spans="5:5" x14ac:dyDescent="0.25">
      <c r="E64520" s="71"/>
    </row>
    <row r="64521" spans="5:5" x14ac:dyDescent="0.25">
      <c r="E64521" s="71"/>
    </row>
    <row r="64522" spans="5:5" x14ac:dyDescent="0.25">
      <c r="E64522" s="71"/>
    </row>
    <row r="64523" spans="5:5" x14ac:dyDescent="0.25">
      <c r="E64523" s="71"/>
    </row>
    <row r="64524" spans="5:5" x14ac:dyDescent="0.25">
      <c r="E64524" s="71"/>
    </row>
    <row r="64525" spans="5:5" x14ac:dyDescent="0.25">
      <c r="E64525" s="71"/>
    </row>
    <row r="64526" spans="5:5" x14ac:dyDescent="0.25">
      <c r="E64526" s="71"/>
    </row>
    <row r="64527" spans="5:5" x14ac:dyDescent="0.25">
      <c r="E64527" s="71"/>
    </row>
    <row r="64528" spans="5:5" x14ac:dyDescent="0.25">
      <c r="E64528" s="71"/>
    </row>
    <row r="64529" spans="5:5" x14ac:dyDescent="0.25">
      <c r="E64529" s="71"/>
    </row>
    <row r="64530" spans="5:5" x14ac:dyDescent="0.25">
      <c r="E64530" s="71"/>
    </row>
    <row r="64531" spans="5:5" x14ac:dyDescent="0.25">
      <c r="E64531" s="71"/>
    </row>
    <row r="64532" spans="5:5" x14ac:dyDescent="0.25">
      <c r="E64532" s="71"/>
    </row>
    <row r="64533" spans="5:5" x14ac:dyDescent="0.25">
      <c r="E64533" s="71"/>
    </row>
    <row r="64534" spans="5:5" x14ac:dyDescent="0.25">
      <c r="E64534" s="71"/>
    </row>
    <row r="64535" spans="5:5" x14ac:dyDescent="0.25">
      <c r="E64535" s="71"/>
    </row>
    <row r="64536" spans="5:5" x14ac:dyDescent="0.25">
      <c r="E64536" s="71"/>
    </row>
    <row r="64537" spans="5:5" x14ac:dyDescent="0.25">
      <c r="E64537" s="71"/>
    </row>
    <row r="64538" spans="5:5" x14ac:dyDescent="0.25">
      <c r="E64538" s="71"/>
    </row>
    <row r="64539" spans="5:5" x14ac:dyDescent="0.25">
      <c r="E64539" s="71"/>
    </row>
    <row r="64540" spans="5:5" x14ac:dyDescent="0.25">
      <c r="E64540" s="71"/>
    </row>
    <row r="64541" spans="5:5" x14ac:dyDescent="0.25">
      <c r="E64541" s="71"/>
    </row>
    <row r="64542" spans="5:5" x14ac:dyDescent="0.25">
      <c r="E64542" s="71"/>
    </row>
    <row r="64543" spans="5:5" x14ac:dyDescent="0.25">
      <c r="E64543" s="71"/>
    </row>
    <row r="64544" spans="5:5" x14ac:dyDescent="0.25">
      <c r="E64544" s="71"/>
    </row>
    <row r="64545" spans="5:5" x14ac:dyDescent="0.25">
      <c r="E64545" s="71"/>
    </row>
    <row r="64546" spans="5:5" x14ac:dyDescent="0.25">
      <c r="E64546" s="71"/>
    </row>
    <row r="64547" spans="5:5" x14ac:dyDescent="0.25">
      <c r="E64547" s="71"/>
    </row>
    <row r="64548" spans="5:5" x14ac:dyDescent="0.25">
      <c r="E64548" s="71"/>
    </row>
    <row r="64549" spans="5:5" x14ac:dyDescent="0.25">
      <c r="E64549" s="71"/>
    </row>
    <row r="64550" spans="5:5" x14ac:dyDescent="0.25">
      <c r="E64550" s="71"/>
    </row>
    <row r="64551" spans="5:5" x14ac:dyDescent="0.25">
      <c r="E64551" s="71"/>
    </row>
    <row r="64552" spans="5:5" x14ac:dyDescent="0.25">
      <c r="E64552" s="71"/>
    </row>
    <row r="64553" spans="5:5" x14ac:dyDescent="0.25">
      <c r="E64553" s="71"/>
    </row>
    <row r="64554" spans="5:5" x14ac:dyDescent="0.25">
      <c r="E64554" s="71"/>
    </row>
    <row r="64555" spans="5:5" x14ac:dyDescent="0.25">
      <c r="E64555" s="71"/>
    </row>
    <row r="64556" spans="5:5" x14ac:dyDescent="0.25">
      <c r="E64556" s="71"/>
    </row>
    <row r="64557" spans="5:5" x14ac:dyDescent="0.25">
      <c r="E64557" s="71"/>
    </row>
    <row r="64558" spans="5:5" x14ac:dyDescent="0.25">
      <c r="E64558" s="71"/>
    </row>
    <row r="64559" spans="5:5" x14ac:dyDescent="0.25">
      <c r="E64559" s="71"/>
    </row>
    <row r="64560" spans="5:5" x14ac:dyDescent="0.25">
      <c r="E64560" s="71"/>
    </row>
    <row r="64561" spans="5:5" x14ac:dyDescent="0.25">
      <c r="E64561" s="71"/>
    </row>
    <row r="64562" spans="5:5" x14ac:dyDescent="0.25">
      <c r="E64562" s="71"/>
    </row>
    <row r="64563" spans="5:5" x14ac:dyDescent="0.25">
      <c r="E64563" s="71"/>
    </row>
    <row r="64564" spans="5:5" x14ac:dyDescent="0.25">
      <c r="E64564" s="71"/>
    </row>
    <row r="64565" spans="5:5" x14ac:dyDescent="0.25">
      <c r="E64565" s="71"/>
    </row>
    <row r="64566" spans="5:5" x14ac:dyDescent="0.25">
      <c r="E64566" s="71"/>
    </row>
    <row r="64567" spans="5:5" x14ac:dyDescent="0.25">
      <c r="E64567" s="71"/>
    </row>
    <row r="64568" spans="5:5" x14ac:dyDescent="0.25">
      <c r="E64568" s="71"/>
    </row>
    <row r="64569" spans="5:5" x14ac:dyDescent="0.25">
      <c r="E64569" s="71"/>
    </row>
    <row r="64570" spans="5:5" x14ac:dyDescent="0.25">
      <c r="E64570" s="71"/>
    </row>
    <row r="64571" spans="5:5" x14ac:dyDescent="0.25">
      <c r="E64571" s="71"/>
    </row>
    <row r="64572" spans="5:5" x14ac:dyDescent="0.25">
      <c r="E64572" s="71"/>
    </row>
    <row r="64573" spans="5:5" x14ac:dyDescent="0.25">
      <c r="E64573" s="71"/>
    </row>
    <row r="64574" spans="5:5" x14ac:dyDescent="0.25">
      <c r="E64574" s="71"/>
    </row>
    <row r="64575" spans="5:5" x14ac:dyDescent="0.25">
      <c r="E64575" s="71"/>
    </row>
    <row r="64576" spans="5:5" x14ac:dyDescent="0.25">
      <c r="E64576" s="71"/>
    </row>
    <row r="64577" spans="5:5" x14ac:dyDescent="0.25">
      <c r="E64577" s="71"/>
    </row>
    <row r="64578" spans="5:5" x14ac:dyDescent="0.25">
      <c r="E64578" s="71"/>
    </row>
    <row r="64579" spans="5:5" x14ac:dyDescent="0.25">
      <c r="E64579" s="71"/>
    </row>
    <row r="64580" spans="5:5" x14ac:dyDescent="0.25">
      <c r="E64580" s="71"/>
    </row>
    <row r="64581" spans="5:5" x14ac:dyDescent="0.25">
      <c r="E64581" s="71"/>
    </row>
    <row r="64582" spans="5:5" x14ac:dyDescent="0.25">
      <c r="E64582" s="71"/>
    </row>
    <row r="64583" spans="5:5" x14ac:dyDescent="0.25">
      <c r="E64583" s="71"/>
    </row>
    <row r="64584" spans="5:5" x14ac:dyDescent="0.25">
      <c r="E64584" s="71"/>
    </row>
    <row r="64585" spans="5:5" x14ac:dyDescent="0.25">
      <c r="E64585" s="71"/>
    </row>
    <row r="64586" spans="5:5" x14ac:dyDescent="0.25">
      <c r="E64586" s="71"/>
    </row>
    <row r="64587" spans="5:5" x14ac:dyDescent="0.25">
      <c r="E64587" s="71"/>
    </row>
    <row r="64588" spans="5:5" x14ac:dyDescent="0.25">
      <c r="E64588" s="71"/>
    </row>
    <row r="64589" spans="5:5" x14ac:dyDescent="0.25">
      <c r="E64589" s="71"/>
    </row>
    <row r="64590" spans="5:5" x14ac:dyDescent="0.25">
      <c r="E64590" s="71"/>
    </row>
    <row r="64591" spans="5:5" x14ac:dyDescent="0.25">
      <c r="E64591" s="71"/>
    </row>
    <row r="64592" spans="5:5" x14ac:dyDescent="0.25">
      <c r="E64592" s="71"/>
    </row>
    <row r="64593" spans="5:5" x14ac:dyDescent="0.25">
      <c r="E64593" s="71"/>
    </row>
    <row r="64594" spans="5:5" x14ac:dyDescent="0.25">
      <c r="E64594" s="71"/>
    </row>
    <row r="64595" spans="5:5" x14ac:dyDescent="0.25">
      <c r="E64595" s="71"/>
    </row>
    <row r="64596" spans="5:5" x14ac:dyDescent="0.25">
      <c r="E64596" s="71"/>
    </row>
    <row r="64597" spans="5:5" x14ac:dyDescent="0.25">
      <c r="E64597" s="71"/>
    </row>
    <row r="64598" spans="5:5" x14ac:dyDescent="0.25">
      <c r="E64598" s="71"/>
    </row>
    <row r="64599" spans="5:5" x14ac:dyDescent="0.25">
      <c r="E64599" s="71"/>
    </row>
    <row r="64600" spans="5:5" x14ac:dyDescent="0.25">
      <c r="E64600" s="71"/>
    </row>
    <row r="64601" spans="5:5" x14ac:dyDescent="0.25">
      <c r="E64601" s="71"/>
    </row>
    <row r="64602" spans="5:5" x14ac:dyDescent="0.25">
      <c r="E64602" s="71"/>
    </row>
    <row r="64603" spans="5:5" x14ac:dyDescent="0.25">
      <c r="E64603" s="71"/>
    </row>
    <row r="64604" spans="5:5" x14ac:dyDescent="0.25">
      <c r="E64604" s="71"/>
    </row>
    <row r="64605" spans="5:5" x14ac:dyDescent="0.25">
      <c r="E64605" s="71"/>
    </row>
    <row r="64606" spans="5:5" x14ac:dyDescent="0.25">
      <c r="E64606" s="71"/>
    </row>
    <row r="64607" spans="5:5" x14ac:dyDescent="0.25">
      <c r="E64607" s="71"/>
    </row>
    <row r="64608" spans="5:5" x14ac:dyDescent="0.25">
      <c r="E64608" s="71"/>
    </row>
    <row r="64609" spans="5:5" x14ac:dyDescent="0.25">
      <c r="E64609" s="71"/>
    </row>
    <row r="64610" spans="5:5" x14ac:dyDescent="0.25">
      <c r="E64610" s="71"/>
    </row>
    <row r="64611" spans="5:5" x14ac:dyDescent="0.25">
      <c r="E64611" s="71"/>
    </row>
    <row r="64612" spans="5:5" x14ac:dyDescent="0.25">
      <c r="E64612" s="71"/>
    </row>
    <row r="64613" spans="5:5" x14ac:dyDescent="0.25">
      <c r="E64613" s="71"/>
    </row>
    <row r="64614" spans="5:5" x14ac:dyDescent="0.25">
      <c r="E64614" s="71"/>
    </row>
    <row r="64615" spans="5:5" x14ac:dyDescent="0.25">
      <c r="E64615" s="71"/>
    </row>
    <row r="64616" spans="5:5" x14ac:dyDescent="0.25">
      <c r="E64616" s="71"/>
    </row>
    <row r="64617" spans="5:5" x14ac:dyDescent="0.25">
      <c r="E64617" s="71"/>
    </row>
    <row r="64618" spans="5:5" x14ac:dyDescent="0.25">
      <c r="E64618" s="71"/>
    </row>
    <row r="64619" spans="5:5" x14ac:dyDescent="0.25">
      <c r="E64619" s="71"/>
    </row>
    <row r="64620" spans="5:5" x14ac:dyDescent="0.25">
      <c r="E64620" s="71"/>
    </row>
    <row r="64621" spans="5:5" x14ac:dyDescent="0.25">
      <c r="E64621" s="71"/>
    </row>
    <row r="64622" spans="5:5" x14ac:dyDescent="0.25">
      <c r="E64622" s="71"/>
    </row>
    <row r="64623" spans="5:5" x14ac:dyDescent="0.25">
      <c r="E64623" s="71"/>
    </row>
    <row r="64624" spans="5:5" x14ac:dyDescent="0.25">
      <c r="E64624" s="71"/>
    </row>
    <row r="64625" spans="5:5" x14ac:dyDescent="0.25">
      <c r="E64625" s="71"/>
    </row>
    <row r="64626" spans="5:5" x14ac:dyDescent="0.25">
      <c r="E64626" s="71"/>
    </row>
    <row r="64627" spans="5:5" x14ac:dyDescent="0.25">
      <c r="E64627" s="71"/>
    </row>
    <row r="64628" spans="5:5" x14ac:dyDescent="0.25">
      <c r="E64628" s="71"/>
    </row>
    <row r="64629" spans="5:5" x14ac:dyDescent="0.25">
      <c r="E64629" s="71"/>
    </row>
    <row r="64630" spans="5:5" x14ac:dyDescent="0.25">
      <c r="E64630" s="71"/>
    </row>
    <row r="64631" spans="5:5" x14ac:dyDescent="0.25">
      <c r="E64631" s="71"/>
    </row>
    <row r="64632" spans="5:5" x14ac:dyDescent="0.25">
      <c r="E64632" s="71"/>
    </row>
    <row r="64633" spans="5:5" x14ac:dyDescent="0.25">
      <c r="E64633" s="71"/>
    </row>
    <row r="64634" spans="5:5" x14ac:dyDescent="0.25">
      <c r="E64634" s="71"/>
    </row>
    <row r="64635" spans="5:5" x14ac:dyDescent="0.25">
      <c r="E64635" s="71"/>
    </row>
    <row r="64636" spans="5:5" x14ac:dyDescent="0.25">
      <c r="E64636" s="71"/>
    </row>
    <row r="64637" spans="5:5" x14ac:dyDescent="0.25">
      <c r="E64637" s="71"/>
    </row>
    <row r="64638" spans="5:5" x14ac:dyDescent="0.25">
      <c r="E64638" s="71"/>
    </row>
    <row r="64639" spans="5:5" x14ac:dyDescent="0.25">
      <c r="E64639" s="71"/>
    </row>
    <row r="64640" spans="5:5" x14ac:dyDescent="0.25">
      <c r="E64640" s="71"/>
    </row>
    <row r="64641" spans="5:5" x14ac:dyDescent="0.25">
      <c r="E64641" s="71"/>
    </row>
    <row r="64642" spans="5:5" x14ac:dyDescent="0.25">
      <c r="E64642" s="71"/>
    </row>
    <row r="64643" spans="5:5" x14ac:dyDescent="0.25">
      <c r="E64643" s="71"/>
    </row>
    <row r="64644" spans="5:5" x14ac:dyDescent="0.25">
      <c r="E64644" s="71"/>
    </row>
    <row r="64645" spans="5:5" x14ac:dyDescent="0.25">
      <c r="E64645" s="71"/>
    </row>
    <row r="64646" spans="5:5" x14ac:dyDescent="0.25">
      <c r="E64646" s="71"/>
    </row>
    <row r="64647" spans="5:5" x14ac:dyDescent="0.25">
      <c r="E64647" s="71"/>
    </row>
    <row r="64648" spans="5:5" x14ac:dyDescent="0.25">
      <c r="E64648" s="71"/>
    </row>
    <row r="64649" spans="5:5" x14ac:dyDescent="0.25">
      <c r="E64649" s="71"/>
    </row>
    <row r="64650" spans="5:5" x14ac:dyDescent="0.25">
      <c r="E64650" s="71"/>
    </row>
    <row r="64651" spans="5:5" x14ac:dyDescent="0.25">
      <c r="E64651" s="71"/>
    </row>
    <row r="64652" spans="5:5" x14ac:dyDescent="0.25">
      <c r="E64652" s="71"/>
    </row>
    <row r="64653" spans="5:5" x14ac:dyDescent="0.25">
      <c r="E64653" s="71"/>
    </row>
    <row r="64654" spans="5:5" x14ac:dyDescent="0.25">
      <c r="E64654" s="71"/>
    </row>
    <row r="64655" spans="5:5" x14ac:dyDescent="0.25">
      <c r="E64655" s="71"/>
    </row>
    <row r="64656" spans="5:5" x14ac:dyDescent="0.25">
      <c r="E64656" s="71"/>
    </row>
    <row r="64657" spans="5:5" x14ac:dyDescent="0.25">
      <c r="E64657" s="71"/>
    </row>
    <row r="64658" spans="5:5" x14ac:dyDescent="0.25">
      <c r="E64658" s="71"/>
    </row>
    <row r="64659" spans="5:5" x14ac:dyDescent="0.25">
      <c r="E64659" s="71"/>
    </row>
    <row r="64660" spans="5:5" x14ac:dyDescent="0.25">
      <c r="E64660" s="71"/>
    </row>
    <row r="64661" spans="5:5" x14ac:dyDescent="0.25">
      <c r="E64661" s="71"/>
    </row>
    <row r="64662" spans="5:5" x14ac:dyDescent="0.25">
      <c r="E64662" s="71"/>
    </row>
    <row r="64663" spans="5:5" x14ac:dyDescent="0.25">
      <c r="E64663" s="71"/>
    </row>
    <row r="64664" spans="5:5" x14ac:dyDescent="0.25">
      <c r="E64664" s="71"/>
    </row>
    <row r="64665" spans="5:5" x14ac:dyDescent="0.25">
      <c r="E64665" s="71"/>
    </row>
    <row r="64666" spans="5:5" x14ac:dyDescent="0.25">
      <c r="E64666" s="71"/>
    </row>
    <row r="64667" spans="5:5" x14ac:dyDescent="0.25">
      <c r="E64667" s="71"/>
    </row>
    <row r="64668" spans="5:5" x14ac:dyDescent="0.25">
      <c r="E64668" s="71"/>
    </row>
    <row r="64669" spans="5:5" x14ac:dyDescent="0.25">
      <c r="E64669" s="71"/>
    </row>
    <row r="64670" spans="5:5" x14ac:dyDescent="0.25">
      <c r="E64670" s="71"/>
    </row>
    <row r="64671" spans="5:5" x14ac:dyDescent="0.25">
      <c r="E64671" s="71"/>
    </row>
    <row r="64672" spans="5:5" x14ac:dyDescent="0.25">
      <c r="E64672" s="71"/>
    </row>
    <row r="64673" spans="5:5" x14ac:dyDescent="0.25">
      <c r="E64673" s="71"/>
    </row>
    <row r="64674" spans="5:5" x14ac:dyDescent="0.25">
      <c r="E64674" s="71"/>
    </row>
    <row r="64675" spans="5:5" x14ac:dyDescent="0.25">
      <c r="E64675" s="71"/>
    </row>
    <row r="64676" spans="5:5" x14ac:dyDescent="0.25">
      <c r="E64676" s="71"/>
    </row>
    <row r="64677" spans="5:5" x14ac:dyDescent="0.25">
      <c r="E64677" s="71"/>
    </row>
    <row r="64678" spans="5:5" x14ac:dyDescent="0.25">
      <c r="E64678" s="71"/>
    </row>
    <row r="64679" spans="5:5" x14ac:dyDescent="0.25">
      <c r="E64679" s="71"/>
    </row>
    <row r="64680" spans="5:5" x14ac:dyDescent="0.25">
      <c r="E64680" s="71"/>
    </row>
    <row r="64681" spans="5:5" x14ac:dyDescent="0.25">
      <c r="E64681" s="71"/>
    </row>
    <row r="64682" spans="5:5" x14ac:dyDescent="0.25">
      <c r="E64682" s="71"/>
    </row>
    <row r="64683" spans="5:5" x14ac:dyDescent="0.25">
      <c r="E64683" s="71"/>
    </row>
    <row r="64684" spans="5:5" x14ac:dyDescent="0.25">
      <c r="E64684" s="71"/>
    </row>
    <row r="64685" spans="5:5" x14ac:dyDescent="0.25">
      <c r="E64685" s="71"/>
    </row>
    <row r="64686" spans="5:5" x14ac:dyDescent="0.25">
      <c r="E64686" s="71"/>
    </row>
    <row r="64687" spans="5:5" x14ac:dyDescent="0.25">
      <c r="E64687" s="71"/>
    </row>
    <row r="64688" spans="5:5" x14ac:dyDescent="0.25">
      <c r="E64688" s="71"/>
    </row>
    <row r="64689" spans="5:5" x14ac:dyDescent="0.25">
      <c r="E64689" s="71"/>
    </row>
    <row r="64690" spans="5:5" x14ac:dyDescent="0.25">
      <c r="E64690" s="71"/>
    </row>
    <row r="64691" spans="5:5" x14ac:dyDescent="0.25">
      <c r="E64691" s="71"/>
    </row>
    <row r="64692" spans="5:5" x14ac:dyDescent="0.25">
      <c r="E64692" s="71"/>
    </row>
    <row r="64693" spans="5:5" x14ac:dyDescent="0.25">
      <c r="E64693" s="71"/>
    </row>
    <row r="64694" spans="5:5" x14ac:dyDescent="0.25">
      <c r="E64694" s="71"/>
    </row>
    <row r="64695" spans="5:5" x14ac:dyDescent="0.25">
      <c r="E64695" s="71"/>
    </row>
    <row r="64696" spans="5:5" x14ac:dyDescent="0.25">
      <c r="E64696" s="71"/>
    </row>
    <row r="64697" spans="5:5" x14ac:dyDescent="0.25">
      <c r="E64697" s="71"/>
    </row>
    <row r="64698" spans="5:5" x14ac:dyDescent="0.25">
      <c r="E64698" s="71"/>
    </row>
    <row r="64699" spans="5:5" x14ac:dyDescent="0.25">
      <c r="E64699" s="71"/>
    </row>
    <row r="64700" spans="5:5" x14ac:dyDescent="0.25">
      <c r="E64700" s="71"/>
    </row>
    <row r="64701" spans="5:5" x14ac:dyDescent="0.25">
      <c r="E64701" s="71"/>
    </row>
    <row r="64702" spans="5:5" x14ac:dyDescent="0.25">
      <c r="E64702" s="71"/>
    </row>
    <row r="64703" spans="5:5" x14ac:dyDescent="0.25">
      <c r="E64703" s="71"/>
    </row>
    <row r="64704" spans="5:5" x14ac:dyDescent="0.25">
      <c r="E64704" s="71"/>
    </row>
    <row r="64705" spans="5:5" x14ac:dyDescent="0.25">
      <c r="E64705" s="71"/>
    </row>
    <row r="64706" spans="5:5" x14ac:dyDescent="0.25">
      <c r="E64706" s="71"/>
    </row>
    <row r="64707" spans="5:5" x14ac:dyDescent="0.25">
      <c r="E64707" s="71"/>
    </row>
    <row r="64708" spans="5:5" x14ac:dyDescent="0.25">
      <c r="E64708" s="71"/>
    </row>
    <row r="64709" spans="5:5" x14ac:dyDescent="0.25">
      <c r="E64709" s="71"/>
    </row>
    <row r="64710" spans="5:5" x14ac:dyDescent="0.25">
      <c r="E64710" s="71"/>
    </row>
    <row r="64711" spans="5:5" x14ac:dyDescent="0.25">
      <c r="E64711" s="71"/>
    </row>
    <row r="64712" spans="5:5" x14ac:dyDescent="0.25">
      <c r="E64712" s="71"/>
    </row>
    <row r="64713" spans="5:5" x14ac:dyDescent="0.25">
      <c r="E64713" s="71"/>
    </row>
    <row r="64714" spans="5:5" x14ac:dyDescent="0.25">
      <c r="E64714" s="71"/>
    </row>
    <row r="64715" spans="5:5" x14ac:dyDescent="0.25">
      <c r="E64715" s="71"/>
    </row>
    <row r="64716" spans="5:5" x14ac:dyDescent="0.25">
      <c r="E64716" s="71"/>
    </row>
    <row r="64717" spans="5:5" x14ac:dyDescent="0.25">
      <c r="E64717" s="71"/>
    </row>
    <row r="64718" spans="5:5" x14ac:dyDescent="0.25">
      <c r="E64718" s="71"/>
    </row>
    <row r="64719" spans="5:5" x14ac:dyDescent="0.25">
      <c r="E64719" s="71"/>
    </row>
    <row r="64720" spans="5:5" x14ac:dyDescent="0.25">
      <c r="E64720" s="71"/>
    </row>
    <row r="64721" spans="5:5" x14ac:dyDescent="0.25">
      <c r="E64721" s="71"/>
    </row>
    <row r="64722" spans="5:5" x14ac:dyDescent="0.25">
      <c r="E64722" s="71"/>
    </row>
    <row r="64723" spans="5:5" x14ac:dyDescent="0.25">
      <c r="E64723" s="71"/>
    </row>
    <row r="64724" spans="5:5" x14ac:dyDescent="0.25">
      <c r="E64724" s="71"/>
    </row>
    <row r="64725" spans="5:5" x14ac:dyDescent="0.25">
      <c r="E64725" s="71"/>
    </row>
    <row r="64726" spans="5:5" x14ac:dyDescent="0.25">
      <c r="E64726" s="71"/>
    </row>
    <row r="64727" spans="5:5" x14ac:dyDescent="0.25">
      <c r="E64727" s="71"/>
    </row>
    <row r="64728" spans="5:5" x14ac:dyDescent="0.25">
      <c r="E64728" s="71"/>
    </row>
    <row r="64729" spans="5:5" x14ac:dyDescent="0.25">
      <c r="E64729" s="71"/>
    </row>
    <row r="64730" spans="5:5" x14ac:dyDescent="0.25">
      <c r="E64730" s="71"/>
    </row>
    <row r="64731" spans="5:5" x14ac:dyDescent="0.25">
      <c r="E64731" s="71"/>
    </row>
    <row r="64732" spans="5:5" x14ac:dyDescent="0.25">
      <c r="E64732" s="71"/>
    </row>
    <row r="64733" spans="5:5" x14ac:dyDescent="0.25">
      <c r="E64733" s="71"/>
    </row>
    <row r="64734" spans="5:5" x14ac:dyDescent="0.25">
      <c r="E64734" s="71"/>
    </row>
    <row r="64735" spans="5:5" x14ac:dyDescent="0.25">
      <c r="E64735" s="71"/>
    </row>
    <row r="64736" spans="5:5" x14ac:dyDescent="0.25">
      <c r="E64736" s="71"/>
    </row>
    <row r="64737" spans="5:5" x14ac:dyDescent="0.25">
      <c r="E64737" s="71"/>
    </row>
    <row r="64738" spans="5:5" x14ac:dyDescent="0.25">
      <c r="E64738" s="71"/>
    </row>
    <row r="64739" spans="5:5" x14ac:dyDescent="0.25">
      <c r="E64739" s="71"/>
    </row>
    <row r="64740" spans="5:5" x14ac:dyDescent="0.25">
      <c r="E64740" s="71"/>
    </row>
    <row r="64741" spans="5:5" x14ac:dyDescent="0.25">
      <c r="E64741" s="71"/>
    </row>
    <row r="64742" spans="5:5" x14ac:dyDescent="0.25">
      <c r="E64742" s="71"/>
    </row>
    <row r="64743" spans="5:5" x14ac:dyDescent="0.25">
      <c r="E64743" s="71"/>
    </row>
    <row r="64744" spans="5:5" x14ac:dyDescent="0.25">
      <c r="E64744" s="71"/>
    </row>
    <row r="64745" spans="5:5" x14ac:dyDescent="0.25">
      <c r="E64745" s="71"/>
    </row>
    <row r="64746" spans="5:5" x14ac:dyDescent="0.25">
      <c r="E64746" s="71"/>
    </row>
    <row r="64747" spans="5:5" x14ac:dyDescent="0.25">
      <c r="E64747" s="71"/>
    </row>
    <row r="64748" spans="5:5" x14ac:dyDescent="0.25">
      <c r="E64748" s="71"/>
    </row>
    <row r="64749" spans="5:5" x14ac:dyDescent="0.25">
      <c r="E64749" s="71"/>
    </row>
    <row r="64750" spans="5:5" x14ac:dyDescent="0.25">
      <c r="E64750" s="71"/>
    </row>
    <row r="64751" spans="5:5" x14ac:dyDescent="0.25">
      <c r="E64751" s="71"/>
    </row>
    <row r="64752" spans="5:5" x14ac:dyDescent="0.25">
      <c r="E64752" s="71"/>
    </row>
    <row r="64753" spans="5:5" x14ac:dyDescent="0.25">
      <c r="E64753" s="71"/>
    </row>
    <row r="64754" spans="5:5" x14ac:dyDescent="0.25">
      <c r="E64754" s="71"/>
    </row>
    <row r="64755" spans="5:5" x14ac:dyDescent="0.25">
      <c r="E64755" s="71"/>
    </row>
    <row r="64756" spans="5:5" x14ac:dyDescent="0.25">
      <c r="E64756" s="71"/>
    </row>
    <row r="64757" spans="5:5" x14ac:dyDescent="0.25">
      <c r="E64757" s="71"/>
    </row>
    <row r="64758" spans="5:5" x14ac:dyDescent="0.25">
      <c r="E64758" s="71"/>
    </row>
    <row r="64759" spans="5:5" x14ac:dyDescent="0.25">
      <c r="E64759" s="71"/>
    </row>
    <row r="64760" spans="5:5" x14ac:dyDescent="0.25">
      <c r="E64760" s="71"/>
    </row>
    <row r="64761" spans="5:5" x14ac:dyDescent="0.25">
      <c r="E64761" s="71"/>
    </row>
    <row r="64762" spans="5:5" x14ac:dyDescent="0.25">
      <c r="E64762" s="71"/>
    </row>
    <row r="64763" spans="5:5" x14ac:dyDescent="0.25">
      <c r="E64763" s="71"/>
    </row>
    <row r="64764" spans="5:5" x14ac:dyDescent="0.25">
      <c r="E64764" s="71"/>
    </row>
    <row r="64765" spans="5:5" x14ac:dyDescent="0.25">
      <c r="E64765" s="71"/>
    </row>
    <row r="64766" spans="5:5" x14ac:dyDescent="0.25">
      <c r="E64766" s="71"/>
    </row>
    <row r="64767" spans="5:5" x14ac:dyDescent="0.25">
      <c r="E64767" s="71"/>
    </row>
    <row r="64768" spans="5:5" x14ac:dyDescent="0.25">
      <c r="E64768" s="71"/>
    </row>
    <row r="64769" spans="5:5" x14ac:dyDescent="0.25">
      <c r="E64769" s="71"/>
    </row>
    <row r="64770" spans="5:5" x14ac:dyDescent="0.25">
      <c r="E64770" s="71"/>
    </row>
    <row r="64771" spans="5:5" x14ac:dyDescent="0.25">
      <c r="E64771" s="71"/>
    </row>
    <row r="64772" spans="5:5" x14ac:dyDescent="0.25">
      <c r="E64772" s="71"/>
    </row>
    <row r="64773" spans="5:5" x14ac:dyDescent="0.25">
      <c r="E64773" s="71"/>
    </row>
    <row r="64774" spans="5:5" x14ac:dyDescent="0.25">
      <c r="E64774" s="71"/>
    </row>
    <row r="64775" spans="5:5" x14ac:dyDescent="0.25">
      <c r="E64775" s="71"/>
    </row>
    <row r="64776" spans="5:5" x14ac:dyDescent="0.25">
      <c r="E64776" s="71"/>
    </row>
    <row r="64777" spans="5:5" x14ac:dyDescent="0.25">
      <c r="E64777" s="71"/>
    </row>
    <row r="64778" spans="5:5" x14ac:dyDescent="0.25">
      <c r="E64778" s="71"/>
    </row>
    <row r="64779" spans="5:5" x14ac:dyDescent="0.25">
      <c r="E64779" s="71"/>
    </row>
    <row r="64780" spans="5:5" x14ac:dyDescent="0.25">
      <c r="E64780" s="71"/>
    </row>
    <row r="64781" spans="5:5" x14ac:dyDescent="0.25">
      <c r="E64781" s="71"/>
    </row>
    <row r="64782" spans="5:5" x14ac:dyDescent="0.25">
      <c r="E64782" s="71"/>
    </row>
    <row r="64783" spans="5:5" x14ac:dyDescent="0.25">
      <c r="E64783" s="71"/>
    </row>
    <row r="64784" spans="5:5" x14ac:dyDescent="0.25">
      <c r="E64784" s="71"/>
    </row>
    <row r="64785" spans="5:5" x14ac:dyDescent="0.25">
      <c r="E64785" s="71"/>
    </row>
    <row r="64786" spans="5:5" x14ac:dyDescent="0.25">
      <c r="E64786" s="71"/>
    </row>
    <row r="64787" spans="5:5" x14ac:dyDescent="0.25">
      <c r="E64787" s="71"/>
    </row>
    <row r="64788" spans="5:5" x14ac:dyDescent="0.25">
      <c r="E64788" s="71"/>
    </row>
    <row r="64789" spans="5:5" x14ac:dyDescent="0.25">
      <c r="E64789" s="71"/>
    </row>
    <row r="64790" spans="5:5" x14ac:dyDescent="0.25">
      <c r="E64790" s="71"/>
    </row>
    <row r="64791" spans="5:5" x14ac:dyDescent="0.25">
      <c r="E64791" s="71"/>
    </row>
    <row r="64792" spans="5:5" x14ac:dyDescent="0.25">
      <c r="E64792" s="71"/>
    </row>
    <row r="64793" spans="5:5" x14ac:dyDescent="0.25">
      <c r="E64793" s="71"/>
    </row>
    <row r="64794" spans="5:5" x14ac:dyDescent="0.25">
      <c r="E64794" s="71"/>
    </row>
    <row r="64795" spans="5:5" x14ac:dyDescent="0.25">
      <c r="E64795" s="71"/>
    </row>
    <row r="64796" spans="5:5" x14ac:dyDescent="0.25">
      <c r="E64796" s="71"/>
    </row>
    <row r="64797" spans="5:5" x14ac:dyDescent="0.25">
      <c r="E64797" s="71"/>
    </row>
    <row r="64798" spans="5:5" x14ac:dyDescent="0.25">
      <c r="E64798" s="71"/>
    </row>
    <row r="64799" spans="5:5" x14ac:dyDescent="0.25">
      <c r="E64799" s="71"/>
    </row>
    <row r="64800" spans="5:5" x14ac:dyDescent="0.25">
      <c r="E64800" s="71"/>
    </row>
    <row r="64801" spans="5:5" x14ac:dyDescent="0.25">
      <c r="E64801" s="71"/>
    </row>
    <row r="64802" spans="5:5" x14ac:dyDescent="0.25">
      <c r="E64802" s="71"/>
    </row>
    <row r="64803" spans="5:5" x14ac:dyDescent="0.25">
      <c r="E64803" s="71"/>
    </row>
    <row r="64804" spans="5:5" x14ac:dyDescent="0.25">
      <c r="E64804" s="71"/>
    </row>
    <row r="64805" spans="5:5" x14ac:dyDescent="0.25">
      <c r="E64805" s="71"/>
    </row>
    <row r="64806" spans="5:5" x14ac:dyDescent="0.25">
      <c r="E64806" s="71"/>
    </row>
    <row r="64807" spans="5:5" x14ac:dyDescent="0.25">
      <c r="E64807" s="71"/>
    </row>
    <row r="64808" spans="5:5" x14ac:dyDescent="0.25">
      <c r="E64808" s="71"/>
    </row>
    <row r="64809" spans="5:5" x14ac:dyDescent="0.25">
      <c r="E64809" s="71"/>
    </row>
    <row r="64810" spans="5:5" x14ac:dyDescent="0.25">
      <c r="E64810" s="71"/>
    </row>
    <row r="64811" spans="5:5" x14ac:dyDescent="0.25">
      <c r="E64811" s="71"/>
    </row>
    <row r="64812" spans="5:5" x14ac:dyDescent="0.25">
      <c r="E64812" s="71"/>
    </row>
    <row r="64813" spans="5:5" x14ac:dyDescent="0.25">
      <c r="E64813" s="71"/>
    </row>
    <row r="64814" spans="5:5" x14ac:dyDescent="0.25">
      <c r="E64814" s="71"/>
    </row>
    <row r="64815" spans="5:5" x14ac:dyDescent="0.25">
      <c r="E64815" s="71"/>
    </row>
    <row r="64816" spans="5:5" x14ac:dyDescent="0.25">
      <c r="E64816" s="71"/>
    </row>
    <row r="64817" spans="5:5" x14ac:dyDescent="0.25">
      <c r="E64817" s="71"/>
    </row>
    <row r="64818" spans="5:5" x14ac:dyDescent="0.25">
      <c r="E64818" s="71"/>
    </row>
    <row r="64819" spans="5:5" x14ac:dyDescent="0.25">
      <c r="E64819" s="71"/>
    </row>
    <row r="64820" spans="5:5" x14ac:dyDescent="0.25">
      <c r="E64820" s="71"/>
    </row>
    <row r="64821" spans="5:5" x14ac:dyDescent="0.25">
      <c r="E64821" s="71"/>
    </row>
    <row r="64822" spans="5:5" x14ac:dyDescent="0.25">
      <c r="E64822" s="71"/>
    </row>
    <row r="64823" spans="5:5" x14ac:dyDescent="0.25">
      <c r="E64823" s="71"/>
    </row>
    <row r="64824" spans="5:5" x14ac:dyDescent="0.25">
      <c r="E64824" s="71"/>
    </row>
    <row r="64825" spans="5:5" x14ac:dyDescent="0.25">
      <c r="E64825" s="71"/>
    </row>
    <row r="64826" spans="5:5" x14ac:dyDescent="0.25">
      <c r="E64826" s="71"/>
    </row>
    <row r="64827" spans="5:5" x14ac:dyDescent="0.25">
      <c r="E64827" s="71"/>
    </row>
    <row r="64828" spans="5:5" x14ac:dyDescent="0.25">
      <c r="E64828" s="71"/>
    </row>
    <row r="64829" spans="5:5" x14ac:dyDescent="0.25">
      <c r="E64829" s="71"/>
    </row>
    <row r="64830" spans="5:5" x14ac:dyDescent="0.25">
      <c r="E64830" s="71"/>
    </row>
    <row r="64831" spans="5:5" x14ac:dyDescent="0.25">
      <c r="E64831" s="71"/>
    </row>
    <row r="64832" spans="5:5" x14ac:dyDescent="0.25">
      <c r="E64832" s="71"/>
    </row>
    <row r="64833" spans="5:5" x14ac:dyDescent="0.25">
      <c r="E64833" s="71"/>
    </row>
    <row r="64834" spans="5:5" x14ac:dyDescent="0.25">
      <c r="E64834" s="71"/>
    </row>
    <row r="64835" spans="5:5" x14ac:dyDescent="0.25">
      <c r="E64835" s="71"/>
    </row>
    <row r="64836" spans="5:5" x14ac:dyDescent="0.25">
      <c r="E64836" s="71"/>
    </row>
    <row r="64837" spans="5:5" x14ac:dyDescent="0.25">
      <c r="E64837" s="71"/>
    </row>
    <row r="64838" spans="5:5" x14ac:dyDescent="0.25">
      <c r="E64838" s="71"/>
    </row>
    <row r="64839" spans="5:5" x14ac:dyDescent="0.25">
      <c r="E64839" s="71"/>
    </row>
    <row r="64840" spans="5:5" x14ac:dyDescent="0.25">
      <c r="E64840" s="71"/>
    </row>
    <row r="64841" spans="5:5" x14ac:dyDescent="0.25">
      <c r="E64841" s="71"/>
    </row>
    <row r="64842" spans="5:5" x14ac:dyDescent="0.25">
      <c r="E64842" s="71"/>
    </row>
    <row r="64843" spans="5:5" x14ac:dyDescent="0.25">
      <c r="E64843" s="71"/>
    </row>
    <row r="64844" spans="5:5" x14ac:dyDescent="0.25">
      <c r="E64844" s="71"/>
    </row>
    <row r="64845" spans="5:5" x14ac:dyDescent="0.25">
      <c r="E64845" s="71"/>
    </row>
    <row r="64846" spans="5:5" x14ac:dyDescent="0.25">
      <c r="E64846" s="71"/>
    </row>
    <row r="64847" spans="5:5" x14ac:dyDescent="0.25">
      <c r="E64847" s="71"/>
    </row>
    <row r="64848" spans="5:5" x14ac:dyDescent="0.25">
      <c r="E64848" s="71"/>
    </row>
    <row r="64849" spans="5:5" x14ac:dyDescent="0.25">
      <c r="E64849" s="71"/>
    </row>
    <row r="64850" spans="5:5" x14ac:dyDescent="0.25">
      <c r="E64850" s="71"/>
    </row>
    <row r="64851" spans="5:5" x14ac:dyDescent="0.25">
      <c r="E64851" s="71"/>
    </row>
    <row r="64852" spans="5:5" x14ac:dyDescent="0.25">
      <c r="E64852" s="71"/>
    </row>
    <row r="64853" spans="5:5" x14ac:dyDescent="0.25">
      <c r="E64853" s="71"/>
    </row>
    <row r="64854" spans="5:5" x14ac:dyDescent="0.25">
      <c r="E64854" s="71"/>
    </row>
    <row r="64855" spans="5:5" x14ac:dyDescent="0.25">
      <c r="E64855" s="71"/>
    </row>
    <row r="64856" spans="5:5" x14ac:dyDescent="0.25">
      <c r="E64856" s="71"/>
    </row>
    <row r="64857" spans="5:5" x14ac:dyDescent="0.25">
      <c r="E64857" s="71"/>
    </row>
    <row r="64858" spans="5:5" x14ac:dyDescent="0.25">
      <c r="E64858" s="71"/>
    </row>
    <row r="64859" spans="5:5" x14ac:dyDescent="0.25">
      <c r="E64859" s="71"/>
    </row>
    <row r="64860" spans="5:5" x14ac:dyDescent="0.25">
      <c r="E64860" s="71"/>
    </row>
    <row r="64861" spans="5:5" x14ac:dyDescent="0.25">
      <c r="E64861" s="71"/>
    </row>
    <row r="64862" spans="5:5" x14ac:dyDescent="0.25">
      <c r="E64862" s="71"/>
    </row>
    <row r="64863" spans="5:5" x14ac:dyDescent="0.25">
      <c r="E64863" s="71"/>
    </row>
    <row r="64864" spans="5:5" x14ac:dyDescent="0.25">
      <c r="E64864" s="71"/>
    </row>
    <row r="64865" spans="5:5" x14ac:dyDescent="0.25">
      <c r="E64865" s="71"/>
    </row>
    <row r="64866" spans="5:5" x14ac:dyDescent="0.25">
      <c r="E64866" s="71"/>
    </row>
    <row r="64867" spans="5:5" x14ac:dyDescent="0.25">
      <c r="E64867" s="71"/>
    </row>
    <row r="64868" spans="5:5" x14ac:dyDescent="0.25">
      <c r="E64868" s="71"/>
    </row>
    <row r="64869" spans="5:5" x14ac:dyDescent="0.25">
      <c r="E64869" s="71"/>
    </row>
    <row r="64870" spans="5:5" x14ac:dyDescent="0.25">
      <c r="E64870" s="71"/>
    </row>
    <row r="64871" spans="5:5" x14ac:dyDescent="0.25">
      <c r="E64871" s="71"/>
    </row>
    <row r="64872" spans="5:5" x14ac:dyDescent="0.25">
      <c r="E64872" s="71"/>
    </row>
    <row r="64873" spans="5:5" x14ac:dyDescent="0.25">
      <c r="E64873" s="71"/>
    </row>
    <row r="64874" spans="5:5" x14ac:dyDescent="0.25">
      <c r="E64874" s="71"/>
    </row>
    <row r="64875" spans="5:5" x14ac:dyDescent="0.25">
      <c r="E64875" s="71"/>
    </row>
    <row r="64876" spans="5:5" x14ac:dyDescent="0.25">
      <c r="E64876" s="71"/>
    </row>
    <row r="64877" spans="5:5" x14ac:dyDescent="0.25">
      <c r="E64877" s="71"/>
    </row>
    <row r="64878" spans="5:5" x14ac:dyDescent="0.25">
      <c r="E64878" s="71"/>
    </row>
    <row r="64879" spans="5:5" x14ac:dyDescent="0.25">
      <c r="E64879" s="71"/>
    </row>
    <row r="64880" spans="5:5" x14ac:dyDescent="0.25">
      <c r="E64880" s="71"/>
    </row>
    <row r="64881" spans="5:5" x14ac:dyDescent="0.25">
      <c r="E64881" s="71"/>
    </row>
    <row r="64882" spans="5:5" x14ac:dyDescent="0.25">
      <c r="E64882" s="71"/>
    </row>
    <row r="64883" spans="5:5" x14ac:dyDescent="0.25">
      <c r="E64883" s="71"/>
    </row>
    <row r="64884" spans="5:5" x14ac:dyDescent="0.25">
      <c r="E64884" s="71"/>
    </row>
    <row r="64885" spans="5:5" x14ac:dyDescent="0.25">
      <c r="E64885" s="71"/>
    </row>
    <row r="64886" spans="5:5" x14ac:dyDescent="0.25">
      <c r="E64886" s="71"/>
    </row>
    <row r="64887" spans="5:5" x14ac:dyDescent="0.25">
      <c r="E64887" s="71"/>
    </row>
    <row r="64888" spans="5:5" x14ac:dyDescent="0.25">
      <c r="E64888" s="71"/>
    </row>
    <row r="64889" spans="5:5" x14ac:dyDescent="0.25">
      <c r="E64889" s="71"/>
    </row>
    <row r="64890" spans="5:5" x14ac:dyDescent="0.25">
      <c r="E64890" s="71"/>
    </row>
    <row r="64891" spans="5:5" x14ac:dyDescent="0.25">
      <c r="E64891" s="71"/>
    </row>
    <row r="64892" spans="5:5" x14ac:dyDescent="0.25">
      <c r="E64892" s="71"/>
    </row>
    <row r="64893" spans="5:5" x14ac:dyDescent="0.25">
      <c r="E64893" s="71"/>
    </row>
    <row r="64894" spans="5:5" x14ac:dyDescent="0.25">
      <c r="E64894" s="71"/>
    </row>
    <row r="64895" spans="5:5" x14ac:dyDescent="0.25">
      <c r="E64895" s="71"/>
    </row>
    <row r="64896" spans="5:5" x14ac:dyDescent="0.25">
      <c r="E64896" s="71"/>
    </row>
    <row r="64897" spans="5:5" x14ac:dyDescent="0.25">
      <c r="E64897" s="71"/>
    </row>
    <row r="64898" spans="5:5" x14ac:dyDescent="0.25">
      <c r="E64898" s="71"/>
    </row>
    <row r="64899" spans="5:5" x14ac:dyDescent="0.25">
      <c r="E64899" s="71"/>
    </row>
    <row r="64900" spans="5:5" x14ac:dyDescent="0.25">
      <c r="E64900" s="71"/>
    </row>
    <row r="64901" spans="5:5" x14ac:dyDescent="0.25">
      <c r="E64901" s="71"/>
    </row>
    <row r="64902" spans="5:5" x14ac:dyDescent="0.25">
      <c r="E64902" s="71"/>
    </row>
    <row r="64903" spans="5:5" x14ac:dyDescent="0.25">
      <c r="E64903" s="71"/>
    </row>
    <row r="64904" spans="5:5" x14ac:dyDescent="0.25">
      <c r="E64904" s="71"/>
    </row>
    <row r="64905" spans="5:5" x14ac:dyDescent="0.25">
      <c r="E64905" s="71"/>
    </row>
    <row r="64906" spans="5:5" x14ac:dyDescent="0.25">
      <c r="E64906" s="71"/>
    </row>
    <row r="64907" spans="5:5" x14ac:dyDescent="0.25">
      <c r="E64907" s="71"/>
    </row>
    <row r="64908" spans="5:5" x14ac:dyDescent="0.25">
      <c r="E64908" s="71"/>
    </row>
    <row r="64909" spans="5:5" x14ac:dyDescent="0.25">
      <c r="E64909" s="71"/>
    </row>
    <row r="64910" spans="5:5" x14ac:dyDescent="0.25">
      <c r="E64910" s="71"/>
    </row>
    <row r="64911" spans="5:5" x14ac:dyDescent="0.25">
      <c r="E64911" s="71"/>
    </row>
    <row r="64912" spans="5:5" x14ac:dyDescent="0.25">
      <c r="E64912" s="71"/>
    </row>
    <row r="64913" spans="5:5" x14ac:dyDescent="0.25">
      <c r="E64913" s="71"/>
    </row>
    <row r="64914" spans="5:5" x14ac:dyDescent="0.25">
      <c r="E64914" s="71"/>
    </row>
    <row r="64915" spans="5:5" x14ac:dyDescent="0.25">
      <c r="E64915" s="71"/>
    </row>
    <row r="64916" spans="5:5" x14ac:dyDescent="0.25">
      <c r="E64916" s="71"/>
    </row>
    <row r="64917" spans="5:5" x14ac:dyDescent="0.25">
      <c r="E64917" s="71"/>
    </row>
    <row r="64918" spans="5:5" x14ac:dyDescent="0.25">
      <c r="E64918" s="71"/>
    </row>
    <row r="64919" spans="5:5" x14ac:dyDescent="0.25">
      <c r="E64919" s="71"/>
    </row>
    <row r="64920" spans="5:5" x14ac:dyDescent="0.25">
      <c r="E64920" s="71"/>
    </row>
    <row r="64921" spans="5:5" x14ac:dyDescent="0.25">
      <c r="E64921" s="71"/>
    </row>
    <row r="64922" spans="5:5" x14ac:dyDescent="0.25">
      <c r="E64922" s="71"/>
    </row>
    <row r="64923" spans="5:5" x14ac:dyDescent="0.25">
      <c r="E64923" s="71"/>
    </row>
    <row r="64924" spans="5:5" x14ac:dyDescent="0.25">
      <c r="E64924" s="71"/>
    </row>
    <row r="64925" spans="5:5" x14ac:dyDescent="0.25">
      <c r="E64925" s="71"/>
    </row>
    <row r="64926" spans="5:5" x14ac:dyDescent="0.25">
      <c r="E64926" s="71"/>
    </row>
    <row r="64927" spans="5:5" x14ac:dyDescent="0.25">
      <c r="E64927" s="71"/>
    </row>
    <row r="64928" spans="5:5" x14ac:dyDescent="0.25">
      <c r="E64928" s="71"/>
    </row>
    <row r="64929" spans="5:5" x14ac:dyDescent="0.25">
      <c r="E64929" s="71"/>
    </row>
    <row r="64930" spans="5:5" x14ac:dyDescent="0.25">
      <c r="E64930" s="71"/>
    </row>
    <row r="64931" spans="5:5" x14ac:dyDescent="0.25">
      <c r="E64931" s="71"/>
    </row>
    <row r="64932" spans="5:5" x14ac:dyDescent="0.25">
      <c r="E64932" s="71"/>
    </row>
    <row r="64933" spans="5:5" x14ac:dyDescent="0.25">
      <c r="E64933" s="71"/>
    </row>
    <row r="64934" spans="5:5" x14ac:dyDescent="0.25">
      <c r="E64934" s="71"/>
    </row>
    <row r="64935" spans="5:5" x14ac:dyDescent="0.25">
      <c r="E64935" s="71"/>
    </row>
    <row r="64936" spans="5:5" x14ac:dyDescent="0.25">
      <c r="E64936" s="71"/>
    </row>
    <row r="64937" spans="5:5" x14ac:dyDescent="0.25">
      <c r="E64937" s="71"/>
    </row>
    <row r="64938" spans="5:5" x14ac:dyDescent="0.25">
      <c r="E64938" s="71"/>
    </row>
    <row r="64939" spans="5:5" x14ac:dyDescent="0.25">
      <c r="E64939" s="71"/>
    </row>
    <row r="64940" spans="5:5" x14ac:dyDescent="0.25">
      <c r="E64940" s="71"/>
    </row>
    <row r="64941" spans="5:5" x14ac:dyDescent="0.25">
      <c r="E64941" s="71"/>
    </row>
    <row r="64942" spans="5:5" x14ac:dyDescent="0.25">
      <c r="E64942" s="71"/>
    </row>
    <row r="64943" spans="5:5" x14ac:dyDescent="0.25">
      <c r="E64943" s="71"/>
    </row>
    <row r="64944" spans="5:5" x14ac:dyDescent="0.25">
      <c r="E64944" s="71"/>
    </row>
    <row r="64945" spans="5:5" x14ac:dyDescent="0.25">
      <c r="E64945" s="71"/>
    </row>
    <row r="64946" spans="5:5" x14ac:dyDescent="0.25">
      <c r="E64946" s="71"/>
    </row>
    <row r="64947" spans="5:5" x14ac:dyDescent="0.25">
      <c r="E64947" s="71"/>
    </row>
    <row r="64948" spans="5:5" x14ac:dyDescent="0.25">
      <c r="E64948" s="71"/>
    </row>
    <row r="64949" spans="5:5" x14ac:dyDescent="0.25">
      <c r="E64949" s="71"/>
    </row>
    <row r="64950" spans="5:5" x14ac:dyDescent="0.25">
      <c r="E64950" s="71"/>
    </row>
    <row r="64951" spans="5:5" x14ac:dyDescent="0.25">
      <c r="E64951" s="71"/>
    </row>
    <row r="64952" spans="5:5" x14ac:dyDescent="0.25">
      <c r="E64952" s="71"/>
    </row>
    <row r="64953" spans="5:5" x14ac:dyDescent="0.25">
      <c r="E64953" s="71"/>
    </row>
    <row r="64954" spans="5:5" x14ac:dyDescent="0.25">
      <c r="E64954" s="71"/>
    </row>
    <row r="64955" spans="5:5" x14ac:dyDescent="0.25">
      <c r="E64955" s="71"/>
    </row>
    <row r="64956" spans="5:5" x14ac:dyDescent="0.25">
      <c r="E64956" s="71"/>
    </row>
    <row r="64957" spans="5:5" x14ac:dyDescent="0.25">
      <c r="E64957" s="71"/>
    </row>
    <row r="64958" spans="5:5" x14ac:dyDescent="0.25">
      <c r="E64958" s="71"/>
    </row>
    <row r="64959" spans="5:5" x14ac:dyDescent="0.25">
      <c r="E64959" s="71"/>
    </row>
    <row r="64960" spans="5:5" x14ac:dyDescent="0.25">
      <c r="E64960" s="71"/>
    </row>
    <row r="64961" spans="5:5" x14ac:dyDescent="0.25">
      <c r="E64961" s="71"/>
    </row>
    <row r="64962" spans="5:5" x14ac:dyDescent="0.25">
      <c r="E64962" s="71"/>
    </row>
    <row r="64963" spans="5:5" x14ac:dyDescent="0.25">
      <c r="E64963" s="71"/>
    </row>
    <row r="64964" spans="5:5" x14ac:dyDescent="0.25">
      <c r="E64964" s="71"/>
    </row>
    <row r="64965" spans="5:5" x14ac:dyDescent="0.25">
      <c r="E64965" s="71"/>
    </row>
    <row r="64966" spans="5:5" x14ac:dyDescent="0.25">
      <c r="E64966" s="71"/>
    </row>
    <row r="64967" spans="5:5" x14ac:dyDescent="0.25">
      <c r="E64967" s="71"/>
    </row>
    <row r="64968" spans="5:5" x14ac:dyDescent="0.25">
      <c r="E64968" s="71"/>
    </row>
    <row r="64969" spans="5:5" x14ac:dyDescent="0.25">
      <c r="E64969" s="71"/>
    </row>
    <row r="64970" spans="5:5" x14ac:dyDescent="0.25">
      <c r="E64970" s="71"/>
    </row>
    <row r="64971" spans="5:5" x14ac:dyDescent="0.25">
      <c r="E64971" s="71"/>
    </row>
    <row r="64972" spans="5:5" x14ac:dyDescent="0.25">
      <c r="E64972" s="71"/>
    </row>
    <row r="64973" spans="5:5" x14ac:dyDescent="0.25">
      <c r="E64973" s="71"/>
    </row>
    <row r="64974" spans="5:5" x14ac:dyDescent="0.25">
      <c r="E64974" s="71"/>
    </row>
    <row r="64975" spans="5:5" x14ac:dyDescent="0.25">
      <c r="E64975" s="71"/>
    </row>
    <row r="64976" spans="5:5" x14ac:dyDescent="0.25">
      <c r="E64976" s="71"/>
    </row>
    <row r="64977" spans="5:5" x14ac:dyDescent="0.25">
      <c r="E64977" s="71"/>
    </row>
    <row r="64978" spans="5:5" x14ac:dyDescent="0.25">
      <c r="E64978" s="71"/>
    </row>
    <row r="64979" spans="5:5" x14ac:dyDescent="0.25">
      <c r="E64979" s="71"/>
    </row>
    <row r="64980" spans="5:5" x14ac:dyDescent="0.25">
      <c r="E64980" s="71"/>
    </row>
    <row r="64981" spans="5:5" x14ac:dyDescent="0.25">
      <c r="E64981" s="71"/>
    </row>
    <row r="64982" spans="5:5" x14ac:dyDescent="0.25">
      <c r="E64982" s="71"/>
    </row>
    <row r="64983" spans="5:5" x14ac:dyDescent="0.25">
      <c r="E64983" s="71"/>
    </row>
    <row r="64984" spans="5:5" x14ac:dyDescent="0.25">
      <c r="E64984" s="71"/>
    </row>
    <row r="64985" spans="5:5" x14ac:dyDescent="0.25">
      <c r="E64985" s="71"/>
    </row>
    <row r="64986" spans="5:5" x14ac:dyDescent="0.25">
      <c r="E64986" s="71"/>
    </row>
    <row r="64987" spans="5:5" x14ac:dyDescent="0.25">
      <c r="E64987" s="71"/>
    </row>
    <row r="64988" spans="5:5" x14ac:dyDescent="0.25">
      <c r="E64988" s="71"/>
    </row>
    <row r="64989" spans="5:5" x14ac:dyDescent="0.25">
      <c r="E64989" s="71"/>
    </row>
    <row r="64990" spans="5:5" x14ac:dyDescent="0.25">
      <c r="E64990" s="71"/>
    </row>
    <row r="64991" spans="5:5" x14ac:dyDescent="0.25">
      <c r="E64991" s="71"/>
    </row>
    <row r="64992" spans="5:5" x14ac:dyDescent="0.25">
      <c r="E64992" s="71"/>
    </row>
    <row r="64993" spans="5:5" x14ac:dyDescent="0.25">
      <c r="E64993" s="71"/>
    </row>
    <row r="64994" spans="5:5" x14ac:dyDescent="0.25">
      <c r="E64994" s="71"/>
    </row>
    <row r="64995" spans="5:5" x14ac:dyDescent="0.25">
      <c r="E64995" s="71"/>
    </row>
    <row r="64996" spans="5:5" x14ac:dyDescent="0.25">
      <c r="E64996" s="71"/>
    </row>
    <row r="64997" spans="5:5" x14ac:dyDescent="0.25">
      <c r="E64997" s="71"/>
    </row>
    <row r="64998" spans="5:5" x14ac:dyDescent="0.25">
      <c r="E64998" s="71"/>
    </row>
    <row r="64999" spans="5:5" x14ac:dyDescent="0.25">
      <c r="E64999" s="71"/>
    </row>
    <row r="65000" spans="5:5" x14ac:dyDescent="0.25">
      <c r="E65000" s="71"/>
    </row>
    <row r="65001" spans="5:5" x14ac:dyDescent="0.25">
      <c r="E65001" s="71"/>
    </row>
    <row r="65002" spans="5:5" x14ac:dyDescent="0.25">
      <c r="E65002" s="71"/>
    </row>
    <row r="65003" spans="5:5" x14ac:dyDescent="0.25">
      <c r="E65003" s="71"/>
    </row>
    <row r="65004" spans="5:5" x14ac:dyDescent="0.25">
      <c r="E65004" s="71"/>
    </row>
    <row r="65005" spans="5:5" x14ac:dyDescent="0.25">
      <c r="E65005" s="71"/>
    </row>
    <row r="65006" spans="5:5" x14ac:dyDescent="0.25">
      <c r="E65006" s="71"/>
    </row>
    <row r="65007" spans="5:5" x14ac:dyDescent="0.25">
      <c r="E65007" s="71"/>
    </row>
    <row r="65008" spans="5:5" x14ac:dyDescent="0.25">
      <c r="E65008" s="71"/>
    </row>
    <row r="65009" spans="5:5" x14ac:dyDescent="0.25">
      <c r="E65009" s="71"/>
    </row>
    <row r="65010" spans="5:5" x14ac:dyDescent="0.25">
      <c r="E65010" s="71"/>
    </row>
    <row r="65011" spans="5:5" x14ac:dyDescent="0.25">
      <c r="E65011" s="71"/>
    </row>
    <row r="65012" spans="5:5" x14ac:dyDescent="0.25">
      <c r="E65012" s="71"/>
    </row>
    <row r="65013" spans="5:5" x14ac:dyDescent="0.25">
      <c r="E65013" s="71"/>
    </row>
    <row r="65014" spans="5:5" x14ac:dyDescent="0.25">
      <c r="E65014" s="71"/>
    </row>
    <row r="65015" spans="5:5" x14ac:dyDescent="0.25">
      <c r="E65015" s="71"/>
    </row>
    <row r="65016" spans="5:5" x14ac:dyDescent="0.25">
      <c r="E65016" s="71"/>
    </row>
    <row r="65017" spans="5:5" x14ac:dyDescent="0.25">
      <c r="E65017" s="71"/>
    </row>
    <row r="65018" spans="5:5" x14ac:dyDescent="0.25">
      <c r="E65018" s="71"/>
    </row>
    <row r="65019" spans="5:5" x14ac:dyDescent="0.25">
      <c r="E65019" s="71"/>
    </row>
    <row r="65020" spans="5:5" x14ac:dyDescent="0.25">
      <c r="E65020" s="71"/>
    </row>
    <row r="65021" spans="5:5" x14ac:dyDescent="0.25">
      <c r="E65021" s="71"/>
    </row>
    <row r="65022" spans="5:5" x14ac:dyDescent="0.25">
      <c r="E65022" s="71"/>
    </row>
    <row r="65023" spans="5:5" x14ac:dyDescent="0.25">
      <c r="E65023" s="71"/>
    </row>
    <row r="65024" spans="5:5" x14ac:dyDescent="0.25">
      <c r="E65024" s="71"/>
    </row>
    <row r="65025" spans="5:5" x14ac:dyDescent="0.25">
      <c r="E65025" s="71"/>
    </row>
    <row r="65026" spans="5:5" x14ac:dyDescent="0.25">
      <c r="E65026" s="71"/>
    </row>
    <row r="65027" spans="5:5" x14ac:dyDescent="0.25">
      <c r="E65027" s="71"/>
    </row>
    <row r="65028" spans="5:5" x14ac:dyDescent="0.25">
      <c r="E65028" s="71"/>
    </row>
    <row r="65029" spans="5:5" x14ac:dyDescent="0.25">
      <c r="E65029" s="71"/>
    </row>
    <row r="65030" spans="5:5" x14ac:dyDescent="0.25">
      <c r="E65030" s="71"/>
    </row>
    <row r="65031" spans="5:5" x14ac:dyDescent="0.25">
      <c r="E65031" s="71"/>
    </row>
    <row r="65032" spans="5:5" x14ac:dyDescent="0.25">
      <c r="E65032" s="71"/>
    </row>
    <row r="65033" spans="5:5" x14ac:dyDescent="0.25">
      <c r="E65033" s="71"/>
    </row>
    <row r="65034" spans="5:5" x14ac:dyDescent="0.25">
      <c r="E65034" s="71"/>
    </row>
    <row r="65035" spans="5:5" x14ac:dyDescent="0.25">
      <c r="E65035" s="71"/>
    </row>
    <row r="65036" spans="5:5" x14ac:dyDescent="0.25">
      <c r="E65036" s="71"/>
    </row>
    <row r="65037" spans="5:5" x14ac:dyDescent="0.25">
      <c r="E65037" s="71"/>
    </row>
    <row r="65038" spans="5:5" x14ac:dyDescent="0.25">
      <c r="E65038" s="71"/>
    </row>
    <row r="65039" spans="5:5" x14ac:dyDescent="0.25">
      <c r="E65039" s="71"/>
    </row>
    <row r="65040" spans="5:5" x14ac:dyDescent="0.25">
      <c r="E65040" s="71"/>
    </row>
    <row r="65041" spans="5:5" x14ac:dyDescent="0.25">
      <c r="E65041" s="71"/>
    </row>
    <row r="65042" spans="5:5" x14ac:dyDescent="0.25">
      <c r="E65042" s="71"/>
    </row>
    <row r="65043" spans="5:5" x14ac:dyDescent="0.25">
      <c r="E65043" s="71"/>
    </row>
    <row r="65044" spans="5:5" x14ac:dyDescent="0.25">
      <c r="E65044" s="71"/>
    </row>
    <row r="65045" spans="5:5" x14ac:dyDescent="0.25">
      <c r="E65045" s="71"/>
    </row>
    <row r="65046" spans="5:5" x14ac:dyDescent="0.25">
      <c r="E65046" s="71"/>
    </row>
    <row r="65047" spans="5:5" x14ac:dyDescent="0.25">
      <c r="E65047" s="71"/>
    </row>
    <row r="65048" spans="5:5" x14ac:dyDescent="0.25">
      <c r="E65048" s="71"/>
    </row>
    <row r="65049" spans="5:5" x14ac:dyDescent="0.25">
      <c r="E65049" s="71"/>
    </row>
    <row r="65050" spans="5:5" x14ac:dyDescent="0.25">
      <c r="E65050" s="71"/>
    </row>
    <row r="65051" spans="5:5" x14ac:dyDescent="0.25">
      <c r="E65051" s="71"/>
    </row>
    <row r="65052" spans="5:5" x14ac:dyDescent="0.25">
      <c r="E65052" s="71"/>
    </row>
    <row r="65053" spans="5:5" x14ac:dyDescent="0.25">
      <c r="E65053" s="71"/>
    </row>
    <row r="65054" spans="5:5" x14ac:dyDescent="0.25">
      <c r="E65054" s="71"/>
    </row>
    <row r="65055" spans="5:5" x14ac:dyDescent="0.25">
      <c r="E65055" s="71"/>
    </row>
    <row r="65056" spans="5:5" x14ac:dyDescent="0.25">
      <c r="E65056" s="71"/>
    </row>
    <row r="65057" spans="5:5" x14ac:dyDescent="0.25">
      <c r="E65057" s="71"/>
    </row>
    <row r="65058" spans="5:5" x14ac:dyDescent="0.25">
      <c r="E65058" s="71"/>
    </row>
    <row r="65059" spans="5:5" x14ac:dyDescent="0.25">
      <c r="E65059" s="71"/>
    </row>
    <row r="65060" spans="5:5" x14ac:dyDescent="0.25">
      <c r="E65060" s="71"/>
    </row>
    <row r="65061" spans="5:5" x14ac:dyDescent="0.25">
      <c r="E65061" s="71"/>
    </row>
    <row r="65062" spans="5:5" x14ac:dyDescent="0.25">
      <c r="E65062" s="71"/>
    </row>
    <row r="65063" spans="5:5" x14ac:dyDescent="0.25">
      <c r="E65063" s="71"/>
    </row>
    <row r="65064" spans="5:5" x14ac:dyDescent="0.25">
      <c r="E65064" s="71"/>
    </row>
    <row r="65065" spans="5:5" x14ac:dyDescent="0.25">
      <c r="E65065" s="71"/>
    </row>
    <row r="65066" spans="5:5" x14ac:dyDescent="0.25">
      <c r="E65066" s="71"/>
    </row>
    <row r="65067" spans="5:5" x14ac:dyDescent="0.25">
      <c r="E65067" s="71"/>
    </row>
    <row r="65068" spans="5:5" x14ac:dyDescent="0.25">
      <c r="E65068" s="71"/>
    </row>
    <row r="65069" spans="5:5" x14ac:dyDescent="0.25">
      <c r="E65069" s="71"/>
    </row>
    <row r="65070" spans="5:5" x14ac:dyDescent="0.25">
      <c r="E65070" s="71"/>
    </row>
    <row r="65071" spans="5:5" x14ac:dyDescent="0.25">
      <c r="E65071" s="71"/>
    </row>
    <row r="65072" spans="5:5" x14ac:dyDescent="0.25">
      <c r="E65072" s="71"/>
    </row>
    <row r="65073" spans="5:5" x14ac:dyDescent="0.25">
      <c r="E65073" s="71"/>
    </row>
    <row r="65074" spans="5:5" x14ac:dyDescent="0.25">
      <c r="E65074" s="71"/>
    </row>
    <row r="65075" spans="5:5" x14ac:dyDescent="0.25">
      <c r="E65075" s="71"/>
    </row>
    <row r="65076" spans="5:5" x14ac:dyDescent="0.25">
      <c r="E65076" s="71"/>
    </row>
    <row r="65077" spans="5:5" x14ac:dyDescent="0.25">
      <c r="E65077" s="71"/>
    </row>
    <row r="65078" spans="5:5" x14ac:dyDescent="0.25">
      <c r="E65078" s="71"/>
    </row>
    <row r="65079" spans="5:5" x14ac:dyDescent="0.25">
      <c r="E65079" s="71"/>
    </row>
    <row r="65080" spans="5:5" x14ac:dyDescent="0.25">
      <c r="E65080" s="71"/>
    </row>
    <row r="65081" spans="5:5" x14ac:dyDescent="0.25">
      <c r="E65081" s="71"/>
    </row>
    <row r="65082" spans="5:5" x14ac:dyDescent="0.25">
      <c r="E65082" s="71"/>
    </row>
    <row r="65083" spans="5:5" x14ac:dyDescent="0.25">
      <c r="E65083" s="71"/>
    </row>
    <row r="65084" spans="5:5" x14ac:dyDescent="0.25">
      <c r="E65084" s="71"/>
    </row>
    <row r="65085" spans="5:5" x14ac:dyDescent="0.25">
      <c r="E65085" s="71"/>
    </row>
    <row r="65086" spans="5:5" x14ac:dyDescent="0.25">
      <c r="E65086" s="71"/>
    </row>
    <row r="65087" spans="5:5" x14ac:dyDescent="0.25">
      <c r="E65087" s="71"/>
    </row>
    <row r="65088" spans="5:5" x14ac:dyDescent="0.25">
      <c r="E65088" s="71"/>
    </row>
    <row r="65089" spans="5:5" x14ac:dyDescent="0.25">
      <c r="E65089" s="71"/>
    </row>
    <row r="65090" spans="5:5" x14ac:dyDescent="0.25">
      <c r="E65090" s="71"/>
    </row>
    <row r="65091" spans="5:5" x14ac:dyDescent="0.25">
      <c r="E65091" s="71"/>
    </row>
    <row r="65092" spans="5:5" x14ac:dyDescent="0.25">
      <c r="E65092" s="71"/>
    </row>
    <row r="65093" spans="5:5" x14ac:dyDescent="0.25">
      <c r="E65093" s="71"/>
    </row>
    <row r="65094" spans="5:5" x14ac:dyDescent="0.25">
      <c r="E65094" s="71"/>
    </row>
    <row r="65095" spans="5:5" x14ac:dyDescent="0.25">
      <c r="E65095" s="71"/>
    </row>
    <row r="65096" spans="5:5" x14ac:dyDescent="0.25">
      <c r="E65096" s="71"/>
    </row>
    <row r="65097" spans="5:5" x14ac:dyDescent="0.25">
      <c r="E65097" s="71"/>
    </row>
    <row r="65098" spans="5:5" x14ac:dyDescent="0.25">
      <c r="E65098" s="71"/>
    </row>
    <row r="65099" spans="5:5" x14ac:dyDescent="0.25">
      <c r="E65099" s="71"/>
    </row>
    <row r="65100" spans="5:5" x14ac:dyDescent="0.25">
      <c r="E65100" s="71"/>
    </row>
    <row r="65101" spans="5:5" x14ac:dyDescent="0.25">
      <c r="E65101" s="71"/>
    </row>
    <row r="65102" spans="5:5" x14ac:dyDescent="0.25">
      <c r="E65102" s="71"/>
    </row>
    <row r="65103" spans="5:5" x14ac:dyDescent="0.25">
      <c r="E65103" s="71"/>
    </row>
    <row r="65104" spans="5:5" x14ac:dyDescent="0.25">
      <c r="E65104" s="71"/>
    </row>
    <row r="65105" spans="5:5" x14ac:dyDescent="0.25">
      <c r="E65105" s="71"/>
    </row>
    <row r="65106" spans="5:5" x14ac:dyDescent="0.25">
      <c r="E65106" s="71"/>
    </row>
    <row r="65107" spans="5:5" x14ac:dyDescent="0.25">
      <c r="E65107" s="71"/>
    </row>
    <row r="65108" spans="5:5" x14ac:dyDescent="0.25">
      <c r="E65108" s="71"/>
    </row>
    <row r="65109" spans="5:5" x14ac:dyDescent="0.25">
      <c r="E65109" s="71"/>
    </row>
    <row r="65110" spans="5:5" x14ac:dyDescent="0.25">
      <c r="E65110" s="71"/>
    </row>
    <row r="65111" spans="5:5" x14ac:dyDescent="0.25">
      <c r="E65111" s="71"/>
    </row>
    <row r="65112" spans="5:5" x14ac:dyDescent="0.25">
      <c r="E65112" s="71"/>
    </row>
    <row r="65113" spans="5:5" x14ac:dyDescent="0.25">
      <c r="E65113" s="71"/>
    </row>
    <row r="65114" spans="5:5" x14ac:dyDescent="0.25">
      <c r="E65114" s="71"/>
    </row>
    <row r="65115" spans="5:5" x14ac:dyDescent="0.25">
      <c r="E65115" s="71"/>
    </row>
    <row r="65116" spans="5:5" x14ac:dyDescent="0.25">
      <c r="E65116" s="71"/>
    </row>
    <row r="65117" spans="5:5" x14ac:dyDescent="0.25">
      <c r="E65117" s="71"/>
    </row>
    <row r="65118" spans="5:5" x14ac:dyDescent="0.25">
      <c r="E65118" s="71"/>
    </row>
    <row r="65119" spans="5:5" x14ac:dyDescent="0.25">
      <c r="E65119" s="71"/>
    </row>
    <row r="65120" spans="5:5" x14ac:dyDescent="0.25">
      <c r="E65120" s="71"/>
    </row>
    <row r="65121" spans="5:5" x14ac:dyDescent="0.25">
      <c r="E65121" s="71"/>
    </row>
    <row r="65122" spans="5:5" x14ac:dyDescent="0.25">
      <c r="E65122" s="71"/>
    </row>
    <row r="65123" spans="5:5" x14ac:dyDescent="0.25">
      <c r="E65123" s="71"/>
    </row>
    <row r="65124" spans="5:5" x14ac:dyDescent="0.25">
      <c r="E65124" s="71"/>
    </row>
    <row r="65125" spans="5:5" x14ac:dyDescent="0.25">
      <c r="E65125" s="71"/>
    </row>
    <row r="65126" spans="5:5" x14ac:dyDescent="0.25">
      <c r="E65126" s="71"/>
    </row>
    <row r="65127" spans="5:5" x14ac:dyDescent="0.25">
      <c r="E65127" s="71"/>
    </row>
    <row r="65128" spans="5:5" x14ac:dyDescent="0.25">
      <c r="E65128" s="71"/>
    </row>
    <row r="65129" spans="5:5" x14ac:dyDescent="0.25">
      <c r="E65129" s="71"/>
    </row>
    <row r="65130" spans="5:5" x14ac:dyDescent="0.25">
      <c r="E65130" s="71"/>
    </row>
    <row r="65131" spans="5:5" x14ac:dyDescent="0.25">
      <c r="E65131" s="71"/>
    </row>
    <row r="65132" spans="5:5" x14ac:dyDescent="0.25">
      <c r="E65132" s="71"/>
    </row>
    <row r="65133" spans="5:5" x14ac:dyDescent="0.25">
      <c r="E65133" s="71"/>
    </row>
    <row r="65134" spans="5:5" x14ac:dyDescent="0.25">
      <c r="E65134" s="71"/>
    </row>
    <row r="65135" spans="5:5" x14ac:dyDescent="0.25">
      <c r="E65135" s="71"/>
    </row>
    <row r="65136" spans="5:5" x14ac:dyDescent="0.25">
      <c r="E65136" s="71"/>
    </row>
    <row r="65137" spans="5:5" x14ac:dyDescent="0.25">
      <c r="E65137" s="71"/>
    </row>
    <row r="65138" spans="5:5" x14ac:dyDescent="0.25">
      <c r="E65138" s="71"/>
    </row>
    <row r="65139" spans="5:5" x14ac:dyDescent="0.25">
      <c r="E65139" s="71"/>
    </row>
    <row r="65140" spans="5:5" x14ac:dyDescent="0.25">
      <c r="E65140" s="71"/>
    </row>
    <row r="65141" spans="5:5" x14ac:dyDescent="0.25">
      <c r="E65141" s="71"/>
    </row>
    <row r="65142" spans="5:5" x14ac:dyDescent="0.25">
      <c r="E65142" s="71"/>
    </row>
    <row r="65143" spans="5:5" x14ac:dyDescent="0.25">
      <c r="E65143" s="71"/>
    </row>
    <row r="65144" spans="5:5" x14ac:dyDescent="0.25">
      <c r="E65144" s="71"/>
    </row>
    <row r="65145" spans="5:5" x14ac:dyDescent="0.25">
      <c r="E65145" s="71"/>
    </row>
    <row r="65146" spans="5:5" x14ac:dyDescent="0.25">
      <c r="E65146" s="71"/>
    </row>
    <row r="65147" spans="5:5" x14ac:dyDescent="0.25">
      <c r="E65147" s="71"/>
    </row>
    <row r="65148" spans="5:5" x14ac:dyDescent="0.25">
      <c r="E65148" s="71"/>
    </row>
    <row r="65149" spans="5:5" x14ac:dyDescent="0.25">
      <c r="E65149" s="71"/>
    </row>
    <row r="65150" spans="5:5" x14ac:dyDescent="0.25">
      <c r="E65150" s="71"/>
    </row>
    <row r="65151" spans="5:5" x14ac:dyDescent="0.25">
      <c r="E65151" s="71"/>
    </row>
    <row r="65152" spans="5:5" x14ac:dyDescent="0.25">
      <c r="E65152" s="71"/>
    </row>
    <row r="65153" spans="5:5" x14ac:dyDescent="0.25">
      <c r="E65153" s="71"/>
    </row>
    <row r="65154" spans="5:5" x14ac:dyDescent="0.25">
      <c r="E65154" s="71"/>
    </row>
    <row r="65155" spans="5:5" x14ac:dyDescent="0.25">
      <c r="E65155" s="71"/>
    </row>
    <row r="65156" spans="5:5" x14ac:dyDescent="0.25">
      <c r="E65156" s="71"/>
    </row>
    <row r="65157" spans="5:5" x14ac:dyDescent="0.25">
      <c r="E65157" s="71"/>
    </row>
    <row r="65158" spans="5:5" x14ac:dyDescent="0.25">
      <c r="E65158" s="71"/>
    </row>
    <row r="65159" spans="5:5" x14ac:dyDescent="0.25">
      <c r="E65159" s="71"/>
    </row>
    <row r="65160" spans="5:5" x14ac:dyDescent="0.25">
      <c r="E65160" s="71"/>
    </row>
    <row r="65161" spans="5:5" x14ac:dyDescent="0.25">
      <c r="E65161" s="71"/>
    </row>
    <row r="65162" spans="5:5" x14ac:dyDescent="0.25">
      <c r="E65162" s="71"/>
    </row>
    <row r="65163" spans="5:5" x14ac:dyDescent="0.25">
      <c r="E65163" s="71"/>
    </row>
    <row r="65164" spans="5:5" x14ac:dyDescent="0.25">
      <c r="E65164" s="71"/>
    </row>
    <row r="65165" spans="5:5" x14ac:dyDescent="0.25">
      <c r="E65165" s="71"/>
    </row>
    <row r="65166" spans="5:5" x14ac:dyDescent="0.25">
      <c r="E65166" s="71"/>
    </row>
    <row r="65167" spans="5:5" x14ac:dyDescent="0.25">
      <c r="E65167" s="71"/>
    </row>
    <row r="65168" spans="5:5" x14ac:dyDescent="0.25">
      <c r="E65168" s="71"/>
    </row>
    <row r="65169" spans="5:5" x14ac:dyDescent="0.25">
      <c r="E65169" s="71"/>
    </row>
    <row r="65170" spans="5:5" x14ac:dyDescent="0.25">
      <c r="E65170" s="71"/>
    </row>
    <row r="65171" spans="5:5" x14ac:dyDescent="0.25">
      <c r="E65171" s="71"/>
    </row>
    <row r="65172" spans="5:5" x14ac:dyDescent="0.25">
      <c r="E65172" s="71"/>
    </row>
    <row r="65173" spans="5:5" x14ac:dyDescent="0.25">
      <c r="E65173" s="71"/>
    </row>
    <row r="65174" spans="5:5" x14ac:dyDescent="0.25">
      <c r="E65174" s="71"/>
    </row>
    <row r="65175" spans="5:5" x14ac:dyDescent="0.25">
      <c r="E65175" s="71"/>
    </row>
    <row r="65176" spans="5:5" x14ac:dyDescent="0.25">
      <c r="E65176" s="71"/>
    </row>
    <row r="65177" spans="5:5" x14ac:dyDescent="0.25">
      <c r="E65177" s="71"/>
    </row>
    <row r="65178" spans="5:5" x14ac:dyDescent="0.25">
      <c r="E65178" s="71"/>
    </row>
    <row r="65179" spans="5:5" x14ac:dyDescent="0.25">
      <c r="E65179" s="71"/>
    </row>
    <row r="65180" spans="5:5" x14ac:dyDescent="0.25">
      <c r="E65180" s="71"/>
    </row>
    <row r="65181" spans="5:5" x14ac:dyDescent="0.25">
      <c r="E65181" s="71"/>
    </row>
    <row r="65182" spans="5:5" x14ac:dyDescent="0.25">
      <c r="E65182" s="71"/>
    </row>
    <row r="65183" spans="5:5" x14ac:dyDescent="0.25">
      <c r="E65183" s="71"/>
    </row>
    <row r="65184" spans="5:5" x14ac:dyDescent="0.25">
      <c r="E65184" s="71"/>
    </row>
    <row r="65185" spans="5:5" x14ac:dyDescent="0.25">
      <c r="E65185" s="71"/>
    </row>
    <row r="65186" spans="5:5" x14ac:dyDescent="0.25">
      <c r="E65186" s="71"/>
    </row>
    <row r="65187" spans="5:5" x14ac:dyDescent="0.25">
      <c r="E65187" s="71"/>
    </row>
    <row r="65188" spans="5:5" x14ac:dyDescent="0.25">
      <c r="E65188" s="71"/>
    </row>
    <row r="65189" spans="5:5" x14ac:dyDescent="0.25">
      <c r="E65189" s="71"/>
    </row>
    <row r="65190" spans="5:5" x14ac:dyDescent="0.25">
      <c r="E65190" s="71"/>
    </row>
    <row r="65191" spans="5:5" x14ac:dyDescent="0.25">
      <c r="E65191" s="71"/>
    </row>
    <row r="65192" spans="5:5" x14ac:dyDescent="0.25">
      <c r="E65192" s="71"/>
    </row>
    <row r="65193" spans="5:5" x14ac:dyDescent="0.25">
      <c r="E65193" s="71"/>
    </row>
    <row r="65194" spans="5:5" x14ac:dyDescent="0.25">
      <c r="E65194" s="71"/>
    </row>
    <row r="65195" spans="5:5" x14ac:dyDescent="0.25">
      <c r="E65195" s="71"/>
    </row>
    <row r="65196" spans="5:5" x14ac:dyDescent="0.25">
      <c r="E65196" s="71"/>
    </row>
    <row r="65197" spans="5:5" x14ac:dyDescent="0.25">
      <c r="E65197" s="71"/>
    </row>
    <row r="65198" spans="5:5" x14ac:dyDescent="0.25">
      <c r="E65198" s="71"/>
    </row>
    <row r="65199" spans="5:5" x14ac:dyDescent="0.25">
      <c r="E65199" s="71"/>
    </row>
    <row r="65200" spans="5:5" x14ac:dyDescent="0.25">
      <c r="E65200" s="71"/>
    </row>
    <row r="65201" spans="5:5" x14ac:dyDescent="0.25">
      <c r="E65201" s="71"/>
    </row>
    <row r="65202" spans="5:5" x14ac:dyDescent="0.25">
      <c r="E65202" s="71"/>
    </row>
    <row r="65203" spans="5:5" x14ac:dyDescent="0.25">
      <c r="E65203" s="71"/>
    </row>
    <row r="65204" spans="5:5" x14ac:dyDescent="0.25">
      <c r="E65204" s="71"/>
    </row>
    <row r="65205" spans="5:5" x14ac:dyDescent="0.25">
      <c r="E65205" s="71"/>
    </row>
    <row r="65206" spans="5:5" x14ac:dyDescent="0.25">
      <c r="E65206" s="71"/>
    </row>
    <row r="65207" spans="5:5" x14ac:dyDescent="0.25">
      <c r="E65207" s="71"/>
    </row>
    <row r="65208" spans="5:5" x14ac:dyDescent="0.25">
      <c r="E65208" s="71"/>
    </row>
    <row r="65209" spans="5:5" x14ac:dyDescent="0.25">
      <c r="E65209" s="71"/>
    </row>
    <row r="65210" spans="5:5" x14ac:dyDescent="0.25">
      <c r="E65210" s="71"/>
    </row>
    <row r="65211" spans="5:5" x14ac:dyDescent="0.25">
      <c r="E65211" s="71"/>
    </row>
    <row r="65212" spans="5:5" x14ac:dyDescent="0.25">
      <c r="E65212" s="71"/>
    </row>
    <row r="65213" spans="5:5" x14ac:dyDescent="0.25">
      <c r="E65213" s="71"/>
    </row>
    <row r="65214" spans="5:5" x14ac:dyDescent="0.25">
      <c r="E65214" s="71"/>
    </row>
    <row r="65215" spans="5:5" x14ac:dyDescent="0.25">
      <c r="E65215" s="71"/>
    </row>
    <row r="65216" spans="5:5" x14ac:dyDescent="0.25">
      <c r="E65216" s="71"/>
    </row>
    <row r="65217" spans="5:5" x14ac:dyDescent="0.25">
      <c r="E65217" s="71"/>
    </row>
    <row r="65218" spans="5:5" x14ac:dyDescent="0.25">
      <c r="E65218" s="71"/>
    </row>
    <row r="65219" spans="5:5" x14ac:dyDescent="0.25">
      <c r="E65219" s="71"/>
    </row>
    <row r="65220" spans="5:5" x14ac:dyDescent="0.25">
      <c r="E65220" s="71"/>
    </row>
    <row r="65221" spans="5:5" x14ac:dyDescent="0.25">
      <c r="E65221" s="71"/>
    </row>
    <row r="65222" spans="5:5" x14ac:dyDescent="0.25">
      <c r="E65222" s="71"/>
    </row>
    <row r="65223" spans="5:5" x14ac:dyDescent="0.25">
      <c r="E65223" s="71"/>
    </row>
    <row r="65224" spans="5:5" x14ac:dyDescent="0.25">
      <c r="E65224" s="71"/>
    </row>
    <row r="65225" spans="5:5" x14ac:dyDescent="0.25">
      <c r="E65225" s="71"/>
    </row>
    <row r="65226" spans="5:5" x14ac:dyDescent="0.25">
      <c r="E65226" s="71"/>
    </row>
    <row r="65227" spans="5:5" x14ac:dyDescent="0.25">
      <c r="E65227" s="71"/>
    </row>
    <row r="65228" spans="5:5" x14ac:dyDescent="0.25">
      <c r="E65228" s="71"/>
    </row>
    <row r="65229" spans="5:5" x14ac:dyDescent="0.25">
      <c r="E65229" s="71"/>
    </row>
    <row r="65230" spans="5:5" x14ac:dyDescent="0.25">
      <c r="E65230" s="71"/>
    </row>
    <row r="65231" spans="5:5" x14ac:dyDescent="0.25">
      <c r="E65231" s="71"/>
    </row>
    <row r="65232" spans="5:5" x14ac:dyDescent="0.25">
      <c r="E65232" s="71"/>
    </row>
    <row r="65233" spans="5:5" x14ac:dyDescent="0.25">
      <c r="E65233" s="71"/>
    </row>
    <row r="65234" spans="5:5" x14ac:dyDescent="0.25">
      <c r="E65234" s="71"/>
    </row>
    <row r="65235" spans="5:5" x14ac:dyDescent="0.25">
      <c r="E65235" s="71"/>
    </row>
    <row r="65236" spans="5:5" x14ac:dyDescent="0.25">
      <c r="E65236" s="71"/>
    </row>
    <row r="65237" spans="5:5" x14ac:dyDescent="0.25">
      <c r="E65237" s="71"/>
    </row>
    <row r="65238" spans="5:5" x14ac:dyDescent="0.25">
      <c r="E65238" s="71"/>
    </row>
    <row r="65239" spans="5:5" x14ac:dyDescent="0.25">
      <c r="E65239" s="71"/>
    </row>
    <row r="65240" spans="5:5" x14ac:dyDescent="0.25">
      <c r="E65240" s="71"/>
    </row>
    <row r="65241" spans="5:5" x14ac:dyDescent="0.25">
      <c r="E65241" s="71"/>
    </row>
    <row r="65242" spans="5:5" x14ac:dyDescent="0.25">
      <c r="E65242" s="71"/>
    </row>
    <row r="65243" spans="5:5" x14ac:dyDescent="0.25">
      <c r="E65243" s="71"/>
    </row>
    <row r="65244" spans="5:5" x14ac:dyDescent="0.25">
      <c r="E65244" s="71"/>
    </row>
    <row r="65245" spans="5:5" x14ac:dyDescent="0.25">
      <c r="E65245" s="71"/>
    </row>
    <row r="65246" spans="5:5" x14ac:dyDescent="0.25">
      <c r="E65246" s="71"/>
    </row>
    <row r="65247" spans="5:5" x14ac:dyDescent="0.25">
      <c r="E65247" s="71"/>
    </row>
    <row r="65248" spans="5:5" x14ac:dyDescent="0.25">
      <c r="E65248" s="71"/>
    </row>
    <row r="65249" spans="5:5" x14ac:dyDescent="0.25">
      <c r="E65249" s="71"/>
    </row>
    <row r="65250" spans="5:5" x14ac:dyDescent="0.25">
      <c r="E65250" s="71"/>
    </row>
    <row r="65251" spans="5:5" x14ac:dyDescent="0.25">
      <c r="E65251" s="71"/>
    </row>
    <row r="65252" spans="5:5" x14ac:dyDescent="0.25">
      <c r="E65252" s="71"/>
    </row>
    <row r="65253" spans="5:5" x14ac:dyDescent="0.25">
      <c r="E65253" s="71"/>
    </row>
    <row r="65254" spans="5:5" x14ac:dyDescent="0.25">
      <c r="E65254" s="71"/>
    </row>
    <row r="65255" spans="5:5" x14ac:dyDescent="0.25">
      <c r="E65255" s="71"/>
    </row>
    <row r="65256" spans="5:5" x14ac:dyDescent="0.25">
      <c r="E65256" s="71"/>
    </row>
    <row r="65257" spans="5:5" x14ac:dyDescent="0.25">
      <c r="E65257" s="71"/>
    </row>
    <row r="65258" spans="5:5" x14ac:dyDescent="0.25">
      <c r="E65258" s="71"/>
    </row>
    <row r="65259" spans="5:5" x14ac:dyDescent="0.25">
      <c r="E65259" s="71"/>
    </row>
    <row r="65260" spans="5:5" x14ac:dyDescent="0.25">
      <c r="E65260" s="71"/>
    </row>
    <row r="65261" spans="5:5" x14ac:dyDescent="0.25">
      <c r="E65261" s="71"/>
    </row>
    <row r="65262" spans="5:5" x14ac:dyDescent="0.25">
      <c r="E65262" s="71"/>
    </row>
    <row r="65263" spans="5:5" x14ac:dyDescent="0.25">
      <c r="E65263" s="71"/>
    </row>
    <row r="65264" spans="5:5" x14ac:dyDescent="0.25">
      <c r="E65264" s="71"/>
    </row>
    <row r="65265" spans="5:5" x14ac:dyDescent="0.25">
      <c r="E65265" s="71"/>
    </row>
    <row r="65266" spans="5:5" x14ac:dyDescent="0.25">
      <c r="E65266" s="71"/>
    </row>
    <row r="65267" spans="5:5" x14ac:dyDescent="0.25">
      <c r="E65267" s="71"/>
    </row>
    <row r="65268" spans="5:5" x14ac:dyDescent="0.25">
      <c r="E65268" s="71"/>
    </row>
    <row r="65269" spans="5:5" x14ac:dyDescent="0.25">
      <c r="E65269" s="71"/>
    </row>
    <row r="65270" spans="5:5" x14ac:dyDescent="0.25">
      <c r="E65270" s="71"/>
    </row>
    <row r="65271" spans="5:5" x14ac:dyDescent="0.25">
      <c r="E65271" s="71"/>
    </row>
    <row r="65272" spans="5:5" x14ac:dyDescent="0.25">
      <c r="E65272" s="71"/>
    </row>
    <row r="65273" spans="5:5" x14ac:dyDescent="0.25">
      <c r="E65273" s="71"/>
    </row>
    <row r="65274" spans="5:5" x14ac:dyDescent="0.25">
      <c r="E65274" s="71"/>
    </row>
    <row r="65275" spans="5:5" x14ac:dyDescent="0.25">
      <c r="E65275" s="71"/>
    </row>
    <row r="65276" spans="5:5" x14ac:dyDescent="0.25">
      <c r="E65276" s="71"/>
    </row>
    <row r="65277" spans="5:5" x14ac:dyDescent="0.25">
      <c r="E65277" s="71"/>
    </row>
    <row r="65278" spans="5:5" x14ac:dyDescent="0.25">
      <c r="E65278" s="71"/>
    </row>
    <row r="65279" spans="5:5" x14ac:dyDescent="0.25">
      <c r="E65279" s="71"/>
    </row>
    <row r="65280" spans="5:5" x14ac:dyDescent="0.25">
      <c r="E65280" s="71"/>
    </row>
    <row r="65281" spans="5:5" x14ac:dyDescent="0.25">
      <c r="E65281" s="71"/>
    </row>
    <row r="65282" spans="5:5" x14ac:dyDescent="0.25">
      <c r="E65282" s="71"/>
    </row>
    <row r="65283" spans="5:5" x14ac:dyDescent="0.25">
      <c r="E65283" s="71"/>
    </row>
    <row r="65284" spans="5:5" x14ac:dyDescent="0.25">
      <c r="E65284" s="71"/>
    </row>
    <row r="65285" spans="5:5" x14ac:dyDescent="0.25">
      <c r="E65285" s="71"/>
    </row>
    <row r="65286" spans="5:5" x14ac:dyDescent="0.25">
      <c r="E65286" s="71"/>
    </row>
    <row r="65287" spans="5:5" x14ac:dyDescent="0.25">
      <c r="E65287" s="71"/>
    </row>
    <row r="65288" spans="5:5" x14ac:dyDescent="0.25">
      <c r="E65288" s="71"/>
    </row>
    <row r="65289" spans="5:5" x14ac:dyDescent="0.25">
      <c r="E65289" s="71"/>
    </row>
    <row r="65290" spans="5:5" x14ac:dyDescent="0.25">
      <c r="E65290" s="71"/>
    </row>
    <row r="65291" spans="5:5" x14ac:dyDescent="0.25">
      <c r="E65291" s="71"/>
    </row>
    <row r="65292" spans="5:5" x14ac:dyDescent="0.25">
      <c r="E65292" s="71"/>
    </row>
    <row r="65293" spans="5:5" x14ac:dyDescent="0.25">
      <c r="E65293" s="71"/>
    </row>
    <row r="65294" spans="5:5" x14ac:dyDescent="0.25">
      <c r="E65294" s="71"/>
    </row>
    <row r="65295" spans="5:5" x14ac:dyDescent="0.25">
      <c r="E65295" s="71"/>
    </row>
    <row r="65296" spans="5:5" x14ac:dyDescent="0.25">
      <c r="E65296" s="71"/>
    </row>
    <row r="65297" spans="5:5" x14ac:dyDescent="0.25">
      <c r="E65297" s="71"/>
    </row>
    <row r="65298" spans="5:5" x14ac:dyDescent="0.25">
      <c r="E65298" s="71"/>
    </row>
    <row r="65299" spans="5:5" x14ac:dyDescent="0.25">
      <c r="E65299" s="71"/>
    </row>
    <row r="65300" spans="5:5" x14ac:dyDescent="0.25">
      <c r="E65300" s="71"/>
    </row>
    <row r="65301" spans="5:5" x14ac:dyDescent="0.25">
      <c r="E65301" s="71"/>
    </row>
    <row r="65302" spans="5:5" x14ac:dyDescent="0.25">
      <c r="E65302" s="71"/>
    </row>
    <row r="65303" spans="5:5" x14ac:dyDescent="0.25">
      <c r="E65303" s="71"/>
    </row>
    <row r="65304" spans="5:5" x14ac:dyDescent="0.25">
      <c r="E65304" s="71"/>
    </row>
    <row r="65305" spans="5:5" x14ac:dyDescent="0.25">
      <c r="E65305" s="71"/>
    </row>
    <row r="65306" spans="5:5" x14ac:dyDescent="0.25">
      <c r="E65306" s="71"/>
    </row>
    <row r="65307" spans="5:5" x14ac:dyDescent="0.25">
      <c r="E65307" s="71"/>
    </row>
    <row r="65308" spans="5:5" x14ac:dyDescent="0.25">
      <c r="E65308" s="71"/>
    </row>
    <row r="65309" spans="5:5" x14ac:dyDescent="0.25">
      <c r="E65309" s="71"/>
    </row>
    <row r="65310" spans="5:5" x14ac:dyDescent="0.25">
      <c r="E65310" s="71"/>
    </row>
    <row r="65311" spans="5:5" x14ac:dyDescent="0.25">
      <c r="E65311" s="71"/>
    </row>
    <row r="65312" spans="5:5" x14ac:dyDescent="0.25">
      <c r="E65312" s="71"/>
    </row>
    <row r="65313" spans="5:5" x14ac:dyDescent="0.25">
      <c r="E65313" s="71"/>
    </row>
    <row r="65314" spans="5:5" x14ac:dyDescent="0.25">
      <c r="E65314" s="71"/>
    </row>
    <row r="65315" spans="5:5" x14ac:dyDescent="0.25">
      <c r="E65315" s="71"/>
    </row>
    <row r="65316" spans="5:5" x14ac:dyDescent="0.25">
      <c r="E65316" s="71"/>
    </row>
    <row r="65317" spans="5:5" x14ac:dyDescent="0.25">
      <c r="E65317" s="71"/>
    </row>
    <row r="65318" spans="5:5" x14ac:dyDescent="0.25">
      <c r="E65318" s="71"/>
    </row>
    <row r="65319" spans="5:5" x14ac:dyDescent="0.25">
      <c r="E65319" s="71"/>
    </row>
    <row r="65320" spans="5:5" x14ac:dyDescent="0.25">
      <c r="E65320" s="71"/>
    </row>
    <row r="65321" spans="5:5" x14ac:dyDescent="0.25">
      <c r="E65321" s="71"/>
    </row>
    <row r="65322" spans="5:5" x14ac:dyDescent="0.25">
      <c r="E65322" s="71"/>
    </row>
    <row r="65323" spans="5:5" x14ac:dyDescent="0.25">
      <c r="E65323" s="71"/>
    </row>
    <row r="65324" spans="5:5" x14ac:dyDescent="0.25">
      <c r="E65324" s="71"/>
    </row>
    <row r="65325" spans="5:5" x14ac:dyDescent="0.25">
      <c r="E65325" s="71"/>
    </row>
    <row r="65326" spans="5:5" x14ac:dyDescent="0.25">
      <c r="E65326" s="71"/>
    </row>
    <row r="65327" spans="5:5" x14ac:dyDescent="0.25">
      <c r="E65327" s="71"/>
    </row>
    <row r="65328" spans="5:5" x14ac:dyDescent="0.25">
      <c r="E65328" s="71"/>
    </row>
    <row r="65329" spans="5:5" x14ac:dyDescent="0.25">
      <c r="E65329" s="71"/>
    </row>
    <row r="65330" spans="5:5" x14ac:dyDescent="0.25">
      <c r="E65330" s="71"/>
    </row>
    <row r="65331" spans="5:5" x14ac:dyDescent="0.25">
      <c r="E65331" s="71"/>
    </row>
    <row r="65332" spans="5:5" x14ac:dyDescent="0.25">
      <c r="E65332" s="71"/>
    </row>
    <row r="65333" spans="5:5" x14ac:dyDescent="0.25">
      <c r="E65333" s="71"/>
    </row>
    <row r="65334" spans="5:5" x14ac:dyDescent="0.25">
      <c r="E65334" s="71"/>
    </row>
    <row r="65335" spans="5:5" x14ac:dyDescent="0.25">
      <c r="E65335" s="71"/>
    </row>
    <row r="65336" spans="5:5" x14ac:dyDescent="0.25">
      <c r="E65336" s="71"/>
    </row>
    <row r="65337" spans="5:5" x14ac:dyDescent="0.25">
      <c r="E65337" s="71"/>
    </row>
    <row r="65338" spans="5:5" x14ac:dyDescent="0.25">
      <c r="E65338" s="71"/>
    </row>
    <row r="65339" spans="5:5" x14ac:dyDescent="0.25">
      <c r="E65339" s="71"/>
    </row>
    <row r="65340" spans="5:5" x14ac:dyDescent="0.25">
      <c r="E65340" s="71"/>
    </row>
    <row r="65341" spans="5:5" x14ac:dyDescent="0.25">
      <c r="E65341" s="71"/>
    </row>
    <row r="65342" spans="5:5" x14ac:dyDescent="0.25">
      <c r="E65342" s="71"/>
    </row>
    <row r="65343" spans="5:5" x14ac:dyDescent="0.25">
      <c r="E65343" s="71"/>
    </row>
    <row r="65344" spans="5:5" x14ac:dyDescent="0.25">
      <c r="E65344" s="71"/>
    </row>
    <row r="65345" spans="5:5" x14ac:dyDescent="0.25">
      <c r="E65345" s="71"/>
    </row>
    <row r="65346" spans="5:5" x14ac:dyDescent="0.25">
      <c r="E65346" s="71"/>
    </row>
    <row r="65347" spans="5:5" x14ac:dyDescent="0.25">
      <c r="E65347" s="71"/>
    </row>
    <row r="65348" spans="5:5" x14ac:dyDescent="0.25">
      <c r="E65348" s="71"/>
    </row>
    <row r="65349" spans="5:5" x14ac:dyDescent="0.25">
      <c r="E65349" s="71"/>
    </row>
    <row r="65350" spans="5:5" x14ac:dyDescent="0.25">
      <c r="E65350" s="71"/>
    </row>
    <row r="65351" spans="5:5" x14ac:dyDescent="0.25">
      <c r="E65351" s="71"/>
    </row>
    <row r="65352" spans="5:5" x14ac:dyDescent="0.25">
      <c r="E65352" s="71"/>
    </row>
    <row r="65353" spans="5:5" x14ac:dyDescent="0.25">
      <c r="E65353" s="71"/>
    </row>
    <row r="65354" spans="5:5" x14ac:dyDescent="0.25">
      <c r="E65354" s="71"/>
    </row>
    <row r="65355" spans="5:5" x14ac:dyDescent="0.25">
      <c r="E65355" s="71"/>
    </row>
    <row r="65356" spans="5:5" x14ac:dyDescent="0.25">
      <c r="E65356" s="71"/>
    </row>
    <row r="65357" spans="5:5" x14ac:dyDescent="0.25">
      <c r="E65357" s="71"/>
    </row>
    <row r="65358" spans="5:5" x14ac:dyDescent="0.25">
      <c r="E65358" s="71"/>
    </row>
    <row r="65359" spans="5:5" x14ac:dyDescent="0.25">
      <c r="E65359" s="71"/>
    </row>
    <row r="65360" spans="5:5" x14ac:dyDescent="0.25">
      <c r="E65360" s="71"/>
    </row>
    <row r="65361" spans="5:5" x14ac:dyDescent="0.25">
      <c r="E65361" s="71"/>
    </row>
    <row r="65362" spans="5:5" x14ac:dyDescent="0.25">
      <c r="E65362" s="71"/>
    </row>
    <row r="65363" spans="5:5" x14ac:dyDescent="0.25">
      <c r="E65363" s="71"/>
    </row>
    <row r="65364" spans="5:5" x14ac:dyDescent="0.25">
      <c r="E65364" s="71"/>
    </row>
    <row r="65365" spans="5:5" x14ac:dyDescent="0.25">
      <c r="E65365" s="71"/>
    </row>
    <row r="65366" spans="5:5" x14ac:dyDescent="0.25">
      <c r="E65366" s="71"/>
    </row>
    <row r="65367" spans="5:5" x14ac:dyDescent="0.25">
      <c r="E65367" s="71"/>
    </row>
    <row r="65368" spans="5:5" x14ac:dyDescent="0.25">
      <c r="E65368" s="71"/>
    </row>
    <row r="65369" spans="5:5" x14ac:dyDescent="0.25">
      <c r="E65369" s="71"/>
    </row>
    <row r="65370" spans="5:5" x14ac:dyDescent="0.25">
      <c r="E65370" s="71"/>
    </row>
    <row r="65371" spans="5:5" x14ac:dyDescent="0.25">
      <c r="E65371" s="71"/>
    </row>
    <row r="65372" spans="5:5" x14ac:dyDescent="0.25">
      <c r="E65372" s="71"/>
    </row>
    <row r="65373" spans="5:5" x14ac:dyDescent="0.25">
      <c r="E65373" s="71"/>
    </row>
    <row r="65374" spans="5:5" x14ac:dyDescent="0.25">
      <c r="E65374" s="71"/>
    </row>
    <row r="65375" spans="5:5" x14ac:dyDescent="0.25">
      <c r="E65375" s="71"/>
    </row>
    <row r="65376" spans="5:5" x14ac:dyDescent="0.25">
      <c r="E65376" s="71"/>
    </row>
    <row r="65377" spans="5:5" x14ac:dyDescent="0.25">
      <c r="E65377" s="71"/>
    </row>
    <row r="65378" spans="5:5" x14ac:dyDescent="0.25">
      <c r="E65378" s="71"/>
    </row>
    <row r="65379" spans="5:5" x14ac:dyDescent="0.25">
      <c r="E65379" s="71"/>
    </row>
    <row r="65380" spans="5:5" x14ac:dyDescent="0.25">
      <c r="E65380" s="71"/>
    </row>
    <row r="65381" spans="5:5" x14ac:dyDescent="0.25">
      <c r="E65381" s="71"/>
    </row>
    <row r="65382" spans="5:5" x14ac:dyDescent="0.25">
      <c r="E65382" s="71"/>
    </row>
    <row r="65383" spans="5:5" x14ac:dyDescent="0.25">
      <c r="E65383" s="71"/>
    </row>
    <row r="65384" spans="5:5" x14ac:dyDescent="0.25">
      <c r="E65384" s="71"/>
    </row>
    <row r="65385" spans="5:5" x14ac:dyDescent="0.25">
      <c r="E65385" s="71"/>
    </row>
    <row r="65386" spans="5:5" x14ac:dyDescent="0.25">
      <c r="E65386" s="71"/>
    </row>
    <row r="65387" spans="5:5" x14ac:dyDescent="0.25">
      <c r="E65387" s="71"/>
    </row>
    <row r="65388" spans="5:5" x14ac:dyDescent="0.25">
      <c r="E65388" s="71"/>
    </row>
    <row r="65389" spans="5:5" x14ac:dyDescent="0.25">
      <c r="E65389" s="71"/>
    </row>
    <row r="65390" spans="5:5" x14ac:dyDescent="0.25">
      <c r="E65390" s="71"/>
    </row>
    <row r="65391" spans="5:5" x14ac:dyDescent="0.25">
      <c r="E65391" s="71"/>
    </row>
    <row r="65392" spans="5:5" x14ac:dyDescent="0.25">
      <c r="E65392" s="71"/>
    </row>
    <row r="65393" spans="5:5" x14ac:dyDescent="0.25">
      <c r="E65393" s="71"/>
    </row>
    <row r="65394" spans="5:5" x14ac:dyDescent="0.25">
      <c r="E65394" s="71"/>
    </row>
    <row r="65395" spans="5:5" x14ac:dyDescent="0.25">
      <c r="E65395" s="71"/>
    </row>
    <row r="65396" spans="5:5" x14ac:dyDescent="0.25">
      <c r="E65396" s="71"/>
    </row>
    <row r="65397" spans="5:5" x14ac:dyDescent="0.25">
      <c r="E65397" s="71"/>
    </row>
    <row r="65398" spans="5:5" x14ac:dyDescent="0.25">
      <c r="E65398" s="71"/>
    </row>
    <row r="65399" spans="5:5" x14ac:dyDescent="0.25">
      <c r="E65399" s="71"/>
    </row>
    <row r="65400" spans="5:5" x14ac:dyDescent="0.25">
      <c r="E65400" s="71"/>
    </row>
    <row r="65401" spans="5:5" x14ac:dyDescent="0.25">
      <c r="E65401" s="71"/>
    </row>
    <row r="65402" spans="5:5" x14ac:dyDescent="0.25">
      <c r="E65402" s="71"/>
    </row>
    <row r="65403" spans="5:5" x14ac:dyDescent="0.25">
      <c r="E65403" s="71"/>
    </row>
    <row r="65404" spans="5:5" x14ac:dyDescent="0.25">
      <c r="E65404" s="71"/>
    </row>
    <row r="65405" spans="5:5" x14ac:dyDescent="0.25">
      <c r="E65405" s="71"/>
    </row>
    <row r="65406" spans="5:5" x14ac:dyDescent="0.25">
      <c r="E65406" s="71"/>
    </row>
    <row r="65407" spans="5:5" x14ac:dyDescent="0.25">
      <c r="E65407" s="71"/>
    </row>
    <row r="65408" spans="5:5" x14ac:dyDescent="0.25">
      <c r="E65408" s="71"/>
    </row>
    <row r="65409" spans="5:5" x14ac:dyDescent="0.25">
      <c r="E65409" s="71"/>
    </row>
    <row r="65410" spans="5:5" x14ac:dyDescent="0.25">
      <c r="E65410" s="71"/>
    </row>
    <row r="65411" spans="5:5" x14ac:dyDescent="0.25">
      <c r="E65411" s="71"/>
    </row>
    <row r="65412" spans="5:5" x14ac:dyDescent="0.25">
      <c r="E65412" s="71"/>
    </row>
    <row r="65413" spans="5:5" x14ac:dyDescent="0.25">
      <c r="E65413" s="71"/>
    </row>
    <row r="65414" spans="5:5" x14ac:dyDescent="0.25">
      <c r="E65414" s="71"/>
    </row>
    <row r="65415" spans="5:5" x14ac:dyDescent="0.25">
      <c r="E65415" s="71"/>
    </row>
    <row r="65416" spans="5:5" x14ac:dyDescent="0.25">
      <c r="E65416" s="71"/>
    </row>
    <row r="65417" spans="5:5" x14ac:dyDescent="0.25">
      <c r="E65417" s="71"/>
    </row>
    <row r="65418" spans="5:5" x14ac:dyDescent="0.25">
      <c r="E65418" s="71"/>
    </row>
    <row r="65419" spans="5:5" x14ac:dyDescent="0.25">
      <c r="E65419" s="71"/>
    </row>
    <row r="65420" spans="5:5" x14ac:dyDescent="0.25">
      <c r="E65420" s="71"/>
    </row>
    <row r="65421" spans="5:5" x14ac:dyDescent="0.25">
      <c r="E65421" s="71"/>
    </row>
    <row r="65422" spans="5:5" x14ac:dyDescent="0.25">
      <c r="E65422" s="71"/>
    </row>
    <row r="65423" spans="5:5" x14ac:dyDescent="0.25">
      <c r="E65423" s="71"/>
    </row>
    <row r="65424" spans="5:5" x14ac:dyDescent="0.25">
      <c r="E65424" s="71"/>
    </row>
    <row r="65425" spans="5:5" x14ac:dyDescent="0.25">
      <c r="E65425" s="71"/>
    </row>
    <row r="65426" spans="5:5" x14ac:dyDescent="0.25">
      <c r="E65426" s="71"/>
    </row>
    <row r="65427" spans="5:5" x14ac:dyDescent="0.25">
      <c r="E65427" s="71"/>
    </row>
    <row r="65428" spans="5:5" x14ac:dyDescent="0.25">
      <c r="E65428" s="71"/>
    </row>
    <row r="65429" spans="5:5" x14ac:dyDescent="0.25">
      <c r="E65429" s="71"/>
    </row>
    <row r="65430" spans="5:5" x14ac:dyDescent="0.25">
      <c r="E65430" s="71"/>
    </row>
    <row r="65431" spans="5:5" x14ac:dyDescent="0.25">
      <c r="E65431" s="71"/>
    </row>
    <row r="65432" spans="5:5" x14ac:dyDescent="0.25">
      <c r="E65432" s="71"/>
    </row>
    <row r="65433" spans="5:5" x14ac:dyDescent="0.25">
      <c r="E65433" s="71"/>
    </row>
    <row r="65434" spans="5:5" x14ac:dyDescent="0.25">
      <c r="E65434" s="71"/>
    </row>
    <row r="65435" spans="5:5" x14ac:dyDescent="0.25">
      <c r="E65435" s="71"/>
    </row>
    <row r="65436" spans="5:5" x14ac:dyDescent="0.25">
      <c r="E65436" s="71"/>
    </row>
    <row r="65437" spans="5:5" x14ac:dyDescent="0.25">
      <c r="E65437" s="71"/>
    </row>
    <row r="65438" spans="5:5" x14ac:dyDescent="0.25">
      <c r="E65438" s="71"/>
    </row>
    <row r="65439" spans="5:5" x14ac:dyDescent="0.25">
      <c r="E65439" s="71"/>
    </row>
    <row r="65440" spans="5:5" x14ac:dyDescent="0.25">
      <c r="E65440" s="71"/>
    </row>
    <row r="65441" spans="5:5" x14ac:dyDescent="0.25">
      <c r="E65441" s="71"/>
    </row>
    <row r="65442" spans="5:5" x14ac:dyDescent="0.25">
      <c r="E65442" s="71"/>
    </row>
    <row r="65443" spans="5:5" x14ac:dyDescent="0.25">
      <c r="E65443" s="71"/>
    </row>
    <row r="65444" spans="5:5" x14ac:dyDescent="0.25">
      <c r="E65444" s="71"/>
    </row>
    <row r="65445" spans="5:5" x14ac:dyDescent="0.25">
      <c r="E65445" s="71"/>
    </row>
    <row r="65446" spans="5:5" x14ac:dyDescent="0.25">
      <c r="E65446" s="71"/>
    </row>
    <row r="65447" spans="5:5" x14ac:dyDescent="0.25">
      <c r="E65447" s="71"/>
    </row>
    <row r="65448" spans="5:5" x14ac:dyDescent="0.25">
      <c r="E65448" s="71"/>
    </row>
    <row r="65449" spans="5:5" x14ac:dyDescent="0.25">
      <c r="E65449" s="71"/>
    </row>
    <row r="65450" spans="5:5" x14ac:dyDescent="0.25">
      <c r="E65450" s="71"/>
    </row>
    <row r="65451" spans="5:5" x14ac:dyDescent="0.25">
      <c r="E65451" s="71"/>
    </row>
    <row r="65452" spans="5:5" x14ac:dyDescent="0.25">
      <c r="E65452" s="71"/>
    </row>
    <row r="65453" spans="5:5" x14ac:dyDescent="0.25">
      <c r="E65453" s="71"/>
    </row>
    <row r="65454" spans="5:5" x14ac:dyDescent="0.25">
      <c r="E65454" s="71"/>
    </row>
    <row r="65455" spans="5:5" x14ac:dyDescent="0.25">
      <c r="E65455" s="71"/>
    </row>
    <row r="65456" spans="5:5" x14ac:dyDescent="0.25">
      <c r="E65456" s="71"/>
    </row>
    <row r="65457" spans="5:5" x14ac:dyDescent="0.25">
      <c r="E65457" s="71"/>
    </row>
    <row r="65458" spans="5:5" x14ac:dyDescent="0.25">
      <c r="E65458" s="71"/>
    </row>
    <row r="65459" spans="5:5" x14ac:dyDescent="0.25">
      <c r="E65459" s="71"/>
    </row>
    <row r="65460" spans="5:5" x14ac:dyDescent="0.25">
      <c r="E65460" s="71"/>
    </row>
    <row r="65461" spans="5:5" x14ac:dyDescent="0.25">
      <c r="E65461" s="71"/>
    </row>
    <row r="65462" spans="5:5" x14ac:dyDescent="0.25">
      <c r="E65462" s="71"/>
    </row>
    <row r="65463" spans="5:5" x14ac:dyDescent="0.25">
      <c r="E65463" s="71"/>
    </row>
    <row r="65464" spans="5:5" x14ac:dyDescent="0.25">
      <c r="E65464" s="71"/>
    </row>
    <row r="65465" spans="5:5" x14ac:dyDescent="0.25">
      <c r="E65465" s="71"/>
    </row>
    <row r="65466" spans="5:5" x14ac:dyDescent="0.25">
      <c r="E65466" s="71"/>
    </row>
    <row r="65467" spans="5:5" x14ac:dyDescent="0.25">
      <c r="E65467" s="71"/>
    </row>
    <row r="65468" spans="5:5" x14ac:dyDescent="0.25">
      <c r="E65468" s="71"/>
    </row>
    <row r="65469" spans="5:5" x14ac:dyDescent="0.25">
      <c r="E65469" s="71"/>
    </row>
    <row r="65470" spans="5:5" x14ac:dyDescent="0.25">
      <c r="E65470" s="71"/>
    </row>
    <row r="65471" spans="5:5" x14ac:dyDescent="0.25">
      <c r="E65471" s="71"/>
    </row>
    <row r="65472" spans="5:5" x14ac:dyDescent="0.25">
      <c r="E65472" s="71"/>
    </row>
    <row r="65473" spans="5:5" x14ac:dyDescent="0.25">
      <c r="E65473" s="71"/>
    </row>
    <row r="65474" spans="5:5" x14ac:dyDescent="0.25">
      <c r="E65474" s="71"/>
    </row>
    <row r="65475" spans="5:5" x14ac:dyDescent="0.25">
      <c r="E65475" s="71"/>
    </row>
    <row r="65476" spans="5:5" x14ac:dyDescent="0.25">
      <c r="E65476" s="71"/>
    </row>
    <row r="65477" spans="5:5" x14ac:dyDescent="0.25">
      <c r="E65477" s="71"/>
    </row>
    <row r="65478" spans="5:5" x14ac:dyDescent="0.25">
      <c r="E65478" s="71"/>
    </row>
    <row r="65479" spans="5:5" x14ac:dyDescent="0.25">
      <c r="E65479" s="71"/>
    </row>
    <row r="65480" spans="5:5" x14ac:dyDescent="0.25">
      <c r="E65480" s="71"/>
    </row>
    <row r="65481" spans="5:5" x14ac:dyDescent="0.25">
      <c r="E65481" s="71"/>
    </row>
    <row r="65482" spans="5:5" x14ac:dyDescent="0.25">
      <c r="E65482" s="71"/>
    </row>
    <row r="65483" spans="5:5" x14ac:dyDescent="0.25">
      <c r="E65483" s="71"/>
    </row>
    <row r="65484" spans="5:5" x14ac:dyDescent="0.25">
      <c r="E65484" s="71"/>
    </row>
    <row r="65485" spans="5:5" x14ac:dyDescent="0.25">
      <c r="E65485" s="71"/>
    </row>
    <row r="65486" spans="5:5" x14ac:dyDescent="0.25">
      <c r="E65486" s="71"/>
    </row>
    <row r="65487" spans="5:5" x14ac:dyDescent="0.25">
      <c r="E65487" s="71"/>
    </row>
    <row r="65488" spans="5:5" x14ac:dyDescent="0.25">
      <c r="E65488" s="71"/>
    </row>
    <row r="65489" spans="5:5" x14ac:dyDescent="0.25">
      <c r="E65489" s="71"/>
    </row>
    <row r="65490" spans="5:5" x14ac:dyDescent="0.25">
      <c r="E65490" s="71"/>
    </row>
    <row r="65491" spans="5:5" x14ac:dyDescent="0.25">
      <c r="E65491" s="71"/>
    </row>
    <row r="65492" spans="5:5" x14ac:dyDescent="0.25">
      <c r="E65492" s="71"/>
    </row>
    <row r="65493" spans="5:5" x14ac:dyDescent="0.25">
      <c r="E65493" s="71"/>
    </row>
    <row r="65494" spans="5:5" x14ac:dyDescent="0.25">
      <c r="E65494" s="71"/>
    </row>
    <row r="65495" spans="5:5" x14ac:dyDescent="0.25">
      <c r="E65495" s="71"/>
    </row>
    <row r="65496" spans="5:5" x14ac:dyDescent="0.25">
      <c r="E65496" s="71"/>
    </row>
    <row r="65497" spans="5:5" x14ac:dyDescent="0.25">
      <c r="E65497" s="71"/>
    </row>
    <row r="65498" spans="5:5" x14ac:dyDescent="0.25">
      <c r="E65498" s="71"/>
    </row>
    <row r="65499" spans="5:5" x14ac:dyDescent="0.25">
      <c r="E65499" s="71"/>
    </row>
    <row r="65500" spans="5:5" x14ac:dyDescent="0.25">
      <c r="E65500" s="71"/>
    </row>
    <row r="65501" spans="5:5" x14ac:dyDescent="0.25">
      <c r="E65501" s="71"/>
    </row>
    <row r="65502" spans="5:5" x14ac:dyDescent="0.25">
      <c r="E65502" s="71"/>
    </row>
    <row r="65503" spans="5:5" x14ac:dyDescent="0.25">
      <c r="E65503" s="71"/>
    </row>
    <row r="65504" spans="5:5" x14ac:dyDescent="0.25">
      <c r="E65504" s="71"/>
    </row>
    <row r="65505" spans="5:5" x14ac:dyDescent="0.25">
      <c r="E65505" s="71"/>
    </row>
    <row r="65506" spans="5:5" x14ac:dyDescent="0.25">
      <c r="E65506" s="71"/>
    </row>
    <row r="65507" spans="5:5" x14ac:dyDescent="0.25">
      <c r="E65507" s="71"/>
    </row>
    <row r="65508" spans="5:5" x14ac:dyDescent="0.25">
      <c r="E65508" s="71"/>
    </row>
    <row r="65509" spans="5:5" x14ac:dyDescent="0.25">
      <c r="E65509" s="71"/>
    </row>
    <row r="65510" spans="5:5" x14ac:dyDescent="0.25">
      <c r="E65510" s="71"/>
    </row>
    <row r="65511" spans="5:5" x14ac:dyDescent="0.25">
      <c r="E65511" s="71"/>
    </row>
    <row r="65512" spans="5:5" x14ac:dyDescent="0.25">
      <c r="E65512" s="71"/>
    </row>
    <row r="65513" spans="5:5" x14ac:dyDescent="0.25">
      <c r="E65513" s="71"/>
    </row>
    <row r="65514" spans="5:5" x14ac:dyDescent="0.25">
      <c r="E65514" s="71"/>
    </row>
    <row r="65515" spans="5:5" x14ac:dyDescent="0.25">
      <c r="E65515" s="71"/>
    </row>
    <row r="65516" spans="5:5" x14ac:dyDescent="0.25">
      <c r="E65516" s="71"/>
    </row>
    <row r="65517" spans="5:5" x14ac:dyDescent="0.25">
      <c r="E65517" s="71"/>
    </row>
    <row r="65518" spans="5:5" x14ac:dyDescent="0.25">
      <c r="E65518" s="71"/>
    </row>
    <row r="65519" spans="5:5" x14ac:dyDescent="0.25">
      <c r="E65519" s="71"/>
    </row>
    <row r="65520" spans="5:5" x14ac:dyDescent="0.25">
      <c r="E65520" s="71"/>
    </row>
    <row r="65521" spans="5:5" x14ac:dyDescent="0.25">
      <c r="E65521" s="71"/>
    </row>
    <row r="65522" spans="5:5" x14ac:dyDescent="0.25">
      <c r="E65522" s="71"/>
    </row>
    <row r="65523" spans="5:5" x14ac:dyDescent="0.25">
      <c r="E65523" s="71"/>
    </row>
    <row r="65524" spans="5:5" x14ac:dyDescent="0.25">
      <c r="E65524" s="71"/>
    </row>
    <row r="65525" spans="5:5" x14ac:dyDescent="0.25">
      <c r="E65525" s="71"/>
    </row>
    <row r="65526" spans="5:5" x14ac:dyDescent="0.25">
      <c r="E65526" s="71"/>
    </row>
    <row r="65527" spans="5:5" x14ac:dyDescent="0.25">
      <c r="E65527" s="71"/>
    </row>
    <row r="65528" spans="5:5" x14ac:dyDescent="0.25">
      <c r="E65528" s="71"/>
    </row>
    <row r="65529" spans="5:5" x14ac:dyDescent="0.25">
      <c r="E65529" s="71"/>
    </row>
    <row r="65530" spans="5:5" x14ac:dyDescent="0.25">
      <c r="E65530" s="71"/>
    </row>
    <row r="65531" spans="5:5" x14ac:dyDescent="0.25">
      <c r="E65531" s="71"/>
    </row>
    <row r="65532" spans="5:5" x14ac:dyDescent="0.25">
      <c r="E65532" s="71"/>
    </row>
    <row r="65533" spans="5:5" x14ac:dyDescent="0.25">
      <c r="E65533" s="71"/>
    </row>
    <row r="65534" spans="5:5" x14ac:dyDescent="0.25">
      <c r="E65534" s="71"/>
    </row>
    <row r="65535" spans="5:5" x14ac:dyDescent="0.25">
      <c r="E65535" s="71"/>
    </row>
    <row r="65536" spans="5:5" x14ac:dyDescent="0.25">
      <c r="E65536" s="71"/>
    </row>
    <row r="65537" spans="5:5" x14ac:dyDescent="0.25">
      <c r="E65537" s="71"/>
    </row>
    <row r="65538" spans="5:5" x14ac:dyDescent="0.25">
      <c r="E65538" s="71"/>
    </row>
    <row r="65539" spans="5:5" x14ac:dyDescent="0.25">
      <c r="E65539" s="71"/>
    </row>
    <row r="65540" spans="5:5" x14ac:dyDescent="0.25">
      <c r="E65540" s="71"/>
    </row>
    <row r="65541" spans="5:5" x14ac:dyDescent="0.25">
      <c r="E65541" s="71"/>
    </row>
    <row r="65542" spans="5:5" x14ac:dyDescent="0.25">
      <c r="E65542" s="71"/>
    </row>
    <row r="65543" spans="5:5" x14ac:dyDescent="0.25">
      <c r="E65543" s="71"/>
    </row>
    <row r="65544" spans="5:5" x14ac:dyDescent="0.25">
      <c r="E65544" s="71"/>
    </row>
    <row r="65545" spans="5:5" x14ac:dyDescent="0.25">
      <c r="E65545" s="71"/>
    </row>
    <row r="65546" spans="5:5" x14ac:dyDescent="0.25">
      <c r="E65546" s="71"/>
    </row>
    <row r="65547" spans="5:5" x14ac:dyDescent="0.25">
      <c r="E65547" s="71"/>
    </row>
    <row r="65548" spans="5:5" x14ac:dyDescent="0.25">
      <c r="E65548" s="71"/>
    </row>
    <row r="65549" spans="5:5" x14ac:dyDescent="0.25">
      <c r="E65549" s="71"/>
    </row>
    <row r="65550" spans="5:5" x14ac:dyDescent="0.25">
      <c r="E65550" s="71"/>
    </row>
    <row r="65551" spans="5:5" x14ac:dyDescent="0.25">
      <c r="E65551" s="71"/>
    </row>
    <row r="65552" spans="5:5" x14ac:dyDescent="0.25">
      <c r="E65552" s="71"/>
    </row>
    <row r="65553" spans="5:5" x14ac:dyDescent="0.25">
      <c r="E65553" s="71"/>
    </row>
    <row r="65554" spans="5:5" x14ac:dyDescent="0.25">
      <c r="E65554" s="71"/>
    </row>
    <row r="65555" spans="5:5" x14ac:dyDescent="0.25">
      <c r="E65555" s="71"/>
    </row>
    <row r="65556" spans="5:5" x14ac:dyDescent="0.25">
      <c r="E65556" s="71"/>
    </row>
    <row r="65557" spans="5:5" x14ac:dyDescent="0.25">
      <c r="E65557" s="71"/>
    </row>
    <row r="65558" spans="5:5" x14ac:dyDescent="0.25">
      <c r="E65558" s="71"/>
    </row>
    <row r="65559" spans="5:5" x14ac:dyDescent="0.25">
      <c r="E65559" s="71"/>
    </row>
    <row r="65560" spans="5:5" x14ac:dyDescent="0.25">
      <c r="E65560" s="71"/>
    </row>
    <row r="65561" spans="5:5" x14ac:dyDescent="0.25">
      <c r="E65561" s="71"/>
    </row>
    <row r="65562" spans="5:5" x14ac:dyDescent="0.25">
      <c r="E65562" s="71"/>
    </row>
    <row r="65563" spans="5:5" x14ac:dyDescent="0.25">
      <c r="E65563" s="71"/>
    </row>
    <row r="65564" spans="5:5" x14ac:dyDescent="0.25">
      <c r="E65564" s="71"/>
    </row>
    <row r="65565" spans="5:5" x14ac:dyDescent="0.25">
      <c r="E65565" s="71"/>
    </row>
    <row r="65566" spans="5:5" x14ac:dyDescent="0.25">
      <c r="E65566" s="71"/>
    </row>
    <row r="65567" spans="5:5" x14ac:dyDescent="0.25">
      <c r="E65567" s="71"/>
    </row>
    <row r="65568" spans="5:5" x14ac:dyDescent="0.25">
      <c r="E65568" s="71"/>
    </row>
    <row r="65569" spans="5:5" x14ac:dyDescent="0.25">
      <c r="E65569" s="71"/>
    </row>
    <row r="65570" spans="5:5" x14ac:dyDescent="0.25">
      <c r="E65570" s="71"/>
    </row>
    <row r="65571" spans="5:5" x14ac:dyDescent="0.25">
      <c r="E65571" s="71"/>
    </row>
    <row r="65572" spans="5:5" x14ac:dyDescent="0.25">
      <c r="E65572" s="71"/>
    </row>
    <row r="65573" spans="5:5" x14ac:dyDescent="0.25">
      <c r="E65573" s="71"/>
    </row>
    <row r="65574" spans="5:5" x14ac:dyDescent="0.25">
      <c r="E65574" s="71"/>
    </row>
    <row r="65575" spans="5:5" x14ac:dyDescent="0.25">
      <c r="E65575" s="71"/>
    </row>
    <row r="65576" spans="5:5" x14ac:dyDescent="0.25">
      <c r="E65576" s="71"/>
    </row>
    <row r="65577" spans="5:5" x14ac:dyDescent="0.25">
      <c r="E65577" s="71"/>
    </row>
    <row r="65578" spans="5:5" x14ac:dyDescent="0.25">
      <c r="E65578" s="71"/>
    </row>
    <row r="65579" spans="5:5" x14ac:dyDescent="0.25">
      <c r="E65579" s="71"/>
    </row>
    <row r="65580" spans="5:5" x14ac:dyDescent="0.25">
      <c r="E65580" s="71"/>
    </row>
    <row r="65581" spans="5:5" x14ac:dyDescent="0.25">
      <c r="E65581" s="71"/>
    </row>
    <row r="65582" spans="5:5" x14ac:dyDescent="0.25">
      <c r="E65582" s="71"/>
    </row>
    <row r="65583" spans="5:5" x14ac:dyDescent="0.25">
      <c r="E65583" s="71"/>
    </row>
    <row r="65584" spans="5:5" x14ac:dyDescent="0.25">
      <c r="E65584" s="71"/>
    </row>
    <row r="65585" spans="5:5" x14ac:dyDescent="0.25">
      <c r="E65585" s="71"/>
    </row>
    <row r="65586" spans="5:5" x14ac:dyDescent="0.25">
      <c r="E65586" s="71"/>
    </row>
    <row r="65587" spans="5:5" x14ac:dyDescent="0.25">
      <c r="E65587" s="71"/>
    </row>
    <row r="65588" spans="5:5" x14ac:dyDescent="0.25">
      <c r="E65588" s="71"/>
    </row>
    <row r="65589" spans="5:5" x14ac:dyDescent="0.25">
      <c r="E65589" s="71"/>
    </row>
    <row r="65590" spans="5:5" x14ac:dyDescent="0.25">
      <c r="E65590" s="71"/>
    </row>
    <row r="65591" spans="5:5" x14ac:dyDescent="0.25">
      <c r="E65591" s="71"/>
    </row>
    <row r="65592" spans="5:5" x14ac:dyDescent="0.25">
      <c r="E65592" s="71"/>
    </row>
    <row r="65593" spans="5:5" x14ac:dyDescent="0.25">
      <c r="E65593" s="71"/>
    </row>
    <row r="65594" spans="5:5" x14ac:dyDescent="0.25">
      <c r="E65594" s="71"/>
    </row>
    <row r="65595" spans="5:5" x14ac:dyDescent="0.25">
      <c r="E65595" s="71"/>
    </row>
    <row r="65596" spans="5:5" x14ac:dyDescent="0.25">
      <c r="E65596" s="71"/>
    </row>
    <row r="65597" spans="5:5" x14ac:dyDescent="0.25">
      <c r="E65597" s="71"/>
    </row>
    <row r="65598" spans="5:5" x14ac:dyDescent="0.25">
      <c r="E65598" s="71"/>
    </row>
    <row r="65599" spans="5:5" x14ac:dyDescent="0.25">
      <c r="E65599" s="71"/>
    </row>
    <row r="65600" spans="5:5" x14ac:dyDescent="0.25">
      <c r="E65600" s="71"/>
    </row>
    <row r="65601" spans="5:5" x14ac:dyDescent="0.25">
      <c r="E65601" s="71"/>
    </row>
    <row r="65602" spans="5:5" x14ac:dyDescent="0.25">
      <c r="E65602" s="71"/>
    </row>
    <row r="65603" spans="5:5" x14ac:dyDescent="0.25">
      <c r="E65603" s="71"/>
    </row>
    <row r="65604" spans="5:5" x14ac:dyDescent="0.25">
      <c r="E65604" s="71"/>
    </row>
    <row r="65605" spans="5:5" x14ac:dyDescent="0.25">
      <c r="E65605" s="71"/>
    </row>
    <row r="65606" spans="5:5" x14ac:dyDescent="0.25">
      <c r="E65606" s="71"/>
    </row>
    <row r="65607" spans="5:5" x14ac:dyDescent="0.25">
      <c r="E65607" s="71"/>
    </row>
    <row r="65608" spans="5:5" x14ac:dyDescent="0.25">
      <c r="E65608" s="71"/>
    </row>
    <row r="65609" spans="5:5" x14ac:dyDescent="0.25">
      <c r="E65609" s="71"/>
    </row>
    <row r="65610" spans="5:5" x14ac:dyDescent="0.25">
      <c r="E65610" s="71"/>
    </row>
    <row r="65611" spans="5:5" x14ac:dyDescent="0.25">
      <c r="E65611" s="71"/>
    </row>
    <row r="65612" spans="5:5" x14ac:dyDescent="0.25">
      <c r="E65612" s="71"/>
    </row>
    <row r="65613" spans="5:5" x14ac:dyDescent="0.25">
      <c r="E65613" s="71"/>
    </row>
    <row r="65614" spans="5:5" x14ac:dyDescent="0.25">
      <c r="E65614" s="71"/>
    </row>
    <row r="65615" spans="5:5" x14ac:dyDescent="0.25">
      <c r="E65615" s="71"/>
    </row>
    <row r="65616" spans="5:5" x14ac:dyDescent="0.25">
      <c r="E65616" s="71"/>
    </row>
    <row r="65617" spans="5:5" x14ac:dyDescent="0.25">
      <c r="E65617" s="71"/>
    </row>
    <row r="65618" spans="5:5" x14ac:dyDescent="0.25">
      <c r="E65618" s="71"/>
    </row>
    <row r="65619" spans="5:5" x14ac:dyDescent="0.25">
      <c r="E65619" s="71"/>
    </row>
    <row r="65620" spans="5:5" x14ac:dyDescent="0.25">
      <c r="E65620" s="71"/>
    </row>
    <row r="65621" spans="5:5" x14ac:dyDescent="0.25">
      <c r="E65621" s="71"/>
    </row>
    <row r="65622" spans="5:5" x14ac:dyDescent="0.25">
      <c r="E65622" s="71"/>
    </row>
    <row r="65623" spans="5:5" x14ac:dyDescent="0.25">
      <c r="E65623" s="71"/>
    </row>
    <row r="65624" spans="5:5" x14ac:dyDescent="0.25">
      <c r="E65624" s="71"/>
    </row>
    <row r="65625" spans="5:5" x14ac:dyDescent="0.25">
      <c r="E65625" s="71"/>
    </row>
    <row r="65626" spans="5:5" x14ac:dyDescent="0.25">
      <c r="E65626" s="71"/>
    </row>
    <row r="65627" spans="5:5" x14ac:dyDescent="0.25">
      <c r="E65627" s="71"/>
    </row>
    <row r="65628" spans="5:5" x14ac:dyDescent="0.25">
      <c r="E65628" s="71"/>
    </row>
    <row r="65629" spans="5:5" x14ac:dyDescent="0.25">
      <c r="E65629" s="71"/>
    </row>
    <row r="65630" spans="5:5" x14ac:dyDescent="0.25">
      <c r="E65630" s="71"/>
    </row>
    <row r="65631" spans="5:5" x14ac:dyDescent="0.25">
      <c r="E65631" s="71"/>
    </row>
    <row r="65632" spans="5:5" x14ac:dyDescent="0.25">
      <c r="E65632" s="71"/>
    </row>
    <row r="65633" spans="5:5" x14ac:dyDescent="0.25">
      <c r="E65633" s="71"/>
    </row>
    <row r="65634" spans="5:5" x14ac:dyDescent="0.25">
      <c r="E65634" s="71"/>
    </row>
    <row r="65635" spans="5:5" x14ac:dyDescent="0.25">
      <c r="E65635" s="71"/>
    </row>
    <row r="65636" spans="5:5" x14ac:dyDescent="0.25">
      <c r="E65636" s="71"/>
    </row>
    <row r="65637" spans="5:5" x14ac:dyDescent="0.25">
      <c r="E65637" s="71"/>
    </row>
    <row r="65638" spans="5:5" x14ac:dyDescent="0.25">
      <c r="E65638" s="71"/>
    </row>
    <row r="65639" spans="5:5" x14ac:dyDescent="0.25">
      <c r="E65639" s="71"/>
    </row>
    <row r="65640" spans="5:5" x14ac:dyDescent="0.25">
      <c r="E65640" s="71"/>
    </row>
    <row r="65641" spans="5:5" x14ac:dyDescent="0.25">
      <c r="E65641" s="71"/>
    </row>
    <row r="65642" spans="5:5" x14ac:dyDescent="0.25">
      <c r="E65642" s="71"/>
    </row>
    <row r="65643" spans="5:5" x14ac:dyDescent="0.25">
      <c r="E65643" s="71"/>
    </row>
    <row r="65644" spans="5:5" x14ac:dyDescent="0.25">
      <c r="E65644" s="71"/>
    </row>
    <row r="65645" spans="5:5" x14ac:dyDescent="0.25">
      <c r="E65645" s="71"/>
    </row>
    <row r="65646" spans="5:5" x14ac:dyDescent="0.25">
      <c r="E65646" s="71"/>
    </row>
    <row r="65647" spans="5:5" x14ac:dyDescent="0.25">
      <c r="E65647" s="71"/>
    </row>
    <row r="65648" spans="5:5" x14ac:dyDescent="0.25">
      <c r="E65648" s="71"/>
    </row>
    <row r="65649" spans="5:5" x14ac:dyDescent="0.25">
      <c r="E65649" s="71"/>
    </row>
    <row r="65650" spans="5:5" x14ac:dyDescent="0.25">
      <c r="E65650" s="71"/>
    </row>
    <row r="65651" spans="5:5" x14ac:dyDescent="0.25">
      <c r="E65651" s="71"/>
    </row>
    <row r="65652" spans="5:5" x14ac:dyDescent="0.25">
      <c r="E65652" s="71"/>
    </row>
    <row r="65653" spans="5:5" x14ac:dyDescent="0.25">
      <c r="E65653" s="71"/>
    </row>
    <row r="65654" spans="5:5" x14ac:dyDescent="0.25">
      <c r="E65654" s="71"/>
    </row>
    <row r="65655" spans="5:5" x14ac:dyDescent="0.25">
      <c r="E65655" s="71"/>
    </row>
    <row r="65656" spans="5:5" x14ac:dyDescent="0.25">
      <c r="E65656" s="71"/>
    </row>
    <row r="65657" spans="5:5" x14ac:dyDescent="0.25">
      <c r="E65657" s="71"/>
    </row>
    <row r="65658" spans="5:5" x14ac:dyDescent="0.25">
      <c r="E65658" s="71"/>
    </row>
    <row r="65659" spans="5:5" x14ac:dyDescent="0.25">
      <c r="E65659" s="71"/>
    </row>
    <row r="65660" spans="5:5" x14ac:dyDescent="0.25">
      <c r="E65660" s="71"/>
    </row>
    <row r="65661" spans="5:5" x14ac:dyDescent="0.25">
      <c r="E65661" s="71"/>
    </row>
    <row r="65662" spans="5:5" x14ac:dyDescent="0.25">
      <c r="E65662" s="71"/>
    </row>
    <row r="65663" spans="5:5" x14ac:dyDescent="0.25">
      <c r="E65663" s="71"/>
    </row>
    <row r="65664" spans="5:5" x14ac:dyDescent="0.25">
      <c r="E65664" s="71"/>
    </row>
    <row r="65665" spans="5:5" x14ac:dyDescent="0.25">
      <c r="E65665" s="71"/>
    </row>
    <row r="65666" spans="5:5" x14ac:dyDescent="0.25">
      <c r="E65666" s="71"/>
    </row>
    <row r="65667" spans="5:5" x14ac:dyDescent="0.25">
      <c r="E65667" s="71"/>
    </row>
    <row r="65668" spans="5:5" x14ac:dyDescent="0.25">
      <c r="E65668" s="71"/>
    </row>
    <row r="65669" spans="5:5" x14ac:dyDescent="0.25">
      <c r="E65669" s="71"/>
    </row>
    <row r="65670" spans="5:5" x14ac:dyDescent="0.25">
      <c r="E65670" s="71"/>
    </row>
    <row r="65671" spans="5:5" x14ac:dyDescent="0.25">
      <c r="E65671" s="71"/>
    </row>
    <row r="65672" spans="5:5" x14ac:dyDescent="0.25">
      <c r="E65672" s="71"/>
    </row>
    <row r="65673" spans="5:5" x14ac:dyDescent="0.25">
      <c r="E65673" s="71"/>
    </row>
    <row r="65674" spans="5:5" x14ac:dyDescent="0.25">
      <c r="E65674" s="71"/>
    </row>
    <row r="65675" spans="5:5" x14ac:dyDescent="0.25">
      <c r="E65675" s="71"/>
    </row>
    <row r="65676" spans="5:5" x14ac:dyDescent="0.25">
      <c r="E65676" s="71"/>
    </row>
    <row r="65677" spans="5:5" x14ac:dyDescent="0.25">
      <c r="E65677" s="71"/>
    </row>
    <row r="65678" spans="5:5" x14ac:dyDescent="0.25">
      <c r="E65678" s="71"/>
    </row>
    <row r="65679" spans="5:5" x14ac:dyDescent="0.25">
      <c r="E65679" s="71"/>
    </row>
    <row r="65680" spans="5:5" x14ac:dyDescent="0.25">
      <c r="E65680" s="71"/>
    </row>
    <row r="65681" spans="5:5" x14ac:dyDescent="0.25">
      <c r="E65681" s="71"/>
    </row>
    <row r="65682" spans="5:5" x14ac:dyDescent="0.25">
      <c r="E65682" s="71"/>
    </row>
    <row r="65683" spans="5:5" x14ac:dyDescent="0.25">
      <c r="E65683" s="71"/>
    </row>
    <row r="65684" spans="5:5" x14ac:dyDescent="0.25">
      <c r="E65684" s="71"/>
    </row>
    <row r="65685" spans="5:5" x14ac:dyDescent="0.25">
      <c r="E65685" s="71"/>
    </row>
    <row r="65686" spans="5:5" x14ac:dyDescent="0.25">
      <c r="E65686" s="71"/>
    </row>
    <row r="65687" spans="5:5" x14ac:dyDescent="0.25">
      <c r="E65687" s="71"/>
    </row>
    <row r="65688" spans="5:5" x14ac:dyDescent="0.25">
      <c r="E65688" s="71"/>
    </row>
    <row r="65689" spans="5:5" x14ac:dyDescent="0.25">
      <c r="E65689" s="71"/>
    </row>
    <row r="65690" spans="5:5" x14ac:dyDescent="0.25">
      <c r="E65690" s="71"/>
    </row>
    <row r="65691" spans="5:5" x14ac:dyDescent="0.25">
      <c r="E65691" s="71"/>
    </row>
    <row r="65692" spans="5:5" x14ac:dyDescent="0.25">
      <c r="E65692" s="71"/>
    </row>
    <row r="65693" spans="5:5" x14ac:dyDescent="0.25">
      <c r="E65693" s="71"/>
    </row>
    <row r="65694" spans="5:5" x14ac:dyDescent="0.25">
      <c r="E65694" s="71"/>
    </row>
    <row r="65695" spans="5:5" x14ac:dyDescent="0.25">
      <c r="E65695" s="71"/>
    </row>
    <row r="65696" spans="5:5" x14ac:dyDescent="0.25">
      <c r="E65696" s="71"/>
    </row>
    <row r="65697" spans="5:5" x14ac:dyDescent="0.25">
      <c r="E65697" s="71"/>
    </row>
    <row r="65698" spans="5:5" x14ac:dyDescent="0.25">
      <c r="E65698" s="71"/>
    </row>
    <row r="65699" spans="5:5" x14ac:dyDescent="0.25">
      <c r="E65699" s="71"/>
    </row>
    <row r="65700" spans="5:5" x14ac:dyDescent="0.25">
      <c r="E65700" s="71"/>
    </row>
    <row r="65701" spans="5:5" x14ac:dyDescent="0.25">
      <c r="E65701" s="71"/>
    </row>
    <row r="65702" spans="5:5" x14ac:dyDescent="0.25">
      <c r="E65702" s="71"/>
    </row>
    <row r="65703" spans="5:5" x14ac:dyDescent="0.25">
      <c r="E65703" s="71"/>
    </row>
    <row r="65704" spans="5:5" x14ac:dyDescent="0.25">
      <c r="E65704" s="71"/>
    </row>
    <row r="65705" spans="5:5" x14ac:dyDescent="0.25">
      <c r="E65705" s="71"/>
    </row>
    <row r="65706" spans="5:5" x14ac:dyDescent="0.25">
      <c r="E65706" s="71"/>
    </row>
    <row r="65707" spans="5:5" x14ac:dyDescent="0.25">
      <c r="E65707" s="71"/>
    </row>
    <row r="65708" spans="5:5" x14ac:dyDescent="0.25">
      <c r="E65708" s="71"/>
    </row>
    <row r="65709" spans="5:5" x14ac:dyDescent="0.25">
      <c r="E65709" s="71"/>
    </row>
    <row r="65710" spans="5:5" x14ac:dyDescent="0.25">
      <c r="E65710" s="71"/>
    </row>
    <row r="65711" spans="5:5" x14ac:dyDescent="0.25">
      <c r="E65711" s="71"/>
    </row>
    <row r="65712" spans="5:5" x14ac:dyDescent="0.25">
      <c r="E65712" s="71"/>
    </row>
    <row r="65713" spans="5:5" x14ac:dyDescent="0.25">
      <c r="E65713" s="71"/>
    </row>
    <row r="65714" spans="5:5" x14ac:dyDescent="0.25">
      <c r="E65714" s="71"/>
    </row>
    <row r="65715" spans="5:5" x14ac:dyDescent="0.25">
      <c r="E65715" s="71"/>
    </row>
    <row r="65716" spans="5:5" x14ac:dyDescent="0.25">
      <c r="E65716" s="71"/>
    </row>
    <row r="65717" spans="5:5" x14ac:dyDescent="0.25">
      <c r="E65717" s="71"/>
    </row>
    <row r="65718" spans="5:5" x14ac:dyDescent="0.25">
      <c r="E65718" s="71"/>
    </row>
    <row r="65719" spans="5:5" x14ac:dyDescent="0.25">
      <c r="E65719" s="71"/>
    </row>
    <row r="65720" spans="5:5" x14ac:dyDescent="0.25">
      <c r="E65720" s="71"/>
    </row>
    <row r="65721" spans="5:5" x14ac:dyDescent="0.25">
      <c r="E65721" s="71"/>
    </row>
    <row r="65722" spans="5:5" x14ac:dyDescent="0.25">
      <c r="E65722" s="71"/>
    </row>
    <row r="65723" spans="5:5" x14ac:dyDescent="0.25">
      <c r="E65723" s="71"/>
    </row>
    <row r="65724" spans="5:5" x14ac:dyDescent="0.25">
      <c r="E65724" s="71"/>
    </row>
    <row r="65725" spans="5:5" x14ac:dyDescent="0.25">
      <c r="E65725" s="71"/>
    </row>
    <row r="65726" spans="5:5" x14ac:dyDescent="0.25">
      <c r="E65726" s="71"/>
    </row>
    <row r="65727" spans="5:5" x14ac:dyDescent="0.25">
      <c r="E65727" s="71"/>
    </row>
    <row r="65728" spans="5:5" x14ac:dyDescent="0.25">
      <c r="E65728" s="71"/>
    </row>
    <row r="65729" spans="5:5" x14ac:dyDescent="0.25">
      <c r="E65729" s="71"/>
    </row>
    <row r="65730" spans="5:5" x14ac:dyDescent="0.25">
      <c r="E65730" s="71"/>
    </row>
    <row r="65731" spans="5:5" x14ac:dyDescent="0.25">
      <c r="E65731" s="71"/>
    </row>
    <row r="65732" spans="5:5" x14ac:dyDescent="0.25">
      <c r="E65732" s="71"/>
    </row>
    <row r="65733" spans="5:5" x14ac:dyDescent="0.25">
      <c r="E65733" s="71"/>
    </row>
    <row r="65734" spans="5:5" x14ac:dyDescent="0.25">
      <c r="E65734" s="71"/>
    </row>
    <row r="65735" spans="5:5" x14ac:dyDescent="0.25">
      <c r="E65735" s="71"/>
    </row>
    <row r="65736" spans="5:5" x14ac:dyDescent="0.25">
      <c r="E65736" s="71"/>
    </row>
    <row r="65737" spans="5:5" x14ac:dyDescent="0.25">
      <c r="E65737" s="71"/>
    </row>
    <row r="65738" spans="5:5" x14ac:dyDescent="0.25">
      <c r="E65738" s="71"/>
    </row>
    <row r="65739" spans="5:5" x14ac:dyDescent="0.25">
      <c r="E65739" s="71"/>
    </row>
    <row r="65740" spans="5:5" x14ac:dyDescent="0.25">
      <c r="E65740" s="71"/>
    </row>
    <row r="65741" spans="5:5" x14ac:dyDescent="0.25">
      <c r="E65741" s="71"/>
    </row>
    <row r="65742" spans="5:5" x14ac:dyDescent="0.25">
      <c r="E65742" s="71"/>
    </row>
    <row r="65743" spans="5:5" x14ac:dyDescent="0.25">
      <c r="E65743" s="71"/>
    </row>
    <row r="65744" spans="5:5" x14ac:dyDescent="0.25">
      <c r="E65744" s="71"/>
    </row>
    <row r="65745" spans="5:5" x14ac:dyDescent="0.25">
      <c r="E65745" s="71"/>
    </row>
    <row r="65746" spans="5:5" x14ac:dyDescent="0.25">
      <c r="E65746" s="71"/>
    </row>
    <row r="65747" spans="5:5" x14ac:dyDescent="0.25">
      <c r="E65747" s="71"/>
    </row>
    <row r="65748" spans="5:5" x14ac:dyDescent="0.25">
      <c r="E65748" s="71"/>
    </row>
    <row r="65749" spans="5:5" x14ac:dyDescent="0.25">
      <c r="E65749" s="71"/>
    </row>
    <row r="65750" spans="5:5" x14ac:dyDescent="0.25">
      <c r="E65750" s="71"/>
    </row>
    <row r="65751" spans="5:5" x14ac:dyDescent="0.25">
      <c r="E65751" s="71"/>
    </row>
    <row r="65752" spans="5:5" x14ac:dyDescent="0.25">
      <c r="E65752" s="71"/>
    </row>
    <row r="65753" spans="5:5" x14ac:dyDescent="0.25">
      <c r="E65753" s="71"/>
    </row>
    <row r="65754" spans="5:5" x14ac:dyDescent="0.25">
      <c r="E65754" s="71"/>
    </row>
    <row r="65755" spans="5:5" x14ac:dyDescent="0.25">
      <c r="E65755" s="71"/>
    </row>
    <row r="65756" spans="5:5" x14ac:dyDescent="0.25">
      <c r="E65756" s="71"/>
    </row>
    <row r="65757" spans="5:5" x14ac:dyDescent="0.25">
      <c r="E65757" s="71"/>
    </row>
    <row r="65758" spans="5:5" x14ac:dyDescent="0.25">
      <c r="E65758" s="71"/>
    </row>
    <row r="65759" spans="5:5" x14ac:dyDescent="0.25">
      <c r="E65759" s="71"/>
    </row>
    <row r="65760" spans="5:5" x14ac:dyDescent="0.25">
      <c r="E65760" s="71"/>
    </row>
    <row r="65761" spans="5:5" x14ac:dyDescent="0.25">
      <c r="E65761" s="71"/>
    </row>
    <row r="65762" spans="5:5" x14ac:dyDescent="0.25">
      <c r="E65762" s="71"/>
    </row>
    <row r="65763" spans="5:5" x14ac:dyDescent="0.25">
      <c r="E65763" s="71"/>
    </row>
    <row r="65764" spans="5:5" x14ac:dyDescent="0.25">
      <c r="E65764" s="71"/>
    </row>
    <row r="65765" spans="5:5" x14ac:dyDescent="0.25">
      <c r="E65765" s="71"/>
    </row>
    <row r="65766" spans="5:5" x14ac:dyDescent="0.25">
      <c r="E65766" s="71"/>
    </row>
    <row r="65767" spans="5:5" x14ac:dyDescent="0.25">
      <c r="E65767" s="71"/>
    </row>
    <row r="65768" spans="5:5" x14ac:dyDescent="0.25">
      <c r="E65768" s="71"/>
    </row>
    <row r="65769" spans="5:5" x14ac:dyDescent="0.25">
      <c r="E65769" s="71"/>
    </row>
    <row r="65770" spans="5:5" x14ac:dyDescent="0.25">
      <c r="E65770" s="71"/>
    </row>
    <row r="65771" spans="5:5" x14ac:dyDescent="0.25">
      <c r="E65771" s="71"/>
    </row>
    <row r="65772" spans="5:5" x14ac:dyDescent="0.25">
      <c r="E65772" s="71"/>
    </row>
    <row r="65773" spans="5:5" x14ac:dyDescent="0.25">
      <c r="E65773" s="71"/>
    </row>
    <row r="65774" spans="5:5" x14ac:dyDescent="0.25">
      <c r="E65774" s="71"/>
    </row>
    <row r="65775" spans="5:5" x14ac:dyDescent="0.25">
      <c r="E65775" s="71"/>
    </row>
    <row r="65776" spans="5:5" x14ac:dyDescent="0.25">
      <c r="E65776" s="71"/>
    </row>
    <row r="65777" spans="5:5" x14ac:dyDescent="0.25">
      <c r="E65777" s="71"/>
    </row>
    <row r="65778" spans="5:5" x14ac:dyDescent="0.25">
      <c r="E65778" s="71"/>
    </row>
    <row r="65779" spans="5:5" x14ac:dyDescent="0.25">
      <c r="E65779" s="71"/>
    </row>
    <row r="65780" spans="5:5" x14ac:dyDescent="0.25">
      <c r="E65780" s="71"/>
    </row>
    <row r="65781" spans="5:5" x14ac:dyDescent="0.25">
      <c r="E65781" s="71"/>
    </row>
    <row r="65782" spans="5:5" x14ac:dyDescent="0.25">
      <c r="E65782" s="71"/>
    </row>
    <row r="65783" spans="5:5" x14ac:dyDescent="0.25">
      <c r="E65783" s="71"/>
    </row>
    <row r="65784" spans="5:5" x14ac:dyDescent="0.25">
      <c r="E65784" s="71"/>
    </row>
    <row r="65785" spans="5:5" x14ac:dyDescent="0.25">
      <c r="E65785" s="71"/>
    </row>
    <row r="65786" spans="5:5" x14ac:dyDescent="0.25">
      <c r="E65786" s="71"/>
    </row>
    <row r="65787" spans="5:5" x14ac:dyDescent="0.25">
      <c r="E65787" s="71"/>
    </row>
    <row r="65788" spans="5:5" x14ac:dyDescent="0.25">
      <c r="E65788" s="71"/>
    </row>
    <row r="65789" spans="5:5" x14ac:dyDescent="0.25">
      <c r="E65789" s="71"/>
    </row>
    <row r="65790" spans="5:5" x14ac:dyDescent="0.25">
      <c r="E65790" s="71"/>
    </row>
    <row r="65791" spans="5:5" x14ac:dyDescent="0.25">
      <c r="E65791" s="71"/>
    </row>
    <row r="65792" spans="5:5" x14ac:dyDescent="0.25">
      <c r="E65792" s="71"/>
    </row>
    <row r="65793" spans="5:5" x14ac:dyDescent="0.25">
      <c r="E65793" s="71"/>
    </row>
    <row r="65794" spans="5:5" x14ac:dyDescent="0.25">
      <c r="E65794" s="71"/>
    </row>
    <row r="65795" spans="5:5" x14ac:dyDescent="0.25">
      <c r="E65795" s="71"/>
    </row>
    <row r="65796" spans="5:5" x14ac:dyDescent="0.25">
      <c r="E65796" s="71"/>
    </row>
    <row r="65797" spans="5:5" x14ac:dyDescent="0.25">
      <c r="E65797" s="71"/>
    </row>
    <row r="65798" spans="5:5" x14ac:dyDescent="0.25">
      <c r="E65798" s="71"/>
    </row>
    <row r="65799" spans="5:5" x14ac:dyDescent="0.25">
      <c r="E65799" s="71"/>
    </row>
    <row r="65800" spans="5:5" x14ac:dyDescent="0.25">
      <c r="E65800" s="71"/>
    </row>
    <row r="65801" spans="5:5" x14ac:dyDescent="0.25">
      <c r="E65801" s="71"/>
    </row>
    <row r="65802" spans="5:5" x14ac:dyDescent="0.25">
      <c r="E65802" s="71"/>
    </row>
    <row r="65803" spans="5:5" x14ac:dyDescent="0.25">
      <c r="E65803" s="71"/>
    </row>
    <row r="65804" spans="5:5" x14ac:dyDescent="0.25">
      <c r="E65804" s="71"/>
    </row>
    <row r="65805" spans="5:5" x14ac:dyDescent="0.25">
      <c r="E65805" s="71"/>
    </row>
    <row r="65806" spans="5:5" x14ac:dyDescent="0.25">
      <c r="E65806" s="71"/>
    </row>
    <row r="65807" spans="5:5" x14ac:dyDescent="0.25">
      <c r="E65807" s="71"/>
    </row>
    <row r="65808" spans="5:5" x14ac:dyDescent="0.25">
      <c r="E65808" s="71"/>
    </row>
    <row r="65809" spans="5:5" x14ac:dyDescent="0.25">
      <c r="E65809" s="71"/>
    </row>
    <row r="65810" spans="5:5" x14ac:dyDescent="0.25">
      <c r="E65810" s="71"/>
    </row>
    <row r="65811" spans="5:5" x14ac:dyDescent="0.25">
      <c r="E65811" s="71"/>
    </row>
    <row r="65812" spans="5:5" x14ac:dyDescent="0.25">
      <c r="E65812" s="71"/>
    </row>
    <row r="65813" spans="5:5" x14ac:dyDescent="0.25">
      <c r="E65813" s="71"/>
    </row>
    <row r="65814" spans="5:5" x14ac:dyDescent="0.25">
      <c r="E65814" s="71"/>
    </row>
    <row r="65815" spans="5:5" x14ac:dyDescent="0.25">
      <c r="E65815" s="71"/>
    </row>
    <row r="65816" spans="5:5" x14ac:dyDescent="0.25">
      <c r="E65816" s="71"/>
    </row>
    <row r="65817" spans="5:5" x14ac:dyDescent="0.25">
      <c r="E65817" s="71"/>
    </row>
    <row r="65818" spans="5:5" x14ac:dyDescent="0.25">
      <c r="E65818" s="71"/>
    </row>
    <row r="65819" spans="5:5" x14ac:dyDescent="0.25">
      <c r="E65819" s="71"/>
    </row>
    <row r="65820" spans="5:5" x14ac:dyDescent="0.25">
      <c r="E65820" s="71"/>
    </row>
    <row r="65821" spans="5:5" x14ac:dyDescent="0.25">
      <c r="E65821" s="71"/>
    </row>
    <row r="65822" spans="5:5" x14ac:dyDescent="0.25">
      <c r="E65822" s="71"/>
    </row>
    <row r="65823" spans="5:5" x14ac:dyDescent="0.25">
      <c r="E65823" s="71"/>
    </row>
    <row r="65824" spans="5:5" x14ac:dyDescent="0.25">
      <c r="E65824" s="71"/>
    </row>
    <row r="65825" spans="5:5" x14ac:dyDescent="0.25">
      <c r="E65825" s="71"/>
    </row>
    <row r="65826" spans="5:5" x14ac:dyDescent="0.25">
      <c r="E65826" s="71"/>
    </row>
    <row r="65827" spans="5:5" x14ac:dyDescent="0.25">
      <c r="E65827" s="71"/>
    </row>
    <row r="65828" spans="5:5" x14ac:dyDescent="0.25">
      <c r="E65828" s="71"/>
    </row>
    <row r="65829" spans="5:5" x14ac:dyDescent="0.25">
      <c r="E65829" s="71"/>
    </row>
    <row r="65830" spans="5:5" x14ac:dyDescent="0.25">
      <c r="E65830" s="71"/>
    </row>
    <row r="65831" spans="5:5" x14ac:dyDescent="0.25">
      <c r="E65831" s="71"/>
    </row>
    <row r="65832" spans="5:5" x14ac:dyDescent="0.25">
      <c r="E65832" s="71"/>
    </row>
    <row r="65833" spans="5:5" x14ac:dyDescent="0.25">
      <c r="E65833" s="71"/>
    </row>
    <row r="65834" spans="5:5" x14ac:dyDescent="0.25">
      <c r="E65834" s="71"/>
    </row>
    <row r="65835" spans="5:5" x14ac:dyDescent="0.25">
      <c r="E65835" s="71"/>
    </row>
    <row r="65836" spans="5:5" x14ac:dyDescent="0.25">
      <c r="E65836" s="71"/>
    </row>
    <row r="65837" spans="5:5" x14ac:dyDescent="0.25">
      <c r="E65837" s="71"/>
    </row>
    <row r="65838" spans="5:5" x14ac:dyDescent="0.25">
      <c r="E65838" s="71"/>
    </row>
    <row r="65839" spans="5:5" x14ac:dyDescent="0.25">
      <c r="E65839" s="71"/>
    </row>
    <row r="65840" spans="5:5" x14ac:dyDescent="0.25">
      <c r="E65840" s="71"/>
    </row>
    <row r="65841" spans="5:5" x14ac:dyDescent="0.25">
      <c r="E65841" s="71"/>
    </row>
    <row r="65842" spans="5:5" x14ac:dyDescent="0.25">
      <c r="E65842" s="71"/>
    </row>
    <row r="65843" spans="5:5" x14ac:dyDescent="0.25">
      <c r="E65843" s="71"/>
    </row>
    <row r="65844" spans="5:5" x14ac:dyDescent="0.25">
      <c r="E65844" s="71"/>
    </row>
    <row r="65845" spans="5:5" x14ac:dyDescent="0.25">
      <c r="E65845" s="71"/>
    </row>
    <row r="65846" spans="5:5" x14ac:dyDescent="0.25">
      <c r="E65846" s="71"/>
    </row>
    <row r="65847" spans="5:5" x14ac:dyDescent="0.25">
      <c r="E65847" s="71"/>
    </row>
    <row r="65848" spans="5:5" x14ac:dyDescent="0.25">
      <c r="E65848" s="71"/>
    </row>
    <row r="65849" spans="5:5" x14ac:dyDescent="0.25">
      <c r="E65849" s="71"/>
    </row>
    <row r="65850" spans="5:5" x14ac:dyDescent="0.25">
      <c r="E65850" s="71"/>
    </row>
    <row r="65851" spans="5:5" x14ac:dyDescent="0.25">
      <c r="E65851" s="71"/>
    </row>
    <row r="65852" spans="5:5" x14ac:dyDescent="0.25">
      <c r="E65852" s="71"/>
    </row>
    <row r="65853" spans="5:5" x14ac:dyDescent="0.25">
      <c r="E65853" s="71"/>
    </row>
    <row r="65854" spans="5:5" x14ac:dyDescent="0.25">
      <c r="E65854" s="71"/>
    </row>
    <row r="65855" spans="5:5" x14ac:dyDescent="0.25">
      <c r="E65855" s="71"/>
    </row>
    <row r="65856" spans="5:5" x14ac:dyDescent="0.25">
      <c r="E65856" s="71"/>
    </row>
    <row r="65857" spans="5:5" x14ac:dyDescent="0.25">
      <c r="E65857" s="71"/>
    </row>
    <row r="65858" spans="5:5" x14ac:dyDescent="0.25">
      <c r="E65858" s="71"/>
    </row>
    <row r="65859" spans="5:5" x14ac:dyDescent="0.25">
      <c r="E65859" s="71"/>
    </row>
    <row r="65860" spans="5:5" x14ac:dyDescent="0.25">
      <c r="E65860" s="71"/>
    </row>
    <row r="65861" spans="5:5" x14ac:dyDescent="0.25">
      <c r="E65861" s="71"/>
    </row>
    <row r="65862" spans="5:5" x14ac:dyDescent="0.25">
      <c r="E65862" s="71"/>
    </row>
    <row r="65863" spans="5:5" x14ac:dyDescent="0.25">
      <c r="E65863" s="71"/>
    </row>
    <row r="65864" spans="5:5" x14ac:dyDescent="0.25">
      <c r="E65864" s="71"/>
    </row>
    <row r="65865" spans="5:5" x14ac:dyDescent="0.25">
      <c r="E65865" s="71"/>
    </row>
    <row r="65866" spans="5:5" x14ac:dyDescent="0.25">
      <c r="E65866" s="71"/>
    </row>
    <row r="65867" spans="5:5" x14ac:dyDescent="0.25">
      <c r="E65867" s="71"/>
    </row>
    <row r="65868" spans="5:5" x14ac:dyDescent="0.25">
      <c r="E65868" s="71"/>
    </row>
    <row r="65869" spans="5:5" x14ac:dyDescent="0.25">
      <c r="E65869" s="71"/>
    </row>
    <row r="65870" spans="5:5" x14ac:dyDescent="0.25">
      <c r="E65870" s="71"/>
    </row>
    <row r="65871" spans="5:5" x14ac:dyDescent="0.25">
      <c r="E65871" s="71"/>
    </row>
    <row r="65872" spans="5:5" x14ac:dyDescent="0.25">
      <c r="E65872" s="71"/>
    </row>
    <row r="65873" spans="5:5" x14ac:dyDescent="0.25">
      <c r="E65873" s="71"/>
    </row>
    <row r="65874" spans="5:5" x14ac:dyDescent="0.25">
      <c r="E65874" s="71"/>
    </row>
    <row r="65875" spans="5:5" x14ac:dyDescent="0.25">
      <c r="E65875" s="71"/>
    </row>
    <row r="65876" spans="5:5" x14ac:dyDescent="0.25">
      <c r="E65876" s="71"/>
    </row>
    <row r="65877" spans="5:5" x14ac:dyDescent="0.25">
      <c r="E65877" s="71"/>
    </row>
    <row r="65878" spans="5:5" x14ac:dyDescent="0.25">
      <c r="E65878" s="71"/>
    </row>
    <row r="65879" spans="5:5" x14ac:dyDescent="0.25">
      <c r="E65879" s="71"/>
    </row>
    <row r="65880" spans="5:5" x14ac:dyDescent="0.25">
      <c r="E65880" s="71"/>
    </row>
    <row r="65881" spans="5:5" x14ac:dyDescent="0.25">
      <c r="E65881" s="71"/>
    </row>
    <row r="65882" spans="5:5" x14ac:dyDescent="0.25">
      <c r="E65882" s="71"/>
    </row>
    <row r="65883" spans="5:5" x14ac:dyDescent="0.25">
      <c r="E65883" s="71"/>
    </row>
    <row r="65884" spans="5:5" x14ac:dyDescent="0.25">
      <c r="E65884" s="71"/>
    </row>
    <row r="65885" spans="5:5" x14ac:dyDescent="0.25">
      <c r="E65885" s="71"/>
    </row>
    <row r="65886" spans="5:5" x14ac:dyDescent="0.25">
      <c r="E65886" s="71"/>
    </row>
    <row r="65887" spans="5:5" x14ac:dyDescent="0.25">
      <c r="E65887" s="71"/>
    </row>
    <row r="65888" spans="5:5" x14ac:dyDescent="0.25">
      <c r="E65888" s="71"/>
    </row>
    <row r="65889" spans="5:5" x14ac:dyDescent="0.25">
      <c r="E65889" s="71"/>
    </row>
    <row r="65890" spans="5:5" x14ac:dyDescent="0.25">
      <c r="E65890" s="71"/>
    </row>
    <row r="65891" spans="5:5" x14ac:dyDescent="0.25">
      <c r="E65891" s="71"/>
    </row>
    <row r="65892" spans="5:5" x14ac:dyDescent="0.25">
      <c r="E65892" s="71"/>
    </row>
    <row r="65893" spans="5:5" x14ac:dyDescent="0.25">
      <c r="E65893" s="71"/>
    </row>
    <row r="65894" spans="5:5" x14ac:dyDescent="0.25">
      <c r="E65894" s="71"/>
    </row>
    <row r="65895" spans="5:5" x14ac:dyDescent="0.25">
      <c r="E65895" s="71"/>
    </row>
    <row r="65896" spans="5:5" x14ac:dyDescent="0.25">
      <c r="E65896" s="71"/>
    </row>
    <row r="65897" spans="5:5" x14ac:dyDescent="0.25">
      <c r="E65897" s="71"/>
    </row>
    <row r="65898" spans="5:5" x14ac:dyDescent="0.25">
      <c r="E65898" s="71"/>
    </row>
    <row r="65899" spans="5:5" x14ac:dyDescent="0.25">
      <c r="E65899" s="71"/>
    </row>
    <row r="65900" spans="5:5" x14ac:dyDescent="0.25">
      <c r="E65900" s="71"/>
    </row>
    <row r="65901" spans="5:5" x14ac:dyDescent="0.25">
      <c r="E65901" s="71"/>
    </row>
    <row r="65902" spans="5:5" x14ac:dyDescent="0.25">
      <c r="E65902" s="71"/>
    </row>
    <row r="65903" spans="5:5" x14ac:dyDescent="0.25">
      <c r="E65903" s="71"/>
    </row>
    <row r="65904" spans="5:5" x14ac:dyDescent="0.25">
      <c r="E65904" s="71"/>
    </row>
    <row r="65905" spans="5:5" x14ac:dyDescent="0.25">
      <c r="E65905" s="71"/>
    </row>
    <row r="65906" spans="5:5" x14ac:dyDescent="0.25">
      <c r="E65906" s="71"/>
    </row>
    <row r="65907" spans="5:5" x14ac:dyDescent="0.25">
      <c r="E65907" s="71"/>
    </row>
    <row r="65908" spans="5:5" x14ac:dyDescent="0.25">
      <c r="E65908" s="71"/>
    </row>
    <row r="65909" spans="5:5" x14ac:dyDescent="0.25">
      <c r="E65909" s="71"/>
    </row>
    <row r="65910" spans="5:5" x14ac:dyDescent="0.25">
      <c r="E65910" s="71"/>
    </row>
    <row r="65911" spans="5:5" x14ac:dyDescent="0.25">
      <c r="E65911" s="71"/>
    </row>
    <row r="65912" spans="5:5" x14ac:dyDescent="0.25">
      <c r="E65912" s="71"/>
    </row>
    <row r="65913" spans="5:5" x14ac:dyDescent="0.25">
      <c r="E65913" s="71"/>
    </row>
    <row r="65914" spans="5:5" x14ac:dyDescent="0.25">
      <c r="E65914" s="71"/>
    </row>
    <row r="65915" spans="5:5" x14ac:dyDescent="0.25">
      <c r="E65915" s="71"/>
    </row>
    <row r="65916" spans="5:5" x14ac:dyDescent="0.25">
      <c r="E65916" s="71"/>
    </row>
    <row r="65917" spans="5:5" x14ac:dyDescent="0.25">
      <c r="E65917" s="71"/>
    </row>
    <row r="65918" spans="5:5" x14ac:dyDescent="0.25">
      <c r="E65918" s="71"/>
    </row>
    <row r="65919" spans="5:5" x14ac:dyDescent="0.25">
      <c r="E65919" s="71"/>
    </row>
    <row r="65920" spans="5:5" x14ac:dyDescent="0.25">
      <c r="E65920" s="71"/>
    </row>
    <row r="65921" spans="5:5" x14ac:dyDescent="0.25">
      <c r="E65921" s="71"/>
    </row>
    <row r="65922" spans="5:5" x14ac:dyDescent="0.25">
      <c r="E65922" s="71"/>
    </row>
    <row r="65923" spans="5:5" x14ac:dyDescent="0.25">
      <c r="E65923" s="71"/>
    </row>
    <row r="65924" spans="5:5" x14ac:dyDescent="0.25">
      <c r="E65924" s="71"/>
    </row>
    <row r="65925" spans="5:5" x14ac:dyDescent="0.25">
      <c r="E65925" s="71"/>
    </row>
    <row r="65926" spans="5:5" x14ac:dyDescent="0.25">
      <c r="E65926" s="71"/>
    </row>
    <row r="65927" spans="5:5" x14ac:dyDescent="0.25">
      <c r="E65927" s="71"/>
    </row>
    <row r="65928" spans="5:5" x14ac:dyDescent="0.25">
      <c r="E65928" s="71"/>
    </row>
    <row r="65929" spans="5:5" x14ac:dyDescent="0.25">
      <c r="E65929" s="71"/>
    </row>
    <row r="65930" spans="5:5" x14ac:dyDescent="0.25">
      <c r="E65930" s="71"/>
    </row>
    <row r="65931" spans="5:5" x14ac:dyDescent="0.25">
      <c r="E65931" s="71"/>
    </row>
    <row r="65932" spans="5:5" x14ac:dyDescent="0.25">
      <c r="E65932" s="71"/>
    </row>
    <row r="65933" spans="5:5" x14ac:dyDescent="0.25">
      <c r="E65933" s="71"/>
    </row>
    <row r="65934" spans="5:5" x14ac:dyDescent="0.25">
      <c r="E65934" s="71"/>
    </row>
    <row r="65935" spans="5:5" x14ac:dyDescent="0.25">
      <c r="E65935" s="71"/>
    </row>
    <row r="65936" spans="5:5" x14ac:dyDescent="0.25">
      <c r="E65936" s="71"/>
    </row>
    <row r="65937" spans="5:5" x14ac:dyDescent="0.25">
      <c r="E65937" s="71"/>
    </row>
    <row r="65938" spans="5:5" x14ac:dyDescent="0.25">
      <c r="E65938" s="71"/>
    </row>
    <row r="65939" spans="5:5" x14ac:dyDescent="0.25">
      <c r="E65939" s="71"/>
    </row>
    <row r="65940" spans="5:5" x14ac:dyDescent="0.25">
      <c r="E65940" s="71"/>
    </row>
    <row r="65941" spans="5:5" x14ac:dyDescent="0.25">
      <c r="E65941" s="71"/>
    </row>
    <row r="65942" spans="5:5" x14ac:dyDescent="0.25">
      <c r="E65942" s="71"/>
    </row>
    <row r="65943" spans="5:5" x14ac:dyDescent="0.25">
      <c r="E65943" s="71"/>
    </row>
    <row r="65944" spans="5:5" x14ac:dyDescent="0.25">
      <c r="E65944" s="71"/>
    </row>
    <row r="65945" spans="5:5" x14ac:dyDescent="0.25">
      <c r="E65945" s="71"/>
    </row>
    <row r="65946" spans="5:5" x14ac:dyDescent="0.25">
      <c r="E65946" s="71"/>
    </row>
    <row r="65947" spans="5:5" x14ac:dyDescent="0.25">
      <c r="E65947" s="71"/>
    </row>
    <row r="65948" spans="5:5" x14ac:dyDescent="0.25">
      <c r="E65948" s="71"/>
    </row>
    <row r="65949" spans="5:5" x14ac:dyDescent="0.25">
      <c r="E65949" s="71"/>
    </row>
    <row r="65950" spans="5:5" x14ac:dyDescent="0.25">
      <c r="E65950" s="71"/>
    </row>
    <row r="65951" spans="5:5" x14ac:dyDescent="0.25">
      <c r="E65951" s="71"/>
    </row>
    <row r="65952" spans="5:5" x14ac:dyDescent="0.25">
      <c r="E65952" s="71"/>
    </row>
    <row r="65953" spans="5:5" x14ac:dyDescent="0.25">
      <c r="E65953" s="71"/>
    </row>
    <row r="65954" spans="5:5" x14ac:dyDescent="0.25">
      <c r="E65954" s="71"/>
    </row>
    <row r="65955" spans="5:5" x14ac:dyDescent="0.25">
      <c r="E65955" s="71"/>
    </row>
    <row r="65956" spans="5:5" x14ac:dyDescent="0.25">
      <c r="E65956" s="71"/>
    </row>
    <row r="65957" spans="5:5" x14ac:dyDescent="0.25">
      <c r="E65957" s="71"/>
    </row>
    <row r="65958" spans="5:5" x14ac:dyDescent="0.25">
      <c r="E65958" s="71"/>
    </row>
    <row r="65959" spans="5:5" x14ac:dyDescent="0.25">
      <c r="E65959" s="71"/>
    </row>
    <row r="65960" spans="5:5" x14ac:dyDescent="0.25">
      <c r="E65960" s="71"/>
    </row>
    <row r="65961" spans="5:5" x14ac:dyDescent="0.25">
      <c r="E65961" s="71"/>
    </row>
    <row r="65962" spans="5:5" x14ac:dyDescent="0.25">
      <c r="E65962" s="71"/>
    </row>
    <row r="65963" spans="5:5" x14ac:dyDescent="0.25">
      <c r="E65963" s="71"/>
    </row>
    <row r="65964" spans="5:5" x14ac:dyDescent="0.25">
      <c r="E65964" s="71"/>
    </row>
    <row r="65965" spans="5:5" x14ac:dyDescent="0.25">
      <c r="E65965" s="71"/>
    </row>
    <row r="65966" spans="5:5" x14ac:dyDescent="0.25">
      <c r="E65966" s="71"/>
    </row>
    <row r="65967" spans="5:5" x14ac:dyDescent="0.25">
      <c r="E65967" s="71"/>
    </row>
    <row r="65968" spans="5:5" x14ac:dyDescent="0.25">
      <c r="E65968" s="71"/>
    </row>
    <row r="65969" spans="5:5" x14ac:dyDescent="0.25">
      <c r="E65969" s="71"/>
    </row>
    <row r="65970" spans="5:5" x14ac:dyDescent="0.25">
      <c r="E65970" s="71"/>
    </row>
    <row r="65971" spans="5:5" x14ac:dyDescent="0.25">
      <c r="E65971" s="71"/>
    </row>
    <row r="65972" spans="5:5" x14ac:dyDescent="0.25">
      <c r="E65972" s="71"/>
    </row>
    <row r="65973" spans="5:5" x14ac:dyDescent="0.25">
      <c r="E65973" s="71"/>
    </row>
    <row r="65974" spans="5:5" x14ac:dyDescent="0.25">
      <c r="E65974" s="71"/>
    </row>
    <row r="65975" spans="5:5" x14ac:dyDescent="0.25">
      <c r="E65975" s="71"/>
    </row>
    <row r="65976" spans="5:5" x14ac:dyDescent="0.25">
      <c r="E65976" s="71"/>
    </row>
    <row r="65977" spans="5:5" x14ac:dyDescent="0.25">
      <c r="E65977" s="71"/>
    </row>
    <row r="65978" spans="5:5" x14ac:dyDescent="0.25">
      <c r="E65978" s="71"/>
    </row>
    <row r="65979" spans="5:5" x14ac:dyDescent="0.25">
      <c r="E65979" s="71"/>
    </row>
    <row r="65980" spans="5:5" x14ac:dyDescent="0.25">
      <c r="E65980" s="71"/>
    </row>
    <row r="65981" spans="5:5" x14ac:dyDescent="0.25">
      <c r="E65981" s="71"/>
    </row>
    <row r="65982" spans="5:5" x14ac:dyDescent="0.25">
      <c r="E65982" s="71"/>
    </row>
    <row r="65983" spans="5:5" x14ac:dyDescent="0.25">
      <c r="E65983" s="71"/>
    </row>
    <row r="65984" spans="5:5" x14ac:dyDescent="0.25">
      <c r="E65984" s="71"/>
    </row>
    <row r="65985" spans="5:5" x14ac:dyDescent="0.25">
      <c r="E65985" s="71"/>
    </row>
    <row r="65986" spans="5:5" x14ac:dyDescent="0.25">
      <c r="E65986" s="71"/>
    </row>
    <row r="65987" spans="5:5" x14ac:dyDescent="0.25">
      <c r="E65987" s="71"/>
    </row>
    <row r="65988" spans="5:5" x14ac:dyDescent="0.25">
      <c r="E65988" s="71"/>
    </row>
    <row r="65989" spans="5:5" x14ac:dyDescent="0.25">
      <c r="E65989" s="71"/>
    </row>
    <row r="65990" spans="5:5" x14ac:dyDescent="0.25">
      <c r="E65990" s="71"/>
    </row>
    <row r="65991" spans="5:5" x14ac:dyDescent="0.25">
      <c r="E65991" s="71"/>
    </row>
    <row r="65992" spans="5:5" x14ac:dyDescent="0.25">
      <c r="E65992" s="71"/>
    </row>
    <row r="65993" spans="5:5" x14ac:dyDescent="0.25">
      <c r="E65993" s="71"/>
    </row>
    <row r="65994" spans="5:5" x14ac:dyDescent="0.25">
      <c r="E65994" s="71"/>
    </row>
    <row r="65995" spans="5:5" x14ac:dyDescent="0.25">
      <c r="E65995" s="71"/>
    </row>
    <row r="65996" spans="5:5" x14ac:dyDescent="0.25">
      <c r="E65996" s="71"/>
    </row>
    <row r="65997" spans="5:5" x14ac:dyDescent="0.25">
      <c r="E65997" s="71"/>
    </row>
    <row r="65998" spans="5:5" x14ac:dyDescent="0.25">
      <c r="E65998" s="71"/>
    </row>
    <row r="65999" spans="5:5" x14ac:dyDescent="0.25">
      <c r="E65999" s="71"/>
    </row>
    <row r="66000" spans="5:5" x14ac:dyDescent="0.25">
      <c r="E66000" s="71"/>
    </row>
    <row r="66001" spans="5:5" x14ac:dyDescent="0.25">
      <c r="E66001" s="71"/>
    </row>
    <row r="66002" spans="5:5" x14ac:dyDescent="0.25">
      <c r="E66002" s="71"/>
    </row>
    <row r="66003" spans="5:5" x14ac:dyDescent="0.25">
      <c r="E66003" s="71"/>
    </row>
    <row r="66004" spans="5:5" x14ac:dyDescent="0.25">
      <c r="E66004" s="71"/>
    </row>
    <row r="66005" spans="5:5" x14ac:dyDescent="0.25">
      <c r="E66005" s="71"/>
    </row>
    <row r="66006" spans="5:5" x14ac:dyDescent="0.25">
      <c r="E66006" s="71"/>
    </row>
    <row r="66007" spans="5:5" x14ac:dyDescent="0.25">
      <c r="E66007" s="71"/>
    </row>
    <row r="66008" spans="5:5" x14ac:dyDescent="0.25">
      <c r="E66008" s="71"/>
    </row>
    <row r="66009" spans="5:5" x14ac:dyDescent="0.25">
      <c r="E66009" s="71"/>
    </row>
    <row r="66010" spans="5:5" x14ac:dyDescent="0.25">
      <c r="E66010" s="71"/>
    </row>
    <row r="66011" spans="5:5" x14ac:dyDescent="0.25">
      <c r="E66011" s="71"/>
    </row>
    <row r="66012" spans="5:5" x14ac:dyDescent="0.25">
      <c r="E66012" s="71"/>
    </row>
    <row r="66013" spans="5:5" x14ac:dyDescent="0.25">
      <c r="E66013" s="71"/>
    </row>
    <row r="66014" spans="5:5" x14ac:dyDescent="0.25">
      <c r="E66014" s="71"/>
    </row>
    <row r="66015" spans="5:5" x14ac:dyDescent="0.25">
      <c r="E66015" s="71"/>
    </row>
    <row r="66016" spans="5:5" x14ac:dyDescent="0.25">
      <c r="E66016" s="71"/>
    </row>
    <row r="66017" spans="5:5" x14ac:dyDescent="0.25">
      <c r="E66017" s="71"/>
    </row>
    <row r="66018" spans="5:5" x14ac:dyDescent="0.25">
      <c r="E66018" s="71"/>
    </row>
    <row r="66019" spans="5:5" x14ac:dyDescent="0.25">
      <c r="E66019" s="71"/>
    </row>
    <row r="66020" spans="5:5" x14ac:dyDescent="0.25">
      <c r="E66020" s="71"/>
    </row>
    <row r="66021" spans="5:5" x14ac:dyDescent="0.25">
      <c r="E66021" s="71"/>
    </row>
    <row r="66022" spans="5:5" x14ac:dyDescent="0.25">
      <c r="E66022" s="71"/>
    </row>
    <row r="66023" spans="5:5" x14ac:dyDescent="0.25">
      <c r="E66023" s="71"/>
    </row>
    <row r="66024" spans="5:5" x14ac:dyDescent="0.25">
      <c r="E66024" s="71"/>
    </row>
    <row r="66025" spans="5:5" x14ac:dyDescent="0.25">
      <c r="E66025" s="71"/>
    </row>
    <row r="66026" spans="5:5" x14ac:dyDescent="0.25">
      <c r="E66026" s="71"/>
    </row>
    <row r="66027" spans="5:5" x14ac:dyDescent="0.25">
      <c r="E66027" s="71"/>
    </row>
    <row r="66028" spans="5:5" x14ac:dyDescent="0.25">
      <c r="E66028" s="71"/>
    </row>
    <row r="66029" spans="5:5" x14ac:dyDescent="0.25">
      <c r="E66029" s="71"/>
    </row>
    <row r="66030" spans="5:5" x14ac:dyDescent="0.25">
      <c r="E66030" s="71"/>
    </row>
    <row r="66031" spans="5:5" x14ac:dyDescent="0.25">
      <c r="E66031" s="71"/>
    </row>
    <row r="66032" spans="5:5" x14ac:dyDescent="0.25">
      <c r="E66032" s="71"/>
    </row>
    <row r="66033" spans="5:5" x14ac:dyDescent="0.25">
      <c r="E66033" s="71"/>
    </row>
    <row r="66034" spans="5:5" x14ac:dyDescent="0.25">
      <c r="E66034" s="71"/>
    </row>
    <row r="66035" spans="5:5" x14ac:dyDescent="0.25">
      <c r="E66035" s="71"/>
    </row>
    <row r="66036" spans="5:5" x14ac:dyDescent="0.25">
      <c r="E66036" s="71"/>
    </row>
    <row r="66037" spans="5:5" x14ac:dyDescent="0.25">
      <c r="E66037" s="71"/>
    </row>
    <row r="66038" spans="5:5" x14ac:dyDescent="0.25">
      <c r="E66038" s="71"/>
    </row>
    <row r="66039" spans="5:5" x14ac:dyDescent="0.25">
      <c r="E66039" s="71"/>
    </row>
    <row r="66040" spans="5:5" x14ac:dyDescent="0.25">
      <c r="E66040" s="71"/>
    </row>
    <row r="66041" spans="5:5" x14ac:dyDescent="0.25">
      <c r="E66041" s="71"/>
    </row>
    <row r="66042" spans="5:5" x14ac:dyDescent="0.25">
      <c r="E66042" s="71"/>
    </row>
    <row r="66043" spans="5:5" x14ac:dyDescent="0.25">
      <c r="E66043" s="71"/>
    </row>
    <row r="66044" spans="5:5" x14ac:dyDescent="0.25">
      <c r="E66044" s="71"/>
    </row>
    <row r="66045" spans="5:5" x14ac:dyDescent="0.25">
      <c r="E66045" s="71"/>
    </row>
    <row r="66046" spans="5:5" x14ac:dyDescent="0.25">
      <c r="E66046" s="71"/>
    </row>
    <row r="66047" spans="5:5" x14ac:dyDescent="0.25">
      <c r="E66047" s="71"/>
    </row>
    <row r="66048" spans="5:5" x14ac:dyDescent="0.25">
      <c r="E66048" s="71"/>
    </row>
    <row r="66049" spans="5:5" x14ac:dyDescent="0.25">
      <c r="E66049" s="71"/>
    </row>
    <row r="66050" spans="5:5" x14ac:dyDescent="0.25">
      <c r="E66050" s="71"/>
    </row>
    <row r="66051" spans="5:5" x14ac:dyDescent="0.25">
      <c r="E66051" s="71"/>
    </row>
    <row r="66052" spans="5:5" x14ac:dyDescent="0.25">
      <c r="E66052" s="71"/>
    </row>
    <row r="66053" spans="5:5" x14ac:dyDescent="0.25">
      <c r="E66053" s="71"/>
    </row>
    <row r="66054" spans="5:5" x14ac:dyDescent="0.25">
      <c r="E66054" s="71"/>
    </row>
    <row r="66055" spans="5:5" x14ac:dyDescent="0.25">
      <c r="E66055" s="71"/>
    </row>
    <row r="66056" spans="5:5" x14ac:dyDescent="0.25">
      <c r="E66056" s="71"/>
    </row>
    <row r="66057" spans="5:5" x14ac:dyDescent="0.25">
      <c r="E66057" s="71"/>
    </row>
    <row r="66058" spans="5:5" x14ac:dyDescent="0.25">
      <c r="E66058" s="71"/>
    </row>
    <row r="66059" spans="5:5" x14ac:dyDescent="0.25">
      <c r="E66059" s="71"/>
    </row>
    <row r="66060" spans="5:5" x14ac:dyDescent="0.25">
      <c r="E66060" s="71"/>
    </row>
    <row r="66061" spans="5:5" x14ac:dyDescent="0.25">
      <c r="E66061" s="71"/>
    </row>
    <row r="66062" spans="5:5" x14ac:dyDescent="0.25">
      <c r="E66062" s="71"/>
    </row>
    <row r="66063" spans="5:5" x14ac:dyDescent="0.25">
      <c r="E66063" s="71"/>
    </row>
    <row r="66064" spans="5:5" x14ac:dyDescent="0.25">
      <c r="E66064" s="71"/>
    </row>
    <row r="66065" spans="5:5" x14ac:dyDescent="0.25">
      <c r="E66065" s="71"/>
    </row>
    <row r="66066" spans="5:5" x14ac:dyDescent="0.25">
      <c r="E66066" s="71"/>
    </row>
    <row r="66067" spans="5:5" x14ac:dyDescent="0.25">
      <c r="E66067" s="71"/>
    </row>
    <row r="66068" spans="5:5" x14ac:dyDescent="0.25">
      <c r="E66068" s="71"/>
    </row>
    <row r="66069" spans="5:5" x14ac:dyDescent="0.25">
      <c r="E66069" s="71"/>
    </row>
    <row r="66070" spans="5:5" x14ac:dyDescent="0.25">
      <c r="E66070" s="71"/>
    </row>
    <row r="66071" spans="5:5" x14ac:dyDescent="0.25">
      <c r="E66071" s="71"/>
    </row>
    <row r="66072" spans="5:5" x14ac:dyDescent="0.25">
      <c r="E66072" s="71"/>
    </row>
    <row r="66073" spans="5:5" x14ac:dyDescent="0.25">
      <c r="E66073" s="71"/>
    </row>
    <row r="66074" spans="5:5" x14ac:dyDescent="0.25">
      <c r="E66074" s="71"/>
    </row>
    <row r="66075" spans="5:5" x14ac:dyDescent="0.25">
      <c r="E66075" s="71"/>
    </row>
    <row r="66076" spans="5:5" x14ac:dyDescent="0.25">
      <c r="E66076" s="71"/>
    </row>
    <row r="66077" spans="5:5" x14ac:dyDescent="0.25">
      <c r="E66077" s="71"/>
    </row>
    <row r="66078" spans="5:5" x14ac:dyDescent="0.25">
      <c r="E66078" s="71"/>
    </row>
    <row r="66079" spans="5:5" x14ac:dyDescent="0.25">
      <c r="E66079" s="71"/>
    </row>
    <row r="66080" spans="5:5" x14ac:dyDescent="0.25">
      <c r="E66080" s="71"/>
    </row>
    <row r="66081" spans="5:5" x14ac:dyDescent="0.25">
      <c r="E66081" s="71"/>
    </row>
    <row r="66082" spans="5:5" x14ac:dyDescent="0.25">
      <c r="E66082" s="71"/>
    </row>
    <row r="66083" spans="5:5" x14ac:dyDescent="0.25">
      <c r="E66083" s="71"/>
    </row>
    <row r="66084" spans="5:5" x14ac:dyDescent="0.25">
      <c r="E66084" s="71"/>
    </row>
    <row r="66085" spans="5:5" x14ac:dyDescent="0.25">
      <c r="E66085" s="71"/>
    </row>
    <row r="66086" spans="5:5" x14ac:dyDescent="0.25">
      <c r="E66086" s="71"/>
    </row>
    <row r="66087" spans="5:5" x14ac:dyDescent="0.25">
      <c r="E66087" s="71"/>
    </row>
    <row r="66088" spans="5:5" x14ac:dyDescent="0.25">
      <c r="E66088" s="71"/>
    </row>
    <row r="66089" spans="5:5" x14ac:dyDescent="0.25">
      <c r="E66089" s="71"/>
    </row>
    <row r="66090" spans="5:5" x14ac:dyDescent="0.25">
      <c r="E66090" s="71"/>
    </row>
    <row r="66091" spans="5:5" x14ac:dyDescent="0.25">
      <c r="E66091" s="71"/>
    </row>
    <row r="66092" spans="5:5" x14ac:dyDescent="0.25">
      <c r="E66092" s="71"/>
    </row>
    <row r="66093" spans="5:5" x14ac:dyDescent="0.25">
      <c r="E66093" s="71"/>
    </row>
    <row r="66094" spans="5:5" x14ac:dyDescent="0.25">
      <c r="E66094" s="71"/>
    </row>
    <row r="66095" spans="5:5" x14ac:dyDescent="0.25">
      <c r="E66095" s="71"/>
    </row>
    <row r="66096" spans="5:5" x14ac:dyDescent="0.25">
      <c r="E66096" s="71"/>
    </row>
    <row r="66097" spans="5:5" x14ac:dyDescent="0.25">
      <c r="E66097" s="71"/>
    </row>
    <row r="66098" spans="5:5" x14ac:dyDescent="0.25">
      <c r="E66098" s="71"/>
    </row>
    <row r="66099" spans="5:5" x14ac:dyDescent="0.25">
      <c r="E66099" s="71"/>
    </row>
    <row r="66100" spans="5:5" x14ac:dyDescent="0.25">
      <c r="E66100" s="71"/>
    </row>
    <row r="66101" spans="5:5" x14ac:dyDescent="0.25">
      <c r="E66101" s="71"/>
    </row>
    <row r="66102" spans="5:5" x14ac:dyDescent="0.25">
      <c r="E66102" s="71"/>
    </row>
    <row r="66103" spans="5:5" x14ac:dyDescent="0.25">
      <c r="E66103" s="71"/>
    </row>
    <row r="66104" spans="5:5" x14ac:dyDescent="0.25">
      <c r="E66104" s="71"/>
    </row>
    <row r="66105" spans="5:5" x14ac:dyDescent="0.25">
      <c r="E66105" s="71"/>
    </row>
    <row r="66106" spans="5:5" x14ac:dyDescent="0.25">
      <c r="E66106" s="71"/>
    </row>
    <row r="66107" spans="5:5" x14ac:dyDescent="0.25">
      <c r="E66107" s="71"/>
    </row>
    <row r="66108" spans="5:5" x14ac:dyDescent="0.25">
      <c r="E66108" s="71"/>
    </row>
    <row r="66109" spans="5:5" x14ac:dyDescent="0.25">
      <c r="E66109" s="71"/>
    </row>
    <row r="66110" spans="5:5" x14ac:dyDescent="0.25">
      <c r="E66110" s="71"/>
    </row>
    <row r="66111" spans="5:5" x14ac:dyDescent="0.25">
      <c r="E66111" s="71"/>
    </row>
    <row r="66112" spans="5:5" x14ac:dyDescent="0.25">
      <c r="E66112" s="71"/>
    </row>
    <row r="66113" spans="5:5" x14ac:dyDescent="0.25">
      <c r="E66113" s="71"/>
    </row>
    <row r="66114" spans="5:5" x14ac:dyDescent="0.25">
      <c r="E66114" s="71"/>
    </row>
    <row r="66115" spans="5:5" x14ac:dyDescent="0.25">
      <c r="E66115" s="71"/>
    </row>
    <row r="66116" spans="5:5" x14ac:dyDescent="0.25">
      <c r="E66116" s="71"/>
    </row>
    <row r="66117" spans="5:5" x14ac:dyDescent="0.25">
      <c r="E66117" s="71"/>
    </row>
    <row r="66118" spans="5:5" x14ac:dyDescent="0.25">
      <c r="E66118" s="71"/>
    </row>
    <row r="66119" spans="5:5" x14ac:dyDescent="0.25">
      <c r="E66119" s="71"/>
    </row>
    <row r="66120" spans="5:5" x14ac:dyDescent="0.25">
      <c r="E66120" s="71"/>
    </row>
    <row r="66121" spans="5:5" x14ac:dyDescent="0.25">
      <c r="E66121" s="71"/>
    </row>
    <row r="66122" spans="5:5" x14ac:dyDescent="0.25">
      <c r="E66122" s="71"/>
    </row>
    <row r="66123" spans="5:5" x14ac:dyDescent="0.25">
      <c r="E66123" s="71"/>
    </row>
    <row r="66124" spans="5:5" x14ac:dyDescent="0.25">
      <c r="E66124" s="71"/>
    </row>
    <row r="66125" spans="5:5" x14ac:dyDescent="0.25">
      <c r="E66125" s="71"/>
    </row>
    <row r="66126" spans="5:5" x14ac:dyDescent="0.25">
      <c r="E66126" s="71"/>
    </row>
    <row r="66127" spans="5:5" x14ac:dyDescent="0.25">
      <c r="E66127" s="71"/>
    </row>
    <row r="66128" spans="5:5" x14ac:dyDescent="0.25">
      <c r="E66128" s="71"/>
    </row>
    <row r="66129" spans="5:5" x14ac:dyDescent="0.25">
      <c r="E66129" s="71"/>
    </row>
    <row r="66130" spans="5:5" x14ac:dyDescent="0.25">
      <c r="E66130" s="71"/>
    </row>
    <row r="66131" spans="5:5" x14ac:dyDescent="0.25">
      <c r="E66131" s="71"/>
    </row>
    <row r="66132" spans="5:5" x14ac:dyDescent="0.25">
      <c r="E66132" s="71"/>
    </row>
    <row r="66133" spans="5:5" x14ac:dyDescent="0.25">
      <c r="E66133" s="71"/>
    </row>
    <row r="66134" spans="5:5" x14ac:dyDescent="0.25">
      <c r="E66134" s="71"/>
    </row>
    <row r="66135" spans="5:5" x14ac:dyDescent="0.25">
      <c r="E66135" s="71"/>
    </row>
    <row r="66136" spans="5:5" x14ac:dyDescent="0.25">
      <c r="E66136" s="71"/>
    </row>
    <row r="66137" spans="5:5" x14ac:dyDescent="0.25">
      <c r="E66137" s="71"/>
    </row>
    <row r="66138" spans="5:5" x14ac:dyDescent="0.25">
      <c r="E66138" s="71"/>
    </row>
    <row r="66139" spans="5:5" x14ac:dyDescent="0.25">
      <c r="E66139" s="71"/>
    </row>
    <row r="66140" spans="5:5" x14ac:dyDescent="0.25">
      <c r="E66140" s="71"/>
    </row>
    <row r="66141" spans="5:5" x14ac:dyDescent="0.25">
      <c r="E66141" s="71"/>
    </row>
    <row r="66142" spans="5:5" x14ac:dyDescent="0.25">
      <c r="E66142" s="71"/>
    </row>
    <row r="66143" spans="5:5" x14ac:dyDescent="0.25">
      <c r="E66143" s="71"/>
    </row>
    <row r="66144" spans="5:5" x14ac:dyDescent="0.25">
      <c r="E66144" s="71"/>
    </row>
    <row r="66145" spans="5:5" x14ac:dyDescent="0.25">
      <c r="E66145" s="71"/>
    </row>
    <row r="66146" spans="5:5" x14ac:dyDescent="0.25">
      <c r="E66146" s="71"/>
    </row>
    <row r="66147" spans="5:5" x14ac:dyDescent="0.25">
      <c r="E66147" s="71"/>
    </row>
    <row r="66148" spans="5:5" x14ac:dyDescent="0.25">
      <c r="E66148" s="71"/>
    </row>
    <row r="66149" spans="5:5" x14ac:dyDescent="0.25">
      <c r="E66149" s="71"/>
    </row>
    <row r="66150" spans="5:5" x14ac:dyDescent="0.25">
      <c r="E66150" s="71"/>
    </row>
    <row r="66151" spans="5:5" x14ac:dyDescent="0.25">
      <c r="E66151" s="71"/>
    </row>
    <row r="66152" spans="5:5" x14ac:dyDescent="0.25">
      <c r="E66152" s="71"/>
    </row>
    <row r="66153" spans="5:5" x14ac:dyDescent="0.25">
      <c r="E66153" s="71"/>
    </row>
    <row r="66154" spans="5:5" x14ac:dyDescent="0.25">
      <c r="E66154" s="71"/>
    </row>
    <row r="66155" spans="5:5" x14ac:dyDescent="0.25">
      <c r="E66155" s="71"/>
    </row>
    <row r="66156" spans="5:5" x14ac:dyDescent="0.25">
      <c r="E66156" s="71"/>
    </row>
    <row r="66157" spans="5:5" x14ac:dyDescent="0.25">
      <c r="E66157" s="71"/>
    </row>
    <row r="66158" spans="5:5" x14ac:dyDescent="0.25">
      <c r="E66158" s="71"/>
    </row>
    <row r="66159" spans="5:5" x14ac:dyDescent="0.25">
      <c r="E66159" s="71"/>
    </row>
    <row r="66160" spans="5:5" x14ac:dyDescent="0.25">
      <c r="E66160" s="71"/>
    </row>
    <row r="66161" spans="5:5" x14ac:dyDescent="0.25">
      <c r="E66161" s="71"/>
    </row>
    <row r="66162" spans="5:5" x14ac:dyDescent="0.25">
      <c r="E66162" s="71"/>
    </row>
    <row r="66163" spans="5:5" x14ac:dyDescent="0.25">
      <c r="E66163" s="71"/>
    </row>
    <row r="66164" spans="5:5" x14ac:dyDescent="0.25">
      <c r="E66164" s="71"/>
    </row>
    <row r="66165" spans="5:5" x14ac:dyDescent="0.25">
      <c r="E66165" s="71"/>
    </row>
    <row r="66166" spans="5:5" x14ac:dyDescent="0.25">
      <c r="E66166" s="71"/>
    </row>
    <row r="66167" spans="5:5" x14ac:dyDescent="0.25">
      <c r="E66167" s="71"/>
    </row>
    <row r="66168" spans="5:5" x14ac:dyDescent="0.25">
      <c r="E66168" s="71"/>
    </row>
    <row r="66169" spans="5:5" x14ac:dyDescent="0.25">
      <c r="E66169" s="71"/>
    </row>
    <row r="66170" spans="5:5" x14ac:dyDescent="0.25">
      <c r="E66170" s="71"/>
    </row>
    <row r="66171" spans="5:5" x14ac:dyDescent="0.25">
      <c r="E66171" s="71"/>
    </row>
    <row r="66172" spans="5:5" x14ac:dyDescent="0.25">
      <c r="E66172" s="71"/>
    </row>
    <row r="66173" spans="5:5" x14ac:dyDescent="0.25">
      <c r="E66173" s="71"/>
    </row>
    <row r="66174" spans="5:5" x14ac:dyDescent="0.25">
      <c r="E66174" s="71"/>
    </row>
    <row r="66175" spans="5:5" x14ac:dyDescent="0.25">
      <c r="E66175" s="71"/>
    </row>
    <row r="66176" spans="5:5" x14ac:dyDescent="0.25">
      <c r="E66176" s="71"/>
    </row>
    <row r="66177" spans="5:5" x14ac:dyDescent="0.25">
      <c r="E66177" s="71"/>
    </row>
    <row r="66178" spans="5:5" x14ac:dyDescent="0.25">
      <c r="E66178" s="71"/>
    </row>
    <row r="66179" spans="5:5" x14ac:dyDescent="0.25">
      <c r="E66179" s="71"/>
    </row>
    <row r="66180" spans="5:5" x14ac:dyDescent="0.25">
      <c r="E66180" s="71"/>
    </row>
    <row r="66181" spans="5:5" x14ac:dyDescent="0.25">
      <c r="E66181" s="71"/>
    </row>
    <row r="66182" spans="5:5" x14ac:dyDescent="0.25">
      <c r="E66182" s="71"/>
    </row>
    <row r="66183" spans="5:5" x14ac:dyDescent="0.25">
      <c r="E66183" s="71"/>
    </row>
    <row r="66184" spans="5:5" x14ac:dyDescent="0.25">
      <c r="E66184" s="71"/>
    </row>
    <row r="66185" spans="5:5" x14ac:dyDescent="0.25">
      <c r="E66185" s="71"/>
    </row>
    <row r="66186" spans="5:5" x14ac:dyDescent="0.25">
      <c r="E66186" s="71"/>
    </row>
    <row r="66187" spans="5:5" x14ac:dyDescent="0.25">
      <c r="E66187" s="71"/>
    </row>
    <row r="66188" spans="5:5" x14ac:dyDescent="0.25">
      <c r="E66188" s="71"/>
    </row>
    <row r="66189" spans="5:5" x14ac:dyDescent="0.25">
      <c r="E66189" s="71"/>
    </row>
    <row r="66190" spans="5:5" x14ac:dyDescent="0.25">
      <c r="E66190" s="71"/>
    </row>
    <row r="66191" spans="5:5" x14ac:dyDescent="0.25">
      <c r="E66191" s="71"/>
    </row>
    <row r="66192" spans="5:5" x14ac:dyDescent="0.25">
      <c r="E66192" s="71"/>
    </row>
    <row r="66193" spans="5:5" x14ac:dyDescent="0.25">
      <c r="E66193" s="71"/>
    </row>
    <row r="66194" spans="5:5" x14ac:dyDescent="0.25">
      <c r="E66194" s="71"/>
    </row>
    <row r="66195" spans="5:5" x14ac:dyDescent="0.25">
      <c r="E66195" s="71"/>
    </row>
    <row r="66196" spans="5:5" x14ac:dyDescent="0.25">
      <c r="E66196" s="71"/>
    </row>
    <row r="66197" spans="5:5" x14ac:dyDescent="0.25">
      <c r="E66197" s="71"/>
    </row>
    <row r="66198" spans="5:5" x14ac:dyDescent="0.25">
      <c r="E66198" s="71"/>
    </row>
    <row r="66199" spans="5:5" x14ac:dyDescent="0.25">
      <c r="E66199" s="71"/>
    </row>
    <row r="66200" spans="5:5" x14ac:dyDescent="0.25">
      <c r="E66200" s="71"/>
    </row>
    <row r="66201" spans="5:5" x14ac:dyDescent="0.25">
      <c r="E66201" s="71"/>
    </row>
    <row r="66202" spans="5:5" x14ac:dyDescent="0.25">
      <c r="E66202" s="71"/>
    </row>
    <row r="66203" spans="5:5" x14ac:dyDescent="0.25">
      <c r="E66203" s="71"/>
    </row>
    <row r="66204" spans="5:5" x14ac:dyDescent="0.25">
      <c r="E66204" s="71"/>
    </row>
    <row r="66205" spans="5:5" x14ac:dyDescent="0.25">
      <c r="E66205" s="71"/>
    </row>
    <row r="66206" spans="5:5" x14ac:dyDescent="0.25">
      <c r="E66206" s="71"/>
    </row>
    <row r="66207" spans="5:5" x14ac:dyDescent="0.25">
      <c r="E66207" s="71"/>
    </row>
    <row r="66208" spans="5:5" x14ac:dyDescent="0.25">
      <c r="E66208" s="71"/>
    </row>
    <row r="66209" spans="5:5" x14ac:dyDescent="0.25">
      <c r="E66209" s="71"/>
    </row>
    <row r="66210" spans="5:5" x14ac:dyDescent="0.25">
      <c r="E66210" s="71"/>
    </row>
    <row r="66211" spans="5:5" x14ac:dyDescent="0.25">
      <c r="E66211" s="71"/>
    </row>
    <row r="66212" spans="5:5" x14ac:dyDescent="0.25">
      <c r="E66212" s="71"/>
    </row>
    <row r="66213" spans="5:5" x14ac:dyDescent="0.25">
      <c r="E66213" s="71"/>
    </row>
    <row r="66214" spans="5:5" x14ac:dyDescent="0.25">
      <c r="E66214" s="71"/>
    </row>
    <row r="66215" spans="5:5" x14ac:dyDescent="0.25">
      <c r="E66215" s="71"/>
    </row>
    <row r="66216" spans="5:5" x14ac:dyDescent="0.25">
      <c r="E66216" s="71"/>
    </row>
    <row r="66217" spans="5:5" x14ac:dyDescent="0.25">
      <c r="E66217" s="71"/>
    </row>
    <row r="66218" spans="5:5" x14ac:dyDescent="0.25">
      <c r="E66218" s="71"/>
    </row>
    <row r="66219" spans="5:5" x14ac:dyDescent="0.25">
      <c r="E66219" s="71"/>
    </row>
    <row r="66220" spans="5:5" x14ac:dyDescent="0.25">
      <c r="E66220" s="71"/>
    </row>
    <row r="66221" spans="5:5" x14ac:dyDescent="0.25">
      <c r="E66221" s="71"/>
    </row>
    <row r="66222" spans="5:5" x14ac:dyDescent="0.25">
      <c r="E66222" s="71"/>
    </row>
    <row r="66223" spans="5:5" x14ac:dyDescent="0.25">
      <c r="E66223" s="71"/>
    </row>
    <row r="66224" spans="5:5" x14ac:dyDescent="0.25">
      <c r="E66224" s="71"/>
    </row>
    <row r="66225" spans="5:5" x14ac:dyDescent="0.25">
      <c r="E66225" s="71"/>
    </row>
    <row r="66226" spans="5:5" x14ac:dyDescent="0.25">
      <c r="E66226" s="71"/>
    </row>
    <row r="66227" spans="5:5" x14ac:dyDescent="0.25">
      <c r="E66227" s="71"/>
    </row>
    <row r="66228" spans="5:5" x14ac:dyDescent="0.25">
      <c r="E66228" s="71"/>
    </row>
    <row r="66229" spans="5:5" x14ac:dyDescent="0.25">
      <c r="E66229" s="71"/>
    </row>
    <row r="66230" spans="5:5" x14ac:dyDescent="0.25">
      <c r="E66230" s="71"/>
    </row>
    <row r="66231" spans="5:5" x14ac:dyDescent="0.25">
      <c r="E66231" s="71"/>
    </row>
    <row r="66232" spans="5:5" x14ac:dyDescent="0.25">
      <c r="E66232" s="71"/>
    </row>
    <row r="66233" spans="5:5" x14ac:dyDescent="0.25">
      <c r="E66233" s="71"/>
    </row>
    <row r="66234" spans="5:5" x14ac:dyDescent="0.25">
      <c r="E66234" s="71"/>
    </row>
    <row r="66235" spans="5:5" x14ac:dyDescent="0.25">
      <c r="E66235" s="71"/>
    </row>
    <row r="66236" spans="5:5" x14ac:dyDescent="0.25">
      <c r="E66236" s="71"/>
    </row>
    <row r="66237" spans="5:5" x14ac:dyDescent="0.25">
      <c r="E66237" s="71"/>
    </row>
    <row r="66238" spans="5:5" x14ac:dyDescent="0.25">
      <c r="E66238" s="71"/>
    </row>
    <row r="66239" spans="5:5" x14ac:dyDescent="0.25">
      <c r="E66239" s="71"/>
    </row>
    <row r="66240" spans="5:5" x14ac:dyDescent="0.25">
      <c r="E66240" s="71"/>
    </row>
    <row r="66241" spans="5:5" x14ac:dyDescent="0.25">
      <c r="E66241" s="71"/>
    </row>
    <row r="66242" spans="5:5" x14ac:dyDescent="0.25">
      <c r="E66242" s="71"/>
    </row>
    <row r="66243" spans="5:5" x14ac:dyDescent="0.25">
      <c r="E66243" s="71"/>
    </row>
    <row r="66244" spans="5:5" x14ac:dyDescent="0.25">
      <c r="E66244" s="71"/>
    </row>
    <row r="66245" spans="5:5" x14ac:dyDescent="0.25">
      <c r="E66245" s="71"/>
    </row>
    <row r="66246" spans="5:5" x14ac:dyDescent="0.25">
      <c r="E66246" s="71"/>
    </row>
    <row r="66247" spans="5:5" x14ac:dyDescent="0.25">
      <c r="E66247" s="71"/>
    </row>
    <row r="66248" spans="5:5" x14ac:dyDescent="0.25">
      <c r="E66248" s="71"/>
    </row>
    <row r="66249" spans="5:5" x14ac:dyDescent="0.25">
      <c r="E66249" s="71"/>
    </row>
    <row r="66250" spans="5:5" x14ac:dyDescent="0.25">
      <c r="E66250" s="71"/>
    </row>
    <row r="66251" spans="5:5" x14ac:dyDescent="0.25">
      <c r="E66251" s="71"/>
    </row>
    <row r="66252" spans="5:5" x14ac:dyDescent="0.25">
      <c r="E66252" s="71"/>
    </row>
    <row r="66253" spans="5:5" x14ac:dyDescent="0.25">
      <c r="E66253" s="71"/>
    </row>
    <row r="66254" spans="5:5" x14ac:dyDescent="0.25">
      <c r="E66254" s="71"/>
    </row>
    <row r="66255" spans="5:5" x14ac:dyDescent="0.25">
      <c r="E66255" s="71"/>
    </row>
    <row r="66256" spans="5:5" x14ac:dyDescent="0.25">
      <c r="E66256" s="71"/>
    </row>
    <row r="66257" spans="5:5" x14ac:dyDescent="0.25">
      <c r="E66257" s="71"/>
    </row>
    <row r="66258" spans="5:5" x14ac:dyDescent="0.25">
      <c r="E66258" s="71"/>
    </row>
    <row r="66259" spans="5:5" x14ac:dyDescent="0.25">
      <c r="E66259" s="71"/>
    </row>
    <row r="66260" spans="5:5" x14ac:dyDescent="0.25">
      <c r="E66260" s="71"/>
    </row>
    <row r="66261" spans="5:5" x14ac:dyDescent="0.25">
      <c r="E66261" s="71"/>
    </row>
    <row r="66262" spans="5:5" x14ac:dyDescent="0.25">
      <c r="E66262" s="71"/>
    </row>
    <row r="66263" spans="5:5" x14ac:dyDescent="0.25">
      <c r="E66263" s="71"/>
    </row>
    <row r="66264" spans="5:5" x14ac:dyDescent="0.25">
      <c r="E66264" s="71"/>
    </row>
    <row r="66265" spans="5:5" x14ac:dyDescent="0.25">
      <c r="E66265" s="71"/>
    </row>
    <row r="66266" spans="5:5" x14ac:dyDescent="0.25">
      <c r="E66266" s="71"/>
    </row>
    <row r="66267" spans="5:5" x14ac:dyDescent="0.25">
      <c r="E66267" s="71"/>
    </row>
    <row r="66268" spans="5:5" x14ac:dyDescent="0.25">
      <c r="E66268" s="71"/>
    </row>
    <row r="66269" spans="5:5" x14ac:dyDescent="0.25">
      <c r="E66269" s="71"/>
    </row>
    <row r="66270" spans="5:5" x14ac:dyDescent="0.25">
      <c r="E66270" s="71"/>
    </row>
    <row r="66271" spans="5:5" x14ac:dyDescent="0.25">
      <c r="E66271" s="71"/>
    </row>
    <row r="66272" spans="5:5" x14ac:dyDescent="0.25">
      <c r="E66272" s="71"/>
    </row>
    <row r="66273" spans="5:5" x14ac:dyDescent="0.25">
      <c r="E66273" s="71"/>
    </row>
    <row r="66274" spans="5:5" x14ac:dyDescent="0.25">
      <c r="E66274" s="71"/>
    </row>
    <row r="66275" spans="5:5" x14ac:dyDescent="0.25">
      <c r="E66275" s="71"/>
    </row>
    <row r="66276" spans="5:5" x14ac:dyDescent="0.25">
      <c r="E66276" s="71"/>
    </row>
    <row r="66277" spans="5:5" x14ac:dyDescent="0.25">
      <c r="E66277" s="71"/>
    </row>
    <row r="66278" spans="5:5" x14ac:dyDescent="0.25">
      <c r="E66278" s="71"/>
    </row>
    <row r="66279" spans="5:5" x14ac:dyDescent="0.25">
      <c r="E66279" s="71"/>
    </row>
    <row r="66280" spans="5:5" x14ac:dyDescent="0.25">
      <c r="E66280" s="71"/>
    </row>
    <row r="66281" spans="5:5" x14ac:dyDescent="0.25">
      <c r="E66281" s="71"/>
    </row>
    <row r="66282" spans="5:5" x14ac:dyDescent="0.25">
      <c r="E66282" s="71"/>
    </row>
    <row r="66283" spans="5:5" x14ac:dyDescent="0.25">
      <c r="E66283" s="71"/>
    </row>
    <row r="66284" spans="5:5" x14ac:dyDescent="0.25">
      <c r="E66284" s="71"/>
    </row>
    <row r="66285" spans="5:5" x14ac:dyDescent="0.25">
      <c r="E66285" s="71"/>
    </row>
    <row r="66286" spans="5:5" x14ac:dyDescent="0.25">
      <c r="E66286" s="71"/>
    </row>
    <row r="66287" spans="5:5" x14ac:dyDescent="0.25">
      <c r="E66287" s="71"/>
    </row>
    <row r="66288" spans="5:5" x14ac:dyDescent="0.25">
      <c r="E66288" s="71"/>
    </row>
    <row r="66289" spans="5:5" x14ac:dyDescent="0.25">
      <c r="E66289" s="71"/>
    </row>
    <row r="66290" spans="5:5" x14ac:dyDescent="0.25">
      <c r="E66290" s="71"/>
    </row>
    <row r="66291" spans="5:5" x14ac:dyDescent="0.25">
      <c r="E66291" s="71"/>
    </row>
    <row r="66292" spans="5:5" x14ac:dyDescent="0.25">
      <c r="E66292" s="71"/>
    </row>
    <row r="66293" spans="5:5" x14ac:dyDescent="0.25">
      <c r="E66293" s="71"/>
    </row>
    <row r="66294" spans="5:5" x14ac:dyDescent="0.25">
      <c r="E66294" s="71"/>
    </row>
    <row r="66295" spans="5:5" x14ac:dyDescent="0.25">
      <c r="E66295" s="71"/>
    </row>
    <row r="66296" spans="5:5" x14ac:dyDescent="0.25">
      <c r="E66296" s="71"/>
    </row>
    <row r="66297" spans="5:5" x14ac:dyDescent="0.25">
      <c r="E66297" s="71"/>
    </row>
    <row r="66298" spans="5:5" x14ac:dyDescent="0.25">
      <c r="E66298" s="71"/>
    </row>
    <row r="66299" spans="5:5" x14ac:dyDescent="0.25">
      <c r="E66299" s="71"/>
    </row>
    <row r="66300" spans="5:5" x14ac:dyDescent="0.25">
      <c r="E66300" s="71"/>
    </row>
    <row r="66301" spans="5:5" x14ac:dyDescent="0.25">
      <c r="E66301" s="71"/>
    </row>
    <row r="66302" spans="5:5" x14ac:dyDescent="0.25">
      <c r="E66302" s="71"/>
    </row>
    <row r="66303" spans="5:5" x14ac:dyDescent="0.25">
      <c r="E66303" s="71"/>
    </row>
    <row r="66304" spans="5:5" x14ac:dyDescent="0.25">
      <c r="E66304" s="71"/>
    </row>
    <row r="66305" spans="5:5" x14ac:dyDescent="0.25">
      <c r="E66305" s="71"/>
    </row>
    <row r="66306" spans="5:5" x14ac:dyDescent="0.25">
      <c r="E66306" s="71"/>
    </row>
    <row r="66307" spans="5:5" x14ac:dyDescent="0.25">
      <c r="E66307" s="71"/>
    </row>
    <row r="66308" spans="5:5" x14ac:dyDescent="0.25">
      <c r="E66308" s="71"/>
    </row>
    <row r="66309" spans="5:5" x14ac:dyDescent="0.25">
      <c r="E66309" s="71"/>
    </row>
    <row r="66310" spans="5:5" x14ac:dyDescent="0.25">
      <c r="E66310" s="71"/>
    </row>
    <row r="66311" spans="5:5" x14ac:dyDescent="0.25">
      <c r="E66311" s="71"/>
    </row>
    <row r="66312" spans="5:5" x14ac:dyDescent="0.25">
      <c r="E66312" s="71"/>
    </row>
    <row r="66313" spans="5:5" x14ac:dyDescent="0.25">
      <c r="E66313" s="71"/>
    </row>
    <row r="66314" spans="5:5" x14ac:dyDescent="0.25">
      <c r="E66314" s="71"/>
    </row>
    <row r="66315" spans="5:5" x14ac:dyDescent="0.25">
      <c r="E66315" s="71"/>
    </row>
    <row r="66316" spans="5:5" x14ac:dyDescent="0.25">
      <c r="E66316" s="71"/>
    </row>
    <row r="66317" spans="5:5" x14ac:dyDescent="0.25">
      <c r="E66317" s="71"/>
    </row>
    <row r="66318" spans="5:5" x14ac:dyDescent="0.25">
      <c r="E66318" s="71"/>
    </row>
    <row r="66319" spans="5:5" x14ac:dyDescent="0.25">
      <c r="E66319" s="71"/>
    </row>
    <row r="66320" spans="5:5" x14ac:dyDescent="0.25">
      <c r="E66320" s="71"/>
    </row>
    <row r="66321" spans="5:5" x14ac:dyDescent="0.25">
      <c r="E66321" s="71"/>
    </row>
    <row r="66322" spans="5:5" x14ac:dyDescent="0.25">
      <c r="E66322" s="71"/>
    </row>
    <row r="66323" spans="5:5" x14ac:dyDescent="0.25">
      <c r="E66323" s="71"/>
    </row>
    <row r="66324" spans="5:5" x14ac:dyDescent="0.25">
      <c r="E66324" s="71"/>
    </row>
    <row r="66325" spans="5:5" x14ac:dyDescent="0.25">
      <c r="E66325" s="71"/>
    </row>
    <row r="66326" spans="5:5" x14ac:dyDescent="0.25">
      <c r="E66326" s="71"/>
    </row>
    <row r="66327" spans="5:5" x14ac:dyDescent="0.25">
      <c r="E66327" s="71"/>
    </row>
    <row r="66328" spans="5:5" x14ac:dyDescent="0.25">
      <c r="E66328" s="71"/>
    </row>
    <row r="66329" spans="5:5" x14ac:dyDescent="0.25">
      <c r="E66329" s="71"/>
    </row>
    <row r="66330" spans="5:5" x14ac:dyDescent="0.25">
      <c r="E66330" s="71"/>
    </row>
    <row r="66331" spans="5:5" x14ac:dyDescent="0.25">
      <c r="E66331" s="71"/>
    </row>
    <row r="66332" spans="5:5" x14ac:dyDescent="0.25">
      <c r="E66332" s="71"/>
    </row>
    <row r="66333" spans="5:5" x14ac:dyDescent="0.25">
      <c r="E66333" s="71"/>
    </row>
    <row r="66334" spans="5:5" x14ac:dyDescent="0.25">
      <c r="E66334" s="71"/>
    </row>
    <row r="66335" spans="5:5" x14ac:dyDescent="0.25">
      <c r="E66335" s="71"/>
    </row>
    <row r="66336" spans="5:5" x14ac:dyDescent="0.25">
      <c r="E66336" s="71"/>
    </row>
    <row r="66337" spans="5:5" x14ac:dyDescent="0.25">
      <c r="E66337" s="71"/>
    </row>
    <row r="66338" spans="5:5" x14ac:dyDescent="0.25">
      <c r="E66338" s="71"/>
    </row>
    <row r="66339" spans="5:5" x14ac:dyDescent="0.25">
      <c r="E66339" s="71"/>
    </row>
    <row r="66340" spans="5:5" x14ac:dyDescent="0.25">
      <c r="E66340" s="71"/>
    </row>
    <row r="66341" spans="5:5" x14ac:dyDescent="0.25">
      <c r="E66341" s="71"/>
    </row>
    <row r="66342" spans="5:5" x14ac:dyDescent="0.25">
      <c r="E66342" s="71"/>
    </row>
    <row r="66343" spans="5:5" x14ac:dyDescent="0.25">
      <c r="E66343" s="71"/>
    </row>
    <row r="66344" spans="5:5" x14ac:dyDescent="0.25">
      <c r="E66344" s="71"/>
    </row>
    <row r="66345" spans="5:5" x14ac:dyDescent="0.25">
      <c r="E66345" s="71"/>
    </row>
    <row r="66346" spans="5:5" x14ac:dyDescent="0.25">
      <c r="E66346" s="71"/>
    </row>
    <row r="66347" spans="5:5" x14ac:dyDescent="0.25">
      <c r="E66347" s="71"/>
    </row>
    <row r="66348" spans="5:5" x14ac:dyDescent="0.25">
      <c r="E66348" s="71"/>
    </row>
    <row r="66349" spans="5:5" x14ac:dyDescent="0.25">
      <c r="E66349" s="71"/>
    </row>
    <row r="66350" spans="5:5" x14ac:dyDescent="0.25">
      <c r="E66350" s="71"/>
    </row>
    <row r="66351" spans="5:5" x14ac:dyDescent="0.25">
      <c r="E66351" s="71"/>
    </row>
    <row r="66352" spans="5:5" x14ac:dyDescent="0.25">
      <c r="E66352" s="71"/>
    </row>
    <row r="66353" spans="5:5" x14ac:dyDescent="0.25">
      <c r="E66353" s="71"/>
    </row>
    <row r="66354" spans="5:5" x14ac:dyDescent="0.25">
      <c r="E66354" s="71"/>
    </row>
    <row r="66355" spans="5:5" x14ac:dyDescent="0.25">
      <c r="E66355" s="71"/>
    </row>
    <row r="66356" spans="5:5" x14ac:dyDescent="0.25">
      <c r="E66356" s="71"/>
    </row>
    <row r="66357" spans="5:5" x14ac:dyDescent="0.25">
      <c r="E66357" s="71"/>
    </row>
    <row r="66358" spans="5:5" x14ac:dyDescent="0.25">
      <c r="E66358" s="71"/>
    </row>
    <row r="66359" spans="5:5" x14ac:dyDescent="0.25">
      <c r="E66359" s="71"/>
    </row>
    <row r="66360" spans="5:5" x14ac:dyDescent="0.25">
      <c r="E66360" s="71"/>
    </row>
    <row r="66361" spans="5:5" x14ac:dyDescent="0.25">
      <c r="E66361" s="71"/>
    </row>
    <row r="66362" spans="5:5" x14ac:dyDescent="0.25">
      <c r="E66362" s="71"/>
    </row>
    <row r="66363" spans="5:5" x14ac:dyDescent="0.25">
      <c r="E66363" s="71"/>
    </row>
    <row r="66364" spans="5:5" x14ac:dyDescent="0.25">
      <c r="E66364" s="71"/>
    </row>
    <row r="66365" spans="5:5" x14ac:dyDescent="0.25">
      <c r="E66365" s="71"/>
    </row>
    <row r="66366" spans="5:5" x14ac:dyDescent="0.25">
      <c r="E66366" s="71"/>
    </row>
    <row r="66367" spans="5:5" x14ac:dyDescent="0.25">
      <c r="E66367" s="71"/>
    </row>
    <row r="66368" spans="5:5" x14ac:dyDescent="0.25">
      <c r="E66368" s="71"/>
    </row>
    <row r="66369" spans="5:5" x14ac:dyDescent="0.25">
      <c r="E66369" s="71"/>
    </row>
    <row r="66370" spans="5:5" x14ac:dyDescent="0.25">
      <c r="E66370" s="71"/>
    </row>
    <row r="66371" spans="5:5" x14ac:dyDescent="0.25">
      <c r="E66371" s="71"/>
    </row>
    <row r="66372" spans="5:5" x14ac:dyDescent="0.25">
      <c r="E66372" s="71"/>
    </row>
    <row r="66373" spans="5:5" x14ac:dyDescent="0.25">
      <c r="E66373" s="71"/>
    </row>
    <row r="66374" spans="5:5" x14ac:dyDescent="0.25">
      <c r="E66374" s="71"/>
    </row>
    <row r="66375" spans="5:5" x14ac:dyDescent="0.25">
      <c r="E66375" s="71"/>
    </row>
    <row r="66376" spans="5:5" x14ac:dyDescent="0.25">
      <c r="E66376" s="71"/>
    </row>
    <row r="66377" spans="5:5" x14ac:dyDescent="0.25">
      <c r="E66377" s="71"/>
    </row>
    <row r="66378" spans="5:5" x14ac:dyDescent="0.25">
      <c r="E66378" s="71"/>
    </row>
    <row r="66379" spans="5:5" x14ac:dyDescent="0.25">
      <c r="E66379" s="71"/>
    </row>
    <row r="66380" spans="5:5" x14ac:dyDescent="0.25">
      <c r="E66380" s="71"/>
    </row>
    <row r="66381" spans="5:5" x14ac:dyDescent="0.25">
      <c r="E66381" s="71"/>
    </row>
    <row r="66382" spans="5:5" x14ac:dyDescent="0.25">
      <c r="E66382" s="71"/>
    </row>
    <row r="66383" spans="5:5" x14ac:dyDescent="0.25">
      <c r="E66383" s="71"/>
    </row>
    <row r="66384" spans="5:5" x14ac:dyDescent="0.25">
      <c r="E66384" s="71"/>
    </row>
    <row r="66385" spans="5:5" x14ac:dyDescent="0.25">
      <c r="E66385" s="71"/>
    </row>
    <row r="66386" spans="5:5" x14ac:dyDescent="0.25">
      <c r="E66386" s="71"/>
    </row>
    <row r="66387" spans="5:5" x14ac:dyDescent="0.25">
      <c r="E66387" s="71"/>
    </row>
    <row r="66388" spans="5:5" x14ac:dyDescent="0.25">
      <c r="E66388" s="71"/>
    </row>
    <row r="66389" spans="5:5" x14ac:dyDescent="0.25">
      <c r="E66389" s="71"/>
    </row>
    <row r="66390" spans="5:5" x14ac:dyDescent="0.25">
      <c r="E66390" s="71"/>
    </row>
    <row r="66391" spans="5:5" x14ac:dyDescent="0.25">
      <c r="E66391" s="71"/>
    </row>
    <row r="66392" spans="5:5" x14ac:dyDescent="0.25">
      <c r="E66392" s="71"/>
    </row>
    <row r="66393" spans="5:5" x14ac:dyDescent="0.25">
      <c r="E66393" s="71"/>
    </row>
    <row r="66394" spans="5:5" x14ac:dyDescent="0.25">
      <c r="E66394" s="71"/>
    </row>
    <row r="66395" spans="5:5" x14ac:dyDescent="0.25">
      <c r="E66395" s="71"/>
    </row>
    <row r="66396" spans="5:5" x14ac:dyDescent="0.25">
      <c r="E66396" s="71"/>
    </row>
    <row r="66397" spans="5:5" x14ac:dyDescent="0.25">
      <c r="E66397" s="71"/>
    </row>
    <row r="66398" spans="5:5" x14ac:dyDescent="0.25">
      <c r="E66398" s="71"/>
    </row>
    <row r="66399" spans="5:5" x14ac:dyDescent="0.25">
      <c r="E66399" s="71"/>
    </row>
    <row r="66400" spans="5:5" x14ac:dyDescent="0.25">
      <c r="E66400" s="71"/>
    </row>
    <row r="66401" spans="5:5" x14ac:dyDescent="0.25">
      <c r="E66401" s="71"/>
    </row>
    <row r="66402" spans="5:5" x14ac:dyDescent="0.25">
      <c r="E66402" s="71"/>
    </row>
    <row r="66403" spans="5:5" x14ac:dyDescent="0.25">
      <c r="E66403" s="71"/>
    </row>
    <row r="66404" spans="5:5" x14ac:dyDescent="0.25">
      <c r="E66404" s="71"/>
    </row>
    <row r="66405" spans="5:5" x14ac:dyDescent="0.25">
      <c r="E66405" s="71"/>
    </row>
    <row r="66406" spans="5:5" x14ac:dyDescent="0.25">
      <c r="E66406" s="71"/>
    </row>
    <row r="66407" spans="5:5" x14ac:dyDescent="0.25">
      <c r="E66407" s="71"/>
    </row>
    <row r="66408" spans="5:5" x14ac:dyDescent="0.25">
      <c r="E66408" s="71"/>
    </row>
    <row r="66409" spans="5:5" x14ac:dyDescent="0.25">
      <c r="E66409" s="71"/>
    </row>
    <row r="66410" spans="5:5" x14ac:dyDescent="0.25">
      <c r="E66410" s="71"/>
    </row>
    <row r="66411" spans="5:5" x14ac:dyDescent="0.25">
      <c r="E66411" s="71"/>
    </row>
    <row r="66412" spans="5:5" x14ac:dyDescent="0.25">
      <c r="E66412" s="71"/>
    </row>
    <row r="66413" spans="5:5" x14ac:dyDescent="0.25">
      <c r="E66413" s="71"/>
    </row>
    <row r="66414" spans="5:5" x14ac:dyDescent="0.25">
      <c r="E66414" s="71"/>
    </row>
    <row r="66415" spans="5:5" x14ac:dyDescent="0.25">
      <c r="E66415" s="71"/>
    </row>
    <row r="66416" spans="5:5" x14ac:dyDescent="0.25">
      <c r="E66416" s="71"/>
    </row>
    <row r="66417" spans="5:5" x14ac:dyDescent="0.25">
      <c r="E66417" s="71"/>
    </row>
    <row r="66418" spans="5:5" x14ac:dyDescent="0.25">
      <c r="E66418" s="71"/>
    </row>
    <row r="66419" spans="5:5" x14ac:dyDescent="0.25">
      <c r="E66419" s="71"/>
    </row>
    <row r="66420" spans="5:5" x14ac:dyDescent="0.25">
      <c r="E66420" s="71"/>
    </row>
    <row r="66421" spans="5:5" x14ac:dyDescent="0.25">
      <c r="E66421" s="71"/>
    </row>
    <row r="66422" spans="5:5" x14ac:dyDescent="0.25">
      <c r="E66422" s="71"/>
    </row>
    <row r="66423" spans="5:5" x14ac:dyDescent="0.25">
      <c r="E66423" s="71"/>
    </row>
    <row r="66424" spans="5:5" x14ac:dyDescent="0.25">
      <c r="E66424" s="71"/>
    </row>
    <row r="66425" spans="5:5" x14ac:dyDescent="0.25">
      <c r="E66425" s="71"/>
    </row>
    <row r="66426" spans="5:5" x14ac:dyDescent="0.25">
      <c r="E66426" s="71"/>
    </row>
    <row r="66427" spans="5:5" x14ac:dyDescent="0.25">
      <c r="E66427" s="71"/>
    </row>
    <row r="66428" spans="5:5" x14ac:dyDescent="0.25">
      <c r="E66428" s="71"/>
    </row>
    <row r="66429" spans="5:5" x14ac:dyDescent="0.25">
      <c r="E66429" s="71"/>
    </row>
    <row r="66430" spans="5:5" x14ac:dyDescent="0.25">
      <c r="E66430" s="71"/>
    </row>
    <row r="66431" spans="5:5" x14ac:dyDescent="0.25">
      <c r="E66431" s="71"/>
    </row>
    <row r="66432" spans="5:5" x14ac:dyDescent="0.25">
      <c r="E66432" s="71"/>
    </row>
    <row r="66433" spans="5:5" x14ac:dyDescent="0.25">
      <c r="E66433" s="71"/>
    </row>
    <row r="66434" spans="5:5" x14ac:dyDescent="0.25">
      <c r="E66434" s="71"/>
    </row>
    <row r="66435" spans="5:5" x14ac:dyDescent="0.25">
      <c r="E66435" s="71"/>
    </row>
    <row r="66436" spans="5:5" x14ac:dyDescent="0.25">
      <c r="E66436" s="71"/>
    </row>
    <row r="66437" spans="5:5" x14ac:dyDescent="0.25">
      <c r="E66437" s="71"/>
    </row>
    <row r="66438" spans="5:5" x14ac:dyDescent="0.25">
      <c r="E66438" s="71"/>
    </row>
    <row r="66439" spans="5:5" x14ac:dyDescent="0.25">
      <c r="E66439" s="71"/>
    </row>
    <row r="66440" spans="5:5" x14ac:dyDescent="0.25">
      <c r="E66440" s="71"/>
    </row>
    <row r="66441" spans="5:5" x14ac:dyDescent="0.25">
      <c r="E66441" s="71"/>
    </row>
    <row r="66442" spans="5:5" x14ac:dyDescent="0.25">
      <c r="E66442" s="71"/>
    </row>
    <row r="66443" spans="5:5" x14ac:dyDescent="0.25">
      <c r="E66443" s="71"/>
    </row>
    <row r="66444" spans="5:5" x14ac:dyDescent="0.25">
      <c r="E66444" s="71"/>
    </row>
    <row r="66445" spans="5:5" x14ac:dyDescent="0.25">
      <c r="E66445" s="71"/>
    </row>
    <row r="66446" spans="5:5" x14ac:dyDescent="0.25">
      <c r="E66446" s="71"/>
    </row>
    <row r="66447" spans="5:5" x14ac:dyDescent="0.25">
      <c r="E66447" s="71"/>
    </row>
    <row r="66448" spans="5:5" x14ac:dyDescent="0.25">
      <c r="E66448" s="71"/>
    </row>
    <row r="66449" spans="5:5" x14ac:dyDescent="0.25">
      <c r="E66449" s="71"/>
    </row>
    <row r="66450" spans="5:5" x14ac:dyDescent="0.25">
      <c r="E66450" s="71"/>
    </row>
    <row r="66451" spans="5:5" x14ac:dyDescent="0.25">
      <c r="E66451" s="71"/>
    </row>
    <row r="66452" spans="5:5" x14ac:dyDescent="0.25">
      <c r="E66452" s="71"/>
    </row>
    <row r="66453" spans="5:5" x14ac:dyDescent="0.25">
      <c r="E66453" s="71"/>
    </row>
    <row r="66454" spans="5:5" x14ac:dyDescent="0.25">
      <c r="E66454" s="71"/>
    </row>
    <row r="66455" spans="5:5" x14ac:dyDescent="0.25">
      <c r="E66455" s="71"/>
    </row>
    <row r="66456" spans="5:5" x14ac:dyDescent="0.25">
      <c r="E66456" s="71"/>
    </row>
    <row r="66457" spans="5:5" x14ac:dyDescent="0.25">
      <c r="E66457" s="71"/>
    </row>
    <row r="66458" spans="5:5" x14ac:dyDescent="0.25">
      <c r="E66458" s="71"/>
    </row>
    <row r="66459" spans="5:5" x14ac:dyDescent="0.25">
      <c r="E66459" s="71"/>
    </row>
    <row r="66460" spans="5:5" x14ac:dyDescent="0.25">
      <c r="E66460" s="71"/>
    </row>
    <row r="66461" spans="5:5" x14ac:dyDescent="0.25">
      <c r="E66461" s="71"/>
    </row>
    <row r="66462" spans="5:5" x14ac:dyDescent="0.25">
      <c r="E66462" s="71"/>
    </row>
    <row r="66463" spans="5:5" x14ac:dyDescent="0.25">
      <c r="E66463" s="71"/>
    </row>
    <row r="66464" spans="5:5" x14ac:dyDescent="0.25">
      <c r="E66464" s="71"/>
    </row>
    <row r="66465" spans="5:5" x14ac:dyDescent="0.25">
      <c r="E66465" s="71"/>
    </row>
    <row r="66466" spans="5:5" x14ac:dyDescent="0.25">
      <c r="E66466" s="71"/>
    </row>
    <row r="66467" spans="5:5" x14ac:dyDescent="0.25">
      <c r="E66467" s="71"/>
    </row>
    <row r="66468" spans="5:5" x14ac:dyDescent="0.25">
      <c r="E66468" s="71"/>
    </row>
    <row r="66469" spans="5:5" x14ac:dyDescent="0.25">
      <c r="E66469" s="71"/>
    </row>
    <row r="66470" spans="5:5" x14ac:dyDescent="0.25">
      <c r="E66470" s="71"/>
    </row>
    <row r="66471" spans="5:5" x14ac:dyDescent="0.25">
      <c r="E66471" s="71"/>
    </row>
    <row r="66472" spans="5:5" x14ac:dyDescent="0.25">
      <c r="E66472" s="71"/>
    </row>
    <row r="66473" spans="5:5" x14ac:dyDescent="0.25">
      <c r="E66473" s="71"/>
    </row>
    <row r="66474" spans="5:5" x14ac:dyDescent="0.25">
      <c r="E66474" s="71"/>
    </row>
    <row r="66475" spans="5:5" x14ac:dyDescent="0.25">
      <c r="E66475" s="71"/>
    </row>
    <row r="66476" spans="5:5" x14ac:dyDescent="0.25">
      <c r="E66476" s="71"/>
    </row>
    <row r="66477" spans="5:5" x14ac:dyDescent="0.25">
      <c r="E66477" s="71"/>
    </row>
    <row r="66478" spans="5:5" x14ac:dyDescent="0.25">
      <c r="E66478" s="71"/>
    </row>
    <row r="66479" spans="5:5" x14ac:dyDescent="0.25">
      <c r="E66479" s="71"/>
    </row>
    <row r="66480" spans="5:5" x14ac:dyDescent="0.25">
      <c r="E66480" s="71"/>
    </row>
    <row r="66481" spans="5:5" x14ac:dyDescent="0.25">
      <c r="E66481" s="71"/>
    </row>
    <row r="66482" spans="5:5" x14ac:dyDescent="0.25">
      <c r="E66482" s="71"/>
    </row>
    <row r="66483" spans="5:5" x14ac:dyDescent="0.25">
      <c r="E66483" s="71"/>
    </row>
    <row r="66484" spans="5:5" x14ac:dyDescent="0.25">
      <c r="E66484" s="71"/>
    </row>
    <row r="66485" spans="5:5" x14ac:dyDescent="0.25">
      <c r="E66485" s="71"/>
    </row>
    <row r="66486" spans="5:5" x14ac:dyDescent="0.25">
      <c r="E66486" s="71"/>
    </row>
    <row r="66487" spans="5:5" x14ac:dyDescent="0.25">
      <c r="E66487" s="71"/>
    </row>
    <row r="66488" spans="5:5" x14ac:dyDescent="0.25">
      <c r="E66488" s="71"/>
    </row>
    <row r="66489" spans="5:5" x14ac:dyDescent="0.25">
      <c r="E66489" s="71"/>
    </row>
    <row r="66490" spans="5:5" x14ac:dyDescent="0.25">
      <c r="E66490" s="71"/>
    </row>
    <row r="66491" spans="5:5" x14ac:dyDescent="0.25">
      <c r="E66491" s="71"/>
    </row>
    <row r="66492" spans="5:5" x14ac:dyDescent="0.25">
      <c r="E66492" s="71"/>
    </row>
    <row r="66493" spans="5:5" x14ac:dyDescent="0.25">
      <c r="E66493" s="71"/>
    </row>
    <row r="66494" spans="5:5" x14ac:dyDescent="0.25">
      <c r="E66494" s="71"/>
    </row>
    <row r="66495" spans="5:5" x14ac:dyDescent="0.25">
      <c r="E66495" s="71"/>
    </row>
    <row r="66496" spans="5:5" x14ac:dyDescent="0.25">
      <c r="E66496" s="71"/>
    </row>
    <row r="66497" spans="5:5" x14ac:dyDescent="0.25">
      <c r="E66497" s="71"/>
    </row>
    <row r="66498" spans="5:5" x14ac:dyDescent="0.25">
      <c r="E66498" s="71"/>
    </row>
    <row r="66499" spans="5:5" x14ac:dyDescent="0.25">
      <c r="E66499" s="71"/>
    </row>
    <row r="66500" spans="5:5" x14ac:dyDescent="0.25">
      <c r="E66500" s="71"/>
    </row>
    <row r="66501" spans="5:5" x14ac:dyDescent="0.25">
      <c r="E66501" s="71"/>
    </row>
    <row r="66502" spans="5:5" x14ac:dyDescent="0.25">
      <c r="E66502" s="71"/>
    </row>
    <row r="66503" spans="5:5" x14ac:dyDescent="0.25">
      <c r="E66503" s="71"/>
    </row>
    <row r="66504" spans="5:5" x14ac:dyDescent="0.25">
      <c r="E66504" s="71"/>
    </row>
    <row r="66505" spans="5:5" x14ac:dyDescent="0.25">
      <c r="E66505" s="71"/>
    </row>
    <row r="66506" spans="5:5" x14ac:dyDescent="0.25">
      <c r="E66506" s="71"/>
    </row>
    <row r="66507" spans="5:5" x14ac:dyDescent="0.25">
      <c r="E66507" s="71"/>
    </row>
    <row r="66508" spans="5:5" x14ac:dyDescent="0.25">
      <c r="E66508" s="71"/>
    </row>
    <row r="66509" spans="5:5" x14ac:dyDescent="0.25">
      <c r="E66509" s="71"/>
    </row>
    <row r="66510" spans="5:5" x14ac:dyDescent="0.25">
      <c r="E66510" s="71"/>
    </row>
    <row r="66511" spans="5:5" x14ac:dyDescent="0.25">
      <c r="E66511" s="71"/>
    </row>
    <row r="66512" spans="5:5" x14ac:dyDescent="0.25">
      <c r="E66512" s="71"/>
    </row>
    <row r="66513" spans="5:5" x14ac:dyDescent="0.25">
      <c r="E66513" s="71"/>
    </row>
    <row r="66514" spans="5:5" x14ac:dyDescent="0.25">
      <c r="E66514" s="71"/>
    </row>
    <row r="66515" spans="5:5" x14ac:dyDescent="0.25">
      <c r="E66515" s="71"/>
    </row>
    <row r="66516" spans="5:5" x14ac:dyDescent="0.25">
      <c r="E66516" s="71"/>
    </row>
    <row r="66517" spans="5:5" x14ac:dyDescent="0.25">
      <c r="E66517" s="71"/>
    </row>
    <row r="66518" spans="5:5" x14ac:dyDescent="0.25">
      <c r="E66518" s="71"/>
    </row>
    <row r="66519" spans="5:5" x14ac:dyDescent="0.25">
      <c r="E66519" s="71"/>
    </row>
    <row r="66520" spans="5:5" x14ac:dyDescent="0.25">
      <c r="E66520" s="71"/>
    </row>
    <row r="66521" spans="5:5" x14ac:dyDescent="0.25">
      <c r="E66521" s="71"/>
    </row>
    <row r="66522" spans="5:5" x14ac:dyDescent="0.25">
      <c r="E66522" s="71"/>
    </row>
    <row r="66523" spans="5:5" x14ac:dyDescent="0.25">
      <c r="E66523" s="71"/>
    </row>
    <row r="66524" spans="5:5" x14ac:dyDescent="0.25">
      <c r="E66524" s="71"/>
    </row>
    <row r="66525" spans="5:5" x14ac:dyDescent="0.25">
      <c r="E66525" s="71"/>
    </row>
    <row r="66526" spans="5:5" x14ac:dyDescent="0.25">
      <c r="E66526" s="71"/>
    </row>
    <row r="66527" spans="5:5" x14ac:dyDescent="0.25">
      <c r="E66527" s="71"/>
    </row>
    <row r="66528" spans="5:5" x14ac:dyDescent="0.25">
      <c r="E66528" s="71"/>
    </row>
    <row r="66529" spans="5:5" x14ac:dyDescent="0.25">
      <c r="E66529" s="71"/>
    </row>
    <row r="66530" spans="5:5" x14ac:dyDescent="0.25">
      <c r="E66530" s="71"/>
    </row>
    <row r="66531" spans="5:5" x14ac:dyDescent="0.25">
      <c r="E66531" s="71"/>
    </row>
    <row r="66532" spans="5:5" x14ac:dyDescent="0.25">
      <c r="E66532" s="71"/>
    </row>
    <row r="66533" spans="5:5" x14ac:dyDescent="0.25">
      <c r="E66533" s="71"/>
    </row>
    <row r="66534" spans="5:5" x14ac:dyDescent="0.25">
      <c r="E66534" s="71"/>
    </row>
    <row r="66535" spans="5:5" x14ac:dyDescent="0.25">
      <c r="E66535" s="71"/>
    </row>
    <row r="66536" spans="5:5" x14ac:dyDescent="0.25">
      <c r="E66536" s="71"/>
    </row>
    <row r="66537" spans="5:5" x14ac:dyDescent="0.25">
      <c r="E66537" s="71"/>
    </row>
    <row r="66538" spans="5:5" x14ac:dyDescent="0.25">
      <c r="E66538" s="71"/>
    </row>
    <row r="66539" spans="5:5" x14ac:dyDescent="0.25">
      <c r="E66539" s="71"/>
    </row>
    <row r="66540" spans="5:5" x14ac:dyDescent="0.25">
      <c r="E66540" s="71"/>
    </row>
    <row r="66541" spans="5:5" x14ac:dyDescent="0.25">
      <c r="E66541" s="71"/>
    </row>
    <row r="66542" spans="5:5" x14ac:dyDescent="0.25">
      <c r="E66542" s="71"/>
    </row>
    <row r="66543" spans="5:5" x14ac:dyDescent="0.25">
      <c r="E66543" s="71"/>
    </row>
    <row r="66544" spans="5:5" x14ac:dyDescent="0.25">
      <c r="E66544" s="71"/>
    </row>
    <row r="66545" spans="5:5" x14ac:dyDescent="0.25">
      <c r="E66545" s="71"/>
    </row>
    <row r="66546" spans="5:5" x14ac:dyDescent="0.25">
      <c r="E66546" s="71"/>
    </row>
    <row r="66547" spans="5:5" x14ac:dyDescent="0.25">
      <c r="E66547" s="71"/>
    </row>
    <row r="66548" spans="5:5" x14ac:dyDescent="0.25">
      <c r="E66548" s="71"/>
    </row>
    <row r="66549" spans="5:5" x14ac:dyDescent="0.25">
      <c r="E66549" s="71"/>
    </row>
    <row r="66550" spans="5:5" x14ac:dyDescent="0.25">
      <c r="E66550" s="71"/>
    </row>
    <row r="66551" spans="5:5" x14ac:dyDescent="0.25">
      <c r="E66551" s="71"/>
    </row>
    <row r="66552" spans="5:5" x14ac:dyDescent="0.25">
      <c r="E66552" s="71"/>
    </row>
    <row r="66553" spans="5:5" x14ac:dyDescent="0.25">
      <c r="E66553" s="71"/>
    </row>
    <row r="66554" spans="5:5" x14ac:dyDescent="0.25">
      <c r="E66554" s="71"/>
    </row>
    <row r="66555" spans="5:5" x14ac:dyDescent="0.25">
      <c r="E66555" s="71"/>
    </row>
    <row r="66556" spans="5:5" x14ac:dyDescent="0.25">
      <c r="E66556" s="71"/>
    </row>
    <row r="66557" spans="5:5" x14ac:dyDescent="0.25">
      <c r="E66557" s="71"/>
    </row>
    <row r="66558" spans="5:5" x14ac:dyDescent="0.25">
      <c r="E66558" s="71"/>
    </row>
    <row r="66559" spans="5:5" x14ac:dyDescent="0.25">
      <c r="E66559" s="71"/>
    </row>
    <row r="66560" spans="5:5" x14ac:dyDescent="0.25">
      <c r="E66560" s="71"/>
    </row>
    <row r="66561" spans="5:5" x14ac:dyDescent="0.25">
      <c r="E66561" s="71"/>
    </row>
    <row r="66562" spans="5:5" x14ac:dyDescent="0.25">
      <c r="E66562" s="71"/>
    </row>
    <row r="66563" spans="5:5" x14ac:dyDescent="0.25">
      <c r="E66563" s="71"/>
    </row>
    <row r="66564" spans="5:5" x14ac:dyDescent="0.25">
      <c r="E66564" s="71"/>
    </row>
    <row r="66565" spans="5:5" x14ac:dyDescent="0.25">
      <c r="E66565" s="71"/>
    </row>
    <row r="66566" spans="5:5" x14ac:dyDescent="0.25">
      <c r="E66566" s="71"/>
    </row>
    <row r="66567" spans="5:5" x14ac:dyDescent="0.25">
      <c r="E66567" s="71"/>
    </row>
    <row r="66568" spans="5:5" x14ac:dyDescent="0.25">
      <c r="E66568" s="71"/>
    </row>
    <row r="66569" spans="5:5" x14ac:dyDescent="0.25">
      <c r="E66569" s="71"/>
    </row>
    <row r="66570" spans="5:5" x14ac:dyDescent="0.25">
      <c r="E66570" s="71"/>
    </row>
    <row r="66571" spans="5:5" x14ac:dyDescent="0.25">
      <c r="E66571" s="71"/>
    </row>
    <row r="66572" spans="5:5" x14ac:dyDescent="0.25">
      <c r="E66572" s="71"/>
    </row>
    <row r="66573" spans="5:5" x14ac:dyDescent="0.25">
      <c r="E66573" s="71"/>
    </row>
    <row r="66574" spans="5:5" x14ac:dyDescent="0.25">
      <c r="E66574" s="71"/>
    </row>
    <row r="66575" spans="5:5" x14ac:dyDescent="0.25">
      <c r="E66575" s="71"/>
    </row>
    <row r="66576" spans="5:5" x14ac:dyDescent="0.25">
      <c r="E66576" s="71"/>
    </row>
    <row r="66577" spans="5:5" x14ac:dyDescent="0.25">
      <c r="E66577" s="71"/>
    </row>
    <row r="66578" spans="5:5" x14ac:dyDescent="0.25">
      <c r="E66578" s="71"/>
    </row>
    <row r="66579" spans="5:5" x14ac:dyDescent="0.25">
      <c r="E66579" s="71"/>
    </row>
    <row r="66580" spans="5:5" x14ac:dyDescent="0.25">
      <c r="E66580" s="71"/>
    </row>
    <row r="66581" spans="5:5" x14ac:dyDescent="0.25">
      <c r="E66581" s="71"/>
    </row>
    <row r="66582" spans="5:5" x14ac:dyDescent="0.25">
      <c r="E66582" s="71"/>
    </row>
    <row r="66583" spans="5:5" x14ac:dyDescent="0.25">
      <c r="E66583" s="71"/>
    </row>
    <row r="66584" spans="5:5" x14ac:dyDescent="0.25">
      <c r="E66584" s="71"/>
    </row>
    <row r="66585" spans="5:5" x14ac:dyDescent="0.25">
      <c r="E66585" s="71"/>
    </row>
    <row r="66586" spans="5:5" x14ac:dyDescent="0.25">
      <c r="E66586" s="71"/>
    </row>
    <row r="66587" spans="5:5" x14ac:dyDescent="0.25">
      <c r="E66587" s="71"/>
    </row>
    <row r="66588" spans="5:5" x14ac:dyDescent="0.25">
      <c r="E66588" s="71"/>
    </row>
    <row r="66589" spans="5:5" x14ac:dyDescent="0.25">
      <c r="E66589" s="71"/>
    </row>
    <row r="66590" spans="5:5" x14ac:dyDescent="0.25">
      <c r="E66590" s="71"/>
    </row>
    <row r="66591" spans="5:5" x14ac:dyDescent="0.25">
      <c r="E66591" s="71"/>
    </row>
    <row r="66592" spans="5:5" x14ac:dyDescent="0.25">
      <c r="E66592" s="71"/>
    </row>
    <row r="66593" spans="5:5" x14ac:dyDescent="0.25">
      <c r="E66593" s="71"/>
    </row>
    <row r="66594" spans="5:5" x14ac:dyDescent="0.25">
      <c r="E66594" s="71"/>
    </row>
    <row r="66595" spans="5:5" x14ac:dyDescent="0.25">
      <c r="E66595" s="71"/>
    </row>
    <row r="66596" spans="5:5" x14ac:dyDescent="0.25">
      <c r="E66596" s="71"/>
    </row>
    <row r="66597" spans="5:5" x14ac:dyDescent="0.25">
      <c r="E66597" s="71"/>
    </row>
    <row r="66598" spans="5:5" x14ac:dyDescent="0.25">
      <c r="E66598" s="71"/>
    </row>
    <row r="66599" spans="5:5" x14ac:dyDescent="0.25">
      <c r="E66599" s="71"/>
    </row>
    <row r="66600" spans="5:5" x14ac:dyDescent="0.25">
      <c r="E66600" s="71"/>
    </row>
    <row r="66601" spans="5:5" x14ac:dyDescent="0.25">
      <c r="E66601" s="71"/>
    </row>
    <row r="66602" spans="5:5" x14ac:dyDescent="0.25">
      <c r="E66602" s="71"/>
    </row>
    <row r="66603" spans="5:5" x14ac:dyDescent="0.25">
      <c r="E66603" s="71"/>
    </row>
    <row r="66604" spans="5:5" x14ac:dyDescent="0.25">
      <c r="E66604" s="71"/>
    </row>
    <row r="66605" spans="5:5" x14ac:dyDescent="0.25">
      <c r="E66605" s="71"/>
    </row>
    <row r="66606" spans="5:5" x14ac:dyDescent="0.25">
      <c r="E66606" s="71"/>
    </row>
    <row r="66607" spans="5:5" x14ac:dyDescent="0.25">
      <c r="E66607" s="71"/>
    </row>
    <row r="66608" spans="5:5" x14ac:dyDescent="0.25">
      <c r="E66608" s="71"/>
    </row>
    <row r="66609" spans="5:5" x14ac:dyDescent="0.25">
      <c r="E66609" s="71"/>
    </row>
    <row r="66610" spans="5:5" x14ac:dyDescent="0.25">
      <c r="E66610" s="71"/>
    </row>
    <row r="66611" spans="5:5" x14ac:dyDescent="0.25">
      <c r="E66611" s="71"/>
    </row>
    <row r="66612" spans="5:5" x14ac:dyDescent="0.25">
      <c r="E66612" s="71"/>
    </row>
    <row r="66613" spans="5:5" x14ac:dyDescent="0.25">
      <c r="E66613" s="71"/>
    </row>
    <row r="66614" spans="5:5" x14ac:dyDescent="0.25">
      <c r="E66614" s="71"/>
    </row>
    <row r="66615" spans="5:5" x14ac:dyDescent="0.25">
      <c r="E66615" s="71"/>
    </row>
    <row r="66616" spans="5:5" x14ac:dyDescent="0.25">
      <c r="E66616" s="71"/>
    </row>
    <row r="66617" spans="5:5" x14ac:dyDescent="0.25">
      <c r="E66617" s="71"/>
    </row>
    <row r="66618" spans="5:5" x14ac:dyDescent="0.25">
      <c r="E66618" s="71"/>
    </row>
    <row r="66619" spans="5:5" x14ac:dyDescent="0.25">
      <c r="E66619" s="71"/>
    </row>
    <row r="66620" spans="5:5" x14ac:dyDescent="0.25">
      <c r="E66620" s="71"/>
    </row>
    <row r="66621" spans="5:5" x14ac:dyDescent="0.25">
      <c r="E66621" s="71"/>
    </row>
    <row r="66622" spans="5:5" x14ac:dyDescent="0.25">
      <c r="E66622" s="71"/>
    </row>
    <row r="66623" spans="5:5" x14ac:dyDescent="0.25">
      <c r="E66623" s="71"/>
    </row>
    <row r="66624" spans="5:5" x14ac:dyDescent="0.25">
      <c r="E66624" s="71"/>
    </row>
    <row r="66625" spans="5:5" x14ac:dyDescent="0.25">
      <c r="E66625" s="71"/>
    </row>
    <row r="66626" spans="5:5" x14ac:dyDescent="0.25">
      <c r="E66626" s="71"/>
    </row>
    <row r="66627" spans="5:5" x14ac:dyDescent="0.25">
      <c r="E66627" s="71"/>
    </row>
    <row r="66628" spans="5:5" x14ac:dyDescent="0.25">
      <c r="E66628" s="71"/>
    </row>
    <row r="66629" spans="5:5" x14ac:dyDescent="0.25">
      <c r="E66629" s="71"/>
    </row>
    <row r="66630" spans="5:5" x14ac:dyDescent="0.25">
      <c r="E66630" s="71"/>
    </row>
    <row r="66631" spans="5:5" x14ac:dyDescent="0.25">
      <c r="E66631" s="71"/>
    </row>
    <row r="66632" spans="5:5" x14ac:dyDescent="0.25">
      <c r="E66632" s="71"/>
    </row>
    <row r="66633" spans="5:5" x14ac:dyDescent="0.25">
      <c r="E66633" s="71"/>
    </row>
    <row r="66634" spans="5:5" x14ac:dyDescent="0.25">
      <c r="E66634" s="71"/>
    </row>
    <row r="66635" spans="5:5" x14ac:dyDescent="0.25">
      <c r="E66635" s="71"/>
    </row>
    <row r="66636" spans="5:5" x14ac:dyDescent="0.25">
      <c r="E66636" s="71"/>
    </row>
    <row r="66637" spans="5:5" x14ac:dyDescent="0.25">
      <c r="E66637" s="71"/>
    </row>
    <row r="66638" spans="5:5" x14ac:dyDescent="0.25">
      <c r="E66638" s="71"/>
    </row>
    <row r="66639" spans="5:5" x14ac:dyDescent="0.25">
      <c r="E66639" s="71"/>
    </row>
    <row r="66640" spans="5:5" x14ac:dyDescent="0.25">
      <c r="E66640" s="71"/>
    </row>
    <row r="66641" spans="5:5" x14ac:dyDescent="0.25">
      <c r="E66641" s="71"/>
    </row>
    <row r="66642" spans="5:5" x14ac:dyDescent="0.25">
      <c r="E66642" s="71"/>
    </row>
    <row r="66643" spans="5:5" x14ac:dyDescent="0.25">
      <c r="E66643" s="71"/>
    </row>
    <row r="66644" spans="5:5" x14ac:dyDescent="0.25">
      <c r="E66644" s="71"/>
    </row>
    <row r="66645" spans="5:5" x14ac:dyDescent="0.25">
      <c r="E66645" s="71"/>
    </row>
    <row r="66646" spans="5:5" x14ac:dyDescent="0.25">
      <c r="E66646" s="71"/>
    </row>
    <row r="66647" spans="5:5" x14ac:dyDescent="0.25">
      <c r="E66647" s="71"/>
    </row>
    <row r="66648" spans="5:5" x14ac:dyDescent="0.25">
      <c r="E66648" s="71"/>
    </row>
    <row r="66649" spans="5:5" x14ac:dyDescent="0.25">
      <c r="E66649" s="71"/>
    </row>
    <row r="66650" spans="5:5" x14ac:dyDescent="0.25">
      <c r="E66650" s="71"/>
    </row>
    <row r="66651" spans="5:5" x14ac:dyDescent="0.25">
      <c r="E66651" s="71"/>
    </row>
    <row r="66652" spans="5:5" x14ac:dyDescent="0.25">
      <c r="E66652" s="71"/>
    </row>
    <row r="66653" spans="5:5" x14ac:dyDescent="0.25">
      <c r="E66653" s="71"/>
    </row>
    <row r="66654" spans="5:5" x14ac:dyDescent="0.25">
      <c r="E66654" s="71"/>
    </row>
    <row r="66655" spans="5:5" x14ac:dyDescent="0.25">
      <c r="E66655" s="71"/>
    </row>
    <row r="66656" spans="5:5" x14ac:dyDescent="0.25">
      <c r="E66656" s="71"/>
    </row>
    <row r="66657" spans="5:5" x14ac:dyDescent="0.25">
      <c r="E66657" s="71"/>
    </row>
    <row r="66658" spans="5:5" x14ac:dyDescent="0.25">
      <c r="E66658" s="71"/>
    </row>
    <row r="66659" spans="5:5" x14ac:dyDescent="0.25">
      <c r="E66659" s="71"/>
    </row>
    <row r="66660" spans="5:5" x14ac:dyDescent="0.25">
      <c r="E66660" s="71"/>
    </row>
    <row r="66661" spans="5:5" x14ac:dyDescent="0.25">
      <c r="E66661" s="71"/>
    </row>
    <row r="66662" spans="5:5" x14ac:dyDescent="0.25">
      <c r="E66662" s="71"/>
    </row>
    <row r="66663" spans="5:5" x14ac:dyDescent="0.25">
      <c r="E66663" s="71"/>
    </row>
    <row r="66664" spans="5:5" x14ac:dyDescent="0.25">
      <c r="E66664" s="71"/>
    </row>
    <row r="66665" spans="5:5" x14ac:dyDescent="0.25">
      <c r="E66665" s="71"/>
    </row>
    <row r="66666" spans="5:5" x14ac:dyDescent="0.25">
      <c r="E66666" s="71"/>
    </row>
    <row r="66667" spans="5:5" x14ac:dyDescent="0.25">
      <c r="E66667" s="71"/>
    </row>
    <row r="66668" spans="5:5" x14ac:dyDescent="0.25">
      <c r="E66668" s="71"/>
    </row>
    <row r="66669" spans="5:5" x14ac:dyDescent="0.25">
      <c r="E66669" s="71"/>
    </row>
    <row r="66670" spans="5:5" x14ac:dyDescent="0.25">
      <c r="E66670" s="71"/>
    </row>
    <row r="66671" spans="5:5" x14ac:dyDescent="0.25">
      <c r="E66671" s="71"/>
    </row>
    <row r="66672" spans="5:5" x14ac:dyDescent="0.25">
      <c r="E66672" s="71"/>
    </row>
    <row r="66673" spans="5:5" x14ac:dyDescent="0.25">
      <c r="E66673" s="71"/>
    </row>
    <row r="66674" spans="5:5" x14ac:dyDescent="0.25">
      <c r="E66674" s="71"/>
    </row>
    <row r="66675" spans="5:5" x14ac:dyDescent="0.25">
      <c r="E66675" s="71"/>
    </row>
    <row r="66676" spans="5:5" x14ac:dyDescent="0.25">
      <c r="E66676" s="71"/>
    </row>
    <row r="66677" spans="5:5" x14ac:dyDescent="0.25">
      <c r="E66677" s="71"/>
    </row>
    <row r="66678" spans="5:5" x14ac:dyDescent="0.25">
      <c r="E66678" s="71"/>
    </row>
    <row r="66679" spans="5:5" x14ac:dyDescent="0.25">
      <c r="E66679" s="71"/>
    </row>
    <row r="66680" spans="5:5" x14ac:dyDescent="0.25">
      <c r="E66680" s="71"/>
    </row>
    <row r="66681" spans="5:5" x14ac:dyDescent="0.25">
      <c r="E66681" s="71"/>
    </row>
    <row r="66682" spans="5:5" x14ac:dyDescent="0.25">
      <c r="E66682" s="71"/>
    </row>
    <row r="66683" spans="5:5" x14ac:dyDescent="0.25">
      <c r="E66683" s="71"/>
    </row>
    <row r="66684" spans="5:5" x14ac:dyDescent="0.25">
      <c r="E66684" s="71"/>
    </row>
    <row r="66685" spans="5:5" x14ac:dyDescent="0.25">
      <c r="E66685" s="71"/>
    </row>
    <row r="66686" spans="5:5" x14ac:dyDescent="0.25">
      <c r="E66686" s="71"/>
    </row>
    <row r="66687" spans="5:5" x14ac:dyDescent="0.25">
      <c r="E66687" s="71"/>
    </row>
    <row r="66688" spans="5:5" x14ac:dyDescent="0.25">
      <c r="E66688" s="71"/>
    </row>
    <row r="66689" spans="5:5" x14ac:dyDescent="0.25">
      <c r="E66689" s="71"/>
    </row>
    <row r="66690" spans="5:5" x14ac:dyDescent="0.25">
      <c r="E66690" s="71"/>
    </row>
    <row r="66691" spans="5:5" x14ac:dyDescent="0.25">
      <c r="E66691" s="71"/>
    </row>
    <row r="66692" spans="5:5" x14ac:dyDescent="0.25">
      <c r="E66692" s="71"/>
    </row>
    <row r="66693" spans="5:5" x14ac:dyDescent="0.25">
      <c r="E66693" s="71"/>
    </row>
    <row r="66694" spans="5:5" x14ac:dyDescent="0.25">
      <c r="E66694" s="71"/>
    </row>
    <row r="66695" spans="5:5" x14ac:dyDescent="0.25">
      <c r="E66695" s="71"/>
    </row>
    <row r="66696" spans="5:5" x14ac:dyDescent="0.25">
      <c r="E66696" s="71"/>
    </row>
    <row r="66697" spans="5:5" x14ac:dyDescent="0.25">
      <c r="E66697" s="71"/>
    </row>
    <row r="66698" spans="5:5" x14ac:dyDescent="0.25">
      <c r="E66698" s="71"/>
    </row>
    <row r="66699" spans="5:5" x14ac:dyDescent="0.25">
      <c r="E66699" s="71"/>
    </row>
    <row r="66700" spans="5:5" x14ac:dyDescent="0.25">
      <c r="E66700" s="71"/>
    </row>
    <row r="66701" spans="5:5" x14ac:dyDescent="0.25">
      <c r="E66701" s="71"/>
    </row>
    <row r="66702" spans="5:5" x14ac:dyDescent="0.25">
      <c r="E66702" s="71"/>
    </row>
    <row r="66703" spans="5:5" x14ac:dyDescent="0.25">
      <c r="E66703" s="71"/>
    </row>
    <row r="66704" spans="5:5" x14ac:dyDescent="0.25">
      <c r="E66704" s="71"/>
    </row>
    <row r="66705" spans="5:5" x14ac:dyDescent="0.25">
      <c r="E66705" s="71"/>
    </row>
    <row r="66706" spans="5:5" x14ac:dyDescent="0.25">
      <c r="E66706" s="71"/>
    </row>
    <row r="66707" spans="5:5" x14ac:dyDescent="0.25">
      <c r="E66707" s="71"/>
    </row>
    <row r="66708" spans="5:5" x14ac:dyDescent="0.25">
      <c r="E66708" s="71"/>
    </row>
    <row r="66709" spans="5:5" x14ac:dyDescent="0.25">
      <c r="E66709" s="71"/>
    </row>
    <row r="66710" spans="5:5" x14ac:dyDescent="0.25">
      <c r="E66710" s="71"/>
    </row>
    <row r="66711" spans="5:5" x14ac:dyDescent="0.25">
      <c r="E66711" s="71"/>
    </row>
    <row r="66712" spans="5:5" x14ac:dyDescent="0.25">
      <c r="E66712" s="71"/>
    </row>
    <row r="66713" spans="5:5" x14ac:dyDescent="0.25">
      <c r="E66713" s="71"/>
    </row>
    <row r="66714" spans="5:5" x14ac:dyDescent="0.25">
      <c r="E66714" s="71"/>
    </row>
    <row r="66715" spans="5:5" x14ac:dyDescent="0.25">
      <c r="E66715" s="71"/>
    </row>
    <row r="66716" spans="5:5" x14ac:dyDescent="0.25">
      <c r="E66716" s="71"/>
    </row>
    <row r="66717" spans="5:5" x14ac:dyDescent="0.25">
      <c r="E66717" s="71"/>
    </row>
    <row r="66718" spans="5:5" x14ac:dyDescent="0.25">
      <c r="E66718" s="71"/>
    </row>
    <row r="66719" spans="5:5" x14ac:dyDescent="0.25">
      <c r="E66719" s="71"/>
    </row>
    <row r="66720" spans="5:5" x14ac:dyDescent="0.25">
      <c r="E66720" s="71"/>
    </row>
    <row r="66721" spans="5:5" x14ac:dyDescent="0.25">
      <c r="E66721" s="71"/>
    </row>
    <row r="66722" spans="5:5" x14ac:dyDescent="0.25">
      <c r="E66722" s="71"/>
    </row>
    <row r="66723" spans="5:5" x14ac:dyDescent="0.25">
      <c r="E66723" s="71"/>
    </row>
    <row r="66724" spans="5:5" x14ac:dyDescent="0.25">
      <c r="E66724" s="71"/>
    </row>
    <row r="66725" spans="5:5" x14ac:dyDescent="0.25">
      <c r="E66725" s="71"/>
    </row>
    <row r="66726" spans="5:5" x14ac:dyDescent="0.25">
      <c r="E66726" s="71"/>
    </row>
    <row r="66727" spans="5:5" x14ac:dyDescent="0.25">
      <c r="E66727" s="71"/>
    </row>
    <row r="66728" spans="5:5" x14ac:dyDescent="0.25">
      <c r="E66728" s="71"/>
    </row>
    <row r="66729" spans="5:5" x14ac:dyDescent="0.25">
      <c r="E66729" s="71"/>
    </row>
    <row r="66730" spans="5:5" x14ac:dyDescent="0.25">
      <c r="E66730" s="71"/>
    </row>
    <row r="66731" spans="5:5" x14ac:dyDescent="0.25">
      <c r="E66731" s="71"/>
    </row>
    <row r="66732" spans="5:5" x14ac:dyDescent="0.25">
      <c r="E66732" s="71"/>
    </row>
    <row r="66733" spans="5:5" x14ac:dyDescent="0.25">
      <c r="E66733" s="71"/>
    </row>
    <row r="66734" spans="5:5" x14ac:dyDescent="0.25">
      <c r="E66734" s="71"/>
    </row>
    <row r="66735" spans="5:5" x14ac:dyDescent="0.25">
      <c r="E66735" s="71"/>
    </row>
    <row r="66736" spans="5:5" x14ac:dyDescent="0.25">
      <c r="E66736" s="71"/>
    </row>
    <row r="66737" spans="5:5" x14ac:dyDescent="0.25">
      <c r="E66737" s="71"/>
    </row>
    <row r="66738" spans="5:5" x14ac:dyDescent="0.25">
      <c r="E66738" s="71"/>
    </row>
    <row r="66739" spans="5:5" x14ac:dyDescent="0.25">
      <c r="E66739" s="71"/>
    </row>
    <row r="66740" spans="5:5" x14ac:dyDescent="0.25">
      <c r="E66740" s="71"/>
    </row>
    <row r="66741" spans="5:5" x14ac:dyDescent="0.25">
      <c r="E66741" s="71"/>
    </row>
    <row r="66742" spans="5:5" x14ac:dyDescent="0.25">
      <c r="E66742" s="71"/>
    </row>
    <row r="66743" spans="5:5" x14ac:dyDescent="0.25">
      <c r="E66743" s="71"/>
    </row>
    <row r="66744" spans="5:5" x14ac:dyDescent="0.25">
      <c r="E66744" s="71"/>
    </row>
    <row r="66745" spans="5:5" x14ac:dyDescent="0.25">
      <c r="E66745" s="71"/>
    </row>
    <row r="66746" spans="5:5" x14ac:dyDescent="0.25">
      <c r="E66746" s="71"/>
    </row>
    <row r="66747" spans="5:5" x14ac:dyDescent="0.25">
      <c r="E66747" s="71"/>
    </row>
    <row r="66748" spans="5:5" x14ac:dyDescent="0.25">
      <c r="E66748" s="71"/>
    </row>
    <row r="66749" spans="5:5" x14ac:dyDescent="0.25">
      <c r="E66749" s="71"/>
    </row>
    <row r="66750" spans="5:5" x14ac:dyDescent="0.25">
      <c r="E66750" s="71"/>
    </row>
    <row r="66751" spans="5:5" x14ac:dyDescent="0.25">
      <c r="E66751" s="71"/>
    </row>
    <row r="66752" spans="5:5" x14ac:dyDescent="0.25">
      <c r="E66752" s="71"/>
    </row>
    <row r="66753" spans="5:5" x14ac:dyDescent="0.25">
      <c r="E66753" s="71"/>
    </row>
    <row r="66754" spans="5:5" x14ac:dyDescent="0.25">
      <c r="E66754" s="71"/>
    </row>
    <row r="66755" spans="5:5" x14ac:dyDescent="0.25">
      <c r="E66755" s="71"/>
    </row>
    <row r="66756" spans="5:5" x14ac:dyDescent="0.25">
      <c r="E66756" s="71"/>
    </row>
    <row r="66757" spans="5:5" x14ac:dyDescent="0.25">
      <c r="E66757" s="71"/>
    </row>
    <row r="66758" spans="5:5" x14ac:dyDescent="0.25">
      <c r="E66758" s="71"/>
    </row>
    <row r="66759" spans="5:5" x14ac:dyDescent="0.25">
      <c r="E66759" s="71"/>
    </row>
    <row r="66760" spans="5:5" x14ac:dyDescent="0.25">
      <c r="E66760" s="71"/>
    </row>
    <row r="66761" spans="5:5" x14ac:dyDescent="0.25">
      <c r="E66761" s="71"/>
    </row>
    <row r="66762" spans="5:5" x14ac:dyDescent="0.25">
      <c r="E66762" s="71"/>
    </row>
    <row r="66763" spans="5:5" x14ac:dyDescent="0.25">
      <c r="E66763" s="71"/>
    </row>
    <row r="66764" spans="5:5" x14ac:dyDescent="0.25">
      <c r="E66764" s="71"/>
    </row>
    <row r="66765" spans="5:5" x14ac:dyDescent="0.25">
      <c r="E66765" s="71"/>
    </row>
    <row r="66766" spans="5:5" x14ac:dyDescent="0.25">
      <c r="E66766" s="71"/>
    </row>
    <row r="66767" spans="5:5" x14ac:dyDescent="0.25">
      <c r="E66767" s="71"/>
    </row>
    <row r="66768" spans="5:5" x14ac:dyDescent="0.25">
      <c r="E66768" s="71"/>
    </row>
    <row r="66769" spans="5:5" x14ac:dyDescent="0.25">
      <c r="E66769" s="71"/>
    </row>
    <row r="66770" spans="5:5" x14ac:dyDescent="0.25">
      <c r="E66770" s="71"/>
    </row>
    <row r="66771" spans="5:5" x14ac:dyDescent="0.25">
      <c r="E66771" s="71"/>
    </row>
    <row r="66772" spans="5:5" x14ac:dyDescent="0.25">
      <c r="E66772" s="71"/>
    </row>
    <row r="66773" spans="5:5" x14ac:dyDescent="0.25">
      <c r="E66773" s="71"/>
    </row>
    <row r="66774" spans="5:5" x14ac:dyDescent="0.25">
      <c r="E66774" s="71"/>
    </row>
    <row r="66775" spans="5:5" x14ac:dyDescent="0.25">
      <c r="E66775" s="71"/>
    </row>
    <row r="66776" spans="5:5" x14ac:dyDescent="0.25">
      <c r="E66776" s="71"/>
    </row>
    <row r="66777" spans="5:5" x14ac:dyDescent="0.25">
      <c r="E66777" s="71"/>
    </row>
    <row r="66778" spans="5:5" x14ac:dyDescent="0.25">
      <c r="E66778" s="71"/>
    </row>
    <row r="66779" spans="5:5" x14ac:dyDescent="0.25">
      <c r="E66779" s="71"/>
    </row>
    <row r="66780" spans="5:5" x14ac:dyDescent="0.25">
      <c r="E66780" s="71"/>
    </row>
    <row r="66781" spans="5:5" x14ac:dyDescent="0.25">
      <c r="E66781" s="71"/>
    </row>
    <row r="66782" spans="5:5" x14ac:dyDescent="0.25">
      <c r="E66782" s="71"/>
    </row>
    <row r="66783" spans="5:5" x14ac:dyDescent="0.25">
      <c r="E66783" s="71"/>
    </row>
    <row r="66784" spans="5:5" x14ac:dyDescent="0.25">
      <c r="E66784" s="71"/>
    </row>
    <row r="66785" spans="5:5" x14ac:dyDescent="0.25">
      <c r="E66785" s="71"/>
    </row>
    <row r="66786" spans="5:5" x14ac:dyDescent="0.25">
      <c r="E66786" s="71"/>
    </row>
    <row r="66787" spans="5:5" x14ac:dyDescent="0.25">
      <c r="E66787" s="71"/>
    </row>
    <row r="66788" spans="5:5" x14ac:dyDescent="0.25">
      <c r="E66788" s="71"/>
    </row>
    <row r="66789" spans="5:5" x14ac:dyDescent="0.25">
      <c r="E66789" s="71"/>
    </row>
    <row r="66790" spans="5:5" x14ac:dyDescent="0.25">
      <c r="E66790" s="71"/>
    </row>
    <row r="66791" spans="5:5" x14ac:dyDescent="0.25">
      <c r="E66791" s="71"/>
    </row>
    <row r="66792" spans="5:5" x14ac:dyDescent="0.25">
      <c r="E66792" s="71"/>
    </row>
    <row r="66793" spans="5:5" x14ac:dyDescent="0.25">
      <c r="E66793" s="71"/>
    </row>
    <row r="66794" spans="5:5" x14ac:dyDescent="0.25">
      <c r="E66794" s="71"/>
    </row>
    <row r="66795" spans="5:5" x14ac:dyDescent="0.25">
      <c r="E66795" s="71"/>
    </row>
    <row r="66796" spans="5:5" x14ac:dyDescent="0.25">
      <c r="E66796" s="71"/>
    </row>
    <row r="66797" spans="5:5" x14ac:dyDescent="0.25">
      <c r="E66797" s="71"/>
    </row>
    <row r="66798" spans="5:5" x14ac:dyDescent="0.25">
      <c r="E66798" s="71"/>
    </row>
    <row r="66799" spans="5:5" x14ac:dyDescent="0.25">
      <c r="E66799" s="71"/>
    </row>
    <row r="66800" spans="5:5" x14ac:dyDescent="0.25">
      <c r="E66800" s="71"/>
    </row>
    <row r="66801" spans="5:5" x14ac:dyDescent="0.25">
      <c r="E66801" s="71"/>
    </row>
    <row r="66802" spans="5:5" x14ac:dyDescent="0.25">
      <c r="E66802" s="71"/>
    </row>
    <row r="66803" spans="5:5" x14ac:dyDescent="0.25">
      <c r="E66803" s="71"/>
    </row>
    <row r="66804" spans="5:5" x14ac:dyDescent="0.25">
      <c r="E66804" s="71"/>
    </row>
    <row r="66805" spans="5:5" x14ac:dyDescent="0.25">
      <c r="E66805" s="71"/>
    </row>
    <row r="66806" spans="5:5" x14ac:dyDescent="0.25">
      <c r="E66806" s="71"/>
    </row>
    <row r="66807" spans="5:5" x14ac:dyDescent="0.25">
      <c r="E66807" s="71"/>
    </row>
    <row r="66808" spans="5:5" x14ac:dyDescent="0.25">
      <c r="E66808" s="71"/>
    </row>
    <row r="66809" spans="5:5" x14ac:dyDescent="0.25">
      <c r="E66809" s="71"/>
    </row>
    <row r="66810" spans="5:5" x14ac:dyDescent="0.25">
      <c r="E66810" s="71"/>
    </row>
    <row r="66811" spans="5:5" x14ac:dyDescent="0.25">
      <c r="E66811" s="71"/>
    </row>
    <row r="66812" spans="5:5" x14ac:dyDescent="0.25">
      <c r="E66812" s="71"/>
    </row>
    <row r="66813" spans="5:5" x14ac:dyDescent="0.25">
      <c r="E66813" s="71"/>
    </row>
    <row r="66814" spans="5:5" x14ac:dyDescent="0.25">
      <c r="E66814" s="71"/>
    </row>
    <row r="66815" spans="5:5" x14ac:dyDescent="0.25">
      <c r="E66815" s="71"/>
    </row>
    <row r="66816" spans="5:5" x14ac:dyDescent="0.25">
      <c r="E66816" s="71"/>
    </row>
    <row r="66817" spans="5:5" x14ac:dyDescent="0.25">
      <c r="E66817" s="71"/>
    </row>
    <row r="66818" spans="5:5" x14ac:dyDescent="0.25">
      <c r="E66818" s="71"/>
    </row>
    <row r="66819" spans="5:5" x14ac:dyDescent="0.25">
      <c r="E66819" s="71"/>
    </row>
    <row r="66820" spans="5:5" x14ac:dyDescent="0.25">
      <c r="E66820" s="71"/>
    </row>
    <row r="66821" spans="5:5" x14ac:dyDescent="0.25">
      <c r="E66821" s="71"/>
    </row>
    <row r="66822" spans="5:5" x14ac:dyDescent="0.25">
      <c r="E66822" s="71"/>
    </row>
    <row r="66823" spans="5:5" x14ac:dyDescent="0.25">
      <c r="E66823" s="71"/>
    </row>
    <row r="66824" spans="5:5" x14ac:dyDescent="0.25">
      <c r="E66824" s="71"/>
    </row>
    <row r="66825" spans="5:5" x14ac:dyDescent="0.25">
      <c r="E66825" s="71"/>
    </row>
    <row r="66826" spans="5:5" x14ac:dyDescent="0.25">
      <c r="E66826" s="71"/>
    </row>
    <row r="66827" spans="5:5" x14ac:dyDescent="0.25">
      <c r="E66827" s="71"/>
    </row>
    <row r="66828" spans="5:5" x14ac:dyDescent="0.25">
      <c r="E66828" s="71"/>
    </row>
    <row r="66829" spans="5:5" x14ac:dyDescent="0.25">
      <c r="E66829" s="71"/>
    </row>
    <row r="66830" spans="5:5" x14ac:dyDescent="0.25">
      <c r="E66830" s="71"/>
    </row>
    <row r="66831" spans="5:5" x14ac:dyDescent="0.25">
      <c r="E66831" s="71"/>
    </row>
    <row r="66832" spans="5:5" x14ac:dyDescent="0.25">
      <c r="E66832" s="71"/>
    </row>
    <row r="66833" spans="5:5" x14ac:dyDescent="0.25">
      <c r="E66833" s="71"/>
    </row>
    <row r="66834" spans="5:5" x14ac:dyDescent="0.25">
      <c r="E66834" s="71"/>
    </row>
    <row r="66835" spans="5:5" x14ac:dyDescent="0.25">
      <c r="E66835" s="71"/>
    </row>
    <row r="66836" spans="5:5" x14ac:dyDescent="0.25">
      <c r="E66836" s="71"/>
    </row>
    <row r="66837" spans="5:5" x14ac:dyDescent="0.25">
      <c r="E66837" s="71"/>
    </row>
    <row r="66838" spans="5:5" x14ac:dyDescent="0.25">
      <c r="E66838" s="71"/>
    </row>
    <row r="66839" spans="5:5" x14ac:dyDescent="0.25">
      <c r="E66839" s="71"/>
    </row>
    <row r="66840" spans="5:5" x14ac:dyDescent="0.25">
      <c r="E66840" s="71"/>
    </row>
    <row r="66841" spans="5:5" x14ac:dyDescent="0.25">
      <c r="E66841" s="71"/>
    </row>
    <row r="66842" spans="5:5" x14ac:dyDescent="0.25">
      <c r="E66842" s="71"/>
    </row>
    <row r="66843" spans="5:5" x14ac:dyDescent="0.25">
      <c r="E66843" s="71"/>
    </row>
    <row r="66844" spans="5:5" x14ac:dyDescent="0.25">
      <c r="E66844" s="71"/>
    </row>
    <row r="66845" spans="5:5" x14ac:dyDescent="0.25">
      <c r="E66845" s="71"/>
    </row>
    <row r="66846" spans="5:5" x14ac:dyDescent="0.25">
      <c r="E66846" s="71"/>
    </row>
    <row r="66847" spans="5:5" x14ac:dyDescent="0.25">
      <c r="E66847" s="71"/>
    </row>
    <row r="66848" spans="5:5" x14ac:dyDescent="0.25">
      <c r="E66848" s="71"/>
    </row>
    <row r="66849" spans="5:5" x14ac:dyDescent="0.25">
      <c r="E66849" s="71"/>
    </row>
    <row r="66850" spans="5:5" x14ac:dyDescent="0.25">
      <c r="E66850" s="71"/>
    </row>
    <row r="66851" spans="5:5" x14ac:dyDescent="0.25">
      <c r="E66851" s="71"/>
    </row>
    <row r="66852" spans="5:5" x14ac:dyDescent="0.25">
      <c r="E66852" s="71"/>
    </row>
    <row r="66853" spans="5:5" x14ac:dyDescent="0.25">
      <c r="E66853" s="71"/>
    </row>
    <row r="66854" spans="5:5" x14ac:dyDescent="0.25">
      <c r="E66854" s="71"/>
    </row>
    <row r="66855" spans="5:5" x14ac:dyDescent="0.25">
      <c r="E66855" s="71"/>
    </row>
    <row r="66856" spans="5:5" x14ac:dyDescent="0.25">
      <c r="E66856" s="71"/>
    </row>
    <row r="66857" spans="5:5" x14ac:dyDescent="0.25">
      <c r="E66857" s="71"/>
    </row>
    <row r="66858" spans="5:5" x14ac:dyDescent="0.25">
      <c r="E66858" s="71"/>
    </row>
    <row r="66859" spans="5:5" x14ac:dyDescent="0.25">
      <c r="E66859" s="71"/>
    </row>
    <row r="66860" spans="5:5" x14ac:dyDescent="0.25">
      <c r="E66860" s="71"/>
    </row>
    <row r="66861" spans="5:5" x14ac:dyDescent="0.25">
      <c r="E66861" s="71"/>
    </row>
    <row r="66862" spans="5:5" x14ac:dyDescent="0.25">
      <c r="E66862" s="71"/>
    </row>
    <row r="66863" spans="5:5" x14ac:dyDescent="0.25">
      <c r="E66863" s="71"/>
    </row>
    <row r="66864" spans="5:5" x14ac:dyDescent="0.25">
      <c r="E66864" s="71"/>
    </row>
    <row r="66865" spans="5:5" x14ac:dyDescent="0.25">
      <c r="E66865" s="71"/>
    </row>
    <row r="66866" spans="5:5" x14ac:dyDescent="0.25">
      <c r="E66866" s="71"/>
    </row>
    <row r="66867" spans="5:5" x14ac:dyDescent="0.25">
      <c r="E66867" s="71"/>
    </row>
    <row r="66868" spans="5:5" x14ac:dyDescent="0.25">
      <c r="E66868" s="71"/>
    </row>
    <row r="66869" spans="5:5" x14ac:dyDescent="0.25">
      <c r="E66869" s="71"/>
    </row>
    <row r="66870" spans="5:5" x14ac:dyDescent="0.25">
      <c r="E66870" s="71"/>
    </row>
    <row r="66871" spans="5:5" x14ac:dyDescent="0.25">
      <c r="E66871" s="71"/>
    </row>
    <row r="66872" spans="5:5" x14ac:dyDescent="0.25">
      <c r="E66872" s="71"/>
    </row>
    <row r="66873" spans="5:5" x14ac:dyDescent="0.25">
      <c r="E66873" s="71"/>
    </row>
    <row r="66874" spans="5:5" x14ac:dyDescent="0.25">
      <c r="E66874" s="71"/>
    </row>
    <row r="66875" spans="5:5" x14ac:dyDescent="0.25">
      <c r="E66875" s="71"/>
    </row>
    <row r="66876" spans="5:5" x14ac:dyDescent="0.25">
      <c r="E66876" s="71"/>
    </row>
    <row r="66877" spans="5:5" x14ac:dyDescent="0.25">
      <c r="E66877" s="71"/>
    </row>
    <row r="66878" spans="5:5" x14ac:dyDescent="0.25">
      <c r="E66878" s="71"/>
    </row>
    <row r="66879" spans="5:5" x14ac:dyDescent="0.25">
      <c r="E66879" s="71"/>
    </row>
    <row r="66880" spans="5:5" x14ac:dyDescent="0.25">
      <c r="E66880" s="71"/>
    </row>
    <row r="66881" spans="5:5" x14ac:dyDescent="0.25">
      <c r="E66881" s="71"/>
    </row>
    <row r="66882" spans="5:5" x14ac:dyDescent="0.25">
      <c r="E66882" s="71"/>
    </row>
    <row r="66883" spans="5:5" x14ac:dyDescent="0.25">
      <c r="E66883" s="71"/>
    </row>
    <row r="66884" spans="5:5" x14ac:dyDescent="0.25">
      <c r="E66884" s="71"/>
    </row>
    <row r="66885" spans="5:5" x14ac:dyDescent="0.25">
      <c r="E66885" s="71"/>
    </row>
    <row r="66886" spans="5:5" x14ac:dyDescent="0.25">
      <c r="E66886" s="71"/>
    </row>
    <row r="66887" spans="5:5" x14ac:dyDescent="0.25">
      <c r="E66887" s="71"/>
    </row>
    <row r="66888" spans="5:5" x14ac:dyDescent="0.25">
      <c r="E66888" s="71"/>
    </row>
    <row r="66889" spans="5:5" x14ac:dyDescent="0.25">
      <c r="E66889" s="71"/>
    </row>
    <row r="66890" spans="5:5" x14ac:dyDescent="0.25">
      <c r="E66890" s="71"/>
    </row>
    <row r="66891" spans="5:5" x14ac:dyDescent="0.25">
      <c r="E66891" s="71"/>
    </row>
    <row r="66892" spans="5:5" x14ac:dyDescent="0.25">
      <c r="E66892" s="71"/>
    </row>
    <row r="66893" spans="5:5" x14ac:dyDescent="0.25">
      <c r="E66893" s="71"/>
    </row>
    <row r="66894" spans="5:5" x14ac:dyDescent="0.25">
      <c r="E66894" s="71"/>
    </row>
    <row r="66895" spans="5:5" x14ac:dyDescent="0.25">
      <c r="E66895" s="71"/>
    </row>
    <row r="66896" spans="5:5" x14ac:dyDescent="0.25">
      <c r="E66896" s="71"/>
    </row>
    <row r="66897" spans="5:5" x14ac:dyDescent="0.25">
      <c r="E66897" s="71"/>
    </row>
    <row r="66898" spans="5:5" x14ac:dyDescent="0.25">
      <c r="E66898" s="71"/>
    </row>
    <row r="66899" spans="5:5" x14ac:dyDescent="0.25">
      <c r="E66899" s="71"/>
    </row>
    <row r="66900" spans="5:5" x14ac:dyDescent="0.25">
      <c r="E66900" s="71"/>
    </row>
    <row r="66901" spans="5:5" x14ac:dyDescent="0.25">
      <c r="E66901" s="71"/>
    </row>
    <row r="66902" spans="5:5" x14ac:dyDescent="0.25">
      <c r="E66902" s="71"/>
    </row>
    <row r="66903" spans="5:5" x14ac:dyDescent="0.25">
      <c r="E66903" s="71"/>
    </row>
    <row r="66904" spans="5:5" x14ac:dyDescent="0.25">
      <c r="E66904" s="71"/>
    </row>
    <row r="66905" spans="5:5" x14ac:dyDescent="0.25">
      <c r="E66905" s="71"/>
    </row>
    <row r="66906" spans="5:5" x14ac:dyDescent="0.25">
      <c r="E66906" s="71"/>
    </row>
    <row r="66907" spans="5:5" x14ac:dyDescent="0.25">
      <c r="E66907" s="71"/>
    </row>
    <row r="66908" spans="5:5" x14ac:dyDescent="0.25">
      <c r="E66908" s="71"/>
    </row>
    <row r="66909" spans="5:5" x14ac:dyDescent="0.25">
      <c r="E66909" s="71"/>
    </row>
    <row r="66910" spans="5:5" x14ac:dyDescent="0.25">
      <c r="E66910" s="71"/>
    </row>
    <row r="66911" spans="5:5" x14ac:dyDescent="0.25">
      <c r="E66911" s="71"/>
    </row>
    <row r="66912" spans="5:5" x14ac:dyDescent="0.25">
      <c r="E66912" s="71"/>
    </row>
    <row r="66913" spans="5:5" x14ac:dyDescent="0.25">
      <c r="E66913" s="71"/>
    </row>
    <row r="66914" spans="5:5" x14ac:dyDescent="0.25">
      <c r="E66914" s="71"/>
    </row>
    <row r="66915" spans="5:5" x14ac:dyDescent="0.25">
      <c r="E66915" s="71"/>
    </row>
    <row r="66916" spans="5:5" x14ac:dyDescent="0.25">
      <c r="E66916" s="71"/>
    </row>
    <row r="66917" spans="5:5" x14ac:dyDescent="0.25">
      <c r="E66917" s="71"/>
    </row>
    <row r="66918" spans="5:5" x14ac:dyDescent="0.25">
      <c r="E66918" s="71"/>
    </row>
    <row r="66919" spans="5:5" x14ac:dyDescent="0.25">
      <c r="E66919" s="71"/>
    </row>
    <row r="66920" spans="5:5" x14ac:dyDescent="0.25">
      <c r="E66920" s="71"/>
    </row>
    <row r="66921" spans="5:5" x14ac:dyDescent="0.25">
      <c r="E66921" s="71"/>
    </row>
    <row r="66922" spans="5:5" x14ac:dyDescent="0.25">
      <c r="E66922" s="71"/>
    </row>
    <row r="66923" spans="5:5" x14ac:dyDescent="0.25">
      <c r="E66923" s="71"/>
    </row>
    <row r="66924" spans="5:5" x14ac:dyDescent="0.25">
      <c r="E66924" s="71"/>
    </row>
    <row r="66925" spans="5:5" x14ac:dyDescent="0.25">
      <c r="E66925" s="71"/>
    </row>
    <row r="66926" spans="5:5" x14ac:dyDescent="0.25">
      <c r="E66926" s="71"/>
    </row>
    <row r="66927" spans="5:5" x14ac:dyDescent="0.25">
      <c r="E66927" s="71"/>
    </row>
    <row r="66928" spans="5:5" x14ac:dyDescent="0.25">
      <c r="E66928" s="71"/>
    </row>
    <row r="66929" spans="5:5" x14ac:dyDescent="0.25">
      <c r="E66929" s="71"/>
    </row>
    <row r="66930" spans="5:5" x14ac:dyDescent="0.25">
      <c r="E66930" s="71"/>
    </row>
    <row r="66931" spans="5:5" x14ac:dyDescent="0.25">
      <c r="E66931" s="71"/>
    </row>
    <row r="66932" spans="5:5" x14ac:dyDescent="0.25">
      <c r="E66932" s="71"/>
    </row>
    <row r="66933" spans="5:5" x14ac:dyDescent="0.25">
      <c r="E66933" s="71"/>
    </row>
    <row r="66934" spans="5:5" x14ac:dyDescent="0.25">
      <c r="E66934" s="71"/>
    </row>
    <row r="66935" spans="5:5" x14ac:dyDescent="0.25">
      <c r="E66935" s="71"/>
    </row>
    <row r="66936" spans="5:5" x14ac:dyDescent="0.25">
      <c r="E66936" s="71"/>
    </row>
    <row r="66937" spans="5:5" x14ac:dyDescent="0.25">
      <c r="E66937" s="71"/>
    </row>
    <row r="66938" spans="5:5" x14ac:dyDescent="0.25">
      <c r="E66938" s="71"/>
    </row>
    <row r="66939" spans="5:5" x14ac:dyDescent="0.25">
      <c r="E66939" s="71"/>
    </row>
    <row r="66940" spans="5:5" x14ac:dyDescent="0.25">
      <c r="E66940" s="71"/>
    </row>
    <row r="66941" spans="5:5" x14ac:dyDescent="0.25">
      <c r="E66941" s="71"/>
    </row>
    <row r="66942" spans="5:5" x14ac:dyDescent="0.25">
      <c r="E66942" s="71"/>
    </row>
    <row r="66943" spans="5:5" x14ac:dyDescent="0.25">
      <c r="E66943" s="71"/>
    </row>
    <row r="66944" spans="5:5" x14ac:dyDescent="0.25">
      <c r="E66944" s="71"/>
    </row>
    <row r="66945" spans="5:5" x14ac:dyDescent="0.25">
      <c r="E66945" s="71"/>
    </row>
    <row r="66946" spans="5:5" x14ac:dyDescent="0.25">
      <c r="E66946" s="71"/>
    </row>
    <row r="66947" spans="5:5" x14ac:dyDescent="0.25">
      <c r="E66947" s="71"/>
    </row>
    <row r="66948" spans="5:5" x14ac:dyDescent="0.25">
      <c r="E66948" s="71"/>
    </row>
    <row r="66949" spans="5:5" x14ac:dyDescent="0.25">
      <c r="E66949" s="71"/>
    </row>
    <row r="66950" spans="5:5" x14ac:dyDescent="0.25">
      <c r="E66950" s="71"/>
    </row>
    <row r="66951" spans="5:5" x14ac:dyDescent="0.25">
      <c r="E66951" s="71"/>
    </row>
    <row r="66952" spans="5:5" x14ac:dyDescent="0.25">
      <c r="E66952" s="71"/>
    </row>
    <row r="66953" spans="5:5" x14ac:dyDescent="0.25">
      <c r="E66953" s="71"/>
    </row>
    <row r="66954" spans="5:5" x14ac:dyDescent="0.25">
      <c r="E66954" s="71"/>
    </row>
    <row r="66955" spans="5:5" x14ac:dyDescent="0.25">
      <c r="E66955" s="71"/>
    </row>
    <row r="66956" spans="5:5" x14ac:dyDescent="0.25">
      <c r="E66956" s="71"/>
    </row>
    <row r="66957" spans="5:5" x14ac:dyDescent="0.25">
      <c r="E66957" s="71"/>
    </row>
    <row r="66958" spans="5:5" x14ac:dyDescent="0.25">
      <c r="E66958" s="71"/>
    </row>
    <row r="66959" spans="5:5" x14ac:dyDescent="0.25">
      <c r="E66959" s="71"/>
    </row>
    <row r="66960" spans="5:5" x14ac:dyDescent="0.25">
      <c r="E66960" s="71"/>
    </row>
    <row r="66961" spans="5:5" x14ac:dyDescent="0.25">
      <c r="E66961" s="71"/>
    </row>
    <row r="66962" spans="5:5" x14ac:dyDescent="0.25">
      <c r="E66962" s="71"/>
    </row>
    <row r="66963" spans="5:5" x14ac:dyDescent="0.25">
      <c r="E66963" s="71"/>
    </row>
    <row r="66964" spans="5:5" x14ac:dyDescent="0.25">
      <c r="E66964" s="71"/>
    </row>
    <row r="66965" spans="5:5" x14ac:dyDescent="0.25">
      <c r="E66965" s="71"/>
    </row>
    <row r="66966" spans="5:5" x14ac:dyDescent="0.25">
      <c r="E66966" s="71"/>
    </row>
    <row r="66967" spans="5:5" x14ac:dyDescent="0.25">
      <c r="E66967" s="71"/>
    </row>
    <row r="66968" spans="5:5" x14ac:dyDescent="0.25">
      <c r="E66968" s="71"/>
    </row>
    <row r="66969" spans="5:5" x14ac:dyDescent="0.25">
      <c r="E66969" s="71"/>
    </row>
    <row r="66970" spans="5:5" x14ac:dyDescent="0.25">
      <c r="E66970" s="71"/>
    </row>
    <row r="66971" spans="5:5" x14ac:dyDescent="0.25">
      <c r="E66971" s="71"/>
    </row>
    <row r="66972" spans="5:5" x14ac:dyDescent="0.25">
      <c r="E66972" s="71"/>
    </row>
    <row r="66973" spans="5:5" x14ac:dyDescent="0.25">
      <c r="E66973" s="71"/>
    </row>
    <row r="66974" spans="5:5" x14ac:dyDescent="0.25">
      <c r="E66974" s="71"/>
    </row>
    <row r="66975" spans="5:5" x14ac:dyDescent="0.25">
      <c r="E66975" s="71"/>
    </row>
    <row r="66976" spans="5:5" x14ac:dyDescent="0.25">
      <c r="E66976" s="71"/>
    </row>
    <row r="66977" spans="5:5" x14ac:dyDescent="0.25">
      <c r="E66977" s="71"/>
    </row>
    <row r="66978" spans="5:5" x14ac:dyDescent="0.25">
      <c r="E66978" s="71"/>
    </row>
    <row r="66979" spans="5:5" x14ac:dyDescent="0.25">
      <c r="E66979" s="71"/>
    </row>
    <row r="66980" spans="5:5" x14ac:dyDescent="0.25">
      <c r="E66980" s="71"/>
    </row>
    <row r="66981" spans="5:5" x14ac:dyDescent="0.25">
      <c r="E66981" s="71"/>
    </row>
    <row r="66982" spans="5:5" x14ac:dyDescent="0.25">
      <c r="E66982" s="71"/>
    </row>
    <row r="66983" spans="5:5" x14ac:dyDescent="0.25">
      <c r="E66983" s="71"/>
    </row>
    <row r="66984" spans="5:5" x14ac:dyDescent="0.25">
      <c r="E66984" s="71"/>
    </row>
    <row r="66985" spans="5:5" x14ac:dyDescent="0.25">
      <c r="E66985" s="71"/>
    </row>
    <row r="66986" spans="5:5" x14ac:dyDescent="0.25">
      <c r="E66986" s="71"/>
    </row>
    <row r="66987" spans="5:5" x14ac:dyDescent="0.25">
      <c r="E66987" s="71"/>
    </row>
    <row r="66988" spans="5:5" x14ac:dyDescent="0.25">
      <c r="E66988" s="71"/>
    </row>
    <row r="66989" spans="5:5" x14ac:dyDescent="0.25">
      <c r="E66989" s="71"/>
    </row>
    <row r="66990" spans="5:5" x14ac:dyDescent="0.25">
      <c r="E66990" s="71"/>
    </row>
    <row r="66991" spans="5:5" x14ac:dyDescent="0.25">
      <c r="E66991" s="71"/>
    </row>
    <row r="66992" spans="5:5" x14ac:dyDescent="0.25">
      <c r="E66992" s="71"/>
    </row>
    <row r="66993" spans="5:5" x14ac:dyDescent="0.25">
      <c r="E66993" s="71"/>
    </row>
    <row r="66994" spans="5:5" x14ac:dyDescent="0.25">
      <c r="E66994" s="71"/>
    </row>
    <row r="66995" spans="5:5" x14ac:dyDescent="0.25">
      <c r="E66995" s="71"/>
    </row>
    <row r="66996" spans="5:5" x14ac:dyDescent="0.25">
      <c r="E66996" s="71"/>
    </row>
    <row r="66997" spans="5:5" x14ac:dyDescent="0.25">
      <c r="E66997" s="71"/>
    </row>
    <row r="66998" spans="5:5" x14ac:dyDescent="0.25">
      <c r="E66998" s="71"/>
    </row>
    <row r="66999" spans="5:5" x14ac:dyDescent="0.25">
      <c r="E66999" s="71"/>
    </row>
    <row r="67000" spans="5:5" x14ac:dyDescent="0.25">
      <c r="E67000" s="71"/>
    </row>
    <row r="67001" spans="5:5" x14ac:dyDescent="0.25">
      <c r="E67001" s="71"/>
    </row>
    <row r="67002" spans="5:5" x14ac:dyDescent="0.25">
      <c r="E67002" s="71"/>
    </row>
    <row r="67003" spans="5:5" x14ac:dyDescent="0.25">
      <c r="E67003" s="71"/>
    </row>
    <row r="67004" spans="5:5" x14ac:dyDescent="0.25">
      <c r="E67004" s="71"/>
    </row>
    <row r="67005" spans="5:5" x14ac:dyDescent="0.25">
      <c r="E67005" s="71"/>
    </row>
    <row r="67006" spans="5:5" x14ac:dyDescent="0.25">
      <c r="E67006" s="71"/>
    </row>
    <row r="67007" spans="5:5" x14ac:dyDescent="0.25">
      <c r="E67007" s="71"/>
    </row>
    <row r="67008" spans="5:5" x14ac:dyDescent="0.25">
      <c r="E67008" s="71"/>
    </row>
    <row r="67009" spans="5:5" x14ac:dyDescent="0.25">
      <c r="E67009" s="71"/>
    </row>
    <row r="67010" spans="5:5" x14ac:dyDescent="0.25">
      <c r="E67010" s="71"/>
    </row>
    <row r="67011" spans="5:5" x14ac:dyDescent="0.25">
      <c r="E67011" s="71"/>
    </row>
    <row r="67012" spans="5:5" x14ac:dyDescent="0.25">
      <c r="E67012" s="71"/>
    </row>
    <row r="67013" spans="5:5" x14ac:dyDescent="0.25">
      <c r="E67013" s="71"/>
    </row>
    <row r="67014" spans="5:5" x14ac:dyDescent="0.25">
      <c r="E67014" s="71"/>
    </row>
    <row r="67015" spans="5:5" x14ac:dyDescent="0.25">
      <c r="E67015" s="71"/>
    </row>
    <row r="67016" spans="5:5" x14ac:dyDescent="0.25">
      <c r="E67016" s="71"/>
    </row>
    <row r="67017" spans="5:5" x14ac:dyDescent="0.25">
      <c r="E67017" s="71"/>
    </row>
    <row r="67018" spans="5:5" x14ac:dyDescent="0.25">
      <c r="E67018" s="71"/>
    </row>
    <row r="67019" spans="5:5" x14ac:dyDescent="0.25">
      <c r="E67019" s="71"/>
    </row>
    <row r="67020" spans="5:5" x14ac:dyDescent="0.25">
      <c r="E67020" s="71"/>
    </row>
    <row r="67021" spans="5:5" x14ac:dyDescent="0.25">
      <c r="E67021" s="71"/>
    </row>
    <row r="67022" spans="5:5" x14ac:dyDescent="0.25">
      <c r="E67022" s="71"/>
    </row>
    <row r="67023" spans="5:5" x14ac:dyDescent="0.25">
      <c r="E67023" s="71"/>
    </row>
    <row r="67024" spans="5:5" x14ac:dyDescent="0.25">
      <c r="E67024" s="71"/>
    </row>
    <row r="67025" spans="5:5" x14ac:dyDescent="0.25">
      <c r="E67025" s="71"/>
    </row>
    <row r="67026" spans="5:5" x14ac:dyDescent="0.25">
      <c r="E67026" s="71"/>
    </row>
    <row r="67027" spans="5:5" x14ac:dyDescent="0.25">
      <c r="E67027" s="71"/>
    </row>
    <row r="67028" spans="5:5" x14ac:dyDescent="0.25">
      <c r="E67028" s="71"/>
    </row>
    <row r="67029" spans="5:5" x14ac:dyDescent="0.25">
      <c r="E67029" s="71"/>
    </row>
    <row r="67030" spans="5:5" x14ac:dyDescent="0.25">
      <c r="E67030" s="71"/>
    </row>
    <row r="67031" spans="5:5" x14ac:dyDescent="0.25">
      <c r="E67031" s="71"/>
    </row>
    <row r="67032" spans="5:5" x14ac:dyDescent="0.25">
      <c r="E67032" s="71"/>
    </row>
    <row r="67033" spans="5:5" x14ac:dyDescent="0.25">
      <c r="E67033" s="71"/>
    </row>
    <row r="67034" spans="5:5" x14ac:dyDescent="0.25">
      <c r="E67034" s="71"/>
    </row>
    <row r="67035" spans="5:5" x14ac:dyDescent="0.25">
      <c r="E67035" s="71"/>
    </row>
    <row r="67036" spans="5:5" x14ac:dyDescent="0.25">
      <c r="E67036" s="71"/>
    </row>
    <row r="67037" spans="5:5" x14ac:dyDescent="0.25">
      <c r="E67037" s="71"/>
    </row>
    <row r="67038" spans="5:5" x14ac:dyDescent="0.25">
      <c r="E67038" s="71"/>
    </row>
    <row r="67039" spans="5:5" x14ac:dyDescent="0.25">
      <c r="E67039" s="71"/>
    </row>
    <row r="67040" spans="5:5" x14ac:dyDescent="0.25">
      <c r="E67040" s="71"/>
    </row>
    <row r="67041" spans="5:5" x14ac:dyDescent="0.25">
      <c r="E67041" s="71"/>
    </row>
    <row r="67042" spans="5:5" x14ac:dyDescent="0.25">
      <c r="E67042" s="71"/>
    </row>
    <row r="67043" spans="5:5" x14ac:dyDescent="0.25">
      <c r="E67043" s="71"/>
    </row>
    <row r="67044" spans="5:5" x14ac:dyDescent="0.25">
      <c r="E67044" s="71"/>
    </row>
    <row r="67045" spans="5:5" x14ac:dyDescent="0.25">
      <c r="E67045" s="71"/>
    </row>
    <row r="67046" spans="5:5" x14ac:dyDescent="0.25">
      <c r="E67046" s="71"/>
    </row>
    <row r="67047" spans="5:5" x14ac:dyDescent="0.25">
      <c r="E67047" s="71"/>
    </row>
    <row r="67048" spans="5:5" x14ac:dyDescent="0.25">
      <c r="E67048" s="71"/>
    </row>
    <row r="67049" spans="5:5" x14ac:dyDescent="0.25">
      <c r="E67049" s="71"/>
    </row>
    <row r="67050" spans="5:5" x14ac:dyDescent="0.25">
      <c r="E67050" s="71"/>
    </row>
    <row r="67051" spans="5:5" x14ac:dyDescent="0.25">
      <c r="E67051" s="71"/>
    </row>
    <row r="67052" spans="5:5" x14ac:dyDescent="0.25">
      <c r="E67052" s="71"/>
    </row>
    <row r="67053" spans="5:5" x14ac:dyDescent="0.25">
      <c r="E67053" s="71"/>
    </row>
    <row r="67054" spans="5:5" x14ac:dyDescent="0.25">
      <c r="E67054" s="71"/>
    </row>
    <row r="67055" spans="5:5" x14ac:dyDescent="0.25">
      <c r="E67055" s="71"/>
    </row>
    <row r="67056" spans="5:5" x14ac:dyDescent="0.25">
      <c r="E67056" s="71"/>
    </row>
    <row r="67057" spans="5:5" x14ac:dyDescent="0.25">
      <c r="E67057" s="71"/>
    </row>
    <row r="67058" spans="5:5" x14ac:dyDescent="0.25">
      <c r="E67058" s="71"/>
    </row>
    <row r="67059" spans="5:5" x14ac:dyDescent="0.25">
      <c r="E67059" s="71"/>
    </row>
    <row r="67060" spans="5:5" x14ac:dyDescent="0.25">
      <c r="E67060" s="71"/>
    </row>
    <row r="67061" spans="5:5" x14ac:dyDescent="0.25">
      <c r="E67061" s="71"/>
    </row>
    <row r="67062" spans="5:5" x14ac:dyDescent="0.25">
      <c r="E67062" s="71"/>
    </row>
    <row r="67063" spans="5:5" x14ac:dyDescent="0.25">
      <c r="E67063" s="71"/>
    </row>
    <row r="67064" spans="5:5" x14ac:dyDescent="0.25">
      <c r="E67064" s="71"/>
    </row>
    <row r="67065" spans="5:5" x14ac:dyDescent="0.25">
      <c r="E67065" s="71"/>
    </row>
    <row r="67066" spans="5:5" x14ac:dyDescent="0.25">
      <c r="E67066" s="71"/>
    </row>
    <row r="67067" spans="5:5" x14ac:dyDescent="0.25">
      <c r="E67067" s="71"/>
    </row>
    <row r="67068" spans="5:5" x14ac:dyDescent="0.25">
      <c r="E67068" s="71"/>
    </row>
    <row r="67069" spans="5:5" x14ac:dyDescent="0.25">
      <c r="E67069" s="71"/>
    </row>
    <row r="67070" spans="5:5" x14ac:dyDescent="0.25">
      <c r="E67070" s="71"/>
    </row>
    <row r="67071" spans="5:5" x14ac:dyDescent="0.25">
      <c r="E67071" s="71"/>
    </row>
    <row r="67072" spans="5:5" x14ac:dyDescent="0.25">
      <c r="E67072" s="71"/>
    </row>
    <row r="67073" spans="5:5" x14ac:dyDescent="0.25">
      <c r="E67073" s="71"/>
    </row>
    <row r="67074" spans="5:5" x14ac:dyDescent="0.25">
      <c r="E67074" s="71"/>
    </row>
    <row r="67075" spans="5:5" x14ac:dyDescent="0.25">
      <c r="E67075" s="71"/>
    </row>
    <row r="67076" spans="5:5" x14ac:dyDescent="0.25">
      <c r="E67076" s="71"/>
    </row>
    <row r="67077" spans="5:5" x14ac:dyDescent="0.25">
      <c r="E67077" s="71"/>
    </row>
    <row r="67078" spans="5:5" x14ac:dyDescent="0.25">
      <c r="E67078" s="71"/>
    </row>
    <row r="67079" spans="5:5" x14ac:dyDescent="0.25">
      <c r="E67079" s="71"/>
    </row>
    <row r="67080" spans="5:5" x14ac:dyDescent="0.25">
      <c r="E67080" s="71"/>
    </row>
    <row r="67081" spans="5:5" x14ac:dyDescent="0.25">
      <c r="E67081" s="71"/>
    </row>
    <row r="67082" spans="5:5" x14ac:dyDescent="0.25">
      <c r="E67082" s="71"/>
    </row>
    <row r="67083" spans="5:5" x14ac:dyDescent="0.25">
      <c r="E67083" s="71"/>
    </row>
    <row r="67084" spans="5:5" x14ac:dyDescent="0.25">
      <c r="E67084" s="71"/>
    </row>
    <row r="67085" spans="5:5" x14ac:dyDescent="0.25">
      <c r="E67085" s="71"/>
    </row>
    <row r="67086" spans="5:5" x14ac:dyDescent="0.25">
      <c r="E67086" s="71"/>
    </row>
    <row r="67087" spans="5:5" x14ac:dyDescent="0.25">
      <c r="E67087" s="71"/>
    </row>
    <row r="67088" spans="5:5" x14ac:dyDescent="0.25">
      <c r="E67088" s="71"/>
    </row>
    <row r="67089" spans="5:5" x14ac:dyDescent="0.25">
      <c r="E67089" s="71"/>
    </row>
    <row r="67090" spans="5:5" x14ac:dyDescent="0.25">
      <c r="E67090" s="71"/>
    </row>
    <row r="67091" spans="5:5" x14ac:dyDescent="0.25">
      <c r="E67091" s="71"/>
    </row>
    <row r="67092" spans="5:5" x14ac:dyDescent="0.25">
      <c r="E67092" s="71"/>
    </row>
    <row r="67093" spans="5:5" x14ac:dyDescent="0.25">
      <c r="E67093" s="71"/>
    </row>
    <row r="67094" spans="5:5" x14ac:dyDescent="0.25">
      <c r="E67094" s="71"/>
    </row>
    <row r="67095" spans="5:5" x14ac:dyDescent="0.25">
      <c r="E67095" s="71"/>
    </row>
    <row r="67096" spans="5:5" x14ac:dyDescent="0.25">
      <c r="E67096" s="71"/>
    </row>
    <row r="67097" spans="5:5" x14ac:dyDescent="0.25">
      <c r="E67097" s="71"/>
    </row>
    <row r="67098" spans="5:5" x14ac:dyDescent="0.25">
      <c r="E67098" s="71"/>
    </row>
    <row r="67099" spans="5:5" x14ac:dyDescent="0.25">
      <c r="E67099" s="71"/>
    </row>
    <row r="67100" spans="5:5" x14ac:dyDescent="0.25">
      <c r="E67100" s="71"/>
    </row>
    <row r="67101" spans="5:5" x14ac:dyDescent="0.25">
      <c r="E67101" s="71"/>
    </row>
    <row r="67102" spans="5:5" x14ac:dyDescent="0.25">
      <c r="E67102" s="71"/>
    </row>
    <row r="67103" spans="5:5" x14ac:dyDescent="0.25">
      <c r="E67103" s="71"/>
    </row>
    <row r="67104" spans="5:5" x14ac:dyDescent="0.25">
      <c r="E67104" s="71"/>
    </row>
    <row r="67105" spans="5:5" x14ac:dyDescent="0.25">
      <c r="E67105" s="71"/>
    </row>
    <row r="67106" spans="5:5" x14ac:dyDescent="0.25">
      <c r="E67106" s="71"/>
    </row>
    <row r="67107" spans="5:5" x14ac:dyDescent="0.25">
      <c r="E67107" s="71"/>
    </row>
    <row r="67108" spans="5:5" x14ac:dyDescent="0.25">
      <c r="E67108" s="71"/>
    </row>
    <row r="67109" spans="5:5" x14ac:dyDescent="0.25">
      <c r="E67109" s="71"/>
    </row>
    <row r="67110" spans="5:5" x14ac:dyDescent="0.25">
      <c r="E67110" s="71"/>
    </row>
    <row r="67111" spans="5:5" x14ac:dyDescent="0.25">
      <c r="E67111" s="71"/>
    </row>
    <row r="67112" spans="5:5" x14ac:dyDescent="0.25">
      <c r="E67112" s="71"/>
    </row>
    <row r="67113" spans="5:5" x14ac:dyDescent="0.25">
      <c r="E67113" s="71"/>
    </row>
    <row r="67114" spans="5:5" x14ac:dyDescent="0.25">
      <c r="E67114" s="71"/>
    </row>
    <row r="67115" spans="5:5" x14ac:dyDescent="0.25">
      <c r="E67115" s="71"/>
    </row>
    <row r="67116" spans="5:5" x14ac:dyDescent="0.25">
      <c r="E67116" s="71"/>
    </row>
    <row r="67117" spans="5:5" x14ac:dyDescent="0.25">
      <c r="E67117" s="71"/>
    </row>
    <row r="67118" spans="5:5" x14ac:dyDescent="0.25">
      <c r="E67118" s="71"/>
    </row>
    <row r="67119" spans="5:5" x14ac:dyDescent="0.25">
      <c r="E67119" s="71"/>
    </row>
    <row r="67120" spans="5:5" x14ac:dyDescent="0.25">
      <c r="E67120" s="71"/>
    </row>
    <row r="67121" spans="5:5" x14ac:dyDescent="0.25">
      <c r="E67121" s="71"/>
    </row>
    <row r="67122" spans="5:5" x14ac:dyDescent="0.25">
      <c r="E67122" s="71"/>
    </row>
    <row r="67123" spans="5:5" x14ac:dyDescent="0.25">
      <c r="E67123" s="71"/>
    </row>
    <row r="67124" spans="5:5" x14ac:dyDescent="0.25">
      <c r="E67124" s="71"/>
    </row>
    <row r="67125" spans="5:5" x14ac:dyDescent="0.25">
      <c r="E67125" s="71"/>
    </row>
    <row r="67126" spans="5:5" x14ac:dyDescent="0.25">
      <c r="E67126" s="71"/>
    </row>
    <row r="67127" spans="5:5" x14ac:dyDescent="0.25">
      <c r="E67127" s="71"/>
    </row>
    <row r="67128" spans="5:5" x14ac:dyDescent="0.25">
      <c r="E67128" s="71"/>
    </row>
    <row r="67129" spans="5:5" x14ac:dyDescent="0.25">
      <c r="E67129" s="71"/>
    </row>
    <row r="67130" spans="5:5" x14ac:dyDescent="0.25">
      <c r="E67130" s="71"/>
    </row>
    <row r="67131" spans="5:5" x14ac:dyDescent="0.25">
      <c r="E67131" s="71"/>
    </row>
    <row r="67132" spans="5:5" x14ac:dyDescent="0.25">
      <c r="E67132" s="71"/>
    </row>
    <row r="67133" spans="5:5" x14ac:dyDescent="0.25">
      <c r="E67133" s="71"/>
    </row>
    <row r="67134" spans="5:5" x14ac:dyDescent="0.25">
      <c r="E67134" s="71"/>
    </row>
    <row r="67135" spans="5:5" x14ac:dyDescent="0.25">
      <c r="E67135" s="71"/>
    </row>
    <row r="67136" spans="5:5" x14ac:dyDescent="0.25">
      <c r="E67136" s="71"/>
    </row>
    <row r="67137" spans="5:5" x14ac:dyDescent="0.25">
      <c r="E67137" s="71"/>
    </row>
    <row r="67138" spans="5:5" x14ac:dyDescent="0.25">
      <c r="E67138" s="71"/>
    </row>
    <row r="67139" spans="5:5" x14ac:dyDescent="0.25">
      <c r="E67139" s="71"/>
    </row>
    <row r="67140" spans="5:5" x14ac:dyDescent="0.25">
      <c r="E67140" s="71"/>
    </row>
    <row r="67141" spans="5:5" x14ac:dyDescent="0.25">
      <c r="E67141" s="71"/>
    </row>
    <row r="67142" spans="5:5" x14ac:dyDescent="0.25">
      <c r="E67142" s="71"/>
    </row>
    <row r="67143" spans="5:5" x14ac:dyDescent="0.25">
      <c r="E67143" s="71"/>
    </row>
    <row r="67144" spans="5:5" x14ac:dyDescent="0.25">
      <c r="E67144" s="71"/>
    </row>
    <row r="67145" spans="5:5" x14ac:dyDescent="0.25">
      <c r="E67145" s="71"/>
    </row>
    <row r="67146" spans="5:5" x14ac:dyDescent="0.25">
      <c r="E67146" s="71"/>
    </row>
    <row r="67147" spans="5:5" x14ac:dyDescent="0.25">
      <c r="E67147" s="71"/>
    </row>
    <row r="67148" spans="5:5" x14ac:dyDescent="0.25">
      <c r="E67148" s="71"/>
    </row>
    <row r="67149" spans="5:5" x14ac:dyDescent="0.25">
      <c r="E67149" s="71"/>
    </row>
    <row r="67150" spans="5:5" x14ac:dyDescent="0.25">
      <c r="E67150" s="71"/>
    </row>
    <row r="67151" spans="5:5" x14ac:dyDescent="0.25">
      <c r="E67151" s="71"/>
    </row>
    <row r="67152" spans="5:5" x14ac:dyDescent="0.25">
      <c r="E67152" s="71"/>
    </row>
    <row r="67153" spans="5:5" x14ac:dyDescent="0.25">
      <c r="E67153" s="71"/>
    </row>
    <row r="67154" spans="5:5" x14ac:dyDescent="0.25">
      <c r="E67154" s="71"/>
    </row>
    <row r="67155" spans="5:5" x14ac:dyDescent="0.25">
      <c r="E67155" s="71"/>
    </row>
    <row r="67156" spans="5:5" x14ac:dyDescent="0.25">
      <c r="E67156" s="71"/>
    </row>
    <row r="67157" spans="5:5" x14ac:dyDescent="0.25">
      <c r="E67157" s="71"/>
    </row>
    <row r="67158" spans="5:5" x14ac:dyDescent="0.25">
      <c r="E67158" s="71"/>
    </row>
    <row r="67159" spans="5:5" x14ac:dyDescent="0.25">
      <c r="E67159" s="71"/>
    </row>
    <row r="67160" spans="5:5" x14ac:dyDescent="0.25">
      <c r="E67160" s="71"/>
    </row>
    <row r="67161" spans="5:5" x14ac:dyDescent="0.25">
      <c r="E67161" s="71"/>
    </row>
    <row r="67162" spans="5:5" x14ac:dyDescent="0.25">
      <c r="E67162" s="71"/>
    </row>
    <row r="67163" spans="5:5" x14ac:dyDescent="0.25">
      <c r="E67163" s="71"/>
    </row>
    <row r="67164" spans="5:5" x14ac:dyDescent="0.25">
      <c r="E67164" s="71"/>
    </row>
    <row r="67165" spans="5:5" x14ac:dyDescent="0.25">
      <c r="E67165" s="71"/>
    </row>
    <row r="67166" spans="5:5" x14ac:dyDescent="0.25">
      <c r="E67166" s="71"/>
    </row>
    <row r="67167" spans="5:5" x14ac:dyDescent="0.25">
      <c r="E67167" s="71"/>
    </row>
    <row r="67168" spans="5:5" x14ac:dyDescent="0.25">
      <c r="E67168" s="71"/>
    </row>
    <row r="67169" spans="5:5" x14ac:dyDescent="0.25">
      <c r="E67169" s="71"/>
    </row>
    <row r="67170" spans="5:5" x14ac:dyDescent="0.25">
      <c r="E67170" s="71"/>
    </row>
    <row r="67171" spans="5:5" x14ac:dyDescent="0.25">
      <c r="E67171" s="71"/>
    </row>
    <row r="67172" spans="5:5" x14ac:dyDescent="0.25">
      <c r="E67172" s="71"/>
    </row>
    <row r="67173" spans="5:5" x14ac:dyDescent="0.25">
      <c r="E67173" s="71"/>
    </row>
    <row r="67174" spans="5:5" x14ac:dyDescent="0.25">
      <c r="E67174" s="71"/>
    </row>
    <row r="67175" spans="5:5" x14ac:dyDescent="0.25">
      <c r="E67175" s="71"/>
    </row>
    <row r="67176" spans="5:5" x14ac:dyDescent="0.25">
      <c r="E67176" s="71"/>
    </row>
    <row r="67177" spans="5:5" x14ac:dyDescent="0.25">
      <c r="E67177" s="71"/>
    </row>
    <row r="67178" spans="5:5" x14ac:dyDescent="0.25">
      <c r="E67178" s="71"/>
    </row>
    <row r="67179" spans="5:5" x14ac:dyDescent="0.25">
      <c r="E67179" s="71"/>
    </row>
    <row r="67180" spans="5:5" x14ac:dyDescent="0.25">
      <c r="E67180" s="71"/>
    </row>
    <row r="67181" spans="5:5" x14ac:dyDescent="0.25">
      <c r="E67181" s="71"/>
    </row>
    <row r="67182" spans="5:5" x14ac:dyDescent="0.25">
      <c r="E67182" s="71"/>
    </row>
    <row r="67183" spans="5:5" x14ac:dyDescent="0.25">
      <c r="E67183" s="71"/>
    </row>
    <row r="67184" spans="5:5" x14ac:dyDescent="0.25">
      <c r="E67184" s="71"/>
    </row>
    <row r="67185" spans="5:5" x14ac:dyDescent="0.25">
      <c r="E67185" s="71"/>
    </row>
    <row r="67186" spans="5:5" x14ac:dyDescent="0.25">
      <c r="E67186" s="71"/>
    </row>
    <row r="67187" spans="5:5" x14ac:dyDescent="0.25">
      <c r="E67187" s="71"/>
    </row>
    <row r="67188" spans="5:5" x14ac:dyDescent="0.25">
      <c r="E67188" s="71"/>
    </row>
    <row r="67189" spans="5:5" x14ac:dyDescent="0.25">
      <c r="E67189" s="71"/>
    </row>
    <row r="67190" spans="5:5" x14ac:dyDescent="0.25">
      <c r="E67190" s="71"/>
    </row>
    <row r="67191" spans="5:5" x14ac:dyDescent="0.25">
      <c r="E67191" s="71"/>
    </row>
    <row r="67192" spans="5:5" x14ac:dyDescent="0.25">
      <c r="E67192" s="71"/>
    </row>
    <row r="67193" spans="5:5" x14ac:dyDescent="0.25">
      <c r="E67193" s="71"/>
    </row>
    <row r="67194" spans="5:5" x14ac:dyDescent="0.25">
      <c r="E67194" s="71"/>
    </row>
    <row r="67195" spans="5:5" x14ac:dyDescent="0.25">
      <c r="E67195" s="71"/>
    </row>
    <row r="67196" spans="5:5" x14ac:dyDescent="0.25">
      <c r="E67196" s="71"/>
    </row>
    <row r="67197" spans="5:5" x14ac:dyDescent="0.25">
      <c r="E67197" s="71"/>
    </row>
    <row r="67198" spans="5:5" x14ac:dyDescent="0.25">
      <c r="E67198" s="71"/>
    </row>
    <row r="67199" spans="5:5" x14ac:dyDescent="0.25">
      <c r="E67199" s="71"/>
    </row>
    <row r="67200" spans="5:5" x14ac:dyDescent="0.25">
      <c r="E67200" s="71"/>
    </row>
    <row r="67201" spans="5:5" x14ac:dyDescent="0.25">
      <c r="E67201" s="71"/>
    </row>
    <row r="67202" spans="5:5" x14ac:dyDescent="0.25">
      <c r="E67202" s="71"/>
    </row>
    <row r="67203" spans="5:5" x14ac:dyDescent="0.25">
      <c r="E67203" s="71"/>
    </row>
    <row r="67204" spans="5:5" x14ac:dyDescent="0.25">
      <c r="E67204" s="71"/>
    </row>
    <row r="67205" spans="5:5" x14ac:dyDescent="0.25">
      <c r="E67205" s="71"/>
    </row>
    <row r="67206" spans="5:5" x14ac:dyDescent="0.25">
      <c r="E67206" s="71"/>
    </row>
    <row r="67207" spans="5:5" x14ac:dyDescent="0.25">
      <c r="E67207" s="71"/>
    </row>
    <row r="67208" spans="5:5" x14ac:dyDescent="0.25">
      <c r="E67208" s="71"/>
    </row>
    <row r="67209" spans="5:5" x14ac:dyDescent="0.25">
      <c r="E67209" s="71"/>
    </row>
    <row r="67210" spans="5:5" x14ac:dyDescent="0.25">
      <c r="E67210" s="71"/>
    </row>
    <row r="67211" spans="5:5" x14ac:dyDescent="0.25">
      <c r="E67211" s="71"/>
    </row>
    <row r="67212" spans="5:5" x14ac:dyDescent="0.25">
      <c r="E67212" s="71"/>
    </row>
    <row r="67213" spans="5:5" x14ac:dyDescent="0.25">
      <c r="E67213" s="71"/>
    </row>
    <row r="67214" spans="5:5" x14ac:dyDescent="0.25">
      <c r="E67214" s="71"/>
    </row>
    <row r="67215" spans="5:5" x14ac:dyDescent="0.25">
      <c r="E67215" s="71"/>
    </row>
    <row r="67216" spans="5:5" x14ac:dyDescent="0.25">
      <c r="E67216" s="71"/>
    </row>
    <row r="67217" spans="5:5" x14ac:dyDescent="0.25">
      <c r="E67217" s="71"/>
    </row>
    <row r="67218" spans="5:5" x14ac:dyDescent="0.25">
      <c r="E67218" s="71"/>
    </row>
    <row r="67219" spans="5:5" x14ac:dyDescent="0.25">
      <c r="E67219" s="71"/>
    </row>
    <row r="67220" spans="5:5" x14ac:dyDescent="0.25">
      <c r="E67220" s="71"/>
    </row>
    <row r="67221" spans="5:5" x14ac:dyDescent="0.25">
      <c r="E67221" s="71"/>
    </row>
    <row r="67222" spans="5:5" x14ac:dyDescent="0.25">
      <c r="E67222" s="71"/>
    </row>
    <row r="67223" spans="5:5" x14ac:dyDescent="0.25">
      <c r="E67223" s="71"/>
    </row>
    <row r="67224" spans="5:5" x14ac:dyDescent="0.25">
      <c r="E67224" s="71"/>
    </row>
    <row r="67225" spans="5:5" x14ac:dyDescent="0.25">
      <c r="E67225" s="71"/>
    </row>
    <row r="67226" spans="5:5" x14ac:dyDescent="0.25">
      <c r="E67226" s="71"/>
    </row>
    <row r="67227" spans="5:5" x14ac:dyDescent="0.25">
      <c r="E67227" s="71"/>
    </row>
    <row r="67228" spans="5:5" x14ac:dyDescent="0.25">
      <c r="E67228" s="71"/>
    </row>
    <row r="67229" spans="5:5" x14ac:dyDescent="0.25">
      <c r="E67229" s="71"/>
    </row>
    <row r="67230" spans="5:5" x14ac:dyDescent="0.25">
      <c r="E67230" s="71"/>
    </row>
    <row r="67231" spans="5:5" x14ac:dyDescent="0.25">
      <c r="E67231" s="71"/>
    </row>
    <row r="67232" spans="5:5" x14ac:dyDescent="0.25">
      <c r="E67232" s="71"/>
    </row>
    <row r="67233" spans="5:5" x14ac:dyDescent="0.25">
      <c r="E67233" s="71"/>
    </row>
    <row r="67234" spans="5:5" x14ac:dyDescent="0.25">
      <c r="E67234" s="71"/>
    </row>
    <row r="67235" spans="5:5" x14ac:dyDescent="0.25">
      <c r="E67235" s="71"/>
    </row>
    <row r="67236" spans="5:5" x14ac:dyDescent="0.25">
      <c r="E67236" s="71"/>
    </row>
    <row r="67237" spans="5:5" x14ac:dyDescent="0.25">
      <c r="E67237" s="71"/>
    </row>
    <row r="67238" spans="5:5" x14ac:dyDescent="0.25">
      <c r="E67238" s="71"/>
    </row>
    <row r="67239" spans="5:5" x14ac:dyDescent="0.25">
      <c r="E67239" s="71"/>
    </row>
    <row r="67240" spans="5:5" x14ac:dyDescent="0.25">
      <c r="E67240" s="71"/>
    </row>
    <row r="67241" spans="5:5" x14ac:dyDescent="0.25">
      <c r="E67241" s="71"/>
    </row>
    <row r="67242" spans="5:5" x14ac:dyDescent="0.25">
      <c r="E67242" s="71"/>
    </row>
    <row r="67243" spans="5:5" x14ac:dyDescent="0.25">
      <c r="E67243" s="71"/>
    </row>
    <row r="67244" spans="5:5" x14ac:dyDescent="0.25">
      <c r="E67244" s="71"/>
    </row>
    <row r="67245" spans="5:5" x14ac:dyDescent="0.25">
      <c r="E67245" s="71"/>
    </row>
    <row r="67246" spans="5:5" x14ac:dyDescent="0.25">
      <c r="E67246" s="71"/>
    </row>
    <row r="67247" spans="5:5" x14ac:dyDescent="0.25">
      <c r="E67247" s="71"/>
    </row>
    <row r="67248" spans="5:5" x14ac:dyDescent="0.25">
      <c r="E67248" s="71"/>
    </row>
    <row r="67249" spans="5:5" x14ac:dyDescent="0.25">
      <c r="E67249" s="71"/>
    </row>
    <row r="67250" spans="5:5" x14ac:dyDescent="0.25">
      <c r="E67250" s="71"/>
    </row>
    <row r="67251" spans="5:5" x14ac:dyDescent="0.25">
      <c r="E67251" s="71"/>
    </row>
    <row r="67252" spans="5:5" x14ac:dyDescent="0.25">
      <c r="E67252" s="71"/>
    </row>
    <row r="67253" spans="5:5" x14ac:dyDescent="0.25">
      <c r="E67253" s="71"/>
    </row>
    <row r="67254" spans="5:5" x14ac:dyDescent="0.25">
      <c r="E67254" s="71"/>
    </row>
    <row r="67255" spans="5:5" x14ac:dyDescent="0.25">
      <c r="E67255" s="71"/>
    </row>
    <row r="67256" spans="5:5" x14ac:dyDescent="0.25">
      <c r="E67256" s="71"/>
    </row>
    <row r="67257" spans="5:5" x14ac:dyDescent="0.25">
      <c r="E67257" s="71"/>
    </row>
    <row r="67258" spans="5:5" x14ac:dyDescent="0.25">
      <c r="E67258" s="71"/>
    </row>
    <row r="67259" spans="5:5" x14ac:dyDescent="0.25">
      <c r="E67259" s="71"/>
    </row>
    <row r="67260" spans="5:5" x14ac:dyDescent="0.25">
      <c r="E67260" s="71"/>
    </row>
    <row r="67261" spans="5:5" x14ac:dyDescent="0.25">
      <c r="E67261" s="71"/>
    </row>
    <row r="67262" spans="5:5" x14ac:dyDescent="0.25">
      <c r="E67262" s="71"/>
    </row>
    <row r="67263" spans="5:5" x14ac:dyDescent="0.25">
      <c r="E67263" s="71"/>
    </row>
    <row r="67264" spans="5:5" x14ac:dyDescent="0.25">
      <c r="E67264" s="71"/>
    </row>
    <row r="67265" spans="5:5" x14ac:dyDescent="0.25">
      <c r="E67265" s="71"/>
    </row>
    <row r="67266" spans="5:5" x14ac:dyDescent="0.25">
      <c r="E67266" s="71"/>
    </row>
    <row r="67267" spans="5:5" x14ac:dyDescent="0.25">
      <c r="E67267" s="71"/>
    </row>
    <row r="67268" spans="5:5" x14ac:dyDescent="0.25">
      <c r="E67268" s="71"/>
    </row>
    <row r="67269" spans="5:5" x14ac:dyDescent="0.25">
      <c r="E67269" s="71"/>
    </row>
    <row r="67270" spans="5:5" x14ac:dyDescent="0.25">
      <c r="E67270" s="71"/>
    </row>
    <row r="67271" spans="5:5" x14ac:dyDescent="0.25">
      <c r="E67271" s="71"/>
    </row>
    <row r="67272" spans="5:5" x14ac:dyDescent="0.25">
      <c r="E67272" s="71"/>
    </row>
    <row r="67273" spans="5:5" x14ac:dyDescent="0.25">
      <c r="E67273" s="71"/>
    </row>
    <row r="67274" spans="5:5" x14ac:dyDescent="0.25">
      <c r="E67274" s="71"/>
    </row>
    <row r="67275" spans="5:5" x14ac:dyDescent="0.25">
      <c r="E67275" s="71"/>
    </row>
    <row r="67276" spans="5:5" x14ac:dyDescent="0.25">
      <c r="E67276" s="71"/>
    </row>
    <row r="67277" spans="5:5" x14ac:dyDescent="0.25">
      <c r="E67277" s="71"/>
    </row>
    <row r="67278" spans="5:5" x14ac:dyDescent="0.25">
      <c r="E67278" s="71"/>
    </row>
    <row r="67279" spans="5:5" x14ac:dyDescent="0.25">
      <c r="E67279" s="71"/>
    </row>
    <row r="67280" spans="5:5" x14ac:dyDescent="0.25">
      <c r="E67280" s="71"/>
    </row>
    <row r="67281" spans="5:5" x14ac:dyDescent="0.25">
      <c r="E67281" s="71"/>
    </row>
    <row r="67282" spans="5:5" x14ac:dyDescent="0.25">
      <c r="E67282" s="71"/>
    </row>
    <row r="67283" spans="5:5" x14ac:dyDescent="0.25">
      <c r="E67283" s="71"/>
    </row>
    <row r="67284" spans="5:5" x14ac:dyDescent="0.25">
      <c r="E67284" s="71"/>
    </row>
    <row r="67285" spans="5:5" x14ac:dyDescent="0.25">
      <c r="E67285" s="71"/>
    </row>
    <row r="67286" spans="5:5" x14ac:dyDescent="0.25">
      <c r="E67286" s="71"/>
    </row>
    <row r="67287" spans="5:5" x14ac:dyDescent="0.25">
      <c r="E67287" s="71"/>
    </row>
    <row r="67288" spans="5:5" x14ac:dyDescent="0.25">
      <c r="E67288" s="71"/>
    </row>
    <row r="67289" spans="5:5" x14ac:dyDescent="0.25">
      <c r="E67289" s="71"/>
    </row>
    <row r="67290" spans="5:5" x14ac:dyDescent="0.25">
      <c r="E67290" s="71"/>
    </row>
    <row r="67291" spans="5:5" x14ac:dyDescent="0.25">
      <c r="E67291" s="71"/>
    </row>
    <row r="67292" spans="5:5" x14ac:dyDescent="0.25">
      <c r="E67292" s="71"/>
    </row>
    <row r="67293" spans="5:5" x14ac:dyDescent="0.25">
      <c r="E67293" s="71"/>
    </row>
    <row r="67294" spans="5:5" x14ac:dyDescent="0.25">
      <c r="E67294" s="71"/>
    </row>
    <row r="67295" spans="5:5" x14ac:dyDescent="0.25">
      <c r="E67295" s="71"/>
    </row>
    <row r="67296" spans="5:5" x14ac:dyDescent="0.25">
      <c r="E67296" s="71"/>
    </row>
    <row r="67297" spans="5:5" x14ac:dyDescent="0.25">
      <c r="E67297" s="71"/>
    </row>
    <row r="67298" spans="5:5" x14ac:dyDescent="0.25">
      <c r="E67298" s="71"/>
    </row>
    <row r="67299" spans="5:5" x14ac:dyDescent="0.25">
      <c r="E67299" s="71"/>
    </row>
    <row r="67300" spans="5:5" x14ac:dyDescent="0.25">
      <c r="E67300" s="71"/>
    </row>
    <row r="67301" spans="5:5" x14ac:dyDescent="0.25">
      <c r="E67301" s="71"/>
    </row>
    <row r="67302" spans="5:5" x14ac:dyDescent="0.25">
      <c r="E67302" s="71"/>
    </row>
    <row r="67303" spans="5:5" x14ac:dyDescent="0.25">
      <c r="E67303" s="71"/>
    </row>
    <row r="67304" spans="5:5" x14ac:dyDescent="0.25">
      <c r="E67304" s="71"/>
    </row>
    <row r="67305" spans="5:5" x14ac:dyDescent="0.25">
      <c r="E67305" s="71"/>
    </row>
    <row r="67306" spans="5:5" x14ac:dyDescent="0.25">
      <c r="E67306" s="71"/>
    </row>
    <row r="67307" spans="5:5" x14ac:dyDescent="0.25">
      <c r="E67307" s="71"/>
    </row>
    <row r="67308" spans="5:5" x14ac:dyDescent="0.25">
      <c r="E67308" s="71"/>
    </row>
    <row r="67309" spans="5:5" x14ac:dyDescent="0.25">
      <c r="E67309" s="71"/>
    </row>
    <row r="67310" spans="5:5" x14ac:dyDescent="0.25">
      <c r="E67310" s="71"/>
    </row>
    <row r="67311" spans="5:5" x14ac:dyDescent="0.25">
      <c r="E67311" s="71"/>
    </row>
    <row r="67312" spans="5:5" x14ac:dyDescent="0.25">
      <c r="E67312" s="71"/>
    </row>
    <row r="67313" spans="5:5" x14ac:dyDescent="0.25">
      <c r="E67313" s="71"/>
    </row>
    <row r="67314" spans="5:5" x14ac:dyDescent="0.25">
      <c r="E67314" s="71"/>
    </row>
    <row r="67315" spans="5:5" x14ac:dyDescent="0.25">
      <c r="E67315" s="71"/>
    </row>
    <row r="67316" spans="5:5" x14ac:dyDescent="0.25">
      <c r="E67316" s="71"/>
    </row>
    <row r="67317" spans="5:5" x14ac:dyDescent="0.25">
      <c r="E67317" s="71"/>
    </row>
    <row r="67318" spans="5:5" x14ac:dyDescent="0.25">
      <c r="E67318" s="71"/>
    </row>
    <row r="67319" spans="5:5" x14ac:dyDescent="0.25">
      <c r="E67319" s="71"/>
    </row>
    <row r="67320" spans="5:5" x14ac:dyDescent="0.25">
      <c r="E67320" s="71"/>
    </row>
    <row r="67321" spans="5:5" x14ac:dyDescent="0.25">
      <c r="E67321" s="71"/>
    </row>
    <row r="67322" spans="5:5" x14ac:dyDescent="0.25">
      <c r="E67322" s="71"/>
    </row>
    <row r="67323" spans="5:5" x14ac:dyDescent="0.25">
      <c r="E67323" s="71"/>
    </row>
    <row r="67324" spans="5:5" x14ac:dyDescent="0.25">
      <c r="E67324" s="71"/>
    </row>
    <row r="67325" spans="5:5" x14ac:dyDescent="0.25">
      <c r="E67325" s="71"/>
    </row>
    <row r="67326" spans="5:5" x14ac:dyDescent="0.25">
      <c r="E67326" s="71"/>
    </row>
    <row r="67327" spans="5:5" x14ac:dyDescent="0.25">
      <c r="E67327" s="71"/>
    </row>
    <row r="67328" spans="5:5" x14ac:dyDescent="0.25">
      <c r="E67328" s="71"/>
    </row>
    <row r="67329" spans="5:5" x14ac:dyDescent="0.25">
      <c r="E67329" s="71"/>
    </row>
    <row r="67330" spans="5:5" x14ac:dyDescent="0.25">
      <c r="E67330" s="71"/>
    </row>
    <row r="67331" spans="5:5" x14ac:dyDescent="0.25">
      <c r="E67331" s="71"/>
    </row>
    <row r="67332" spans="5:5" x14ac:dyDescent="0.25">
      <c r="E67332" s="71"/>
    </row>
    <row r="67333" spans="5:5" x14ac:dyDescent="0.25">
      <c r="E67333" s="71"/>
    </row>
    <row r="67334" spans="5:5" x14ac:dyDescent="0.25">
      <c r="E67334" s="71"/>
    </row>
    <row r="67335" spans="5:5" x14ac:dyDescent="0.25">
      <c r="E67335" s="71"/>
    </row>
    <row r="67336" spans="5:5" x14ac:dyDescent="0.25">
      <c r="E67336" s="71"/>
    </row>
    <row r="67337" spans="5:5" x14ac:dyDescent="0.25">
      <c r="E67337" s="71"/>
    </row>
    <row r="67338" spans="5:5" x14ac:dyDescent="0.25">
      <c r="E67338" s="71"/>
    </row>
    <row r="67339" spans="5:5" x14ac:dyDescent="0.25">
      <c r="E67339" s="71"/>
    </row>
    <row r="67340" spans="5:5" x14ac:dyDescent="0.25">
      <c r="E67340" s="71"/>
    </row>
    <row r="67341" spans="5:5" x14ac:dyDescent="0.25">
      <c r="E67341" s="71"/>
    </row>
    <row r="67342" spans="5:5" x14ac:dyDescent="0.25">
      <c r="E67342" s="71"/>
    </row>
    <row r="67343" spans="5:5" x14ac:dyDescent="0.25">
      <c r="E67343" s="71"/>
    </row>
    <row r="67344" spans="5:5" x14ac:dyDescent="0.25">
      <c r="E67344" s="71"/>
    </row>
    <row r="67345" spans="5:5" x14ac:dyDescent="0.25">
      <c r="E67345" s="71"/>
    </row>
    <row r="67346" spans="5:5" x14ac:dyDescent="0.25">
      <c r="E67346" s="71"/>
    </row>
    <row r="67347" spans="5:5" x14ac:dyDescent="0.25">
      <c r="E67347" s="71"/>
    </row>
    <row r="67348" spans="5:5" x14ac:dyDescent="0.25">
      <c r="E67348" s="71"/>
    </row>
    <row r="67349" spans="5:5" x14ac:dyDescent="0.25">
      <c r="E67349" s="71"/>
    </row>
    <row r="67350" spans="5:5" x14ac:dyDescent="0.25">
      <c r="E67350" s="71"/>
    </row>
    <row r="67351" spans="5:5" x14ac:dyDescent="0.25">
      <c r="E67351" s="71"/>
    </row>
    <row r="67352" spans="5:5" x14ac:dyDescent="0.25">
      <c r="E67352" s="71"/>
    </row>
    <row r="67353" spans="5:5" x14ac:dyDescent="0.25">
      <c r="E67353" s="71"/>
    </row>
    <row r="67354" spans="5:5" x14ac:dyDescent="0.25">
      <c r="E67354" s="71"/>
    </row>
    <row r="67355" spans="5:5" x14ac:dyDescent="0.25">
      <c r="E67355" s="71"/>
    </row>
    <row r="67356" spans="5:5" x14ac:dyDescent="0.25">
      <c r="E67356" s="71"/>
    </row>
    <row r="67357" spans="5:5" x14ac:dyDescent="0.25">
      <c r="E67357" s="71"/>
    </row>
    <row r="67358" spans="5:5" x14ac:dyDescent="0.25">
      <c r="E67358" s="71"/>
    </row>
    <row r="67359" spans="5:5" x14ac:dyDescent="0.25">
      <c r="E67359" s="71"/>
    </row>
    <row r="67360" spans="5:5" x14ac:dyDescent="0.25">
      <c r="E67360" s="71"/>
    </row>
    <row r="67361" spans="5:5" x14ac:dyDescent="0.25">
      <c r="E67361" s="71"/>
    </row>
    <row r="67362" spans="5:5" x14ac:dyDescent="0.25">
      <c r="E67362" s="71"/>
    </row>
    <row r="67363" spans="5:5" x14ac:dyDescent="0.25">
      <c r="E67363" s="71"/>
    </row>
    <row r="67364" spans="5:5" x14ac:dyDescent="0.25">
      <c r="E67364" s="71"/>
    </row>
    <row r="67365" spans="5:5" x14ac:dyDescent="0.25">
      <c r="E67365" s="71"/>
    </row>
    <row r="67366" spans="5:5" x14ac:dyDescent="0.25">
      <c r="E67366" s="71"/>
    </row>
    <row r="67367" spans="5:5" x14ac:dyDescent="0.25">
      <c r="E67367" s="71"/>
    </row>
    <row r="67368" spans="5:5" x14ac:dyDescent="0.25">
      <c r="E67368" s="71"/>
    </row>
    <row r="67369" spans="5:5" x14ac:dyDescent="0.25">
      <c r="E67369" s="71"/>
    </row>
    <row r="67370" spans="5:5" x14ac:dyDescent="0.25">
      <c r="E67370" s="71"/>
    </row>
    <row r="67371" spans="5:5" x14ac:dyDescent="0.25">
      <c r="E67371" s="71"/>
    </row>
    <row r="67372" spans="5:5" x14ac:dyDescent="0.25">
      <c r="E67372" s="71"/>
    </row>
    <row r="67373" spans="5:5" x14ac:dyDescent="0.25">
      <c r="E67373" s="71"/>
    </row>
    <row r="67374" spans="5:5" x14ac:dyDescent="0.25">
      <c r="E67374" s="71"/>
    </row>
    <row r="67375" spans="5:5" x14ac:dyDescent="0.25">
      <c r="E67375" s="71"/>
    </row>
    <row r="67376" spans="5:5" x14ac:dyDescent="0.25">
      <c r="E67376" s="71"/>
    </row>
    <row r="67377" spans="5:5" x14ac:dyDescent="0.25">
      <c r="E67377" s="71"/>
    </row>
    <row r="67378" spans="5:5" x14ac:dyDescent="0.25">
      <c r="E67378" s="71"/>
    </row>
    <row r="67379" spans="5:5" x14ac:dyDescent="0.25">
      <c r="E67379" s="71"/>
    </row>
    <row r="67380" spans="5:5" x14ac:dyDescent="0.25">
      <c r="E67380" s="71"/>
    </row>
    <row r="67381" spans="5:5" x14ac:dyDescent="0.25">
      <c r="E67381" s="71"/>
    </row>
    <row r="67382" spans="5:5" x14ac:dyDescent="0.25">
      <c r="E67382" s="71"/>
    </row>
    <row r="67383" spans="5:5" x14ac:dyDescent="0.25">
      <c r="E67383" s="71"/>
    </row>
    <row r="67384" spans="5:5" x14ac:dyDescent="0.25">
      <c r="E67384" s="71"/>
    </row>
    <row r="67385" spans="5:5" x14ac:dyDescent="0.25">
      <c r="E67385" s="71"/>
    </row>
    <row r="67386" spans="5:5" x14ac:dyDescent="0.25">
      <c r="E67386" s="71"/>
    </row>
    <row r="67387" spans="5:5" x14ac:dyDescent="0.25">
      <c r="E67387" s="71"/>
    </row>
    <row r="67388" spans="5:5" x14ac:dyDescent="0.25">
      <c r="E67388" s="71"/>
    </row>
    <row r="67389" spans="5:5" x14ac:dyDescent="0.25">
      <c r="E67389" s="71"/>
    </row>
    <row r="67390" spans="5:5" x14ac:dyDescent="0.25">
      <c r="E67390" s="71"/>
    </row>
    <row r="67391" spans="5:5" x14ac:dyDescent="0.25">
      <c r="E67391" s="71"/>
    </row>
    <row r="67392" spans="5:5" x14ac:dyDescent="0.25">
      <c r="E67392" s="71"/>
    </row>
    <row r="67393" spans="5:5" x14ac:dyDescent="0.25">
      <c r="E67393" s="71"/>
    </row>
    <row r="67394" spans="5:5" x14ac:dyDescent="0.25">
      <c r="E67394" s="71"/>
    </row>
    <row r="67395" spans="5:5" x14ac:dyDescent="0.25">
      <c r="E67395" s="71"/>
    </row>
    <row r="67396" spans="5:5" x14ac:dyDescent="0.25">
      <c r="E67396" s="71"/>
    </row>
    <row r="67397" spans="5:5" x14ac:dyDescent="0.25">
      <c r="E67397" s="71"/>
    </row>
    <row r="67398" spans="5:5" x14ac:dyDescent="0.25">
      <c r="E67398" s="71"/>
    </row>
    <row r="67399" spans="5:5" x14ac:dyDescent="0.25">
      <c r="E67399" s="71"/>
    </row>
    <row r="67400" spans="5:5" x14ac:dyDescent="0.25">
      <c r="E67400" s="71"/>
    </row>
    <row r="67401" spans="5:5" x14ac:dyDescent="0.25">
      <c r="E67401" s="71"/>
    </row>
    <row r="67402" spans="5:5" x14ac:dyDescent="0.25">
      <c r="E67402" s="71"/>
    </row>
    <row r="67403" spans="5:5" x14ac:dyDescent="0.25">
      <c r="E67403" s="71"/>
    </row>
    <row r="67404" spans="5:5" x14ac:dyDescent="0.25">
      <c r="E67404" s="71"/>
    </row>
    <row r="67405" spans="5:5" x14ac:dyDescent="0.25">
      <c r="E67405" s="71"/>
    </row>
    <row r="67406" spans="5:5" x14ac:dyDescent="0.25">
      <c r="E67406" s="71"/>
    </row>
    <row r="67407" spans="5:5" x14ac:dyDescent="0.25">
      <c r="E67407" s="71"/>
    </row>
    <row r="67408" spans="5:5" x14ac:dyDescent="0.25">
      <c r="E67408" s="71"/>
    </row>
    <row r="67409" spans="5:5" x14ac:dyDescent="0.25">
      <c r="E67409" s="71"/>
    </row>
    <row r="67410" spans="5:5" x14ac:dyDescent="0.25">
      <c r="E67410" s="71"/>
    </row>
    <row r="67411" spans="5:5" x14ac:dyDescent="0.25">
      <c r="E67411" s="71"/>
    </row>
    <row r="67412" spans="5:5" x14ac:dyDescent="0.25">
      <c r="E67412" s="71"/>
    </row>
    <row r="67413" spans="5:5" x14ac:dyDescent="0.25">
      <c r="E67413" s="71"/>
    </row>
    <row r="67414" spans="5:5" x14ac:dyDescent="0.25">
      <c r="E67414" s="71"/>
    </row>
    <row r="67415" spans="5:5" x14ac:dyDescent="0.25">
      <c r="E67415" s="71"/>
    </row>
    <row r="67416" spans="5:5" x14ac:dyDescent="0.25">
      <c r="E67416" s="71"/>
    </row>
    <row r="67417" spans="5:5" x14ac:dyDescent="0.25">
      <c r="E67417" s="71"/>
    </row>
    <row r="67418" spans="5:5" x14ac:dyDescent="0.25">
      <c r="E67418" s="71"/>
    </row>
    <row r="67419" spans="5:5" x14ac:dyDescent="0.25">
      <c r="E67419" s="71"/>
    </row>
    <row r="67420" spans="5:5" x14ac:dyDescent="0.25">
      <c r="E67420" s="71"/>
    </row>
    <row r="67421" spans="5:5" x14ac:dyDescent="0.25">
      <c r="E67421" s="71"/>
    </row>
    <row r="67422" spans="5:5" x14ac:dyDescent="0.25">
      <c r="E67422" s="71"/>
    </row>
    <row r="67423" spans="5:5" x14ac:dyDescent="0.25">
      <c r="E67423" s="71"/>
    </row>
    <row r="67424" spans="5:5" x14ac:dyDescent="0.25">
      <c r="E67424" s="71"/>
    </row>
    <row r="67425" spans="5:5" x14ac:dyDescent="0.25">
      <c r="E67425" s="71"/>
    </row>
    <row r="67426" spans="5:5" x14ac:dyDescent="0.25">
      <c r="E67426" s="71"/>
    </row>
    <row r="67427" spans="5:5" x14ac:dyDescent="0.25">
      <c r="E67427" s="71"/>
    </row>
    <row r="67428" spans="5:5" x14ac:dyDescent="0.25">
      <c r="E67428" s="71"/>
    </row>
    <row r="67429" spans="5:5" x14ac:dyDescent="0.25">
      <c r="E67429" s="71"/>
    </row>
    <row r="67430" spans="5:5" x14ac:dyDescent="0.25">
      <c r="E67430" s="71"/>
    </row>
    <row r="67431" spans="5:5" x14ac:dyDescent="0.25">
      <c r="E67431" s="71"/>
    </row>
    <row r="67432" spans="5:5" x14ac:dyDescent="0.25">
      <c r="E67432" s="71"/>
    </row>
    <row r="67433" spans="5:5" x14ac:dyDescent="0.25">
      <c r="E67433" s="71"/>
    </row>
    <row r="67434" spans="5:5" x14ac:dyDescent="0.25">
      <c r="E67434" s="71"/>
    </row>
    <row r="67435" spans="5:5" x14ac:dyDescent="0.25">
      <c r="E67435" s="71"/>
    </row>
    <row r="67436" spans="5:5" x14ac:dyDescent="0.25">
      <c r="E67436" s="71"/>
    </row>
    <row r="67437" spans="5:5" x14ac:dyDescent="0.25">
      <c r="E67437" s="71"/>
    </row>
    <row r="67438" spans="5:5" x14ac:dyDescent="0.25">
      <c r="E67438" s="71"/>
    </row>
    <row r="67439" spans="5:5" x14ac:dyDescent="0.25">
      <c r="E67439" s="71"/>
    </row>
    <row r="67440" spans="5:5" x14ac:dyDescent="0.25">
      <c r="E67440" s="71"/>
    </row>
    <row r="67441" spans="5:5" x14ac:dyDescent="0.25">
      <c r="E67441" s="71"/>
    </row>
    <row r="67442" spans="5:5" x14ac:dyDescent="0.25">
      <c r="E67442" s="71"/>
    </row>
    <row r="67443" spans="5:5" x14ac:dyDescent="0.25">
      <c r="E67443" s="71"/>
    </row>
    <row r="67444" spans="5:5" x14ac:dyDescent="0.25">
      <c r="E67444" s="71"/>
    </row>
    <row r="67445" spans="5:5" x14ac:dyDescent="0.25">
      <c r="E67445" s="71"/>
    </row>
    <row r="67446" spans="5:5" x14ac:dyDescent="0.25">
      <c r="E67446" s="71"/>
    </row>
    <row r="67447" spans="5:5" x14ac:dyDescent="0.25">
      <c r="E67447" s="71"/>
    </row>
    <row r="67448" spans="5:5" x14ac:dyDescent="0.25">
      <c r="E67448" s="71"/>
    </row>
    <row r="67449" spans="5:5" x14ac:dyDescent="0.25">
      <c r="E67449" s="71"/>
    </row>
    <row r="67450" spans="5:5" x14ac:dyDescent="0.25">
      <c r="E67450" s="71"/>
    </row>
    <row r="67451" spans="5:5" x14ac:dyDescent="0.25">
      <c r="E67451" s="71"/>
    </row>
    <row r="67452" spans="5:5" x14ac:dyDescent="0.25">
      <c r="E67452" s="71"/>
    </row>
    <row r="67453" spans="5:5" x14ac:dyDescent="0.25">
      <c r="E67453" s="71"/>
    </row>
    <row r="67454" spans="5:5" x14ac:dyDescent="0.25">
      <c r="E67454" s="71"/>
    </row>
    <row r="67455" spans="5:5" x14ac:dyDescent="0.25">
      <c r="E67455" s="71"/>
    </row>
    <row r="67456" spans="5:5" x14ac:dyDescent="0.25">
      <c r="E67456" s="71"/>
    </row>
    <row r="67457" spans="5:5" x14ac:dyDescent="0.25">
      <c r="E67457" s="71"/>
    </row>
    <row r="67458" spans="5:5" x14ac:dyDescent="0.25">
      <c r="E67458" s="71"/>
    </row>
    <row r="67459" spans="5:5" x14ac:dyDescent="0.25">
      <c r="E67459" s="71"/>
    </row>
    <row r="67460" spans="5:5" x14ac:dyDescent="0.25">
      <c r="E67460" s="71"/>
    </row>
    <row r="67461" spans="5:5" x14ac:dyDescent="0.25">
      <c r="E67461" s="71"/>
    </row>
    <row r="67462" spans="5:5" x14ac:dyDescent="0.25">
      <c r="E67462" s="71"/>
    </row>
    <row r="67463" spans="5:5" x14ac:dyDescent="0.25">
      <c r="E67463" s="71"/>
    </row>
    <row r="67464" spans="5:5" x14ac:dyDescent="0.25">
      <c r="E67464" s="71"/>
    </row>
    <row r="67465" spans="5:5" x14ac:dyDescent="0.25">
      <c r="E67465" s="71"/>
    </row>
    <row r="67466" spans="5:5" x14ac:dyDescent="0.25">
      <c r="E67466" s="71"/>
    </row>
    <row r="67467" spans="5:5" x14ac:dyDescent="0.25">
      <c r="E67467" s="71"/>
    </row>
    <row r="67468" spans="5:5" x14ac:dyDescent="0.25">
      <c r="E67468" s="71"/>
    </row>
    <row r="67469" spans="5:5" x14ac:dyDescent="0.25">
      <c r="E67469" s="71"/>
    </row>
    <row r="67470" spans="5:5" x14ac:dyDescent="0.25">
      <c r="E67470" s="71"/>
    </row>
    <row r="67471" spans="5:5" x14ac:dyDescent="0.25">
      <c r="E67471" s="71"/>
    </row>
    <row r="67472" spans="5:5" x14ac:dyDescent="0.25">
      <c r="E67472" s="71"/>
    </row>
    <row r="67473" spans="5:5" x14ac:dyDescent="0.25">
      <c r="E67473" s="71"/>
    </row>
    <row r="67474" spans="5:5" x14ac:dyDescent="0.25">
      <c r="E67474" s="71"/>
    </row>
    <row r="67475" spans="5:5" x14ac:dyDescent="0.25">
      <c r="E67475" s="71"/>
    </row>
    <row r="67476" spans="5:5" x14ac:dyDescent="0.25">
      <c r="E67476" s="71"/>
    </row>
    <row r="67477" spans="5:5" x14ac:dyDescent="0.25">
      <c r="E67477" s="71"/>
    </row>
    <row r="67478" spans="5:5" x14ac:dyDescent="0.25">
      <c r="E67478" s="71"/>
    </row>
    <row r="67479" spans="5:5" x14ac:dyDescent="0.25">
      <c r="E67479" s="71"/>
    </row>
    <row r="67480" spans="5:5" x14ac:dyDescent="0.25">
      <c r="E67480" s="71"/>
    </row>
    <row r="67481" spans="5:5" x14ac:dyDescent="0.25">
      <c r="E67481" s="71"/>
    </row>
    <row r="67482" spans="5:5" x14ac:dyDescent="0.25">
      <c r="E67482" s="71"/>
    </row>
    <row r="67483" spans="5:5" x14ac:dyDescent="0.25">
      <c r="E67483" s="71"/>
    </row>
    <row r="67484" spans="5:5" x14ac:dyDescent="0.25">
      <c r="E67484" s="71"/>
    </row>
    <row r="67485" spans="5:5" x14ac:dyDescent="0.25">
      <c r="E67485" s="71"/>
    </row>
    <row r="67486" spans="5:5" x14ac:dyDescent="0.25">
      <c r="E67486" s="71"/>
    </row>
    <row r="67487" spans="5:5" x14ac:dyDescent="0.25">
      <c r="E67487" s="71"/>
    </row>
    <row r="67488" spans="5:5" x14ac:dyDescent="0.25">
      <c r="E67488" s="71"/>
    </row>
    <row r="67489" spans="5:5" x14ac:dyDescent="0.25">
      <c r="E67489" s="71"/>
    </row>
    <row r="67490" spans="5:5" x14ac:dyDescent="0.25">
      <c r="E67490" s="71"/>
    </row>
    <row r="67491" spans="5:5" x14ac:dyDescent="0.25">
      <c r="E67491" s="71"/>
    </row>
    <row r="67492" spans="5:5" x14ac:dyDescent="0.25">
      <c r="E67492" s="71"/>
    </row>
    <row r="67493" spans="5:5" x14ac:dyDescent="0.25">
      <c r="E67493" s="71"/>
    </row>
    <row r="67494" spans="5:5" x14ac:dyDescent="0.25">
      <c r="E67494" s="71"/>
    </row>
    <row r="67495" spans="5:5" x14ac:dyDescent="0.25">
      <c r="E67495" s="71"/>
    </row>
    <row r="67496" spans="5:5" x14ac:dyDescent="0.25">
      <c r="E67496" s="71"/>
    </row>
    <row r="67497" spans="5:5" x14ac:dyDescent="0.25">
      <c r="E67497" s="71"/>
    </row>
    <row r="67498" spans="5:5" x14ac:dyDescent="0.25">
      <c r="E67498" s="71"/>
    </row>
    <row r="67499" spans="5:5" x14ac:dyDescent="0.25">
      <c r="E67499" s="71"/>
    </row>
    <row r="67500" spans="5:5" x14ac:dyDescent="0.25">
      <c r="E67500" s="71"/>
    </row>
    <row r="67501" spans="5:5" x14ac:dyDescent="0.25">
      <c r="E67501" s="71"/>
    </row>
    <row r="67502" spans="5:5" x14ac:dyDescent="0.25">
      <c r="E67502" s="71"/>
    </row>
    <row r="67503" spans="5:5" x14ac:dyDescent="0.25">
      <c r="E67503" s="71"/>
    </row>
    <row r="67504" spans="5:5" x14ac:dyDescent="0.25">
      <c r="E67504" s="71"/>
    </row>
    <row r="67505" spans="5:5" x14ac:dyDescent="0.25">
      <c r="E67505" s="71"/>
    </row>
    <row r="67506" spans="5:5" x14ac:dyDescent="0.25">
      <c r="E67506" s="71"/>
    </row>
    <row r="67507" spans="5:5" x14ac:dyDescent="0.25">
      <c r="E67507" s="71"/>
    </row>
    <row r="67508" spans="5:5" x14ac:dyDescent="0.25">
      <c r="E67508" s="71"/>
    </row>
    <row r="67509" spans="5:5" x14ac:dyDescent="0.25">
      <c r="E67509" s="71"/>
    </row>
    <row r="67510" spans="5:5" x14ac:dyDescent="0.25">
      <c r="E67510" s="71"/>
    </row>
    <row r="67511" spans="5:5" x14ac:dyDescent="0.25">
      <c r="E67511" s="71"/>
    </row>
    <row r="67512" spans="5:5" x14ac:dyDescent="0.25">
      <c r="E67512" s="71"/>
    </row>
    <row r="67513" spans="5:5" x14ac:dyDescent="0.25">
      <c r="E67513" s="71"/>
    </row>
    <row r="67514" spans="5:5" x14ac:dyDescent="0.25">
      <c r="E67514" s="71"/>
    </row>
    <row r="67515" spans="5:5" x14ac:dyDescent="0.25">
      <c r="E67515" s="71"/>
    </row>
    <row r="67516" spans="5:5" x14ac:dyDescent="0.25">
      <c r="E67516" s="71"/>
    </row>
    <row r="67517" spans="5:5" x14ac:dyDescent="0.25">
      <c r="E67517" s="71"/>
    </row>
    <row r="67518" spans="5:5" x14ac:dyDescent="0.25">
      <c r="E67518" s="71"/>
    </row>
    <row r="67519" spans="5:5" x14ac:dyDescent="0.25">
      <c r="E67519" s="71"/>
    </row>
    <row r="67520" spans="5:5" x14ac:dyDescent="0.25">
      <c r="E67520" s="71"/>
    </row>
    <row r="67521" spans="5:5" x14ac:dyDescent="0.25">
      <c r="E67521" s="71"/>
    </row>
    <row r="67522" spans="5:5" x14ac:dyDescent="0.25">
      <c r="E67522" s="71"/>
    </row>
    <row r="67523" spans="5:5" x14ac:dyDescent="0.25">
      <c r="E67523" s="71"/>
    </row>
    <row r="67524" spans="5:5" x14ac:dyDescent="0.25">
      <c r="E67524" s="71"/>
    </row>
    <row r="67525" spans="5:5" x14ac:dyDescent="0.25">
      <c r="E67525" s="71"/>
    </row>
    <row r="67526" spans="5:5" x14ac:dyDescent="0.25">
      <c r="E67526" s="71"/>
    </row>
    <row r="67527" spans="5:5" x14ac:dyDescent="0.25">
      <c r="E67527" s="71"/>
    </row>
    <row r="67528" spans="5:5" x14ac:dyDescent="0.25">
      <c r="E67528" s="71"/>
    </row>
    <row r="67529" spans="5:5" x14ac:dyDescent="0.25">
      <c r="E67529" s="71"/>
    </row>
    <row r="67530" spans="5:5" x14ac:dyDescent="0.25">
      <c r="E67530" s="71"/>
    </row>
    <row r="67531" spans="5:5" x14ac:dyDescent="0.25">
      <c r="E67531" s="71"/>
    </row>
    <row r="67532" spans="5:5" x14ac:dyDescent="0.25">
      <c r="E67532" s="71"/>
    </row>
    <row r="67533" spans="5:5" x14ac:dyDescent="0.25">
      <c r="E67533" s="71"/>
    </row>
    <row r="67534" spans="5:5" x14ac:dyDescent="0.25">
      <c r="E67534" s="71"/>
    </row>
    <row r="67535" spans="5:5" x14ac:dyDescent="0.25">
      <c r="E67535" s="71"/>
    </row>
    <row r="67536" spans="5:5" x14ac:dyDescent="0.25">
      <c r="E67536" s="71"/>
    </row>
    <row r="67537" spans="5:5" x14ac:dyDescent="0.25">
      <c r="E67537" s="71"/>
    </row>
    <row r="67538" spans="5:5" x14ac:dyDescent="0.25">
      <c r="E67538" s="71"/>
    </row>
    <row r="67539" spans="5:5" x14ac:dyDescent="0.25">
      <c r="E67539" s="71"/>
    </row>
    <row r="67540" spans="5:5" x14ac:dyDescent="0.25">
      <c r="E67540" s="71"/>
    </row>
    <row r="67541" spans="5:5" x14ac:dyDescent="0.25">
      <c r="E67541" s="71"/>
    </row>
    <row r="67542" spans="5:5" x14ac:dyDescent="0.25">
      <c r="E67542" s="71"/>
    </row>
    <row r="67543" spans="5:5" x14ac:dyDescent="0.25">
      <c r="E67543" s="71"/>
    </row>
    <row r="67544" spans="5:5" x14ac:dyDescent="0.25">
      <c r="E67544" s="71"/>
    </row>
    <row r="67545" spans="5:5" x14ac:dyDescent="0.25">
      <c r="E67545" s="71"/>
    </row>
    <row r="67546" spans="5:5" x14ac:dyDescent="0.25">
      <c r="E67546" s="71"/>
    </row>
    <row r="67547" spans="5:5" x14ac:dyDescent="0.25">
      <c r="E67547" s="71"/>
    </row>
    <row r="67548" spans="5:5" x14ac:dyDescent="0.25">
      <c r="E67548" s="71"/>
    </row>
    <row r="67549" spans="5:5" x14ac:dyDescent="0.25">
      <c r="E67549" s="71"/>
    </row>
    <row r="67550" spans="5:5" x14ac:dyDescent="0.25">
      <c r="E67550" s="71"/>
    </row>
    <row r="67551" spans="5:5" x14ac:dyDescent="0.25">
      <c r="E67551" s="71"/>
    </row>
    <row r="67552" spans="5:5" x14ac:dyDescent="0.25">
      <c r="E67552" s="71"/>
    </row>
    <row r="67553" spans="5:5" x14ac:dyDescent="0.25">
      <c r="E67553" s="71"/>
    </row>
    <row r="67554" spans="5:5" x14ac:dyDescent="0.25">
      <c r="E67554" s="71"/>
    </row>
    <row r="67555" spans="5:5" x14ac:dyDescent="0.25">
      <c r="E67555" s="71"/>
    </row>
    <row r="67556" spans="5:5" x14ac:dyDescent="0.25">
      <c r="E67556" s="71"/>
    </row>
    <row r="67557" spans="5:5" x14ac:dyDescent="0.25">
      <c r="E67557" s="71"/>
    </row>
    <row r="67558" spans="5:5" x14ac:dyDescent="0.25">
      <c r="E67558" s="71"/>
    </row>
    <row r="67559" spans="5:5" x14ac:dyDescent="0.25">
      <c r="E67559" s="71"/>
    </row>
    <row r="67560" spans="5:5" x14ac:dyDescent="0.25">
      <c r="E67560" s="71"/>
    </row>
    <row r="67561" spans="5:5" x14ac:dyDescent="0.25">
      <c r="E67561" s="71"/>
    </row>
    <row r="67562" spans="5:5" x14ac:dyDescent="0.25">
      <c r="E67562" s="71"/>
    </row>
    <row r="67563" spans="5:5" x14ac:dyDescent="0.25">
      <c r="E67563" s="71"/>
    </row>
    <row r="67564" spans="5:5" x14ac:dyDescent="0.25">
      <c r="E67564" s="71"/>
    </row>
    <row r="67565" spans="5:5" x14ac:dyDescent="0.25">
      <c r="E67565" s="71"/>
    </row>
    <row r="67566" spans="5:5" x14ac:dyDescent="0.25">
      <c r="E67566" s="71"/>
    </row>
    <row r="67567" spans="5:5" x14ac:dyDescent="0.25">
      <c r="E67567" s="71"/>
    </row>
    <row r="67568" spans="5:5" x14ac:dyDescent="0.25">
      <c r="E67568" s="71"/>
    </row>
    <row r="67569" spans="5:5" x14ac:dyDescent="0.25">
      <c r="E67569" s="71"/>
    </row>
    <row r="67570" spans="5:5" x14ac:dyDescent="0.25">
      <c r="E67570" s="71"/>
    </row>
    <row r="67571" spans="5:5" x14ac:dyDescent="0.25">
      <c r="E67571" s="71"/>
    </row>
    <row r="67572" spans="5:5" x14ac:dyDescent="0.25">
      <c r="E67572" s="71"/>
    </row>
    <row r="67573" spans="5:5" x14ac:dyDescent="0.25">
      <c r="E67573" s="71"/>
    </row>
    <row r="67574" spans="5:5" x14ac:dyDescent="0.25">
      <c r="E67574" s="71"/>
    </row>
    <row r="67575" spans="5:5" x14ac:dyDescent="0.25">
      <c r="E67575" s="71"/>
    </row>
    <row r="67576" spans="5:5" x14ac:dyDescent="0.25">
      <c r="E67576" s="71"/>
    </row>
    <row r="67577" spans="5:5" x14ac:dyDescent="0.25">
      <c r="E67577" s="71"/>
    </row>
    <row r="67578" spans="5:5" x14ac:dyDescent="0.25">
      <c r="E67578" s="71"/>
    </row>
    <row r="67579" spans="5:5" x14ac:dyDescent="0.25">
      <c r="E67579" s="71"/>
    </row>
    <row r="67580" spans="5:5" x14ac:dyDescent="0.25">
      <c r="E67580" s="71"/>
    </row>
    <row r="67581" spans="5:5" x14ac:dyDescent="0.25">
      <c r="E67581" s="71"/>
    </row>
    <row r="67582" spans="5:5" x14ac:dyDescent="0.25">
      <c r="E67582" s="71"/>
    </row>
    <row r="67583" spans="5:5" x14ac:dyDescent="0.25">
      <c r="E67583" s="71"/>
    </row>
    <row r="67584" spans="5:5" x14ac:dyDescent="0.25">
      <c r="E67584" s="71"/>
    </row>
    <row r="67585" spans="5:5" x14ac:dyDescent="0.25">
      <c r="E67585" s="71"/>
    </row>
    <row r="67586" spans="5:5" x14ac:dyDescent="0.25">
      <c r="E67586" s="71"/>
    </row>
    <row r="67587" spans="5:5" x14ac:dyDescent="0.25">
      <c r="E67587" s="71"/>
    </row>
    <row r="67588" spans="5:5" x14ac:dyDescent="0.25">
      <c r="E67588" s="71"/>
    </row>
    <row r="67589" spans="5:5" x14ac:dyDescent="0.25">
      <c r="E67589" s="71"/>
    </row>
    <row r="67590" spans="5:5" x14ac:dyDescent="0.25">
      <c r="E67590" s="71"/>
    </row>
    <row r="67591" spans="5:5" x14ac:dyDescent="0.25">
      <c r="E67591" s="71"/>
    </row>
    <row r="67592" spans="5:5" x14ac:dyDescent="0.25">
      <c r="E67592" s="71"/>
    </row>
    <row r="67593" spans="5:5" x14ac:dyDescent="0.25">
      <c r="E67593" s="71"/>
    </row>
    <row r="67594" spans="5:5" x14ac:dyDescent="0.25">
      <c r="E67594" s="71"/>
    </row>
    <row r="67595" spans="5:5" x14ac:dyDescent="0.25">
      <c r="E67595" s="71"/>
    </row>
    <row r="67596" spans="5:5" x14ac:dyDescent="0.25">
      <c r="E67596" s="71"/>
    </row>
    <row r="67597" spans="5:5" x14ac:dyDescent="0.25">
      <c r="E67597" s="71"/>
    </row>
    <row r="67598" spans="5:5" x14ac:dyDescent="0.25">
      <c r="E67598" s="71"/>
    </row>
    <row r="67599" spans="5:5" x14ac:dyDescent="0.25">
      <c r="E67599" s="71"/>
    </row>
    <row r="67600" spans="5:5" x14ac:dyDescent="0.25">
      <c r="E67600" s="71"/>
    </row>
    <row r="67601" spans="5:5" x14ac:dyDescent="0.25">
      <c r="E67601" s="71"/>
    </row>
    <row r="67602" spans="5:5" x14ac:dyDescent="0.25">
      <c r="E67602" s="71"/>
    </row>
    <row r="67603" spans="5:5" x14ac:dyDescent="0.25">
      <c r="E67603" s="71"/>
    </row>
    <row r="67604" spans="5:5" x14ac:dyDescent="0.25">
      <c r="E67604" s="71"/>
    </row>
    <row r="67605" spans="5:5" x14ac:dyDescent="0.25">
      <c r="E67605" s="71"/>
    </row>
    <row r="67606" spans="5:5" x14ac:dyDescent="0.25">
      <c r="E67606" s="71"/>
    </row>
    <row r="67607" spans="5:5" x14ac:dyDescent="0.25">
      <c r="E67607" s="71"/>
    </row>
    <row r="67608" spans="5:5" x14ac:dyDescent="0.25">
      <c r="E67608" s="71"/>
    </row>
    <row r="67609" spans="5:5" x14ac:dyDescent="0.25">
      <c r="E67609" s="71"/>
    </row>
    <row r="67610" spans="5:5" x14ac:dyDescent="0.25">
      <c r="E67610" s="71"/>
    </row>
    <row r="67611" spans="5:5" x14ac:dyDescent="0.25">
      <c r="E67611" s="71"/>
    </row>
    <row r="67612" spans="5:5" x14ac:dyDescent="0.25">
      <c r="E67612" s="71"/>
    </row>
    <row r="67613" spans="5:5" x14ac:dyDescent="0.25">
      <c r="E67613" s="71"/>
    </row>
    <row r="67614" spans="5:5" x14ac:dyDescent="0.25">
      <c r="E67614" s="71"/>
    </row>
    <row r="67615" spans="5:5" x14ac:dyDescent="0.25">
      <c r="E67615" s="71"/>
    </row>
    <row r="67616" spans="5:5" x14ac:dyDescent="0.25">
      <c r="E67616" s="71"/>
    </row>
    <row r="67617" spans="5:5" x14ac:dyDescent="0.25">
      <c r="E67617" s="71"/>
    </row>
    <row r="67618" spans="5:5" x14ac:dyDescent="0.25">
      <c r="E67618" s="71"/>
    </row>
    <row r="67619" spans="5:5" x14ac:dyDescent="0.25">
      <c r="E67619" s="71"/>
    </row>
    <row r="67620" spans="5:5" x14ac:dyDescent="0.25">
      <c r="E67620" s="71"/>
    </row>
    <row r="67621" spans="5:5" x14ac:dyDescent="0.25">
      <c r="E67621" s="71"/>
    </row>
    <row r="67622" spans="5:5" x14ac:dyDescent="0.25">
      <c r="E67622" s="71"/>
    </row>
    <row r="67623" spans="5:5" x14ac:dyDescent="0.25">
      <c r="E67623" s="71"/>
    </row>
    <row r="67624" spans="5:5" x14ac:dyDescent="0.25">
      <c r="E67624" s="71"/>
    </row>
    <row r="67625" spans="5:5" x14ac:dyDescent="0.25">
      <c r="E67625" s="71"/>
    </row>
    <row r="67626" spans="5:5" x14ac:dyDescent="0.25">
      <c r="E67626" s="71"/>
    </row>
    <row r="67627" spans="5:5" x14ac:dyDescent="0.25">
      <c r="E67627" s="71"/>
    </row>
    <row r="67628" spans="5:5" x14ac:dyDescent="0.25">
      <c r="E67628" s="71"/>
    </row>
    <row r="67629" spans="5:5" x14ac:dyDescent="0.25">
      <c r="E67629" s="71"/>
    </row>
    <row r="67630" spans="5:5" x14ac:dyDescent="0.25">
      <c r="E67630" s="71"/>
    </row>
    <row r="67631" spans="5:5" x14ac:dyDescent="0.25">
      <c r="E67631" s="71"/>
    </row>
    <row r="67632" spans="5:5" x14ac:dyDescent="0.25">
      <c r="E67632" s="71"/>
    </row>
    <row r="67633" spans="5:5" x14ac:dyDescent="0.25">
      <c r="E67633" s="71"/>
    </row>
    <row r="67634" spans="5:5" x14ac:dyDescent="0.25">
      <c r="E67634" s="71"/>
    </row>
    <row r="67635" spans="5:5" x14ac:dyDescent="0.25">
      <c r="E67635" s="71"/>
    </row>
    <row r="67636" spans="5:5" x14ac:dyDescent="0.25">
      <c r="E67636" s="71"/>
    </row>
    <row r="67637" spans="5:5" x14ac:dyDescent="0.25">
      <c r="E67637" s="71"/>
    </row>
    <row r="67638" spans="5:5" x14ac:dyDescent="0.25">
      <c r="E67638" s="71"/>
    </row>
    <row r="67639" spans="5:5" x14ac:dyDescent="0.25">
      <c r="E67639" s="71"/>
    </row>
    <row r="67640" spans="5:5" x14ac:dyDescent="0.25">
      <c r="E67640" s="71"/>
    </row>
    <row r="67641" spans="5:5" x14ac:dyDescent="0.25">
      <c r="E67641" s="71"/>
    </row>
    <row r="67642" spans="5:5" x14ac:dyDescent="0.25">
      <c r="E67642" s="71"/>
    </row>
    <row r="67643" spans="5:5" x14ac:dyDescent="0.25">
      <c r="E67643" s="71"/>
    </row>
    <row r="67644" spans="5:5" x14ac:dyDescent="0.25">
      <c r="E67644" s="71"/>
    </row>
    <row r="67645" spans="5:5" x14ac:dyDescent="0.25">
      <c r="E67645" s="71"/>
    </row>
    <row r="67646" spans="5:5" x14ac:dyDescent="0.25">
      <c r="E67646" s="71"/>
    </row>
    <row r="67647" spans="5:5" x14ac:dyDescent="0.25">
      <c r="E67647" s="71"/>
    </row>
    <row r="67648" spans="5:5" x14ac:dyDescent="0.25">
      <c r="E67648" s="71"/>
    </row>
    <row r="67649" spans="5:5" x14ac:dyDescent="0.25">
      <c r="E67649" s="71"/>
    </row>
    <row r="67650" spans="5:5" x14ac:dyDescent="0.25">
      <c r="E67650" s="71"/>
    </row>
    <row r="67651" spans="5:5" x14ac:dyDescent="0.25">
      <c r="E67651" s="71"/>
    </row>
    <row r="67652" spans="5:5" x14ac:dyDescent="0.25">
      <c r="E67652" s="71"/>
    </row>
    <row r="67653" spans="5:5" x14ac:dyDescent="0.25">
      <c r="E67653" s="71"/>
    </row>
    <row r="67654" spans="5:5" x14ac:dyDescent="0.25">
      <c r="E67654" s="71"/>
    </row>
    <row r="67655" spans="5:5" x14ac:dyDescent="0.25">
      <c r="E67655" s="71"/>
    </row>
    <row r="67656" spans="5:5" x14ac:dyDescent="0.25">
      <c r="E67656" s="71"/>
    </row>
    <row r="67657" spans="5:5" x14ac:dyDescent="0.25">
      <c r="E67657" s="71"/>
    </row>
    <row r="67658" spans="5:5" x14ac:dyDescent="0.25">
      <c r="E67658" s="71"/>
    </row>
    <row r="67659" spans="5:5" x14ac:dyDescent="0.25">
      <c r="E67659" s="71"/>
    </row>
    <row r="67660" spans="5:5" x14ac:dyDescent="0.25">
      <c r="E67660" s="71"/>
    </row>
    <row r="67661" spans="5:5" x14ac:dyDescent="0.25">
      <c r="E67661" s="71"/>
    </row>
    <row r="67662" spans="5:5" x14ac:dyDescent="0.25">
      <c r="E67662" s="71"/>
    </row>
    <row r="67663" spans="5:5" x14ac:dyDescent="0.25">
      <c r="E67663" s="71"/>
    </row>
    <row r="67664" spans="5:5" x14ac:dyDescent="0.25">
      <c r="E67664" s="71"/>
    </row>
    <row r="67665" spans="5:5" x14ac:dyDescent="0.25">
      <c r="E67665" s="71"/>
    </row>
    <row r="67666" spans="5:5" x14ac:dyDescent="0.25">
      <c r="E67666" s="71"/>
    </row>
    <row r="67667" spans="5:5" x14ac:dyDescent="0.25">
      <c r="E67667" s="71"/>
    </row>
    <row r="67668" spans="5:5" x14ac:dyDescent="0.25">
      <c r="E67668" s="71"/>
    </row>
    <row r="67669" spans="5:5" x14ac:dyDescent="0.25">
      <c r="E67669" s="71"/>
    </row>
    <row r="67670" spans="5:5" x14ac:dyDescent="0.25">
      <c r="E67670" s="71"/>
    </row>
    <row r="67671" spans="5:5" x14ac:dyDescent="0.25">
      <c r="E67671" s="71"/>
    </row>
    <row r="67672" spans="5:5" x14ac:dyDescent="0.25">
      <c r="E67672" s="71"/>
    </row>
    <row r="67673" spans="5:5" x14ac:dyDescent="0.25">
      <c r="E67673" s="71"/>
    </row>
    <row r="67674" spans="5:5" x14ac:dyDescent="0.25">
      <c r="E67674" s="71"/>
    </row>
    <row r="67675" spans="5:5" x14ac:dyDescent="0.25">
      <c r="E67675" s="71"/>
    </row>
    <row r="67676" spans="5:5" x14ac:dyDescent="0.25">
      <c r="E67676" s="71"/>
    </row>
    <row r="67677" spans="5:5" x14ac:dyDescent="0.25">
      <c r="E67677" s="71"/>
    </row>
    <row r="67678" spans="5:5" x14ac:dyDescent="0.25">
      <c r="E67678" s="71"/>
    </row>
    <row r="67679" spans="5:5" x14ac:dyDescent="0.25">
      <c r="E67679" s="71"/>
    </row>
    <row r="67680" spans="5:5" x14ac:dyDescent="0.25">
      <c r="E67680" s="71"/>
    </row>
    <row r="67681" spans="5:5" x14ac:dyDescent="0.25">
      <c r="E67681" s="71"/>
    </row>
    <row r="67682" spans="5:5" x14ac:dyDescent="0.25">
      <c r="E67682" s="71"/>
    </row>
    <row r="67683" spans="5:5" x14ac:dyDescent="0.25">
      <c r="E67683" s="71"/>
    </row>
    <row r="67684" spans="5:5" x14ac:dyDescent="0.25">
      <c r="E67684" s="71"/>
    </row>
    <row r="67685" spans="5:5" x14ac:dyDescent="0.25">
      <c r="E67685" s="71"/>
    </row>
    <row r="67686" spans="5:5" x14ac:dyDescent="0.25">
      <c r="E67686" s="71"/>
    </row>
    <row r="67687" spans="5:5" x14ac:dyDescent="0.25">
      <c r="E67687" s="71"/>
    </row>
    <row r="67688" spans="5:5" x14ac:dyDescent="0.25">
      <c r="E67688" s="71"/>
    </row>
    <row r="67689" spans="5:5" x14ac:dyDescent="0.25">
      <c r="E67689" s="71"/>
    </row>
    <row r="67690" spans="5:5" x14ac:dyDescent="0.25">
      <c r="E67690" s="71"/>
    </row>
    <row r="67691" spans="5:5" x14ac:dyDescent="0.25">
      <c r="E67691" s="71"/>
    </row>
    <row r="67692" spans="5:5" x14ac:dyDescent="0.25">
      <c r="E67692" s="71"/>
    </row>
    <row r="67693" spans="5:5" x14ac:dyDescent="0.25">
      <c r="E67693" s="71"/>
    </row>
    <row r="67694" spans="5:5" x14ac:dyDescent="0.25">
      <c r="E67694" s="71"/>
    </row>
    <row r="67695" spans="5:5" x14ac:dyDescent="0.25">
      <c r="E67695" s="71"/>
    </row>
    <row r="67696" spans="5:5" x14ac:dyDescent="0.25">
      <c r="E67696" s="71"/>
    </row>
    <row r="67697" spans="5:5" x14ac:dyDescent="0.25">
      <c r="E67697" s="71"/>
    </row>
    <row r="67698" spans="5:5" x14ac:dyDescent="0.25">
      <c r="E67698" s="71"/>
    </row>
    <row r="67699" spans="5:5" x14ac:dyDescent="0.25">
      <c r="E67699" s="71"/>
    </row>
    <row r="67700" spans="5:5" x14ac:dyDescent="0.25">
      <c r="E67700" s="71"/>
    </row>
    <row r="67701" spans="5:5" x14ac:dyDescent="0.25">
      <c r="E67701" s="71"/>
    </row>
    <row r="67702" spans="5:5" x14ac:dyDescent="0.25">
      <c r="E67702" s="71"/>
    </row>
    <row r="67703" spans="5:5" x14ac:dyDescent="0.25">
      <c r="E67703" s="71"/>
    </row>
    <row r="67704" spans="5:5" x14ac:dyDescent="0.25">
      <c r="E67704" s="71"/>
    </row>
    <row r="67705" spans="5:5" x14ac:dyDescent="0.25">
      <c r="E67705" s="71"/>
    </row>
    <row r="67706" spans="5:5" x14ac:dyDescent="0.25">
      <c r="E67706" s="71"/>
    </row>
    <row r="67707" spans="5:5" x14ac:dyDescent="0.25">
      <c r="E67707" s="71"/>
    </row>
    <row r="67708" spans="5:5" x14ac:dyDescent="0.25">
      <c r="E67708" s="71"/>
    </row>
    <row r="67709" spans="5:5" x14ac:dyDescent="0.25">
      <c r="E67709" s="71"/>
    </row>
    <row r="67710" spans="5:5" x14ac:dyDescent="0.25">
      <c r="E67710" s="71"/>
    </row>
    <row r="67711" spans="5:5" x14ac:dyDescent="0.25">
      <c r="E67711" s="71"/>
    </row>
    <row r="67712" spans="5:5" x14ac:dyDescent="0.25">
      <c r="E67712" s="71"/>
    </row>
    <row r="67713" spans="5:5" x14ac:dyDescent="0.25">
      <c r="E67713" s="71"/>
    </row>
    <row r="67714" spans="5:5" x14ac:dyDescent="0.25">
      <c r="E67714" s="71"/>
    </row>
    <row r="67715" spans="5:5" x14ac:dyDescent="0.25">
      <c r="E67715" s="71"/>
    </row>
    <row r="67716" spans="5:5" x14ac:dyDescent="0.25">
      <c r="E67716" s="71"/>
    </row>
    <row r="67717" spans="5:5" x14ac:dyDescent="0.25">
      <c r="E67717" s="71"/>
    </row>
    <row r="67718" spans="5:5" x14ac:dyDescent="0.25">
      <c r="E67718" s="71"/>
    </row>
    <row r="67719" spans="5:5" x14ac:dyDescent="0.25">
      <c r="E67719" s="71"/>
    </row>
    <row r="67720" spans="5:5" x14ac:dyDescent="0.25">
      <c r="E67720" s="71"/>
    </row>
    <row r="67721" spans="5:5" x14ac:dyDescent="0.25">
      <c r="E67721" s="71"/>
    </row>
    <row r="67722" spans="5:5" x14ac:dyDescent="0.25">
      <c r="E67722" s="71"/>
    </row>
    <row r="67723" spans="5:5" x14ac:dyDescent="0.25">
      <c r="E67723" s="71"/>
    </row>
    <row r="67724" spans="5:5" x14ac:dyDescent="0.25">
      <c r="E67724" s="71"/>
    </row>
    <row r="67725" spans="5:5" x14ac:dyDescent="0.25">
      <c r="E67725" s="71"/>
    </row>
    <row r="67726" spans="5:5" x14ac:dyDescent="0.25">
      <c r="E67726" s="71"/>
    </row>
    <row r="67727" spans="5:5" x14ac:dyDescent="0.25">
      <c r="E67727" s="71"/>
    </row>
    <row r="67728" spans="5:5" x14ac:dyDescent="0.25">
      <c r="E67728" s="71"/>
    </row>
    <row r="67729" spans="5:5" x14ac:dyDescent="0.25">
      <c r="E67729" s="71"/>
    </row>
    <row r="67730" spans="5:5" x14ac:dyDescent="0.25">
      <c r="E67730" s="71"/>
    </row>
    <row r="67731" spans="5:5" x14ac:dyDescent="0.25">
      <c r="E67731" s="71"/>
    </row>
    <row r="67732" spans="5:5" x14ac:dyDescent="0.25">
      <c r="E67732" s="71"/>
    </row>
    <row r="67733" spans="5:5" x14ac:dyDescent="0.25">
      <c r="E67733" s="71"/>
    </row>
    <row r="67734" spans="5:5" x14ac:dyDescent="0.25">
      <c r="E67734" s="71"/>
    </row>
    <row r="67735" spans="5:5" x14ac:dyDescent="0.25">
      <c r="E67735" s="71"/>
    </row>
    <row r="67736" spans="5:5" x14ac:dyDescent="0.25">
      <c r="E67736" s="71"/>
    </row>
    <row r="67737" spans="5:5" x14ac:dyDescent="0.25">
      <c r="E67737" s="71"/>
    </row>
    <row r="67738" spans="5:5" x14ac:dyDescent="0.25">
      <c r="E67738" s="71"/>
    </row>
    <row r="67739" spans="5:5" x14ac:dyDescent="0.25">
      <c r="E67739" s="71"/>
    </row>
    <row r="67740" spans="5:5" x14ac:dyDescent="0.25">
      <c r="E67740" s="71"/>
    </row>
    <row r="67741" spans="5:5" x14ac:dyDescent="0.25">
      <c r="E67741" s="71"/>
    </row>
    <row r="67742" spans="5:5" x14ac:dyDescent="0.25">
      <c r="E67742" s="71"/>
    </row>
    <row r="67743" spans="5:5" x14ac:dyDescent="0.25">
      <c r="E67743" s="71"/>
    </row>
    <row r="67744" spans="5:5" x14ac:dyDescent="0.25">
      <c r="E67744" s="71"/>
    </row>
    <row r="67745" spans="5:5" x14ac:dyDescent="0.25">
      <c r="E67745" s="71"/>
    </row>
    <row r="67746" spans="5:5" x14ac:dyDescent="0.25">
      <c r="E67746" s="71"/>
    </row>
    <row r="67747" spans="5:5" x14ac:dyDescent="0.25">
      <c r="E67747" s="71"/>
    </row>
    <row r="67748" spans="5:5" x14ac:dyDescent="0.25">
      <c r="E67748" s="71"/>
    </row>
    <row r="67749" spans="5:5" x14ac:dyDescent="0.25">
      <c r="E67749" s="71"/>
    </row>
    <row r="67750" spans="5:5" x14ac:dyDescent="0.25">
      <c r="E67750" s="71"/>
    </row>
    <row r="67751" spans="5:5" x14ac:dyDescent="0.25">
      <c r="E67751" s="71"/>
    </row>
    <row r="67752" spans="5:5" x14ac:dyDescent="0.25">
      <c r="E67752" s="71"/>
    </row>
    <row r="67753" spans="5:5" x14ac:dyDescent="0.25">
      <c r="E67753" s="71"/>
    </row>
    <row r="67754" spans="5:5" x14ac:dyDescent="0.25">
      <c r="E67754" s="71"/>
    </row>
    <row r="67755" spans="5:5" x14ac:dyDescent="0.25">
      <c r="E67755" s="71"/>
    </row>
    <row r="67756" spans="5:5" x14ac:dyDescent="0.25">
      <c r="E67756" s="71"/>
    </row>
    <row r="67757" spans="5:5" x14ac:dyDescent="0.25">
      <c r="E67757" s="71"/>
    </row>
    <row r="67758" spans="5:5" x14ac:dyDescent="0.25">
      <c r="E67758" s="71"/>
    </row>
    <row r="67759" spans="5:5" x14ac:dyDescent="0.25">
      <c r="E67759" s="71"/>
    </row>
    <row r="67760" spans="5:5" x14ac:dyDescent="0.25">
      <c r="E67760" s="71"/>
    </row>
    <row r="67761" spans="5:5" x14ac:dyDescent="0.25">
      <c r="E67761" s="71"/>
    </row>
    <row r="67762" spans="5:5" x14ac:dyDescent="0.25">
      <c r="E67762" s="71"/>
    </row>
    <row r="67763" spans="5:5" x14ac:dyDescent="0.25">
      <c r="E67763" s="71"/>
    </row>
    <row r="67764" spans="5:5" x14ac:dyDescent="0.25">
      <c r="E67764" s="71"/>
    </row>
    <row r="67765" spans="5:5" x14ac:dyDescent="0.25">
      <c r="E67765" s="71"/>
    </row>
    <row r="67766" spans="5:5" x14ac:dyDescent="0.25">
      <c r="E67766" s="71"/>
    </row>
    <row r="67767" spans="5:5" x14ac:dyDescent="0.25">
      <c r="E67767" s="71"/>
    </row>
    <row r="67768" spans="5:5" x14ac:dyDescent="0.25">
      <c r="E67768" s="71"/>
    </row>
    <row r="67769" spans="5:5" x14ac:dyDescent="0.25">
      <c r="E67769" s="71"/>
    </row>
    <row r="67770" spans="5:5" x14ac:dyDescent="0.25">
      <c r="E67770" s="71"/>
    </row>
    <row r="67771" spans="5:5" x14ac:dyDescent="0.25">
      <c r="E67771" s="71"/>
    </row>
    <row r="67772" spans="5:5" x14ac:dyDescent="0.25">
      <c r="E67772" s="71"/>
    </row>
    <row r="67773" spans="5:5" x14ac:dyDescent="0.25">
      <c r="E67773" s="71"/>
    </row>
    <row r="67774" spans="5:5" x14ac:dyDescent="0.25">
      <c r="E67774" s="71"/>
    </row>
    <row r="67775" spans="5:5" x14ac:dyDescent="0.25">
      <c r="E67775" s="71"/>
    </row>
    <row r="67776" spans="5:5" x14ac:dyDescent="0.25">
      <c r="E67776" s="71"/>
    </row>
    <row r="67777" spans="5:5" x14ac:dyDescent="0.25">
      <c r="E67777" s="71"/>
    </row>
    <row r="67778" spans="5:5" x14ac:dyDescent="0.25">
      <c r="E67778" s="71"/>
    </row>
    <row r="67779" spans="5:5" x14ac:dyDescent="0.25">
      <c r="E67779" s="71"/>
    </row>
    <row r="67780" spans="5:5" x14ac:dyDescent="0.25">
      <c r="E67780" s="71"/>
    </row>
    <row r="67781" spans="5:5" x14ac:dyDescent="0.25">
      <c r="E67781" s="71"/>
    </row>
    <row r="67782" spans="5:5" x14ac:dyDescent="0.25">
      <c r="E67782" s="71"/>
    </row>
    <row r="67783" spans="5:5" x14ac:dyDescent="0.25">
      <c r="E67783" s="71"/>
    </row>
    <row r="67784" spans="5:5" x14ac:dyDescent="0.25">
      <c r="E67784" s="71"/>
    </row>
    <row r="67785" spans="5:5" x14ac:dyDescent="0.25">
      <c r="E67785" s="71"/>
    </row>
    <row r="67786" spans="5:5" x14ac:dyDescent="0.25">
      <c r="E67786" s="71"/>
    </row>
    <row r="67787" spans="5:5" x14ac:dyDescent="0.25">
      <c r="E67787" s="71"/>
    </row>
    <row r="67788" spans="5:5" x14ac:dyDescent="0.25">
      <c r="E67788" s="71"/>
    </row>
    <row r="67789" spans="5:5" x14ac:dyDescent="0.25">
      <c r="E67789" s="71"/>
    </row>
    <row r="67790" spans="5:5" x14ac:dyDescent="0.25">
      <c r="E67790" s="71"/>
    </row>
    <row r="67791" spans="5:5" x14ac:dyDescent="0.25">
      <c r="E67791" s="71"/>
    </row>
    <row r="67792" spans="5:5" x14ac:dyDescent="0.25">
      <c r="E67792" s="71"/>
    </row>
    <row r="67793" spans="5:5" x14ac:dyDescent="0.25">
      <c r="E67793" s="71"/>
    </row>
    <row r="67794" spans="5:5" x14ac:dyDescent="0.25">
      <c r="E67794" s="71"/>
    </row>
    <row r="67795" spans="5:5" x14ac:dyDescent="0.25">
      <c r="E67795" s="71"/>
    </row>
    <row r="67796" spans="5:5" x14ac:dyDescent="0.25">
      <c r="E67796" s="71"/>
    </row>
    <row r="67797" spans="5:5" x14ac:dyDescent="0.25">
      <c r="E67797" s="71"/>
    </row>
    <row r="67798" spans="5:5" x14ac:dyDescent="0.25">
      <c r="E67798" s="71"/>
    </row>
    <row r="67799" spans="5:5" x14ac:dyDescent="0.25">
      <c r="E67799" s="71"/>
    </row>
    <row r="67800" spans="5:5" x14ac:dyDescent="0.25">
      <c r="E67800" s="71"/>
    </row>
    <row r="67801" spans="5:5" x14ac:dyDescent="0.25">
      <c r="E67801" s="71"/>
    </row>
    <row r="67802" spans="5:5" x14ac:dyDescent="0.25">
      <c r="E67802" s="71"/>
    </row>
    <row r="67803" spans="5:5" x14ac:dyDescent="0.25">
      <c r="E67803" s="71"/>
    </row>
    <row r="67804" spans="5:5" x14ac:dyDescent="0.25">
      <c r="E67804" s="71"/>
    </row>
    <row r="67805" spans="5:5" x14ac:dyDescent="0.25">
      <c r="E67805" s="71"/>
    </row>
    <row r="67806" spans="5:5" x14ac:dyDescent="0.25">
      <c r="E67806" s="71"/>
    </row>
    <row r="67807" spans="5:5" x14ac:dyDescent="0.25">
      <c r="E67807" s="71"/>
    </row>
    <row r="67808" spans="5:5" x14ac:dyDescent="0.25">
      <c r="E67808" s="71"/>
    </row>
    <row r="67809" spans="5:5" x14ac:dyDescent="0.25">
      <c r="E67809" s="71"/>
    </row>
    <row r="67810" spans="5:5" x14ac:dyDescent="0.25">
      <c r="E67810" s="71"/>
    </row>
    <row r="67811" spans="5:5" x14ac:dyDescent="0.25">
      <c r="E67811" s="71"/>
    </row>
    <row r="67812" spans="5:5" x14ac:dyDescent="0.25">
      <c r="E67812" s="71"/>
    </row>
    <row r="67813" spans="5:5" x14ac:dyDescent="0.25">
      <c r="E67813" s="71"/>
    </row>
    <row r="67814" spans="5:5" x14ac:dyDescent="0.25">
      <c r="E67814" s="71"/>
    </row>
    <row r="67815" spans="5:5" x14ac:dyDescent="0.25">
      <c r="E67815" s="71"/>
    </row>
    <row r="67816" spans="5:5" x14ac:dyDescent="0.25">
      <c r="E67816" s="71"/>
    </row>
    <row r="67817" spans="5:5" x14ac:dyDescent="0.25">
      <c r="E67817" s="71"/>
    </row>
    <row r="67818" spans="5:5" x14ac:dyDescent="0.25">
      <c r="E67818" s="71"/>
    </row>
    <row r="67819" spans="5:5" x14ac:dyDescent="0.25">
      <c r="E67819" s="71"/>
    </row>
    <row r="67820" spans="5:5" x14ac:dyDescent="0.25">
      <c r="E67820" s="71"/>
    </row>
    <row r="67821" spans="5:5" x14ac:dyDescent="0.25">
      <c r="E67821" s="71"/>
    </row>
    <row r="67822" spans="5:5" x14ac:dyDescent="0.25">
      <c r="E67822" s="71"/>
    </row>
    <row r="67823" spans="5:5" x14ac:dyDescent="0.25">
      <c r="E67823" s="71"/>
    </row>
    <row r="67824" spans="5:5" x14ac:dyDescent="0.25">
      <c r="E67824" s="71"/>
    </row>
    <row r="67825" spans="5:5" x14ac:dyDescent="0.25">
      <c r="E67825" s="71"/>
    </row>
    <row r="67826" spans="5:5" x14ac:dyDescent="0.25">
      <c r="E67826" s="71"/>
    </row>
    <row r="67827" spans="5:5" x14ac:dyDescent="0.25">
      <c r="E67827" s="71"/>
    </row>
    <row r="67828" spans="5:5" x14ac:dyDescent="0.25">
      <c r="E67828" s="71"/>
    </row>
    <row r="67829" spans="5:5" x14ac:dyDescent="0.25">
      <c r="E67829" s="71"/>
    </row>
    <row r="67830" spans="5:5" x14ac:dyDescent="0.25">
      <c r="E67830" s="71"/>
    </row>
    <row r="67831" spans="5:5" x14ac:dyDescent="0.25">
      <c r="E67831" s="71"/>
    </row>
    <row r="67832" spans="5:5" x14ac:dyDescent="0.25">
      <c r="E67832" s="71"/>
    </row>
    <row r="67833" spans="5:5" x14ac:dyDescent="0.25">
      <c r="E67833" s="71"/>
    </row>
    <row r="67834" spans="5:5" x14ac:dyDescent="0.25">
      <c r="E67834" s="71"/>
    </row>
    <row r="67835" spans="5:5" x14ac:dyDescent="0.25">
      <c r="E67835" s="71"/>
    </row>
    <row r="67836" spans="5:5" x14ac:dyDescent="0.25">
      <c r="E67836" s="71"/>
    </row>
    <row r="67837" spans="5:5" x14ac:dyDescent="0.25">
      <c r="E67837" s="71"/>
    </row>
    <row r="67838" spans="5:5" x14ac:dyDescent="0.25">
      <c r="E67838" s="71"/>
    </row>
    <row r="67839" spans="5:5" x14ac:dyDescent="0.25">
      <c r="E67839" s="71"/>
    </row>
    <row r="67840" spans="5:5" x14ac:dyDescent="0.25">
      <c r="E67840" s="71"/>
    </row>
    <row r="67841" spans="5:5" x14ac:dyDescent="0.25">
      <c r="E67841" s="71"/>
    </row>
    <row r="67842" spans="5:5" x14ac:dyDescent="0.25">
      <c r="E67842" s="71"/>
    </row>
    <row r="67843" spans="5:5" x14ac:dyDescent="0.25">
      <c r="E67843" s="71"/>
    </row>
    <row r="67844" spans="5:5" x14ac:dyDescent="0.25">
      <c r="E67844" s="71"/>
    </row>
    <row r="67845" spans="5:5" x14ac:dyDescent="0.25">
      <c r="E67845" s="71"/>
    </row>
    <row r="67846" spans="5:5" x14ac:dyDescent="0.25">
      <c r="E67846" s="71"/>
    </row>
    <row r="67847" spans="5:5" x14ac:dyDescent="0.25">
      <c r="E67847" s="71"/>
    </row>
    <row r="67848" spans="5:5" x14ac:dyDescent="0.25">
      <c r="E67848" s="71"/>
    </row>
    <row r="67849" spans="5:5" x14ac:dyDescent="0.25">
      <c r="E67849" s="71"/>
    </row>
    <row r="67850" spans="5:5" x14ac:dyDescent="0.25">
      <c r="E67850" s="71"/>
    </row>
    <row r="67851" spans="5:5" x14ac:dyDescent="0.25">
      <c r="E67851" s="71"/>
    </row>
    <row r="67852" spans="5:5" x14ac:dyDescent="0.25">
      <c r="E67852" s="71"/>
    </row>
    <row r="67853" spans="5:5" x14ac:dyDescent="0.25">
      <c r="E67853" s="71"/>
    </row>
    <row r="67854" spans="5:5" x14ac:dyDescent="0.25">
      <c r="E67854" s="71"/>
    </row>
    <row r="67855" spans="5:5" x14ac:dyDescent="0.25">
      <c r="E67855" s="71"/>
    </row>
    <row r="67856" spans="5:5" x14ac:dyDescent="0.25">
      <c r="E67856" s="71"/>
    </row>
    <row r="67857" spans="5:5" x14ac:dyDescent="0.25">
      <c r="E67857" s="71"/>
    </row>
    <row r="67858" spans="5:5" x14ac:dyDescent="0.25">
      <c r="E67858" s="71"/>
    </row>
    <row r="67859" spans="5:5" x14ac:dyDescent="0.25">
      <c r="E67859" s="71"/>
    </row>
    <row r="67860" spans="5:5" x14ac:dyDescent="0.25">
      <c r="E67860" s="71"/>
    </row>
    <row r="67861" spans="5:5" x14ac:dyDescent="0.25">
      <c r="E67861" s="71"/>
    </row>
    <row r="67862" spans="5:5" x14ac:dyDescent="0.25">
      <c r="E67862" s="71"/>
    </row>
    <row r="67863" spans="5:5" x14ac:dyDescent="0.25">
      <c r="E67863" s="71"/>
    </row>
    <row r="67864" spans="5:5" x14ac:dyDescent="0.25">
      <c r="E67864" s="71"/>
    </row>
    <row r="67865" spans="5:5" x14ac:dyDescent="0.25">
      <c r="E67865" s="71"/>
    </row>
    <row r="67866" spans="5:5" x14ac:dyDescent="0.25">
      <c r="E67866" s="71"/>
    </row>
    <row r="67867" spans="5:5" x14ac:dyDescent="0.25">
      <c r="E67867" s="71"/>
    </row>
    <row r="67868" spans="5:5" x14ac:dyDescent="0.25">
      <c r="E67868" s="71"/>
    </row>
    <row r="67869" spans="5:5" x14ac:dyDescent="0.25">
      <c r="E67869" s="71"/>
    </row>
    <row r="67870" spans="5:5" x14ac:dyDescent="0.25">
      <c r="E67870" s="71"/>
    </row>
    <row r="67871" spans="5:5" x14ac:dyDescent="0.25">
      <c r="E67871" s="71"/>
    </row>
    <row r="67872" spans="5:5" x14ac:dyDescent="0.25">
      <c r="E67872" s="71"/>
    </row>
    <row r="67873" spans="5:5" x14ac:dyDescent="0.25">
      <c r="E67873" s="71"/>
    </row>
    <row r="67874" spans="5:5" x14ac:dyDescent="0.25">
      <c r="E67874" s="71"/>
    </row>
    <row r="67875" spans="5:5" x14ac:dyDescent="0.25">
      <c r="E67875" s="71"/>
    </row>
    <row r="67876" spans="5:5" x14ac:dyDescent="0.25">
      <c r="E67876" s="71"/>
    </row>
    <row r="67877" spans="5:5" x14ac:dyDescent="0.25">
      <c r="E67877" s="71"/>
    </row>
    <row r="67878" spans="5:5" x14ac:dyDescent="0.25">
      <c r="E67878" s="71"/>
    </row>
    <row r="67879" spans="5:5" x14ac:dyDescent="0.25">
      <c r="E67879" s="71"/>
    </row>
    <row r="67880" spans="5:5" x14ac:dyDescent="0.25">
      <c r="E67880" s="71"/>
    </row>
    <row r="67881" spans="5:5" x14ac:dyDescent="0.25">
      <c r="E67881" s="71"/>
    </row>
    <row r="67882" spans="5:5" x14ac:dyDescent="0.25">
      <c r="E67882" s="71"/>
    </row>
    <row r="67883" spans="5:5" x14ac:dyDescent="0.25">
      <c r="E67883" s="71"/>
    </row>
    <row r="67884" spans="5:5" x14ac:dyDescent="0.25">
      <c r="E67884" s="71"/>
    </row>
    <row r="67885" spans="5:5" x14ac:dyDescent="0.25">
      <c r="E67885" s="71"/>
    </row>
    <row r="67886" spans="5:5" x14ac:dyDescent="0.25">
      <c r="E67886" s="71"/>
    </row>
    <row r="67887" spans="5:5" x14ac:dyDescent="0.25">
      <c r="E67887" s="71"/>
    </row>
    <row r="67888" spans="5:5" x14ac:dyDescent="0.25">
      <c r="E67888" s="71"/>
    </row>
    <row r="67889" spans="5:5" x14ac:dyDescent="0.25">
      <c r="E67889" s="71"/>
    </row>
    <row r="67890" spans="5:5" x14ac:dyDescent="0.25">
      <c r="E67890" s="71"/>
    </row>
    <row r="67891" spans="5:5" x14ac:dyDescent="0.25">
      <c r="E67891" s="71"/>
    </row>
    <row r="67892" spans="5:5" x14ac:dyDescent="0.25">
      <c r="E67892" s="71"/>
    </row>
    <row r="67893" spans="5:5" x14ac:dyDescent="0.25">
      <c r="E67893" s="71"/>
    </row>
    <row r="67894" spans="5:5" x14ac:dyDescent="0.25">
      <c r="E67894" s="71"/>
    </row>
    <row r="67895" spans="5:5" x14ac:dyDescent="0.25">
      <c r="E67895" s="71"/>
    </row>
    <row r="67896" spans="5:5" x14ac:dyDescent="0.25">
      <c r="E67896" s="71"/>
    </row>
    <row r="67897" spans="5:5" x14ac:dyDescent="0.25">
      <c r="E67897" s="71"/>
    </row>
    <row r="67898" spans="5:5" x14ac:dyDescent="0.25">
      <c r="E67898" s="71"/>
    </row>
    <row r="67899" spans="5:5" x14ac:dyDescent="0.25">
      <c r="E67899" s="71"/>
    </row>
    <row r="67900" spans="5:5" x14ac:dyDescent="0.25">
      <c r="E67900" s="71"/>
    </row>
    <row r="67901" spans="5:5" x14ac:dyDescent="0.25">
      <c r="E67901" s="71"/>
    </row>
    <row r="67902" spans="5:5" x14ac:dyDescent="0.25">
      <c r="E67902" s="71"/>
    </row>
    <row r="67903" spans="5:5" x14ac:dyDescent="0.25">
      <c r="E67903" s="71"/>
    </row>
    <row r="67904" spans="5:5" x14ac:dyDescent="0.25">
      <c r="E67904" s="71"/>
    </row>
    <row r="67905" spans="5:5" x14ac:dyDescent="0.25">
      <c r="E67905" s="71"/>
    </row>
    <row r="67906" spans="5:5" x14ac:dyDescent="0.25">
      <c r="E67906" s="71"/>
    </row>
    <row r="67907" spans="5:5" x14ac:dyDescent="0.25">
      <c r="E67907" s="71"/>
    </row>
    <row r="67908" spans="5:5" x14ac:dyDescent="0.25">
      <c r="E67908" s="71"/>
    </row>
    <row r="67909" spans="5:5" x14ac:dyDescent="0.25">
      <c r="E67909" s="71"/>
    </row>
    <row r="67910" spans="5:5" x14ac:dyDescent="0.25">
      <c r="E67910" s="71"/>
    </row>
    <row r="67911" spans="5:5" x14ac:dyDescent="0.25">
      <c r="E67911" s="71"/>
    </row>
    <row r="67912" spans="5:5" x14ac:dyDescent="0.25">
      <c r="E67912" s="71"/>
    </row>
    <row r="67913" spans="5:5" x14ac:dyDescent="0.25">
      <c r="E67913" s="71"/>
    </row>
    <row r="67914" spans="5:5" x14ac:dyDescent="0.25">
      <c r="E67914" s="71"/>
    </row>
    <row r="67915" spans="5:5" x14ac:dyDescent="0.25">
      <c r="E67915" s="71"/>
    </row>
    <row r="67916" spans="5:5" x14ac:dyDescent="0.25">
      <c r="E67916" s="71"/>
    </row>
    <row r="67917" spans="5:5" x14ac:dyDescent="0.25">
      <c r="E67917" s="71"/>
    </row>
    <row r="67918" spans="5:5" x14ac:dyDescent="0.25">
      <c r="E67918" s="71"/>
    </row>
    <row r="67919" spans="5:5" x14ac:dyDescent="0.25">
      <c r="E67919" s="71"/>
    </row>
    <row r="67920" spans="5:5" x14ac:dyDescent="0.25">
      <c r="E67920" s="71"/>
    </row>
    <row r="67921" spans="5:5" x14ac:dyDescent="0.25">
      <c r="E67921" s="71"/>
    </row>
    <row r="67922" spans="5:5" x14ac:dyDescent="0.25">
      <c r="E67922" s="71"/>
    </row>
    <row r="67923" spans="5:5" x14ac:dyDescent="0.25">
      <c r="E67923" s="71"/>
    </row>
    <row r="67924" spans="5:5" x14ac:dyDescent="0.25">
      <c r="E67924" s="71"/>
    </row>
    <row r="67925" spans="5:5" x14ac:dyDescent="0.25">
      <c r="E67925" s="71"/>
    </row>
    <row r="67926" spans="5:5" x14ac:dyDescent="0.25">
      <c r="E67926" s="71"/>
    </row>
    <row r="67927" spans="5:5" x14ac:dyDescent="0.25">
      <c r="E67927" s="71"/>
    </row>
    <row r="67928" spans="5:5" x14ac:dyDescent="0.25">
      <c r="E67928" s="71"/>
    </row>
    <row r="67929" spans="5:5" x14ac:dyDescent="0.25">
      <c r="E67929" s="71"/>
    </row>
    <row r="67930" spans="5:5" x14ac:dyDescent="0.25">
      <c r="E67930" s="71"/>
    </row>
    <row r="67931" spans="5:5" x14ac:dyDescent="0.25">
      <c r="E67931" s="71"/>
    </row>
    <row r="67932" spans="5:5" x14ac:dyDescent="0.25">
      <c r="E67932" s="71"/>
    </row>
    <row r="67933" spans="5:5" x14ac:dyDescent="0.25">
      <c r="E67933" s="71"/>
    </row>
    <row r="67934" spans="5:5" x14ac:dyDescent="0.25">
      <c r="E67934" s="71"/>
    </row>
    <row r="67935" spans="5:5" x14ac:dyDescent="0.25">
      <c r="E67935" s="71"/>
    </row>
    <row r="67936" spans="5:5" x14ac:dyDescent="0.25">
      <c r="E67936" s="71"/>
    </row>
    <row r="67937" spans="5:5" x14ac:dyDescent="0.25">
      <c r="E67937" s="71"/>
    </row>
    <row r="67938" spans="5:5" x14ac:dyDescent="0.25">
      <c r="E67938" s="71"/>
    </row>
    <row r="67939" spans="5:5" x14ac:dyDescent="0.25">
      <c r="E67939" s="71"/>
    </row>
    <row r="67940" spans="5:5" x14ac:dyDescent="0.25">
      <c r="E67940" s="71"/>
    </row>
    <row r="67941" spans="5:5" x14ac:dyDescent="0.25">
      <c r="E67941" s="71"/>
    </row>
    <row r="67942" spans="5:5" x14ac:dyDescent="0.25">
      <c r="E67942" s="71"/>
    </row>
    <row r="67943" spans="5:5" x14ac:dyDescent="0.25">
      <c r="E67943" s="71"/>
    </row>
    <row r="67944" spans="5:5" x14ac:dyDescent="0.25">
      <c r="E67944" s="71"/>
    </row>
    <row r="67945" spans="5:5" x14ac:dyDescent="0.25">
      <c r="E67945" s="71"/>
    </row>
    <row r="67946" spans="5:5" x14ac:dyDescent="0.25">
      <c r="E67946" s="71"/>
    </row>
    <row r="67947" spans="5:5" x14ac:dyDescent="0.25">
      <c r="E67947" s="71"/>
    </row>
    <row r="67948" spans="5:5" x14ac:dyDescent="0.25">
      <c r="E67948" s="71"/>
    </row>
    <row r="67949" spans="5:5" x14ac:dyDescent="0.25">
      <c r="E67949" s="71"/>
    </row>
    <row r="67950" spans="5:5" x14ac:dyDescent="0.25">
      <c r="E67950" s="71"/>
    </row>
    <row r="67951" spans="5:5" x14ac:dyDescent="0.25">
      <c r="E67951" s="71"/>
    </row>
    <row r="67952" spans="5:5" x14ac:dyDescent="0.25">
      <c r="E67952" s="71"/>
    </row>
    <row r="67953" spans="5:5" x14ac:dyDescent="0.25">
      <c r="E67953" s="71"/>
    </row>
    <row r="67954" spans="5:5" x14ac:dyDescent="0.25">
      <c r="E67954" s="71"/>
    </row>
    <row r="67955" spans="5:5" x14ac:dyDescent="0.25">
      <c r="E67955" s="71"/>
    </row>
    <row r="67956" spans="5:5" x14ac:dyDescent="0.25">
      <c r="E67956" s="71"/>
    </row>
    <row r="67957" spans="5:5" x14ac:dyDescent="0.25">
      <c r="E67957" s="71"/>
    </row>
    <row r="67958" spans="5:5" x14ac:dyDescent="0.25">
      <c r="E67958" s="71"/>
    </row>
    <row r="67959" spans="5:5" x14ac:dyDescent="0.25">
      <c r="E67959" s="71"/>
    </row>
    <row r="67960" spans="5:5" x14ac:dyDescent="0.25">
      <c r="E67960" s="71"/>
    </row>
    <row r="67961" spans="5:5" x14ac:dyDescent="0.25">
      <c r="E67961" s="71"/>
    </row>
    <row r="67962" spans="5:5" x14ac:dyDescent="0.25">
      <c r="E67962" s="71"/>
    </row>
    <row r="67963" spans="5:5" x14ac:dyDescent="0.25">
      <c r="E67963" s="71"/>
    </row>
    <row r="67964" spans="5:5" x14ac:dyDescent="0.25">
      <c r="E67964" s="71"/>
    </row>
    <row r="67965" spans="5:5" x14ac:dyDescent="0.25">
      <c r="E67965" s="71"/>
    </row>
    <row r="67966" spans="5:5" x14ac:dyDescent="0.25">
      <c r="E67966" s="71"/>
    </row>
    <row r="67967" spans="5:5" x14ac:dyDescent="0.25">
      <c r="E67967" s="71"/>
    </row>
    <row r="67968" spans="5:5" x14ac:dyDescent="0.25">
      <c r="E67968" s="71"/>
    </row>
    <row r="67969" spans="5:5" x14ac:dyDescent="0.25">
      <c r="E67969" s="71"/>
    </row>
    <row r="67970" spans="5:5" x14ac:dyDescent="0.25">
      <c r="E67970" s="71"/>
    </row>
    <row r="67971" spans="5:5" x14ac:dyDescent="0.25">
      <c r="E67971" s="71"/>
    </row>
    <row r="67972" spans="5:5" x14ac:dyDescent="0.25">
      <c r="E67972" s="71"/>
    </row>
    <row r="67973" spans="5:5" x14ac:dyDescent="0.25">
      <c r="E67973" s="71"/>
    </row>
    <row r="67974" spans="5:5" x14ac:dyDescent="0.25">
      <c r="E67974" s="71"/>
    </row>
    <row r="67975" spans="5:5" x14ac:dyDescent="0.25">
      <c r="E67975" s="71"/>
    </row>
    <row r="67976" spans="5:5" x14ac:dyDescent="0.25">
      <c r="E67976" s="71"/>
    </row>
    <row r="67977" spans="5:5" x14ac:dyDescent="0.25">
      <c r="E67977" s="71"/>
    </row>
    <row r="67978" spans="5:5" x14ac:dyDescent="0.25">
      <c r="E67978" s="71"/>
    </row>
    <row r="67979" spans="5:5" x14ac:dyDescent="0.25">
      <c r="E67979" s="71"/>
    </row>
    <row r="67980" spans="5:5" x14ac:dyDescent="0.25">
      <c r="E67980" s="71"/>
    </row>
    <row r="67981" spans="5:5" x14ac:dyDescent="0.25">
      <c r="E67981" s="71"/>
    </row>
    <row r="67982" spans="5:5" x14ac:dyDescent="0.25">
      <c r="E67982" s="71"/>
    </row>
    <row r="67983" spans="5:5" x14ac:dyDescent="0.25">
      <c r="E67983" s="71"/>
    </row>
    <row r="67984" spans="5:5" x14ac:dyDescent="0.25">
      <c r="E67984" s="71"/>
    </row>
    <row r="67985" spans="5:5" x14ac:dyDescent="0.25">
      <c r="E67985" s="71"/>
    </row>
    <row r="67986" spans="5:5" x14ac:dyDescent="0.25">
      <c r="E67986" s="71"/>
    </row>
    <row r="67987" spans="5:5" x14ac:dyDescent="0.25">
      <c r="E67987" s="71"/>
    </row>
    <row r="67988" spans="5:5" x14ac:dyDescent="0.25">
      <c r="E67988" s="71"/>
    </row>
    <row r="67989" spans="5:5" x14ac:dyDescent="0.25">
      <c r="E67989" s="71"/>
    </row>
    <row r="67990" spans="5:5" x14ac:dyDescent="0.25">
      <c r="E67990" s="71"/>
    </row>
    <row r="67991" spans="5:5" x14ac:dyDescent="0.25">
      <c r="E67991" s="71"/>
    </row>
    <row r="67992" spans="5:5" x14ac:dyDescent="0.25">
      <c r="E67992" s="71"/>
    </row>
    <row r="67993" spans="5:5" x14ac:dyDescent="0.25">
      <c r="E67993" s="71"/>
    </row>
    <row r="67994" spans="5:5" x14ac:dyDescent="0.25">
      <c r="E67994" s="71"/>
    </row>
    <row r="67995" spans="5:5" x14ac:dyDescent="0.25">
      <c r="E67995" s="71"/>
    </row>
    <row r="67996" spans="5:5" x14ac:dyDescent="0.25">
      <c r="E67996" s="71"/>
    </row>
    <row r="67997" spans="5:5" x14ac:dyDescent="0.25">
      <c r="E67997" s="71"/>
    </row>
    <row r="67998" spans="5:5" x14ac:dyDescent="0.25">
      <c r="E67998" s="71"/>
    </row>
    <row r="67999" spans="5:5" x14ac:dyDescent="0.25">
      <c r="E67999" s="71"/>
    </row>
    <row r="68000" spans="5:5" x14ac:dyDescent="0.25">
      <c r="E68000" s="71"/>
    </row>
    <row r="68001" spans="5:5" x14ac:dyDescent="0.25">
      <c r="E68001" s="71"/>
    </row>
    <row r="68002" spans="5:5" x14ac:dyDescent="0.25">
      <c r="E68002" s="71"/>
    </row>
    <row r="68003" spans="5:5" x14ac:dyDescent="0.25">
      <c r="E68003" s="71"/>
    </row>
    <row r="68004" spans="5:5" x14ac:dyDescent="0.25">
      <c r="E68004" s="71"/>
    </row>
    <row r="68005" spans="5:5" x14ac:dyDescent="0.25">
      <c r="E68005" s="71"/>
    </row>
    <row r="68006" spans="5:5" x14ac:dyDescent="0.25">
      <c r="E68006" s="71"/>
    </row>
    <row r="68007" spans="5:5" x14ac:dyDescent="0.25">
      <c r="E68007" s="71"/>
    </row>
    <row r="68008" spans="5:5" x14ac:dyDescent="0.25">
      <c r="E68008" s="71"/>
    </row>
    <row r="68009" spans="5:5" x14ac:dyDescent="0.25">
      <c r="E68009" s="71"/>
    </row>
    <row r="68010" spans="5:5" x14ac:dyDescent="0.25">
      <c r="E68010" s="71"/>
    </row>
    <row r="68011" spans="5:5" x14ac:dyDescent="0.25">
      <c r="E68011" s="71"/>
    </row>
    <row r="68012" spans="5:5" x14ac:dyDescent="0.25">
      <c r="E68012" s="71"/>
    </row>
    <row r="68013" spans="5:5" x14ac:dyDescent="0.25">
      <c r="E68013" s="71"/>
    </row>
    <row r="68014" spans="5:5" x14ac:dyDescent="0.25">
      <c r="E68014" s="71"/>
    </row>
    <row r="68015" spans="5:5" x14ac:dyDescent="0.25">
      <c r="E68015" s="71"/>
    </row>
    <row r="68016" spans="5:5" x14ac:dyDescent="0.25">
      <c r="E68016" s="71"/>
    </row>
    <row r="68017" spans="5:5" x14ac:dyDescent="0.25">
      <c r="E68017" s="71"/>
    </row>
    <row r="68018" spans="5:5" x14ac:dyDescent="0.25">
      <c r="E68018" s="71"/>
    </row>
    <row r="68019" spans="5:5" x14ac:dyDescent="0.25">
      <c r="E68019" s="71"/>
    </row>
    <row r="68020" spans="5:5" x14ac:dyDescent="0.25">
      <c r="E68020" s="71"/>
    </row>
    <row r="68021" spans="5:5" x14ac:dyDescent="0.25">
      <c r="E68021" s="71"/>
    </row>
    <row r="68022" spans="5:5" x14ac:dyDescent="0.25">
      <c r="E68022" s="71"/>
    </row>
    <row r="68023" spans="5:5" x14ac:dyDescent="0.25">
      <c r="E68023" s="71"/>
    </row>
    <row r="68024" spans="5:5" x14ac:dyDescent="0.25">
      <c r="E68024" s="71"/>
    </row>
    <row r="68025" spans="5:5" x14ac:dyDescent="0.25">
      <c r="E68025" s="71"/>
    </row>
    <row r="68026" spans="5:5" x14ac:dyDescent="0.25">
      <c r="E68026" s="71"/>
    </row>
    <row r="68027" spans="5:5" x14ac:dyDescent="0.25">
      <c r="E68027" s="71"/>
    </row>
    <row r="68028" spans="5:5" x14ac:dyDescent="0.25">
      <c r="E68028" s="71"/>
    </row>
    <row r="68029" spans="5:5" x14ac:dyDescent="0.25">
      <c r="E68029" s="71"/>
    </row>
    <row r="68030" spans="5:5" x14ac:dyDescent="0.25">
      <c r="E68030" s="71"/>
    </row>
    <row r="68031" spans="5:5" x14ac:dyDescent="0.25">
      <c r="E68031" s="71"/>
    </row>
    <row r="68032" spans="5:5" x14ac:dyDescent="0.25">
      <c r="E68032" s="71"/>
    </row>
    <row r="68033" spans="5:5" x14ac:dyDescent="0.25">
      <c r="E68033" s="71"/>
    </row>
    <row r="68034" spans="5:5" x14ac:dyDescent="0.25">
      <c r="E68034" s="71"/>
    </row>
    <row r="68035" spans="5:5" x14ac:dyDescent="0.25">
      <c r="E68035" s="71"/>
    </row>
    <row r="68036" spans="5:5" x14ac:dyDescent="0.25">
      <c r="E68036" s="71"/>
    </row>
    <row r="68037" spans="5:5" x14ac:dyDescent="0.25">
      <c r="E68037" s="71"/>
    </row>
    <row r="68038" spans="5:5" x14ac:dyDescent="0.25">
      <c r="E68038" s="71"/>
    </row>
    <row r="68039" spans="5:5" x14ac:dyDescent="0.25">
      <c r="E68039" s="71"/>
    </row>
    <row r="68040" spans="5:5" x14ac:dyDescent="0.25">
      <c r="E68040" s="71"/>
    </row>
    <row r="68041" spans="5:5" x14ac:dyDescent="0.25">
      <c r="E68041" s="71"/>
    </row>
    <row r="68042" spans="5:5" x14ac:dyDescent="0.25">
      <c r="E68042" s="71"/>
    </row>
    <row r="68043" spans="5:5" x14ac:dyDescent="0.25">
      <c r="E68043" s="71"/>
    </row>
    <row r="68044" spans="5:5" x14ac:dyDescent="0.25">
      <c r="E68044" s="71"/>
    </row>
    <row r="68045" spans="5:5" x14ac:dyDescent="0.25">
      <c r="E68045" s="71"/>
    </row>
    <row r="68046" spans="5:5" x14ac:dyDescent="0.25">
      <c r="E68046" s="71"/>
    </row>
    <row r="68047" spans="5:5" x14ac:dyDescent="0.25">
      <c r="E68047" s="71"/>
    </row>
    <row r="68048" spans="5:5" x14ac:dyDescent="0.25">
      <c r="E68048" s="71"/>
    </row>
    <row r="68049" spans="5:5" x14ac:dyDescent="0.25">
      <c r="E68049" s="71"/>
    </row>
    <row r="68050" spans="5:5" x14ac:dyDescent="0.25">
      <c r="E68050" s="71"/>
    </row>
    <row r="68051" spans="5:5" x14ac:dyDescent="0.25">
      <c r="E68051" s="71"/>
    </row>
    <row r="68052" spans="5:5" x14ac:dyDescent="0.25">
      <c r="E68052" s="71"/>
    </row>
    <row r="68053" spans="5:5" x14ac:dyDescent="0.25">
      <c r="E68053" s="71"/>
    </row>
    <row r="68054" spans="5:5" x14ac:dyDescent="0.25">
      <c r="E68054" s="71"/>
    </row>
    <row r="68055" spans="5:5" x14ac:dyDescent="0.25">
      <c r="E68055" s="71"/>
    </row>
    <row r="68056" spans="5:5" x14ac:dyDescent="0.25">
      <c r="E68056" s="71"/>
    </row>
    <row r="68057" spans="5:5" x14ac:dyDescent="0.25">
      <c r="E68057" s="71"/>
    </row>
    <row r="68058" spans="5:5" x14ac:dyDescent="0.25">
      <c r="E68058" s="71"/>
    </row>
    <row r="68059" spans="5:5" x14ac:dyDescent="0.25">
      <c r="E68059" s="71"/>
    </row>
    <row r="68060" spans="5:5" x14ac:dyDescent="0.25">
      <c r="E68060" s="71"/>
    </row>
    <row r="68061" spans="5:5" x14ac:dyDescent="0.25">
      <c r="E68061" s="71"/>
    </row>
    <row r="68062" spans="5:5" x14ac:dyDescent="0.25">
      <c r="E68062" s="71"/>
    </row>
    <row r="68063" spans="5:5" x14ac:dyDescent="0.25">
      <c r="E68063" s="71"/>
    </row>
    <row r="68064" spans="5:5" x14ac:dyDescent="0.25">
      <c r="E68064" s="71"/>
    </row>
    <row r="68065" spans="5:5" x14ac:dyDescent="0.25">
      <c r="E68065" s="71"/>
    </row>
    <row r="68066" spans="5:5" x14ac:dyDescent="0.25">
      <c r="E68066" s="71"/>
    </row>
    <row r="68067" spans="5:5" x14ac:dyDescent="0.25">
      <c r="E68067" s="71"/>
    </row>
    <row r="68068" spans="5:5" x14ac:dyDescent="0.25">
      <c r="E68068" s="71"/>
    </row>
    <row r="68069" spans="5:5" x14ac:dyDescent="0.25">
      <c r="E68069" s="71"/>
    </row>
    <row r="68070" spans="5:5" x14ac:dyDescent="0.25">
      <c r="E68070" s="71"/>
    </row>
    <row r="68071" spans="5:5" x14ac:dyDescent="0.25">
      <c r="E68071" s="71"/>
    </row>
    <row r="68072" spans="5:5" x14ac:dyDescent="0.25">
      <c r="E68072" s="71"/>
    </row>
    <row r="68073" spans="5:5" x14ac:dyDescent="0.25">
      <c r="E68073" s="71"/>
    </row>
    <row r="68074" spans="5:5" x14ac:dyDescent="0.25">
      <c r="E68074" s="71"/>
    </row>
    <row r="68075" spans="5:5" x14ac:dyDescent="0.25">
      <c r="E68075" s="71"/>
    </row>
    <row r="68076" spans="5:5" x14ac:dyDescent="0.25">
      <c r="E68076" s="71"/>
    </row>
    <row r="68077" spans="5:5" x14ac:dyDescent="0.25">
      <c r="E68077" s="71"/>
    </row>
    <row r="68078" spans="5:5" x14ac:dyDescent="0.25">
      <c r="E68078" s="71"/>
    </row>
    <row r="68079" spans="5:5" x14ac:dyDescent="0.25">
      <c r="E68079" s="71"/>
    </row>
    <row r="68080" spans="5:5" x14ac:dyDescent="0.25">
      <c r="E68080" s="71"/>
    </row>
    <row r="68081" spans="5:5" x14ac:dyDescent="0.25">
      <c r="E68081" s="71"/>
    </row>
    <row r="68082" spans="5:5" x14ac:dyDescent="0.25">
      <c r="E68082" s="71"/>
    </row>
    <row r="68083" spans="5:5" x14ac:dyDescent="0.25">
      <c r="E68083" s="71"/>
    </row>
    <row r="68084" spans="5:5" x14ac:dyDescent="0.25">
      <c r="E68084" s="71"/>
    </row>
    <row r="68085" spans="5:5" x14ac:dyDescent="0.25">
      <c r="E68085" s="71"/>
    </row>
    <row r="68086" spans="5:5" x14ac:dyDescent="0.25">
      <c r="E68086" s="71"/>
    </row>
    <row r="68087" spans="5:5" x14ac:dyDescent="0.25">
      <c r="E68087" s="71"/>
    </row>
    <row r="68088" spans="5:5" x14ac:dyDescent="0.25">
      <c r="E68088" s="71"/>
    </row>
    <row r="68089" spans="5:5" x14ac:dyDescent="0.25">
      <c r="E68089" s="71"/>
    </row>
    <row r="68090" spans="5:5" x14ac:dyDescent="0.25">
      <c r="E68090" s="71"/>
    </row>
    <row r="68091" spans="5:5" x14ac:dyDescent="0.25">
      <c r="E68091" s="71"/>
    </row>
    <row r="68092" spans="5:5" x14ac:dyDescent="0.25">
      <c r="E68092" s="71"/>
    </row>
    <row r="68093" spans="5:5" x14ac:dyDescent="0.25">
      <c r="E68093" s="71"/>
    </row>
    <row r="68094" spans="5:5" x14ac:dyDescent="0.25">
      <c r="E68094" s="71"/>
    </row>
    <row r="68095" spans="5:5" x14ac:dyDescent="0.25">
      <c r="E68095" s="71"/>
    </row>
    <row r="68096" spans="5:5" x14ac:dyDescent="0.25">
      <c r="E68096" s="71"/>
    </row>
    <row r="68097" spans="5:5" x14ac:dyDescent="0.25">
      <c r="E68097" s="71"/>
    </row>
    <row r="68098" spans="5:5" x14ac:dyDescent="0.25">
      <c r="E68098" s="71"/>
    </row>
    <row r="68099" spans="5:5" x14ac:dyDescent="0.25">
      <c r="E68099" s="71"/>
    </row>
    <row r="68100" spans="5:5" x14ac:dyDescent="0.25">
      <c r="E68100" s="71"/>
    </row>
    <row r="68101" spans="5:5" x14ac:dyDescent="0.25">
      <c r="E68101" s="71"/>
    </row>
    <row r="68102" spans="5:5" x14ac:dyDescent="0.25">
      <c r="E68102" s="71"/>
    </row>
    <row r="68103" spans="5:5" x14ac:dyDescent="0.25">
      <c r="E68103" s="71"/>
    </row>
    <row r="68104" spans="5:5" x14ac:dyDescent="0.25">
      <c r="E68104" s="71"/>
    </row>
    <row r="68105" spans="5:5" x14ac:dyDescent="0.25">
      <c r="E68105" s="71"/>
    </row>
    <row r="68106" spans="5:5" x14ac:dyDescent="0.25">
      <c r="E68106" s="71"/>
    </row>
    <row r="68107" spans="5:5" x14ac:dyDescent="0.25">
      <c r="E68107" s="71"/>
    </row>
    <row r="68108" spans="5:5" x14ac:dyDescent="0.25">
      <c r="E68108" s="71"/>
    </row>
    <row r="68109" spans="5:5" x14ac:dyDescent="0.25">
      <c r="E68109" s="71"/>
    </row>
    <row r="68110" spans="5:5" x14ac:dyDescent="0.25">
      <c r="E68110" s="71"/>
    </row>
    <row r="68111" spans="5:5" x14ac:dyDescent="0.25">
      <c r="E68111" s="71"/>
    </row>
    <row r="68112" spans="5:5" x14ac:dyDescent="0.25">
      <c r="E68112" s="71"/>
    </row>
    <row r="68113" spans="5:5" x14ac:dyDescent="0.25">
      <c r="E68113" s="71"/>
    </row>
    <row r="68114" spans="5:5" x14ac:dyDescent="0.25">
      <c r="E68114" s="71"/>
    </row>
    <row r="68115" spans="5:5" x14ac:dyDescent="0.25">
      <c r="E68115" s="71"/>
    </row>
    <row r="68116" spans="5:5" x14ac:dyDescent="0.25">
      <c r="E68116" s="71"/>
    </row>
    <row r="68117" spans="5:5" x14ac:dyDescent="0.25">
      <c r="E68117" s="71"/>
    </row>
    <row r="68118" spans="5:5" x14ac:dyDescent="0.25">
      <c r="E68118" s="71"/>
    </row>
    <row r="68119" spans="5:5" x14ac:dyDescent="0.25">
      <c r="E68119" s="71"/>
    </row>
    <row r="68120" spans="5:5" x14ac:dyDescent="0.25">
      <c r="E68120" s="71"/>
    </row>
    <row r="68121" spans="5:5" x14ac:dyDescent="0.25">
      <c r="E68121" s="71"/>
    </row>
    <row r="68122" spans="5:5" x14ac:dyDescent="0.25">
      <c r="E68122" s="71"/>
    </row>
    <row r="68123" spans="5:5" x14ac:dyDescent="0.25">
      <c r="E68123" s="71"/>
    </row>
    <row r="68124" spans="5:5" x14ac:dyDescent="0.25">
      <c r="E68124" s="71"/>
    </row>
    <row r="68125" spans="5:5" x14ac:dyDescent="0.25">
      <c r="E68125" s="71"/>
    </row>
    <row r="68126" spans="5:5" x14ac:dyDescent="0.25">
      <c r="E68126" s="71"/>
    </row>
    <row r="68127" spans="5:5" x14ac:dyDescent="0.25">
      <c r="E68127" s="71"/>
    </row>
    <row r="68128" spans="5:5" x14ac:dyDescent="0.25">
      <c r="E68128" s="71"/>
    </row>
    <row r="68129" spans="5:5" x14ac:dyDescent="0.25">
      <c r="E68129" s="71"/>
    </row>
    <row r="68130" spans="5:5" x14ac:dyDescent="0.25">
      <c r="E68130" s="71"/>
    </row>
    <row r="68131" spans="5:5" x14ac:dyDescent="0.25">
      <c r="E68131" s="71"/>
    </row>
    <row r="68132" spans="5:5" x14ac:dyDescent="0.25">
      <c r="E68132" s="71"/>
    </row>
    <row r="68133" spans="5:5" x14ac:dyDescent="0.25">
      <c r="E68133" s="71"/>
    </row>
    <row r="68134" spans="5:5" x14ac:dyDescent="0.25">
      <c r="E68134" s="71"/>
    </row>
    <row r="68135" spans="5:5" x14ac:dyDescent="0.25">
      <c r="E68135" s="71"/>
    </row>
    <row r="68136" spans="5:5" x14ac:dyDescent="0.25">
      <c r="E68136" s="71"/>
    </row>
    <row r="68137" spans="5:5" x14ac:dyDescent="0.25">
      <c r="E68137" s="71"/>
    </row>
    <row r="68138" spans="5:5" x14ac:dyDescent="0.25">
      <c r="E68138" s="71"/>
    </row>
    <row r="68139" spans="5:5" x14ac:dyDescent="0.25">
      <c r="E68139" s="71"/>
    </row>
    <row r="68140" spans="5:5" x14ac:dyDescent="0.25">
      <c r="E68140" s="71"/>
    </row>
    <row r="68141" spans="5:5" x14ac:dyDescent="0.25">
      <c r="E68141" s="71"/>
    </row>
    <row r="68142" spans="5:5" x14ac:dyDescent="0.25">
      <c r="E68142" s="71"/>
    </row>
    <row r="68143" spans="5:5" x14ac:dyDescent="0.25">
      <c r="E68143" s="71"/>
    </row>
    <row r="68144" spans="5:5" x14ac:dyDescent="0.25">
      <c r="E68144" s="71"/>
    </row>
    <row r="68145" spans="5:5" x14ac:dyDescent="0.25">
      <c r="E68145" s="71"/>
    </row>
    <row r="68146" spans="5:5" x14ac:dyDescent="0.25">
      <c r="E68146" s="71"/>
    </row>
    <row r="68147" spans="5:5" x14ac:dyDescent="0.25">
      <c r="E68147" s="71"/>
    </row>
    <row r="68148" spans="5:5" x14ac:dyDescent="0.25">
      <c r="E68148" s="71"/>
    </row>
    <row r="68149" spans="5:5" x14ac:dyDescent="0.25">
      <c r="E68149" s="71"/>
    </row>
    <row r="68150" spans="5:5" x14ac:dyDescent="0.25">
      <c r="E68150" s="71"/>
    </row>
    <row r="68151" spans="5:5" x14ac:dyDescent="0.25">
      <c r="E68151" s="71"/>
    </row>
    <row r="68152" spans="5:5" x14ac:dyDescent="0.25">
      <c r="E68152" s="71"/>
    </row>
    <row r="68153" spans="5:5" x14ac:dyDescent="0.25">
      <c r="E68153" s="71"/>
    </row>
    <row r="68154" spans="5:5" x14ac:dyDescent="0.25">
      <c r="E68154" s="71"/>
    </row>
    <row r="68155" spans="5:5" x14ac:dyDescent="0.25">
      <c r="E68155" s="71"/>
    </row>
    <row r="68156" spans="5:5" x14ac:dyDescent="0.25">
      <c r="E68156" s="71"/>
    </row>
    <row r="68157" spans="5:5" x14ac:dyDescent="0.25">
      <c r="E68157" s="71"/>
    </row>
    <row r="68158" spans="5:5" x14ac:dyDescent="0.25">
      <c r="E68158" s="71"/>
    </row>
    <row r="68159" spans="5:5" x14ac:dyDescent="0.25">
      <c r="E68159" s="71"/>
    </row>
    <row r="68160" spans="5:5" x14ac:dyDescent="0.25">
      <c r="E68160" s="71"/>
    </row>
    <row r="68161" spans="5:5" x14ac:dyDescent="0.25">
      <c r="E68161" s="71"/>
    </row>
    <row r="68162" spans="5:5" x14ac:dyDescent="0.25">
      <c r="E68162" s="71"/>
    </row>
    <row r="68163" spans="5:5" x14ac:dyDescent="0.25">
      <c r="E68163" s="71"/>
    </row>
    <row r="68164" spans="5:5" x14ac:dyDescent="0.25">
      <c r="E68164" s="71"/>
    </row>
    <row r="68165" spans="5:5" x14ac:dyDescent="0.25">
      <c r="E68165" s="71"/>
    </row>
    <row r="68166" spans="5:5" x14ac:dyDescent="0.25">
      <c r="E68166" s="71"/>
    </row>
    <row r="68167" spans="5:5" x14ac:dyDescent="0.25">
      <c r="E68167" s="71"/>
    </row>
    <row r="68168" spans="5:5" x14ac:dyDescent="0.25">
      <c r="E68168" s="71"/>
    </row>
    <row r="68169" spans="5:5" x14ac:dyDescent="0.25">
      <c r="E68169" s="71"/>
    </row>
    <row r="68170" spans="5:5" x14ac:dyDescent="0.25">
      <c r="E68170" s="71"/>
    </row>
    <row r="68171" spans="5:5" x14ac:dyDescent="0.25">
      <c r="E68171" s="71"/>
    </row>
    <row r="68172" spans="5:5" x14ac:dyDescent="0.25">
      <c r="E68172" s="71"/>
    </row>
    <row r="68173" spans="5:5" x14ac:dyDescent="0.25">
      <c r="E68173" s="71"/>
    </row>
    <row r="68174" spans="5:5" x14ac:dyDescent="0.25">
      <c r="E68174" s="71"/>
    </row>
    <row r="68175" spans="5:5" x14ac:dyDescent="0.25">
      <c r="E68175" s="71"/>
    </row>
    <row r="68176" spans="5:5" x14ac:dyDescent="0.25">
      <c r="E68176" s="71"/>
    </row>
    <row r="68177" spans="5:5" x14ac:dyDescent="0.25">
      <c r="E68177" s="71"/>
    </row>
    <row r="68178" spans="5:5" x14ac:dyDescent="0.25">
      <c r="E68178" s="71"/>
    </row>
    <row r="68179" spans="5:5" x14ac:dyDescent="0.25">
      <c r="E68179" s="71"/>
    </row>
    <row r="68180" spans="5:5" x14ac:dyDescent="0.25">
      <c r="E68180" s="71"/>
    </row>
    <row r="68181" spans="5:5" x14ac:dyDescent="0.25">
      <c r="E68181" s="71"/>
    </row>
    <row r="68182" spans="5:5" x14ac:dyDescent="0.25">
      <c r="E68182" s="71"/>
    </row>
    <row r="68183" spans="5:5" x14ac:dyDescent="0.25">
      <c r="E68183" s="71"/>
    </row>
    <row r="68184" spans="5:5" x14ac:dyDescent="0.25">
      <c r="E68184" s="71"/>
    </row>
    <row r="68185" spans="5:5" x14ac:dyDescent="0.25">
      <c r="E68185" s="71"/>
    </row>
    <row r="68186" spans="5:5" x14ac:dyDescent="0.25">
      <c r="E68186" s="71"/>
    </row>
    <row r="68187" spans="5:5" x14ac:dyDescent="0.25">
      <c r="E68187" s="71"/>
    </row>
    <row r="68188" spans="5:5" x14ac:dyDescent="0.25">
      <c r="E68188" s="71"/>
    </row>
    <row r="68189" spans="5:5" x14ac:dyDescent="0.25">
      <c r="E68189" s="71"/>
    </row>
    <row r="68190" spans="5:5" x14ac:dyDescent="0.25">
      <c r="E68190" s="71"/>
    </row>
    <row r="68191" spans="5:5" x14ac:dyDescent="0.25">
      <c r="E68191" s="71"/>
    </row>
    <row r="68192" spans="5:5" x14ac:dyDescent="0.25">
      <c r="E68192" s="71"/>
    </row>
    <row r="68193" spans="5:5" x14ac:dyDescent="0.25">
      <c r="E68193" s="71"/>
    </row>
    <row r="68194" spans="5:5" x14ac:dyDescent="0.25">
      <c r="E68194" s="71"/>
    </row>
    <row r="68195" spans="5:5" x14ac:dyDescent="0.25">
      <c r="E68195" s="71"/>
    </row>
    <row r="68196" spans="5:5" x14ac:dyDescent="0.25">
      <c r="E68196" s="71"/>
    </row>
    <row r="68197" spans="5:5" x14ac:dyDescent="0.25">
      <c r="E68197" s="71"/>
    </row>
    <row r="68198" spans="5:5" x14ac:dyDescent="0.25">
      <c r="E68198" s="71"/>
    </row>
    <row r="68199" spans="5:5" x14ac:dyDescent="0.25">
      <c r="E68199" s="71"/>
    </row>
    <row r="68200" spans="5:5" x14ac:dyDescent="0.25">
      <c r="E68200" s="71"/>
    </row>
    <row r="68201" spans="5:5" x14ac:dyDescent="0.25">
      <c r="E68201" s="71"/>
    </row>
    <row r="68202" spans="5:5" x14ac:dyDescent="0.25">
      <c r="E68202" s="71"/>
    </row>
    <row r="68203" spans="5:5" x14ac:dyDescent="0.25">
      <c r="E68203" s="71"/>
    </row>
    <row r="68204" spans="5:5" x14ac:dyDescent="0.25">
      <c r="E68204" s="71"/>
    </row>
    <row r="68205" spans="5:5" x14ac:dyDescent="0.25">
      <c r="E68205" s="71"/>
    </row>
    <row r="68206" spans="5:5" x14ac:dyDescent="0.25">
      <c r="E68206" s="71"/>
    </row>
    <row r="68207" spans="5:5" x14ac:dyDescent="0.25">
      <c r="E68207" s="71"/>
    </row>
    <row r="68208" spans="5:5" x14ac:dyDescent="0.25">
      <c r="E68208" s="71"/>
    </row>
    <row r="68209" spans="5:5" x14ac:dyDescent="0.25">
      <c r="E68209" s="71"/>
    </row>
    <row r="68210" spans="5:5" x14ac:dyDescent="0.25">
      <c r="E68210" s="71"/>
    </row>
    <row r="68211" spans="5:5" x14ac:dyDescent="0.25">
      <c r="E68211" s="71"/>
    </row>
    <row r="68212" spans="5:5" x14ac:dyDescent="0.25">
      <c r="E68212" s="71"/>
    </row>
    <row r="68213" spans="5:5" x14ac:dyDescent="0.25">
      <c r="E68213" s="71"/>
    </row>
    <row r="68214" spans="5:5" x14ac:dyDescent="0.25">
      <c r="E68214" s="71"/>
    </row>
    <row r="68215" spans="5:5" x14ac:dyDescent="0.25">
      <c r="E68215" s="71"/>
    </row>
    <row r="68216" spans="5:5" x14ac:dyDescent="0.25">
      <c r="E68216" s="71"/>
    </row>
    <row r="68217" spans="5:5" x14ac:dyDescent="0.25">
      <c r="E68217" s="71"/>
    </row>
    <row r="68218" spans="5:5" x14ac:dyDescent="0.25">
      <c r="E68218" s="71"/>
    </row>
    <row r="68219" spans="5:5" x14ac:dyDescent="0.25">
      <c r="E68219" s="71"/>
    </row>
    <row r="68220" spans="5:5" x14ac:dyDescent="0.25">
      <c r="E68220" s="71"/>
    </row>
    <row r="68221" spans="5:5" x14ac:dyDescent="0.25">
      <c r="E68221" s="71"/>
    </row>
    <row r="68222" spans="5:5" x14ac:dyDescent="0.25">
      <c r="E68222" s="71"/>
    </row>
    <row r="68223" spans="5:5" x14ac:dyDescent="0.25">
      <c r="E68223" s="71"/>
    </row>
    <row r="68224" spans="5:5" x14ac:dyDescent="0.25">
      <c r="E68224" s="71"/>
    </row>
    <row r="68225" spans="5:5" x14ac:dyDescent="0.25">
      <c r="E68225" s="71"/>
    </row>
    <row r="68226" spans="5:5" x14ac:dyDescent="0.25">
      <c r="E68226" s="71"/>
    </row>
    <row r="68227" spans="5:5" x14ac:dyDescent="0.25">
      <c r="E68227" s="71"/>
    </row>
    <row r="68228" spans="5:5" x14ac:dyDescent="0.25">
      <c r="E68228" s="71"/>
    </row>
    <row r="68229" spans="5:5" x14ac:dyDescent="0.25">
      <c r="E68229" s="71"/>
    </row>
    <row r="68230" spans="5:5" x14ac:dyDescent="0.25">
      <c r="E68230" s="71"/>
    </row>
    <row r="68231" spans="5:5" x14ac:dyDescent="0.25">
      <c r="E68231" s="71"/>
    </row>
    <row r="68232" spans="5:5" x14ac:dyDescent="0.25">
      <c r="E68232" s="71"/>
    </row>
    <row r="68233" spans="5:5" x14ac:dyDescent="0.25">
      <c r="E68233" s="71"/>
    </row>
    <row r="68234" spans="5:5" x14ac:dyDescent="0.25">
      <c r="E68234" s="71"/>
    </row>
    <row r="68235" spans="5:5" x14ac:dyDescent="0.25">
      <c r="E68235" s="71"/>
    </row>
    <row r="68236" spans="5:5" x14ac:dyDescent="0.25">
      <c r="E68236" s="71"/>
    </row>
    <row r="68237" spans="5:5" x14ac:dyDescent="0.25">
      <c r="E68237" s="71"/>
    </row>
    <row r="68238" spans="5:5" x14ac:dyDescent="0.25">
      <c r="E68238" s="71"/>
    </row>
    <row r="68239" spans="5:5" x14ac:dyDescent="0.25">
      <c r="E68239" s="71"/>
    </row>
    <row r="68240" spans="5:5" x14ac:dyDescent="0.25">
      <c r="E68240" s="71"/>
    </row>
    <row r="68241" spans="5:5" x14ac:dyDescent="0.25">
      <c r="E68241" s="71"/>
    </row>
    <row r="68242" spans="5:5" x14ac:dyDescent="0.25">
      <c r="E68242" s="71"/>
    </row>
    <row r="68243" spans="5:5" x14ac:dyDescent="0.25">
      <c r="E68243" s="71"/>
    </row>
    <row r="68244" spans="5:5" x14ac:dyDescent="0.25">
      <c r="E68244" s="71"/>
    </row>
    <row r="68245" spans="5:5" x14ac:dyDescent="0.25">
      <c r="E68245" s="71"/>
    </row>
    <row r="68246" spans="5:5" x14ac:dyDescent="0.25">
      <c r="E68246" s="71"/>
    </row>
    <row r="68247" spans="5:5" x14ac:dyDescent="0.25">
      <c r="E68247" s="71"/>
    </row>
    <row r="68248" spans="5:5" x14ac:dyDescent="0.25">
      <c r="E68248" s="71"/>
    </row>
    <row r="68249" spans="5:5" x14ac:dyDescent="0.25">
      <c r="E68249" s="71"/>
    </row>
    <row r="68250" spans="5:5" x14ac:dyDescent="0.25">
      <c r="E68250" s="71"/>
    </row>
    <row r="68251" spans="5:5" x14ac:dyDescent="0.25">
      <c r="E68251" s="71"/>
    </row>
    <row r="68252" spans="5:5" x14ac:dyDescent="0.25">
      <c r="E68252" s="71"/>
    </row>
    <row r="68253" spans="5:5" x14ac:dyDescent="0.25">
      <c r="E68253" s="71"/>
    </row>
    <row r="68254" spans="5:5" x14ac:dyDescent="0.25">
      <c r="E68254" s="71"/>
    </row>
    <row r="68255" spans="5:5" x14ac:dyDescent="0.25">
      <c r="E68255" s="71"/>
    </row>
    <row r="68256" spans="5:5" x14ac:dyDescent="0.25">
      <c r="E68256" s="71"/>
    </row>
    <row r="68257" spans="5:5" x14ac:dyDescent="0.25">
      <c r="E68257" s="71"/>
    </row>
    <row r="68258" spans="5:5" x14ac:dyDescent="0.25">
      <c r="E68258" s="71"/>
    </row>
    <row r="68259" spans="5:5" x14ac:dyDescent="0.25">
      <c r="E68259" s="71"/>
    </row>
    <row r="68260" spans="5:5" x14ac:dyDescent="0.25">
      <c r="E68260" s="71"/>
    </row>
    <row r="68261" spans="5:5" x14ac:dyDescent="0.25">
      <c r="E68261" s="71"/>
    </row>
    <row r="68262" spans="5:5" x14ac:dyDescent="0.25">
      <c r="E68262" s="71"/>
    </row>
    <row r="68263" spans="5:5" x14ac:dyDescent="0.25">
      <c r="E68263" s="71"/>
    </row>
    <row r="68264" spans="5:5" x14ac:dyDescent="0.25">
      <c r="E68264" s="71"/>
    </row>
    <row r="68265" spans="5:5" x14ac:dyDescent="0.25">
      <c r="E68265" s="71"/>
    </row>
    <row r="68266" spans="5:5" x14ac:dyDescent="0.25">
      <c r="E68266" s="71"/>
    </row>
    <row r="68267" spans="5:5" x14ac:dyDescent="0.25">
      <c r="E68267" s="71"/>
    </row>
    <row r="68268" spans="5:5" x14ac:dyDescent="0.25">
      <c r="E68268" s="71"/>
    </row>
    <row r="68269" spans="5:5" x14ac:dyDescent="0.25">
      <c r="E68269" s="71"/>
    </row>
    <row r="68270" spans="5:5" x14ac:dyDescent="0.25">
      <c r="E68270" s="71"/>
    </row>
    <row r="68271" spans="5:5" x14ac:dyDescent="0.25">
      <c r="E68271" s="71"/>
    </row>
    <row r="68272" spans="5:5" x14ac:dyDescent="0.25">
      <c r="E68272" s="71"/>
    </row>
    <row r="68273" spans="5:5" x14ac:dyDescent="0.25">
      <c r="E68273" s="71"/>
    </row>
    <row r="68274" spans="5:5" x14ac:dyDescent="0.25">
      <c r="E68274" s="71"/>
    </row>
    <row r="68275" spans="5:5" x14ac:dyDescent="0.25">
      <c r="E68275" s="71"/>
    </row>
    <row r="68276" spans="5:5" x14ac:dyDescent="0.25">
      <c r="E68276" s="71"/>
    </row>
    <row r="68277" spans="5:5" x14ac:dyDescent="0.25">
      <c r="E68277" s="71"/>
    </row>
    <row r="68278" spans="5:5" x14ac:dyDescent="0.25">
      <c r="E68278" s="71"/>
    </row>
    <row r="68279" spans="5:5" x14ac:dyDescent="0.25">
      <c r="E68279" s="71"/>
    </row>
    <row r="68280" spans="5:5" x14ac:dyDescent="0.25">
      <c r="E68280" s="71"/>
    </row>
    <row r="68281" spans="5:5" x14ac:dyDescent="0.25">
      <c r="E68281" s="71"/>
    </row>
    <row r="68282" spans="5:5" x14ac:dyDescent="0.25">
      <c r="E68282" s="71"/>
    </row>
    <row r="68283" spans="5:5" x14ac:dyDescent="0.25">
      <c r="E68283" s="71"/>
    </row>
    <row r="68284" spans="5:5" x14ac:dyDescent="0.25">
      <c r="E68284" s="71"/>
    </row>
    <row r="68285" spans="5:5" x14ac:dyDescent="0.25">
      <c r="E68285" s="71"/>
    </row>
    <row r="68286" spans="5:5" x14ac:dyDescent="0.25">
      <c r="E68286" s="71"/>
    </row>
    <row r="68287" spans="5:5" x14ac:dyDescent="0.25">
      <c r="E68287" s="71"/>
    </row>
    <row r="68288" spans="5:5" x14ac:dyDescent="0.25">
      <c r="E68288" s="71"/>
    </row>
    <row r="68289" spans="5:5" x14ac:dyDescent="0.25">
      <c r="E68289" s="71"/>
    </row>
    <row r="68290" spans="5:5" x14ac:dyDescent="0.25">
      <c r="E68290" s="71"/>
    </row>
    <row r="68291" spans="5:5" x14ac:dyDescent="0.25">
      <c r="E68291" s="71"/>
    </row>
    <row r="68292" spans="5:5" x14ac:dyDescent="0.25">
      <c r="E68292" s="71"/>
    </row>
    <row r="68293" spans="5:5" x14ac:dyDescent="0.25">
      <c r="E68293" s="71"/>
    </row>
    <row r="68294" spans="5:5" x14ac:dyDescent="0.25">
      <c r="E68294" s="71"/>
    </row>
    <row r="68295" spans="5:5" x14ac:dyDescent="0.25">
      <c r="E68295" s="71"/>
    </row>
    <row r="68296" spans="5:5" x14ac:dyDescent="0.25">
      <c r="E68296" s="71"/>
    </row>
    <row r="68297" spans="5:5" x14ac:dyDescent="0.25">
      <c r="E68297" s="71"/>
    </row>
    <row r="68298" spans="5:5" x14ac:dyDescent="0.25">
      <c r="E68298" s="71"/>
    </row>
    <row r="68299" spans="5:5" x14ac:dyDescent="0.25">
      <c r="E68299" s="71"/>
    </row>
    <row r="68300" spans="5:5" x14ac:dyDescent="0.25">
      <c r="E68300" s="71"/>
    </row>
    <row r="68301" spans="5:5" x14ac:dyDescent="0.25">
      <c r="E68301" s="71"/>
    </row>
    <row r="68302" spans="5:5" x14ac:dyDescent="0.25">
      <c r="E68302" s="71"/>
    </row>
    <row r="68303" spans="5:5" x14ac:dyDescent="0.25">
      <c r="E68303" s="71"/>
    </row>
    <row r="68304" spans="5:5" x14ac:dyDescent="0.25">
      <c r="E68304" s="71"/>
    </row>
    <row r="68305" spans="5:5" x14ac:dyDescent="0.25">
      <c r="E68305" s="71"/>
    </row>
    <row r="68306" spans="5:5" x14ac:dyDescent="0.25">
      <c r="E68306" s="71"/>
    </row>
    <row r="68307" spans="5:5" x14ac:dyDescent="0.25">
      <c r="E68307" s="71"/>
    </row>
    <row r="68308" spans="5:5" x14ac:dyDescent="0.25">
      <c r="E68308" s="71"/>
    </row>
    <row r="68309" spans="5:5" x14ac:dyDescent="0.25">
      <c r="E68309" s="71"/>
    </row>
    <row r="68310" spans="5:5" x14ac:dyDescent="0.25">
      <c r="E68310" s="71"/>
    </row>
    <row r="68311" spans="5:5" x14ac:dyDescent="0.25">
      <c r="E68311" s="71"/>
    </row>
    <row r="68312" spans="5:5" x14ac:dyDescent="0.25">
      <c r="E68312" s="71"/>
    </row>
    <row r="68313" spans="5:5" x14ac:dyDescent="0.25">
      <c r="E68313" s="71"/>
    </row>
    <row r="68314" spans="5:5" x14ac:dyDescent="0.25">
      <c r="E68314" s="71"/>
    </row>
    <row r="68315" spans="5:5" x14ac:dyDescent="0.25">
      <c r="E68315" s="71"/>
    </row>
    <row r="68316" spans="5:5" x14ac:dyDescent="0.25">
      <c r="E68316" s="71"/>
    </row>
    <row r="68317" spans="5:5" x14ac:dyDescent="0.25">
      <c r="E68317" s="71"/>
    </row>
    <row r="68318" spans="5:5" x14ac:dyDescent="0.25">
      <c r="E68318" s="71"/>
    </row>
    <row r="68319" spans="5:5" x14ac:dyDescent="0.25">
      <c r="E68319" s="71"/>
    </row>
    <row r="68320" spans="5:5" x14ac:dyDescent="0.25">
      <c r="E68320" s="71"/>
    </row>
    <row r="68321" spans="5:5" x14ac:dyDescent="0.25">
      <c r="E68321" s="71"/>
    </row>
    <row r="68322" spans="5:5" x14ac:dyDescent="0.25">
      <c r="E68322" s="71"/>
    </row>
    <row r="68323" spans="5:5" x14ac:dyDescent="0.25">
      <c r="E68323" s="71"/>
    </row>
    <row r="68324" spans="5:5" x14ac:dyDescent="0.25">
      <c r="E68324" s="71"/>
    </row>
    <row r="68325" spans="5:5" x14ac:dyDescent="0.25">
      <c r="E68325" s="71"/>
    </row>
    <row r="68326" spans="5:5" x14ac:dyDescent="0.25">
      <c r="E68326" s="71"/>
    </row>
    <row r="68327" spans="5:5" x14ac:dyDescent="0.25">
      <c r="E68327" s="71"/>
    </row>
    <row r="68328" spans="5:5" x14ac:dyDescent="0.25">
      <c r="E68328" s="71"/>
    </row>
    <row r="68329" spans="5:5" x14ac:dyDescent="0.25">
      <c r="E68329" s="71"/>
    </row>
    <row r="68330" spans="5:5" x14ac:dyDescent="0.25">
      <c r="E68330" s="71"/>
    </row>
    <row r="68331" spans="5:5" x14ac:dyDescent="0.25">
      <c r="E68331" s="71"/>
    </row>
    <row r="68332" spans="5:5" x14ac:dyDescent="0.25">
      <c r="E68332" s="71"/>
    </row>
    <row r="68333" spans="5:5" x14ac:dyDescent="0.25">
      <c r="E68333" s="71"/>
    </row>
    <row r="68334" spans="5:5" x14ac:dyDescent="0.25">
      <c r="E68334" s="71"/>
    </row>
    <row r="68335" spans="5:5" x14ac:dyDescent="0.25">
      <c r="E68335" s="71"/>
    </row>
    <row r="68336" spans="5:5" x14ac:dyDescent="0.25">
      <c r="E68336" s="71"/>
    </row>
    <row r="68337" spans="5:5" x14ac:dyDescent="0.25">
      <c r="E68337" s="71"/>
    </row>
    <row r="68338" spans="5:5" x14ac:dyDescent="0.25">
      <c r="E68338" s="71"/>
    </row>
    <row r="68339" spans="5:5" x14ac:dyDescent="0.25">
      <c r="E68339" s="71"/>
    </row>
    <row r="68340" spans="5:5" x14ac:dyDescent="0.25">
      <c r="E68340" s="71"/>
    </row>
    <row r="68341" spans="5:5" x14ac:dyDescent="0.25">
      <c r="E68341" s="71"/>
    </row>
    <row r="68342" spans="5:5" x14ac:dyDescent="0.25">
      <c r="E68342" s="71"/>
    </row>
    <row r="68343" spans="5:5" x14ac:dyDescent="0.25">
      <c r="E68343" s="71"/>
    </row>
    <row r="68344" spans="5:5" x14ac:dyDescent="0.25">
      <c r="E68344" s="71"/>
    </row>
    <row r="68345" spans="5:5" x14ac:dyDescent="0.25">
      <c r="E68345" s="71"/>
    </row>
    <row r="68346" spans="5:5" x14ac:dyDescent="0.25">
      <c r="E68346" s="71"/>
    </row>
    <row r="68347" spans="5:5" x14ac:dyDescent="0.25">
      <c r="E68347" s="71"/>
    </row>
    <row r="68348" spans="5:5" x14ac:dyDescent="0.25">
      <c r="E68348" s="71"/>
    </row>
    <row r="68349" spans="5:5" x14ac:dyDescent="0.25">
      <c r="E68349" s="71"/>
    </row>
    <row r="68350" spans="5:5" x14ac:dyDescent="0.25">
      <c r="E68350" s="71"/>
    </row>
    <row r="68351" spans="5:5" x14ac:dyDescent="0.25">
      <c r="E68351" s="71"/>
    </row>
    <row r="68352" spans="5:5" x14ac:dyDescent="0.25">
      <c r="E68352" s="71"/>
    </row>
    <row r="68353" spans="5:5" x14ac:dyDescent="0.25">
      <c r="E68353" s="71"/>
    </row>
    <row r="68354" spans="5:5" x14ac:dyDescent="0.25">
      <c r="E68354" s="71"/>
    </row>
    <row r="68355" spans="5:5" x14ac:dyDescent="0.25">
      <c r="E68355" s="71"/>
    </row>
    <row r="68356" spans="5:5" x14ac:dyDescent="0.25">
      <c r="E68356" s="71"/>
    </row>
    <row r="68357" spans="5:5" x14ac:dyDescent="0.25">
      <c r="E68357" s="71"/>
    </row>
    <row r="68358" spans="5:5" x14ac:dyDescent="0.25">
      <c r="E68358" s="71"/>
    </row>
    <row r="68359" spans="5:5" x14ac:dyDescent="0.25">
      <c r="E68359" s="71"/>
    </row>
    <row r="68360" spans="5:5" x14ac:dyDescent="0.25">
      <c r="E68360" s="71"/>
    </row>
    <row r="68361" spans="5:5" x14ac:dyDescent="0.25">
      <c r="E68361" s="71"/>
    </row>
    <row r="68362" spans="5:5" x14ac:dyDescent="0.25">
      <c r="E68362" s="71"/>
    </row>
    <row r="68363" spans="5:5" x14ac:dyDescent="0.25">
      <c r="E68363" s="71"/>
    </row>
    <row r="68364" spans="5:5" x14ac:dyDescent="0.25">
      <c r="E68364" s="71"/>
    </row>
    <row r="68365" spans="5:5" x14ac:dyDescent="0.25">
      <c r="E68365" s="71"/>
    </row>
    <row r="68366" spans="5:5" x14ac:dyDescent="0.25">
      <c r="E68366" s="71"/>
    </row>
    <row r="68367" spans="5:5" x14ac:dyDescent="0.25">
      <c r="E68367" s="71"/>
    </row>
    <row r="68368" spans="5:5" x14ac:dyDescent="0.25">
      <c r="E68368" s="71"/>
    </row>
    <row r="68369" spans="5:5" x14ac:dyDescent="0.25">
      <c r="E68369" s="71"/>
    </row>
    <row r="68370" spans="5:5" x14ac:dyDescent="0.25">
      <c r="E68370" s="71"/>
    </row>
    <row r="68371" spans="5:5" x14ac:dyDescent="0.25">
      <c r="E68371" s="71"/>
    </row>
    <row r="68372" spans="5:5" x14ac:dyDescent="0.25">
      <c r="E68372" s="71"/>
    </row>
    <row r="68373" spans="5:5" x14ac:dyDescent="0.25">
      <c r="E68373" s="71"/>
    </row>
    <row r="68374" spans="5:5" x14ac:dyDescent="0.25">
      <c r="E68374" s="71"/>
    </row>
    <row r="68375" spans="5:5" x14ac:dyDescent="0.25">
      <c r="E68375" s="71"/>
    </row>
    <row r="68376" spans="5:5" x14ac:dyDescent="0.25">
      <c r="E68376" s="71"/>
    </row>
    <row r="68377" spans="5:5" x14ac:dyDescent="0.25">
      <c r="E68377" s="71"/>
    </row>
    <row r="68378" spans="5:5" x14ac:dyDescent="0.25">
      <c r="E68378" s="71"/>
    </row>
    <row r="68379" spans="5:5" x14ac:dyDescent="0.25">
      <c r="E68379" s="71"/>
    </row>
    <row r="68380" spans="5:5" x14ac:dyDescent="0.25">
      <c r="E68380" s="71"/>
    </row>
    <row r="68381" spans="5:5" x14ac:dyDescent="0.25">
      <c r="E68381" s="71"/>
    </row>
    <row r="68382" spans="5:5" x14ac:dyDescent="0.25">
      <c r="E68382" s="71"/>
    </row>
    <row r="68383" spans="5:5" x14ac:dyDescent="0.25">
      <c r="E68383" s="71"/>
    </row>
    <row r="68384" spans="5:5" x14ac:dyDescent="0.25">
      <c r="E68384" s="71"/>
    </row>
    <row r="68385" spans="5:5" x14ac:dyDescent="0.25">
      <c r="E68385" s="71"/>
    </row>
    <row r="68386" spans="5:5" x14ac:dyDescent="0.25">
      <c r="E68386" s="71"/>
    </row>
    <row r="68387" spans="5:5" x14ac:dyDescent="0.25">
      <c r="E68387" s="71"/>
    </row>
    <row r="68388" spans="5:5" x14ac:dyDescent="0.25">
      <c r="E68388" s="71"/>
    </row>
    <row r="68389" spans="5:5" x14ac:dyDescent="0.25">
      <c r="E68389" s="71"/>
    </row>
    <row r="68390" spans="5:5" x14ac:dyDescent="0.25">
      <c r="E68390" s="71"/>
    </row>
    <row r="68391" spans="5:5" x14ac:dyDescent="0.25">
      <c r="E68391" s="71"/>
    </row>
    <row r="68392" spans="5:5" x14ac:dyDescent="0.25">
      <c r="E68392" s="71"/>
    </row>
    <row r="68393" spans="5:5" x14ac:dyDescent="0.25">
      <c r="E68393" s="71"/>
    </row>
    <row r="68394" spans="5:5" x14ac:dyDescent="0.25">
      <c r="E68394" s="71"/>
    </row>
    <row r="68395" spans="5:5" x14ac:dyDescent="0.25">
      <c r="E68395" s="71"/>
    </row>
    <row r="68396" spans="5:5" x14ac:dyDescent="0.25">
      <c r="E68396" s="71"/>
    </row>
    <row r="68397" spans="5:5" x14ac:dyDescent="0.25">
      <c r="E68397" s="71"/>
    </row>
    <row r="68398" spans="5:5" x14ac:dyDescent="0.25">
      <c r="E68398" s="71"/>
    </row>
    <row r="68399" spans="5:5" x14ac:dyDescent="0.25">
      <c r="E68399" s="71"/>
    </row>
    <row r="68400" spans="5:5" x14ac:dyDescent="0.25">
      <c r="E68400" s="71"/>
    </row>
    <row r="68401" spans="5:5" x14ac:dyDescent="0.25">
      <c r="E68401" s="71"/>
    </row>
    <row r="68402" spans="5:5" x14ac:dyDescent="0.25">
      <c r="E68402" s="71"/>
    </row>
    <row r="68403" spans="5:5" x14ac:dyDescent="0.25">
      <c r="E68403" s="71"/>
    </row>
    <row r="68404" spans="5:5" x14ac:dyDescent="0.25">
      <c r="E68404" s="71"/>
    </row>
    <row r="68405" spans="5:5" x14ac:dyDescent="0.25">
      <c r="E68405" s="71"/>
    </row>
    <row r="68406" spans="5:5" x14ac:dyDescent="0.25">
      <c r="E68406" s="71"/>
    </row>
    <row r="68407" spans="5:5" x14ac:dyDescent="0.25">
      <c r="E68407" s="71"/>
    </row>
    <row r="68408" spans="5:5" x14ac:dyDescent="0.25">
      <c r="E68408" s="71"/>
    </row>
    <row r="68409" spans="5:5" x14ac:dyDescent="0.25">
      <c r="E68409" s="71"/>
    </row>
    <row r="68410" spans="5:5" x14ac:dyDescent="0.25">
      <c r="E68410" s="71"/>
    </row>
    <row r="68411" spans="5:5" x14ac:dyDescent="0.25">
      <c r="E68411" s="71"/>
    </row>
    <row r="68412" spans="5:5" x14ac:dyDescent="0.25">
      <c r="E68412" s="71"/>
    </row>
    <row r="68413" spans="5:5" x14ac:dyDescent="0.25">
      <c r="E68413" s="71"/>
    </row>
    <row r="68414" spans="5:5" x14ac:dyDescent="0.25">
      <c r="E68414" s="71"/>
    </row>
    <row r="68415" spans="5:5" x14ac:dyDescent="0.25">
      <c r="E68415" s="71"/>
    </row>
    <row r="68416" spans="5:5" x14ac:dyDescent="0.25">
      <c r="E68416" s="71"/>
    </row>
    <row r="68417" spans="5:5" x14ac:dyDescent="0.25">
      <c r="E68417" s="71"/>
    </row>
    <row r="68418" spans="5:5" x14ac:dyDescent="0.25">
      <c r="E68418" s="71"/>
    </row>
    <row r="68419" spans="5:5" x14ac:dyDescent="0.25">
      <c r="E68419" s="71"/>
    </row>
    <row r="68420" spans="5:5" x14ac:dyDescent="0.25">
      <c r="E68420" s="71"/>
    </row>
    <row r="68421" spans="5:5" x14ac:dyDescent="0.25">
      <c r="E68421" s="71"/>
    </row>
    <row r="68422" spans="5:5" x14ac:dyDescent="0.25">
      <c r="E68422" s="71"/>
    </row>
    <row r="68423" spans="5:5" x14ac:dyDescent="0.25">
      <c r="E68423" s="71"/>
    </row>
    <row r="68424" spans="5:5" x14ac:dyDescent="0.25">
      <c r="E68424" s="71"/>
    </row>
    <row r="68425" spans="5:5" x14ac:dyDescent="0.25">
      <c r="E68425" s="71"/>
    </row>
    <row r="68426" spans="5:5" x14ac:dyDescent="0.25">
      <c r="E68426" s="71"/>
    </row>
    <row r="68427" spans="5:5" x14ac:dyDescent="0.25">
      <c r="E68427" s="71"/>
    </row>
    <row r="68428" spans="5:5" x14ac:dyDescent="0.25">
      <c r="E68428" s="71"/>
    </row>
    <row r="68429" spans="5:5" x14ac:dyDescent="0.25">
      <c r="E68429" s="71"/>
    </row>
    <row r="68430" spans="5:5" x14ac:dyDescent="0.25">
      <c r="E68430" s="71"/>
    </row>
    <row r="68431" spans="5:5" x14ac:dyDescent="0.25">
      <c r="E68431" s="71"/>
    </row>
    <row r="68432" spans="5:5" x14ac:dyDescent="0.25">
      <c r="E68432" s="71"/>
    </row>
    <row r="68433" spans="5:5" x14ac:dyDescent="0.25">
      <c r="E68433" s="71"/>
    </row>
    <row r="68434" spans="5:5" x14ac:dyDescent="0.25">
      <c r="E68434" s="71"/>
    </row>
    <row r="68435" spans="5:5" x14ac:dyDescent="0.25">
      <c r="E68435" s="71"/>
    </row>
    <row r="68436" spans="5:5" x14ac:dyDescent="0.25">
      <c r="E68436" s="71"/>
    </row>
    <row r="68437" spans="5:5" x14ac:dyDescent="0.25">
      <c r="E68437" s="71"/>
    </row>
    <row r="68438" spans="5:5" x14ac:dyDescent="0.25">
      <c r="E68438" s="71"/>
    </row>
    <row r="68439" spans="5:5" x14ac:dyDescent="0.25">
      <c r="E68439" s="71"/>
    </row>
    <row r="68440" spans="5:5" x14ac:dyDescent="0.25">
      <c r="E68440" s="71"/>
    </row>
    <row r="68441" spans="5:5" x14ac:dyDescent="0.25">
      <c r="E68441" s="71"/>
    </row>
    <row r="68442" spans="5:5" x14ac:dyDescent="0.25">
      <c r="E68442" s="71"/>
    </row>
    <row r="68443" spans="5:5" x14ac:dyDescent="0.25">
      <c r="E68443" s="71"/>
    </row>
    <row r="68444" spans="5:5" x14ac:dyDescent="0.25">
      <c r="E68444" s="71"/>
    </row>
    <row r="68445" spans="5:5" x14ac:dyDescent="0.25">
      <c r="E68445" s="71"/>
    </row>
    <row r="68446" spans="5:5" x14ac:dyDescent="0.25">
      <c r="E68446" s="71"/>
    </row>
    <row r="68447" spans="5:5" x14ac:dyDescent="0.25">
      <c r="E68447" s="71"/>
    </row>
    <row r="68448" spans="5:5" x14ac:dyDescent="0.25">
      <c r="E68448" s="71"/>
    </row>
    <row r="68449" spans="5:5" x14ac:dyDescent="0.25">
      <c r="E68449" s="71"/>
    </row>
    <row r="68450" spans="5:5" x14ac:dyDescent="0.25">
      <c r="E68450" s="71"/>
    </row>
    <row r="68451" spans="5:5" x14ac:dyDescent="0.25">
      <c r="E68451" s="71"/>
    </row>
    <row r="68452" spans="5:5" x14ac:dyDescent="0.25">
      <c r="E68452" s="71"/>
    </row>
    <row r="68453" spans="5:5" x14ac:dyDescent="0.25">
      <c r="E68453" s="71"/>
    </row>
    <row r="68454" spans="5:5" x14ac:dyDescent="0.25">
      <c r="E68454" s="71"/>
    </row>
    <row r="68455" spans="5:5" x14ac:dyDescent="0.25">
      <c r="E68455" s="71"/>
    </row>
    <row r="68456" spans="5:5" x14ac:dyDescent="0.25">
      <c r="E68456" s="71"/>
    </row>
    <row r="68457" spans="5:5" x14ac:dyDescent="0.25">
      <c r="E68457" s="71"/>
    </row>
    <row r="68458" spans="5:5" x14ac:dyDescent="0.25">
      <c r="E68458" s="71"/>
    </row>
    <row r="68459" spans="5:5" x14ac:dyDescent="0.25">
      <c r="E68459" s="71"/>
    </row>
    <row r="68460" spans="5:5" x14ac:dyDescent="0.25">
      <c r="E68460" s="71"/>
    </row>
    <row r="68461" spans="5:5" x14ac:dyDescent="0.25">
      <c r="E68461" s="71"/>
    </row>
    <row r="68462" spans="5:5" x14ac:dyDescent="0.25">
      <c r="E68462" s="71"/>
    </row>
    <row r="68463" spans="5:5" x14ac:dyDescent="0.25">
      <c r="E68463" s="71"/>
    </row>
    <row r="68464" spans="5:5" x14ac:dyDescent="0.25">
      <c r="E68464" s="71"/>
    </row>
    <row r="68465" spans="5:5" x14ac:dyDescent="0.25">
      <c r="E68465" s="71"/>
    </row>
    <row r="68466" spans="5:5" x14ac:dyDescent="0.25">
      <c r="E68466" s="71"/>
    </row>
    <row r="68467" spans="5:5" x14ac:dyDescent="0.25">
      <c r="E68467" s="71"/>
    </row>
    <row r="68468" spans="5:5" x14ac:dyDescent="0.25">
      <c r="E68468" s="71"/>
    </row>
    <row r="68469" spans="5:5" x14ac:dyDescent="0.25">
      <c r="E68469" s="71"/>
    </row>
    <row r="68470" spans="5:5" x14ac:dyDescent="0.25">
      <c r="E68470" s="71"/>
    </row>
    <row r="68471" spans="5:5" x14ac:dyDescent="0.25">
      <c r="E68471" s="71"/>
    </row>
    <row r="68472" spans="5:5" x14ac:dyDescent="0.25">
      <c r="E68472" s="71"/>
    </row>
    <row r="68473" spans="5:5" x14ac:dyDescent="0.25">
      <c r="E68473" s="71"/>
    </row>
    <row r="68474" spans="5:5" x14ac:dyDescent="0.25">
      <c r="E68474" s="71"/>
    </row>
    <row r="68475" spans="5:5" x14ac:dyDescent="0.25">
      <c r="E68475" s="71"/>
    </row>
    <row r="68476" spans="5:5" x14ac:dyDescent="0.25">
      <c r="E68476" s="71"/>
    </row>
    <row r="68477" spans="5:5" x14ac:dyDescent="0.25">
      <c r="E68477" s="71"/>
    </row>
    <row r="68478" spans="5:5" x14ac:dyDescent="0.25">
      <c r="E68478" s="71"/>
    </row>
    <row r="68479" spans="5:5" x14ac:dyDescent="0.25">
      <c r="E68479" s="71"/>
    </row>
    <row r="68480" spans="5:5" x14ac:dyDescent="0.25">
      <c r="E68480" s="71"/>
    </row>
    <row r="68481" spans="5:5" x14ac:dyDescent="0.25">
      <c r="E68481" s="71"/>
    </row>
    <row r="68482" spans="5:5" x14ac:dyDescent="0.25">
      <c r="E68482" s="71"/>
    </row>
    <row r="68483" spans="5:5" x14ac:dyDescent="0.25">
      <c r="E68483" s="71"/>
    </row>
    <row r="68484" spans="5:5" x14ac:dyDescent="0.25">
      <c r="E68484" s="71"/>
    </row>
    <row r="68485" spans="5:5" x14ac:dyDescent="0.25">
      <c r="E68485" s="71"/>
    </row>
    <row r="68486" spans="5:5" x14ac:dyDescent="0.25">
      <c r="E68486" s="71"/>
    </row>
    <row r="68487" spans="5:5" x14ac:dyDescent="0.25">
      <c r="E68487" s="71"/>
    </row>
    <row r="68488" spans="5:5" x14ac:dyDescent="0.25">
      <c r="E68488" s="71"/>
    </row>
    <row r="68489" spans="5:5" x14ac:dyDescent="0.25">
      <c r="E68489" s="71"/>
    </row>
    <row r="68490" spans="5:5" x14ac:dyDescent="0.25">
      <c r="E68490" s="71"/>
    </row>
    <row r="68491" spans="5:5" x14ac:dyDescent="0.25">
      <c r="E68491" s="71"/>
    </row>
    <row r="68492" spans="5:5" x14ac:dyDescent="0.25">
      <c r="E68492" s="71"/>
    </row>
    <row r="68493" spans="5:5" x14ac:dyDescent="0.25">
      <c r="E68493" s="71"/>
    </row>
    <row r="68494" spans="5:5" x14ac:dyDescent="0.25">
      <c r="E68494" s="71"/>
    </row>
    <row r="68495" spans="5:5" x14ac:dyDescent="0.25">
      <c r="E68495" s="71"/>
    </row>
    <row r="68496" spans="5:5" x14ac:dyDescent="0.25">
      <c r="E68496" s="71"/>
    </row>
    <row r="68497" spans="5:5" x14ac:dyDescent="0.25">
      <c r="E68497" s="71"/>
    </row>
    <row r="68498" spans="5:5" x14ac:dyDescent="0.25">
      <c r="E68498" s="71"/>
    </row>
    <row r="68499" spans="5:5" x14ac:dyDescent="0.25">
      <c r="E68499" s="71"/>
    </row>
    <row r="68500" spans="5:5" x14ac:dyDescent="0.25">
      <c r="E68500" s="71"/>
    </row>
    <row r="68501" spans="5:5" x14ac:dyDescent="0.25">
      <c r="E68501" s="71"/>
    </row>
    <row r="68502" spans="5:5" x14ac:dyDescent="0.25">
      <c r="E68502" s="71"/>
    </row>
    <row r="68503" spans="5:5" x14ac:dyDescent="0.25">
      <c r="E68503" s="71"/>
    </row>
    <row r="68504" spans="5:5" x14ac:dyDescent="0.25">
      <c r="E68504" s="71"/>
    </row>
    <row r="68505" spans="5:5" x14ac:dyDescent="0.25">
      <c r="E68505" s="71"/>
    </row>
    <row r="68506" spans="5:5" x14ac:dyDescent="0.25">
      <c r="E68506" s="71"/>
    </row>
    <row r="68507" spans="5:5" x14ac:dyDescent="0.25">
      <c r="E68507" s="71"/>
    </row>
    <row r="68508" spans="5:5" x14ac:dyDescent="0.25">
      <c r="E68508" s="71"/>
    </row>
    <row r="68509" spans="5:5" x14ac:dyDescent="0.25">
      <c r="E68509" s="71"/>
    </row>
    <row r="68510" spans="5:5" x14ac:dyDescent="0.25">
      <c r="E68510" s="71"/>
    </row>
    <row r="68511" spans="5:5" x14ac:dyDescent="0.25">
      <c r="E68511" s="71"/>
    </row>
    <row r="68512" spans="5:5" x14ac:dyDescent="0.25">
      <c r="E68512" s="71"/>
    </row>
    <row r="68513" spans="5:5" x14ac:dyDescent="0.25">
      <c r="E68513" s="71"/>
    </row>
    <row r="68514" spans="5:5" x14ac:dyDescent="0.25">
      <c r="E68514" s="71"/>
    </row>
    <row r="68515" spans="5:5" x14ac:dyDescent="0.25">
      <c r="E68515" s="71"/>
    </row>
    <row r="68516" spans="5:5" x14ac:dyDescent="0.25">
      <c r="E68516" s="71"/>
    </row>
    <row r="68517" spans="5:5" x14ac:dyDescent="0.25">
      <c r="E68517" s="71"/>
    </row>
    <row r="68518" spans="5:5" x14ac:dyDescent="0.25">
      <c r="E68518" s="71"/>
    </row>
    <row r="68519" spans="5:5" x14ac:dyDescent="0.25">
      <c r="E68519" s="71"/>
    </row>
    <row r="68520" spans="5:5" x14ac:dyDescent="0.25">
      <c r="E68520" s="71"/>
    </row>
    <row r="68521" spans="5:5" x14ac:dyDescent="0.25">
      <c r="E68521" s="71"/>
    </row>
    <row r="68522" spans="5:5" x14ac:dyDescent="0.25">
      <c r="E68522" s="71"/>
    </row>
    <row r="68523" spans="5:5" x14ac:dyDescent="0.25">
      <c r="E68523" s="71"/>
    </row>
    <row r="68524" spans="5:5" x14ac:dyDescent="0.25">
      <c r="E68524" s="71"/>
    </row>
    <row r="68525" spans="5:5" x14ac:dyDescent="0.25">
      <c r="E68525" s="71"/>
    </row>
    <row r="68526" spans="5:5" x14ac:dyDescent="0.25">
      <c r="E68526" s="71"/>
    </row>
    <row r="68527" spans="5:5" x14ac:dyDescent="0.25">
      <c r="E68527" s="71"/>
    </row>
    <row r="68528" spans="5:5" x14ac:dyDescent="0.25">
      <c r="E68528" s="71"/>
    </row>
    <row r="68529" spans="5:5" x14ac:dyDescent="0.25">
      <c r="E68529" s="71"/>
    </row>
    <row r="68530" spans="5:5" x14ac:dyDescent="0.25">
      <c r="E68530" s="71"/>
    </row>
    <row r="68531" spans="5:5" x14ac:dyDescent="0.25">
      <c r="E68531" s="71"/>
    </row>
    <row r="68532" spans="5:5" x14ac:dyDescent="0.25">
      <c r="E68532" s="71"/>
    </row>
    <row r="68533" spans="5:5" x14ac:dyDescent="0.25">
      <c r="E68533" s="71"/>
    </row>
    <row r="68534" spans="5:5" x14ac:dyDescent="0.25">
      <c r="E68534" s="71"/>
    </row>
    <row r="68535" spans="5:5" x14ac:dyDescent="0.25">
      <c r="E68535" s="71"/>
    </row>
    <row r="68536" spans="5:5" x14ac:dyDescent="0.25">
      <c r="E68536" s="71"/>
    </row>
    <row r="68537" spans="5:5" x14ac:dyDescent="0.25">
      <c r="E68537" s="71"/>
    </row>
    <row r="68538" spans="5:5" x14ac:dyDescent="0.25">
      <c r="E68538" s="71"/>
    </row>
    <row r="68539" spans="5:5" x14ac:dyDescent="0.25">
      <c r="E68539" s="71"/>
    </row>
    <row r="68540" spans="5:5" x14ac:dyDescent="0.25">
      <c r="E68540" s="71"/>
    </row>
    <row r="68541" spans="5:5" x14ac:dyDescent="0.25">
      <c r="E68541" s="71"/>
    </row>
    <row r="68542" spans="5:5" x14ac:dyDescent="0.25">
      <c r="E68542" s="71"/>
    </row>
    <row r="68543" spans="5:5" x14ac:dyDescent="0.25">
      <c r="E68543" s="71"/>
    </row>
    <row r="68544" spans="5:5" x14ac:dyDescent="0.25">
      <c r="E68544" s="71"/>
    </row>
    <row r="68545" spans="5:5" x14ac:dyDescent="0.25">
      <c r="E68545" s="71"/>
    </row>
    <row r="68546" spans="5:5" x14ac:dyDescent="0.25">
      <c r="E68546" s="71"/>
    </row>
    <row r="68547" spans="5:5" x14ac:dyDescent="0.25">
      <c r="E68547" s="71"/>
    </row>
    <row r="68548" spans="5:5" x14ac:dyDescent="0.25">
      <c r="E68548" s="71"/>
    </row>
    <row r="68549" spans="5:5" x14ac:dyDescent="0.25">
      <c r="E68549" s="71"/>
    </row>
    <row r="68550" spans="5:5" x14ac:dyDescent="0.25">
      <c r="E68550" s="71"/>
    </row>
    <row r="68551" spans="5:5" x14ac:dyDescent="0.25">
      <c r="E68551" s="71"/>
    </row>
    <row r="68552" spans="5:5" x14ac:dyDescent="0.25">
      <c r="E68552" s="71"/>
    </row>
    <row r="68553" spans="5:5" x14ac:dyDescent="0.25">
      <c r="E68553" s="71"/>
    </row>
    <row r="68554" spans="5:5" x14ac:dyDescent="0.25">
      <c r="E68554" s="71"/>
    </row>
    <row r="68555" spans="5:5" x14ac:dyDescent="0.25">
      <c r="E68555" s="71"/>
    </row>
    <row r="68556" spans="5:5" x14ac:dyDescent="0.25">
      <c r="E68556" s="71"/>
    </row>
    <row r="68557" spans="5:5" x14ac:dyDescent="0.25">
      <c r="E68557" s="71"/>
    </row>
    <row r="68558" spans="5:5" x14ac:dyDescent="0.25">
      <c r="E68558" s="71"/>
    </row>
    <row r="68559" spans="5:5" x14ac:dyDescent="0.25">
      <c r="E68559" s="71"/>
    </row>
    <row r="68560" spans="5:5" x14ac:dyDescent="0.25">
      <c r="E68560" s="71"/>
    </row>
    <row r="68561" spans="5:5" x14ac:dyDescent="0.25">
      <c r="E68561" s="71"/>
    </row>
    <row r="68562" spans="5:5" x14ac:dyDescent="0.25">
      <c r="E68562" s="71"/>
    </row>
    <row r="68563" spans="5:5" x14ac:dyDescent="0.25">
      <c r="E68563" s="71"/>
    </row>
    <row r="68564" spans="5:5" x14ac:dyDescent="0.25">
      <c r="E68564" s="71"/>
    </row>
    <row r="68565" spans="5:5" x14ac:dyDescent="0.25">
      <c r="E68565" s="71"/>
    </row>
    <row r="68566" spans="5:5" x14ac:dyDescent="0.25">
      <c r="E68566" s="71"/>
    </row>
    <row r="68567" spans="5:5" x14ac:dyDescent="0.25">
      <c r="E68567" s="71"/>
    </row>
    <row r="68568" spans="5:5" x14ac:dyDescent="0.25">
      <c r="E68568" s="71"/>
    </row>
    <row r="68569" spans="5:5" x14ac:dyDescent="0.25">
      <c r="E68569" s="71"/>
    </row>
    <row r="68570" spans="5:5" x14ac:dyDescent="0.25">
      <c r="E68570" s="71"/>
    </row>
    <row r="68571" spans="5:5" x14ac:dyDescent="0.25">
      <c r="E68571" s="71"/>
    </row>
    <row r="68572" spans="5:5" x14ac:dyDescent="0.25">
      <c r="E68572" s="71"/>
    </row>
    <row r="68573" spans="5:5" x14ac:dyDescent="0.25">
      <c r="E68573" s="71"/>
    </row>
    <row r="68574" spans="5:5" x14ac:dyDescent="0.25">
      <c r="E68574" s="71"/>
    </row>
    <row r="68575" spans="5:5" x14ac:dyDescent="0.25">
      <c r="E68575" s="71"/>
    </row>
    <row r="68576" spans="5:5" x14ac:dyDescent="0.25">
      <c r="E68576" s="71"/>
    </row>
    <row r="68577" spans="5:5" x14ac:dyDescent="0.25">
      <c r="E68577" s="71"/>
    </row>
    <row r="68578" spans="5:5" x14ac:dyDescent="0.25">
      <c r="E68578" s="71"/>
    </row>
    <row r="68579" spans="5:5" x14ac:dyDescent="0.25">
      <c r="E68579" s="71"/>
    </row>
    <row r="68580" spans="5:5" x14ac:dyDescent="0.25">
      <c r="E68580" s="71"/>
    </row>
    <row r="68581" spans="5:5" x14ac:dyDescent="0.25">
      <c r="E68581" s="71"/>
    </row>
    <row r="68582" spans="5:5" x14ac:dyDescent="0.25">
      <c r="E68582" s="71"/>
    </row>
    <row r="68583" spans="5:5" x14ac:dyDescent="0.25">
      <c r="E68583" s="71"/>
    </row>
    <row r="68584" spans="5:5" x14ac:dyDescent="0.25">
      <c r="E68584" s="71"/>
    </row>
    <row r="68585" spans="5:5" x14ac:dyDescent="0.25">
      <c r="E68585" s="71"/>
    </row>
    <row r="68586" spans="5:5" x14ac:dyDescent="0.25">
      <c r="E68586" s="71"/>
    </row>
    <row r="68587" spans="5:5" x14ac:dyDescent="0.25">
      <c r="E68587" s="71"/>
    </row>
    <row r="68588" spans="5:5" x14ac:dyDescent="0.25">
      <c r="E68588" s="71"/>
    </row>
    <row r="68589" spans="5:5" x14ac:dyDescent="0.25">
      <c r="E68589" s="71"/>
    </row>
    <row r="68590" spans="5:5" x14ac:dyDescent="0.25">
      <c r="E68590" s="71"/>
    </row>
    <row r="68591" spans="5:5" x14ac:dyDescent="0.25">
      <c r="E68591" s="71"/>
    </row>
    <row r="68592" spans="5:5" x14ac:dyDescent="0.25">
      <c r="E68592" s="71"/>
    </row>
    <row r="68593" spans="5:5" x14ac:dyDescent="0.25">
      <c r="E68593" s="71"/>
    </row>
    <row r="68594" spans="5:5" x14ac:dyDescent="0.25">
      <c r="E68594" s="71"/>
    </row>
    <row r="68595" spans="5:5" x14ac:dyDescent="0.25">
      <c r="E68595" s="71"/>
    </row>
    <row r="68596" spans="5:5" x14ac:dyDescent="0.25">
      <c r="E68596" s="71"/>
    </row>
    <row r="68597" spans="5:5" x14ac:dyDescent="0.25">
      <c r="E68597" s="71"/>
    </row>
    <row r="68598" spans="5:5" x14ac:dyDescent="0.25">
      <c r="E68598" s="71"/>
    </row>
    <row r="68599" spans="5:5" x14ac:dyDescent="0.25">
      <c r="E68599" s="71"/>
    </row>
    <row r="68600" spans="5:5" x14ac:dyDescent="0.25">
      <c r="E68600" s="71"/>
    </row>
    <row r="68601" spans="5:5" x14ac:dyDescent="0.25">
      <c r="E68601" s="71"/>
    </row>
    <row r="68602" spans="5:5" x14ac:dyDescent="0.25">
      <c r="E68602" s="71"/>
    </row>
    <row r="68603" spans="5:5" x14ac:dyDescent="0.25">
      <c r="E68603" s="71"/>
    </row>
    <row r="68604" spans="5:5" x14ac:dyDescent="0.25">
      <c r="E68604" s="71"/>
    </row>
    <row r="68605" spans="5:5" x14ac:dyDescent="0.25">
      <c r="E68605" s="71"/>
    </row>
    <row r="68606" spans="5:5" x14ac:dyDescent="0.25">
      <c r="E68606" s="71"/>
    </row>
    <row r="68607" spans="5:5" x14ac:dyDescent="0.25">
      <c r="E68607" s="71"/>
    </row>
    <row r="68608" spans="5:5" x14ac:dyDescent="0.25">
      <c r="E68608" s="71"/>
    </row>
    <row r="68609" spans="5:5" x14ac:dyDescent="0.25">
      <c r="E68609" s="71"/>
    </row>
    <row r="68610" spans="5:5" x14ac:dyDescent="0.25">
      <c r="E68610" s="71"/>
    </row>
    <row r="68611" spans="5:5" x14ac:dyDescent="0.25">
      <c r="E68611" s="71"/>
    </row>
    <row r="68612" spans="5:5" x14ac:dyDescent="0.25">
      <c r="E68612" s="71"/>
    </row>
    <row r="68613" spans="5:5" x14ac:dyDescent="0.25">
      <c r="E68613" s="71"/>
    </row>
    <row r="68614" spans="5:5" x14ac:dyDescent="0.25">
      <c r="E68614" s="71"/>
    </row>
    <row r="68615" spans="5:5" x14ac:dyDescent="0.25">
      <c r="E68615" s="71"/>
    </row>
    <row r="68616" spans="5:5" x14ac:dyDescent="0.25">
      <c r="E68616" s="71"/>
    </row>
    <row r="68617" spans="5:5" x14ac:dyDescent="0.25">
      <c r="E68617" s="71"/>
    </row>
    <row r="68618" spans="5:5" x14ac:dyDescent="0.25">
      <c r="E68618" s="71"/>
    </row>
    <row r="68619" spans="5:5" x14ac:dyDescent="0.25">
      <c r="E68619" s="71"/>
    </row>
    <row r="68620" spans="5:5" x14ac:dyDescent="0.25">
      <c r="E68620" s="71"/>
    </row>
    <row r="68621" spans="5:5" x14ac:dyDescent="0.25">
      <c r="E68621" s="71"/>
    </row>
    <row r="68622" spans="5:5" x14ac:dyDescent="0.25">
      <c r="E68622" s="71"/>
    </row>
    <row r="68623" spans="5:5" x14ac:dyDescent="0.25">
      <c r="E68623" s="71"/>
    </row>
    <row r="68624" spans="5:5" x14ac:dyDescent="0.25">
      <c r="E68624" s="71"/>
    </row>
    <row r="68625" spans="5:5" x14ac:dyDescent="0.25">
      <c r="E68625" s="71"/>
    </row>
    <row r="68626" spans="5:5" x14ac:dyDescent="0.25">
      <c r="E68626" s="71"/>
    </row>
    <row r="68627" spans="5:5" x14ac:dyDescent="0.25">
      <c r="E68627" s="71"/>
    </row>
    <row r="68628" spans="5:5" x14ac:dyDescent="0.25">
      <c r="E68628" s="71"/>
    </row>
    <row r="68629" spans="5:5" x14ac:dyDescent="0.25">
      <c r="E68629" s="71"/>
    </row>
    <row r="68630" spans="5:5" x14ac:dyDescent="0.25">
      <c r="E68630" s="71"/>
    </row>
    <row r="68631" spans="5:5" x14ac:dyDescent="0.25">
      <c r="E68631" s="71"/>
    </row>
    <row r="68632" spans="5:5" x14ac:dyDescent="0.25">
      <c r="E68632" s="71"/>
    </row>
    <row r="68633" spans="5:5" x14ac:dyDescent="0.25">
      <c r="E68633" s="71"/>
    </row>
    <row r="68634" spans="5:5" x14ac:dyDescent="0.25">
      <c r="E68634" s="71"/>
    </row>
    <row r="68635" spans="5:5" x14ac:dyDescent="0.25">
      <c r="E68635" s="71"/>
    </row>
    <row r="68636" spans="5:5" x14ac:dyDescent="0.25">
      <c r="E68636" s="71"/>
    </row>
    <row r="68637" spans="5:5" x14ac:dyDescent="0.25">
      <c r="E68637" s="71"/>
    </row>
    <row r="68638" spans="5:5" x14ac:dyDescent="0.25">
      <c r="E68638" s="71"/>
    </row>
    <row r="68639" spans="5:5" x14ac:dyDescent="0.25">
      <c r="E68639" s="71"/>
    </row>
    <row r="68640" spans="5:5" x14ac:dyDescent="0.25">
      <c r="E68640" s="71"/>
    </row>
    <row r="68641" spans="5:5" x14ac:dyDescent="0.25">
      <c r="E68641" s="71"/>
    </row>
    <row r="68642" spans="5:5" x14ac:dyDescent="0.25">
      <c r="E68642" s="71"/>
    </row>
    <row r="68643" spans="5:5" x14ac:dyDescent="0.25">
      <c r="E68643" s="71"/>
    </row>
    <row r="68644" spans="5:5" x14ac:dyDescent="0.25">
      <c r="E68644" s="71"/>
    </row>
    <row r="68645" spans="5:5" x14ac:dyDescent="0.25">
      <c r="E68645" s="71"/>
    </row>
    <row r="68646" spans="5:5" x14ac:dyDescent="0.25">
      <c r="E68646" s="71"/>
    </row>
    <row r="68647" spans="5:5" x14ac:dyDescent="0.25">
      <c r="E68647" s="71"/>
    </row>
    <row r="68648" spans="5:5" x14ac:dyDescent="0.25">
      <c r="E68648" s="71"/>
    </row>
    <row r="68649" spans="5:5" x14ac:dyDescent="0.25">
      <c r="E68649" s="71"/>
    </row>
    <row r="68650" spans="5:5" x14ac:dyDescent="0.25">
      <c r="E68650" s="71"/>
    </row>
    <row r="68651" spans="5:5" x14ac:dyDescent="0.25">
      <c r="E68651" s="71"/>
    </row>
    <row r="68652" spans="5:5" x14ac:dyDescent="0.25">
      <c r="E68652" s="71"/>
    </row>
    <row r="68653" spans="5:5" x14ac:dyDescent="0.25">
      <c r="E68653" s="71"/>
    </row>
    <row r="68654" spans="5:5" x14ac:dyDescent="0.25">
      <c r="E68654" s="71"/>
    </row>
    <row r="68655" spans="5:5" x14ac:dyDescent="0.25">
      <c r="E68655" s="71"/>
    </row>
    <row r="68656" spans="5:5" x14ac:dyDescent="0.25">
      <c r="E68656" s="71"/>
    </row>
    <row r="68657" spans="5:5" x14ac:dyDescent="0.25">
      <c r="E68657" s="71"/>
    </row>
    <row r="68658" spans="5:5" x14ac:dyDescent="0.25">
      <c r="E68658" s="71"/>
    </row>
    <row r="68659" spans="5:5" x14ac:dyDescent="0.25">
      <c r="E68659" s="71"/>
    </row>
    <row r="68660" spans="5:5" x14ac:dyDescent="0.25">
      <c r="E68660" s="71"/>
    </row>
    <row r="68661" spans="5:5" x14ac:dyDescent="0.25">
      <c r="E68661" s="71"/>
    </row>
    <row r="68662" spans="5:5" x14ac:dyDescent="0.25">
      <c r="E68662" s="71"/>
    </row>
    <row r="68663" spans="5:5" x14ac:dyDescent="0.25">
      <c r="E68663" s="71"/>
    </row>
    <row r="68664" spans="5:5" x14ac:dyDescent="0.25">
      <c r="E68664" s="71"/>
    </row>
    <row r="68665" spans="5:5" x14ac:dyDescent="0.25">
      <c r="E68665" s="71"/>
    </row>
    <row r="68666" spans="5:5" x14ac:dyDescent="0.25">
      <c r="E68666" s="71"/>
    </row>
    <row r="68667" spans="5:5" x14ac:dyDescent="0.25">
      <c r="E68667" s="71"/>
    </row>
    <row r="68668" spans="5:5" x14ac:dyDescent="0.25">
      <c r="E68668" s="71"/>
    </row>
    <row r="68669" spans="5:5" x14ac:dyDescent="0.25">
      <c r="E68669" s="71"/>
    </row>
    <row r="68670" spans="5:5" x14ac:dyDescent="0.25">
      <c r="E68670" s="71"/>
    </row>
    <row r="68671" spans="5:5" x14ac:dyDescent="0.25">
      <c r="E68671" s="71"/>
    </row>
    <row r="68672" spans="5:5" x14ac:dyDescent="0.25">
      <c r="E68672" s="71"/>
    </row>
    <row r="68673" spans="5:5" x14ac:dyDescent="0.25">
      <c r="E68673" s="71"/>
    </row>
    <row r="68674" spans="5:5" x14ac:dyDescent="0.25">
      <c r="E68674" s="71"/>
    </row>
    <row r="68675" spans="5:5" x14ac:dyDescent="0.25">
      <c r="E68675" s="71"/>
    </row>
    <row r="68676" spans="5:5" x14ac:dyDescent="0.25">
      <c r="E68676" s="71"/>
    </row>
    <row r="68677" spans="5:5" x14ac:dyDescent="0.25">
      <c r="E68677" s="71"/>
    </row>
    <row r="68678" spans="5:5" x14ac:dyDescent="0.25">
      <c r="E68678" s="71"/>
    </row>
    <row r="68679" spans="5:5" x14ac:dyDescent="0.25">
      <c r="E68679" s="71"/>
    </row>
    <row r="68680" spans="5:5" x14ac:dyDescent="0.25">
      <c r="E68680" s="71"/>
    </row>
    <row r="68681" spans="5:5" x14ac:dyDescent="0.25">
      <c r="E68681" s="71"/>
    </row>
    <row r="68682" spans="5:5" x14ac:dyDescent="0.25">
      <c r="E68682" s="71"/>
    </row>
    <row r="68683" spans="5:5" x14ac:dyDescent="0.25">
      <c r="E68683" s="71"/>
    </row>
    <row r="68684" spans="5:5" x14ac:dyDescent="0.25">
      <c r="E68684" s="71"/>
    </row>
    <row r="68685" spans="5:5" x14ac:dyDescent="0.25">
      <c r="E68685" s="71"/>
    </row>
    <row r="68686" spans="5:5" x14ac:dyDescent="0.25">
      <c r="E68686" s="71"/>
    </row>
    <row r="68687" spans="5:5" x14ac:dyDescent="0.25">
      <c r="E68687" s="71"/>
    </row>
    <row r="68688" spans="5:5" x14ac:dyDescent="0.25">
      <c r="E68688" s="71"/>
    </row>
    <row r="68689" spans="5:5" x14ac:dyDescent="0.25">
      <c r="E68689" s="71"/>
    </row>
    <row r="68690" spans="5:5" x14ac:dyDescent="0.25">
      <c r="E68690" s="71"/>
    </row>
    <row r="68691" spans="5:5" x14ac:dyDescent="0.25">
      <c r="E68691" s="71"/>
    </row>
    <row r="68692" spans="5:5" x14ac:dyDescent="0.25">
      <c r="E68692" s="71"/>
    </row>
    <row r="68693" spans="5:5" x14ac:dyDescent="0.25">
      <c r="E68693" s="71"/>
    </row>
    <row r="68694" spans="5:5" x14ac:dyDescent="0.25">
      <c r="E68694" s="71"/>
    </row>
    <row r="68695" spans="5:5" x14ac:dyDescent="0.25">
      <c r="E68695" s="71"/>
    </row>
    <row r="68696" spans="5:5" x14ac:dyDescent="0.25">
      <c r="E68696" s="71"/>
    </row>
    <row r="68697" spans="5:5" x14ac:dyDescent="0.25">
      <c r="E68697" s="71"/>
    </row>
    <row r="68698" spans="5:5" x14ac:dyDescent="0.25">
      <c r="E68698" s="71"/>
    </row>
    <row r="68699" spans="5:5" x14ac:dyDescent="0.25">
      <c r="E68699" s="71"/>
    </row>
    <row r="68700" spans="5:5" x14ac:dyDescent="0.25">
      <c r="E68700" s="71"/>
    </row>
    <row r="68701" spans="5:5" x14ac:dyDescent="0.25">
      <c r="E68701" s="71"/>
    </row>
    <row r="68702" spans="5:5" x14ac:dyDescent="0.25">
      <c r="E68702" s="71"/>
    </row>
    <row r="68703" spans="5:5" x14ac:dyDescent="0.25">
      <c r="E68703" s="71"/>
    </row>
    <row r="68704" spans="5:5" x14ac:dyDescent="0.25">
      <c r="E68704" s="71"/>
    </row>
    <row r="68705" spans="5:5" x14ac:dyDescent="0.25">
      <c r="E68705" s="71"/>
    </row>
    <row r="68706" spans="5:5" x14ac:dyDescent="0.25">
      <c r="E68706" s="71"/>
    </row>
    <row r="68707" spans="5:5" x14ac:dyDescent="0.25">
      <c r="E68707" s="71"/>
    </row>
    <row r="68708" spans="5:5" x14ac:dyDescent="0.25">
      <c r="E68708" s="71"/>
    </row>
    <row r="68709" spans="5:5" x14ac:dyDescent="0.25">
      <c r="E68709" s="71"/>
    </row>
    <row r="68710" spans="5:5" x14ac:dyDescent="0.25">
      <c r="E68710" s="71"/>
    </row>
    <row r="68711" spans="5:5" x14ac:dyDescent="0.25">
      <c r="E68711" s="71"/>
    </row>
    <row r="68712" spans="5:5" x14ac:dyDescent="0.25">
      <c r="E68712" s="71"/>
    </row>
    <row r="68713" spans="5:5" x14ac:dyDescent="0.25">
      <c r="E68713" s="71"/>
    </row>
    <row r="68714" spans="5:5" x14ac:dyDescent="0.25">
      <c r="E68714" s="71"/>
    </row>
    <row r="68715" spans="5:5" x14ac:dyDescent="0.25">
      <c r="E68715" s="71"/>
    </row>
    <row r="68716" spans="5:5" x14ac:dyDescent="0.25">
      <c r="E68716" s="71"/>
    </row>
    <row r="68717" spans="5:5" x14ac:dyDescent="0.25">
      <c r="E68717" s="71"/>
    </row>
    <row r="68718" spans="5:5" x14ac:dyDescent="0.25">
      <c r="E68718" s="71"/>
    </row>
    <row r="68719" spans="5:5" x14ac:dyDescent="0.25">
      <c r="E68719" s="71"/>
    </row>
    <row r="68720" spans="5:5" x14ac:dyDescent="0.25">
      <c r="E68720" s="71"/>
    </row>
    <row r="68721" spans="5:5" x14ac:dyDescent="0.25">
      <c r="E68721" s="71"/>
    </row>
    <row r="68722" spans="5:5" x14ac:dyDescent="0.25">
      <c r="E68722" s="71"/>
    </row>
    <row r="68723" spans="5:5" x14ac:dyDescent="0.25">
      <c r="E68723" s="71"/>
    </row>
    <row r="68724" spans="5:5" x14ac:dyDescent="0.25">
      <c r="E68724" s="71"/>
    </row>
    <row r="68725" spans="5:5" x14ac:dyDescent="0.25">
      <c r="E68725" s="71"/>
    </row>
    <row r="68726" spans="5:5" x14ac:dyDescent="0.25">
      <c r="E68726" s="71"/>
    </row>
    <row r="68727" spans="5:5" x14ac:dyDescent="0.25">
      <c r="E68727" s="71"/>
    </row>
    <row r="68728" spans="5:5" x14ac:dyDescent="0.25">
      <c r="E68728" s="71"/>
    </row>
    <row r="68729" spans="5:5" x14ac:dyDescent="0.25">
      <c r="E68729" s="71"/>
    </row>
    <row r="68730" spans="5:5" x14ac:dyDescent="0.25">
      <c r="E68730" s="71"/>
    </row>
    <row r="68731" spans="5:5" x14ac:dyDescent="0.25">
      <c r="E68731" s="71"/>
    </row>
    <row r="68732" spans="5:5" x14ac:dyDescent="0.25">
      <c r="E68732" s="71"/>
    </row>
    <row r="68733" spans="5:5" x14ac:dyDescent="0.25">
      <c r="E68733" s="71"/>
    </row>
    <row r="68734" spans="5:5" x14ac:dyDescent="0.25">
      <c r="E68734" s="71"/>
    </row>
    <row r="68735" spans="5:5" x14ac:dyDescent="0.25">
      <c r="E68735" s="71"/>
    </row>
    <row r="68736" spans="5:5" x14ac:dyDescent="0.25">
      <c r="E68736" s="71"/>
    </row>
    <row r="68737" spans="5:5" x14ac:dyDescent="0.25">
      <c r="E68737" s="71"/>
    </row>
    <row r="68738" spans="5:5" x14ac:dyDescent="0.25">
      <c r="E68738" s="71"/>
    </row>
    <row r="68739" spans="5:5" x14ac:dyDescent="0.25">
      <c r="E68739" s="71"/>
    </row>
    <row r="68740" spans="5:5" x14ac:dyDescent="0.25">
      <c r="E68740" s="71"/>
    </row>
    <row r="68741" spans="5:5" x14ac:dyDescent="0.25">
      <c r="E68741" s="71"/>
    </row>
    <row r="68742" spans="5:5" x14ac:dyDescent="0.25">
      <c r="E68742" s="71"/>
    </row>
    <row r="68743" spans="5:5" x14ac:dyDescent="0.25">
      <c r="E68743" s="71"/>
    </row>
    <row r="68744" spans="5:5" x14ac:dyDescent="0.25">
      <c r="E68744" s="71"/>
    </row>
    <row r="68745" spans="5:5" x14ac:dyDescent="0.25">
      <c r="E68745" s="71"/>
    </row>
    <row r="68746" spans="5:5" x14ac:dyDescent="0.25">
      <c r="E68746" s="71"/>
    </row>
    <row r="68747" spans="5:5" x14ac:dyDescent="0.25">
      <c r="E68747" s="71"/>
    </row>
    <row r="68748" spans="5:5" x14ac:dyDescent="0.25">
      <c r="E68748" s="71"/>
    </row>
    <row r="68749" spans="5:5" x14ac:dyDescent="0.25">
      <c r="E68749" s="71"/>
    </row>
    <row r="68750" spans="5:5" x14ac:dyDescent="0.25">
      <c r="E68750" s="71"/>
    </row>
    <row r="68751" spans="5:5" x14ac:dyDescent="0.25">
      <c r="E68751" s="71"/>
    </row>
    <row r="68752" spans="5:5" x14ac:dyDescent="0.25">
      <c r="E68752" s="71"/>
    </row>
    <row r="68753" spans="5:5" x14ac:dyDescent="0.25">
      <c r="E68753" s="71"/>
    </row>
    <row r="68754" spans="5:5" x14ac:dyDescent="0.25">
      <c r="E68754" s="71"/>
    </row>
    <row r="68755" spans="5:5" x14ac:dyDescent="0.25">
      <c r="E68755" s="71"/>
    </row>
    <row r="68756" spans="5:5" x14ac:dyDescent="0.25">
      <c r="E68756" s="71"/>
    </row>
    <row r="68757" spans="5:5" x14ac:dyDescent="0.25">
      <c r="E68757" s="71"/>
    </row>
    <row r="68758" spans="5:5" x14ac:dyDescent="0.25">
      <c r="E68758" s="71"/>
    </row>
    <row r="68759" spans="5:5" x14ac:dyDescent="0.25">
      <c r="E68759" s="71"/>
    </row>
    <row r="68760" spans="5:5" x14ac:dyDescent="0.25">
      <c r="E68760" s="71"/>
    </row>
    <row r="68761" spans="5:5" x14ac:dyDescent="0.25">
      <c r="E68761" s="71"/>
    </row>
    <row r="68762" spans="5:5" x14ac:dyDescent="0.25">
      <c r="E68762" s="71"/>
    </row>
    <row r="68763" spans="5:5" x14ac:dyDescent="0.25">
      <c r="E68763" s="71"/>
    </row>
    <row r="68764" spans="5:5" x14ac:dyDescent="0.25">
      <c r="E68764" s="71"/>
    </row>
    <row r="68765" spans="5:5" x14ac:dyDescent="0.25">
      <c r="E68765" s="71"/>
    </row>
    <row r="68766" spans="5:5" x14ac:dyDescent="0.25">
      <c r="E68766" s="71"/>
    </row>
    <row r="68767" spans="5:5" x14ac:dyDescent="0.25">
      <c r="E68767" s="71"/>
    </row>
    <row r="68768" spans="5:5" x14ac:dyDescent="0.25">
      <c r="E68768" s="71"/>
    </row>
    <row r="68769" spans="5:5" x14ac:dyDescent="0.25">
      <c r="E68769" s="71"/>
    </row>
    <row r="68770" spans="5:5" x14ac:dyDescent="0.25">
      <c r="E68770" s="71"/>
    </row>
    <row r="68771" spans="5:5" x14ac:dyDescent="0.25">
      <c r="E68771" s="71"/>
    </row>
    <row r="68772" spans="5:5" x14ac:dyDescent="0.25">
      <c r="E68772" s="71"/>
    </row>
    <row r="68773" spans="5:5" x14ac:dyDescent="0.25">
      <c r="E68773" s="71"/>
    </row>
    <row r="68774" spans="5:5" x14ac:dyDescent="0.25">
      <c r="E68774" s="71"/>
    </row>
    <row r="68775" spans="5:5" x14ac:dyDescent="0.25">
      <c r="E68775" s="71"/>
    </row>
    <row r="68776" spans="5:5" x14ac:dyDescent="0.25">
      <c r="E68776" s="71"/>
    </row>
    <row r="68777" spans="5:5" x14ac:dyDescent="0.25">
      <c r="E68777" s="71"/>
    </row>
    <row r="68778" spans="5:5" x14ac:dyDescent="0.25">
      <c r="E68778" s="71"/>
    </row>
    <row r="68779" spans="5:5" x14ac:dyDescent="0.25">
      <c r="E68779" s="71"/>
    </row>
    <row r="68780" spans="5:5" x14ac:dyDescent="0.25">
      <c r="E68780" s="71"/>
    </row>
    <row r="68781" spans="5:5" x14ac:dyDescent="0.25">
      <c r="E68781" s="71"/>
    </row>
    <row r="68782" spans="5:5" x14ac:dyDescent="0.25">
      <c r="E68782" s="71"/>
    </row>
    <row r="68783" spans="5:5" x14ac:dyDescent="0.25">
      <c r="E68783" s="71"/>
    </row>
    <row r="68784" spans="5:5" x14ac:dyDescent="0.25">
      <c r="E68784" s="71"/>
    </row>
    <row r="68785" spans="5:5" x14ac:dyDescent="0.25">
      <c r="E68785" s="71"/>
    </row>
    <row r="68786" spans="5:5" x14ac:dyDescent="0.25">
      <c r="E68786" s="71"/>
    </row>
    <row r="68787" spans="5:5" x14ac:dyDescent="0.25">
      <c r="E68787" s="71"/>
    </row>
    <row r="68788" spans="5:5" x14ac:dyDescent="0.25">
      <c r="E68788" s="71"/>
    </row>
    <row r="68789" spans="5:5" x14ac:dyDescent="0.25">
      <c r="E68789" s="71"/>
    </row>
    <row r="68790" spans="5:5" x14ac:dyDescent="0.25">
      <c r="E68790" s="71"/>
    </row>
    <row r="68791" spans="5:5" x14ac:dyDescent="0.25">
      <c r="E68791" s="71"/>
    </row>
    <row r="68792" spans="5:5" x14ac:dyDescent="0.25">
      <c r="E68792" s="71"/>
    </row>
    <row r="68793" spans="5:5" x14ac:dyDescent="0.25">
      <c r="E68793" s="71"/>
    </row>
    <row r="68794" spans="5:5" x14ac:dyDescent="0.25">
      <c r="E68794" s="71"/>
    </row>
    <row r="68795" spans="5:5" x14ac:dyDescent="0.25">
      <c r="E68795" s="71"/>
    </row>
    <row r="68796" spans="5:5" x14ac:dyDescent="0.25">
      <c r="E68796" s="71"/>
    </row>
    <row r="68797" spans="5:5" x14ac:dyDescent="0.25">
      <c r="E68797" s="71"/>
    </row>
    <row r="68798" spans="5:5" x14ac:dyDescent="0.25">
      <c r="E68798" s="71"/>
    </row>
    <row r="68799" spans="5:5" x14ac:dyDescent="0.25">
      <c r="E68799" s="71"/>
    </row>
    <row r="68800" spans="5:5" x14ac:dyDescent="0.25">
      <c r="E68800" s="71"/>
    </row>
    <row r="68801" spans="5:5" x14ac:dyDescent="0.25">
      <c r="E68801" s="71"/>
    </row>
    <row r="68802" spans="5:5" x14ac:dyDescent="0.25">
      <c r="E68802" s="71"/>
    </row>
    <row r="68803" spans="5:5" x14ac:dyDescent="0.25">
      <c r="E68803" s="71"/>
    </row>
    <row r="68804" spans="5:5" x14ac:dyDescent="0.25">
      <c r="E68804" s="71"/>
    </row>
    <row r="68805" spans="5:5" x14ac:dyDescent="0.25">
      <c r="E68805" s="71"/>
    </row>
    <row r="68806" spans="5:5" x14ac:dyDescent="0.25">
      <c r="E68806" s="71"/>
    </row>
    <row r="68807" spans="5:5" x14ac:dyDescent="0.25">
      <c r="E68807" s="71"/>
    </row>
    <row r="68808" spans="5:5" x14ac:dyDescent="0.25">
      <c r="E68808" s="71"/>
    </row>
    <row r="68809" spans="5:5" x14ac:dyDescent="0.25">
      <c r="E68809" s="71"/>
    </row>
    <row r="68810" spans="5:5" x14ac:dyDescent="0.25">
      <c r="E68810" s="71"/>
    </row>
    <row r="68811" spans="5:5" x14ac:dyDescent="0.25">
      <c r="E68811" s="71"/>
    </row>
    <row r="68812" spans="5:5" x14ac:dyDescent="0.25">
      <c r="E68812" s="71"/>
    </row>
    <row r="68813" spans="5:5" x14ac:dyDescent="0.25">
      <c r="E68813" s="71"/>
    </row>
    <row r="68814" spans="5:5" x14ac:dyDescent="0.25">
      <c r="E68814" s="71"/>
    </row>
    <row r="68815" spans="5:5" x14ac:dyDescent="0.25">
      <c r="E68815" s="71"/>
    </row>
    <row r="68816" spans="5:5" x14ac:dyDescent="0.25">
      <c r="E68816" s="71"/>
    </row>
    <row r="68817" spans="5:5" x14ac:dyDescent="0.25">
      <c r="E68817" s="71"/>
    </row>
    <row r="68818" spans="5:5" x14ac:dyDescent="0.25">
      <c r="E68818" s="71"/>
    </row>
    <row r="68819" spans="5:5" x14ac:dyDescent="0.25">
      <c r="E68819" s="71"/>
    </row>
    <row r="68820" spans="5:5" x14ac:dyDescent="0.25">
      <c r="E68820" s="71"/>
    </row>
    <row r="68821" spans="5:5" x14ac:dyDescent="0.25">
      <c r="E68821" s="71"/>
    </row>
    <row r="68822" spans="5:5" x14ac:dyDescent="0.25">
      <c r="E68822" s="71"/>
    </row>
    <row r="68823" spans="5:5" x14ac:dyDescent="0.25">
      <c r="E68823" s="71"/>
    </row>
    <row r="68824" spans="5:5" x14ac:dyDescent="0.25">
      <c r="E68824" s="71"/>
    </row>
    <row r="68825" spans="5:5" x14ac:dyDescent="0.25">
      <c r="E68825" s="71"/>
    </row>
    <row r="68826" spans="5:5" x14ac:dyDescent="0.25">
      <c r="E68826" s="71"/>
    </row>
    <row r="68827" spans="5:5" x14ac:dyDescent="0.25">
      <c r="E68827" s="71"/>
    </row>
    <row r="68828" spans="5:5" x14ac:dyDescent="0.25">
      <c r="E68828" s="71"/>
    </row>
    <row r="68829" spans="5:5" x14ac:dyDescent="0.25">
      <c r="E68829" s="71"/>
    </row>
    <row r="68830" spans="5:5" x14ac:dyDescent="0.25">
      <c r="E68830" s="71"/>
    </row>
    <row r="68831" spans="5:5" x14ac:dyDescent="0.25">
      <c r="E68831" s="71"/>
    </row>
    <row r="68832" spans="5:5" x14ac:dyDescent="0.25">
      <c r="E68832" s="71"/>
    </row>
    <row r="68833" spans="5:5" x14ac:dyDescent="0.25">
      <c r="E68833" s="71"/>
    </row>
    <row r="68834" spans="5:5" x14ac:dyDescent="0.25">
      <c r="E68834" s="71"/>
    </row>
    <row r="68835" spans="5:5" x14ac:dyDescent="0.25">
      <c r="E68835" s="71"/>
    </row>
    <row r="68836" spans="5:5" x14ac:dyDescent="0.25">
      <c r="E68836" s="71"/>
    </row>
    <row r="68837" spans="5:5" x14ac:dyDescent="0.25">
      <c r="E68837" s="71"/>
    </row>
    <row r="68838" spans="5:5" x14ac:dyDescent="0.25">
      <c r="E68838" s="71"/>
    </row>
    <row r="68839" spans="5:5" x14ac:dyDescent="0.25">
      <c r="E68839" s="71"/>
    </row>
    <row r="68840" spans="5:5" x14ac:dyDescent="0.25">
      <c r="E68840" s="71"/>
    </row>
    <row r="68841" spans="5:5" x14ac:dyDescent="0.25">
      <c r="E68841" s="71"/>
    </row>
    <row r="68842" spans="5:5" x14ac:dyDescent="0.25">
      <c r="E68842" s="71"/>
    </row>
    <row r="68843" spans="5:5" x14ac:dyDescent="0.25">
      <c r="E68843" s="71"/>
    </row>
    <row r="68844" spans="5:5" x14ac:dyDescent="0.25">
      <c r="E68844" s="71"/>
    </row>
    <row r="68845" spans="5:5" x14ac:dyDescent="0.25">
      <c r="E68845" s="71"/>
    </row>
    <row r="68846" spans="5:5" x14ac:dyDescent="0.25">
      <c r="E68846" s="71"/>
    </row>
    <row r="68847" spans="5:5" x14ac:dyDescent="0.25">
      <c r="E68847" s="71"/>
    </row>
    <row r="68848" spans="5:5" x14ac:dyDescent="0.25">
      <c r="E68848" s="71"/>
    </row>
    <row r="68849" spans="5:5" x14ac:dyDescent="0.25">
      <c r="E68849" s="71"/>
    </row>
    <row r="68850" spans="5:5" x14ac:dyDescent="0.25">
      <c r="E68850" s="71"/>
    </row>
    <row r="68851" spans="5:5" x14ac:dyDescent="0.25">
      <c r="E68851" s="71"/>
    </row>
    <row r="68852" spans="5:5" x14ac:dyDescent="0.25">
      <c r="E68852" s="71"/>
    </row>
    <row r="68853" spans="5:5" x14ac:dyDescent="0.25">
      <c r="E68853" s="71"/>
    </row>
    <row r="68854" spans="5:5" x14ac:dyDescent="0.25">
      <c r="E68854" s="71"/>
    </row>
    <row r="68855" spans="5:5" x14ac:dyDescent="0.25">
      <c r="E68855" s="71"/>
    </row>
    <row r="68856" spans="5:5" x14ac:dyDescent="0.25">
      <c r="E68856" s="71"/>
    </row>
    <row r="68857" spans="5:5" x14ac:dyDescent="0.25">
      <c r="E68857" s="71"/>
    </row>
    <row r="68858" spans="5:5" x14ac:dyDescent="0.25">
      <c r="E68858" s="71"/>
    </row>
    <row r="68859" spans="5:5" x14ac:dyDescent="0.25">
      <c r="E68859" s="71"/>
    </row>
    <row r="68860" spans="5:5" x14ac:dyDescent="0.25">
      <c r="E68860" s="71"/>
    </row>
    <row r="68861" spans="5:5" x14ac:dyDescent="0.25">
      <c r="E68861" s="71"/>
    </row>
    <row r="68862" spans="5:5" x14ac:dyDescent="0.25">
      <c r="E68862" s="71"/>
    </row>
    <row r="68863" spans="5:5" x14ac:dyDescent="0.25">
      <c r="E68863" s="71"/>
    </row>
    <row r="68864" spans="5:5" x14ac:dyDescent="0.25">
      <c r="E68864" s="71"/>
    </row>
    <row r="68865" spans="5:5" x14ac:dyDescent="0.25">
      <c r="E68865" s="71"/>
    </row>
    <row r="68866" spans="5:5" x14ac:dyDescent="0.25">
      <c r="E68866" s="71"/>
    </row>
    <row r="68867" spans="5:5" x14ac:dyDescent="0.25">
      <c r="E68867" s="71"/>
    </row>
    <row r="68868" spans="5:5" x14ac:dyDescent="0.25">
      <c r="E68868" s="71"/>
    </row>
    <row r="68869" spans="5:5" x14ac:dyDescent="0.25">
      <c r="E68869" s="71"/>
    </row>
    <row r="68870" spans="5:5" x14ac:dyDescent="0.25">
      <c r="E68870" s="71"/>
    </row>
    <row r="68871" spans="5:5" x14ac:dyDescent="0.25">
      <c r="E68871" s="71"/>
    </row>
    <row r="68872" spans="5:5" x14ac:dyDescent="0.25">
      <c r="E68872" s="71"/>
    </row>
    <row r="68873" spans="5:5" x14ac:dyDescent="0.25">
      <c r="E68873" s="71"/>
    </row>
    <row r="68874" spans="5:5" x14ac:dyDescent="0.25">
      <c r="E68874" s="71"/>
    </row>
    <row r="68875" spans="5:5" x14ac:dyDescent="0.25">
      <c r="E68875" s="71"/>
    </row>
    <row r="68876" spans="5:5" x14ac:dyDescent="0.25">
      <c r="E68876" s="71"/>
    </row>
    <row r="68877" spans="5:5" x14ac:dyDescent="0.25">
      <c r="E68877" s="71"/>
    </row>
    <row r="68878" spans="5:5" x14ac:dyDescent="0.25">
      <c r="E68878" s="71"/>
    </row>
    <row r="68879" spans="5:5" x14ac:dyDescent="0.25">
      <c r="E68879" s="71"/>
    </row>
    <row r="68880" spans="5:5" x14ac:dyDescent="0.25">
      <c r="E68880" s="71"/>
    </row>
    <row r="68881" spans="5:5" x14ac:dyDescent="0.25">
      <c r="E68881" s="71"/>
    </row>
    <row r="68882" spans="5:5" x14ac:dyDescent="0.25">
      <c r="E68882" s="71"/>
    </row>
    <row r="68883" spans="5:5" x14ac:dyDescent="0.25">
      <c r="E68883" s="71"/>
    </row>
    <row r="68884" spans="5:5" x14ac:dyDescent="0.25">
      <c r="E68884" s="71"/>
    </row>
    <row r="68885" spans="5:5" x14ac:dyDescent="0.25">
      <c r="E68885" s="71"/>
    </row>
    <row r="68886" spans="5:5" x14ac:dyDescent="0.25">
      <c r="E68886" s="71"/>
    </row>
    <row r="68887" spans="5:5" x14ac:dyDescent="0.25">
      <c r="E68887" s="71"/>
    </row>
    <row r="68888" spans="5:5" x14ac:dyDescent="0.25">
      <c r="E68888" s="71"/>
    </row>
    <row r="68889" spans="5:5" x14ac:dyDescent="0.25">
      <c r="E68889" s="71"/>
    </row>
    <row r="68890" spans="5:5" x14ac:dyDescent="0.25">
      <c r="E68890" s="71"/>
    </row>
    <row r="68891" spans="5:5" x14ac:dyDescent="0.25">
      <c r="E68891" s="71"/>
    </row>
    <row r="68892" spans="5:5" x14ac:dyDescent="0.25">
      <c r="E68892" s="71"/>
    </row>
    <row r="68893" spans="5:5" x14ac:dyDescent="0.25">
      <c r="E68893" s="71"/>
    </row>
    <row r="68894" spans="5:5" x14ac:dyDescent="0.25">
      <c r="E68894" s="71"/>
    </row>
    <row r="68895" spans="5:5" x14ac:dyDescent="0.25">
      <c r="E68895" s="71"/>
    </row>
    <row r="68896" spans="5:5" x14ac:dyDescent="0.25">
      <c r="E68896" s="71"/>
    </row>
    <row r="68897" spans="5:5" x14ac:dyDescent="0.25">
      <c r="E68897" s="71"/>
    </row>
    <row r="68898" spans="5:5" x14ac:dyDescent="0.25">
      <c r="E68898" s="71"/>
    </row>
    <row r="68899" spans="5:5" x14ac:dyDescent="0.25">
      <c r="E68899" s="71"/>
    </row>
    <row r="68900" spans="5:5" x14ac:dyDescent="0.25">
      <c r="E68900" s="71"/>
    </row>
    <row r="68901" spans="5:5" x14ac:dyDescent="0.25">
      <c r="E68901" s="71"/>
    </row>
    <row r="68902" spans="5:5" x14ac:dyDescent="0.25">
      <c r="E68902" s="71"/>
    </row>
    <row r="68903" spans="5:5" x14ac:dyDescent="0.25">
      <c r="E68903" s="71"/>
    </row>
    <row r="68904" spans="5:5" x14ac:dyDescent="0.25">
      <c r="E68904" s="71"/>
    </row>
    <row r="68905" spans="5:5" x14ac:dyDescent="0.25">
      <c r="E68905" s="71"/>
    </row>
    <row r="68906" spans="5:5" x14ac:dyDescent="0.25">
      <c r="E68906" s="71"/>
    </row>
    <row r="68907" spans="5:5" x14ac:dyDescent="0.25">
      <c r="E68907" s="71"/>
    </row>
    <row r="68908" spans="5:5" x14ac:dyDescent="0.25">
      <c r="E68908" s="71"/>
    </row>
    <row r="68909" spans="5:5" x14ac:dyDescent="0.25">
      <c r="E68909" s="71"/>
    </row>
    <row r="68910" spans="5:5" x14ac:dyDescent="0.25">
      <c r="E68910" s="71"/>
    </row>
    <row r="68911" spans="5:5" x14ac:dyDescent="0.25">
      <c r="E68911" s="71"/>
    </row>
    <row r="68912" spans="5:5" x14ac:dyDescent="0.25">
      <c r="E68912" s="71"/>
    </row>
    <row r="68913" spans="5:5" x14ac:dyDescent="0.25">
      <c r="E68913" s="71"/>
    </row>
    <row r="68914" spans="5:5" x14ac:dyDescent="0.25">
      <c r="E68914" s="71"/>
    </row>
    <row r="68915" spans="5:5" x14ac:dyDescent="0.25">
      <c r="E68915" s="71"/>
    </row>
    <row r="68916" spans="5:5" x14ac:dyDescent="0.25">
      <c r="E68916" s="71"/>
    </row>
    <row r="68917" spans="5:5" x14ac:dyDescent="0.25">
      <c r="E68917" s="71"/>
    </row>
    <row r="68918" spans="5:5" x14ac:dyDescent="0.25">
      <c r="E68918" s="71"/>
    </row>
    <row r="68919" spans="5:5" x14ac:dyDescent="0.25">
      <c r="E68919" s="71"/>
    </row>
    <row r="68920" spans="5:5" x14ac:dyDescent="0.25">
      <c r="E68920" s="71"/>
    </row>
    <row r="68921" spans="5:5" x14ac:dyDescent="0.25">
      <c r="E68921" s="71"/>
    </row>
    <row r="68922" spans="5:5" x14ac:dyDescent="0.25">
      <c r="E68922" s="71"/>
    </row>
    <row r="68923" spans="5:5" x14ac:dyDescent="0.25">
      <c r="E68923" s="71"/>
    </row>
    <row r="68924" spans="5:5" x14ac:dyDescent="0.25">
      <c r="E68924" s="71"/>
    </row>
    <row r="68925" spans="5:5" x14ac:dyDescent="0.25">
      <c r="E68925" s="71"/>
    </row>
    <row r="68926" spans="5:5" x14ac:dyDescent="0.25">
      <c r="E68926" s="71"/>
    </row>
    <row r="68927" spans="5:5" x14ac:dyDescent="0.25">
      <c r="E68927" s="71"/>
    </row>
    <row r="68928" spans="5:5" x14ac:dyDescent="0.25">
      <c r="E68928" s="71"/>
    </row>
    <row r="68929" spans="5:5" x14ac:dyDescent="0.25">
      <c r="E68929" s="71"/>
    </row>
    <row r="68930" spans="5:5" x14ac:dyDescent="0.25">
      <c r="E68930" s="71"/>
    </row>
    <row r="68931" spans="5:5" x14ac:dyDescent="0.25">
      <c r="E68931" s="71"/>
    </row>
    <row r="68932" spans="5:5" x14ac:dyDescent="0.25">
      <c r="E68932" s="71"/>
    </row>
    <row r="68933" spans="5:5" x14ac:dyDescent="0.25">
      <c r="E68933" s="71"/>
    </row>
    <row r="68934" spans="5:5" x14ac:dyDescent="0.25">
      <c r="E68934" s="71"/>
    </row>
    <row r="68935" spans="5:5" x14ac:dyDescent="0.25">
      <c r="E68935" s="71"/>
    </row>
    <row r="68936" spans="5:5" x14ac:dyDescent="0.25">
      <c r="E68936" s="71"/>
    </row>
    <row r="68937" spans="5:5" x14ac:dyDescent="0.25">
      <c r="E68937" s="71"/>
    </row>
    <row r="68938" spans="5:5" x14ac:dyDescent="0.25">
      <c r="E68938" s="71"/>
    </row>
    <row r="68939" spans="5:5" x14ac:dyDescent="0.25">
      <c r="E68939" s="71"/>
    </row>
    <row r="68940" spans="5:5" x14ac:dyDescent="0.25">
      <c r="E68940" s="71"/>
    </row>
    <row r="68941" spans="5:5" x14ac:dyDescent="0.25">
      <c r="E68941" s="71"/>
    </row>
    <row r="68942" spans="5:5" x14ac:dyDescent="0.25">
      <c r="E68942" s="71"/>
    </row>
    <row r="68943" spans="5:5" x14ac:dyDescent="0.25">
      <c r="E68943" s="71"/>
    </row>
    <row r="68944" spans="5:5" x14ac:dyDescent="0.25">
      <c r="E68944" s="71"/>
    </row>
    <row r="68945" spans="5:5" x14ac:dyDescent="0.25">
      <c r="E68945" s="71"/>
    </row>
    <row r="68946" spans="5:5" x14ac:dyDescent="0.25">
      <c r="E68946" s="71"/>
    </row>
    <row r="68947" spans="5:5" x14ac:dyDescent="0.25">
      <c r="E68947" s="71"/>
    </row>
    <row r="68948" spans="5:5" x14ac:dyDescent="0.25">
      <c r="E68948" s="71"/>
    </row>
    <row r="68949" spans="5:5" x14ac:dyDescent="0.25">
      <c r="E68949" s="71"/>
    </row>
    <row r="68950" spans="5:5" x14ac:dyDescent="0.25">
      <c r="E68950" s="71"/>
    </row>
    <row r="68951" spans="5:5" x14ac:dyDescent="0.25">
      <c r="E68951" s="71"/>
    </row>
    <row r="68952" spans="5:5" x14ac:dyDescent="0.25">
      <c r="E68952" s="71"/>
    </row>
    <row r="68953" spans="5:5" x14ac:dyDescent="0.25">
      <c r="E68953" s="71"/>
    </row>
    <row r="68954" spans="5:5" x14ac:dyDescent="0.25">
      <c r="E68954" s="71"/>
    </row>
    <row r="68955" spans="5:5" x14ac:dyDescent="0.25">
      <c r="E68955" s="71"/>
    </row>
    <row r="68956" spans="5:5" x14ac:dyDescent="0.25">
      <c r="E68956" s="71"/>
    </row>
    <row r="68957" spans="5:5" x14ac:dyDescent="0.25">
      <c r="E68957" s="71"/>
    </row>
    <row r="68958" spans="5:5" x14ac:dyDescent="0.25">
      <c r="E68958" s="71"/>
    </row>
    <row r="68959" spans="5:5" x14ac:dyDescent="0.25">
      <c r="E68959" s="71"/>
    </row>
    <row r="68960" spans="5:5" x14ac:dyDescent="0.25">
      <c r="E68960" s="71"/>
    </row>
    <row r="68961" spans="5:5" x14ac:dyDescent="0.25">
      <c r="E68961" s="71"/>
    </row>
    <row r="68962" spans="5:5" x14ac:dyDescent="0.25">
      <c r="E68962" s="71"/>
    </row>
    <row r="68963" spans="5:5" x14ac:dyDescent="0.25">
      <c r="E68963" s="71"/>
    </row>
    <row r="68964" spans="5:5" x14ac:dyDescent="0.25">
      <c r="E68964" s="71"/>
    </row>
    <row r="68965" spans="5:5" x14ac:dyDescent="0.25">
      <c r="E68965" s="71"/>
    </row>
    <row r="68966" spans="5:5" x14ac:dyDescent="0.25">
      <c r="E68966" s="71"/>
    </row>
    <row r="68967" spans="5:5" x14ac:dyDescent="0.25">
      <c r="E68967" s="71"/>
    </row>
    <row r="68968" spans="5:5" x14ac:dyDescent="0.25">
      <c r="E68968" s="71"/>
    </row>
    <row r="68969" spans="5:5" x14ac:dyDescent="0.25">
      <c r="E68969" s="71"/>
    </row>
    <row r="68970" spans="5:5" x14ac:dyDescent="0.25">
      <c r="E68970" s="71"/>
    </row>
    <row r="68971" spans="5:5" x14ac:dyDescent="0.25">
      <c r="E68971" s="71"/>
    </row>
    <row r="68972" spans="5:5" x14ac:dyDescent="0.25">
      <c r="E68972" s="71"/>
    </row>
    <row r="68973" spans="5:5" x14ac:dyDescent="0.25">
      <c r="E68973" s="71"/>
    </row>
    <row r="68974" spans="5:5" x14ac:dyDescent="0.25">
      <c r="E68974" s="71"/>
    </row>
    <row r="68975" spans="5:5" x14ac:dyDescent="0.25">
      <c r="E68975" s="71"/>
    </row>
    <row r="68976" spans="5:5" x14ac:dyDescent="0.25">
      <c r="E68976" s="71"/>
    </row>
    <row r="68977" spans="5:5" x14ac:dyDescent="0.25">
      <c r="E68977" s="71"/>
    </row>
    <row r="68978" spans="5:5" x14ac:dyDescent="0.25">
      <c r="E68978" s="71"/>
    </row>
    <row r="68979" spans="5:5" x14ac:dyDescent="0.25">
      <c r="E68979" s="71"/>
    </row>
    <row r="68980" spans="5:5" x14ac:dyDescent="0.25">
      <c r="E68980" s="71"/>
    </row>
    <row r="68981" spans="5:5" x14ac:dyDescent="0.25">
      <c r="E68981" s="71"/>
    </row>
    <row r="68982" spans="5:5" x14ac:dyDescent="0.25">
      <c r="E68982" s="71"/>
    </row>
    <row r="68983" spans="5:5" x14ac:dyDescent="0.25">
      <c r="E68983" s="71"/>
    </row>
    <row r="68984" spans="5:5" x14ac:dyDescent="0.25">
      <c r="E68984" s="71"/>
    </row>
    <row r="68985" spans="5:5" x14ac:dyDescent="0.25">
      <c r="E68985" s="71"/>
    </row>
    <row r="68986" spans="5:5" x14ac:dyDescent="0.25">
      <c r="E68986" s="71"/>
    </row>
    <row r="68987" spans="5:5" x14ac:dyDescent="0.25">
      <c r="E68987" s="71"/>
    </row>
    <row r="68988" spans="5:5" x14ac:dyDescent="0.25">
      <c r="E68988" s="71"/>
    </row>
    <row r="68989" spans="5:5" x14ac:dyDescent="0.25">
      <c r="E68989" s="71"/>
    </row>
    <row r="68990" spans="5:5" x14ac:dyDescent="0.25">
      <c r="E68990" s="71"/>
    </row>
    <row r="68991" spans="5:5" x14ac:dyDescent="0.25">
      <c r="E68991" s="71"/>
    </row>
    <row r="68992" spans="5:5" x14ac:dyDescent="0.25">
      <c r="E68992" s="71"/>
    </row>
    <row r="68993" spans="5:5" x14ac:dyDescent="0.25">
      <c r="E68993" s="71"/>
    </row>
    <row r="68994" spans="5:5" x14ac:dyDescent="0.25">
      <c r="E68994" s="71"/>
    </row>
    <row r="68995" spans="5:5" x14ac:dyDescent="0.25">
      <c r="E68995" s="71"/>
    </row>
    <row r="68996" spans="5:5" x14ac:dyDescent="0.25">
      <c r="E68996" s="71"/>
    </row>
    <row r="68997" spans="5:5" x14ac:dyDescent="0.25">
      <c r="E68997" s="71"/>
    </row>
    <row r="68998" spans="5:5" x14ac:dyDescent="0.25">
      <c r="E68998" s="71"/>
    </row>
    <row r="68999" spans="5:5" x14ac:dyDescent="0.25">
      <c r="E68999" s="71"/>
    </row>
    <row r="69000" spans="5:5" x14ac:dyDescent="0.25">
      <c r="E69000" s="71"/>
    </row>
    <row r="69001" spans="5:5" x14ac:dyDescent="0.25">
      <c r="E69001" s="71"/>
    </row>
    <row r="69002" spans="5:5" x14ac:dyDescent="0.25">
      <c r="E69002" s="71"/>
    </row>
    <row r="69003" spans="5:5" x14ac:dyDescent="0.25">
      <c r="E69003" s="71"/>
    </row>
    <row r="69004" spans="5:5" x14ac:dyDescent="0.25">
      <c r="E69004" s="71"/>
    </row>
    <row r="69005" spans="5:5" x14ac:dyDescent="0.25">
      <c r="E69005" s="71"/>
    </row>
    <row r="69006" spans="5:5" x14ac:dyDescent="0.25">
      <c r="E69006" s="71"/>
    </row>
    <row r="69007" spans="5:5" x14ac:dyDescent="0.25">
      <c r="E69007" s="71"/>
    </row>
    <row r="69008" spans="5:5" x14ac:dyDescent="0.25">
      <c r="E69008" s="71"/>
    </row>
    <row r="69009" spans="5:5" x14ac:dyDescent="0.25">
      <c r="E69009" s="71"/>
    </row>
    <row r="69010" spans="5:5" x14ac:dyDescent="0.25">
      <c r="E69010" s="71"/>
    </row>
    <row r="69011" spans="5:5" x14ac:dyDescent="0.25">
      <c r="E69011" s="71"/>
    </row>
    <row r="69012" spans="5:5" x14ac:dyDescent="0.25">
      <c r="E69012" s="71"/>
    </row>
    <row r="69013" spans="5:5" x14ac:dyDescent="0.25">
      <c r="E69013" s="71"/>
    </row>
    <row r="69014" spans="5:5" x14ac:dyDescent="0.25">
      <c r="E69014" s="71"/>
    </row>
    <row r="69015" spans="5:5" x14ac:dyDescent="0.25">
      <c r="E69015" s="71"/>
    </row>
    <row r="69016" spans="5:5" x14ac:dyDescent="0.25">
      <c r="E69016" s="71"/>
    </row>
    <row r="69017" spans="5:5" x14ac:dyDescent="0.25">
      <c r="E69017" s="71"/>
    </row>
    <row r="69018" spans="5:5" x14ac:dyDescent="0.25">
      <c r="E69018" s="71"/>
    </row>
    <row r="69019" spans="5:5" x14ac:dyDescent="0.25">
      <c r="E69019" s="71"/>
    </row>
    <row r="69020" spans="5:5" x14ac:dyDescent="0.25">
      <c r="E69020" s="71"/>
    </row>
    <row r="69021" spans="5:5" x14ac:dyDescent="0.25">
      <c r="E69021" s="71"/>
    </row>
    <row r="69022" spans="5:5" x14ac:dyDescent="0.25">
      <c r="E69022" s="71"/>
    </row>
    <row r="69023" spans="5:5" x14ac:dyDescent="0.25">
      <c r="E69023" s="71"/>
    </row>
    <row r="69024" spans="5:5" x14ac:dyDescent="0.25">
      <c r="E69024" s="71"/>
    </row>
    <row r="69025" spans="5:5" x14ac:dyDescent="0.25">
      <c r="E69025" s="71"/>
    </row>
    <row r="69026" spans="5:5" x14ac:dyDescent="0.25">
      <c r="E69026" s="71"/>
    </row>
    <row r="69027" spans="5:5" x14ac:dyDescent="0.25">
      <c r="E69027" s="71"/>
    </row>
    <row r="69028" spans="5:5" x14ac:dyDescent="0.25">
      <c r="E69028" s="71"/>
    </row>
    <row r="69029" spans="5:5" x14ac:dyDescent="0.25">
      <c r="E69029" s="71"/>
    </row>
    <row r="69030" spans="5:5" x14ac:dyDescent="0.25">
      <c r="E69030" s="71"/>
    </row>
    <row r="69031" spans="5:5" x14ac:dyDescent="0.25">
      <c r="E69031" s="71"/>
    </row>
    <row r="69032" spans="5:5" x14ac:dyDescent="0.25">
      <c r="E69032" s="71"/>
    </row>
    <row r="69033" spans="5:5" x14ac:dyDescent="0.25">
      <c r="E69033" s="71"/>
    </row>
    <row r="69034" spans="5:5" x14ac:dyDescent="0.25">
      <c r="E69034" s="71"/>
    </row>
    <row r="69035" spans="5:5" x14ac:dyDescent="0.25">
      <c r="E69035" s="71"/>
    </row>
    <row r="69036" spans="5:5" x14ac:dyDescent="0.25">
      <c r="E69036" s="71"/>
    </row>
    <row r="69037" spans="5:5" x14ac:dyDescent="0.25">
      <c r="E69037" s="71"/>
    </row>
    <row r="69038" spans="5:5" x14ac:dyDescent="0.25">
      <c r="E69038" s="71"/>
    </row>
    <row r="69039" spans="5:5" x14ac:dyDescent="0.25">
      <c r="E69039" s="71"/>
    </row>
    <row r="69040" spans="5:5" x14ac:dyDescent="0.25">
      <c r="E69040" s="71"/>
    </row>
    <row r="69041" spans="5:5" x14ac:dyDescent="0.25">
      <c r="E69041" s="71"/>
    </row>
    <row r="69042" spans="5:5" x14ac:dyDescent="0.25">
      <c r="E69042" s="71"/>
    </row>
    <row r="69043" spans="5:5" x14ac:dyDescent="0.25">
      <c r="E69043" s="71"/>
    </row>
    <row r="69044" spans="5:5" x14ac:dyDescent="0.25">
      <c r="E69044" s="71"/>
    </row>
    <row r="69045" spans="5:5" x14ac:dyDescent="0.25">
      <c r="E69045" s="71"/>
    </row>
    <row r="69046" spans="5:5" x14ac:dyDescent="0.25">
      <c r="E69046" s="71"/>
    </row>
    <row r="69047" spans="5:5" x14ac:dyDescent="0.25">
      <c r="E69047" s="71"/>
    </row>
    <row r="69048" spans="5:5" x14ac:dyDescent="0.25">
      <c r="E69048" s="71"/>
    </row>
    <row r="69049" spans="5:5" x14ac:dyDescent="0.25">
      <c r="E69049" s="71"/>
    </row>
    <row r="69050" spans="5:5" x14ac:dyDescent="0.25">
      <c r="E69050" s="71"/>
    </row>
    <row r="69051" spans="5:5" x14ac:dyDescent="0.25">
      <c r="E69051" s="71"/>
    </row>
    <row r="69052" spans="5:5" x14ac:dyDescent="0.25">
      <c r="E69052" s="71"/>
    </row>
    <row r="69053" spans="5:5" x14ac:dyDescent="0.25">
      <c r="E69053" s="71"/>
    </row>
    <row r="69054" spans="5:5" x14ac:dyDescent="0.25">
      <c r="E69054" s="71"/>
    </row>
    <row r="69055" spans="5:5" x14ac:dyDescent="0.25">
      <c r="E69055" s="71"/>
    </row>
    <row r="69056" spans="5:5" x14ac:dyDescent="0.25">
      <c r="E69056" s="71"/>
    </row>
    <row r="69057" spans="5:5" x14ac:dyDescent="0.25">
      <c r="E69057" s="71"/>
    </row>
    <row r="69058" spans="5:5" x14ac:dyDescent="0.25">
      <c r="E69058" s="71"/>
    </row>
    <row r="69059" spans="5:5" x14ac:dyDescent="0.25">
      <c r="E69059" s="71"/>
    </row>
    <row r="69060" spans="5:5" x14ac:dyDescent="0.25">
      <c r="E69060" s="71"/>
    </row>
    <row r="69061" spans="5:5" x14ac:dyDescent="0.25">
      <c r="E69061" s="71"/>
    </row>
    <row r="69062" spans="5:5" x14ac:dyDescent="0.25">
      <c r="E69062" s="71"/>
    </row>
    <row r="69063" spans="5:5" x14ac:dyDescent="0.25">
      <c r="E69063" s="71"/>
    </row>
    <row r="69064" spans="5:5" x14ac:dyDescent="0.25">
      <c r="E69064" s="71"/>
    </row>
    <row r="69065" spans="5:5" x14ac:dyDescent="0.25">
      <c r="E69065" s="71"/>
    </row>
    <row r="69066" spans="5:5" x14ac:dyDescent="0.25">
      <c r="E69066" s="71"/>
    </row>
    <row r="69067" spans="5:5" x14ac:dyDescent="0.25">
      <c r="E69067" s="71"/>
    </row>
    <row r="69068" spans="5:5" x14ac:dyDescent="0.25">
      <c r="E69068" s="71"/>
    </row>
    <row r="69069" spans="5:5" x14ac:dyDescent="0.25">
      <c r="E69069" s="71"/>
    </row>
    <row r="69070" spans="5:5" x14ac:dyDescent="0.25">
      <c r="E69070" s="71"/>
    </row>
    <row r="69071" spans="5:5" x14ac:dyDescent="0.25">
      <c r="E69071" s="71"/>
    </row>
    <row r="69072" spans="5:5" x14ac:dyDescent="0.25">
      <c r="E69072" s="71"/>
    </row>
    <row r="69073" spans="5:5" x14ac:dyDescent="0.25">
      <c r="E69073" s="71"/>
    </row>
    <row r="69074" spans="5:5" x14ac:dyDescent="0.25">
      <c r="E69074" s="71"/>
    </row>
    <row r="69075" spans="5:5" x14ac:dyDescent="0.25">
      <c r="E69075" s="71"/>
    </row>
    <row r="69076" spans="5:5" x14ac:dyDescent="0.25">
      <c r="E69076" s="71"/>
    </row>
    <row r="69077" spans="5:5" x14ac:dyDescent="0.25">
      <c r="E69077" s="71"/>
    </row>
    <row r="69078" spans="5:5" x14ac:dyDescent="0.25">
      <c r="E69078" s="71"/>
    </row>
    <row r="69079" spans="5:5" x14ac:dyDescent="0.25">
      <c r="E69079" s="71"/>
    </row>
    <row r="69080" spans="5:5" x14ac:dyDescent="0.25">
      <c r="E69080" s="71"/>
    </row>
    <row r="69081" spans="5:5" x14ac:dyDescent="0.25">
      <c r="E69081" s="71"/>
    </row>
    <row r="69082" spans="5:5" x14ac:dyDescent="0.25">
      <c r="E69082" s="71"/>
    </row>
    <row r="69083" spans="5:5" x14ac:dyDescent="0.25">
      <c r="E69083" s="71"/>
    </row>
    <row r="69084" spans="5:5" x14ac:dyDescent="0.25">
      <c r="E69084" s="71"/>
    </row>
    <row r="69085" spans="5:5" x14ac:dyDescent="0.25">
      <c r="E69085" s="71"/>
    </row>
    <row r="69086" spans="5:5" x14ac:dyDescent="0.25">
      <c r="E69086" s="71"/>
    </row>
    <row r="69087" spans="5:5" x14ac:dyDescent="0.25">
      <c r="E69087" s="71"/>
    </row>
    <row r="69088" spans="5:5" x14ac:dyDescent="0.25">
      <c r="E69088" s="71"/>
    </row>
    <row r="69089" spans="5:5" x14ac:dyDescent="0.25">
      <c r="E69089" s="71"/>
    </row>
    <row r="69090" spans="5:5" x14ac:dyDescent="0.25">
      <c r="E69090" s="71"/>
    </row>
    <row r="69091" spans="5:5" x14ac:dyDescent="0.25">
      <c r="E69091" s="71"/>
    </row>
    <row r="69092" spans="5:5" x14ac:dyDescent="0.25">
      <c r="E69092" s="71"/>
    </row>
    <row r="69093" spans="5:5" x14ac:dyDescent="0.25">
      <c r="E69093" s="71"/>
    </row>
    <row r="69094" spans="5:5" x14ac:dyDescent="0.25">
      <c r="E69094" s="71"/>
    </row>
    <row r="69095" spans="5:5" x14ac:dyDescent="0.25">
      <c r="E69095" s="71"/>
    </row>
    <row r="69096" spans="5:5" x14ac:dyDescent="0.25">
      <c r="E69096" s="71"/>
    </row>
    <row r="69097" spans="5:5" x14ac:dyDescent="0.25">
      <c r="E69097" s="71"/>
    </row>
    <row r="69098" spans="5:5" x14ac:dyDescent="0.25">
      <c r="E69098" s="71"/>
    </row>
    <row r="69099" spans="5:5" x14ac:dyDescent="0.25">
      <c r="E69099" s="71"/>
    </row>
    <row r="69100" spans="5:5" x14ac:dyDescent="0.25">
      <c r="E69100" s="71"/>
    </row>
    <row r="69101" spans="5:5" x14ac:dyDescent="0.25">
      <c r="E69101" s="71"/>
    </row>
    <row r="69102" spans="5:5" x14ac:dyDescent="0.25">
      <c r="E69102" s="71"/>
    </row>
    <row r="69103" spans="5:5" x14ac:dyDescent="0.25">
      <c r="E69103" s="71"/>
    </row>
    <row r="69104" spans="5:5" x14ac:dyDescent="0.25">
      <c r="E69104" s="71"/>
    </row>
    <row r="69105" spans="5:5" x14ac:dyDescent="0.25">
      <c r="E69105" s="71"/>
    </row>
    <row r="69106" spans="5:5" x14ac:dyDescent="0.25">
      <c r="E69106" s="71"/>
    </row>
    <row r="69107" spans="5:5" x14ac:dyDescent="0.25">
      <c r="E69107" s="71"/>
    </row>
    <row r="69108" spans="5:5" x14ac:dyDescent="0.25">
      <c r="E69108" s="71"/>
    </row>
    <row r="69109" spans="5:5" x14ac:dyDescent="0.25">
      <c r="E69109" s="71"/>
    </row>
    <row r="69110" spans="5:5" x14ac:dyDescent="0.25">
      <c r="E69110" s="71"/>
    </row>
    <row r="69111" spans="5:5" x14ac:dyDescent="0.25">
      <c r="E69111" s="71"/>
    </row>
    <row r="69112" spans="5:5" x14ac:dyDescent="0.25">
      <c r="E69112" s="71"/>
    </row>
    <row r="69113" spans="5:5" x14ac:dyDescent="0.25">
      <c r="E69113" s="71"/>
    </row>
    <row r="69114" spans="5:5" x14ac:dyDescent="0.25">
      <c r="E69114" s="71"/>
    </row>
    <row r="69115" spans="5:5" x14ac:dyDescent="0.25">
      <c r="E69115" s="71"/>
    </row>
    <row r="69116" spans="5:5" x14ac:dyDescent="0.25">
      <c r="E69116" s="71"/>
    </row>
    <row r="69117" spans="5:5" x14ac:dyDescent="0.25">
      <c r="E69117" s="71"/>
    </row>
    <row r="69118" spans="5:5" x14ac:dyDescent="0.25">
      <c r="E69118" s="71"/>
    </row>
    <row r="69119" spans="5:5" x14ac:dyDescent="0.25">
      <c r="E69119" s="71"/>
    </row>
    <row r="69120" spans="5:5" x14ac:dyDescent="0.25">
      <c r="E69120" s="71"/>
    </row>
    <row r="69121" spans="5:5" x14ac:dyDescent="0.25">
      <c r="E69121" s="71"/>
    </row>
    <row r="69122" spans="5:5" x14ac:dyDescent="0.25">
      <c r="E69122" s="71"/>
    </row>
    <row r="69123" spans="5:5" x14ac:dyDescent="0.25">
      <c r="E69123" s="71"/>
    </row>
    <row r="69124" spans="5:5" x14ac:dyDescent="0.25">
      <c r="E69124" s="71"/>
    </row>
    <row r="69125" spans="5:5" x14ac:dyDescent="0.25">
      <c r="E69125" s="71"/>
    </row>
    <row r="69126" spans="5:5" x14ac:dyDescent="0.25">
      <c r="E69126" s="71"/>
    </row>
    <row r="69127" spans="5:5" x14ac:dyDescent="0.25">
      <c r="E69127" s="71"/>
    </row>
    <row r="69128" spans="5:5" x14ac:dyDescent="0.25">
      <c r="E69128" s="71"/>
    </row>
    <row r="69129" spans="5:5" x14ac:dyDescent="0.25">
      <c r="E69129" s="71"/>
    </row>
    <row r="69130" spans="5:5" x14ac:dyDescent="0.25">
      <c r="E69130" s="71"/>
    </row>
    <row r="69131" spans="5:5" x14ac:dyDescent="0.25">
      <c r="E69131" s="71"/>
    </row>
    <row r="69132" spans="5:5" x14ac:dyDescent="0.25">
      <c r="E69132" s="71"/>
    </row>
    <row r="69133" spans="5:5" x14ac:dyDescent="0.25">
      <c r="E69133" s="71"/>
    </row>
    <row r="69134" spans="5:5" x14ac:dyDescent="0.25">
      <c r="E69134" s="71"/>
    </row>
    <row r="69135" spans="5:5" x14ac:dyDescent="0.25">
      <c r="E69135" s="71"/>
    </row>
    <row r="69136" spans="5:5" x14ac:dyDescent="0.25">
      <c r="E69136" s="71"/>
    </row>
    <row r="69137" spans="5:5" x14ac:dyDescent="0.25">
      <c r="E69137" s="71"/>
    </row>
    <row r="69138" spans="5:5" x14ac:dyDescent="0.25">
      <c r="E69138" s="71"/>
    </row>
    <row r="69139" spans="5:5" x14ac:dyDescent="0.25">
      <c r="E69139" s="71"/>
    </row>
    <row r="69140" spans="5:5" x14ac:dyDescent="0.25">
      <c r="E69140" s="71"/>
    </row>
    <row r="69141" spans="5:5" x14ac:dyDescent="0.25">
      <c r="E69141" s="71"/>
    </row>
    <row r="69142" spans="5:5" x14ac:dyDescent="0.25">
      <c r="E69142" s="71"/>
    </row>
    <row r="69143" spans="5:5" x14ac:dyDescent="0.25">
      <c r="E69143" s="71"/>
    </row>
    <row r="69144" spans="5:5" x14ac:dyDescent="0.25">
      <c r="E69144" s="71"/>
    </row>
    <row r="69145" spans="5:5" x14ac:dyDescent="0.25">
      <c r="E69145" s="71"/>
    </row>
    <row r="69146" spans="5:5" x14ac:dyDescent="0.25">
      <c r="E69146" s="71"/>
    </row>
    <row r="69147" spans="5:5" x14ac:dyDescent="0.25">
      <c r="E69147" s="71"/>
    </row>
    <row r="69148" spans="5:5" x14ac:dyDescent="0.25">
      <c r="E69148" s="71"/>
    </row>
    <row r="69149" spans="5:5" x14ac:dyDescent="0.25">
      <c r="E69149" s="71"/>
    </row>
    <row r="69150" spans="5:5" x14ac:dyDescent="0.25">
      <c r="E69150" s="71"/>
    </row>
    <row r="69151" spans="5:5" x14ac:dyDescent="0.25">
      <c r="E69151" s="71"/>
    </row>
    <row r="69152" spans="5:5" x14ac:dyDescent="0.25">
      <c r="E69152" s="71"/>
    </row>
    <row r="69153" spans="5:5" x14ac:dyDescent="0.25">
      <c r="E69153" s="71"/>
    </row>
    <row r="69154" spans="5:5" x14ac:dyDescent="0.25">
      <c r="E69154" s="71"/>
    </row>
    <row r="69155" spans="5:5" x14ac:dyDescent="0.25">
      <c r="E69155" s="71"/>
    </row>
    <row r="69156" spans="5:5" x14ac:dyDescent="0.25">
      <c r="E69156" s="71"/>
    </row>
    <row r="69157" spans="5:5" x14ac:dyDescent="0.25">
      <c r="E69157" s="71"/>
    </row>
    <row r="69158" spans="5:5" x14ac:dyDescent="0.25">
      <c r="E69158" s="71"/>
    </row>
    <row r="69159" spans="5:5" x14ac:dyDescent="0.25">
      <c r="E69159" s="71"/>
    </row>
    <row r="69160" spans="5:5" x14ac:dyDescent="0.25">
      <c r="E69160" s="71"/>
    </row>
    <row r="69161" spans="5:5" x14ac:dyDescent="0.25">
      <c r="E69161" s="71"/>
    </row>
    <row r="69162" spans="5:5" x14ac:dyDescent="0.25">
      <c r="E69162" s="71"/>
    </row>
    <row r="69163" spans="5:5" x14ac:dyDescent="0.25">
      <c r="E69163" s="71"/>
    </row>
    <row r="69164" spans="5:5" x14ac:dyDescent="0.25">
      <c r="E69164" s="71"/>
    </row>
    <row r="69165" spans="5:5" x14ac:dyDescent="0.25">
      <c r="E69165" s="71"/>
    </row>
    <row r="69166" spans="5:5" x14ac:dyDescent="0.25">
      <c r="E69166" s="71"/>
    </row>
    <row r="69167" spans="5:5" x14ac:dyDescent="0.25">
      <c r="E69167" s="71"/>
    </row>
    <row r="69168" spans="5:5" x14ac:dyDescent="0.25">
      <c r="E69168" s="71"/>
    </row>
    <row r="69169" spans="5:5" x14ac:dyDescent="0.25">
      <c r="E69169" s="71"/>
    </row>
    <row r="69170" spans="5:5" x14ac:dyDescent="0.25">
      <c r="E69170" s="71"/>
    </row>
    <row r="69171" spans="5:5" x14ac:dyDescent="0.25">
      <c r="E69171" s="71"/>
    </row>
    <row r="69172" spans="5:5" x14ac:dyDescent="0.25">
      <c r="E69172" s="71"/>
    </row>
    <row r="69173" spans="5:5" x14ac:dyDescent="0.25">
      <c r="E69173" s="71"/>
    </row>
    <row r="69174" spans="5:5" x14ac:dyDescent="0.25">
      <c r="E69174" s="71"/>
    </row>
    <row r="69175" spans="5:5" x14ac:dyDescent="0.25">
      <c r="E69175" s="71"/>
    </row>
    <row r="69176" spans="5:5" x14ac:dyDescent="0.25">
      <c r="E69176" s="71"/>
    </row>
    <row r="69177" spans="5:5" x14ac:dyDescent="0.25">
      <c r="E69177" s="71"/>
    </row>
    <row r="69178" spans="5:5" x14ac:dyDescent="0.25">
      <c r="E69178" s="71"/>
    </row>
    <row r="69179" spans="5:5" x14ac:dyDescent="0.25">
      <c r="E69179" s="71"/>
    </row>
    <row r="69180" spans="5:5" x14ac:dyDescent="0.25">
      <c r="E69180" s="71"/>
    </row>
    <row r="69181" spans="5:5" x14ac:dyDescent="0.25">
      <c r="E69181" s="71"/>
    </row>
    <row r="69182" spans="5:5" x14ac:dyDescent="0.25">
      <c r="E69182" s="71"/>
    </row>
    <row r="69183" spans="5:5" x14ac:dyDescent="0.25">
      <c r="E69183" s="71"/>
    </row>
    <row r="69184" spans="5:5" x14ac:dyDescent="0.25">
      <c r="E69184" s="71"/>
    </row>
    <row r="69185" spans="5:5" x14ac:dyDescent="0.25">
      <c r="E69185" s="71"/>
    </row>
    <row r="69186" spans="5:5" x14ac:dyDescent="0.25">
      <c r="E69186" s="71"/>
    </row>
    <row r="69187" spans="5:5" x14ac:dyDescent="0.25">
      <c r="E69187" s="71"/>
    </row>
    <row r="69188" spans="5:5" x14ac:dyDescent="0.25">
      <c r="E69188" s="71"/>
    </row>
    <row r="69189" spans="5:5" x14ac:dyDescent="0.25">
      <c r="E69189" s="71"/>
    </row>
    <row r="69190" spans="5:5" x14ac:dyDescent="0.25">
      <c r="E69190" s="71"/>
    </row>
    <row r="69191" spans="5:5" x14ac:dyDescent="0.25">
      <c r="E69191" s="71"/>
    </row>
    <row r="69192" spans="5:5" x14ac:dyDescent="0.25">
      <c r="E69192" s="71"/>
    </row>
    <row r="69193" spans="5:5" x14ac:dyDescent="0.25">
      <c r="E69193" s="71"/>
    </row>
    <row r="69194" spans="5:5" x14ac:dyDescent="0.25">
      <c r="E69194" s="71"/>
    </row>
    <row r="69195" spans="5:5" x14ac:dyDescent="0.25">
      <c r="E69195" s="71"/>
    </row>
    <row r="69196" spans="5:5" x14ac:dyDescent="0.25">
      <c r="E69196" s="71"/>
    </row>
    <row r="69197" spans="5:5" x14ac:dyDescent="0.25">
      <c r="E69197" s="71"/>
    </row>
    <row r="69198" spans="5:5" x14ac:dyDescent="0.25">
      <c r="E69198" s="71"/>
    </row>
    <row r="69199" spans="5:5" x14ac:dyDescent="0.25">
      <c r="E69199" s="71"/>
    </row>
    <row r="69200" spans="5:5" x14ac:dyDescent="0.25">
      <c r="E69200" s="71"/>
    </row>
    <row r="69201" spans="5:5" x14ac:dyDescent="0.25">
      <c r="E69201" s="71"/>
    </row>
    <row r="69202" spans="5:5" x14ac:dyDescent="0.25">
      <c r="E69202" s="71"/>
    </row>
    <row r="69203" spans="5:5" x14ac:dyDescent="0.25">
      <c r="E69203" s="71"/>
    </row>
    <row r="69204" spans="5:5" x14ac:dyDescent="0.25">
      <c r="E69204" s="71"/>
    </row>
    <row r="69205" spans="5:5" x14ac:dyDescent="0.25">
      <c r="E69205" s="71"/>
    </row>
    <row r="69206" spans="5:5" x14ac:dyDescent="0.25">
      <c r="E69206" s="71"/>
    </row>
    <row r="69207" spans="5:5" x14ac:dyDescent="0.25">
      <c r="E69207" s="71"/>
    </row>
    <row r="69208" spans="5:5" x14ac:dyDescent="0.25">
      <c r="E69208" s="71"/>
    </row>
    <row r="69209" spans="5:5" x14ac:dyDescent="0.25">
      <c r="E69209" s="71"/>
    </row>
    <row r="69210" spans="5:5" x14ac:dyDescent="0.25">
      <c r="E69210" s="71"/>
    </row>
    <row r="69211" spans="5:5" x14ac:dyDescent="0.25">
      <c r="E69211" s="71"/>
    </row>
    <row r="69212" spans="5:5" x14ac:dyDescent="0.25">
      <c r="E69212" s="71"/>
    </row>
    <row r="69213" spans="5:5" x14ac:dyDescent="0.25">
      <c r="E69213" s="71"/>
    </row>
    <row r="69214" spans="5:5" x14ac:dyDescent="0.25">
      <c r="E69214" s="71"/>
    </row>
    <row r="69215" spans="5:5" x14ac:dyDescent="0.25">
      <c r="E69215" s="71"/>
    </row>
    <row r="69216" spans="5:5" x14ac:dyDescent="0.25">
      <c r="E69216" s="71"/>
    </row>
    <row r="69217" spans="5:5" x14ac:dyDescent="0.25">
      <c r="E69217" s="71"/>
    </row>
    <row r="69218" spans="5:5" x14ac:dyDescent="0.25">
      <c r="E69218" s="71"/>
    </row>
    <row r="69219" spans="5:5" x14ac:dyDescent="0.25">
      <c r="E69219" s="71"/>
    </row>
    <row r="69220" spans="5:5" x14ac:dyDescent="0.25">
      <c r="E69220" s="71"/>
    </row>
    <row r="69221" spans="5:5" x14ac:dyDescent="0.25">
      <c r="E69221" s="71"/>
    </row>
    <row r="69222" spans="5:5" x14ac:dyDescent="0.25">
      <c r="E69222" s="71"/>
    </row>
    <row r="69223" spans="5:5" x14ac:dyDescent="0.25">
      <c r="E69223" s="71"/>
    </row>
    <row r="69224" spans="5:5" x14ac:dyDescent="0.25">
      <c r="E69224" s="71"/>
    </row>
    <row r="69225" spans="5:5" x14ac:dyDescent="0.25">
      <c r="E69225" s="71"/>
    </row>
    <row r="69226" spans="5:5" x14ac:dyDescent="0.25">
      <c r="E69226" s="71"/>
    </row>
    <row r="69227" spans="5:5" x14ac:dyDescent="0.25">
      <c r="E69227" s="71"/>
    </row>
    <row r="69228" spans="5:5" x14ac:dyDescent="0.25">
      <c r="E69228" s="71"/>
    </row>
    <row r="69229" spans="5:5" x14ac:dyDescent="0.25">
      <c r="E69229" s="71"/>
    </row>
    <row r="69230" spans="5:5" x14ac:dyDescent="0.25">
      <c r="E69230" s="71"/>
    </row>
    <row r="69231" spans="5:5" x14ac:dyDescent="0.25">
      <c r="E69231" s="71"/>
    </row>
    <row r="69232" spans="5:5" x14ac:dyDescent="0.25">
      <c r="E69232" s="71"/>
    </row>
    <row r="69233" spans="5:5" x14ac:dyDescent="0.25">
      <c r="E69233" s="71"/>
    </row>
    <row r="69234" spans="5:5" x14ac:dyDescent="0.25">
      <c r="E69234" s="71"/>
    </row>
    <row r="69235" spans="5:5" x14ac:dyDescent="0.25">
      <c r="E69235" s="71"/>
    </row>
    <row r="69236" spans="5:5" x14ac:dyDescent="0.25">
      <c r="E69236" s="71"/>
    </row>
    <row r="69237" spans="5:5" x14ac:dyDescent="0.25">
      <c r="E69237" s="71"/>
    </row>
    <row r="69238" spans="5:5" x14ac:dyDescent="0.25">
      <c r="E69238" s="71"/>
    </row>
    <row r="69239" spans="5:5" x14ac:dyDescent="0.25">
      <c r="E69239" s="71"/>
    </row>
    <row r="69240" spans="5:5" x14ac:dyDescent="0.25">
      <c r="E69240" s="71"/>
    </row>
    <row r="69241" spans="5:5" x14ac:dyDescent="0.25">
      <c r="E69241" s="71"/>
    </row>
    <row r="69242" spans="5:5" x14ac:dyDescent="0.25">
      <c r="E69242" s="71"/>
    </row>
    <row r="69243" spans="5:5" x14ac:dyDescent="0.25">
      <c r="E69243" s="71"/>
    </row>
    <row r="69244" spans="5:5" x14ac:dyDescent="0.25">
      <c r="E69244" s="71"/>
    </row>
    <row r="69245" spans="5:5" x14ac:dyDescent="0.25">
      <c r="E69245" s="71"/>
    </row>
    <row r="69246" spans="5:5" x14ac:dyDescent="0.25">
      <c r="E69246" s="71"/>
    </row>
    <row r="69247" spans="5:5" x14ac:dyDescent="0.25">
      <c r="E69247" s="71"/>
    </row>
    <row r="69248" spans="5:5" x14ac:dyDescent="0.25">
      <c r="E69248" s="71"/>
    </row>
    <row r="69249" spans="5:5" x14ac:dyDescent="0.25">
      <c r="E69249" s="71"/>
    </row>
    <row r="69250" spans="5:5" x14ac:dyDescent="0.25">
      <c r="E69250" s="71"/>
    </row>
    <row r="69251" spans="5:5" x14ac:dyDescent="0.25">
      <c r="E69251" s="71"/>
    </row>
    <row r="69252" spans="5:5" x14ac:dyDescent="0.25">
      <c r="E69252" s="71"/>
    </row>
    <row r="69253" spans="5:5" x14ac:dyDescent="0.25">
      <c r="E69253" s="71"/>
    </row>
    <row r="69254" spans="5:5" x14ac:dyDescent="0.25">
      <c r="E69254" s="71"/>
    </row>
    <row r="69255" spans="5:5" x14ac:dyDescent="0.25">
      <c r="E69255" s="71"/>
    </row>
    <row r="69256" spans="5:5" x14ac:dyDescent="0.25">
      <c r="E69256" s="71"/>
    </row>
    <row r="69257" spans="5:5" x14ac:dyDescent="0.25">
      <c r="E69257" s="71"/>
    </row>
    <row r="69258" spans="5:5" x14ac:dyDescent="0.25">
      <c r="E69258" s="71"/>
    </row>
    <row r="69259" spans="5:5" x14ac:dyDescent="0.25">
      <c r="E69259" s="71"/>
    </row>
    <row r="69260" spans="5:5" x14ac:dyDescent="0.25">
      <c r="E69260" s="71"/>
    </row>
    <row r="69261" spans="5:5" x14ac:dyDescent="0.25">
      <c r="E69261" s="71"/>
    </row>
    <row r="69262" spans="5:5" x14ac:dyDescent="0.25">
      <c r="E69262" s="71"/>
    </row>
    <row r="69263" spans="5:5" x14ac:dyDescent="0.25">
      <c r="E69263" s="71"/>
    </row>
    <row r="69264" spans="5:5" x14ac:dyDescent="0.25">
      <c r="E69264" s="71"/>
    </row>
    <row r="69265" spans="5:5" x14ac:dyDescent="0.25">
      <c r="E69265" s="71"/>
    </row>
    <row r="69266" spans="5:5" x14ac:dyDescent="0.25">
      <c r="E69266" s="71"/>
    </row>
    <row r="69267" spans="5:5" x14ac:dyDescent="0.25">
      <c r="E69267" s="71"/>
    </row>
    <row r="69268" spans="5:5" x14ac:dyDescent="0.25">
      <c r="E69268" s="71"/>
    </row>
    <row r="69269" spans="5:5" x14ac:dyDescent="0.25">
      <c r="E69269" s="71"/>
    </row>
    <row r="69270" spans="5:5" x14ac:dyDescent="0.25">
      <c r="E69270" s="71"/>
    </row>
    <row r="69271" spans="5:5" x14ac:dyDescent="0.25">
      <c r="E69271" s="71"/>
    </row>
    <row r="69272" spans="5:5" x14ac:dyDescent="0.25">
      <c r="E69272" s="71"/>
    </row>
    <row r="69273" spans="5:5" x14ac:dyDescent="0.25">
      <c r="E69273" s="71"/>
    </row>
    <row r="69274" spans="5:5" x14ac:dyDescent="0.25">
      <c r="E69274" s="71"/>
    </row>
    <row r="69275" spans="5:5" x14ac:dyDescent="0.25">
      <c r="E69275" s="71"/>
    </row>
    <row r="69276" spans="5:5" x14ac:dyDescent="0.25">
      <c r="E69276" s="71"/>
    </row>
    <row r="69277" spans="5:5" x14ac:dyDescent="0.25">
      <c r="E69277" s="71"/>
    </row>
    <row r="69278" spans="5:5" x14ac:dyDescent="0.25">
      <c r="E69278" s="71"/>
    </row>
    <row r="69279" spans="5:5" x14ac:dyDescent="0.25">
      <c r="E69279" s="71"/>
    </row>
    <row r="69280" spans="5:5" x14ac:dyDescent="0.25">
      <c r="E69280" s="71"/>
    </row>
    <row r="69281" spans="5:5" x14ac:dyDescent="0.25">
      <c r="E69281" s="71"/>
    </row>
    <row r="69282" spans="5:5" x14ac:dyDescent="0.25">
      <c r="E69282" s="71"/>
    </row>
    <row r="69283" spans="5:5" x14ac:dyDescent="0.25">
      <c r="E69283" s="71"/>
    </row>
    <row r="69284" spans="5:5" x14ac:dyDescent="0.25">
      <c r="E69284" s="71"/>
    </row>
    <row r="69285" spans="5:5" x14ac:dyDescent="0.25">
      <c r="E69285" s="71"/>
    </row>
    <row r="69286" spans="5:5" x14ac:dyDescent="0.25">
      <c r="E69286" s="71"/>
    </row>
    <row r="69287" spans="5:5" x14ac:dyDescent="0.25">
      <c r="E69287" s="71"/>
    </row>
    <row r="69288" spans="5:5" x14ac:dyDescent="0.25">
      <c r="E69288" s="71"/>
    </row>
    <row r="69289" spans="5:5" x14ac:dyDescent="0.25">
      <c r="E69289" s="71"/>
    </row>
    <row r="69290" spans="5:5" x14ac:dyDescent="0.25">
      <c r="E69290" s="71"/>
    </row>
    <row r="69291" spans="5:5" x14ac:dyDescent="0.25">
      <c r="E69291" s="71"/>
    </row>
    <row r="69292" spans="5:5" x14ac:dyDescent="0.25">
      <c r="E69292" s="71"/>
    </row>
    <row r="69293" spans="5:5" x14ac:dyDescent="0.25">
      <c r="E69293" s="71"/>
    </row>
    <row r="69294" spans="5:5" x14ac:dyDescent="0.25">
      <c r="E69294" s="71"/>
    </row>
    <row r="69295" spans="5:5" x14ac:dyDescent="0.25">
      <c r="E69295" s="71"/>
    </row>
    <row r="69296" spans="5:5" x14ac:dyDescent="0.25">
      <c r="E69296" s="71"/>
    </row>
    <row r="69297" spans="5:5" x14ac:dyDescent="0.25">
      <c r="E69297" s="71"/>
    </row>
    <row r="69298" spans="5:5" x14ac:dyDescent="0.25">
      <c r="E69298" s="71"/>
    </row>
    <row r="69299" spans="5:5" x14ac:dyDescent="0.25">
      <c r="E69299" s="71"/>
    </row>
    <row r="69300" spans="5:5" x14ac:dyDescent="0.25">
      <c r="E69300" s="71"/>
    </row>
    <row r="69301" spans="5:5" x14ac:dyDescent="0.25">
      <c r="E69301" s="71"/>
    </row>
    <row r="69302" spans="5:5" x14ac:dyDescent="0.25">
      <c r="E69302" s="71"/>
    </row>
    <row r="69303" spans="5:5" x14ac:dyDescent="0.25">
      <c r="E69303" s="71"/>
    </row>
    <row r="69304" spans="5:5" x14ac:dyDescent="0.25">
      <c r="E69304" s="71"/>
    </row>
    <row r="69305" spans="5:5" x14ac:dyDescent="0.25">
      <c r="E69305" s="71"/>
    </row>
    <row r="69306" spans="5:5" x14ac:dyDescent="0.25">
      <c r="E69306" s="71"/>
    </row>
    <row r="69307" spans="5:5" x14ac:dyDescent="0.25">
      <c r="E69307" s="71"/>
    </row>
    <row r="69308" spans="5:5" x14ac:dyDescent="0.25">
      <c r="E69308" s="71"/>
    </row>
    <row r="69309" spans="5:5" x14ac:dyDescent="0.25">
      <c r="E69309" s="71"/>
    </row>
    <row r="69310" spans="5:5" x14ac:dyDescent="0.25">
      <c r="E69310" s="71"/>
    </row>
    <row r="69311" spans="5:5" x14ac:dyDescent="0.25">
      <c r="E69311" s="71"/>
    </row>
    <row r="69312" spans="5:5" x14ac:dyDescent="0.25">
      <c r="E69312" s="71"/>
    </row>
    <row r="69313" spans="5:5" x14ac:dyDescent="0.25">
      <c r="E69313" s="71"/>
    </row>
    <row r="69314" spans="5:5" x14ac:dyDescent="0.25">
      <c r="E69314" s="71"/>
    </row>
    <row r="69315" spans="5:5" x14ac:dyDescent="0.25">
      <c r="E69315" s="71"/>
    </row>
    <row r="69316" spans="5:5" x14ac:dyDescent="0.25">
      <c r="E69316" s="71"/>
    </row>
    <row r="69317" spans="5:5" x14ac:dyDescent="0.25">
      <c r="E69317" s="71"/>
    </row>
    <row r="69318" spans="5:5" x14ac:dyDescent="0.25">
      <c r="E69318" s="71"/>
    </row>
    <row r="69319" spans="5:5" x14ac:dyDescent="0.25">
      <c r="E69319" s="71"/>
    </row>
    <row r="69320" spans="5:5" x14ac:dyDescent="0.25">
      <c r="E69320" s="71"/>
    </row>
    <row r="69321" spans="5:5" x14ac:dyDescent="0.25">
      <c r="E69321" s="71"/>
    </row>
    <row r="69322" spans="5:5" x14ac:dyDescent="0.25">
      <c r="E69322" s="71"/>
    </row>
    <row r="69323" spans="5:5" x14ac:dyDescent="0.25">
      <c r="E69323" s="71"/>
    </row>
    <row r="69324" spans="5:5" x14ac:dyDescent="0.25">
      <c r="E69324" s="71"/>
    </row>
    <row r="69325" spans="5:5" x14ac:dyDescent="0.25">
      <c r="E69325" s="71"/>
    </row>
    <row r="69326" spans="5:5" x14ac:dyDescent="0.25">
      <c r="E69326" s="71"/>
    </row>
    <row r="69327" spans="5:5" x14ac:dyDescent="0.25">
      <c r="E69327" s="71"/>
    </row>
    <row r="69328" spans="5:5" x14ac:dyDescent="0.25">
      <c r="E69328" s="71"/>
    </row>
    <row r="69329" spans="5:5" x14ac:dyDescent="0.25">
      <c r="E69329" s="71"/>
    </row>
    <row r="69330" spans="5:5" x14ac:dyDescent="0.25">
      <c r="E69330" s="71"/>
    </row>
    <row r="69331" spans="5:5" x14ac:dyDescent="0.25">
      <c r="E69331" s="71"/>
    </row>
    <row r="69332" spans="5:5" x14ac:dyDescent="0.25">
      <c r="E69332" s="71"/>
    </row>
    <row r="69333" spans="5:5" x14ac:dyDescent="0.25">
      <c r="E69333" s="71"/>
    </row>
    <row r="69334" spans="5:5" x14ac:dyDescent="0.25">
      <c r="E69334" s="71"/>
    </row>
    <row r="69335" spans="5:5" x14ac:dyDescent="0.25">
      <c r="E69335" s="71"/>
    </row>
    <row r="69336" spans="5:5" x14ac:dyDescent="0.25">
      <c r="E69336" s="71"/>
    </row>
    <row r="69337" spans="5:5" x14ac:dyDescent="0.25">
      <c r="E69337" s="71"/>
    </row>
    <row r="69338" spans="5:5" x14ac:dyDescent="0.25">
      <c r="E69338" s="71"/>
    </row>
    <row r="69339" spans="5:5" x14ac:dyDescent="0.25">
      <c r="E69339" s="71"/>
    </row>
    <row r="69340" spans="5:5" x14ac:dyDescent="0.25">
      <c r="E69340" s="71"/>
    </row>
    <row r="69341" spans="5:5" x14ac:dyDescent="0.25">
      <c r="E69341" s="71"/>
    </row>
    <row r="69342" spans="5:5" x14ac:dyDescent="0.25">
      <c r="E69342" s="71"/>
    </row>
    <row r="69343" spans="5:5" x14ac:dyDescent="0.25">
      <c r="E69343" s="71"/>
    </row>
    <row r="69344" spans="5:5" x14ac:dyDescent="0.25">
      <c r="E69344" s="71"/>
    </row>
    <row r="69345" spans="5:5" x14ac:dyDescent="0.25">
      <c r="E69345" s="71"/>
    </row>
    <row r="69346" spans="5:5" x14ac:dyDescent="0.25">
      <c r="E69346" s="71"/>
    </row>
    <row r="69347" spans="5:5" x14ac:dyDescent="0.25">
      <c r="E69347" s="71"/>
    </row>
    <row r="69348" spans="5:5" x14ac:dyDescent="0.25">
      <c r="E69348" s="71"/>
    </row>
    <row r="69349" spans="5:5" x14ac:dyDescent="0.25">
      <c r="E69349" s="71"/>
    </row>
    <row r="69350" spans="5:5" x14ac:dyDescent="0.25">
      <c r="E69350" s="71"/>
    </row>
    <row r="69351" spans="5:5" x14ac:dyDescent="0.25">
      <c r="E69351" s="71"/>
    </row>
    <row r="69352" spans="5:5" x14ac:dyDescent="0.25">
      <c r="E69352" s="71"/>
    </row>
    <row r="69353" spans="5:5" x14ac:dyDescent="0.25">
      <c r="E69353" s="71"/>
    </row>
    <row r="69354" spans="5:5" x14ac:dyDescent="0.25">
      <c r="E69354" s="71"/>
    </row>
    <row r="69355" spans="5:5" x14ac:dyDescent="0.25">
      <c r="E69355" s="71"/>
    </row>
    <row r="69356" spans="5:5" x14ac:dyDescent="0.25">
      <c r="E69356" s="71"/>
    </row>
    <row r="69357" spans="5:5" x14ac:dyDescent="0.25">
      <c r="E69357" s="71"/>
    </row>
    <row r="69358" spans="5:5" x14ac:dyDescent="0.25">
      <c r="E69358" s="71"/>
    </row>
    <row r="69359" spans="5:5" x14ac:dyDescent="0.25">
      <c r="E69359" s="71"/>
    </row>
    <row r="69360" spans="5:5" x14ac:dyDescent="0.25">
      <c r="E69360" s="71"/>
    </row>
    <row r="69361" spans="5:5" x14ac:dyDescent="0.25">
      <c r="E69361" s="71"/>
    </row>
    <row r="69362" spans="5:5" x14ac:dyDescent="0.25">
      <c r="E69362" s="71"/>
    </row>
    <row r="69363" spans="5:5" x14ac:dyDescent="0.25">
      <c r="E69363" s="71"/>
    </row>
    <row r="69364" spans="5:5" x14ac:dyDescent="0.25">
      <c r="E69364" s="71"/>
    </row>
    <row r="69365" spans="5:5" x14ac:dyDescent="0.25">
      <c r="E69365" s="71"/>
    </row>
    <row r="69366" spans="5:5" x14ac:dyDescent="0.25">
      <c r="E69366" s="71"/>
    </row>
    <row r="69367" spans="5:5" x14ac:dyDescent="0.25">
      <c r="E69367" s="71"/>
    </row>
    <row r="69368" spans="5:5" x14ac:dyDescent="0.25">
      <c r="E69368" s="71"/>
    </row>
    <row r="69369" spans="5:5" x14ac:dyDescent="0.25">
      <c r="E69369" s="71"/>
    </row>
    <row r="69370" spans="5:5" x14ac:dyDescent="0.25">
      <c r="E69370" s="71"/>
    </row>
    <row r="69371" spans="5:5" x14ac:dyDescent="0.25">
      <c r="E69371" s="71"/>
    </row>
    <row r="69372" spans="5:5" x14ac:dyDescent="0.25">
      <c r="E69372" s="71"/>
    </row>
    <row r="69373" spans="5:5" x14ac:dyDescent="0.25">
      <c r="E69373" s="71"/>
    </row>
    <row r="69374" spans="5:5" x14ac:dyDescent="0.25">
      <c r="E69374" s="71"/>
    </row>
    <row r="69375" spans="5:5" x14ac:dyDescent="0.25">
      <c r="E69375" s="71"/>
    </row>
    <row r="69376" spans="5:5" x14ac:dyDescent="0.25">
      <c r="E69376" s="71"/>
    </row>
    <row r="69377" spans="5:5" x14ac:dyDescent="0.25">
      <c r="E69377" s="71"/>
    </row>
    <row r="69378" spans="5:5" x14ac:dyDescent="0.25">
      <c r="E69378" s="71"/>
    </row>
    <row r="69379" spans="5:5" x14ac:dyDescent="0.25">
      <c r="E69379" s="71"/>
    </row>
    <row r="69380" spans="5:5" x14ac:dyDescent="0.25">
      <c r="E69380" s="71"/>
    </row>
    <row r="69381" spans="5:5" x14ac:dyDescent="0.25">
      <c r="E69381" s="71"/>
    </row>
    <row r="69382" spans="5:5" x14ac:dyDescent="0.25">
      <c r="E69382" s="71"/>
    </row>
    <row r="69383" spans="5:5" x14ac:dyDescent="0.25">
      <c r="E69383" s="71"/>
    </row>
    <row r="69384" spans="5:5" x14ac:dyDescent="0.25">
      <c r="E69384" s="71"/>
    </row>
    <row r="69385" spans="5:5" x14ac:dyDescent="0.25">
      <c r="E69385" s="71"/>
    </row>
    <row r="69386" spans="5:5" x14ac:dyDescent="0.25">
      <c r="E69386" s="71"/>
    </row>
    <row r="69387" spans="5:5" x14ac:dyDescent="0.25">
      <c r="E69387" s="71"/>
    </row>
    <row r="69388" spans="5:5" x14ac:dyDescent="0.25">
      <c r="E69388" s="71"/>
    </row>
    <row r="69389" spans="5:5" x14ac:dyDescent="0.25">
      <c r="E69389" s="71"/>
    </row>
    <row r="69390" spans="5:5" x14ac:dyDescent="0.25">
      <c r="E69390" s="71"/>
    </row>
    <row r="69391" spans="5:5" x14ac:dyDescent="0.25">
      <c r="E69391" s="71"/>
    </row>
    <row r="69392" spans="5:5" x14ac:dyDescent="0.25">
      <c r="E69392" s="71"/>
    </row>
    <row r="69393" spans="5:5" x14ac:dyDescent="0.25">
      <c r="E69393" s="71"/>
    </row>
    <row r="69394" spans="5:5" x14ac:dyDescent="0.25">
      <c r="E69394" s="71"/>
    </row>
    <row r="69395" spans="5:5" x14ac:dyDescent="0.25">
      <c r="E69395" s="71"/>
    </row>
    <row r="69396" spans="5:5" x14ac:dyDescent="0.25">
      <c r="E69396" s="71"/>
    </row>
    <row r="69397" spans="5:5" x14ac:dyDescent="0.25">
      <c r="E69397" s="71"/>
    </row>
    <row r="69398" spans="5:5" x14ac:dyDescent="0.25">
      <c r="E69398" s="71"/>
    </row>
    <row r="69399" spans="5:5" x14ac:dyDescent="0.25">
      <c r="E69399" s="71"/>
    </row>
    <row r="69400" spans="5:5" x14ac:dyDescent="0.25">
      <c r="E69400" s="71"/>
    </row>
    <row r="69401" spans="5:5" x14ac:dyDescent="0.25">
      <c r="E69401" s="71"/>
    </row>
    <row r="69402" spans="5:5" x14ac:dyDescent="0.25">
      <c r="E69402" s="71"/>
    </row>
    <row r="69403" spans="5:5" x14ac:dyDescent="0.25">
      <c r="E69403" s="71"/>
    </row>
    <row r="69404" spans="5:5" x14ac:dyDescent="0.25">
      <c r="E69404" s="71"/>
    </row>
    <row r="69405" spans="5:5" x14ac:dyDescent="0.25">
      <c r="E69405" s="71"/>
    </row>
    <row r="69406" spans="5:5" x14ac:dyDescent="0.25">
      <c r="E69406" s="71"/>
    </row>
    <row r="69407" spans="5:5" x14ac:dyDescent="0.25">
      <c r="E69407" s="71"/>
    </row>
    <row r="69408" spans="5:5" x14ac:dyDescent="0.25">
      <c r="E69408" s="71"/>
    </row>
    <row r="69409" spans="5:5" x14ac:dyDescent="0.25">
      <c r="E69409" s="71"/>
    </row>
    <row r="69410" spans="5:5" x14ac:dyDescent="0.25">
      <c r="E69410" s="71"/>
    </row>
    <row r="69411" spans="5:5" x14ac:dyDescent="0.25">
      <c r="E69411" s="71"/>
    </row>
    <row r="69412" spans="5:5" x14ac:dyDescent="0.25">
      <c r="E69412" s="71"/>
    </row>
    <row r="69413" spans="5:5" x14ac:dyDescent="0.25">
      <c r="E69413" s="71"/>
    </row>
    <row r="69414" spans="5:5" x14ac:dyDescent="0.25">
      <c r="E69414" s="71"/>
    </row>
    <row r="69415" spans="5:5" x14ac:dyDescent="0.25">
      <c r="E69415" s="71"/>
    </row>
    <row r="69416" spans="5:5" x14ac:dyDescent="0.25">
      <c r="E69416" s="71"/>
    </row>
    <row r="69417" spans="5:5" x14ac:dyDescent="0.25">
      <c r="E69417" s="71"/>
    </row>
    <row r="69418" spans="5:5" x14ac:dyDescent="0.25">
      <c r="E69418" s="71"/>
    </row>
    <row r="69419" spans="5:5" x14ac:dyDescent="0.25">
      <c r="E69419" s="71"/>
    </row>
    <row r="69420" spans="5:5" x14ac:dyDescent="0.25">
      <c r="E69420" s="71"/>
    </row>
    <row r="69421" spans="5:5" x14ac:dyDescent="0.25">
      <c r="E69421" s="71"/>
    </row>
    <row r="69422" spans="5:5" x14ac:dyDescent="0.25">
      <c r="E69422" s="71"/>
    </row>
    <row r="69423" spans="5:5" x14ac:dyDescent="0.25">
      <c r="E69423" s="71"/>
    </row>
    <row r="69424" spans="5:5" x14ac:dyDescent="0.25">
      <c r="E69424" s="71"/>
    </row>
    <row r="69425" spans="5:5" x14ac:dyDescent="0.25">
      <c r="E69425" s="71"/>
    </row>
    <row r="69426" spans="5:5" x14ac:dyDescent="0.25">
      <c r="E69426" s="71"/>
    </row>
    <row r="69427" spans="5:5" x14ac:dyDescent="0.25">
      <c r="E69427" s="71"/>
    </row>
    <row r="69428" spans="5:5" x14ac:dyDescent="0.25">
      <c r="E69428" s="71"/>
    </row>
    <row r="69429" spans="5:5" x14ac:dyDescent="0.25">
      <c r="E69429" s="71"/>
    </row>
    <row r="69430" spans="5:5" x14ac:dyDescent="0.25">
      <c r="E69430" s="71"/>
    </row>
    <row r="69431" spans="5:5" x14ac:dyDescent="0.25">
      <c r="E69431" s="71"/>
    </row>
    <row r="69432" spans="5:5" x14ac:dyDescent="0.25">
      <c r="E69432" s="71"/>
    </row>
    <row r="69433" spans="5:5" x14ac:dyDescent="0.25">
      <c r="E69433" s="71"/>
    </row>
    <row r="69434" spans="5:5" x14ac:dyDescent="0.25">
      <c r="E69434" s="71"/>
    </row>
    <row r="69435" spans="5:5" x14ac:dyDescent="0.25">
      <c r="E69435" s="71"/>
    </row>
    <row r="69436" spans="5:5" x14ac:dyDescent="0.25">
      <c r="E69436" s="71"/>
    </row>
    <row r="69437" spans="5:5" x14ac:dyDescent="0.25">
      <c r="E69437" s="71"/>
    </row>
    <row r="69438" spans="5:5" x14ac:dyDescent="0.25">
      <c r="E69438" s="71"/>
    </row>
    <row r="69439" spans="5:5" x14ac:dyDescent="0.25">
      <c r="E69439" s="71"/>
    </row>
    <row r="69440" spans="5:5" x14ac:dyDescent="0.25">
      <c r="E69440" s="71"/>
    </row>
    <row r="69441" spans="5:5" x14ac:dyDescent="0.25">
      <c r="E69441" s="71"/>
    </row>
    <row r="69442" spans="5:5" x14ac:dyDescent="0.25">
      <c r="E69442" s="71"/>
    </row>
    <row r="69443" spans="5:5" x14ac:dyDescent="0.25">
      <c r="E69443" s="71"/>
    </row>
    <row r="69444" spans="5:5" x14ac:dyDescent="0.25">
      <c r="E69444" s="71"/>
    </row>
    <row r="69445" spans="5:5" x14ac:dyDescent="0.25">
      <c r="E69445" s="71"/>
    </row>
    <row r="69446" spans="5:5" x14ac:dyDescent="0.25">
      <c r="E69446" s="71"/>
    </row>
    <row r="69447" spans="5:5" x14ac:dyDescent="0.25">
      <c r="E69447" s="71"/>
    </row>
    <row r="69448" spans="5:5" x14ac:dyDescent="0.25">
      <c r="E69448" s="71"/>
    </row>
    <row r="69449" spans="5:5" x14ac:dyDescent="0.25">
      <c r="E69449" s="71"/>
    </row>
    <row r="69450" spans="5:5" x14ac:dyDescent="0.25">
      <c r="E69450" s="71"/>
    </row>
    <row r="69451" spans="5:5" x14ac:dyDescent="0.25">
      <c r="E69451" s="71"/>
    </row>
    <row r="69452" spans="5:5" x14ac:dyDescent="0.25">
      <c r="E69452" s="71"/>
    </row>
    <row r="69453" spans="5:5" x14ac:dyDescent="0.25">
      <c r="E69453" s="71"/>
    </row>
    <row r="69454" spans="5:5" x14ac:dyDescent="0.25">
      <c r="E69454" s="71"/>
    </row>
    <row r="69455" spans="5:5" x14ac:dyDescent="0.25">
      <c r="E69455" s="71"/>
    </row>
    <row r="69456" spans="5:5" x14ac:dyDescent="0.25">
      <c r="E69456" s="71"/>
    </row>
    <row r="69457" spans="5:5" x14ac:dyDescent="0.25">
      <c r="E69457" s="71"/>
    </row>
    <row r="69458" spans="5:5" x14ac:dyDescent="0.25">
      <c r="E69458" s="71"/>
    </row>
    <row r="69459" spans="5:5" x14ac:dyDescent="0.25">
      <c r="E69459" s="71"/>
    </row>
    <row r="69460" spans="5:5" x14ac:dyDescent="0.25">
      <c r="E69460" s="71"/>
    </row>
    <row r="69461" spans="5:5" x14ac:dyDescent="0.25">
      <c r="E69461" s="71"/>
    </row>
    <row r="69462" spans="5:5" x14ac:dyDescent="0.25">
      <c r="E69462" s="71"/>
    </row>
    <row r="69463" spans="5:5" x14ac:dyDescent="0.25">
      <c r="E69463" s="71"/>
    </row>
    <row r="69464" spans="5:5" x14ac:dyDescent="0.25">
      <c r="E69464" s="71"/>
    </row>
    <row r="69465" spans="5:5" x14ac:dyDescent="0.25">
      <c r="E69465" s="71"/>
    </row>
    <row r="69466" spans="5:5" x14ac:dyDescent="0.25">
      <c r="E69466" s="71"/>
    </row>
    <row r="69467" spans="5:5" x14ac:dyDescent="0.25">
      <c r="E69467" s="71"/>
    </row>
    <row r="69468" spans="5:5" x14ac:dyDescent="0.25">
      <c r="E69468" s="71"/>
    </row>
    <row r="69469" spans="5:5" x14ac:dyDescent="0.25">
      <c r="E69469" s="71"/>
    </row>
    <row r="69470" spans="5:5" x14ac:dyDescent="0.25">
      <c r="E69470" s="71"/>
    </row>
    <row r="69471" spans="5:5" x14ac:dyDescent="0.25">
      <c r="E69471" s="71"/>
    </row>
    <row r="69472" spans="5:5" x14ac:dyDescent="0.25">
      <c r="E69472" s="71"/>
    </row>
    <row r="69473" spans="5:5" x14ac:dyDescent="0.25">
      <c r="E69473" s="71"/>
    </row>
    <row r="69474" spans="5:5" x14ac:dyDescent="0.25">
      <c r="E69474" s="71"/>
    </row>
    <row r="69475" spans="5:5" x14ac:dyDescent="0.25">
      <c r="E69475" s="71"/>
    </row>
    <row r="69476" spans="5:5" x14ac:dyDescent="0.25">
      <c r="E69476" s="71"/>
    </row>
    <row r="69477" spans="5:5" x14ac:dyDescent="0.25">
      <c r="E69477" s="71"/>
    </row>
    <row r="69478" spans="5:5" x14ac:dyDescent="0.25">
      <c r="E69478" s="71"/>
    </row>
    <row r="69479" spans="5:5" x14ac:dyDescent="0.25">
      <c r="E69479" s="71"/>
    </row>
    <row r="69480" spans="5:5" x14ac:dyDescent="0.25">
      <c r="E69480" s="71"/>
    </row>
    <row r="69481" spans="5:5" x14ac:dyDescent="0.25">
      <c r="E69481" s="71"/>
    </row>
    <row r="69482" spans="5:5" x14ac:dyDescent="0.25">
      <c r="E69482" s="71"/>
    </row>
    <row r="69483" spans="5:5" x14ac:dyDescent="0.25">
      <c r="E69483" s="71"/>
    </row>
    <row r="69484" spans="5:5" x14ac:dyDescent="0.25">
      <c r="E69484" s="71"/>
    </row>
    <row r="69485" spans="5:5" x14ac:dyDescent="0.25">
      <c r="E69485" s="71"/>
    </row>
    <row r="69486" spans="5:5" x14ac:dyDescent="0.25">
      <c r="E69486" s="71"/>
    </row>
    <row r="69487" spans="5:5" x14ac:dyDescent="0.25">
      <c r="E69487" s="71"/>
    </row>
    <row r="69488" spans="5:5" x14ac:dyDescent="0.25">
      <c r="E69488" s="71"/>
    </row>
    <row r="69489" spans="5:5" x14ac:dyDescent="0.25">
      <c r="E69489" s="71"/>
    </row>
    <row r="69490" spans="5:5" x14ac:dyDescent="0.25">
      <c r="E69490" s="71"/>
    </row>
    <row r="69491" spans="5:5" x14ac:dyDescent="0.25">
      <c r="E69491" s="71"/>
    </row>
    <row r="69492" spans="5:5" x14ac:dyDescent="0.25">
      <c r="E69492" s="71"/>
    </row>
    <row r="69493" spans="5:5" x14ac:dyDescent="0.25">
      <c r="E69493" s="71"/>
    </row>
    <row r="69494" spans="5:5" x14ac:dyDescent="0.25">
      <c r="E69494" s="71"/>
    </row>
    <row r="69495" spans="5:5" x14ac:dyDescent="0.25">
      <c r="E69495" s="71"/>
    </row>
    <row r="69496" spans="5:5" x14ac:dyDescent="0.25">
      <c r="E69496" s="71"/>
    </row>
    <row r="69497" spans="5:5" x14ac:dyDescent="0.25">
      <c r="E69497" s="71"/>
    </row>
    <row r="69498" spans="5:5" x14ac:dyDescent="0.25">
      <c r="E69498" s="71"/>
    </row>
    <row r="69499" spans="5:5" x14ac:dyDescent="0.25">
      <c r="E69499" s="71"/>
    </row>
    <row r="69500" spans="5:5" x14ac:dyDescent="0.25">
      <c r="E69500" s="71"/>
    </row>
    <row r="69501" spans="5:5" x14ac:dyDescent="0.25">
      <c r="E69501" s="71"/>
    </row>
    <row r="69502" spans="5:5" x14ac:dyDescent="0.25">
      <c r="E69502" s="71"/>
    </row>
    <row r="69503" spans="5:5" x14ac:dyDescent="0.25">
      <c r="E69503" s="71"/>
    </row>
    <row r="69504" spans="5:5" x14ac:dyDescent="0.25">
      <c r="E69504" s="71"/>
    </row>
    <row r="69505" spans="5:5" x14ac:dyDescent="0.25">
      <c r="E69505" s="71"/>
    </row>
    <row r="69506" spans="5:5" x14ac:dyDescent="0.25">
      <c r="E69506" s="71"/>
    </row>
    <row r="69507" spans="5:5" x14ac:dyDescent="0.25">
      <c r="E69507" s="71"/>
    </row>
    <row r="69508" spans="5:5" x14ac:dyDescent="0.25">
      <c r="E69508" s="71"/>
    </row>
    <row r="69509" spans="5:5" x14ac:dyDescent="0.25">
      <c r="E69509" s="71"/>
    </row>
    <row r="69510" spans="5:5" x14ac:dyDescent="0.25">
      <c r="E69510" s="71"/>
    </row>
    <row r="69511" spans="5:5" x14ac:dyDescent="0.25">
      <c r="E69511" s="71"/>
    </row>
    <row r="69512" spans="5:5" x14ac:dyDescent="0.25">
      <c r="E69512" s="71"/>
    </row>
    <row r="69513" spans="5:5" x14ac:dyDescent="0.25">
      <c r="E69513" s="71"/>
    </row>
    <row r="69514" spans="5:5" x14ac:dyDescent="0.25">
      <c r="E69514" s="71"/>
    </row>
    <row r="69515" spans="5:5" x14ac:dyDescent="0.25">
      <c r="E69515" s="71"/>
    </row>
    <row r="69516" spans="5:5" x14ac:dyDescent="0.25">
      <c r="E69516" s="71"/>
    </row>
    <row r="69517" spans="5:5" x14ac:dyDescent="0.25">
      <c r="E69517" s="71"/>
    </row>
    <row r="69518" spans="5:5" x14ac:dyDescent="0.25">
      <c r="E69518" s="71"/>
    </row>
    <row r="69519" spans="5:5" x14ac:dyDescent="0.25">
      <c r="E69519" s="71"/>
    </row>
    <row r="69520" spans="5:5" x14ac:dyDescent="0.25">
      <c r="E69520" s="71"/>
    </row>
    <row r="69521" spans="5:5" x14ac:dyDescent="0.25">
      <c r="E69521" s="71"/>
    </row>
    <row r="69522" spans="5:5" x14ac:dyDescent="0.25">
      <c r="E69522" s="71"/>
    </row>
    <row r="69523" spans="5:5" x14ac:dyDescent="0.25">
      <c r="E69523" s="71"/>
    </row>
    <row r="69524" spans="5:5" x14ac:dyDescent="0.25">
      <c r="E69524" s="71"/>
    </row>
    <row r="69525" spans="5:5" x14ac:dyDescent="0.25">
      <c r="E69525" s="71"/>
    </row>
    <row r="69526" spans="5:5" x14ac:dyDescent="0.25">
      <c r="E69526" s="71"/>
    </row>
    <row r="69527" spans="5:5" x14ac:dyDescent="0.25">
      <c r="E69527" s="71"/>
    </row>
    <row r="69528" spans="5:5" x14ac:dyDescent="0.25">
      <c r="E69528" s="71"/>
    </row>
    <row r="69529" spans="5:5" x14ac:dyDescent="0.25">
      <c r="E69529" s="71"/>
    </row>
    <row r="69530" spans="5:5" x14ac:dyDescent="0.25">
      <c r="E69530" s="71"/>
    </row>
    <row r="69531" spans="5:5" x14ac:dyDescent="0.25">
      <c r="E69531" s="71"/>
    </row>
    <row r="69532" spans="5:5" x14ac:dyDescent="0.25">
      <c r="E69532" s="71"/>
    </row>
    <row r="69533" spans="5:5" x14ac:dyDescent="0.25">
      <c r="E69533" s="71"/>
    </row>
    <row r="69534" spans="5:5" x14ac:dyDescent="0.25">
      <c r="E69534" s="71"/>
    </row>
    <row r="69535" spans="5:5" x14ac:dyDescent="0.25">
      <c r="E69535" s="71"/>
    </row>
    <row r="69536" spans="5:5" x14ac:dyDescent="0.25">
      <c r="E69536" s="71"/>
    </row>
    <row r="69537" spans="5:5" x14ac:dyDescent="0.25">
      <c r="E69537" s="71"/>
    </row>
    <row r="69538" spans="5:5" x14ac:dyDescent="0.25">
      <c r="E69538" s="71"/>
    </row>
    <row r="69539" spans="5:5" x14ac:dyDescent="0.25">
      <c r="E69539" s="71"/>
    </row>
    <row r="69540" spans="5:5" x14ac:dyDescent="0.25">
      <c r="E69540" s="71"/>
    </row>
    <row r="69541" spans="5:5" x14ac:dyDescent="0.25">
      <c r="E69541" s="71"/>
    </row>
    <row r="69542" spans="5:5" x14ac:dyDescent="0.25">
      <c r="E69542" s="71"/>
    </row>
    <row r="69543" spans="5:5" x14ac:dyDescent="0.25">
      <c r="E69543" s="71"/>
    </row>
    <row r="69544" spans="5:5" x14ac:dyDescent="0.25">
      <c r="E69544" s="71"/>
    </row>
    <row r="69545" spans="5:5" x14ac:dyDescent="0.25">
      <c r="E69545" s="71"/>
    </row>
    <row r="69546" spans="5:5" x14ac:dyDescent="0.25">
      <c r="E69546" s="71"/>
    </row>
    <row r="69547" spans="5:5" x14ac:dyDescent="0.25">
      <c r="E69547" s="71"/>
    </row>
    <row r="69548" spans="5:5" x14ac:dyDescent="0.25">
      <c r="E69548" s="71"/>
    </row>
    <row r="69549" spans="5:5" x14ac:dyDescent="0.25">
      <c r="E69549" s="71"/>
    </row>
    <row r="69550" spans="5:5" x14ac:dyDescent="0.25">
      <c r="E69550" s="71"/>
    </row>
    <row r="69551" spans="5:5" x14ac:dyDescent="0.25">
      <c r="E69551" s="71"/>
    </row>
    <row r="69552" spans="5:5" x14ac:dyDescent="0.25">
      <c r="E69552" s="71"/>
    </row>
    <row r="69553" spans="5:5" x14ac:dyDescent="0.25">
      <c r="E69553" s="71"/>
    </row>
    <row r="69554" spans="5:5" x14ac:dyDescent="0.25">
      <c r="E69554" s="71"/>
    </row>
    <row r="69555" spans="5:5" x14ac:dyDescent="0.25">
      <c r="E69555" s="71"/>
    </row>
    <row r="69556" spans="5:5" x14ac:dyDescent="0.25">
      <c r="E69556" s="71"/>
    </row>
    <row r="69557" spans="5:5" x14ac:dyDescent="0.25">
      <c r="E69557" s="71"/>
    </row>
    <row r="69558" spans="5:5" x14ac:dyDescent="0.25">
      <c r="E69558" s="71"/>
    </row>
    <row r="69559" spans="5:5" x14ac:dyDescent="0.25">
      <c r="E69559" s="71"/>
    </row>
    <row r="69560" spans="5:5" x14ac:dyDescent="0.25">
      <c r="E69560" s="71"/>
    </row>
    <row r="69561" spans="5:5" x14ac:dyDescent="0.25">
      <c r="E69561" s="71"/>
    </row>
    <row r="69562" spans="5:5" x14ac:dyDescent="0.25">
      <c r="E69562" s="71"/>
    </row>
    <row r="69563" spans="5:5" x14ac:dyDescent="0.25">
      <c r="E69563" s="71"/>
    </row>
    <row r="69564" spans="5:5" x14ac:dyDescent="0.25">
      <c r="E69564" s="71"/>
    </row>
    <row r="69565" spans="5:5" x14ac:dyDescent="0.25">
      <c r="E69565" s="71"/>
    </row>
    <row r="69566" spans="5:5" x14ac:dyDescent="0.25">
      <c r="E69566" s="71"/>
    </row>
    <row r="69567" spans="5:5" x14ac:dyDescent="0.25">
      <c r="E69567" s="71"/>
    </row>
    <row r="69568" spans="5:5" x14ac:dyDescent="0.25">
      <c r="E69568" s="71"/>
    </row>
    <row r="69569" spans="5:5" x14ac:dyDescent="0.25">
      <c r="E69569" s="71"/>
    </row>
    <row r="69570" spans="5:5" x14ac:dyDescent="0.25">
      <c r="E69570" s="71"/>
    </row>
    <row r="69571" spans="5:5" x14ac:dyDescent="0.25">
      <c r="E69571" s="71"/>
    </row>
    <row r="69572" spans="5:5" x14ac:dyDescent="0.25">
      <c r="E69572" s="71"/>
    </row>
    <row r="69573" spans="5:5" x14ac:dyDescent="0.25">
      <c r="E69573" s="71"/>
    </row>
    <row r="69574" spans="5:5" x14ac:dyDescent="0.25">
      <c r="E69574" s="71"/>
    </row>
    <row r="69575" spans="5:5" x14ac:dyDescent="0.25">
      <c r="E69575" s="71"/>
    </row>
    <row r="69576" spans="5:5" x14ac:dyDescent="0.25">
      <c r="E69576" s="71"/>
    </row>
    <row r="69577" spans="5:5" x14ac:dyDescent="0.25">
      <c r="E69577" s="71"/>
    </row>
    <row r="69578" spans="5:5" x14ac:dyDescent="0.25">
      <c r="E69578" s="71"/>
    </row>
    <row r="69579" spans="5:5" x14ac:dyDescent="0.25">
      <c r="E69579" s="71"/>
    </row>
    <row r="69580" spans="5:5" x14ac:dyDescent="0.25">
      <c r="E69580" s="71"/>
    </row>
    <row r="69581" spans="5:5" x14ac:dyDescent="0.25">
      <c r="E69581" s="71"/>
    </row>
    <row r="69582" spans="5:5" x14ac:dyDescent="0.25">
      <c r="E69582" s="71"/>
    </row>
    <row r="69583" spans="5:5" x14ac:dyDescent="0.25">
      <c r="E69583" s="71"/>
    </row>
    <row r="69584" spans="5:5" x14ac:dyDescent="0.25">
      <c r="E69584" s="71"/>
    </row>
    <row r="69585" spans="5:5" x14ac:dyDescent="0.25">
      <c r="E69585" s="71"/>
    </row>
    <row r="69586" spans="5:5" x14ac:dyDescent="0.25">
      <c r="E69586" s="71"/>
    </row>
    <row r="69587" spans="5:5" x14ac:dyDescent="0.25">
      <c r="E69587" s="71"/>
    </row>
    <row r="69588" spans="5:5" x14ac:dyDescent="0.25">
      <c r="E69588" s="71"/>
    </row>
    <row r="69589" spans="5:5" x14ac:dyDescent="0.25">
      <c r="E69589" s="71"/>
    </row>
    <row r="69590" spans="5:5" x14ac:dyDescent="0.25">
      <c r="E69590" s="71"/>
    </row>
    <row r="69591" spans="5:5" x14ac:dyDescent="0.25">
      <c r="E69591" s="71"/>
    </row>
    <row r="69592" spans="5:5" x14ac:dyDescent="0.25">
      <c r="E69592" s="71"/>
    </row>
    <row r="69593" spans="5:5" x14ac:dyDescent="0.25">
      <c r="E69593" s="71"/>
    </row>
    <row r="69594" spans="5:5" x14ac:dyDescent="0.25">
      <c r="E69594" s="71"/>
    </row>
    <row r="69595" spans="5:5" x14ac:dyDescent="0.25">
      <c r="E69595" s="71"/>
    </row>
    <row r="69596" spans="5:5" x14ac:dyDescent="0.25">
      <c r="E69596" s="71"/>
    </row>
    <row r="69597" spans="5:5" x14ac:dyDescent="0.25">
      <c r="E69597" s="71"/>
    </row>
    <row r="69598" spans="5:5" x14ac:dyDescent="0.25">
      <c r="E69598" s="71"/>
    </row>
    <row r="69599" spans="5:5" x14ac:dyDescent="0.25">
      <c r="E69599" s="71"/>
    </row>
    <row r="69600" spans="5:5" x14ac:dyDescent="0.25">
      <c r="E69600" s="71"/>
    </row>
    <row r="69601" spans="5:5" x14ac:dyDescent="0.25">
      <c r="E69601" s="71"/>
    </row>
    <row r="69602" spans="5:5" x14ac:dyDescent="0.25">
      <c r="E69602" s="71"/>
    </row>
    <row r="69603" spans="5:5" x14ac:dyDescent="0.25">
      <c r="E69603" s="71"/>
    </row>
    <row r="69604" spans="5:5" x14ac:dyDescent="0.25">
      <c r="E69604" s="71"/>
    </row>
    <row r="69605" spans="5:5" x14ac:dyDescent="0.25">
      <c r="E69605" s="71"/>
    </row>
    <row r="69606" spans="5:5" x14ac:dyDescent="0.25">
      <c r="E69606" s="71"/>
    </row>
    <row r="69607" spans="5:5" x14ac:dyDescent="0.25">
      <c r="E69607" s="71"/>
    </row>
    <row r="69608" spans="5:5" x14ac:dyDescent="0.25">
      <c r="E69608" s="71"/>
    </row>
    <row r="69609" spans="5:5" x14ac:dyDescent="0.25">
      <c r="E69609" s="71"/>
    </row>
    <row r="69610" spans="5:5" x14ac:dyDescent="0.25">
      <c r="E69610" s="71"/>
    </row>
    <row r="69611" spans="5:5" x14ac:dyDescent="0.25">
      <c r="E69611" s="71"/>
    </row>
    <row r="69612" spans="5:5" x14ac:dyDescent="0.25">
      <c r="E69612" s="71"/>
    </row>
    <row r="69613" spans="5:5" x14ac:dyDescent="0.25">
      <c r="E69613" s="71"/>
    </row>
    <row r="69614" spans="5:5" x14ac:dyDescent="0.25">
      <c r="E69614" s="71"/>
    </row>
    <row r="69615" spans="5:5" x14ac:dyDescent="0.25">
      <c r="E69615" s="71"/>
    </row>
    <row r="69616" spans="5:5" x14ac:dyDescent="0.25">
      <c r="E69616" s="71"/>
    </row>
    <row r="69617" spans="5:5" x14ac:dyDescent="0.25">
      <c r="E69617" s="71"/>
    </row>
    <row r="69618" spans="5:5" x14ac:dyDescent="0.25">
      <c r="E69618" s="71"/>
    </row>
    <row r="69619" spans="5:5" x14ac:dyDescent="0.25">
      <c r="E69619" s="71"/>
    </row>
    <row r="69620" spans="5:5" x14ac:dyDescent="0.25">
      <c r="E69620" s="71"/>
    </row>
    <row r="69621" spans="5:5" x14ac:dyDescent="0.25">
      <c r="E69621" s="71"/>
    </row>
    <row r="69622" spans="5:5" x14ac:dyDescent="0.25">
      <c r="E69622" s="71"/>
    </row>
    <row r="69623" spans="5:5" x14ac:dyDescent="0.25">
      <c r="E69623" s="71"/>
    </row>
    <row r="69624" spans="5:5" x14ac:dyDescent="0.25">
      <c r="E69624" s="71"/>
    </row>
    <row r="69625" spans="5:5" x14ac:dyDescent="0.25">
      <c r="E69625" s="71"/>
    </row>
    <row r="69626" spans="5:5" x14ac:dyDescent="0.25">
      <c r="E69626" s="71"/>
    </row>
    <row r="69627" spans="5:5" x14ac:dyDescent="0.25">
      <c r="E69627" s="71"/>
    </row>
    <row r="69628" spans="5:5" x14ac:dyDescent="0.25">
      <c r="E69628" s="71"/>
    </row>
    <row r="69629" spans="5:5" x14ac:dyDescent="0.25">
      <c r="E69629" s="71"/>
    </row>
    <row r="69630" spans="5:5" x14ac:dyDescent="0.25">
      <c r="E69630" s="71"/>
    </row>
    <row r="69631" spans="5:5" x14ac:dyDescent="0.25">
      <c r="E69631" s="71"/>
    </row>
    <row r="69632" spans="5:5" x14ac:dyDescent="0.25">
      <c r="E69632" s="71"/>
    </row>
    <row r="69633" spans="5:5" x14ac:dyDescent="0.25">
      <c r="E69633" s="71"/>
    </row>
    <row r="69634" spans="5:5" x14ac:dyDescent="0.25">
      <c r="E69634" s="71"/>
    </row>
    <row r="69635" spans="5:5" x14ac:dyDescent="0.25">
      <c r="E69635" s="71"/>
    </row>
    <row r="69636" spans="5:5" x14ac:dyDescent="0.25">
      <c r="E69636" s="71"/>
    </row>
    <row r="69637" spans="5:5" x14ac:dyDescent="0.25">
      <c r="E69637" s="71"/>
    </row>
    <row r="69638" spans="5:5" x14ac:dyDescent="0.25">
      <c r="E69638" s="71"/>
    </row>
    <row r="69639" spans="5:5" x14ac:dyDescent="0.25">
      <c r="E69639" s="71"/>
    </row>
    <row r="69640" spans="5:5" x14ac:dyDescent="0.25">
      <c r="E69640" s="71"/>
    </row>
    <row r="69641" spans="5:5" x14ac:dyDescent="0.25">
      <c r="E69641" s="71"/>
    </row>
    <row r="69642" spans="5:5" x14ac:dyDescent="0.25">
      <c r="E69642" s="71"/>
    </row>
    <row r="69643" spans="5:5" x14ac:dyDescent="0.25">
      <c r="E69643" s="71"/>
    </row>
    <row r="69644" spans="5:5" x14ac:dyDescent="0.25">
      <c r="E69644" s="71"/>
    </row>
    <row r="69645" spans="5:5" x14ac:dyDescent="0.25">
      <c r="E69645" s="71"/>
    </row>
    <row r="69646" spans="5:5" x14ac:dyDescent="0.25">
      <c r="E69646" s="71"/>
    </row>
    <row r="69647" spans="5:5" x14ac:dyDescent="0.25">
      <c r="E69647" s="71"/>
    </row>
    <row r="69648" spans="5:5" x14ac:dyDescent="0.25">
      <c r="E69648" s="71"/>
    </row>
    <row r="69649" spans="5:5" x14ac:dyDescent="0.25">
      <c r="E69649" s="71"/>
    </row>
    <row r="69650" spans="5:5" x14ac:dyDescent="0.25">
      <c r="E69650" s="71"/>
    </row>
    <row r="69651" spans="5:5" x14ac:dyDescent="0.25">
      <c r="E69651" s="71"/>
    </row>
    <row r="69652" spans="5:5" x14ac:dyDescent="0.25">
      <c r="E69652" s="71"/>
    </row>
    <row r="69653" spans="5:5" x14ac:dyDescent="0.25">
      <c r="E69653" s="71"/>
    </row>
    <row r="69654" spans="5:5" x14ac:dyDescent="0.25">
      <c r="E69654" s="71"/>
    </row>
    <row r="69655" spans="5:5" x14ac:dyDescent="0.25">
      <c r="E69655" s="71"/>
    </row>
    <row r="69656" spans="5:5" x14ac:dyDescent="0.25">
      <c r="E69656" s="71"/>
    </row>
    <row r="69657" spans="5:5" x14ac:dyDescent="0.25">
      <c r="E69657" s="71"/>
    </row>
    <row r="69658" spans="5:5" x14ac:dyDescent="0.25">
      <c r="E69658" s="71"/>
    </row>
    <row r="69659" spans="5:5" x14ac:dyDescent="0.25">
      <c r="E69659" s="71"/>
    </row>
    <row r="69660" spans="5:5" x14ac:dyDescent="0.25">
      <c r="E69660" s="71"/>
    </row>
    <row r="69661" spans="5:5" x14ac:dyDescent="0.25">
      <c r="E69661" s="71"/>
    </row>
    <row r="69662" spans="5:5" x14ac:dyDescent="0.25">
      <c r="E69662" s="71"/>
    </row>
    <row r="69663" spans="5:5" x14ac:dyDescent="0.25">
      <c r="E69663" s="71"/>
    </row>
    <row r="69664" spans="5:5" x14ac:dyDescent="0.25">
      <c r="E69664" s="71"/>
    </row>
    <row r="69665" spans="5:5" x14ac:dyDescent="0.25">
      <c r="E69665" s="71"/>
    </row>
    <row r="69666" spans="5:5" x14ac:dyDescent="0.25">
      <c r="E69666" s="71"/>
    </row>
    <row r="69667" spans="5:5" x14ac:dyDescent="0.25">
      <c r="E69667" s="71"/>
    </row>
    <row r="69668" spans="5:5" x14ac:dyDescent="0.25">
      <c r="E69668" s="71"/>
    </row>
    <row r="69669" spans="5:5" x14ac:dyDescent="0.25">
      <c r="E69669" s="71"/>
    </row>
    <row r="69670" spans="5:5" x14ac:dyDescent="0.25">
      <c r="E69670" s="71"/>
    </row>
    <row r="69671" spans="5:5" x14ac:dyDescent="0.25">
      <c r="E69671" s="71"/>
    </row>
    <row r="69672" spans="5:5" x14ac:dyDescent="0.25">
      <c r="E69672" s="71"/>
    </row>
    <row r="69673" spans="5:5" x14ac:dyDescent="0.25">
      <c r="E69673" s="71"/>
    </row>
    <row r="69674" spans="5:5" x14ac:dyDescent="0.25">
      <c r="E69674" s="71"/>
    </row>
    <row r="69675" spans="5:5" x14ac:dyDescent="0.25">
      <c r="E69675" s="71"/>
    </row>
    <row r="69676" spans="5:5" x14ac:dyDescent="0.25">
      <c r="E69676" s="71"/>
    </row>
    <row r="69677" spans="5:5" x14ac:dyDescent="0.25">
      <c r="E69677" s="71"/>
    </row>
    <row r="69678" spans="5:5" x14ac:dyDescent="0.25">
      <c r="E69678" s="71"/>
    </row>
    <row r="69679" spans="5:5" x14ac:dyDescent="0.25">
      <c r="E69679" s="71"/>
    </row>
    <row r="69680" spans="5:5" x14ac:dyDescent="0.25">
      <c r="E69680" s="71"/>
    </row>
    <row r="69681" spans="5:5" x14ac:dyDescent="0.25">
      <c r="E69681" s="71"/>
    </row>
    <row r="69682" spans="5:5" x14ac:dyDescent="0.25">
      <c r="E69682" s="71"/>
    </row>
    <row r="69683" spans="5:5" x14ac:dyDescent="0.25">
      <c r="E69683" s="71"/>
    </row>
    <row r="69684" spans="5:5" x14ac:dyDescent="0.25">
      <c r="E69684" s="71"/>
    </row>
    <row r="69685" spans="5:5" x14ac:dyDescent="0.25">
      <c r="E69685" s="71"/>
    </row>
    <row r="69686" spans="5:5" x14ac:dyDescent="0.25">
      <c r="E69686" s="71"/>
    </row>
    <row r="69687" spans="5:5" x14ac:dyDescent="0.25">
      <c r="E69687" s="71"/>
    </row>
    <row r="69688" spans="5:5" x14ac:dyDescent="0.25">
      <c r="E69688" s="71"/>
    </row>
    <row r="69689" spans="5:5" x14ac:dyDescent="0.25">
      <c r="E69689" s="71"/>
    </row>
    <row r="69690" spans="5:5" x14ac:dyDescent="0.25">
      <c r="E69690" s="71"/>
    </row>
    <row r="69691" spans="5:5" x14ac:dyDescent="0.25">
      <c r="E69691" s="71"/>
    </row>
    <row r="69692" spans="5:5" x14ac:dyDescent="0.25">
      <c r="E69692" s="71"/>
    </row>
    <row r="69693" spans="5:5" x14ac:dyDescent="0.25">
      <c r="E69693" s="71"/>
    </row>
    <row r="69694" spans="5:5" x14ac:dyDescent="0.25">
      <c r="E69694" s="71"/>
    </row>
    <row r="69695" spans="5:5" x14ac:dyDescent="0.25">
      <c r="E69695" s="71"/>
    </row>
    <row r="69696" spans="5:5" x14ac:dyDescent="0.25">
      <c r="E69696" s="71"/>
    </row>
    <row r="69697" spans="5:5" x14ac:dyDescent="0.25">
      <c r="E69697" s="71"/>
    </row>
    <row r="69698" spans="5:5" x14ac:dyDescent="0.25">
      <c r="E69698" s="71"/>
    </row>
    <row r="69699" spans="5:5" x14ac:dyDescent="0.25">
      <c r="E69699" s="71"/>
    </row>
    <row r="69700" spans="5:5" x14ac:dyDescent="0.25">
      <c r="E69700" s="71"/>
    </row>
    <row r="69701" spans="5:5" x14ac:dyDescent="0.25">
      <c r="E69701" s="71"/>
    </row>
    <row r="69702" spans="5:5" x14ac:dyDescent="0.25">
      <c r="E69702" s="71"/>
    </row>
    <row r="69703" spans="5:5" x14ac:dyDescent="0.25">
      <c r="E69703" s="71"/>
    </row>
    <row r="69704" spans="5:5" x14ac:dyDescent="0.25">
      <c r="E69704" s="71"/>
    </row>
    <row r="69705" spans="5:5" x14ac:dyDescent="0.25">
      <c r="E69705" s="71"/>
    </row>
    <row r="69706" spans="5:5" x14ac:dyDescent="0.25">
      <c r="E69706" s="71"/>
    </row>
    <row r="69707" spans="5:5" x14ac:dyDescent="0.25">
      <c r="E69707" s="71"/>
    </row>
    <row r="69708" spans="5:5" x14ac:dyDescent="0.25">
      <c r="E69708" s="71"/>
    </row>
    <row r="69709" spans="5:5" x14ac:dyDescent="0.25">
      <c r="E69709" s="71"/>
    </row>
    <row r="69710" spans="5:5" x14ac:dyDescent="0.25">
      <c r="E69710" s="71"/>
    </row>
    <row r="69711" spans="5:5" x14ac:dyDescent="0.25">
      <c r="E69711" s="71"/>
    </row>
    <row r="69712" spans="5:5" x14ac:dyDescent="0.25">
      <c r="E69712" s="71"/>
    </row>
    <row r="69713" spans="5:5" x14ac:dyDescent="0.25">
      <c r="E69713" s="71"/>
    </row>
    <row r="69714" spans="5:5" x14ac:dyDescent="0.25">
      <c r="E69714" s="71"/>
    </row>
    <row r="69715" spans="5:5" x14ac:dyDescent="0.25">
      <c r="E69715" s="71"/>
    </row>
    <row r="69716" spans="5:5" x14ac:dyDescent="0.25">
      <c r="E69716" s="71"/>
    </row>
    <row r="69717" spans="5:5" x14ac:dyDescent="0.25">
      <c r="E69717" s="71"/>
    </row>
    <row r="69718" spans="5:5" x14ac:dyDescent="0.25">
      <c r="E69718" s="71"/>
    </row>
    <row r="69719" spans="5:5" x14ac:dyDescent="0.25">
      <c r="E69719" s="71"/>
    </row>
    <row r="69720" spans="5:5" x14ac:dyDescent="0.25">
      <c r="E69720" s="71"/>
    </row>
    <row r="69721" spans="5:5" x14ac:dyDescent="0.25">
      <c r="E69721" s="71"/>
    </row>
    <row r="69722" spans="5:5" x14ac:dyDescent="0.25">
      <c r="E69722" s="71"/>
    </row>
    <row r="69723" spans="5:5" x14ac:dyDescent="0.25">
      <c r="E69723" s="71"/>
    </row>
    <row r="69724" spans="5:5" x14ac:dyDescent="0.25">
      <c r="E69724" s="71"/>
    </row>
    <row r="69725" spans="5:5" x14ac:dyDescent="0.25">
      <c r="E69725" s="71"/>
    </row>
    <row r="69726" spans="5:5" x14ac:dyDescent="0.25">
      <c r="E69726" s="71"/>
    </row>
    <row r="69727" spans="5:5" x14ac:dyDescent="0.25">
      <c r="E69727" s="71"/>
    </row>
    <row r="69728" spans="5:5" x14ac:dyDescent="0.25">
      <c r="E69728" s="71"/>
    </row>
    <row r="69729" spans="5:5" x14ac:dyDescent="0.25">
      <c r="E69729" s="71"/>
    </row>
    <row r="69730" spans="5:5" x14ac:dyDescent="0.25">
      <c r="E69730" s="71"/>
    </row>
    <row r="69731" spans="5:5" x14ac:dyDescent="0.25">
      <c r="E69731" s="71"/>
    </row>
    <row r="69732" spans="5:5" x14ac:dyDescent="0.25">
      <c r="E69732" s="71"/>
    </row>
    <row r="69733" spans="5:5" x14ac:dyDescent="0.25">
      <c r="E69733" s="71"/>
    </row>
    <row r="69734" spans="5:5" x14ac:dyDescent="0.25">
      <c r="E69734" s="71"/>
    </row>
    <row r="69735" spans="5:5" x14ac:dyDescent="0.25">
      <c r="E69735" s="71"/>
    </row>
    <row r="69736" spans="5:5" x14ac:dyDescent="0.25">
      <c r="E69736" s="71"/>
    </row>
    <row r="69737" spans="5:5" x14ac:dyDescent="0.25">
      <c r="E69737" s="71"/>
    </row>
    <row r="69738" spans="5:5" x14ac:dyDescent="0.25">
      <c r="E69738" s="71"/>
    </row>
    <row r="69739" spans="5:5" x14ac:dyDescent="0.25">
      <c r="E69739" s="71"/>
    </row>
    <row r="69740" spans="5:5" x14ac:dyDescent="0.25">
      <c r="E69740" s="71"/>
    </row>
    <row r="69741" spans="5:5" x14ac:dyDescent="0.25">
      <c r="E69741" s="71"/>
    </row>
    <row r="69742" spans="5:5" x14ac:dyDescent="0.25">
      <c r="E69742" s="71"/>
    </row>
    <row r="69743" spans="5:5" x14ac:dyDescent="0.25">
      <c r="E69743" s="71"/>
    </row>
    <row r="69744" spans="5:5" x14ac:dyDescent="0.25">
      <c r="E69744" s="71"/>
    </row>
    <row r="69745" spans="5:5" x14ac:dyDescent="0.25">
      <c r="E69745" s="71"/>
    </row>
    <row r="69746" spans="5:5" x14ac:dyDescent="0.25">
      <c r="E69746" s="71"/>
    </row>
    <row r="69747" spans="5:5" x14ac:dyDescent="0.25">
      <c r="E69747" s="71"/>
    </row>
    <row r="69748" spans="5:5" x14ac:dyDescent="0.25">
      <c r="E69748" s="71"/>
    </row>
    <row r="69749" spans="5:5" x14ac:dyDescent="0.25">
      <c r="E69749" s="71"/>
    </row>
    <row r="69750" spans="5:5" x14ac:dyDescent="0.25">
      <c r="E69750" s="71"/>
    </row>
    <row r="69751" spans="5:5" x14ac:dyDescent="0.25">
      <c r="E69751" s="71"/>
    </row>
    <row r="69752" spans="5:5" x14ac:dyDescent="0.25">
      <c r="E69752" s="71"/>
    </row>
    <row r="69753" spans="5:5" x14ac:dyDescent="0.25">
      <c r="E69753" s="71"/>
    </row>
    <row r="69754" spans="5:5" x14ac:dyDescent="0.25">
      <c r="E69754" s="71"/>
    </row>
    <row r="69755" spans="5:5" x14ac:dyDescent="0.25">
      <c r="E69755" s="71"/>
    </row>
    <row r="69756" spans="5:5" x14ac:dyDescent="0.25">
      <c r="E69756" s="71"/>
    </row>
    <row r="69757" spans="5:5" x14ac:dyDescent="0.25">
      <c r="E69757" s="71"/>
    </row>
    <row r="69758" spans="5:5" x14ac:dyDescent="0.25">
      <c r="E69758" s="71"/>
    </row>
    <row r="69759" spans="5:5" x14ac:dyDescent="0.25">
      <c r="E69759" s="71"/>
    </row>
    <row r="69760" spans="5:5" x14ac:dyDescent="0.25">
      <c r="E69760" s="71"/>
    </row>
    <row r="69761" spans="5:5" x14ac:dyDescent="0.25">
      <c r="E69761" s="71"/>
    </row>
    <row r="69762" spans="5:5" x14ac:dyDescent="0.25">
      <c r="E69762" s="71"/>
    </row>
    <row r="69763" spans="5:5" x14ac:dyDescent="0.25">
      <c r="E69763" s="71"/>
    </row>
    <row r="69764" spans="5:5" x14ac:dyDescent="0.25">
      <c r="E69764" s="71"/>
    </row>
    <row r="69765" spans="5:5" x14ac:dyDescent="0.25">
      <c r="E69765" s="71"/>
    </row>
    <row r="69766" spans="5:5" x14ac:dyDescent="0.25">
      <c r="E69766" s="71"/>
    </row>
    <row r="69767" spans="5:5" x14ac:dyDescent="0.25">
      <c r="E69767" s="71"/>
    </row>
    <row r="69768" spans="5:5" x14ac:dyDescent="0.25">
      <c r="E69768" s="71"/>
    </row>
    <row r="69769" spans="5:5" x14ac:dyDescent="0.25">
      <c r="E69769" s="71"/>
    </row>
    <row r="69770" spans="5:5" x14ac:dyDescent="0.25">
      <c r="E69770" s="71"/>
    </row>
    <row r="69771" spans="5:5" x14ac:dyDescent="0.25">
      <c r="E69771" s="71"/>
    </row>
    <row r="69772" spans="5:5" x14ac:dyDescent="0.25">
      <c r="E69772" s="71"/>
    </row>
    <row r="69773" spans="5:5" x14ac:dyDescent="0.25">
      <c r="E69773" s="71"/>
    </row>
    <row r="69774" spans="5:5" x14ac:dyDescent="0.25">
      <c r="E69774" s="71"/>
    </row>
    <row r="69775" spans="5:5" x14ac:dyDescent="0.25">
      <c r="E69775" s="71"/>
    </row>
    <row r="69776" spans="5:5" x14ac:dyDescent="0.25">
      <c r="E69776" s="71"/>
    </row>
    <row r="69777" spans="5:5" x14ac:dyDescent="0.25">
      <c r="E69777" s="71"/>
    </row>
    <row r="69778" spans="5:5" x14ac:dyDescent="0.25">
      <c r="E69778" s="71"/>
    </row>
    <row r="69779" spans="5:5" x14ac:dyDescent="0.25">
      <c r="E69779" s="71"/>
    </row>
    <row r="69780" spans="5:5" x14ac:dyDescent="0.25">
      <c r="E69780" s="71"/>
    </row>
    <row r="69781" spans="5:5" x14ac:dyDescent="0.25">
      <c r="E69781" s="71"/>
    </row>
    <row r="69782" spans="5:5" x14ac:dyDescent="0.25">
      <c r="E69782" s="71"/>
    </row>
    <row r="69783" spans="5:5" x14ac:dyDescent="0.25">
      <c r="E69783" s="71"/>
    </row>
    <row r="69784" spans="5:5" x14ac:dyDescent="0.25">
      <c r="E69784" s="71"/>
    </row>
    <row r="69785" spans="5:5" x14ac:dyDescent="0.25">
      <c r="E69785" s="71"/>
    </row>
    <row r="69786" spans="5:5" x14ac:dyDescent="0.25">
      <c r="E69786" s="71"/>
    </row>
    <row r="69787" spans="5:5" x14ac:dyDescent="0.25">
      <c r="E69787" s="71"/>
    </row>
    <row r="69788" spans="5:5" x14ac:dyDescent="0.25">
      <c r="E69788" s="71"/>
    </row>
    <row r="69789" spans="5:5" x14ac:dyDescent="0.25">
      <c r="E69789" s="71"/>
    </row>
    <row r="69790" spans="5:5" x14ac:dyDescent="0.25">
      <c r="E69790" s="71"/>
    </row>
    <row r="69791" spans="5:5" x14ac:dyDescent="0.25">
      <c r="E69791" s="71"/>
    </row>
    <row r="69792" spans="5:5" x14ac:dyDescent="0.25">
      <c r="E69792" s="71"/>
    </row>
    <row r="69793" spans="5:5" x14ac:dyDescent="0.25">
      <c r="E69793" s="71"/>
    </row>
    <row r="69794" spans="5:5" x14ac:dyDescent="0.25">
      <c r="E69794" s="71"/>
    </row>
    <row r="69795" spans="5:5" x14ac:dyDescent="0.25">
      <c r="E69795" s="71"/>
    </row>
    <row r="69796" spans="5:5" x14ac:dyDescent="0.25">
      <c r="E69796" s="71"/>
    </row>
    <row r="69797" spans="5:5" x14ac:dyDescent="0.25">
      <c r="E69797" s="71"/>
    </row>
    <row r="69798" spans="5:5" x14ac:dyDescent="0.25">
      <c r="E69798" s="71"/>
    </row>
    <row r="69799" spans="5:5" x14ac:dyDescent="0.25">
      <c r="E69799" s="71"/>
    </row>
    <row r="69800" spans="5:5" x14ac:dyDescent="0.25">
      <c r="E69800" s="71"/>
    </row>
    <row r="69801" spans="5:5" x14ac:dyDescent="0.25">
      <c r="E69801" s="71"/>
    </row>
    <row r="69802" spans="5:5" x14ac:dyDescent="0.25">
      <c r="E69802" s="71"/>
    </row>
    <row r="69803" spans="5:5" x14ac:dyDescent="0.25">
      <c r="E69803" s="71"/>
    </row>
    <row r="69804" spans="5:5" x14ac:dyDescent="0.25">
      <c r="E69804" s="71"/>
    </row>
    <row r="69805" spans="5:5" x14ac:dyDescent="0.25">
      <c r="E69805" s="71"/>
    </row>
    <row r="69806" spans="5:5" x14ac:dyDescent="0.25">
      <c r="E69806" s="71"/>
    </row>
    <row r="69807" spans="5:5" x14ac:dyDescent="0.25">
      <c r="E69807" s="71"/>
    </row>
    <row r="69808" spans="5:5" x14ac:dyDescent="0.25">
      <c r="E69808" s="71"/>
    </row>
    <row r="69809" spans="5:5" x14ac:dyDescent="0.25">
      <c r="E69809" s="71"/>
    </row>
    <row r="69810" spans="5:5" x14ac:dyDescent="0.25">
      <c r="E69810" s="71"/>
    </row>
    <row r="69811" spans="5:5" x14ac:dyDescent="0.25">
      <c r="E69811" s="71"/>
    </row>
    <row r="69812" spans="5:5" x14ac:dyDescent="0.25">
      <c r="E69812" s="71"/>
    </row>
    <row r="69813" spans="5:5" x14ac:dyDescent="0.25">
      <c r="E69813" s="71"/>
    </row>
    <row r="69814" spans="5:5" x14ac:dyDescent="0.25">
      <c r="E69814" s="71"/>
    </row>
    <row r="69815" spans="5:5" x14ac:dyDescent="0.25">
      <c r="E69815" s="71"/>
    </row>
    <row r="69816" spans="5:5" x14ac:dyDescent="0.25">
      <c r="E69816" s="71"/>
    </row>
    <row r="69817" spans="5:5" x14ac:dyDescent="0.25">
      <c r="E69817" s="71"/>
    </row>
    <row r="69818" spans="5:5" x14ac:dyDescent="0.25">
      <c r="E69818" s="71"/>
    </row>
    <row r="69819" spans="5:5" x14ac:dyDescent="0.25">
      <c r="E69819" s="71"/>
    </row>
    <row r="69820" spans="5:5" x14ac:dyDescent="0.25">
      <c r="E69820" s="71"/>
    </row>
    <row r="69821" spans="5:5" x14ac:dyDescent="0.25">
      <c r="E69821" s="71"/>
    </row>
    <row r="69822" spans="5:5" x14ac:dyDescent="0.25">
      <c r="E69822" s="71"/>
    </row>
    <row r="69823" spans="5:5" x14ac:dyDescent="0.25">
      <c r="E69823" s="71"/>
    </row>
    <row r="69824" spans="5:5" x14ac:dyDescent="0.25">
      <c r="E69824" s="71"/>
    </row>
    <row r="69825" spans="5:5" x14ac:dyDescent="0.25">
      <c r="E69825" s="71"/>
    </row>
    <row r="69826" spans="5:5" x14ac:dyDescent="0.25">
      <c r="E69826" s="71"/>
    </row>
    <row r="69827" spans="5:5" x14ac:dyDescent="0.25">
      <c r="E69827" s="71"/>
    </row>
    <row r="69828" spans="5:5" x14ac:dyDescent="0.25">
      <c r="E69828" s="71"/>
    </row>
    <row r="69829" spans="5:5" x14ac:dyDescent="0.25">
      <c r="E69829" s="71"/>
    </row>
    <row r="69830" spans="5:5" x14ac:dyDescent="0.25">
      <c r="E69830" s="71"/>
    </row>
    <row r="69831" spans="5:5" x14ac:dyDescent="0.25">
      <c r="E69831" s="71"/>
    </row>
    <row r="69832" spans="5:5" x14ac:dyDescent="0.25">
      <c r="E69832" s="71"/>
    </row>
    <row r="69833" spans="5:5" x14ac:dyDescent="0.25">
      <c r="E69833" s="71"/>
    </row>
    <row r="69834" spans="5:5" x14ac:dyDescent="0.25">
      <c r="E69834" s="71"/>
    </row>
    <row r="69835" spans="5:5" x14ac:dyDescent="0.25">
      <c r="E69835" s="71"/>
    </row>
    <row r="69836" spans="5:5" x14ac:dyDescent="0.25">
      <c r="E69836" s="71"/>
    </row>
    <row r="69837" spans="5:5" x14ac:dyDescent="0.25">
      <c r="E69837" s="71"/>
    </row>
    <row r="69838" spans="5:5" x14ac:dyDescent="0.25">
      <c r="E69838" s="71"/>
    </row>
    <row r="69839" spans="5:5" x14ac:dyDescent="0.25">
      <c r="E69839" s="71"/>
    </row>
    <row r="69840" spans="5:5" x14ac:dyDescent="0.25">
      <c r="E69840" s="71"/>
    </row>
    <row r="69841" spans="5:5" x14ac:dyDescent="0.25">
      <c r="E69841" s="71"/>
    </row>
    <row r="69842" spans="5:5" x14ac:dyDescent="0.25">
      <c r="E69842" s="71"/>
    </row>
    <row r="69843" spans="5:5" x14ac:dyDescent="0.25">
      <c r="E69843" s="71"/>
    </row>
    <row r="69844" spans="5:5" x14ac:dyDescent="0.25">
      <c r="E69844" s="71"/>
    </row>
    <row r="69845" spans="5:5" x14ac:dyDescent="0.25">
      <c r="E69845" s="71"/>
    </row>
    <row r="69846" spans="5:5" x14ac:dyDescent="0.25">
      <c r="E69846" s="71"/>
    </row>
    <row r="69847" spans="5:5" x14ac:dyDescent="0.25">
      <c r="E69847" s="71"/>
    </row>
    <row r="69848" spans="5:5" x14ac:dyDescent="0.25">
      <c r="E69848" s="71"/>
    </row>
    <row r="69849" spans="5:5" x14ac:dyDescent="0.25">
      <c r="E69849" s="71"/>
    </row>
    <row r="69850" spans="5:5" x14ac:dyDescent="0.25">
      <c r="E69850" s="71"/>
    </row>
    <row r="69851" spans="5:5" x14ac:dyDescent="0.25">
      <c r="E69851" s="71"/>
    </row>
    <row r="69852" spans="5:5" x14ac:dyDescent="0.25">
      <c r="E69852" s="71"/>
    </row>
    <row r="69853" spans="5:5" x14ac:dyDescent="0.25">
      <c r="E69853" s="71"/>
    </row>
    <row r="69854" spans="5:5" x14ac:dyDescent="0.25">
      <c r="E69854" s="71"/>
    </row>
    <row r="69855" spans="5:5" x14ac:dyDescent="0.25">
      <c r="E69855" s="71"/>
    </row>
    <row r="69856" spans="5:5" x14ac:dyDescent="0.25">
      <c r="E69856" s="71"/>
    </row>
    <row r="69857" spans="5:5" x14ac:dyDescent="0.25">
      <c r="E69857" s="71"/>
    </row>
    <row r="69858" spans="5:5" x14ac:dyDescent="0.25">
      <c r="E69858" s="71"/>
    </row>
    <row r="69859" spans="5:5" x14ac:dyDescent="0.25">
      <c r="E69859" s="71"/>
    </row>
    <row r="69860" spans="5:5" x14ac:dyDescent="0.25">
      <c r="E69860" s="71"/>
    </row>
    <row r="69861" spans="5:5" x14ac:dyDescent="0.25">
      <c r="E69861" s="71"/>
    </row>
    <row r="69862" spans="5:5" x14ac:dyDescent="0.25">
      <c r="E69862" s="71"/>
    </row>
    <row r="69863" spans="5:5" x14ac:dyDescent="0.25">
      <c r="E69863" s="71"/>
    </row>
    <row r="69864" spans="5:5" x14ac:dyDescent="0.25">
      <c r="E69864" s="71"/>
    </row>
    <row r="69865" spans="5:5" x14ac:dyDescent="0.25">
      <c r="E69865" s="71"/>
    </row>
    <row r="69866" spans="5:5" x14ac:dyDescent="0.25">
      <c r="E69866" s="71"/>
    </row>
    <row r="69867" spans="5:5" x14ac:dyDescent="0.25">
      <c r="E69867" s="71"/>
    </row>
    <row r="69868" spans="5:5" x14ac:dyDescent="0.25">
      <c r="E69868" s="71"/>
    </row>
    <row r="69869" spans="5:5" x14ac:dyDescent="0.25">
      <c r="E69869" s="71"/>
    </row>
    <row r="69870" spans="5:5" x14ac:dyDescent="0.25">
      <c r="E69870" s="71"/>
    </row>
    <row r="69871" spans="5:5" x14ac:dyDescent="0.25">
      <c r="E69871" s="71"/>
    </row>
    <row r="69872" spans="5:5" x14ac:dyDescent="0.25">
      <c r="E69872" s="71"/>
    </row>
    <row r="69873" spans="5:5" x14ac:dyDescent="0.25">
      <c r="E69873" s="71"/>
    </row>
    <row r="69874" spans="5:5" x14ac:dyDescent="0.25">
      <c r="E69874" s="71"/>
    </row>
    <row r="69875" spans="5:5" x14ac:dyDescent="0.25">
      <c r="E69875" s="71"/>
    </row>
    <row r="69876" spans="5:5" x14ac:dyDescent="0.25">
      <c r="E69876" s="71"/>
    </row>
    <row r="69877" spans="5:5" x14ac:dyDescent="0.25">
      <c r="E69877" s="71"/>
    </row>
    <row r="69878" spans="5:5" x14ac:dyDescent="0.25">
      <c r="E69878" s="71"/>
    </row>
    <row r="69879" spans="5:5" x14ac:dyDescent="0.25">
      <c r="E69879" s="71"/>
    </row>
    <row r="69880" spans="5:5" x14ac:dyDescent="0.25">
      <c r="E69880" s="71"/>
    </row>
    <row r="69881" spans="5:5" x14ac:dyDescent="0.25">
      <c r="E69881" s="71"/>
    </row>
    <row r="69882" spans="5:5" x14ac:dyDescent="0.25">
      <c r="E69882" s="71"/>
    </row>
    <row r="69883" spans="5:5" x14ac:dyDescent="0.25">
      <c r="E69883" s="71"/>
    </row>
    <row r="69884" spans="5:5" x14ac:dyDescent="0.25">
      <c r="E69884" s="71"/>
    </row>
    <row r="69885" spans="5:5" x14ac:dyDescent="0.25">
      <c r="E69885" s="71"/>
    </row>
    <row r="69886" spans="5:5" x14ac:dyDescent="0.25">
      <c r="E69886" s="71"/>
    </row>
    <row r="69887" spans="5:5" x14ac:dyDescent="0.25">
      <c r="E69887" s="71"/>
    </row>
    <row r="69888" spans="5:5" x14ac:dyDescent="0.25">
      <c r="E69888" s="71"/>
    </row>
    <row r="69889" spans="5:5" x14ac:dyDescent="0.25">
      <c r="E69889" s="71"/>
    </row>
    <row r="69890" spans="5:5" x14ac:dyDescent="0.25">
      <c r="E69890" s="71"/>
    </row>
    <row r="69891" spans="5:5" x14ac:dyDescent="0.25">
      <c r="E69891" s="71"/>
    </row>
    <row r="69892" spans="5:5" x14ac:dyDescent="0.25">
      <c r="E69892" s="71"/>
    </row>
    <row r="69893" spans="5:5" x14ac:dyDescent="0.25">
      <c r="E69893" s="71"/>
    </row>
    <row r="69894" spans="5:5" x14ac:dyDescent="0.25">
      <c r="E69894" s="71"/>
    </row>
    <row r="69895" spans="5:5" x14ac:dyDescent="0.25">
      <c r="E69895" s="71"/>
    </row>
    <row r="69896" spans="5:5" x14ac:dyDescent="0.25">
      <c r="E69896" s="71"/>
    </row>
    <row r="69897" spans="5:5" x14ac:dyDescent="0.25">
      <c r="E69897" s="71"/>
    </row>
    <row r="69898" spans="5:5" x14ac:dyDescent="0.25">
      <c r="E69898" s="71"/>
    </row>
    <row r="69899" spans="5:5" x14ac:dyDescent="0.25">
      <c r="E69899" s="71"/>
    </row>
    <row r="69900" spans="5:5" x14ac:dyDescent="0.25">
      <c r="E69900" s="71"/>
    </row>
    <row r="69901" spans="5:5" x14ac:dyDescent="0.25">
      <c r="E69901" s="71"/>
    </row>
    <row r="69902" spans="5:5" x14ac:dyDescent="0.25">
      <c r="E69902" s="71"/>
    </row>
    <row r="69903" spans="5:5" x14ac:dyDescent="0.25">
      <c r="E69903" s="71"/>
    </row>
    <row r="69904" spans="5:5" x14ac:dyDescent="0.25">
      <c r="E69904" s="71"/>
    </row>
    <row r="69905" spans="5:5" x14ac:dyDescent="0.25">
      <c r="E69905" s="71"/>
    </row>
    <row r="69906" spans="5:5" x14ac:dyDescent="0.25">
      <c r="E69906" s="71"/>
    </row>
    <row r="69907" spans="5:5" x14ac:dyDescent="0.25">
      <c r="E69907" s="71"/>
    </row>
    <row r="69908" spans="5:5" x14ac:dyDescent="0.25">
      <c r="E69908" s="71"/>
    </row>
    <row r="69909" spans="5:5" x14ac:dyDescent="0.25">
      <c r="E69909" s="71"/>
    </row>
    <row r="69910" spans="5:5" x14ac:dyDescent="0.25">
      <c r="E69910" s="71"/>
    </row>
    <row r="69911" spans="5:5" x14ac:dyDescent="0.25">
      <c r="E69911" s="71"/>
    </row>
    <row r="69912" spans="5:5" x14ac:dyDescent="0.25">
      <c r="E69912" s="71"/>
    </row>
    <row r="69913" spans="5:5" x14ac:dyDescent="0.25">
      <c r="E69913" s="71"/>
    </row>
    <row r="69914" spans="5:5" x14ac:dyDescent="0.25">
      <c r="E69914" s="71"/>
    </row>
    <row r="69915" spans="5:5" x14ac:dyDescent="0.25">
      <c r="E69915" s="71"/>
    </row>
    <row r="69916" spans="5:5" x14ac:dyDescent="0.25">
      <c r="E69916" s="71"/>
    </row>
    <row r="69917" spans="5:5" x14ac:dyDescent="0.25">
      <c r="E69917" s="71"/>
    </row>
    <row r="69918" spans="5:5" x14ac:dyDescent="0.25">
      <c r="E69918" s="71"/>
    </row>
    <row r="69919" spans="5:5" x14ac:dyDescent="0.25">
      <c r="E69919" s="71"/>
    </row>
    <row r="69920" spans="5:5" x14ac:dyDescent="0.25">
      <c r="E69920" s="71"/>
    </row>
    <row r="69921" spans="5:5" x14ac:dyDescent="0.25">
      <c r="E69921" s="71"/>
    </row>
    <row r="69922" spans="5:5" x14ac:dyDescent="0.25">
      <c r="E69922" s="71"/>
    </row>
    <row r="69923" spans="5:5" x14ac:dyDescent="0.25">
      <c r="E69923" s="71"/>
    </row>
    <row r="69924" spans="5:5" x14ac:dyDescent="0.25">
      <c r="E69924" s="71"/>
    </row>
    <row r="69925" spans="5:5" x14ac:dyDescent="0.25">
      <c r="E69925" s="71"/>
    </row>
    <row r="69926" spans="5:5" x14ac:dyDescent="0.25">
      <c r="E69926" s="71"/>
    </row>
    <row r="69927" spans="5:5" x14ac:dyDescent="0.25">
      <c r="E69927" s="71"/>
    </row>
    <row r="69928" spans="5:5" x14ac:dyDescent="0.25">
      <c r="E69928" s="71"/>
    </row>
    <row r="69929" spans="5:5" x14ac:dyDescent="0.25">
      <c r="E69929" s="71"/>
    </row>
    <row r="69930" spans="5:5" x14ac:dyDescent="0.25">
      <c r="E69930" s="71"/>
    </row>
    <row r="69931" spans="5:5" x14ac:dyDescent="0.25">
      <c r="E69931" s="71"/>
    </row>
    <row r="69932" spans="5:5" x14ac:dyDescent="0.25">
      <c r="E69932" s="71"/>
    </row>
    <row r="69933" spans="5:5" x14ac:dyDescent="0.25">
      <c r="E69933" s="71"/>
    </row>
    <row r="69934" spans="5:5" x14ac:dyDescent="0.25">
      <c r="E69934" s="71"/>
    </row>
    <row r="69935" spans="5:5" x14ac:dyDescent="0.25">
      <c r="E69935" s="71"/>
    </row>
    <row r="69936" spans="5:5" x14ac:dyDescent="0.25">
      <c r="E69936" s="71"/>
    </row>
    <row r="69937" spans="5:5" x14ac:dyDescent="0.25">
      <c r="E69937" s="71"/>
    </row>
    <row r="69938" spans="5:5" x14ac:dyDescent="0.25">
      <c r="E69938" s="71"/>
    </row>
    <row r="69939" spans="5:5" x14ac:dyDescent="0.25">
      <c r="E69939" s="71"/>
    </row>
    <row r="69940" spans="5:5" x14ac:dyDescent="0.25">
      <c r="E69940" s="71"/>
    </row>
    <row r="69941" spans="5:5" x14ac:dyDescent="0.25">
      <c r="E69941" s="71"/>
    </row>
    <row r="69942" spans="5:5" x14ac:dyDescent="0.25">
      <c r="E69942" s="71"/>
    </row>
    <row r="69943" spans="5:5" x14ac:dyDescent="0.25">
      <c r="E69943" s="71"/>
    </row>
    <row r="69944" spans="5:5" x14ac:dyDescent="0.25">
      <c r="E69944" s="71"/>
    </row>
    <row r="69945" spans="5:5" x14ac:dyDescent="0.25">
      <c r="E69945" s="71"/>
    </row>
    <row r="69946" spans="5:5" x14ac:dyDescent="0.25">
      <c r="E69946" s="71"/>
    </row>
    <row r="69947" spans="5:5" x14ac:dyDescent="0.25">
      <c r="E69947" s="71"/>
    </row>
    <row r="69948" spans="5:5" x14ac:dyDescent="0.25">
      <c r="E69948" s="71"/>
    </row>
    <row r="69949" spans="5:5" x14ac:dyDescent="0.25">
      <c r="E69949" s="71"/>
    </row>
    <row r="69950" spans="5:5" x14ac:dyDescent="0.25">
      <c r="E69950" s="71"/>
    </row>
    <row r="69951" spans="5:5" x14ac:dyDescent="0.25">
      <c r="E69951" s="71"/>
    </row>
    <row r="69952" spans="5:5" x14ac:dyDescent="0.25">
      <c r="E69952" s="71"/>
    </row>
    <row r="69953" spans="5:5" x14ac:dyDescent="0.25">
      <c r="E69953" s="71"/>
    </row>
    <row r="69954" spans="5:5" x14ac:dyDescent="0.25">
      <c r="E69954" s="71"/>
    </row>
    <row r="69955" spans="5:5" x14ac:dyDescent="0.25">
      <c r="E69955" s="71"/>
    </row>
    <row r="69956" spans="5:5" x14ac:dyDescent="0.25">
      <c r="E69956" s="71"/>
    </row>
    <row r="69957" spans="5:5" x14ac:dyDescent="0.25">
      <c r="E69957" s="71"/>
    </row>
    <row r="69958" spans="5:5" x14ac:dyDescent="0.25">
      <c r="E69958" s="71"/>
    </row>
    <row r="69959" spans="5:5" x14ac:dyDescent="0.25">
      <c r="E69959" s="71"/>
    </row>
    <row r="69960" spans="5:5" x14ac:dyDescent="0.25">
      <c r="E69960" s="71"/>
    </row>
    <row r="69961" spans="5:5" x14ac:dyDescent="0.25">
      <c r="E69961" s="71"/>
    </row>
    <row r="69962" spans="5:5" x14ac:dyDescent="0.25">
      <c r="E69962" s="71"/>
    </row>
    <row r="69963" spans="5:5" x14ac:dyDescent="0.25">
      <c r="E69963" s="71"/>
    </row>
    <row r="69964" spans="5:5" x14ac:dyDescent="0.25">
      <c r="E69964" s="71"/>
    </row>
    <row r="69965" spans="5:5" x14ac:dyDescent="0.25">
      <c r="E69965" s="71"/>
    </row>
    <row r="69966" spans="5:5" x14ac:dyDescent="0.25">
      <c r="E69966" s="71"/>
    </row>
    <row r="69967" spans="5:5" x14ac:dyDescent="0.25">
      <c r="E69967" s="71"/>
    </row>
    <row r="69968" spans="5:5" x14ac:dyDescent="0.25">
      <c r="E69968" s="71"/>
    </row>
    <row r="69969" spans="5:5" x14ac:dyDescent="0.25">
      <c r="E69969" s="71"/>
    </row>
    <row r="69970" spans="5:5" x14ac:dyDescent="0.25">
      <c r="E69970" s="71"/>
    </row>
    <row r="69971" spans="5:5" x14ac:dyDescent="0.25">
      <c r="E69971" s="71"/>
    </row>
    <row r="69972" spans="5:5" x14ac:dyDescent="0.25">
      <c r="E69972" s="71"/>
    </row>
    <row r="69973" spans="5:5" x14ac:dyDescent="0.25">
      <c r="E69973" s="71"/>
    </row>
    <row r="69974" spans="5:5" x14ac:dyDescent="0.25">
      <c r="E69974" s="71"/>
    </row>
    <row r="69975" spans="5:5" x14ac:dyDescent="0.25">
      <c r="E69975" s="71"/>
    </row>
    <row r="69976" spans="5:5" x14ac:dyDescent="0.25">
      <c r="E69976" s="71"/>
    </row>
    <row r="69977" spans="5:5" x14ac:dyDescent="0.25">
      <c r="E69977" s="71"/>
    </row>
    <row r="69978" spans="5:5" x14ac:dyDescent="0.25">
      <c r="E69978" s="71"/>
    </row>
    <row r="69979" spans="5:5" x14ac:dyDescent="0.25">
      <c r="E69979" s="71"/>
    </row>
    <row r="69980" spans="5:5" x14ac:dyDescent="0.25">
      <c r="E69980" s="71"/>
    </row>
    <row r="69981" spans="5:5" x14ac:dyDescent="0.25">
      <c r="E69981" s="71"/>
    </row>
    <row r="69982" spans="5:5" x14ac:dyDescent="0.25">
      <c r="E69982" s="71"/>
    </row>
    <row r="69983" spans="5:5" x14ac:dyDescent="0.25">
      <c r="E69983" s="71"/>
    </row>
    <row r="69984" spans="5:5" x14ac:dyDescent="0.25">
      <c r="E69984" s="71"/>
    </row>
    <row r="69985" spans="5:5" x14ac:dyDescent="0.25">
      <c r="E69985" s="71"/>
    </row>
    <row r="69986" spans="5:5" x14ac:dyDescent="0.25">
      <c r="E69986" s="71"/>
    </row>
    <row r="69987" spans="5:5" x14ac:dyDescent="0.25">
      <c r="E69987" s="71"/>
    </row>
    <row r="69988" spans="5:5" x14ac:dyDescent="0.25">
      <c r="E69988" s="71"/>
    </row>
    <row r="69989" spans="5:5" x14ac:dyDescent="0.25">
      <c r="E69989" s="71"/>
    </row>
    <row r="69990" spans="5:5" x14ac:dyDescent="0.25">
      <c r="E69990" s="71"/>
    </row>
    <row r="69991" spans="5:5" x14ac:dyDescent="0.25">
      <c r="E69991" s="71"/>
    </row>
    <row r="69992" spans="5:5" x14ac:dyDescent="0.25">
      <c r="E69992" s="71"/>
    </row>
    <row r="69993" spans="5:5" x14ac:dyDescent="0.25">
      <c r="E69993" s="71"/>
    </row>
    <row r="69994" spans="5:5" x14ac:dyDescent="0.25">
      <c r="E69994" s="71"/>
    </row>
    <row r="69995" spans="5:5" x14ac:dyDescent="0.25">
      <c r="E69995" s="71"/>
    </row>
    <row r="69996" spans="5:5" x14ac:dyDescent="0.25">
      <c r="E69996" s="71"/>
    </row>
    <row r="69997" spans="5:5" x14ac:dyDescent="0.25">
      <c r="E69997" s="71"/>
    </row>
    <row r="69998" spans="5:5" x14ac:dyDescent="0.25">
      <c r="E69998" s="71"/>
    </row>
    <row r="69999" spans="5:5" x14ac:dyDescent="0.25">
      <c r="E69999" s="71"/>
    </row>
    <row r="70000" spans="5:5" x14ac:dyDescent="0.25">
      <c r="E70000" s="71"/>
    </row>
    <row r="70001" spans="5:5" x14ac:dyDescent="0.25">
      <c r="E70001" s="71"/>
    </row>
    <row r="70002" spans="5:5" x14ac:dyDescent="0.25">
      <c r="E70002" s="71"/>
    </row>
    <row r="70003" spans="5:5" x14ac:dyDescent="0.25">
      <c r="E70003" s="71"/>
    </row>
    <row r="70004" spans="5:5" x14ac:dyDescent="0.25">
      <c r="E70004" s="71"/>
    </row>
    <row r="70005" spans="5:5" x14ac:dyDescent="0.25">
      <c r="E70005" s="71"/>
    </row>
    <row r="70006" spans="5:5" x14ac:dyDescent="0.25">
      <c r="E70006" s="71"/>
    </row>
    <row r="70007" spans="5:5" x14ac:dyDescent="0.25">
      <c r="E70007" s="71"/>
    </row>
    <row r="70008" spans="5:5" x14ac:dyDescent="0.25">
      <c r="E70008" s="71"/>
    </row>
    <row r="70009" spans="5:5" x14ac:dyDescent="0.25">
      <c r="E70009" s="71"/>
    </row>
    <row r="70010" spans="5:5" x14ac:dyDescent="0.25">
      <c r="E70010" s="71"/>
    </row>
    <row r="70011" spans="5:5" x14ac:dyDescent="0.25">
      <c r="E70011" s="71"/>
    </row>
    <row r="70012" spans="5:5" x14ac:dyDescent="0.25">
      <c r="E70012" s="71"/>
    </row>
    <row r="70013" spans="5:5" x14ac:dyDescent="0.25">
      <c r="E70013" s="71"/>
    </row>
    <row r="70014" spans="5:5" x14ac:dyDescent="0.25">
      <c r="E70014" s="71"/>
    </row>
    <row r="70015" spans="5:5" x14ac:dyDescent="0.25">
      <c r="E70015" s="71"/>
    </row>
    <row r="70016" spans="5:5" x14ac:dyDescent="0.25">
      <c r="E70016" s="71"/>
    </row>
    <row r="70017" spans="5:5" x14ac:dyDescent="0.25">
      <c r="E70017" s="71"/>
    </row>
    <row r="70018" spans="5:5" x14ac:dyDescent="0.25">
      <c r="E70018" s="71"/>
    </row>
    <row r="70019" spans="5:5" x14ac:dyDescent="0.25">
      <c r="E70019" s="71"/>
    </row>
    <row r="70020" spans="5:5" x14ac:dyDescent="0.25">
      <c r="E70020" s="71"/>
    </row>
    <row r="70021" spans="5:5" x14ac:dyDescent="0.25">
      <c r="E70021" s="71"/>
    </row>
    <row r="70022" spans="5:5" x14ac:dyDescent="0.25">
      <c r="E70022" s="71"/>
    </row>
    <row r="70023" spans="5:5" x14ac:dyDescent="0.25">
      <c r="E70023" s="71"/>
    </row>
    <row r="70024" spans="5:5" x14ac:dyDescent="0.25">
      <c r="E70024" s="71"/>
    </row>
    <row r="70025" spans="5:5" x14ac:dyDescent="0.25">
      <c r="E70025" s="71"/>
    </row>
    <row r="70026" spans="5:5" x14ac:dyDescent="0.25">
      <c r="E70026" s="71"/>
    </row>
    <row r="70027" spans="5:5" x14ac:dyDescent="0.25">
      <c r="E70027" s="71"/>
    </row>
    <row r="70028" spans="5:5" x14ac:dyDescent="0.25">
      <c r="E70028" s="71"/>
    </row>
    <row r="70029" spans="5:5" x14ac:dyDescent="0.25">
      <c r="E70029" s="71"/>
    </row>
    <row r="70030" spans="5:5" x14ac:dyDescent="0.25">
      <c r="E70030" s="71"/>
    </row>
    <row r="70031" spans="5:5" x14ac:dyDescent="0.25">
      <c r="E70031" s="71"/>
    </row>
    <row r="70032" spans="5:5" x14ac:dyDescent="0.25">
      <c r="E70032" s="71"/>
    </row>
    <row r="70033" spans="5:5" x14ac:dyDescent="0.25">
      <c r="E70033" s="71"/>
    </row>
    <row r="70034" spans="5:5" x14ac:dyDescent="0.25">
      <c r="E70034" s="71"/>
    </row>
    <row r="70035" spans="5:5" x14ac:dyDescent="0.25">
      <c r="E70035" s="71"/>
    </row>
    <row r="70036" spans="5:5" x14ac:dyDescent="0.25">
      <c r="E70036" s="71"/>
    </row>
    <row r="70037" spans="5:5" x14ac:dyDescent="0.25">
      <c r="E70037" s="71"/>
    </row>
    <row r="70038" spans="5:5" x14ac:dyDescent="0.25">
      <c r="E70038" s="71"/>
    </row>
    <row r="70039" spans="5:5" x14ac:dyDescent="0.25">
      <c r="E70039" s="71"/>
    </row>
    <row r="70040" spans="5:5" x14ac:dyDescent="0.25">
      <c r="E70040" s="71"/>
    </row>
    <row r="70041" spans="5:5" x14ac:dyDescent="0.25">
      <c r="E70041" s="71"/>
    </row>
    <row r="70042" spans="5:5" x14ac:dyDescent="0.25">
      <c r="E70042" s="71"/>
    </row>
    <row r="70043" spans="5:5" x14ac:dyDescent="0.25">
      <c r="E70043" s="71"/>
    </row>
    <row r="70044" spans="5:5" x14ac:dyDescent="0.25">
      <c r="E70044" s="71"/>
    </row>
    <row r="70045" spans="5:5" x14ac:dyDescent="0.25">
      <c r="E70045" s="71"/>
    </row>
    <row r="70046" spans="5:5" x14ac:dyDescent="0.25">
      <c r="E70046" s="71"/>
    </row>
    <row r="70047" spans="5:5" x14ac:dyDescent="0.25">
      <c r="E70047" s="71"/>
    </row>
    <row r="70048" spans="5:5" x14ac:dyDescent="0.25">
      <c r="E70048" s="71"/>
    </row>
    <row r="70049" spans="5:5" x14ac:dyDescent="0.25">
      <c r="E70049" s="71"/>
    </row>
    <row r="70050" spans="5:5" x14ac:dyDescent="0.25">
      <c r="E70050" s="71"/>
    </row>
    <row r="70051" spans="5:5" x14ac:dyDescent="0.25">
      <c r="E70051" s="71"/>
    </row>
    <row r="70052" spans="5:5" x14ac:dyDescent="0.25">
      <c r="E70052" s="71"/>
    </row>
    <row r="70053" spans="5:5" x14ac:dyDescent="0.25">
      <c r="E70053" s="71"/>
    </row>
    <row r="70054" spans="5:5" x14ac:dyDescent="0.25">
      <c r="E70054" s="71"/>
    </row>
    <row r="70055" spans="5:5" x14ac:dyDescent="0.25">
      <c r="E70055" s="71"/>
    </row>
    <row r="70056" spans="5:5" x14ac:dyDescent="0.25">
      <c r="E70056" s="71"/>
    </row>
    <row r="70057" spans="5:5" x14ac:dyDescent="0.25">
      <c r="E70057" s="71"/>
    </row>
    <row r="70058" spans="5:5" x14ac:dyDescent="0.25">
      <c r="E70058" s="71"/>
    </row>
    <row r="70059" spans="5:5" x14ac:dyDescent="0.25">
      <c r="E70059" s="71"/>
    </row>
    <row r="70060" spans="5:5" x14ac:dyDescent="0.25">
      <c r="E70060" s="71"/>
    </row>
    <row r="70061" spans="5:5" x14ac:dyDescent="0.25">
      <c r="E70061" s="71"/>
    </row>
    <row r="70062" spans="5:5" x14ac:dyDescent="0.25">
      <c r="E70062" s="71"/>
    </row>
    <row r="70063" spans="5:5" x14ac:dyDescent="0.25">
      <c r="E70063" s="71"/>
    </row>
    <row r="70064" spans="5:5" x14ac:dyDescent="0.25">
      <c r="E70064" s="71"/>
    </row>
    <row r="70065" spans="5:5" x14ac:dyDescent="0.25">
      <c r="E70065" s="71"/>
    </row>
    <row r="70066" spans="5:5" x14ac:dyDescent="0.25">
      <c r="E70066" s="71"/>
    </row>
    <row r="70067" spans="5:5" x14ac:dyDescent="0.25">
      <c r="E70067" s="71"/>
    </row>
    <row r="70068" spans="5:5" x14ac:dyDescent="0.25">
      <c r="E70068" s="71"/>
    </row>
    <row r="70069" spans="5:5" x14ac:dyDescent="0.25">
      <c r="E70069" s="71"/>
    </row>
    <row r="70070" spans="5:5" x14ac:dyDescent="0.25">
      <c r="E70070" s="71"/>
    </row>
    <row r="70071" spans="5:5" x14ac:dyDescent="0.25">
      <c r="E70071" s="71"/>
    </row>
    <row r="70072" spans="5:5" x14ac:dyDescent="0.25">
      <c r="E70072" s="71"/>
    </row>
    <row r="70073" spans="5:5" x14ac:dyDescent="0.25">
      <c r="E70073" s="71"/>
    </row>
    <row r="70074" spans="5:5" x14ac:dyDescent="0.25">
      <c r="E70074" s="71"/>
    </row>
    <row r="70075" spans="5:5" x14ac:dyDescent="0.25">
      <c r="E70075" s="71"/>
    </row>
    <row r="70076" spans="5:5" x14ac:dyDescent="0.25">
      <c r="E70076" s="71"/>
    </row>
    <row r="70077" spans="5:5" x14ac:dyDescent="0.25">
      <c r="E70077" s="71"/>
    </row>
    <row r="70078" spans="5:5" x14ac:dyDescent="0.25">
      <c r="E70078" s="71"/>
    </row>
    <row r="70079" spans="5:5" x14ac:dyDescent="0.25">
      <c r="E70079" s="71"/>
    </row>
    <row r="70080" spans="5:5" x14ac:dyDescent="0.25">
      <c r="E70080" s="71"/>
    </row>
    <row r="70081" spans="5:5" x14ac:dyDescent="0.25">
      <c r="E70081" s="71"/>
    </row>
    <row r="70082" spans="5:5" x14ac:dyDescent="0.25">
      <c r="E70082" s="71"/>
    </row>
    <row r="70083" spans="5:5" x14ac:dyDescent="0.25">
      <c r="E70083" s="71"/>
    </row>
    <row r="70084" spans="5:5" x14ac:dyDescent="0.25">
      <c r="E70084" s="71"/>
    </row>
    <row r="70085" spans="5:5" x14ac:dyDescent="0.25">
      <c r="E70085" s="71"/>
    </row>
    <row r="70086" spans="5:5" x14ac:dyDescent="0.25">
      <c r="E70086" s="71"/>
    </row>
    <row r="70087" spans="5:5" x14ac:dyDescent="0.25">
      <c r="E70087" s="71"/>
    </row>
    <row r="70088" spans="5:5" x14ac:dyDescent="0.25">
      <c r="E70088" s="71"/>
    </row>
    <row r="70089" spans="5:5" x14ac:dyDescent="0.25">
      <c r="E70089" s="71"/>
    </row>
    <row r="70090" spans="5:5" x14ac:dyDescent="0.25">
      <c r="E70090" s="71"/>
    </row>
    <row r="70091" spans="5:5" x14ac:dyDescent="0.25">
      <c r="E70091" s="71"/>
    </row>
    <row r="70092" spans="5:5" x14ac:dyDescent="0.25">
      <c r="E70092" s="71"/>
    </row>
    <row r="70093" spans="5:5" x14ac:dyDescent="0.25">
      <c r="E70093" s="71"/>
    </row>
    <row r="70094" spans="5:5" x14ac:dyDescent="0.25">
      <c r="E70094" s="71"/>
    </row>
    <row r="70095" spans="5:5" x14ac:dyDescent="0.25">
      <c r="E70095" s="71"/>
    </row>
    <row r="70096" spans="5:5" x14ac:dyDescent="0.25">
      <c r="E70096" s="71"/>
    </row>
    <row r="70097" spans="5:5" x14ac:dyDescent="0.25">
      <c r="E70097" s="71"/>
    </row>
    <row r="70098" spans="5:5" x14ac:dyDescent="0.25">
      <c r="E70098" s="71"/>
    </row>
    <row r="70099" spans="5:5" x14ac:dyDescent="0.25">
      <c r="E70099" s="71"/>
    </row>
    <row r="70100" spans="5:5" x14ac:dyDescent="0.25">
      <c r="E70100" s="71"/>
    </row>
    <row r="70101" spans="5:5" x14ac:dyDescent="0.25">
      <c r="E70101" s="71"/>
    </row>
    <row r="70102" spans="5:5" x14ac:dyDescent="0.25">
      <c r="E70102" s="71"/>
    </row>
    <row r="70103" spans="5:5" x14ac:dyDescent="0.25">
      <c r="E70103" s="71"/>
    </row>
    <row r="70104" spans="5:5" x14ac:dyDescent="0.25">
      <c r="E70104" s="71"/>
    </row>
    <row r="70105" spans="5:5" x14ac:dyDescent="0.25">
      <c r="E70105" s="71"/>
    </row>
    <row r="70106" spans="5:5" x14ac:dyDescent="0.25">
      <c r="E70106" s="71"/>
    </row>
    <row r="70107" spans="5:5" x14ac:dyDescent="0.25">
      <c r="E70107" s="71"/>
    </row>
    <row r="70108" spans="5:5" x14ac:dyDescent="0.25">
      <c r="E70108" s="71"/>
    </row>
    <row r="70109" spans="5:5" x14ac:dyDescent="0.25">
      <c r="E70109" s="71"/>
    </row>
    <row r="70110" spans="5:5" x14ac:dyDescent="0.25">
      <c r="E70110" s="71"/>
    </row>
    <row r="70111" spans="5:5" x14ac:dyDescent="0.25">
      <c r="E70111" s="71"/>
    </row>
    <row r="70112" spans="5:5" x14ac:dyDescent="0.25">
      <c r="E70112" s="71"/>
    </row>
    <row r="70113" spans="5:5" x14ac:dyDescent="0.25">
      <c r="E70113" s="71"/>
    </row>
    <row r="70114" spans="5:5" x14ac:dyDescent="0.25">
      <c r="E70114" s="71"/>
    </row>
    <row r="70115" spans="5:5" x14ac:dyDescent="0.25">
      <c r="E70115" s="71"/>
    </row>
    <row r="70116" spans="5:5" x14ac:dyDescent="0.25">
      <c r="E70116" s="71"/>
    </row>
    <row r="70117" spans="5:5" x14ac:dyDescent="0.25">
      <c r="E70117" s="71"/>
    </row>
    <row r="70118" spans="5:5" x14ac:dyDescent="0.25">
      <c r="E70118" s="71"/>
    </row>
    <row r="70119" spans="5:5" x14ac:dyDescent="0.25">
      <c r="E70119" s="71"/>
    </row>
    <row r="70120" spans="5:5" x14ac:dyDescent="0.25">
      <c r="E70120" s="71"/>
    </row>
    <row r="70121" spans="5:5" x14ac:dyDescent="0.25">
      <c r="E70121" s="71"/>
    </row>
    <row r="70122" spans="5:5" x14ac:dyDescent="0.25">
      <c r="E70122" s="71"/>
    </row>
    <row r="70123" spans="5:5" x14ac:dyDescent="0.25">
      <c r="E70123" s="71"/>
    </row>
    <row r="70124" spans="5:5" x14ac:dyDescent="0.25">
      <c r="E70124" s="71"/>
    </row>
    <row r="70125" spans="5:5" x14ac:dyDescent="0.25">
      <c r="E70125" s="71"/>
    </row>
    <row r="70126" spans="5:5" x14ac:dyDescent="0.25">
      <c r="E70126" s="71"/>
    </row>
    <row r="70127" spans="5:5" x14ac:dyDescent="0.25">
      <c r="E70127" s="71"/>
    </row>
    <row r="70128" spans="5:5" x14ac:dyDescent="0.25">
      <c r="E70128" s="71"/>
    </row>
    <row r="70129" spans="5:5" x14ac:dyDescent="0.25">
      <c r="E70129" s="71"/>
    </row>
    <row r="70130" spans="5:5" x14ac:dyDescent="0.25">
      <c r="E70130" s="71"/>
    </row>
    <row r="70131" spans="5:5" x14ac:dyDescent="0.25">
      <c r="E70131" s="71"/>
    </row>
    <row r="70132" spans="5:5" x14ac:dyDescent="0.25">
      <c r="E70132" s="71"/>
    </row>
    <row r="70133" spans="5:5" x14ac:dyDescent="0.25">
      <c r="E70133" s="71"/>
    </row>
    <row r="70134" spans="5:5" x14ac:dyDescent="0.25">
      <c r="E70134" s="71"/>
    </row>
    <row r="70135" spans="5:5" x14ac:dyDescent="0.25">
      <c r="E70135" s="71"/>
    </row>
    <row r="70136" spans="5:5" x14ac:dyDescent="0.25">
      <c r="E70136" s="71"/>
    </row>
    <row r="70137" spans="5:5" x14ac:dyDescent="0.25">
      <c r="E70137" s="71"/>
    </row>
    <row r="70138" spans="5:5" x14ac:dyDescent="0.25">
      <c r="E70138" s="71"/>
    </row>
    <row r="70139" spans="5:5" x14ac:dyDescent="0.25">
      <c r="E70139" s="71"/>
    </row>
    <row r="70140" spans="5:5" x14ac:dyDescent="0.25">
      <c r="E70140" s="71"/>
    </row>
    <row r="70141" spans="5:5" x14ac:dyDescent="0.25">
      <c r="E70141" s="71"/>
    </row>
    <row r="70142" spans="5:5" x14ac:dyDescent="0.25">
      <c r="E70142" s="71"/>
    </row>
    <row r="70143" spans="5:5" x14ac:dyDescent="0.25">
      <c r="E70143" s="71"/>
    </row>
    <row r="70144" spans="5:5" x14ac:dyDescent="0.25">
      <c r="E70144" s="71"/>
    </row>
    <row r="70145" spans="5:5" x14ac:dyDescent="0.25">
      <c r="E70145" s="71"/>
    </row>
    <row r="70146" spans="5:5" x14ac:dyDescent="0.25">
      <c r="E70146" s="71"/>
    </row>
    <row r="70147" spans="5:5" x14ac:dyDescent="0.25">
      <c r="E70147" s="71"/>
    </row>
    <row r="70148" spans="5:5" x14ac:dyDescent="0.25">
      <c r="E70148" s="71"/>
    </row>
    <row r="70149" spans="5:5" x14ac:dyDescent="0.25">
      <c r="E70149" s="71"/>
    </row>
    <row r="70150" spans="5:5" x14ac:dyDescent="0.25">
      <c r="E70150" s="71"/>
    </row>
    <row r="70151" spans="5:5" x14ac:dyDescent="0.25">
      <c r="E70151" s="71"/>
    </row>
    <row r="70152" spans="5:5" x14ac:dyDescent="0.25">
      <c r="E70152" s="71"/>
    </row>
    <row r="70153" spans="5:5" x14ac:dyDescent="0.25">
      <c r="E70153" s="71"/>
    </row>
    <row r="70154" spans="5:5" x14ac:dyDescent="0.25">
      <c r="E70154" s="71"/>
    </row>
    <row r="70155" spans="5:5" x14ac:dyDescent="0.25">
      <c r="E70155" s="71"/>
    </row>
    <row r="70156" spans="5:5" x14ac:dyDescent="0.25">
      <c r="E70156" s="71"/>
    </row>
    <row r="70157" spans="5:5" x14ac:dyDescent="0.25">
      <c r="E70157" s="71"/>
    </row>
    <row r="70158" spans="5:5" x14ac:dyDescent="0.25">
      <c r="E70158" s="71"/>
    </row>
    <row r="70159" spans="5:5" x14ac:dyDescent="0.25">
      <c r="E70159" s="71"/>
    </row>
    <row r="70160" spans="5:5" x14ac:dyDescent="0.25">
      <c r="E70160" s="71"/>
    </row>
    <row r="70161" spans="5:5" x14ac:dyDescent="0.25">
      <c r="E70161" s="71"/>
    </row>
    <row r="70162" spans="5:5" x14ac:dyDescent="0.25">
      <c r="E70162" s="71"/>
    </row>
    <row r="70163" spans="5:5" x14ac:dyDescent="0.25">
      <c r="E70163" s="71"/>
    </row>
    <row r="70164" spans="5:5" x14ac:dyDescent="0.25">
      <c r="E70164" s="71"/>
    </row>
    <row r="70165" spans="5:5" x14ac:dyDescent="0.25">
      <c r="E70165" s="71"/>
    </row>
    <row r="70166" spans="5:5" x14ac:dyDescent="0.25">
      <c r="E70166" s="71"/>
    </row>
    <row r="70167" spans="5:5" x14ac:dyDescent="0.25">
      <c r="E70167" s="71"/>
    </row>
    <row r="70168" spans="5:5" x14ac:dyDescent="0.25">
      <c r="E70168" s="71"/>
    </row>
    <row r="70169" spans="5:5" x14ac:dyDescent="0.25">
      <c r="E70169" s="71"/>
    </row>
    <row r="70170" spans="5:5" x14ac:dyDescent="0.25">
      <c r="E70170" s="71"/>
    </row>
    <row r="70171" spans="5:5" x14ac:dyDescent="0.25">
      <c r="E70171" s="71"/>
    </row>
    <row r="70172" spans="5:5" x14ac:dyDescent="0.25">
      <c r="E70172" s="71"/>
    </row>
    <row r="70173" spans="5:5" x14ac:dyDescent="0.25">
      <c r="E70173" s="71"/>
    </row>
    <row r="70174" spans="5:5" x14ac:dyDescent="0.25">
      <c r="E70174" s="71"/>
    </row>
    <row r="70175" spans="5:5" x14ac:dyDescent="0.25">
      <c r="E70175" s="71"/>
    </row>
    <row r="70176" spans="5:5" x14ac:dyDescent="0.25">
      <c r="E70176" s="71"/>
    </row>
    <row r="70177" spans="5:5" x14ac:dyDescent="0.25">
      <c r="E70177" s="71"/>
    </row>
    <row r="70178" spans="5:5" x14ac:dyDescent="0.25">
      <c r="E70178" s="71"/>
    </row>
    <row r="70179" spans="5:5" x14ac:dyDescent="0.25">
      <c r="E70179" s="71"/>
    </row>
    <row r="70180" spans="5:5" x14ac:dyDescent="0.25">
      <c r="E70180" s="71"/>
    </row>
    <row r="70181" spans="5:5" x14ac:dyDescent="0.25">
      <c r="E70181" s="71"/>
    </row>
    <row r="70182" spans="5:5" x14ac:dyDescent="0.25">
      <c r="E70182" s="71"/>
    </row>
    <row r="70183" spans="5:5" x14ac:dyDescent="0.25">
      <c r="E70183" s="71"/>
    </row>
    <row r="70184" spans="5:5" x14ac:dyDescent="0.25">
      <c r="E70184" s="71"/>
    </row>
    <row r="70185" spans="5:5" x14ac:dyDescent="0.25">
      <c r="E70185" s="71"/>
    </row>
    <row r="70186" spans="5:5" x14ac:dyDescent="0.25">
      <c r="E70186" s="71"/>
    </row>
    <row r="70187" spans="5:5" x14ac:dyDescent="0.25">
      <c r="E70187" s="71"/>
    </row>
    <row r="70188" spans="5:5" x14ac:dyDescent="0.25">
      <c r="E70188" s="71"/>
    </row>
    <row r="70189" spans="5:5" x14ac:dyDescent="0.25">
      <c r="E70189" s="71"/>
    </row>
    <row r="70190" spans="5:5" x14ac:dyDescent="0.25">
      <c r="E70190" s="71"/>
    </row>
    <row r="70191" spans="5:5" x14ac:dyDescent="0.25">
      <c r="E70191" s="71"/>
    </row>
    <row r="70192" spans="5:5" x14ac:dyDescent="0.25">
      <c r="E70192" s="71"/>
    </row>
    <row r="70193" spans="5:5" x14ac:dyDescent="0.25">
      <c r="E70193" s="71"/>
    </row>
    <row r="70194" spans="5:5" x14ac:dyDescent="0.25">
      <c r="E70194" s="71"/>
    </row>
    <row r="70195" spans="5:5" x14ac:dyDescent="0.25">
      <c r="E70195" s="71"/>
    </row>
    <row r="70196" spans="5:5" x14ac:dyDescent="0.25">
      <c r="E70196" s="71"/>
    </row>
    <row r="70197" spans="5:5" x14ac:dyDescent="0.25">
      <c r="E70197" s="71"/>
    </row>
    <row r="70198" spans="5:5" x14ac:dyDescent="0.25">
      <c r="E70198" s="71"/>
    </row>
    <row r="70199" spans="5:5" x14ac:dyDescent="0.25">
      <c r="E70199" s="71"/>
    </row>
    <row r="70200" spans="5:5" x14ac:dyDescent="0.25">
      <c r="E70200" s="71"/>
    </row>
    <row r="70201" spans="5:5" x14ac:dyDescent="0.25">
      <c r="E70201" s="71"/>
    </row>
    <row r="70202" spans="5:5" x14ac:dyDescent="0.25">
      <c r="E70202" s="71"/>
    </row>
    <row r="70203" spans="5:5" x14ac:dyDescent="0.25">
      <c r="E70203" s="71"/>
    </row>
    <row r="70204" spans="5:5" x14ac:dyDescent="0.25">
      <c r="E70204" s="71"/>
    </row>
    <row r="70205" spans="5:5" x14ac:dyDescent="0.25">
      <c r="E70205" s="71"/>
    </row>
    <row r="70206" spans="5:5" x14ac:dyDescent="0.25">
      <c r="E70206" s="71"/>
    </row>
    <row r="70207" spans="5:5" x14ac:dyDescent="0.25">
      <c r="E70207" s="71"/>
    </row>
    <row r="70208" spans="5:5" x14ac:dyDescent="0.25">
      <c r="E70208" s="71"/>
    </row>
    <row r="70209" spans="5:5" x14ac:dyDescent="0.25">
      <c r="E70209" s="71"/>
    </row>
    <row r="70210" spans="5:5" x14ac:dyDescent="0.25">
      <c r="E70210" s="71"/>
    </row>
    <row r="70211" spans="5:5" x14ac:dyDescent="0.25">
      <c r="E70211" s="71"/>
    </row>
    <row r="70212" spans="5:5" x14ac:dyDescent="0.25">
      <c r="E70212" s="71"/>
    </row>
    <row r="70213" spans="5:5" x14ac:dyDescent="0.25">
      <c r="E70213" s="71"/>
    </row>
    <row r="70214" spans="5:5" x14ac:dyDescent="0.25">
      <c r="E70214" s="71"/>
    </row>
    <row r="70215" spans="5:5" x14ac:dyDescent="0.25">
      <c r="E70215" s="71"/>
    </row>
    <row r="70216" spans="5:5" x14ac:dyDescent="0.25">
      <c r="E70216" s="71"/>
    </row>
    <row r="70217" spans="5:5" x14ac:dyDescent="0.25">
      <c r="E70217" s="71"/>
    </row>
    <row r="70218" spans="5:5" x14ac:dyDescent="0.25">
      <c r="E70218" s="71"/>
    </row>
    <row r="70219" spans="5:5" x14ac:dyDescent="0.25">
      <c r="E70219" s="71"/>
    </row>
    <row r="70220" spans="5:5" x14ac:dyDescent="0.25">
      <c r="E70220" s="71"/>
    </row>
    <row r="70221" spans="5:5" x14ac:dyDescent="0.25">
      <c r="E70221" s="71"/>
    </row>
    <row r="70222" spans="5:5" x14ac:dyDescent="0.25">
      <c r="E70222" s="71"/>
    </row>
    <row r="70223" spans="5:5" x14ac:dyDescent="0.25">
      <c r="E70223" s="71"/>
    </row>
    <row r="70224" spans="5:5" x14ac:dyDescent="0.25">
      <c r="E70224" s="71"/>
    </row>
    <row r="70225" spans="5:5" x14ac:dyDescent="0.25">
      <c r="E70225" s="71"/>
    </row>
    <row r="70226" spans="5:5" x14ac:dyDescent="0.25">
      <c r="E70226" s="71"/>
    </row>
    <row r="70227" spans="5:5" x14ac:dyDescent="0.25">
      <c r="E70227" s="71"/>
    </row>
    <row r="70228" spans="5:5" x14ac:dyDescent="0.25">
      <c r="E70228" s="71"/>
    </row>
    <row r="70229" spans="5:5" x14ac:dyDescent="0.25">
      <c r="E70229" s="71"/>
    </row>
    <row r="70230" spans="5:5" x14ac:dyDescent="0.25">
      <c r="E70230" s="71"/>
    </row>
    <row r="70231" spans="5:5" x14ac:dyDescent="0.25">
      <c r="E70231" s="71"/>
    </row>
    <row r="70232" spans="5:5" x14ac:dyDescent="0.25">
      <c r="E70232" s="71"/>
    </row>
    <row r="70233" spans="5:5" x14ac:dyDescent="0.25">
      <c r="E70233" s="71"/>
    </row>
    <row r="70234" spans="5:5" x14ac:dyDescent="0.25">
      <c r="E70234" s="71"/>
    </row>
    <row r="70235" spans="5:5" x14ac:dyDescent="0.25">
      <c r="E70235" s="71"/>
    </row>
    <row r="70236" spans="5:5" x14ac:dyDescent="0.25">
      <c r="E70236" s="71"/>
    </row>
    <row r="70237" spans="5:5" x14ac:dyDescent="0.25">
      <c r="E70237" s="71"/>
    </row>
    <row r="70238" spans="5:5" x14ac:dyDescent="0.25">
      <c r="E70238" s="71"/>
    </row>
    <row r="70239" spans="5:5" x14ac:dyDescent="0.25">
      <c r="E70239" s="71"/>
    </row>
    <row r="70240" spans="5:5" x14ac:dyDescent="0.25">
      <c r="E70240" s="71"/>
    </row>
    <row r="70241" spans="5:5" x14ac:dyDescent="0.25">
      <c r="E70241" s="71"/>
    </row>
    <row r="70242" spans="5:5" x14ac:dyDescent="0.25">
      <c r="E70242" s="71"/>
    </row>
    <row r="70243" spans="5:5" x14ac:dyDescent="0.25">
      <c r="E70243" s="71"/>
    </row>
    <row r="70244" spans="5:5" x14ac:dyDescent="0.25">
      <c r="E70244" s="71"/>
    </row>
    <row r="70245" spans="5:5" x14ac:dyDescent="0.25">
      <c r="E70245" s="71"/>
    </row>
    <row r="70246" spans="5:5" x14ac:dyDescent="0.25">
      <c r="E70246" s="71"/>
    </row>
    <row r="70247" spans="5:5" x14ac:dyDescent="0.25">
      <c r="E70247" s="71"/>
    </row>
    <row r="70248" spans="5:5" x14ac:dyDescent="0.25">
      <c r="E70248" s="71"/>
    </row>
    <row r="70249" spans="5:5" x14ac:dyDescent="0.25">
      <c r="E70249" s="71"/>
    </row>
    <row r="70250" spans="5:5" x14ac:dyDescent="0.25">
      <c r="E70250" s="71"/>
    </row>
    <row r="70251" spans="5:5" x14ac:dyDescent="0.25">
      <c r="E70251" s="71"/>
    </row>
    <row r="70252" spans="5:5" x14ac:dyDescent="0.25">
      <c r="E70252" s="71"/>
    </row>
    <row r="70253" spans="5:5" x14ac:dyDescent="0.25">
      <c r="E70253" s="71"/>
    </row>
    <row r="70254" spans="5:5" x14ac:dyDescent="0.25">
      <c r="E70254" s="71"/>
    </row>
    <row r="70255" spans="5:5" x14ac:dyDescent="0.25">
      <c r="E70255" s="71"/>
    </row>
    <row r="70256" spans="5:5" x14ac:dyDescent="0.25">
      <c r="E70256" s="71"/>
    </row>
    <row r="70257" spans="5:5" x14ac:dyDescent="0.25">
      <c r="E70257" s="71"/>
    </row>
    <row r="70258" spans="5:5" x14ac:dyDescent="0.25">
      <c r="E70258" s="71"/>
    </row>
    <row r="70259" spans="5:5" x14ac:dyDescent="0.25">
      <c r="E70259" s="71"/>
    </row>
    <row r="70260" spans="5:5" x14ac:dyDescent="0.25">
      <c r="E70260" s="71"/>
    </row>
    <row r="70261" spans="5:5" x14ac:dyDescent="0.25">
      <c r="E70261" s="71"/>
    </row>
    <row r="70262" spans="5:5" x14ac:dyDescent="0.25">
      <c r="E70262" s="71"/>
    </row>
    <row r="70263" spans="5:5" x14ac:dyDescent="0.25">
      <c r="E70263" s="71"/>
    </row>
    <row r="70264" spans="5:5" x14ac:dyDescent="0.25">
      <c r="E70264" s="71"/>
    </row>
    <row r="70265" spans="5:5" x14ac:dyDescent="0.25">
      <c r="E70265" s="71"/>
    </row>
    <row r="70266" spans="5:5" x14ac:dyDescent="0.25">
      <c r="E70266" s="71"/>
    </row>
    <row r="70267" spans="5:5" x14ac:dyDescent="0.25">
      <c r="E70267" s="71"/>
    </row>
    <row r="70268" spans="5:5" x14ac:dyDescent="0.25">
      <c r="E70268" s="71"/>
    </row>
    <row r="70269" spans="5:5" x14ac:dyDescent="0.25">
      <c r="E70269" s="71"/>
    </row>
    <row r="70270" spans="5:5" x14ac:dyDescent="0.25">
      <c r="E70270" s="71"/>
    </row>
    <row r="70271" spans="5:5" x14ac:dyDescent="0.25">
      <c r="E70271" s="71"/>
    </row>
    <row r="70272" spans="5:5" x14ac:dyDescent="0.25">
      <c r="E70272" s="71"/>
    </row>
    <row r="70273" spans="5:5" x14ac:dyDescent="0.25">
      <c r="E70273" s="71"/>
    </row>
    <row r="70274" spans="5:5" x14ac:dyDescent="0.25">
      <c r="E70274" s="71"/>
    </row>
    <row r="70275" spans="5:5" x14ac:dyDescent="0.25">
      <c r="E70275" s="71"/>
    </row>
    <row r="70276" spans="5:5" x14ac:dyDescent="0.25">
      <c r="E70276" s="71"/>
    </row>
    <row r="70277" spans="5:5" x14ac:dyDescent="0.25">
      <c r="E70277" s="71"/>
    </row>
    <row r="70278" spans="5:5" x14ac:dyDescent="0.25">
      <c r="E70278" s="71"/>
    </row>
    <row r="70279" spans="5:5" x14ac:dyDescent="0.25">
      <c r="E70279" s="71"/>
    </row>
    <row r="70280" spans="5:5" x14ac:dyDescent="0.25">
      <c r="E70280" s="71"/>
    </row>
    <row r="70281" spans="5:5" x14ac:dyDescent="0.25">
      <c r="E70281" s="71"/>
    </row>
    <row r="70282" spans="5:5" x14ac:dyDescent="0.25">
      <c r="E70282" s="71"/>
    </row>
    <row r="70283" spans="5:5" x14ac:dyDescent="0.25">
      <c r="E70283" s="71"/>
    </row>
    <row r="70284" spans="5:5" x14ac:dyDescent="0.25">
      <c r="E70284" s="71"/>
    </row>
    <row r="70285" spans="5:5" x14ac:dyDescent="0.25">
      <c r="E70285" s="71"/>
    </row>
    <row r="70286" spans="5:5" x14ac:dyDescent="0.25">
      <c r="E70286" s="71"/>
    </row>
    <row r="70287" spans="5:5" x14ac:dyDescent="0.25">
      <c r="E70287" s="71"/>
    </row>
    <row r="70288" spans="5:5" x14ac:dyDescent="0.25">
      <c r="E70288" s="71"/>
    </row>
    <row r="70289" spans="5:5" x14ac:dyDescent="0.25">
      <c r="E70289" s="71"/>
    </row>
    <row r="70290" spans="5:5" x14ac:dyDescent="0.25">
      <c r="E70290" s="71"/>
    </row>
    <row r="70291" spans="5:5" x14ac:dyDescent="0.25">
      <c r="E70291" s="71"/>
    </row>
    <row r="70292" spans="5:5" x14ac:dyDescent="0.25">
      <c r="E70292" s="71"/>
    </row>
    <row r="70293" spans="5:5" x14ac:dyDescent="0.25">
      <c r="E70293" s="71"/>
    </row>
    <row r="70294" spans="5:5" x14ac:dyDescent="0.25">
      <c r="E70294" s="71"/>
    </row>
    <row r="70295" spans="5:5" x14ac:dyDescent="0.25">
      <c r="E70295" s="71"/>
    </row>
    <row r="70296" spans="5:5" x14ac:dyDescent="0.25">
      <c r="E70296" s="71"/>
    </row>
    <row r="70297" spans="5:5" x14ac:dyDescent="0.25">
      <c r="E70297" s="71"/>
    </row>
    <row r="70298" spans="5:5" x14ac:dyDescent="0.25">
      <c r="E70298" s="71"/>
    </row>
    <row r="70299" spans="5:5" x14ac:dyDescent="0.25">
      <c r="E70299" s="71"/>
    </row>
    <row r="70300" spans="5:5" x14ac:dyDescent="0.25">
      <c r="E70300" s="71"/>
    </row>
    <row r="70301" spans="5:5" x14ac:dyDescent="0.25">
      <c r="E70301" s="71"/>
    </row>
    <row r="70302" spans="5:5" x14ac:dyDescent="0.25">
      <c r="E70302" s="71"/>
    </row>
    <row r="70303" spans="5:5" x14ac:dyDescent="0.25">
      <c r="E70303" s="71"/>
    </row>
    <row r="70304" spans="5:5" x14ac:dyDescent="0.25">
      <c r="E70304" s="71"/>
    </row>
    <row r="70305" spans="5:5" x14ac:dyDescent="0.25">
      <c r="E70305" s="71"/>
    </row>
    <row r="70306" spans="5:5" x14ac:dyDescent="0.25">
      <c r="E70306" s="71"/>
    </row>
    <row r="70307" spans="5:5" x14ac:dyDescent="0.25">
      <c r="E70307" s="71"/>
    </row>
    <row r="70308" spans="5:5" x14ac:dyDescent="0.25">
      <c r="E70308" s="71"/>
    </row>
    <row r="70309" spans="5:5" x14ac:dyDescent="0.25">
      <c r="E70309" s="71"/>
    </row>
    <row r="70310" spans="5:5" x14ac:dyDescent="0.25">
      <c r="E70310" s="71"/>
    </row>
    <row r="70311" spans="5:5" x14ac:dyDescent="0.25">
      <c r="E70311" s="71"/>
    </row>
    <row r="70312" spans="5:5" x14ac:dyDescent="0.25">
      <c r="E70312" s="71"/>
    </row>
    <row r="70313" spans="5:5" x14ac:dyDescent="0.25">
      <c r="E70313" s="71"/>
    </row>
    <row r="70314" spans="5:5" x14ac:dyDescent="0.25">
      <c r="E70314" s="71"/>
    </row>
    <row r="70315" spans="5:5" x14ac:dyDescent="0.25">
      <c r="E70315" s="71"/>
    </row>
    <row r="70316" spans="5:5" x14ac:dyDescent="0.25">
      <c r="E70316" s="71"/>
    </row>
    <row r="70317" spans="5:5" x14ac:dyDescent="0.25">
      <c r="E70317" s="71"/>
    </row>
    <row r="70318" spans="5:5" x14ac:dyDescent="0.25">
      <c r="E70318" s="71"/>
    </row>
    <row r="70319" spans="5:5" x14ac:dyDescent="0.25">
      <c r="E70319" s="71"/>
    </row>
    <row r="70320" spans="5:5" x14ac:dyDescent="0.25">
      <c r="E70320" s="71"/>
    </row>
    <row r="70321" spans="5:5" x14ac:dyDescent="0.25">
      <c r="E70321" s="71"/>
    </row>
    <row r="70322" spans="5:5" x14ac:dyDescent="0.25">
      <c r="E70322" s="71"/>
    </row>
    <row r="70323" spans="5:5" x14ac:dyDescent="0.25">
      <c r="E70323" s="71"/>
    </row>
    <row r="70324" spans="5:5" x14ac:dyDescent="0.25">
      <c r="E70324" s="71"/>
    </row>
    <row r="70325" spans="5:5" x14ac:dyDescent="0.25">
      <c r="E70325" s="71"/>
    </row>
    <row r="70326" spans="5:5" x14ac:dyDescent="0.25">
      <c r="E70326" s="71"/>
    </row>
    <row r="70327" spans="5:5" x14ac:dyDescent="0.25">
      <c r="E70327" s="71"/>
    </row>
    <row r="70328" spans="5:5" x14ac:dyDescent="0.25">
      <c r="E70328" s="71"/>
    </row>
    <row r="70329" spans="5:5" x14ac:dyDescent="0.25">
      <c r="E70329" s="71"/>
    </row>
    <row r="70330" spans="5:5" x14ac:dyDescent="0.25">
      <c r="E70330" s="71"/>
    </row>
    <row r="70331" spans="5:5" x14ac:dyDescent="0.25">
      <c r="E70331" s="71"/>
    </row>
    <row r="70332" spans="5:5" x14ac:dyDescent="0.25">
      <c r="E70332" s="71"/>
    </row>
    <row r="70333" spans="5:5" x14ac:dyDescent="0.25">
      <c r="E70333" s="71"/>
    </row>
    <row r="70334" spans="5:5" x14ac:dyDescent="0.25">
      <c r="E70334" s="71"/>
    </row>
    <row r="70335" spans="5:5" x14ac:dyDescent="0.25">
      <c r="E70335" s="71"/>
    </row>
    <row r="70336" spans="5:5" x14ac:dyDescent="0.25">
      <c r="E70336" s="71"/>
    </row>
    <row r="70337" spans="5:5" x14ac:dyDescent="0.25">
      <c r="E70337" s="71"/>
    </row>
    <row r="70338" spans="5:5" x14ac:dyDescent="0.25">
      <c r="E70338" s="71"/>
    </row>
    <row r="70339" spans="5:5" x14ac:dyDescent="0.25">
      <c r="E70339" s="71"/>
    </row>
    <row r="70340" spans="5:5" x14ac:dyDescent="0.25">
      <c r="E70340" s="71"/>
    </row>
    <row r="70341" spans="5:5" x14ac:dyDescent="0.25">
      <c r="E70341" s="71"/>
    </row>
    <row r="70342" spans="5:5" x14ac:dyDescent="0.25">
      <c r="E70342" s="71"/>
    </row>
    <row r="70343" spans="5:5" x14ac:dyDescent="0.25">
      <c r="E70343" s="71"/>
    </row>
    <row r="70344" spans="5:5" x14ac:dyDescent="0.25">
      <c r="E70344" s="71"/>
    </row>
    <row r="70345" spans="5:5" x14ac:dyDescent="0.25">
      <c r="E70345" s="71"/>
    </row>
    <row r="70346" spans="5:5" x14ac:dyDescent="0.25">
      <c r="E70346" s="71"/>
    </row>
    <row r="70347" spans="5:5" x14ac:dyDescent="0.25">
      <c r="E70347" s="71"/>
    </row>
    <row r="70348" spans="5:5" x14ac:dyDescent="0.25">
      <c r="E70348" s="71"/>
    </row>
    <row r="70349" spans="5:5" x14ac:dyDescent="0.25">
      <c r="E70349" s="71"/>
    </row>
    <row r="70350" spans="5:5" x14ac:dyDescent="0.25">
      <c r="E70350" s="71"/>
    </row>
    <row r="70351" spans="5:5" x14ac:dyDescent="0.25">
      <c r="E70351" s="71"/>
    </row>
    <row r="70352" spans="5:5" x14ac:dyDescent="0.25">
      <c r="E70352" s="71"/>
    </row>
    <row r="70353" spans="5:5" x14ac:dyDescent="0.25">
      <c r="E70353" s="71"/>
    </row>
    <row r="70354" spans="5:5" x14ac:dyDescent="0.25">
      <c r="E70354" s="71"/>
    </row>
    <row r="70355" spans="5:5" x14ac:dyDescent="0.25">
      <c r="E70355" s="71"/>
    </row>
    <row r="70356" spans="5:5" x14ac:dyDescent="0.25">
      <c r="E70356" s="71"/>
    </row>
    <row r="70357" spans="5:5" x14ac:dyDescent="0.25">
      <c r="E70357" s="71"/>
    </row>
    <row r="70358" spans="5:5" x14ac:dyDescent="0.25">
      <c r="E70358" s="71"/>
    </row>
    <row r="70359" spans="5:5" x14ac:dyDescent="0.25">
      <c r="E70359" s="71"/>
    </row>
    <row r="70360" spans="5:5" x14ac:dyDescent="0.25">
      <c r="E70360" s="71"/>
    </row>
    <row r="70361" spans="5:5" x14ac:dyDescent="0.25">
      <c r="E70361" s="71"/>
    </row>
    <row r="70362" spans="5:5" x14ac:dyDescent="0.25">
      <c r="E70362" s="71"/>
    </row>
    <row r="70363" spans="5:5" x14ac:dyDescent="0.25">
      <c r="E70363" s="71"/>
    </row>
    <row r="70364" spans="5:5" x14ac:dyDescent="0.25">
      <c r="E70364" s="71"/>
    </row>
    <row r="70365" spans="5:5" x14ac:dyDescent="0.25">
      <c r="E70365" s="71"/>
    </row>
    <row r="70366" spans="5:5" x14ac:dyDescent="0.25">
      <c r="E70366" s="71"/>
    </row>
    <row r="70367" spans="5:5" x14ac:dyDescent="0.25">
      <c r="E70367" s="71"/>
    </row>
    <row r="70368" spans="5:5" x14ac:dyDescent="0.25">
      <c r="E70368" s="71"/>
    </row>
    <row r="70369" spans="5:5" x14ac:dyDescent="0.25">
      <c r="E70369" s="71"/>
    </row>
    <row r="70370" spans="5:5" x14ac:dyDescent="0.25">
      <c r="E70370" s="71"/>
    </row>
    <row r="70371" spans="5:5" x14ac:dyDescent="0.25">
      <c r="E70371" s="71"/>
    </row>
    <row r="70372" spans="5:5" x14ac:dyDescent="0.25">
      <c r="E70372" s="71"/>
    </row>
    <row r="70373" spans="5:5" x14ac:dyDescent="0.25">
      <c r="E70373" s="71"/>
    </row>
    <row r="70374" spans="5:5" x14ac:dyDescent="0.25">
      <c r="E70374" s="71"/>
    </row>
    <row r="70375" spans="5:5" x14ac:dyDescent="0.25">
      <c r="E70375" s="71"/>
    </row>
    <row r="70376" spans="5:5" x14ac:dyDescent="0.25">
      <c r="E70376" s="71"/>
    </row>
    <row r="70377" spans="5:5" x14ac:dyDescent="0.25">
      <c r="E70377" s="71"/>
    </row>
    <row r="70378" spans="5:5" x14ac:dyDescent="0.25">
      <c r="E70378" s="71"/>
    </row>
    <row r="70379" spans="5:5" x14ac:dyDescent="0.25">
      <c r="E70379" s="71"/>
    </row>
    <row r="70380" spans="5:5" x14ac:dyDescent="0.25">
      <c r="E70380" s="71"/>
    </row>
    <row r="70381" spans="5:5" x14ac:dyDescent="0.25">
      <c r="E70381" s="71"/>
    </row>
    <row r="70382" spans="5:5" x14ac:dyDescent="0.25">
      <c r="E70382" s="71"/>
    </row>
    <row r="70383" spans="5:5" x14ac:dyDescent="0.25">
      <c r="E70383" s="71"/>
    </row>
    <row r="70384" spans="5:5" x14ac:dyDescent="0.25">
      <c r="E70384" s="71"/>
    </row>
    <row r="70385" spans="5:5" x14ac:dyDescent="0.25">
      <c r="E70385" s="71"/>
    </row>
    <row r="70386" spans="5:5" x14ac:dyDescent="0.25">
      <c r="E70386" s="71"/>
    </row>
    <row r="70387" spans="5:5" x14ac:dyDescent="0.25">
      <c r="E70387" s="71"/>
    </row>
    <row r="70388" spans="5:5" x14ac:dyDescent="0.25">
      <c r="E70388" s="71"/>
    </row>
    <row r="70389" spans="5:5" x14ac:dyDescent="0.25">
      <c r="E70389" s="71"/>
    </row>
    <row r="70390" spans="5:5" x14ac:dyDescent="0.25">
      <c r="E70390" s="71"/>
    </row>
    <row r="70391" spans="5:5" x14ac:dyDescent="0.25">
      <c r="E70391" s="71"/>
    </row>
    <row r="70392" spans="5:5" x14ac:dyDescent="0.25">
      <c r="E70392" s="71"/>
    </row>
    <row r="70393" spans="5:5" x14ac:dyDescent="0.25">
      <c r="E70393" s="71"/>
    </row>
    <row r="70394" spans="5:5" x14ac:dyDescent="0.25">
      <c r="E70394" s="71"/>
    </row>
    <row r="70395" spans="5:5" x14ac:dyDescent="0.25">
      <c r="E70395" s="71"/>
    </row>
    <row r="70396" spans="5:5" x14ac:dyDescent="0.25">
      <c r="E70396" s="71"/>
    </row>
    <row r="70397" spans="5:5" x14ac:dyDescent="0.25">
      <c r="E70397" s="71"/>
    </row>
    <row r="70398" spans="5:5" x14ac:dyDescent="0.25">
      <c r="E70398" s="71"/>
    </row>
    <row r="70399" spans="5:5" x14ac:dyDescent="0.25">
      <c r="E70399" s="71"/>
    </row>
    <row r="70400" spans="5:5" x14ac:dyDescent="0.25">
      <c r="E70400" s="71"/>
    </row>
    <row r="70401" spans="5:5" x14ac:dyDescent="0.25">
      <c r="E70401" s="71"/>
    </row>
    <row r="70402" spans="5:5" x14ac:dyDescent="0.25">
      <c r="E70402" s="71"/>
    </row>
    <row r="70403" spans="5:5" x14ac:dyDescent="0.25">
      <c r="E70403" s="71"/>
    </row>
    <row r="70404" spans="5:5" x14ac:dyDescent="0.25">
      <c r="E70404" s="71"/>
    </row>
    <row r="70405" spans="5:5" x14ac:dyDescent="0.25">
      <c r="E70405" s="71"/>
    </row>
    <row r="70406" spans="5:5" x14ac:dyDescent="0.25">
      <c r="E70406" s="71"/>
    </row>
    <row r="70407" spans="5:5" x14ac:dyDescent="0.25">
      <c r="E70407" s="71"/>
    </row>
    <row r="70408" spans="5:5" x14ac:dyDescent="0.25">
      <c r="E70408" s="71"/>
    </row>
    <row r="70409" spans="5:5" x14ac:dyDescent="0.25">
      <c r="E70409" s="71"/>
    </row>
    <row r="70410" spans="5:5" x14ac:dyDescent="0.25">
      <c r="E70410" s="71"/>
    </row>
    <row r="70411" spans="5:5" x14ac:dyDescent="0.25">
      <c r="E70411" s="71"/>
    </row>
    <row r="70412" spans="5:5" x14ac:dyDescent="0.25">
      <c r="E70412" s="71"/>
    </row>
    <row r="70413" spans="5:5" x14ac:dyDescent="0.25">
      <c r="E70413" s="71"/>
    </row>
    <row r="70414" spans="5:5" x14ac:dyDescent="0.25">
      <c r="E70414" s="71"/>
    </row>
    <row r="70415" spans="5:5" x14ac:dyDescent="0.25">
      <c r="E70415" s="71"/>
    </row>
    <row r="70416" spans="5:5" x14ac:dyDescent="0.25">
      <c r="E70416" s="71"/>
    </row>
    <row r="70417" spans="5:5" x14ac:dyDescent="0.25">
      <c r="E70417" s="71"/>
    </row>
    <row r="70418" spans="5:5" x14ac:dyDescent="0.25">
      <c r="E70418" s="71"/>
    </row>
    <row r="70419" spans="5:5" x14ac:dyDescent="0.25">
      <c r="E70419" s="71"/>
    </row>
    <row r="70420" spans="5:5" x14ac:dyDescent="0.25">
      <c r="E70420" s="71"/>
    </row>
    <row r="70421" spans="5:5" x14ac:dyDescent="0.25">
      <c r="E70421" s="71"/>
    </row>
    <row r="70422" spans="5:5" x14ac:dyDescent="0.25">
      <c r="E70422" s="71"/>
    </row>
    <row r="70423" spans="5:5" x14ac:dyDescent="0.25">
      <c r="E70423" s="71"/>
    </row>
    <row r="70424" spans="5:5" x14ac:dyDescent="0.25">
      <c r="E70424" s="71"/>
    </row>
    <row r="70425" spans="5:5" x14ac:dyDescent="0.25">
      <c r="E70425" s="71"/>
    </row>
    <row r="70426" spans="5:5" x14ac:dyDescent="0.25">
      <c r="E70426" s="71"/>
    </row>
    <row r="70427" spans="5:5" x14ac:dyDescent="0.25">
      <c r="E70427" s="71"/>
    </row>
    <row r="70428" spans="5:5" x14ac:dyDescent="0.25">
      <c r="E70428" s="71"/>
    </row>
    <row r="70429" spans="5:5" x14ac:dyDescent="0.25">
      <c r="E70429" s="71"/>
    </row>
    <row r="70430" spans="5:5" x14ac:dyDescent="0.25">
      <c r="E70430" s="71"/>
    </row>
    <row r="70431" spans="5:5" x14ac:dyDescent="0.25">
      <c r="E70431" s="71"/>
    </row>
    <row r="70432" spans="5:5" x14ac:dyDescent="0.25">
      <c r="E70432" s="71"/>
    </row>
    <row r="70433" spans="5:5" x14ac:dyDescent="0.25">
      <c r="E70433" s="71"/>
    </row>
    <row r="70434" spans="5:5" x14ac:dyDescent="0.25">
      <c r="E70434" s="71"/>
    </row>
    <row r="70435" spans="5:5" x14ac:dyDescent="0.25">
      <c r="E70435" s="71"/>
    </row>
    <row r="70436" spans="5:5" x14ac:dyDescent="0.25">
      <c r="E70436" s="71"/>
    </row>
    <row r="70437" spans="5:5" x14ac:dyDescent="0.25">
      <c r="E70437" s="71"/>
    </row>
    <row r="70438" spans="5:5" x14ac:dyDescent="0.25">
      <c r="E70438" s="71"/>
    </row>
    <row r="70439" spans="5:5" x14ac:dyDescent="0.25">
      <c r="E70439" s="71"/>
    </row>
    <row r="70440" spans="5:5" x14ac:dyDescent="0.25">
      <c r="E70440" s="71"/>
    </row>
    <row r="70441" spans="5:5" x14ac:dyDescent="0.25">
      <c r="E70441" s="71"/>
    </row>
    <row r="70442" spans="5:5" x14ac:dyDescent="0.25">
      <c r="E70442" s="71"/>
    </row>
    <row r="70443" spans="5:5" x14ac:dyDescent="0.25">
      <c r="E70443" s="71"/>
    </row>
    <row r="70444" spans="5:5" x14ac:dyDescent="0.25">
      <c r="E70444" s="71"/>
    </row>
    <row r="70445" spans="5:5" x14ac:dyDescent="0.25">
      <c r="E70445" s="71"/>
    </row>
    <row r="70446" spans="5:5" x14ac:dyDescent="0.25">
      <c r="E70446" s="71"/>
    </row>
    <row r="70447" spans="5:5" x14ac:dyDescent="0.25">
      <c r="E70447" s="71"/>
    </row>
    <row r="70448" spans="5:5" x14ac:dyDescent="0.25">
      <c r="E70448" s="71"/>
    </row>
    <row r="70449" spans="5:5" x14ac:dyDescent="0.25">
      <c r="E70449" s="71"/>
    </row>
    <row r="70450" spans="5:5" x14ac:dyDescent="0.25">
      <c r="E70450" s="71"/>
    </row>
    <row r="70451" spans="5:5" x14ac:dyDescent="0.25">
      <c r="E70451" s="71"/>
    </row>
    <row r="70452" spans="5:5" x14ac:dyDescent="0.25">
      <c r="E70452" s="71"/>
    </row>
    <row r="70453" spans="5:5" x14ac:dyDescent="0.25">
      <c r="E70453" s="71"/>
    </row>
    <row r="70454" spans="5:5" x14ac:dyDescent="0.25">
      <c r="E70454" s="71"/>
    </row>
    <row r="70455" spans="5:5" x14ac:dyDescent="0.25">
      <c r="E70455" s="71"/>
    </row>
    <row r="70456" spans="5:5" x14ac:dyDescent="0.25">
      <c r="E70456" s="71"/>
    </row>
    <row r="70457" spans="5:5" x14ac:dyDescent="0.25">
      <c r="E70457" s="71"/>
    </row>
    <row r="70458" spans="5:5" x14ac:dyDescent="0.25">
      <c r="E70458" s="71"/>
    </row>
    <row r="70459" spans="5:5" x14ac:dyDescent="0.25">
      <c r="E70459" s="71"/>
    </row>
    <row r="70460" spans="5:5" x14ac:dyDescent="0.25">
      <c r="E70460" s="71"/>
    </row>
    <row r="70461" spans="5:5" x14ac:dyDescent="0.25">
      <c r="E70461" s="71"/>
    </row>
    <row r="70462" spans="5:5" x14ac:dyDescent="0.25">
      <c r="E70462" s="71"/>
    </row>
    <row r="70463" spans="5:5" x14ac:dyDescent="0.25">
      <c r="E70463" s="71"/>
    </row>
    <row r="70464" spans="5:5" x14ac:dyDescent="0.25">
      <c r="E70464" s="71"/>
    </row>
    <row r="70465" spans="5:5" x14ac:dyDescent="0.25">
      <c r="E70465" s="71"/>
    </row>
    <row r="70466" spans="5:5" x14ac:dyDescent="0.25">
      <c r="E70466" s="71"/>
    </row>
    <row r="70467" spans="5:5" x14ac:dyDescent="0.25">
      <c r="E70467" s="71"/>
    </row>
    <row r="70468" spans="5:5" x14ac:dyDescent="0.25">
      <c r="E70468" s="71"/>
    </row>
    <row r="70469" spans="5:5" x14ac:dyDescent="0.25">
      <c r="E70469" s="71"/>
    </row>
    <row r="70470" spans="5:5" x14ac:dyDescent="0.25">
      <c r="E70470" s="71"/>
    </row>
    <row r="70471" spans="5:5" x14ac:dyDescent="0.25">
      <c r="E70471" s="71"/>
    </row>
    <row r="70472" spans="5:5" x14ac:dyDescent="0.25">
      <c r="E70472" s="71"/>
    </row>
    <row r="70473" spans="5:5" x14ac:dyDescent="0.25">
      <c r="E70473" s="71"/>
    </row>
    <row r="70474" spans="5:5" x14ac:dyDescent="0.25">
      <c r="E70474" s="71"/>
    </row>
    <row r="70475" spans="5:5" x14ac:dyDescent="0.25">
      <c r="E70475" s="71"/>
    </row>
    <row r="70476" spans="5:5" x14ac:dyDescent="0.25">
      <c r="E70476" s="71"/>
    </row>
    <row r="70477" spans="5:5" x14ac:dyDescent="0.25">
      <c r="E70477" s="71"/>
    </row>
    <row r="70478" spans="5:5" x14ac:dyDescent="0.25">
      <c r="E70478" s="71"/>
    </row>
    <row r="70479" spans="5:5" x14ac:dyDescent="0.25">
      <c r="E70479" s="71"/>
    </row>
    <row r="70480" spans="5:5" x14ac:dyDescent="0.25">
      <c r="E70480" s="71"/>
    </row>
    <row r="70481" spans="5:5" x14ac:dyDescent="0.25">
      <c r="E70481" s="71"/>
    </row>
    <row r="70482" spans="5:5" x14ac:dyDescent="0.25">
      <c r="E70482" s="71"/>
    </row>
    <row r="70483" spans="5:5" x14ac:dyDescent="0.25">
      <c r="E70483" s="71"/>
    </row>
    <row r="70484" spans="5:5" x14ac:dyDescent="0.25">
      <c r="E70484" s="71"/>
    </row>
    <row r="70485" spans="5:5" x14ac:dyDescent="0.25">
      <c r="E70485" s="71"/>
    </row>
    <row r="70486" spans="5:5" x14ac:dyDescent="0.25">
      <c r="E70486" s="71"/>
    </row>
    <row r="70487" spans="5:5" x14ac:dyDescent="0.25">
      <c r="E70487" s="71"/>
    </row>
    <row r="70488" spans="5:5" x14ac:dyDescent="0.25">
      <c r="E70488" s="71"/>
    </row>
    <row r="70489" spans="5:5" x14ac:dyDescent="0.25">
      <c r="E70489" s="71"/>
    </row>
    <row r="70490" spans="5:5" x14ac:dyDescent="0.25">
      <c r="E70490" s="71"/>
    </row>
    <row r="70491" spans="5:5" x14ac:dyDescent="0.25">
      <c r="E70491" s="71"/>
    </row>
    <row r="70492" spans="5:5" x14ac:dyDescent="0.25">
      <c r="E70492" s="71"/>
    </row>
    <row r="70493" spans="5:5" x14ac:dyDescent="0.25">
      <c r="E70493" s="71"/>
    </row>
    <row r="70494" spans="5:5" x14ac:dyDescent="0.25">
      <c r="E70494" s="71"/>
    </row>
    <row r="70495" spans="5:5" x14ac:dyDescent="0.25">
      <c r="E70495" s="71"/>
    </row>
    <row r="70496" spans="5:5" x14ac:dyDescent="0.25">
      <c r="E70496" s="71"/>
    </row>
    <row r="70497" spans="5:5" x14ac:dyDescent="0.25">
      <c r="E70497" s="71"/>
    </row>
    <row r="70498" spans="5:5" x14ac:dyDescent="0.25">
      <c r="E70498" s="71"/>
    </row>
    <row r="70499" spans="5:5" x14ac:dyDescent="0.25">
      <c r="E70499" s="71"/>
    </row>
    <row r="70500" spans="5:5" x14ac:dyDescent="0.25">
      <c r="E70500" s="71"/>
    </row>
    <row r="70501" spans="5:5" x14ac:dyDescent="0.25">
      <c r="E70501" s="71"/>
    </row>
    <row r="70502" spans="5:5" x14ac:dyDescent="0.25">
      <c r="E70502" s="71"/>
    </row>
    <row r="70503" spans="5:5" x14ac:dyDescent="0.25">
      <c r="E70503" s="71"/>
    </row>
    <row r="70504" spans="5:5" x14ac:dyDescent="0.25">
      <c r="E70504" s="71"/>
    </row>
    <row r="70505" spans="5:5" x14ac:dyDescent="0.25">
      <c r="E70505" s="71"/>
    </row>
    <row r="70506" spans="5:5" x14ac:dyDescent="0.25">
      <c r="E70506" s="71"/>
    </row>
    <row r="70507" spans="5:5" x14ac:dyDescent="0.25">
      <c r="E70507" s="71"/>
    </row>
    <row r="70508" spans="5:5" x14ac:dyDescent="0.25">
      <c r="E70508" s="71"/>
    </row>
    <row r="70509" spans="5:5" x14ac:dyDescent="0.25">
      <c r="E70509" s="71"/>
    </row>
    <row r="70510" spans="5:5" x14ac:dyDescent="0.25">
      <c r="E70510" s="71"/>
    </row>
    <row r="70511" spans="5:5" x14ac:dyDescent="0.25">
      <c r="E70511" s="71"/>
    </row>
    <row r="70512" spans="5:5" x14ac:dyDescent="0.25">
      <c r="E70512" s="71"/>
    </row>
    <row r="70513" spans="5:5" x14ac:dyDescent="0.25">
      <c r="E70513" s="71"/>
    </row>
    <row r="70514" spans="5:5" x14ac:dyDescent="0.25">
      <c r="E70514" s="71"/>
    </row>
    <row r="70515" spans="5:5" x14ac:dyDescent="0.25">
      <c r="E70515" s="71"/>
    </row>
    <row r="70516" spans="5:5" x14ac:dyDescent="0.25">
      <c r="E70516" s="71"/>
    </row>
    <row r="70517" spans="5:5" x14ac:dyDescent="0.25">
      <c r="E70517" s="71"/>
    </row>
    <row r="70518" spans="5:5" x14ac:dyDescent="0.25">
      <c r="E70518" s="71"/>
    </row>
    <row r="70519" spans="5:5" x14ac:dyDescent="0.25">
      <c r="E70519" s="71"/>
    </row>
    <row r="70520" spans="5:5" x14ac:dyDescent="0.25">
      <c r="E70520" s="71"/>
    </row>
    <row r="70521" spans="5:5" x14ac:dyDescent="0.25">
      <c r="E70521" s="71"/>
    </row>
    <row r="70522" spans="5:5" x14ac:dyDescent="0.25">
      <c r="E70522" s="71"/>
    </row>
    <row r="70523" spans="5:5" x14ac:dyDescent="0.25">
      <c r="E70523" s="71"/>
    </row>
    <row r="70524" spans="5:5" x14ac:dyDescent="0.25">
      <c r="E70524" s="71"/>
    </row>
    <row r="70525" spans="5:5" x14ac:dyDescent="0.25">
      <c r="E70525" s="71"/>
    </row>
    <row r="70526" spans="5:5" x14ac:dyDescent="0.25">
      <c r="E70526" s="71"/>
    </row>
    <row r="70527" spans="5:5" x14ac:dyDescent="0.25">
      <c r="E70527" s="71"/>
    </row>
    <row r="70528" spans="5:5" x14ac:dyDescent="0.25">
      <c r="E70528" s="71"/>
    </row>
    <row r="70529" spans="5:5" x14ac:dyDescent="0.25">
      <c r="E70529" s="71"/>
    </row>
    <row r="70530" spans="5:5" x14ac:dyDescent="0.25">
      <c r="E70530" s="71"/>
    </row>
    <row r="70531" spans="5:5" x14ac:dyDescent="0.25">
      <c r="E70531" s="71"/>
    </row>
    <row r="70532" spans="5:5" x14ac:dyDescent="0.25">
      <c r="E70532" s="71"/>
    </row>
    <row r="70533" spans="5:5" x14ac:dyDescent="0.25">
      <c r="E70533" s="71"/>
    </row>
    <row r="70534" spans="5:5" x14ac:dyDescent="0.25">
      <c r="E70534" s="71"/>
    </row>
    <row r="70535" spans="5:5" x14ac:dyDescent="0.25">
      <c r="E70535" s="71"/>
    </row>
    <row r="70536" spans="5:5" x14ac:dyDescent="0.25">
      <c r="E70536" s="71"/>
    </row>
    <row r="70537" spans="5:5" x14ac:dyDescent="0.25">
      <c r="E70537" s="71"/>
    </row>
    <row r="70538" spans="5:5" x14ac:dyDescent="0.25">
      <c r="E70538" s="71"/>
    </row>
    <row r="70539" spans="5:5" x14ac:dyDescent="0.25">
      <c r="E70539" s="71"/>
    </row>
    <row r="70540" spans="5:5" x14ac:dyDescent="0.25">
      <c r="E70540" s="71"/>
    </row>
    <row r="70541" spans="5:5" x14ac:dyDescent="0.25">
      <c r="E70541" s="71"/>
    </row>
    <row r="70542" spans="5:5" x14ac:dyDescent="0.25">
      <c r="E70542" s="71"/>
    </row>
    <row r="70543" spans="5:5" x14ac:dyDescent="0.25">
      <c r="E70543" s="71"/>
    </row>
    <row r="70544" spans="5:5" x14ac:dyDescent="0.25">
      <c r="E70544" s="71"/>
    </row>
    <row r="70545" spans="5:5" x14ac:dyDescent="0.25">
      <c r="E70545" s="71"/>
    </row>
    <row r="70546" spans="5:5" x14ac:dyDescent="0.25">
      <c r="E70546" s="71"/>
    </row>
    <row r="70547" spans="5:5" x14ac:dyDescent="0.25">
      <c r="E70547" s="71"/>
    </row>
    <row r="70548" spans="5:5" x14ac:dyDescent="0.25">
      <c r="E70548" s="71"/>
    </row>
    <row r="70549" spans="5:5" x14ac:dyDescent="0.25">
      <c r="E70549" s="71"/>
    </row>
    <row r="70550" spans="5:5" x14ac:dyDescent="0.25">
      <c r="E70550" s="71"/>
    </row>
    <row r="70551" spans="5:5" x14ac:dyDescent="0.25">
      <c r="E70551" s="71"/>
    </row>
    <row r="70552" spans="5:5" x14ac:dyDescent="0.25">
      <c r="E70552" s="71"/>
    </row>
    <row r="70553" spans="5:5" x14ac:dyDescent="0.25">
      <c r="E70553" s="71"/>
    </row>
    <row r="70554" spans="5:5" x14ac:dyDescent="0.25">
      <c r="E70554" s="71"/>
    </row>
    <row r="70555" spans="5:5" x14ac:dyDescent="0.25">
      <c r="E70555" s="71"/>
    </row>
    <row r="70556" spans="5:5" x14ac:dyDescent="0.25">
      <c r="E70556" s="71"/>
    </row>
    <row r="70557" spans="5:5" x14ac:dyDescent="0.25">
      <c r="E70557" s="71"/>
    </row>
    <row r="70558" spans="5:5" x14ac:dyDescent="0.25">
      <c r="E70558" s="71"/>
    </row>
    <row r="70559" spans="5:5" x14ac:dyDescent="0.25">
      <c r="E70559" s="71"/>
    </row>
    <row r="70560" spans="5:5" x14ac:dyDescent="0.25">
      <c r="E70560" s="71"/>
    </row>
    <row r="70561" spans="5:5" x14ac:dyDescent="0.25">
      <c r="E70561" s="71"/>
    </row>
    <row r="70562" spans="5:5" x14ac:dyDescent="0.25">
      <c r="E70562" s="71"/>
    </row>
    <row r="70563" spans="5:5" x14ac:dyDescent="0.25">
      <c r="E70563" s="71"/>
    </row>
    <row r="70564" spans="5:5" x14ac:dyDescent="0.25">
      <c r="E70564" s="71"/>
    </row>
    <row r="70565" spans="5:5" x14ac:dyDescent="0.25">
      <c r="E70565" s="71"/>
    </row>
    <row r="70566" spans="5:5" x14ac:dyDescent="0.25">
      <c r="E70566" s="71"/>
    </row>
    <row r="70567" spans="5:5" x14ac:dyDescent="0.25">
      <c r="E70567" s="71"/>
    </row>
    <row r="70568" spans="5:5" x14ac:dyDescent="0.25">
      <c r="E70568" s="71"/>
    </row>
    <row r="70569" spans="5:5" x14ac:dyDescent="0.25">
      <c r="E70569" s="71"/>
    </row>
    <row r="70570" spans="5:5" x14ac:dyDescent="0.25">
      <c r="E70570" s="71"/>
    </row>
    <row r="70571" spans="5:5" x14ac:dyDescent="0.25">
      <c r="E70571" s="71"/>
    </row>
    <row r="70572" spans="5:5" x14ac:dyDescent="0.25">
      <c r="E70572" s="71"/>
    </row>
    <row r="70573" spans="5:5" x14ac:dyDescent="0.25">
      <c r="E70573" s="71"/>
    </row>
    <row r="70574" spans="5:5" x14ac:dyDescent="0.25">
      <c r="E70574" s="71"/>
    </row>
    <row r="70575" spans="5:5" x14ac:dyDescent="0.25">
      <c r="E70575" s="71"/>
    </row>
    <row r="70576" spans="5:5" x14ac:dyDescent="0.25">
      <c r="E70576" s="71"/>
    </row>
    <row r="70577" spans="5:5" x14ac:dyDescent="0.25">
      <c r="E70577" s="71"/>
    </row>
    <row r="70578" spans="5:5" x14ac:dyDescent="0.25">
      <c r="E70578" s="71"/>
    </row>
    <row r="70579" spans="5:5" x14ac:dyDescent="0.25">
      <c r="E70579" s="71"/>
    </row>
    <row r="70580" spans="5:5" x14ac:dyDescent="0.25">
      <c r="E70580" s="71"/>
    </row>
    <row r="70581" spans="5:5" x14ac:dyDescent="0.25">
      <c r="E70581" s="71"/>
    </row>
    <row r="70582" spans="5:5" x14ac:dyDescent="0.25">
      <c r="E70582" s="71"/>
    </row>
    <row r="70583" spans="5:5" x14ac:dyDescent="0.25">
      <c r="E70583" s="71"/>
    </row>
    <row r="70584" spans="5:5" x14ac:dyDescent="0.25">
      <c r="E70584" s="71"/>
    </row>
    <row r="70585" spans="5:5" x14ac:dyDescent="0.25">
      <c r="E70585" s="71"/>
    </row>
    <row r="70586" spans="5:5" x14ac:dyDescent="0.25">
      <c r="E70586" s="71"/>
    </row>
    <row r="70587" spans="5:5" x14ac:dyDescent="0.25">
      <c r="E70587" s="71"/>
    </row>
    <row r="70588" spans="5:5" x14ac:dyDescent="0.25">
      <c r="E70588" s="71"/>
    </row>
    <row r="70589" spans="5:5" x14ac:dyDescent="0.25">
      <c r="E70589" s="71"/>
    </row>
    <row r="70590" spans="5:5" x14ac:dyDescent="0.25">
      <c r="E70590" s="71"/>
    </row>
    <row r="70591" spans="5:5" x14ac:dyDescent="0.25">
      <c r="E70591" s="71"/>
    </row>
    <row r="70592" spans="5:5" x14ac:dyDescent="0.25">
      <c r="E70592" s="71"/>
    </row>
    <row r="70593" spans="5:5" x14ac:dyDescent="0.25">
      <c r="E70593" s="71"/>
    </row>
    <row r="70594" spans="5:5" x14ac:dyDescent="0.25">
      <c r="E70594" s="71"/>
    </row>
    <row r="70595" spans="5:5" x14ac:dyDescent="0.25">
      <c r="E70595" s="71"/>
    </row>
    <row r="70596" spans="5:5" x14ac:dyDescent="0.25">
      <c r="E70596" s="71"/>
    </row>
    <row r="70597" spans="5:5" x14ac:dyDescent="0.25">
      <c r="E70597" s="71"/>
    </row>
    <row r="70598" spans="5:5" x14ac:dyDescent="0.25">
      <c r="E70598" s="71"/>
    </row>
    <row r="70599" spans="5:5" x14ac:dyDescent="0.25">
      <c r="E70599" s="71"/>
    </row>
    <row r="70600" spans="5:5" x14ac:dyDescent="0.25">
      <c r="E70600" s="71"/>
    </row>
    <row r="70601" spans="5:5" x14ac:dyDescent="0.25">
      <c r="E70601" s="71"/>
    </row>
    <row r="70602" spans="5:5" x14ac:dyDescent="0.25">
      <c r="E70602" s="71"/>
    </row>
    <row r="70603" spans="5:5" x14ac:dyDescent="0.25">
      <c r="E70603" s="71"/>
    </row>
    <row r="70604" spans="5:5" x14ac:dyDescent="0.25">
      <c r="E70604" s="71"/>
    </row>
    <row r="70605" spans="5:5" x14ac:dyDescent="0.25">
      <c r="E70605" s="71"/>
    </row>
    <row r="70606" spans="5:5" x14ac:dyDescent="0.25">
      <c r="E70606" s="71"/>
    </row>
    <row r="70607" spans="5:5" x14ac:dyDescent="0.25">
      <c r="E70607" s="71"/>
    </row>
    <row r="70608" spans="5:5" x14ac:dyDescent="0.25">
      <c r="E70608" s="71"/>
    </row>
    <row r="70609" spans="5:5" x14ac:dyDescent="0.25">
      <c r="E70609" s="71"/>
    </row>
    <row r="70610" spans="5:5" x14ac:dyDescent="0.25">
      <c r="E70610" s="71"/>
    </row>
    <row r="70611" spans="5:5" x14ac:dyDescent="0.25">
      <c r="E70611" s="71"/>
    </row>
    <row r="70612" spans="5:5" x14ac:dyDescent="0.25">
      <c r="E70612" s="71"/>
    </row>
    <row r="70613" spans="5:5" x14ac:dyDescent="0.25">
      <c r="E70613" s="71"/>
    </row>
    <row r="70614" spans="5:5" x14ac:dyDescent="0.25">
      <c r="E70614" s="71"/>
    </row>
    <row r="70615" spans="5:5" x14ac:dyDescent="0.25">
      <c r="E70615" s="71"/>
    </row>
    <row r="70616" spans="5:5" x14ac:dyDescent="0.25">
      <c r="E70616" s="71"/>
    </row>
    <row r="70617" spans="5:5" x14ac:dyDescent="0.25">
      <c r="E70617" s="71"/>
    </row>
    <row r="70618" spans="5:5" x14ac:dyDescent="0.25">
      <c r="E70618" s="71"/>
    </row>
    <row r="70619" spans="5:5" x14ac:dyDescent="0.25">
      <c r="E70619" s="71"/>
    </row>
    <row r="70620" spans="5:5" x14ac:dyDescent="0.25">
      <c r="E70620" s="71"/>
    </row>
    <row r="70621" spans="5:5" x14ac:dyDescent="0.25">
      <c r="E70621" s="71"/>
    </row>
    <row r="70622" spans="5:5" x14ac:dyDescent="0.25">
      <c r="E70622" s="71"/>
    </row>
    <row r="70623" spans="5:5" x14ac:dyDescent="0.25">
      <c r="E70623" s="71"/>
    </row>
    <row r="70624" spans="5:5" x14ac:dyDescent="0.25">
      <c r="E70624" s="71"/>
    </row>
    <row r="70625" spans="5:5" x14ac:dyDescent="0.25">
      <c r="E70625" s="71"/>
    </row>
    <row r="70626" spans="5:5" x14ac:dyDescent="0.25">
      <c r="E70626" s="71"/>
    </row>
    <row r="70627" spans="5:5" x14ac:dyDescent="0.25">
      <c r="E70627" s="71"/>
    </row>
    <row r="70628" spans="5:5" x14ac:dyDescent="0.25">
      <c r="E70628" s="71"/>
    </row>
    <row r="70629" spans="5:5" x14ac:dyDescent="0.25">
      <c r="E70629" s="71"/>
    </row>
    <row r="70630" spans="5:5" x14ac:dyDescent="0.25">
      <c r="E70630" s="71"/>
    </row>
    <row r="70631" spans="5:5" x14ac:dyDescent="0.25">
      <c r="E70631" s="71"/>
    </row>
    <row r="70632" spans="5:5" x14ac:dyDescent="0.25">
      <c r="E70632" s="71"/>
    </row>
    <row r="70633" spans="5:5" x14ac:dyDescent="0.25">
      <c r="E70633" s="71"/>
    </row>
    <row r="70634" spans="5:5" x14ac:dyDescent="0.25">
      <c r="E70634" s="71"/>
    </row>
    <row r="70635" spans="5:5" x14ac:dyDescent="0.25">
      <c r="E70635" s="71"/>
    </row>
    <row r="70636" spans="5:5" x14ac:dyDescent="0.25">
      <c r="E70636" s="71"/>
    </row>
    <row r="70637" spans="5:5" x14ac:dyDescent="0.25">
      <c r="E70637" s="71"/>
    </row>
    <row r="70638" spans="5:5" x14ac:dyDescent="0.25">
      <c r="E70638" s="71"/>
    </row>
    <row r="70639" spans="5:5" x14ac:dyDescent="0.25">
      <c r="E70639" s="71"/>
    </row>
    <row r="70640" spans="5:5" x14ac:dyDescent="0.25">
      <c r="E70640" s="71"/>
    </row>
    <row r="70641" spans="5:5" x14ac:dyDescent="0.25">
      <c r="E70641" s="71"/>
    </row>
    <row r="70642" spans="5:5" x14ac:dyDescent="0.25">
      <c r="E70642" s="71"/>
    </row>
    <row r="70643" spans="5:5" x14ac:dyDescent="0.25">
      <c r="E70643" s="71"/>
    </row>
    <row r="70644" spans="5:5" x14ac:dyDescent="0.25">
      <c r="E70644" s="71"/>
    </row>
    <row r="70645" spans="5:5" x14ac:dyDescent="0.25">
      <c r="E70645" s="71"/>
    </row>
    <row r="70646" spans="5:5" x14ac:dyDescent="0.25">
      <c r="E70646" s="71"/>
    </row>
    <row r="70647" spans="5:5" x14ac:dyDescent="0.25">
      <c r="E70647" s="71"/>
    </row>
    <row r="70648" spans="5:5" x14ac:dyDescent="0.25">
      <c r="E70648" s="71"/>
    </row>
    <row r="70649" spans="5:5" x14ac:dyDescent="0.25">
      <c r="E70649" s="71"/>
    </row>
    <row r="70650" spans="5:5" x14ac:dyDescent="0.25">
      <c r="E70650" s="71"/>
    </row>
    <row r="70651" spans="5:5" x14ac:dyDescent="0.25">
      <c r="E70651" s="71"/>
    </row>
    <row r="70652" spans="5:5" x14ac:dyDescent="0.25">
      <c r="E70652" s="71"/>
    </row>
    <row r="70653" spans="5:5" x14ac:dyDescent="0.25">
      <c r="E70653" s="71"/>
    </row>
    <row r="70654" spans="5:5" x14ac:dyDescent="0.25">
      <c r="E70654" s="71"/>
    </row>
    <row r="70655" spans="5:5" x14ac:dyDescent="0.25">
      <c r="E70655" s="71"/>
    </row>
    <row r="70656" spans="5:5" x14ac:dyDescent="0.25">
      <c r="E70656" s="71"/>
    </row>
    <row r="70657" spans="5:5" x14ac:dyDescent="0.25">
      <c r="E70657" s="71"/>
    </row>
    <row r="70658" spans="5:5" x14ac:dyDescent="0.25">
      <c r="E70658" s="71"/>
    </row>
    <row r="70659" spans="5:5" x14ac:dyDescent="0.25">
      <c r="E70659" s="71"/>
    </row>
    <row r="70660" spans="5:5" x14ac:dyDescent="0.25">
      <c r="E70660" s="71"/>
    </row>
    <row r="70661" spans="5:5" x14ac:dyDescent="0.25">
      <c r="E70661" s="71"/>
    </row>
    <row r="70662" spans="5:5" x14ac:dyDescent="0.25">
      <c r="E70662" s="71"/>
    </row>
    <row r="70663" spans="5:5" x14ac:dyDescent="0.25">
      <c r="E70663" s="71"/>
    </row>
    <row r="70664" spans="5:5" x14ac:dyDescent="0.25">
      <c r="E70664" s="71"/>
    </row>
    <row r="70665" spans="5:5" x14ac:dyDescent="0.25">
      <c r="E70665" s="71"/>
    </row>
    <row r="70666" spans="5:5" x14ac:dyDescent="0.25">
      <c r="E70666" s="71"/>
    </row>
    <row r="70667" spans="5:5" x14ac:dyDescent="0.25">
      <c r="E70667" s="71"/>
    </row>
    <row r="70668" spans="5:5" x14ac:dyDescent="0.25">
      <c r="E70668" s="71"/>
    </row>
    <row r="70669" spans="5:5" x14ac:dyDescent="0.25">
      <c r="E70669" s="71"/>
    </row>
    <row r="70670" spans="5:5" x14ac:dyDescent="0.25">
      <c r="E70670" s="71"/>
    </row>
    <row r="70671" spans="5:5" x14ac:dyDescent="0.25">
      <c r="E70671" s="71"/>
    </row>
    <row r="70672" spans="5:5" x14ac:dyDescent="0.25">
      <c r="E70672" s="71"/>
    </row>
    <row r="70673" spans="5:5" x14ac:dyDescent="0.25">
      <c r="E70673" s="71"/>
    </row>
    <row r="70674" spans="5:5" x14ac:dyDescent="0.25">
      <c r="E70674" s="71"/>
    </row>
    <row r="70675" spans="5:5" x14ac:dyDescent="0.25">
      <c r="E70675" s="71"/>
    </row>
    <row r="70676" spans="5:5" x14ac:dyDescent="0.25">
      <c r="E70676" s="71"/>
    </row>
    <row r="70677" spans="5:5" x14ac:dyDescent="0.25">
      <c r="E70677" s="71"/>
    </row>
    <row r="70678" spans="5:5" x14ac:dyDescent="0.25">
      <c r="E70678" s="71"/>
    </row>
    <row r="70679" spans="5:5" x14ac:dyDescent="0.25">
      <c r="E70679" s="71"/>
    </row>
    <row r="70680" spans="5:5" x14ac:dyDescent="0.25">
      <c r="E70680" s="71"/>
    </row>
    <row r="70681" spans="5:5" x14ac:dyDescent="0.25">
      <c r="E70681" s="71"/>
    </row>
    <row r="70682" spans="5:5" x14ac:dyDescent="0.25">
      <c r="E70682" s="71"/>
    </row>
    <row r="70683" spans="5:5" x14ac:dyDescent="0.25">
      <c r="E70683" s="71"/>
    </row>
    <row r="70684" spans="5:5" x14ac:dyDescent="0.25">
      <c r="E70684" s="71"/>
    </row>
    <row r="70685" spans="5:5" x14ac:dyDescent="0.25">
      <c r="E70685" s="71"/>
    </row>
    <row r="70686" spans="5:5" x14ac:dyDescent="0.25">
      <c r="E70686" s="71"/>
    </row>
    <row r="70687" spans="5:5" x14ac:dyDescent="0.25">
      <c r="E70687" s="71"/>
    </row>
    <row r="70688" spans="5:5" x14ac:dyDescent="0.25">
      <c r="E70688" s="71"/>
    </row>
    <row r="70689" spans="5:5" x14ac:dyDescent="0.25">
      <c r="E70689" s="71"/>
    </row>
    <row r="70690" spans="5:5" x14ac:dyDescent="0.25">
      <c r="E70690" s="71"/>
    </row>
    <row r="70691" spans="5:5" x14ac:dyDescent="0.25">
      <c r="E70691" s="71"/>
    </row>
    <row r="70692" spans="5:5" x14ac:dyDescent="0.25">
      <c r="E70692" s="71"/>
    </row>
    <row r="70693" spans="5:5" x14ac:dyDescent="0.25">
      <c r="E70693" s="71"/>
    </row>
    <row r="70694" spans="5:5" x14ac:dyDescent="0.25">
      <c r="E70694" s="71"/>
    </row>
    <row r="70695" spans="5:5" x14ac:dyDescent="0.25">
      <c r="E70695" s="71"/>
    </row>
    <row r="70696" spans="5:5" x14ac:dyDescent="0.25">
      <c r="E70696" s="71"/>
    </row>
    <row r="70697" spans="5:5" x14ac:dyDescent="0.25">
      <c r="E70697" s="71"/>
    </row>
    <row r="70698" spans="5:5" x14ac:dyDescent="0.25">
      <c r="E70698" s="71"/>
    </row>
    <row r="70699" spans="5:5" x14ac:dyDescent="0.25">
      <c r="E70699" s="71"/>
    </row>
    <row r="70700" spans="5:5" x14ac:dyDescent="0.25">
      <c r="E70700" s="71"/>
    </row>
    <row r="70701" spans="5:5" x14ac:dyDescent="0.25">
      <c r="E70701" s="71"/>
    </row>
    <row r="70702" spans="5:5" x14ac:dyDescent="0.25">
      <c r="E70702" s="71"/>
    </row>
    <row r="70703" spans="5:5" x14ac:dyDescent="0.25">
      <c r="E70703" s="71"/>
    </row>
    <row r="70704" spans="5:5" x14ac:dyDescent="0.25">
      <c r="E70704" s="71"/>
    </row>
    <row r="70705" spans="5:5" x14ac:dyDescent="0.25">
      <c r="E70705" s="71"/>
    </row>
    <row r="70706" spans="5:5" x14ac:dyDescent="0.25">
      <c r="E70706" s="71"/>
    </row>
    <row r="70707" spans="5:5" x14ac:dyDescent="0.25">
      <c r="E70707" s="71"/>
    </row>
    <row r="70708" spans="5:5" x14ac:dyDescent="0.25">
      <c r="E70708" s="71"/>
    </row>
    <row r="70709" spans="5:5" x14ac:dyDescent="0.25">
      <c r="E70709" s="71"/>
    </row>
    <row r="70710" spans="5:5" x14ac:dyDescent="0.25">
      <c r="E70710" s="71"/>
    </row>
    <row r="70711" spans="5:5" x14ac:dyDescent="0.25">
      <c r="E70711" s="71"/>
    </row>
    <row r="70712" spans="5:5" x14ac:dyDescent="0.25">
      <c r="E70712" s="71"/>
    </row>
    <row r="70713" spans="5:5" x14ac:dyDescent="0.25">
      <c r="E70713" s="71"/>
    </row>
    <row r="70714" spans="5:5" x14ac:dyDescent="0.25">
      <c r="E70714" s="71"/>
    </row>
    <row r="70715" spans="5:5" x14ac:dyDescent="0.25">
      <c r="E70715" s="71"/>
    </row>
    <row r="70716" spans="5:5" x14ac:dyDescent="0.25">
      <c r="E70716" s="71"/>
    </row>
    <row r="70717" spans="5:5" x14ac:dyDescent="0.25">
      <c r="E70717" s="71"/>
    </row>
    <row r="70718" spans="5:5" x14ac:dyDescent="0.25">
      <c r="E70718" s="71"/>
    </row>
    <row r="70719" spans="5:5" x14ac:dyDescent="0.25">
      <c r="E70719" s="71"/>
    </row>
    <row r="70720" spans="5:5" x14ac:dyDescent="0.25">
      <c r="E70720" s="71"/>
    </row>
    <row r="70721" spans="5:5" x14ac:dyDescent="0.25">
      <c r="E70721" s="71"/>
    </row>
    <row r="70722" spans="5:5" x14ac:dyDescent="0.25">
      <c r="E70722" s="71"/>
    </row>
    <row r="70723" spans="5:5" x14ac:dyDescent="0.25">
      <c r="E70723" s="71"/>
    </row>
    <row r="70724" spans="5:5" x14ac:dyDescent="0.25">
      <c r="E70724" s="71"/>
    </row>
    <row r="70725" spans="5:5" x14ac:dyDescent="0.25">
      <c r="E70725" s="71"/>
    </row>
    <row r="70726" spans="5:5" x14ac:dyDescent="0.25">
      <c r="E70726" s="71"/>
    </row>
    <row r="70727" spans="5:5" x14ac:dyDescent="0.25">
      <c r="E70727" s="71"/>
    </row>
    <row r="70728" spans="5:5" x14ac:dyDescent="0.25">
      <c r="E70728" s="71"/>
    </row>
    <row r="70729" spans="5:5" x14ac:dyDescent="0.25">
      <c r="E70729" s="71"/>
    </row>
    <row r="70730" spans="5:5" x14ac:dyDescent="0.25">
      <c r="E70730" s="71"/>
    </row>
    <row r="70731" spans="5:5" x14ac:dyDescent="0.25">
      <c r="E70731" s="71"/>
    </row>
    <row r="70732" spans="5:5" x14ac:dyDescent="0.25">
      <c r="E70732" s="71"/>
    </row>
    <row r="70733" spans="5:5" x14ac:dyDescent="0.25">
      <c r="E70733" s="71"/>
    </row>
    <row r="70734" spans="5:5" x14ac:dyDescent="0.25">
      <c r="E70734" s="71"/>
    </row>
    <row r="70735" spans="5:5" x14ac:dyDescent="0.25">
      <c r="E70735" s="71"/>
    </row>
    <row r="70736" spans="5:5" x14ac:dyDescent="0.25">
      <c r="E70736" s="71"/>
    </row>
    <row r="70737" spans="5:5" x14ac:dyDescent="0.25">
      <c r="E70737" s="71"/>
    </row>
    <row r="70738" spans="5:5" x14ac:dyDescent="0.25">
      <c r="E70738" s="71"/>
    </row>
    <row r="70739" spans="5:5" x14ac:dyDescent="0.25">
      <c r="E70739" s="71"/>
    </row>
    <row r="70740" spans="5:5" x14ac:dyDescent="0.25">
      <c r="E70740" s="71"/>
    </row>
    <row r="70741" spans="5:5" x14ac:dyDescent="0.25">
      <c r="E70741" s="71"/>
    </row>
    <row r="70742" spans="5:5" x14ac:dyDescent="0.25">
      <c r="E70742" s="71"/>
    </row>
    <row r="70743" spans="5:5" x14ac:dyDescent="0.25">
      <c r="E70743" s="71"/>
    </row>
    <row r="70744" spans="5:5" x14ac:dyDescent="0.25">
      <c r="E70744" s="71"/>
    </row>
    <row r="70745" spans="5:5" x14ac:dyDescent="0.25">
      <c r="E70745" s="71"/>
    </row>
    <row r="70746" spans="5:5" x14ac:dyDescent="0.25">
      <c r="E70746" s="71"/>
    </row>
    <row r="70747" spans="5:5" x14ac:dyDescent="0.25">
      <c r="E70747" s="71"/>
    </row>
    <row r="70748" spans="5:5" x14ac:dyDescent="0.25">
      <c r="E70748" s="71"/>
    </row>
    <row r="70749" spans="5:5" x14ac:dyDescent="0.25">
      <c r="E70749" s="71"/>
    </row>
    <row r="70750" spans="5:5" x14ac:dyDescent="0.25">
      <c r="E70750" s="71"/>
    </row>
    <row r="70751" spans="5:5" x14ac:dyDescent="0.25">
      <c r="E70751" s="71"/>
    </row>
    <row r="70752" spans="5:5" x14ac:dyDescent="0.25">
      <c r="E70752" s="71"/>
    </row>
    <row r="70753" spans="5:5" x14ac:dyDescent="0.25">
      <c r="E70753" s="71"/>
    </row>
    <row r="70754" spans="5:5" x14ac:dyDescent="0.25">
      <c r="E70754" s="71"/>
    </row>
    <row r="70755" spans="5:5" x14ac:dyDescent="0.25">
      <c r="E70755" s="71"/>
    </row>
    <row r="70756" spans="5:5" x14ac:dyDescent="0.25">
      <c r="E70756" s="71"/>
    </row>
    <row r="70757" spans="5:5" x14ac:dyDescent="0.25">
      <c r="E70757" s="71"/>
    </row>
    <row r="70758" spans="5:5" x14ac:dyDescent="0.25">
      <c r="E70758" s="71"/>
    </row>
    <row r="70759" spans="5:5" x14ac:dyDescent="0.25">
      <c r="E70759" s="71"/>
    </row>
    <row r="70760" spans="5:5" x14ac:dyDescent="0.25">
      <c r="E70760" s="71"/>
    </row>
    <row r="70761" spans="5:5" x14ac:dyDescent="0.25">
      <c r="E70761" s="71"/>
    </row>
    <row r="70762" spans="5:5" x14ac:dyDescent="0.25">
      <c r="E70762" s="71"/>
    </row>
    <row r="70763" spans="5:5" x14ac:dyDescent="0.25">
      <c r="E70763" s="71"/>
    </row>
    <row r="70764" spans="5:5" x14ac:dyDescent="0.25">
      <c r="E70764" s="71"/>
    </row>
    <row r="70765" spans="5:5" x14ac:dyDescent="0.25">
      <c r="E70765" s="71"/>
    </row>
    <row r="70766" spans="5:5" x14ac:dyDescent="0.25">
      <c r="E70766" s="71"/>
    </row>
    <row r="70767" spans="5:5" x14ac:dyDescent="0.25">
      <c r="E70767" s="71"/>
    </row>
    <row r="70768" spans="5:5" x14ac:dyDescent="0.25">
      <c r="E70768" s="71"/>
    </row>
    <row r="70769" spans="5:5" x14ac:dyDescent="0.25">
      <c r="E70769" s="71"/>
    </row>
    <row r="70770" spans="5:5" x14ac:dyDescent="0.25">
      <c r="E70770" s="71"/>
    </row>
    <row r="70771" spans="5:5" x14ac:dyDescent="0.25">
      <c r="E70771" s="71"/>
    </row>
    <row r="70772" spans="5:5" x14ac:dyDescent="0.25">
      <c r="E70772" s="71"/>
    </row>
    <row r="70773" spans="5:5" x14ac:dyDescent="0.25">
      <c r="E70773" s="71"/>
    </row>
    <row r="70774" spans="5:5" x14ac:dyDescent="0.25">
      <c r="E70774" s="71"/>
    </row>
    <row r="70775" spans="5:5" x14ac:dyDescent="0.25">
      <c r="E70775" s="71"/>
    </row>
    <row r="70776" spans="5:5" x14ac:dyDescent="0.25">
      <c r="E70776" s="71"/>
    </row>
    <row r="70777" spans="5:5" x14ac:dyDescent="0.25">
      <c r="E70777" s="71"/>
    </row>
    <row r="70778" spans="5:5" x14ac:dyDescent="0.25">
      <c r="E70778" s="71"/>
    </row>
    <row r="70779" spans="5:5" x14ac:dyDescent="0.25">
      <c r="E70779" s="71"/>
    </row>
    <row r="70780" spans="5:5" x14ac:dyDescent="0.25">
      <c r="E70780" s="71"/>
    </row>
    <row r="70781" spans="5:5" x14ac:dyDescent="0.25">
      <c r="E70781" s="71"/>
    </row>
    <row r="70782" spans="5:5" x14ac:dyDescent="0.25">
      <c r="E70782" s="71"/>
    </row>
    <row r="70783" spans="5:5" x14ac:dyDescent="0.25">
      <c r="E70783" s="71"/>
    </row>
    <row r="70784" spans="5:5" x14ac:dyDescent="0.25">
      <c r="E70784" s="71"/>
    </row>
    <row r="70785" spans="5:5" x14ac:dyDescent="0.25">
      <c r="E70785" s="71"/>
    </row>
    <row r="70786" spans="5:5" x14ac:dyDescent="0.25">
      <c r="E70786" s="71"/>
    </row>
    <row r="70787" spans="5:5" x14ac:dyDescent="0.25">
      <c r="E70787" s="71"/>
    </row>
    <row r="70788" spans="5:5" x14ac:dyDescent="0.25">
      <c r="E70788" s="71"/>
    </row>
    <row r="70789" spans="5:5" x14ac:dyDescent="0.25">
      <c r="E70789" s="71"/>
    </row>
    <row r="70790" spans="5:5" x14ac:dyDescent="0.25">
      <c r="E70790" s="71"/>
    </row>
    <row r="70791" spans="5:5" x14ac:dyDescent="0.25">
      <c r="E70791" s="71"/>
    </row>
    <row r="70792" spans="5:5" x14ac:dyDescent="0.25">
      <c r="E70792" s="71"/>
    </row>
    <row r="70793" spans="5:5" x14ac:dyDescent="0.25">
      <c r="E70793" s="71"/>
    </row>
    <row r="70794" spans="5:5" x14ac:dyDescent="0.25">
      <c r="E70794" s="71"/>
    </row>
    <row r="70795" spans="5:5" x14ac:dyDescent="0.25">
      <c r="E70795" s="71"/>
    </row>
    <row r="70796" spans="5:5" x14ac:dyDescent="0.25">
      <c r="E70796" s="71"/>
    </row>
    <row r="70797" spans="5:5" x14ac:dyDescent="0.25">
      <c r="E70797" s="71"/>
    </row>
    <row r="70798" spans="5:5" x14ac:dyDescent="0.25">
      <c r="E70798" s="71"/>
    </row>
    <row r="70799" spans="5:5" x14ac:dyDescent="0.25">
      <c r="E70799" s="71"/>
    </row>
    <row r="70800" spans="5:5" x14ac:dyDescent="0.25">
      <c r="E70800" s="71"/>
    </row>
    <row r="70801" spans="5:5" x14ac:dyDescent="0.25">
      <c r="E70801" s="71"/>
    </row>
    <row r="70802" spans="5:5" x14ac:dyDescent="0.25">
      <c r="E70802" s="71"/>
    </row>
    <row r="70803" spans="5:5" x14ac:dyDescent="0.25">
      <c r="E70803" s="71"/>
    </row>
    <row r="70804" spans="5:5" x14ac:dyDescent="0.25">
      <c r="E70804" s="71"/>
    </row>
    <row r="70805" spans="5:5" x14ac:dyDescent="0.25">
      <c r="E70805" s="71"/>
    </row>
    <row r="70806" spans="5:5" x14ac:dyDescent="0.25">
      <c r="E70806" s="71"/>
    </row>
    <row r="70807" spans="5:5" x14ac:dyDescent="0.25">
      <c r="E70807" s="71"/>
    </row>
    <row r="70808" spans="5:5" x14ac:dyDescent="0.25">
      <c r="E70808" s="71"/>
    </row>
    <row r="70809" spans="5:5" x14ac:dyDescent="0.25">
      <c r="E70809" s="71"/>
    </row>
    <row r="70810" spans="5:5" x14ac:dyDescent="0.25">
      <c r="E70810" s="71"/>
    </row>
    <row r="70811" spans="5:5" x14ac:dyDescent="0.25">
      <c r="E70811" s="71"/>
    </row>
    <row r="70812" spans="5:5" x14ac:dyDescent="0.25">
      <c r="E70812" s="71"/>
    </row>
    <row r="70813" spans="5:5" x14ac:dyDescent="0.25">
      <c r="E70813" s="71"/>
    </row>
    <row r="70814" spans="5:5" x14ac:dyDescent="0.25">
      <c r="E70814" s="71"/>
    </row>
    <row r="70815" spans="5:5" x14ac:dyDescent="0.25">
      <c r="E70815" s="71"/>
    </row>
    <row r="70816" spans="5:5" x14ac:dyDescent="0.25">
      <c r="E70816" s="71"/>
    </row>
    <row r="70817" spans="5:5" x14ac:dyDescent="0.25">
      <c r="E70817" s="71"/>
    </row>
    <row r="70818" spans="5:5" x14ac:dyDescent="0.25">
      <c r="E70818" s="71"/>
    </row>
    <row r="70819" spans="5:5" x14ac:dyDescent="0.25">
      <c r="E70819" s="71"/>
    </row>
    <row r="70820" spans="5:5" x14ac:dyDescent="0.25">
      <c r="E70820" s="71"/>
    </row>
    <row r="70821" spans="5:5" x14ac:dyDescent="0.25">
      <c r="E70821" s="71"/>
    </row>
    <row r="70822" spans="5:5" x14ac:dyDescent="0.25">
      <c r="E70822" s="71"/>
    </row>
    <row r="70823" spans="5:5" x14ac:dyDescent="0.25">
      <c r="E70823" s="71"/>
    </row>
    <row r="70824" spans="5:5" x14ac:dyDescent="0.25">
      <c r="E70824" s="71"/>
    </row>
    <row r="70825" spans="5:5" x14ac:dyDescent="0.25">
      <c r="E70825" s="71"/>
    </row>
    <row r="70826" spans="5:5" x14ac:dyDescent="0.25">
      <c r="E70826" s="71"/>
    </row>
    <row r="70827" spans="5:5" x14ac:dyDescent="0.25">
      <c r="E70827" s="71"/>
    </row>
    <row r="70828" spans="5:5" x14ac:dyDescent="0.25">
      <c r="E70828" s="71"/>
    </row>
    <row r="70829" spans="5:5" x14ac:dyDescent="0.25">
      <c r="E70829" s="71"/>
    </row>
    <row r="70830" spans="5:5" x14ac:dyDescent="0.25">
      <c r="E70830" s="71"/>
    </row>
    <row r="70831" spans="5:5" x14ac:dyDescent="0.25">
      <c r="E70831" s="71"/>
    </row>
    <row r="70832" spans="5:5" x14ac:dyDescent="0.25">
      <c r="E70832" s="71"/>
    </row>
    <row r="70833" spans="5:5" x14ac:dyDescent="0.25">
      <c r="E70833" s="71"/>
    </row>
    <row r="70834" spans="5:5" x14ac:dyDescent="0.25">
      <c r="E70834" s="71"/>
    </row>
    <row r="70835" spans="5:5" x14ac:dyDescent="0.25">
      <c r="E70835" s="71"/>
    </row>
    <row r="70836" spans="5:5" x14ac:dyDescent="0.25">
      <c r="E70836" s="71"/>
    </row>
    <row r="70837" spans="5:5" x14ac:dyDescent="0.25">
      <c r="E70837" s="71"/>
    </row>
    <row r="70838" spans="5:5" x14ac:dyDescent="0.25">
      <c r="E70838" s="71"/>
    </row>
    <row r="70839" spans="5:5" x14ac:dyDescent="0.25">
      <c r="E70839" s="71"/>
    </row>
    <row r="70840" spans="5:5" x14ac:dyDescent="0.25">
      <c r="E70840" s="71"/>
    </row>
    <row r="70841" spans="5:5" x14ac:dyDescent="0.25">
      <c r="E70841" s="71"/>
    </row>
    <row r="70842" spans="5:5" x14ac:dyDescent="0.25">
      <c r="E70842" s="71"/>
    </row>
    <row r="70843" spans="5:5" x14ac:dyDescent="0.25">
      <c r="E70843" s="71"/>
    </row>
    <row r="70844" spans="5:5" x14ac:dyDescent="0.25">
      <c r="E70844" s="71"/>
    </row>
    <row r="70845" spans="5:5" x14ac:dyDescent="0.25">
      <c r="E70845" s="71"/>
    </row>
    <row r="70846" spans="5:5" x14ac:dyDescent="0.25">
      <c r="E70846" s="71"/>
    </row>
    <row r="70847" spans="5:5" x14ac:dyDescent="0.25">
      <c r="E70847" s="71"/>
    </row>
    <row r="70848" spans="5:5" x14ac:dyDescent="0.25">
      <c r="E70848" s="71"/>
    </row>
    <row r="70849" spans="5:5" x14ac:dyDescent="0.25">
      <c r="E70849" s="71"/>
    </row>
    <row r="70850" spans="5:5" x14ac:dyDescent="0.25">
      <c r="E70850" s="71"/>
    </row>
    <row r="70851" spans="5:5" x14ac:dyDescent="0.25">
      <c r="E70851" s="71"/>
    </row>
    <row r="70852" spans="5:5" x14ac:dyDescent="0.25">
      <c r="E70852" s="71"/>
    </row>
    <row r="70853" spans="5:5" x14ac:dyDescent="0.25">
      <c r="E70853" s="71"/>
    </row>
    <row r="70854" spans="5:5" x14ac:dyDescent="0.25">
      <c r="E70854" s="71"/>
    </row>
    <row r="70855" spans="5:5" x14ac:dyDescent="0.25">
      <c r="E70855" s="71"/>
    </row>
    <row r="70856" spans="5:5" x14ac:dyDescent="0.25">
      <c r="E70856" s="71"/>
    </row>
    <row r="70857" spans="5:5" x14ac:dyDescent="0.25">
      <c r="E70857" s="71"/>
    </row>
    <row r="70858" spans="5:5" x14ac:dyDescent="0.25">
      <c r="E70858" s="71"/>
    </row>
    <row r="70859" spans="5:5" x14ac:dyDescent="0.25">
      <c r="E70859" s="71"/>
    </row>
    <row r="70860" spans="5:5" x14ac:dyDescent="0.25">
      <c r="E70860" s="71"/>
    </row>
    <row r="70861" spans="5:5" x14ac:dyDescent="0.25">
      <c r="E70861" s="71"/>
    </row>
    <row r="70862" spans="5:5" x14ac:dyDescent="0.25">
      <c r="E70862" s="71"/>
    </row>
    <row r="70863" spans="5:5" x14ac:dyDescent="0.25">
      <c r="E70863" s="71"/>
    </row>
    <row r="70864" spans="5:5" x14ac:dyDescent="0.25">
      <c r="E70864" s="71"/>
    </row>
    <row r="70865" spans="5:5" x14ac:dyDescent="0.25">
      <c r="E70865" s="71"/>
    </row>
    <row r="70866" spans="5:5" x14ac:dyDescent="0.25">
      <c r="E70866" s="71"/>
    </row>
    <row r="70867" spans="5:5" x14ac:dyDescent="0.25">
      <c r="E70867" s="71"/>
    </row>
    <row r="70868" spans="5:5" x14ac:dyDescent="0.25">
      <c r="E70868" s="71"/>
    </row>
    <row r="70869" spans="5:5" x14ac:dyDescent="0.25">
      <c r="E70869" s="71"/>
    </row>
    <row r="70870" spans="5:5" x14ac:dyDescent="0.25">
      <c r="E70870" s="71"/>
    </row>
    <row r="70871" spans="5:5" x14ac:dyDescent="0.25">
      <c r="E70871" s="71"/>
    </row>
    <row r="70872" spans="5:5" x14ac:dyDescent="0.25">
      <c r="E70872" s="71"/>
    </row>
    <row r="70873" spans="5:5" x14ac:dyDescent="0.25">
      <c r="E70873" s="71"/>
    </row>
    <row r="70874" spans="5:5" x14ac:dyDescent="0.25">
      <c r="E70874" s="71"/>
    </row>
    <row r="70875" spans="5:5" x14ac:dyDescent="0.25">
      <c r="E70875" s="71"/>
    </row>
    <row r="70876" spans="5:5" x14ac:dyDescent="0.25">
      <c r="E70876" s="71"/>
    </row>
    <row r="70877" spans="5:5" x14ac:dyDescent="0.25">
      <c r="E70877" s="71"/>
    </row>
    <row r="70878" spans="5:5" x14ac:dyDescent="0.25">
      <c r="E70878" s="71"/>
    </row>
    <row r="70879" spans="5:5" x14ac:dyDescent="0.25">
      <c r="E70879" s="71"/>
    </row>
    <row r="70880" spans="5:5" x14ac:dyDescent="0.25">
      <c r="E70880" s="71"/>
    </row>
    <row r="70881" spans="5:5" x14ac:dyDescent="0.25">
      <c r="E70881" s="71"/>
    </row>
    <row r="70882" spans="5:5" x14ac:dyDescent="0.25">
      <c r="E70882" s="71"/>
    </row>
    <row r="70883" spans="5:5" x14ac:dyDescent="0.25">
      <c r="E70883" s="71"/>
    </row>
    <row r="70884" spans="5:5" x14ac:dyDescent="0.25">
      <c r="E70884" s="71"/>
    </row>
    <row r="70885" spans="5:5" x14ac:dyDescent="0.25">
      <c r="E70885" s="71"/>
    </row>
    <row r="70886" spans="5:5" x14ac:dyDescent="0.25">
      <c r="E70886" s="71"/>
    </row>
    <row r="70887" spans="5:5" x14ac:dyDescent="0.25">
      <c r="E70887" s="71"/>
    </row>
    <row r="70888" spans="5:5" x14ac:dyDescent="0.25">
      <c r="E70888" s="71"/>
    </row>
    <row r="70889" spans="5:5" x14ac:dyDescent="0.25">
      <c r="E70889" s="71"/>
    </row>
    <row r="70890" spans="5:5" x14ac:dyDescent="0.25">
      <c r="E70890" s="71"/>
    </row>
    <row r="70891" spans="5:5" x14ac:dyDescent="0.25">
      <c r="E70891" s="71"/>
    </row>
    <row r="70892" spans="5:5" x14ac:dyDescent="0.25">
      <c r="E70892" s="71"/>
    </row>
    <row r="70893" spans="5:5" x14ac:dyDescent="0.25">
      <c r="E70893" s="71"/>
    </row>
    <row r="70894" spans="5:5" x14ac:dyDescent="0.25">
      <c r="E70894" s="71"/>
    </row>
    <row r="70895" spans="5:5" x14ac:dyDescent="0.25">
      <c r="E70895" s="71"/>
    </row>
    <row r="70896" spans="5:5" x14ac:dyDescent="0.25">
      <c r="E70896" s="71"/>
    </row>
    <row r="70897" spans="5:5" x14ac:dyDescent="0.25">
      <c r="E70897" s="71"/>
    </row>
    <row r="70898" spans="5:5" x14ac:dyDescent="0.25">
      <c r="E70898" s="71"/>
    </row>
    <row r="70899" spans="5:5" x14ac:dyDescent="0.25">
      <c r="E70899" s="71"/>
    </row>
    <row r="70900" spans="5:5" x14ac:dyDescent="0.25">
      <c r="E70900" s="71"/>
    </row>
    <row r="70901" spans="5:5" x14ac:dyDescent="0.25">
      <c r="E70901" s="71"/>
    </row>
    <row r="70902" spans="5:5" x14ac:dyDescent="0.25">
      <c r="E70902" s="71"/>
    </row>
    <row r="70903" spans="5:5" x14ac:dyDescent="0.25">
      <c r="E70903" s="71"/>
    </row>
    <row r="70904" spans="5:5" x14ac:dyDescent="0.25">
      <c r="E70904" s="71"/>
    </row>
    <row r="70905" spans="5:5" x14ac:dyDescent="0.25">
      <c r="E70905" s="71"/>
    </row>
    <row r="70906" spans="5:5" x14ac:dyDescent="0.25">
      <c r="E70906" s="71"/>
    </row>
    <row r="70907" spans="5:5" x14ac:dyDescent="0.25">
      <c r="E70907" s="71"/>
    </row>
    <row r="70908" spans="5:5" x14ac:dyDescent="0.25">
      <c r="E70908" s="71"/>
    </row>
    <row r="70909" spans="5:5" x14ac:dyDescent="0.25">
      <c r="E70909" s="71"/>
    </row>
    <row r="70910" spans="5:5" x14ac:dyDescent="0.25">
      <c r="E70910" s="71"/>
    </row>
    <row r="70911" spans="5:5" x14ac:dyDescent="0.25">
      <c r="E70911" s="71"/>
    </row>
    <row r="70912" spans="5:5" x14ac:dyDescent="0.25">
      <c r="E70912" s="71"/>
    </row>
    <row r="70913" spans="5:5" x14ac:dyDescent="0.25">
      <c r="E70913" s="71"/>
    </row>
    <row r="70914" spans="5:5" x14ac:dyDescent="0.25">
      <c r="E70914" s="71"/>
    </row>
    <row r="70915" spans="5:5" x14ac:dyDescent="0.25">
      <c r="E70915" s="71"/>
    </row>
    <row r="70916" spans="5:5" x14ac:dyDescent="0.25">
      <c r="E70916" s="71"/>
    </row>
    <row r="70917" spans="5:5" x14ac:dyDescent="0.25">
      <c r="E70917" s="71"/>
    </row>
    <row r="70918" spans="5:5" x14ac:dyDescent="0.25">
      <c r="E70918" s="71"/>
    </row>
    <row r="70919" spans="5:5" x14ac:dyDescent="0.25">
      <c r="E70919" s="71"/>
    </row>
    <row r="70920" spans="5:5" x14ac:dyDescent="0.25">
      <c r="E70920" s="71"/>
    </row>
    <row r="70921" spans="5:5" x14ac:dyDescent="0.25">
      <c r="E70921" s="71"/>
    </row>
    <row r="70922" spans="5:5" x14ac:dyDescent="0.25">
      <c r="E70922" s="71"/>
    </row>
    <row r="70923" spans="5:5" x14ac:dyDescent="0.25">
      <c r="E70923" s="71"/>
    </row>
    <row r="70924" spans="5:5" x14ac:dyDescent="0.25">
      <c r="E70924" s="71"/>
    </row>
    <row r="70925" spans="5:5" x14ac:dyDescent="0.25">
      <c r="E70925" s="71"/>
    </row>
    <row r="70926" spans="5:5" x14ac:dyDescent="0.25">
      <c r="E70926" s="71"/>
    </row>
    <row r="70927" spans="5:5" x14ac:dyDescent="0.25">
      <c r="E70927" s="71"/>
    </row>
    <row r="70928" spans="5:5" x14ac:dyDescent="0.25">
      <c r="E70928" s="71"/>
    </row>
    <row r="70929" spans="5:5" x14ac:dyDescent="0.25">
      <c r="E70929" s="71"/>
    </row>
    <row r="70930" spans="5:5" x14ac:dyDescent="0.25">
      <c r="E70930" s="71"/>
    </row>
    <row r="70931" spans="5:5" x14ac:dyDescent="0.25">
      <c r="E70931" s="71"/>
    </row>
    <row r="70932" spans="5:5" x14ac:dyDescent="0.25">
      <c r="E70932" s="71"/>
    </row>
    <row r="70933" spans="5:5" x14ac:dyDescent="0.25">
      <c r="E70933" s="71"/>
    </row>
    <row r="70934" spans="5:5" x14ac:dyDescent="0.25">
      <c r="E70934" s="71"/>
    </row>
    <row r="70935" spans="5:5" x14ac:dyDescent="0.25">
      <c r="E70935" s="71"/>
    </row>
    <row r="70936" spans="5:5" x14ac:dyDescent="0.25">
      <c r="E70936" s="71"/>
    </row>
    <row r="70937" spans="5:5" x14ac:dyDescent="0.25">
      <c r="E70937" s="71"/>
    </row>
    <row r="70938" spans="5:5" x14ac:dyDescent="0.25">
      <c r="E70938" s="71"/>
    </row>
    <row r="70939" spans="5:5" x14ac:dyDescent="0.25">
      <c r="E70939" s="71"/>
    </row>
    <row r="70940" spans="5:5" x14ac:dyDescent="0.25">
      <c r="E70940" s="71"/>
    </row>
    <row r="70941" spans="5:5" x14ac:dyDescent="0.25">
      <c r="E70941" s="71"/>
    </row>
    <row r="70942" spans="5:5" x14ac:dyDescent="0.25">
      <c r="E70942" s="71"/>
    </row>
    <row r="70943" spans="5:5" x14ac:dyDescent="0.25">
      <c r="E70943" s="71"/>
    </row>
    <row r="70944" spans="5:5" x14ac:dyDescent="0.25">
      <c r="E70944" s="71"/>
    </row>
    <row r="70945" spans="5:5" x14ac:dyDescent="0.25">
      <c r="E70945" s="71"/>
    </row>
    <row r="70946" spans="5:5" x14ac:dyDescent="0.25">
      <c r="E70946" s="71"/>
    </row>
    <row r="70947" spans="5:5" x14ac:dyDescent="0.25">
      <c r="E70947" s="71"/>
    </row>
    <row r="70948" spans="5:5" x14ac:dyDescent="0.25">
      <c r="E70948" s="71"/>
    </row>
    <row r="70949" spans="5:5" x14ac:dyDescent="0.25">
      <c r="E70949" s="71"/>
    </row>
    <row r="70950" spans="5:5" x14ac:dyDescent="0.25">
      <c r="E70950" s="71"/>
    </row>
    <row r="70951" spans="5:5" x14ac:dyDescent="0.25">
      <c r="E70951" s="71"/>
    </row>
    <row r="70952" spans="5:5" x14ac:dyDescent="0.25">
      <c r="E70952" s="71"/>
    </row>
    <row r="70953" spans="5:5" x14ac:dyDescent="0.25">
      <c r="E70953" s="71"/>
    </row>
    <row r="70954" spans="5:5" x14ac:dyDescent="0.25">
      <c r="E70954" s="71"/>
    </row>
    <row r="70955" spans="5:5" x14ac:dyDescent="0.25">
      <c r="E70955" s="71"/>
    </row>
    <row r="70956" spans="5:5" x14ac:dyDescent="0.25">
      <c r="E70956" s="71"/>
    </row>
    <row r="70957" spans="5:5" x14ac:dyDescent="0.25">
      <c r="E70957" s="71"/>
    </row>
    <row r="70958" spans="5:5" x14ac:dyDescent="0.25">
      <c r="E70958" s="71"/>
    </row>
    <row r="70959" spans="5:5" x14ac:dyDescent="0.25">
      <c r="E70959" s="71"/>
    </row>
    <row r="70960" spans="5:5" x14ac:dyDescent="0.25">
      <c r="E70960" s="71"/>
    </row>
    <row r="70961" spans="5:5" x14ac:dyDescent="0.25">
      <c r="E70961" s="71"/>
    </row>
    <row r="70962" spans="5:5" x14ac:dyDescent="0.25">
      <c r="E70962" s="71"/>
    </row>
    <row r="70963" spans="5:5" x14ac:dyDescent="0.25">
      <c r="E70963" s="71"/>
    </row>
    <row r="70964" spans="5:5" x14ac:dyDescent="0.25">
      <c r="E70964" s="71"/>
    </row>
    <row r="70965" spans="5:5" x14ac:dyDescent="0.25">
      <c r="E70965" s="71"/>
    </row>
    <row r="70966" spans="5:5" x14ac:dyDescent="0.25">
      <c r="E70966" s="71"/>
    </row>
    <row r="70967" spans="5:5" x14ac:dyDescent="0.25">
      <c r="E70967" s="71"/>
    </row>
    <row r="70968" spans="5:5" x14ac:dyDescent="0.25">
      <c r="E70968" s="71"/>
    </row>
    <row r="70969" spans="5:5" x14ac:dyDescent="0.25">
      <c r="E70969" s="71"/>
    </row>
    <row r="70970" spans="5:5" x14ac:dyDescent="0.25">
      <c r="E70970" s="71"/>
    </row>
    <row r="70971" spans="5:5" x14ac:dyDescent="0.25">
      <c r="E70971" s="71"/>
    </row>
    <row r="70972" spans="5:5" x14ac:dyDescent="0.25">
      <c r="E70972" s="71"/>
    </row>
    <row r="70973" spans="5:5" x14ac:dyDescent="0.25">
      <c r="E70973" s="71"/>
    </row>
    <row r="70974" spans="5:5" x14ac:dyDescent="0.25">
      <c r="E70974" s="71"/>
    </row>
    <row r="70975" spans="5:5" x14ac:dyDescent="0.25">
      <c r="E70975" s="71"/>
    </row>
    <row r="70976" spans="5:5" x14ac:dyDescent="0.25">
      <c r="E70976" s="71"/>
    </row>
    <row r="70977" spans="5:5" x14ac:dyDescent="0.25">
      <c r="E70977" s="71"/>
    </row>
    <row r="70978" spans="5:5" x14ac:dyDescent="0.25">
      <c r="E70978" s="71"/>
    </row>
    <row r="70979" spans="5:5" x14ac:dyDescent="0.25">
      <c r="E70979" s="71"/>
    </row>
    <row r="70980" spans="5:5" x14ac:dyDescent="0.25">
      <c r="E70980" s="71"/>
    </row>
    <row r="70981" spans="5:5" x14ac:dyDescent="0.25">
      <c r="E70981" s="71"/>
    </row>
    <row r="70982" spans="5:5" x14ac:dyDescent="0.25">
      <c r="E70982" s="71"/>
    </row>
    <row r="70983" spans="5:5" x14ac:dyDescent="0.25">
      <c r="E70983" s="71"/>
    </row>
    <row r="70984" spans="5:5" x14ac:dyDescent="0.25">
      <c r="E70984" s="71"/>
    </row>
    <row r="70985" spans="5:5" x14ac:dyDescent="0.25">
      <c r="E70985" s="71"/>
    </row>
    <row r="70986" spans="5:5" x14ac:dyDescent="0.25">
      <c r="E70986" s="71"/>
    </row>
    <row r="70987" spans="5:5" x14ac:dyDescent="0.25">
      <c r="E70987" s="71"/>
    </row>
    <row r="70988" spans="5:5" x14ac:dyDescent="0.25">
      <c r="E70988" s="71"/>
    </row>
    <row r="70989" spans="5:5" x14ac:dyDescent="0.25">
      <c r="E70989" s="71"/>
    </row>
    <row r="70990" spans="5:5" x14ac:dyDescent="0.25">
      <c r="E70990" s="71"/>
    </row>
    <row r="70991" spans="5:5" x14ac:dyDescent="0.25">
      <c r="E70991" s="71"/>
    </row>
    <row r="70992" spans="5:5" x14ac:dyDescent="0.25">
      <c r="E70992" s="71"/>
    </row>
    <row r="70993" spans="5:5" x14ac:dyDescent="0.25">
      <c r="E70993" s="71"/>
    </row>
    <row r="70994" spans="5:5" x14ac:dyDescent="0.25">
      <c r="E70994" s="71"/>
    </row>
    <row r="70995" spans="5:5" x14ac:dyDescent="0.25">
      <c r="E70995" s="71"/>
    </row>
    <row r="70996" spans="5:5" x14ac:dyDescent="0.25">
      <c r="E70996" s="71"/>
    </row>
    <row r="70997" spans="5:5" x14ac:dyDescent="0.25">
      <c r="E70997" s="71"/>
    </row>
    <row r="70998" spans="5:5" x14ac:dyDescent="0.25">
      <c r="E70998" s="71"/>
    </row>
    <row r="70999" spans="5:5" x14ac:dyDescent="0.25">
      <c r="E70999" s="71"/>
    </row>
    <row r="71000" spans="5:5" x14ac:dyDescent="0.25">
      <c r="E71000" s="71"/>
    </row>
    <row r="71001" spans="5:5" x14ac:dyDescent="0.25">
      <c r="E71001" s="71"/>
    </row>
    <row r="71002" spans="5:5" x14ac:dyDescent="0.25">
      <c r="E71002" s="71"/>
    </row>
    <row r="71003" spans="5:5" x14ac:dyDescent="0.25">
      <c r="E71003" s="71"/>
    </row>
    <row r="71004" spans="5:5" x14ac:dyDescent="0.25">
      <c r="E71004" s="71"/>
    </row>
    <row r="71005" spans="5:5" x14ac:dyDescent="0.25">
      <c r="E71005" s="71"/>
    </row>
    <row r="71006" spans="5:5" x14ac:dyDescent="0.25">
      <c r="E71006" s="71"/>
    </row>
    <row r="71007" spans="5:5" x14ac:dyDescent="0.25">
      <c r="E71007" s="71"/>
    </row>
    <row r="71008" spans="5:5" x14ac:dyDescent="0.25">
      <c r="E71008" s="71"/>
    </row>
    <row r="71009" spans="5:5" x14ac:dyDescent="0.25">
      <c r="E71009" s="71"/>
    </row>
    <row r="71010" spans="5:5" x14ac:dyDescent="0.25">
      <c r="E71010" s="71"/>
    </row>
    <row r="71011" spans="5:5" x14ac:dyDescent="0.25">
      <c r="E71011" s="71"/>
    </row>
    <row r="71012" spans="5:5" x14ac:dyDescent="0.25">
      <c r="E71012" s="71"/>
    </row>
    <row r="71013" spans="5:5" x14ac:dyDescent="0.25">
      <c r="E71013" s="71"/>
    </row>
    <row r="71014" spans="5:5" x14ac:dyDescent="0.25">
      <c r="E71014" s="71"/>
    </row>
    <row r="71015" spans="5:5" x14ac:dyDescent="0.25">
      <c r="E71015" s="71"/>
    </row>
    <row r="71016" spans="5:5" x14ac:dyDescent="0.25">
      <c r="E71016" s="71"/>
    </row>
    <row r="71017" spans="5:5" x14ac:dyDescent="0.25">
      <c r="E71017" s="71"/>
    </row>
    <row r="71018" spans="5:5" x14ac:dyDescent="0.25">
      <c r="E71018" s="71"/>
    </row>
    <row r="71019" spans="5:5" x14ac:dyDescent="0.25">
      <c r="E71019" s="71"/>
    </row>
    <row r="71020" spans="5:5" x14ac:dyDescent="0.25">
      <c r="E71020" s="71"/>
    </row>
    <row r="71021" spans="5:5" x14ac:dyDescent="0.25">
      <c r="E71021" s="71"/>
    </row>
    <row r="71022" spans="5:5" x14ac:dyDescent="0.25">
      <c r="E71022" s="71"/>
    </row>
    <row r="71023" spans="5:5" x14ac:dyDescent="0.25">
      <c r="E71023" s="71"/>
    </row>
    <row r="71024" spans="5:5" x14ac:dyDescent="0.25">
      <c r="E71024" s="71"/>
    </row>
    <row r="71025" spans="5:5" x14ac:dyDescent="0.25">
      <c r="E71025" s="71"/>
    </row>
    <row r="71026" spans="5:5" x14ac:dyDescent="0.25">
      <c r="E71026" s="71"/>
    </row>
    <row r="71027" spans="5:5" x14ac:dyDescent="0.25">
      <c r="E71027" s="71"/>
    </row>
    <row r="71028" spans="5:5" x14ac:dyDescent="0.25">
      <c r="E71028" s="71"/>
    </row>
    <row r="71029" spans="5:5" x14ac:dyDescent="0.25">
      <c r="E71029" s="71"/>
    </row>
    <row r="71030" spans="5:5" x14ac:dyDescent="0.25">
      <c r="E71030" s="71"/>
    </row>
    <row r="71031" spans="5:5" x14ac:dyDescent="0.25">
      <c r="E71031" s="71"/>
    </row>
    <row r="71032" spans="5:5" x14ac:dyDescent="0.25">
      <c r="E71032" s="71"/>
    </row>
    <row r="71033" spans="5:5" x14ac:dyDescent="0.25">
      <c r="E71033" s="71"/>
    </row>
    <row r="71034" spans="5:5" x14ac:dyDescent="0.25">
      <c r="E71034" s="71"/>
    </row>
    <row r="71035" spans="5:5" x14ac:dyDescent="0.25">
      <c r="E71035" s="71"/>
    </row>
    <row r="71036" spans="5:5" x14ac:dyDescent="0.25">
      <c r="E71036" s="71"/>
    </row>
    <row r="71037" spans="5:5" x14ac:dyDescent="0.25">
      <c r="E71037" s="71"/>
    </row>
    <row r="71038" spans="5:5" x14ac:dyDescent="0.25">
      <c r="E71038" s="71"/>
    </row>
    <row r="71039" spans="5:5" x14ac:dyDescent="0.25">
      <c r="E71039" s="71"/>
    </row>
    <row r="71040" spans="5:5" x14ac:dyDescent="0.25">
      <c r="E71040" s="71"/>
    </row>
    <row r="71041" spans="5:5" x14ac:dyDescent="0.25">
      <c r="E71041" s="71"/>
    </row>
    <row r="71042" spans="5:5" x14ac:dyDescent="0.25">
      <c r="E71042" s="71"/>
    </row>
    <row r="71043" spans="5:5" x14ac:dyDescent="0.25">
      <c r="E71043" s="71"/>
    </row>
    <row r="71044" spans="5:5" x14ac:dyDescent="0.25">
      <c r="E71044" s="71"/>
    </row>
    <row r="71045" spans="5:5" x14ac:dyDescent="0.25">
      <c r="E71045" s="71"/>
    </row>
    <row r="71046" spans="5:5" x14ac:dyDescent="0.25">
      <c r="E71046" s="71"/>
    </row>
    <row r="71047" spans="5:5" x14ac:dyDescent="0.25">
      <c r="E71047" s="71"/>
    </row>
    <row r="71048" spans="5:5" x14ac:dyDescent="0.25">
      <c r="E71048" s="71"/>
    </row>
    <row r="71049" spans="5:5" x14ac:dyDescent="0.25">
      <c r="E71049" s="71"/>
    </row>
    <row r="71050" spans="5:5" x14ac:dyDescent="0.25">
      <c r="E71050" s="71"/>
    </row>
    <row r="71051" spans="5:5" x14ac:dyDescent="0.25">
      <c r="E71051" s="71"/>
    </row>
    <row r="71052" spans="5:5" x14ac:dyDescent="0.25">
      <c r="E71052" s="71"/>
    </row>
    <row r="71053" spans="5:5" x14ac:dyDescent="0.25">
      <c r="E71053" s="71"/>
    </row>
    <row r="71054" spans="5:5" x14ac:dyDescent="0.25">
      <c r="E71054" s="71"/>
    </row>
    <row r="71055" spans="5:5" x14ac:dyDescent="0.25">
      <c r="E71055" s="71"/>
    </row>
    <row r="71056" spans="5:5" x14ac:dyDescent="0.25">
      <c r="E71056" s="71"/>
    </row>
    <row r="71057" spans="5:5" x14ac:dyDescent="0.25">
      <c r="E71057" s="71"/>
    </row>
    <row r="71058" spans="5:5" x14ac:dyDescent="0.25">
      <c r="E71058" s="71"/>
    </row>
    <row r="71059" spans="5:5" x14ac:dyDescent="0.25">
      <c r="E71059" s="71"/>
    </row>
    <row r="71060" spans="5:5" x14ac:dyDescent="0.25">
      <c r="E71060" s="71"/>
    </row>
    <row r="71061" spans="5:5" x14ac:dyDescent="0.25">
      <c r="E71061" s="71"/>
    </row>
    <row r="71062" spans="5:5" x14ac:dyDescent="0.25">
      <c r="E71062" s="71"/>
    </row>
    <row r="71063" spans="5:5" x14ac:dyDescent="0.25">
      <c r="E71063" s="71"/>
    </row>
    <row r="71064" spans="5:5" x14ac:dyDescent="0.25">
      <c r="E71064" s="71"/>
    </row>
    <row r="71065" spans="5:5" x14ac:dyDescent="0.25">
      <c r="E71065" s="71"/>
    </row>
    <row r="71066" spans="5:5" x14ac:dyDescent="0.25">
      <c r="E71066" s="71"/>
    </row>
    <row r="71067" spans="5:5" x14ac:dyDescent="0.25">
      <c r="E71067" s="71"/>
    </row>
    <row r="71068" spans="5:5" x14ac:dyDescent="0.25">
      <c r="E71068" s="71"/>
    </row>
    <row r="71069" spans="5:5" x14ac:dyDescent="0.25">
      <c r="E71069" s="71"/>
    </row>
    <row r="71070" spans="5:5" x14ac:dyDescent="0.25">
      <c r="E71070" s="71"/>
    </row>
    <row r="71071" spans="5:5" x14ac:dyDescent="0.25">
      <c r="E71071" s="71"/>
    </row>
    <row r="71072" spans="5:5" x14ac:dyDescent="0.25">
      <c r="E71072" s="71"/>
    </row>
    <row r="71073" spans="5:5" x14ac:dyDescent="0.25">
      <c r="E71073" s="71"/>
    </row>
    <row r="71074" spans="5:5" x14ac:dyDescent="0.25">
      <c r="E71074" s="71"/>
    </row>
    <row r="71075" spans="5:5" x14ac:dyDescent="0.25">
      <c r="E71075" s="71"/>
    </row>
    <row r="71076" spans="5:5" x14ac:dyDescent="0.25">
      <c r="E71076" s="71"/>
    </row>
    <row r="71077" spans="5:5" x14ac:dyDescent="0.25">
      <c r="E71077" s="71"/>
    </row>
    <row r="71078" spans="5:5" x14ac:dyDescent="0.25">
      <c r="E71078" s="71"/>
    </row>
    <row r="71079" spans="5:5" x14ac:dyDescent="0.25">
      <c r="E71079" s="71"/>
    </row>
    <row r="71080" spans="5:5" x14ac:dyDescent="0.25">
      <c r="E71080" s="71"/>
    </row>
    <row r="71081" spans="5:5" x14ac:dyDescent="0.25">
      <c r="E71081" s="71"/>
    </row>
    <row r="71082" spans="5:5" x14ac:dyDescent="0.25">
      <c r="E71082" s="71"/>
    </row>
    <row r="71083" spans="5:5" x14ac:dyDescent="0.25">
      <c r="E71083" s="71"/>
    </row>
    <row r="71084" spans="5:5" x14ac:dyDescent="0.25">
      <c r="E71084" s="71"/>
    </row>
    <row r="71085" spans="5:5" x14ac:dyDescent="0.25">
      <c r="E71085" s="71"/>
    </row>
    <row r="71086" spans="5:5" x14ac:dyDescent="0.25">
      <c r="E71086" s="71"/>
    </row>
    <row r="71087" spans="5:5" x14ac:dyDescent="0.25">
      <c r="E71087" s="71"/>
    </row>
    <row r="71088" spans="5:5" x14ac:dyDescent="0.25">
      <c r="E71088" s="71"/>
    </row>
    <row r="71089" spans="5:5" x14ac:dyDescent="0.25">
      <c r="E71089" s="71"/>
    </row>
    <row r="71090" spans="5:5" x14ac:dyDescent="0.25">
      <c r="E71090" s="71"/>
    </row>
    <row r="71091" spans="5:5" x14ac:dyDescent="0.25">
      <c r="E71091" s="71"/>
    </row>
    <row r="71092" spans="5:5" x14ac:dyDescent="0.25">
      <c r="E71092" s="71"/>
    </row>
    <row r="71093" spans="5:5" x14ac:dyDescent="0.25">
      <c r="E71093" s="71"/>
    </row>
    <row r="71094" spans="5:5" x14ac:dyDescent="0.25">
      <c r="E71094" s="71"/>
    </row>
    <row r="71095" spans="5:5" x14ac:dyDescent="0.25">
      <c r="E71095" s="71"/>
    </row>
    <row r="71096" spans="5:5" x14ac:dyDescent="0.25">
      <c r="E71096" s="71"/>
    </row>
    <row r="71097" spans="5:5" x14ac:dyDescent="0.25">
      <c r="E71097" s="71"/>
    </row>
    <row r="71098" spans="5:5" x14ac:dyDescent="0.25">
      <c r="E71098" s="71"/>
    </row>
    <row r="71099" spans="5:5" x14ac:dyDescent="0.25">
      <c r="E71099" s="71"/>
    </row>
    <row r="71100" spans="5:5" x14ac:dyDescent="0.25">
      <c r="E71100" s="71"/>
    </row>
    <row r="71101" spans="5:5" x14ac:dyDescent="0.25">
      <c r="E71101" s="71"/>
    </row>
    <row r="71102" spans="5:5" x14ac:dyDescent="0.25">
      <c r="E71102" s="71"/>
    </row>
    <row r="71103" spans="5:5" x14ac:dyDescent="0.25">
      <c r="E71103" s="71"/>
    </row>
    <row r="71104" spans="5:5" x14ac:dyDescent="0.25">
      <c r="E71104" s="71"/>
    </row>
    <row r="71105" spans="5:5" x14ac:dyDescent="0.25">
      <c r="E71105" s="71"/>
    </row>
    <row r="71106" spans="5:5" x14ac:dyDescent="0.25">
      <c r="E71106" s="71"/>
    </row>
    <row r="71107" spans="5:5" x14ac:dyDescent="0.25">
      <c r="E71107" s="71"/>
    </row>
    <row r="71108" spans="5:5" x14ac:dyDescent="0.25">
      <c r="E71108" s="71"/>
    </row>
    <row r="71109" spans="5:5" x14ac:dyDescent="0.25">
      <c r="E71109" s="71"/>
    </row>
    <row r="71110" spans="5:5" x14ac:dyDescent="0.25">
      <c r="E71110" s="71"/>
    </row>
    <row r="71111" spans="5:5" x14ac:dyDescent="0.25">
      <c r="E71111" s="71"/>
    </row>
    <row r="71112" spans="5:5" x14ac:dyDescent="0.25">
      <c r="E71112" s="71"/>
    </row>
    <row r="71113" spans="5:5" x14ac:dyDescent="0.25">
      <c r="E71113" s="71"/>
    </row>
    <row r="71114" spans="5:5" x14ac:dyDescent="0.25">
      <c r="E71114" s="71"/>
    </row>
    <row r="71115" spans="5:5" x14ac:dyDescent="0.25">
      <c r="E71115" s="71"/>
    </row>
    <row r="71116" spans="5:5" x14ac:dyDescent="0.25">
      <c r="E71116" s="71"/>
    </row>
    <row r="71117" spans="5:5" x14ac:dyDescent="0.25">
      <c r="E71117" s="71"/>
    </row>
    <row r="71118" spans="5:5" x14ac:dyDescent="0.25">
      <c r="E71118" s="71"/>
    </row>
    <row r="71119" spans="5:5" x14ac:dyDescent="0.25">
      <c r="E71119" s="71"/>
    </row>
    <row r="71120" spans="5:5" x14ac:dyDescent="0.25">
      <c r="E71120" s="71"/>
    </row>
    <row r="71121" spans="5:5" x14ac:dyDescent="0.25">
      <c r="E71121" s="71"/>
    </row>
    <row r="71122" spans="5:5" x14ac:dyDescent="0.25">
      <c r="E71122" s="71"/>
    </row>
    <row r="71123" spans="5:5" x14ac:dyDescent="0.25">
      <c r="E71123" s="71"/>
    </row>
    <row r="71124" spans="5:5" x14ac:dyDescent="0.25">
      <c r="E71124" s="71"/>
    </row>
    <row r="71125" spans="5:5" x14ac:dyDescent="0.25">
      <c r="E71125" s="71"/>
    </row>
    <row r="71126" spans="5:5" x14ac:dyDescent="0.25">
      <c r="E71126" s="71"/>
    </row>
    <row r="71127" spans="5:5" x14ac:dyDescent="0.25">
      <c r="E71127" s="71"/>
    </row>
    <row r="71128" spans="5:5" x14ac:dyDescent="0.25">
      <c r="E71128" s="71"/>
    </row>
    <row r="71129" spans="5:5" x14ac:dyDescent="0.25">
      <c r="E71129" s="71"/>
    </row>
    <row r="71130" spans="5:5" x14ac:dyDescent="0.25">
      <c r="E71130" s="71"/>
    </row>
    <row r="71131" spans="5:5" x14ac:dyDescent="0.25">
      <c r="E71131" s="71"/>
    </row>
    <row r="71132" spans="5:5" x14ac:dyDescent="0.25">
      <c r="E71132" s="71"/>
    </row>
    <row r="71133" spans="5:5" x14ac:dyDescent="0.25">
      <c r="E71133" s="71"/>
    </row>
    <row r="71134" spans="5:5" x14ac:dyDescent="0.25">
      <c r="E71134" s="71"/>
    </row>
    <row r="71135" spans="5:5" x14ac:dyDescent="0.25">
      <c r="E71135" s="71"/>
    </row>
    <row r="71136" spans="5:5" x14ac:dyDescent="0.25">
      <c r="E71136" s="71"/>
    </row>
    <row r="71137" spans="5:5" x14ac:dyDescent="0.25">
      <c r="E71137" s="71"/>
    </row>
    <row r="71138" spans="5:5" x14ac:dyDescent="0.25">
      <c r="E71138" s="71"/>
    </row>
    <row r="71139" spans="5:5" x14ac:dyDescent="0.25">
      <c r="E71139" s="71"/>
    </row>
    <row r="71140" spans="5:5" x14ac:dyDescent="0.25">
      <c r="E71140" s="71"/>
    </row>
    <row r="71141" spans="5:5" x14ac:dyDescent="0.25">
      <c r="E71141" s="71"/>
    </row>
    <row r="71142" spans="5:5" x14ac:dyDescent="0.25">
      <c r="E71142" s="71"/>
    </row>
    <row r="71143" spans="5:5" x14ac:dyDescent="0.25">
      <c r="E71143" s="71"/>
    </row>
    <row r="71144" spans="5:5" x14ac:dyDescent="0.25">
      <c r="E71144" s="71"/>
    </row>
    <row r="71145" spans="5:5" x14ac:dyDescent="0.25">
      <c r="E71145" s="71"/>
    </row>
    <row r="71146" spans="5:5" x14ac:dyDescent="0.25">
      <c r="E71146" s="71"/>
    </row>
    <row r="71147" spans="5:5" x14ac:dyDescent="0.25">
      <c r="E71147" s="71"/>
    </row>
    <row r="71148" spans="5:5" x14ac:dyDescent="0.25">
      <c r="E71148" s="71"/>
    </row>
    <row r="71149" spans="5:5" x14ac:dyDescent="0.25">
      <c r="E71149" s="71"/>
    </row>
    <row r="71150" spans="5:5" x14ac:dyDescent="0.25">
      <c r="E71150" s="71"/>
    </row>
    <row r="71151" spans="5:5" x14ac:dyDescent="0.25">
      <c r="E71151" s="71"/>
    </row>
    <row r="71152" spans="5:5" x14ac:dyDescent="0.25">
      <c r="E71152" s="71"/>
    </row>
    <row r="71153" spans="5:5" x14ac:dyDescent="0.25">
      <c r="E71153" s="71"/>
    </row>
    <row r="71154" spans="5:5" x14ac:dyDescent="0.25">
      <c r="E71154" s="71"/>
    </row>
    <row r="71155" spans="5:5" x14ac:dyDescent="0.25">
      <c r="E71155" s="71"/>
    </row>
    <row r="71156" spans="5:5" x14ac:dyDescent="0.25">
      <c r="E71156" s="71"/>
    </row>
    <row r="71157" spans="5:5" x14ac:dyDescent="0.25">
      <c r="E71157" s="71"/>
    </row>
    <row r="71158" spans="5:5" x14ac:dyDescent="0.25">
      <c r="E71158" s="71"/>
    </row>
    <row r="71159" spans="5:5" x14ac:dyDescent="0.25">
      <c r="E71159" s="71"/>
    </row>
    <row r="71160" spans="5:5" x14ac:dyDescent="0.25">
      <c r="E71160" s="71"/>
    </row>
    <row r="71161" spans="5:5" x14ac:dyDescent="0.25">
      <c r="E71161" s="71"/>
    </row>
    <row r="71162" spans="5:5" x14ac:dyDescent="0.25">
      <c r="E71162" s="71"/>
    </row>
    <row r="71163" spans="5:5" x14ac:dyDescent="0.25">
      <c r="E71163" s="71"/>
    </row>
    <row r="71164" spans="5:5" x14ac:dyDescent="0.25">
      <c r="E71164" s="71"/>
    </row>
    <row r="71165" spans="5:5" x14ac:dyDescent="0.25">
      <c r="E71165" s="71"/>
    </row>
    <row r="71166" spans="5:5" x14ac:dyDescent="0.25">
      <c r="E71166" s="71"/>
    </row>
    <row r="71167" spans="5:5" x14ac:dyDescent="0.25">
      <c r="E71167" s="71"/>
    </row>
    <row r="71168" spans="5:5" x14ac:dyDescent="0.25">
      <c r="E71168" s="71"/>
    </row>
    <row r="71169" spans="5:5" x14ac:dyDescent="0.25">
      <c r="E71169" s="71"/>
    </row>
    <row r="71170" spans="5:5" x14ac:dyDescent="0.25">
      <c r="E71170" s="71"/>
    </row>
    <row r="71171" spans="5:5" x14ac:dyDescent="0.25">
      <c r="E71171" s="71"/>
    </row>
    <row r="71172" spans="5:5" x14ac:dyDescent="0.25">
      <c r="E71172" s="71"/>
    </row>
    <row r="71173" spans="5:5" x14ac:dyDescent="0.25">
      <c r="E71173" s="71"/>
    </row>
    <row r="71174" spans="5:5" x14ac:dyDescent="0.25">
      <c r="E71174" s="71"/>
    </row>
    <row r="71175" spans="5:5" x14ac:dyDescent="0.25">
      <c r="E71175" s="71"/>
    </row>
    <row r="71176" spans="5:5" x14ac:dyDescent="0.25">
      <c r="E71176" s="71"/>
    </row>
    <row r="71177" spans="5:5" x14ac:dyDescent="0.25">
      <c r="E71177" s="71"/>
    </row>
    <row r="71178" spans="5:5" x14ac:dyDescent="0.25">
      <c r="E71178" s="71"/>
    </row>
    <row r="71179" spans="5:5" x14ac:dyDescent="0.25">
      <c r="E71179" s="71"/>
    </row>
    <row r="71180" spans="5:5" x14ac:dyDescent="0.25">
      <c r="E71180" s="71"/>
    </row>
    <row r="71181" spans="5:5" x14ac:dyDescent="0.25">
      <c r="E71181" s="71"/>
    </row>
    <row r="71182" spans="5:5" x14ac:dyDescent="0.25">
      <c r="E71182" s="71"/>
    </row>
    <row r="71183" spans="5:5" x14ac:dyDescent="0.25">
      <c r="E71183" s="71"/>
    </row>
    <row r="71184" spans="5:5" x14ac:dyDescent="0.25">
      <c r="E71184" s="71"/>
    </row>
    <row r="71185" spans="5:5" x14ac:dyDescent="0.25">
      <c r="E71185" s="71"/>
    </row>
    <row r="71186" spans="5:5" x14ac:dyDescent="0.25">
      <c r="E71186" s="71"/>
    </row>
    <row r="71187" spans="5:5" x14ac:dyDescent="0.25">
      <c r="E71187" s="71"/>
    </row>
    <row r="71188" spans="5:5" x14ac:dyDescent="0.25">
      <c r="E71188" s="71"/>
    </row>
    <row r="71189" spans="5:5" x14ac:dyDescent="0.25">
      <c r="E71189" s="71"/>
    </row>
    <row r="71190" spans="5:5" x14ac:dyDescent="0.25">
      <c r="E71190" s="71"/>
    </row>
    <row r="71191" spans="5:5" x14ac:dyDescent="0.25">
      <c r="E71191" s="71"/>
    </row>
    <row r="71192" spans="5:5" x14ac:dyDescent="0.25">
      <c r="E71192" s="71"/>
    </row>
    <row r="71193" spans="5:5" x14ac:dyDescent="0.25">
      <c r="E71193" s="71"/>
    </row>
    <row r="71194" spans="5:5" x14ac:dyDescent="0.25">
      <c r="E71194" s="71"/>
    </row>
    <row r="71195" spans="5:5" x14ac:dyDescent="0.25">
      <c r="E71195" s="71"/>
    </row>
    <row r="71196" spans="5:5" x14ac:dyDescent="0.25">
      <c r="E71196" s="71"/>
    </row>
    <row r="71197" spans="5:5" x14ac:dyDescent="0.25">
      <c r="E71197" s="71"/>
    </row>
    <row r="71198" spans="5:5" x14ac:dyDescent="0.25">
      <c r="E71198" s="71"/>
    </row>
    <row r="71199" spans="5:5" x14ac:dyDescent="0.25">
      <c r="E71199" s="71"/>
    </row>
    <row r="71200" spans="5:5" x14ac:dyDescent="0.25">
      <c r="E71200" s="71"/>
    </row>
    <row r="71201" spans="5:5" x14ac:dyDescent="0.25">
      <c r="E71201" s="71"/>
    </row>
    <row r="71202" spans="5:5" x14ac:dyDescent="0.25">
      <c r="E71202" s="71"/>
    </row>
    <row r="71203" spans="5:5" x14ac:dyDescent="0.25">
      <c r="E71203" s="71"/>
    </row>
    <row r="71204" spans="5:5" x14ac:dyDescent="0.25">
      <c r="E71204" s="71"/>
    </row>
    <row r="71205" spans="5:5" x14ac:dyDescent="0.25">
      <c r="E71205" s="71"/>
    </row>
    <row r="71206" spans="5:5" x14ac:dyDescent="0.25">
      <c r="E71206" s="71"/>
    </row>
    <row r="71207" spans="5:5" x14ac:dyDescent="0.25">
      <c r="E71207" s="71"/>
    </row>
    <row r="71208" spans="5:5" x14ac:dyDescent="0.25">
      <c r="E71208" s="71"/>
    </row>
    <row r="71209" spans="5:5" x14ac:dyDescent="0.25">
      <c r="E71209" s="71"/>
    </row>
    <row r="71210" spans="5:5" x14ac:dyDescent="0.25">
      <c r="E71210" s="71"/>
    </row>
    <row r="71211" spans="5:5" x14ac:dyDescent="0.25">
      <c r="E71211" s="71"/>
    </row>
    <row r="71212" spans="5:5" x14ac:dyDescent="0.25">
      <c r="E71212" s="71"/>
    </row>
    <row r="71213" spans="5:5" x14ac:dyDescent="0.25">
      <c r="E71213" s="71"/>
    </row>
    <row r="71214" spans="5:5" x14ac:dyDescent="0.25">
      <c r="E71214" s="71"/>
    </row>
    <row r="71215" spans="5:5" x14ac:dyDescent="0.25">
      <c r="E71215" s="71"/>
    </row>
    <row r="71216" spans="5:5" x14ac:dyDescent="0.25">
      <c r="E71216" s="71"/>
    </row>
    <row r="71217" spans="5:5" x14ac:dyDescent="0.25">
      <c r="E71217" s="71"/>
    </row>
    <row r="71218" spans="5:5" x14ac:dyDescent="0.25">
      <c r="E71218" s="71"/>
    </row>
    <row r="71219" spans="5:5" x14ac:dyDescent="0.25">
      <c r="E71219" s="71"/>
    </row>
    <row r="71220" spans="5:5" x14ac:dyDescent="0.25">
      <c r="E71220" s="71"/>
    </row>
    <row r="71221" spans="5:5" x14ac:dyDescent="0.25">
      <c r="E71221" s="71"/>
    </row>
    <row r="71222" spans="5:5" x14ac:dyDescent="0.25">
      <c r="E71222" s="71"/>
    </row>
    <row r="71223" spans="5:5" x14ac:dyDescent="0.25">
      <c r="E71223" s="71"/>
    </row>
    <row r="71224" spans="5:5" x14ac:dyDescent="0.25">
      <c r="E71224" s="71"/>
    </row>
    <row r="71225" spans="5:5" x14ac:dyDescent="0.25">
      <c r="E71225" s="71"/>
    </row>
    <row r="71226" spans="5:5" x14ac:dyDescent="0.25">
      <c r="E71226" s="71"/>
    </row>
    <row r="71227" spans="5:5" x14ac:dyDescent="0.25">
      <c r="E71227" s="71"/>
    </row>
    <row r="71228" spans="5:5" x14ac:dyDescent="0.25">
      <c r="E71228" s="71"/>
    </row>
    <row r="71229" spans="5:5" x14ac:dyDescent="0.25">
      <c r="E71229" s="71"/>
    </row>
    <row r="71230" spans="5:5" x14ac:dyDescent="0.25">
      <c r="E71230" s="71"/>
    </row>
    <row r="71231" spans="5:5" x14ac:dyDescent="0.25">
      <c r="E71231" s="71"/>
    </row>
    <row r="71232" spans="5:5" x14ac:dyDescent="0.25">
      <c r="E71232" s="71"/>
    </row>
    <row r="71233" spans="5:5" x14ac:dyDescent="0.25">
      <c r="E71233" s="71"/>
    </row>
    <row r="71234" spans="5:5" x14ac:dyDescent="0.25">
      <c r="E71234" s="71"/>
    </row>
    <row r="71235" spans="5:5" x14ac:dyDescent="0.25">
      <c r="E71235" s="71"/>
    </row>
    <row r="71236" spans="5:5" x14ac:dyDescent="0.25">
      <c r="E71236" s="71"/>
    </row>
    <row r="71237" spans="5:5" x14ac:dyDescent="0.25">
      <c r="E71237" s="71"/>
    </row>
    <row r="71238" spans="5:5" x14ac:dyDescent="0.25">
      <c r="E71238" s="71"/>
    </row>
    <row r="71239" spans="5:5" x14ac:dyDescent="0.25">
      <c r="E71239" s="71"/>
    </row>
    <row r="71240" spans="5:5" x14ac:dyDescent="0.25">
      <c r="E71240" s="71"/>
    </row>
    <row r="71241" spans="5:5" x14ac:dyDescent="0.25">
      <c r="E71241" s="71"/>
    </row>
    <row r="71242" spans="5:5" x14ac:dyDescent="0.25">
      <c r="E71242" s="71"/>
    </row>
    <row r="71243" spans="5:5" x14ac:dyDescent="0.25">
      <c r="E71243" s="71"/>
    </row>
    <row r="71244" spans="5:5" x14ac:dyDescent="0.25">
      <c r="E71244" s="71"/>
    </row>
    <row r="71245" spans="5:5" x14ac:dyDescent="0.25">
      <c r="E71245" s="71"/>
    </row>
    <row r="71246" spans="5:5" x14ac:dyDescent="0.25">
      <c r="E71246" s="71"/>
    </row>
    <row r="71247" spans="5:5" x14ac:dyDescent="0.25">
      <c r="E71247" s="71"/>
    </row>
    <row r="71248" spans="5:5" x14ac:dyDescent="0.25">
      <c r="E71248" s="71"/>
    </row>
    <row r="71249" spans="5:5" x14ac:dyDescent="0.25">
      <c r="E71249" s="71"/>
    </row>
    <row r="71250" spans="5:5" x14ac:dyDescent="0.25">
      <c r="E71250" s="71"/>
    </row>
    <row r="71251" spans="5:5" x14ac:dyDescent="0.25">
      <c r="E71251" s="71"/>
    </row>
    <row r="71252" spans="5:5" x14ac:dyDescent="0.25">
      <c r="E71252" s="71"/>
    </row>
    <row r="71253" spans="5:5" x14ac:dyDescent="0.25">
      <c r="E71253" s="71"/>
    </row>
    <row r="71254" spans="5:5" x14ac:dyDescent="0.25">
      <c r="E71254" s="71"/>
    </row>
    <row r="71255" spans="5:5" x14ac:dyDescent="0.25">
      <c r="E71255" s="71"/>
    </row>
    <row r="71256" spans="5:5" x14ac:dyDescent="0.25">
      <c r="E71256" s="71"/>
    </row>
    <row r="71257" spans="5:5" x14ac:dyDescent="0.25">
      <c r="E71257" s="71"/>
    </row>
    <row r="71258" spans="5:5" x14ac:dyDescent="0.25">
      <c r="E71258" s="71"/>
    </row>
    <row r="71259" spans="5:5" x14ac:dyDescent="0.25">
      <c r="E71259" s="71"/>
    </row>
    <row r="71260" spans="5:5" x14ac:dyDescent="0.25">
      <c r="E71260" s="71"/>
    </row>
    <row r="71261" spans="5:5" x14ac:dyDescent="0.25">
      <c r="E71261" s="71"/>
    </row>
    <row r="71262" spans="5:5" x14ac:dyDescent="0.25">
      <c r="E71262" s="71"/>
    </row>
    <row r="71263" spans="5:5" x14ac:dyDescent="0.25">
      <c r="E71263" s="71"/>
    </row>
    <row r="71264" spans="5:5" x14ac:dyDescent="0.25">
      <c r="E71264" s="71"/>
    </row>
    <row r="71265" spans="5:5" x14ac:dyDescent="0.25">
      <c r="E71265" s="71"/>
    </row>
    <row r="71266" spans="5:5" x14ac:dyDescent="0.25">
      <c r="E71266" s="71"/>
    </row>
    <row r="71267" spans="5:5" x14ac:dyDescent="0.25">
      <c r="E71267" s="71"/>
    </row>
    <row r="71268" spans="5:5" x14ac:dyDescent="0.25">
      <c r="E71268" s="71"/>
    </row>
    <row r="71269" spans="5:5" x14ac:dyDescent="0.25">
      <c r="E71269" s="71"/>
    </row>
    <row r="71270" spans="5:5" x14ac:dyDescent="0.25">
      <c r="E71270" s="71"/>
    </row>
    <row r="71271" spans="5:5" x14ac:dyDescent="0.25">
      <c r="E71271" s="71"/>
    </row>
    <row r="71272" spans="5:5" x14ac:dyDescent="0.25">
      <c r="E71272" s="71"/>
    </row>
    <row r="71273" spans="5:5" x14ac:dyDescent="0.25">
      <c r="E71273" s="71"/>
    </row>
    <row r="71274" spans="5:5" x14ac:dyDescent="0.25">
      <c r="E71274" s="71"/>
    </row>
    <row r="71275" spans="5:5" x14ac:dyDescent="0.25">
      <c r="E71275" s="71"/>
    </row>
    <row r="71276" spans="5:5" x14ac:dyDescent="0.25">
      <c r="E71276" s="71"/>
    </row>
    <row r="71277" spans="5:5" x14ac:dyDescent="0.25">
      <c r="E71277" s="71"/>
    </row>
    <row r="71278" spans="5:5" x14ac:dyDescent="0.25">
      <c r="E71278" s="71"/>
    </row>
    <row r="71279" spans="5:5" x14ac:dyDescent="0.25">
      <c r="E71279" s="71"/>
    </row>
    <row r="71280" spans="5:5" x14ac:dyDescent="0.25">
      <c r="E71280" s="71"/>
    </row>
    <row r="71281" spans="5:5" x14ac:dyDescent="0.25">
      <c r="E71281" s="71"/>
    </row>
    <row r="71282" spans="5:5" x14ac:dyDescent="0.25">
      <c r="E71282" s="71"/>
    </row>
    <row r="71283" spans="5:5" x14ac:dyDescent="0.25">
      <c r="E71283" s="71"/>
    </row>
    <row r="71284" spans="5:5" x14ac:dyDescent="0.25">
      <c r="E71284" s="71"/>
    </row>
    <row r="71285" spans="5:5" x14ac:dyDescent="0.25">
      <c r="E71285" s="71"/>
    </row>
    <row r="71286" spans="5:5" x14ac:dyDescent="0.25">
      <c r="E71286" s="71"/>
    </row>
    <row r="71287" spans="5:5" x14ac:dyDescent="0.25">
      <c r="E71287" s="71"/>
    </row>
    <row r="71288" spans="5:5" x14ac:dyDescent="0.25">
      <c r="E71288" s="71"/>
    </row>
    <row r="71289" spans="5:5" x14ac:dyDescent="0.25">
      <c r="E71289" s="71"/>
    </row>
    <row r="71290" spans="5:5" x14ac:dyDescent="0.25">
      <c r="E71290" s="71"/>
    </row>
    <row r="71291" spans="5:5" x14ac:dyDescent="0.25">
      <c r="E71291" s="71"/>
    </row>
    <row r="71292" spans="5:5" x14ac:dyDescent="0.25">
      <c r="E71292" s="71"/>
    </row>
    <row r="71293" spans="5:5" x14ac:dyDescent="0.25">
      <c r="E71293" s="71"/>
    </row>
    <row r="71294" spans="5:5" x14ac:dyDescent="0.25">
      <c r="E71294" s="71"/>
    </row>
    <row r="71295" spans="5:5" x14ac:dyDescent="0.25">
      <c r="E71295" s="71"/>
    </row>
    <row r="71296" spans="5:5" x14ac:dyDescent="0.25">
      <c r="E71296" s="71"/>
    </row>
    <row r="71297" spans="5:5" x14ac:dyDescent="0.25">
      <c r="E71297" s="71"/>
    </row>
    <row r="71298" spans="5:5" x14ac:dyDescent="0.25">
      <c r="E71298" s="71"/>
    </row>
    <row r="71299" spans="5:5" x14ac:dyDescent="0.25">
      <c r="E71299" s="71"/>
    </row>
    <row r="71300" spans="5:5" x14ac:dyDescent="0.25">
      <c r="E71300" s="71"/>
    </row>
    <row r="71301" spans="5:5" x14ac:dyDescent="0.25">
      <c r="E71301" s="71"/>
    </row>
    <row r="71302" spans="5:5" x14ac:dyDescent="0.25">
      <c r="E71302" s="71"/>
    </row>
    <row r="71303" spans="5:5" x14ac:dyDescent="0.25">
      <c r="E71303" s="71"/>
    </row>
    <row r="71304" spans="5:5" x14ac:dyDescent="0.25">
      <c r="E71304" s="71"/>
    </row>
    <row r="71305" spans="5:5" x14ac:dyDescent="0.25">
      <c r="E71305" s="71"/>
    </row>
    <row r="71306" spans="5:5" x14ac:dyDescent="0.25">
      <c r="E71306" s="71"/>
    </row>
    <row r="71307" spans="5:5" x14ac:dyDescent="0.25">
      <c r="E71307" s="71"/>
    </row>
    <row r="71308" spans="5:5" x14ac:dyDescent="0.25">
      <c r="E71308" s="71"/>
    </row>
    <row r="71309" spans="5:5" x14ac:dyDescent="0.25">
      <c r="E71309" s="71"/>
    </row>
    <row r="71310" spans="5:5" x14ac:dyDescent="0.25">
      <c r="E71310" s="71"/>
    </row>
    <row r="71311" spans="5:5" x14ac:dyDescent="0.25">
      <c r="E71311" s="71"/>
    </row>
    <row r="71312" spans="5:5" x14ac:dyDescent="0.25">
      <c r="E71312" s="71"/>
    </row>
    <row r="71313" spans="5:5" x14ac:dyDescent="0.25">
      <c r="E71313" s="71"/>
    </row>
    <row r="71314" spans="5:5" x14ac:dyDescent="0.25">
      <c r="E71314" s="71"/>
    </row>
    <row r="71315" spans="5:5" x14ac:dyDescent="0.25">
      <c r="E71315" s="71"/>
    </row>
    <row r="71316" spans="5:5" x14ac:dyDescent="0.25">
      <c r="E71316" s="71"/>
    </row>
    <row r="71317" spans="5:5" x14ac:dyDescent="0.25">
      <c r="E71317" s="71"/>
    </row>
    <row r="71318" spans="5:5" x14ac:dyDescent="0.25">
      <c r="E71318" s="71"/>
    </row>
    <row r="71319" spans="5:5" x14ac:dyDescent="0.25">
      <c r="E71319" s="71"/>
    </row>
    <row r="71320" spans="5:5" x14ac:dyDescent="0.25">
      <c r="E71320" s="71"/>
    </row>
    <row r="71321" spans="5:5" x14ac:dyDescent="0.25">
      <c r="E71321" s="71"/>
    </row>
    <row r="71322" spans="5:5" x14ac:dyDescent="0.25">
      <c r="E71322" s="71"/>
    </row>
    <row r="71323" spans="5:5" x14ac:dyDescent="0.25">
      <c r="E71323" s="71"/>
    </row>
    <row r="71324" spans="5:5" x14ac:dyDescent="0.25">
      <c r="E71324" s="71"/>
    </row>
    <row r="71325" spans="5:5" x14ac:dyDescent="0.25">
      <c r="E71325" s="71"/>
    </row>
    <row r="71326" spans="5:5" x14ac:dyDescent="0.25">
      <c r="E71326" s="71"/>
    </row>
    <row r="71327" spans="5:5" x14ac:dyDescent="0.25">
      <c r="E71327" s="71"/>
    </row>
    <row r="71328" spans="5:5" x14ac:dyDescent="0.25">
      <c r="E71328" s="71"/>
    </row>
    <row r="71329" spans="5:5" x14ac:dyDescent="0.25">
      <c r="E71329" s="71"/>
    </row>
    <row r="71330" spans="5:5" x14ac:dyDescent="0.25">
      <c r="E71330" s="71"/>
    </row>
    <row r="71331" spans="5:5" x14ac:dyDescent="0.25">
      <c r="E71331" s="71"/>
    </row>
    <row r="71332" spans="5:5" x14ac:dyDescent="0.25">
      <c r="E71332" s="71"/>
    </row>
    <row r="71333" spans="5:5" x14ac:dyDescent="0.25">
      <c r="E71333" s="71"/>
    </row>
    <row r="71334" spans="5:5" x14ac:dyDescent="0.25">
      <c r="E71334" s="71"/>
    </row>
    <row r="71335" spans="5:5" x14ac:dyDescent="0.25">
      <c r="E71335" s="71"/>
    </row>
    <row r="71336" spans="5:5" x14ac:dyDescent="0.25">
      <c r="E71336" s="71"/>
    </row>
    <row r="71337" spans="5:5" x14ac:dyDescent="0.25">
      <c r="E71337" s="71"/>
    </row>
    <row r="71338" spans="5:5" x14ac:dyDescent="0.25">
      <c r="E71338" s="71"/>
    </row>
    <row r="71339" spans="5:5" x14ac:dyDescent="0.25">
      <c r="E71339" s="71"/>
    </row>
    <row r="71340" spans="5:5" x14ac:dyDescent="0.25">
      <c r="E71340" s="71"/>
    </row>
    <row r="71341" spans="5:5" x14ac:dyDescent="0.25">
      <c r="E71341" s="71"/>
    </row>
    <row r="71342" spans="5:5" x14ac:dyDescent="0.25">
      <c r="E71342" s="71"/>
    </row>
    <row r="71343" spans="5:5" x14ac:dyDescent="0.25">
      <c r="E71343" s="71"/>
    </row>
    <row r="71344" spans="5:5" x14ac:dyDescent="0.25">
      <c r="E71344" s="71"/>
    </row>
    <row r="71345" spans="5:5" x14ac:dyDescent="0.25">
      <c r="E71345" s="71"/>
    </row>
    <row r="71346" spans="5:5" x14ac:dyDescent="0.25">
      <c r="E71346" s="71"/>
    </row>
    <row r="71347" spans="5:5" x14ac:dyDescent="0.25">
      <c r="E71347" s="71"/>
    </row>
    <row r="71348" spans="5:5" x14ac:dyDescent="0.25">
      <c r="E71348" s="71"/>
    </row>
    <row r="71349" spans="5:5" x14ac:dyDescent="0.25">
      <c r="E71349" s="71"/>
    </row>
    <row r="71350" spans="5:5" x14ac:dyDescent="0.25">
      <c r="E71350" s="71"/>
    </row>
    <row r="71351" spans="5:5" x14ac:dyDescent="0.25">
      <c r="E71351" s="71"/>
    </row>
    <row r="71352" spans="5:5" x14ac:dyDescent="0.25">
      <c r="E71352" s="71"/>
    </row>
    <row r="71353" spans="5:5" x14ac:dyDescent="0.25">
      <c r="E71353" s="71"/>
    </row>
    <row r="71354" spans="5:5" x14ac:dyDescent="0.25">
      <c r="E71354" s="71"/>
    </row>
    <row r="71355" spans="5:5" x14ac:dyDescent="0.25">
      <c r="E71355" s="71"/>
    </row>
    <row r="71356" spans="5:5" x14ac:dyDescent="0.25">
      <c r="E71356" s="71"/>
    </row>
    <row r="71357" spans="5:5" x14ac:dyDescent="0.25">
      <c r="E71357" s="71"/>
    </row>
    <row r="71358" spans="5:5" x14ac:dyDescent="0.25">
      <c r="E71358" s="71"/>
    </row>
    <row r="71359" spans="5:5" x14ac:dyDescent="0.25">
      <c r="E71359" s="71"/>
    </row>
    <row r="71360" spans="5:5" x14ac:dyDescent="0.25">
      <c r="E71360" s="71"/>
    </row>
    <row r="71361" spans="5:5" x14ac:dyDescent="0.25">
      <c r="E71361" s="71"/>
    </row>
    <row r="71362" spans="5:5" x14ac:dyDescent="0.25">
      <c r="E71362" s="71"/>
    </row>
    <row r="71363" spans="5:5" x14ac:dyDescent="0.25">
      <c r="E71363" s="71"/>
    </row>
    <row r="71364" spans="5:5" x14ac:dyDescent="0.25">
      <c r="E71364" s="71"/>
    </row>
    <row r="71365" spans="5:5" x14ac:dyDescent="0.25">
      <c r="E71365" s="71"/>
    </row>
    <row r="71366" spans="5:5" x14ac:dyDescent="0.25">
      <c r="E71366" s="71"/>
    </row>
    <row r="71367" spans="5:5" x14ac:dyDescent="0.25">
      <c r="E71367" s="71"/>
    </row>
    <row r="71368" spans="5:5" x14ac:dyDescent="0.25">
      <c r="E71368" s="71"/>
    </row>
    <row r="71369" spans="5:5" x14ac:dyDescent="0.25">
      <c r="E71369" s="71"/>
    </row>
    <row r="71370" spans="5:5" x14ac:dyDescent="0.25">
      <c r="E71370" s="71"/>
    </row>
    <row r="71371" spans="5:5" x14ac:dyDescent="0.25">
      <c r="E71371" s="71"/>
    </row>
    <row r="71372" spans="5:5" x14ac:dyDescent="0.25">
      <c r="E71372" s="71"/>
    </row>
    <row r="71373" spans="5:5" x14ac:dyDescent="0.25">
      <c r="E71373" s="71"/>
    </row>
    <row r="71374" spans="5:5" x14ac:dyDescent="0.25">
      <c r="E71374" s="71"/>
    </row>
    <row r="71375" spans="5:5" x14ac:dyDescent="0.25">
      <c r="E71375" s="71"/>
    </row>
    <row r="71376" spans="5:5" x14ac:dyDescent="0.25">
      <c r="E71376" s="71"/>
    </row>
    <row r="71377" spans="5:5" x14ac:dyDescent="0.25">
      <c r="E71377" s="71"/>
    </row>
    <row r="71378" spans="5:5" x14ac:dyDescent="0.25">
      <c r="E71378" s="71"/>
    </row>
    <row r="71379" spans="5:5" x14ac:dyDescent="0.25">
      <c r="E71379" s="71"/>
    </row>
    <row r="71380" spans="5:5" x14ac:dyDescent="0.25">
      <c r="E71380" s="71"/>
    </row>
    <row r="71381" spans="5:5" x14ac:dyDescent="0.25">
      <c r="E71381" s="71"/>
    </row>
    <row r="71382" spans="5:5" x14ac:dyDescent="0.25">
      <c r="E71382" s="71"/>
    </row>
    <row r="71383" spans="5:5" x14ac:dyDescent="0.25">
      <c r="E71383" s="71"/>
    </row>
    <row r="71384" spans="5:5" x14ac:dyDescent="0.25">
      <c r="E71384" s="71"/>
    </row>
    <row r="71385" spans="5:5" x14ac:dyDescent="0.25">
      <c r="E71385" s="71"/>
    </row>
    <row r="71386" spans="5:5" x14ac:dyDescent="0.25">
      <c r="E71386" s="71"/>
    </row>
    <row r="71387" spans="5:5" x14ac:dyDescent="0.25">
      <c r="E71387" s="71"/>
    </row>
    <row r="71388" spans="5:5" x14ac:dyDescent="0.25">
      <c r="E71388" s="71"/>
    </row>
    <row r="71389" spans="5:5" x14ac:dyDescent="0.25">
      <c r="E71389" s="71"/>
    </row>
    <row r="71390" spans="5:5" x14ac:dyDescent="0.25">
      <c r="E71390" s="71"/>
    </row>
    <row r="71391" spans="5:5" x14ac:dyDescent="0.25">
      <c r="E71391" s="71"/>
    </row>
    <row r="71392" spans="5:5" x14ac:dyDescent="0.25">
      <c r="E71392" s="71"/>
    </row>
    <row r="71393" spans="5:5" x14ac:dyDescent="0.25">
      <c r="E71393" s="71"/>
    </row>
    <row r="71394" spans="5:5" x14ac:dyDescent="0.25">
      <c r="E71394" s="71"/>
    </row>
    <row r="71395" spans="5:5" x14ac:dyDescent="0.25">
      <c r="E71395" s="71"/>
    </row>
    <row r="71396" spans="5:5" x14ac:dyDescent="0.25">
      <c r="E71396" s="71"/>
    </row>
    <row r="71397" spans="5:5" x14ac:dyDescent="0.25">
      <c r="E71397" s="71"/>
    </row>
    <row r="71398" spans="5:5" x14ac:dyDescent="0.25">
      <c r="E71398" s="71"/>
    </row>
    <row r="71399" spans="5:5" x14ac:dyDescent="0.25">
      <c r="E71399" s="71"/>
    </row>
    <row r="71400" spans="5:5" x14ac:dyDescent="0.25">
      <c r="E71400" s="71"/>
    </row>
    <row r="71401" spans="5:5" x14ac:dyDescent="0.25">
      <c r="E71401" s="71"/>
    </row>
    <row r="71402" spans="5:5" x14ac:dyDescent="0.25">
      <c r="E71402" s="71"/>
    </row>
    <row r="71403" spans="5:5" x14ac:dyDescent="0.25">
      <c r="E71403" s="71"/>
    </row>
    <row r="71404" spans="5:5" x14ac:dyDescent="0.25">
      <c r="E71404" s="71"/>
    </row>
    <row r="71405" spans="5:5" x14ac:dyDescent="0.25">
      <c r="E71405" s="71"/>
    </row>
    <row r="71406" spans="5:5" x14ac:dyDescent="0.25">
      <c r="E71406" s="71"/>
    </row>
    <row r="71407" spans="5:5" x14ac:dyDescent="0.25">
      <c r="E71407" s="71"/>
    </row>
    <row r="71408" spans="5:5" x14ac:dyDescent="0.25">
      <c r="E71408" s="71"/>
    </row>
    <row r="71409" spans="5:5" x14ac:dyDescent="0.25">
      <c r="E71409" s="71"/>
    </row>
    <row r="71410" spans="5:5" x14ac:dyDescent="0.25">
      <c r="E71410" s="71"/>
    </row>
    <row r="71411" spans="5:5" x14ac:dyDescent="0.25">
      <c r="E71411" s="71"/>
    </row>
    <row r="71412" spans="5:5" x14ac:dyDescent="0.25">
      <c r="E71412" s="71"/>
    </row>
    <row r="71413" spans="5:5" x14ac:dyDescent="0.25">
      <c r="E71413" s="71"/>
    </row>
    <row r="71414" spans="5:5" x14ac:dyDescent="0.25">
      <c r="E71414" s="71"/>
    </row>
    <row r="71415" spans="5:5" x14ac:dyDescent="0.25">
      <c r="E71415" s="71"/>
    </row>
    <row r="71416" spans="5:5" x14ac:dyDescent="0.25">
      <c r="E71416" s="71"/>
    </row>
    <row r="71417" spans="5:5" x14ac:dyDescent="0.25">
      <c r="E71417" s="71"/>
    </row>
    <row r="71418" spans="5:5" x14ac:dyDescent="0.25">
      <c r="E71418" s="71"/>
    </row>
    <row r="71419" spans="5:5" x14ac:dyDescent="0.25">
      <c r="E71419" s="71"/>
    </row>
    <row r="71420" spans="5:5" x14ac:dyDescent="0.25">
      <c r="E71420" s="71"/>
    </row>
    <row r="71421" spans="5:5" x14ac:dyDescent="0.25">
      <c r="E71421" s="71"/>
    </row>
    <row r="71422" spans="5:5" x14ac:dyDescent="0.25">
      <c r="E71422" s="71"/>
    </row>
    <row r="71423" spans="5:5" x14ac:dyDescent="0.25">
      <c r="E71423" s="71"/>
    </row>
    <row r="71424" spans="5:5" x14ac:dyDescent="0.25">
      <c r="E71424" s="71"/>
    </row>
    <row r="71425" spans="5:5" x14ac:dyDescent="0.25">
      <c r="E71425" s="71"/>
    </row>
    <row r="71426" spans="5:5" x14ac:dyDescent="0.25">
      <c r="E71426" s="71"/>
    </row>
    <row r="71427" spans="5:5" x14ac:dyDescent="0.25">
      <c r="E71427" s="71"/>
    </row>
    <row r="71428" spans="5:5" x14ac:dyDescent="0.25">
      <c r="E71428" s="71"/>
    </row>
    <row r="71429" spans="5:5" x14ac:dyDescent="0.25">
      <c r="E71429" s="71"/>
    </row>
    <row r="71430" spans="5:5" x14ac:dyDescent="0.25">
      <c r="E71430" s="71"/>
    </row>
    <row r="71431" spans="5:5" x14ac:dyDescent="0.25">
      <c r="E71431" s="71"/>
    </row>
    <row r="71432" spans="5:5" x14ac:dyDescent="0.25">
      <c r="E71432" s="71"/>
    </row>
    <row r="71433" spans="5:5" x14ac:dyDescent="0.25">
      <c r="E71433" s="71"/>
    </row>
    <row r="71434" spans="5:5" x14ac:dyDescent="0.25">
      <c r="E71434" s="71"/>
    </row>
    <row r="71435" spans="5:5" x14ac:dyDescent="0.25">
      <c r="E71435" s="71"/>
    </row>
    <row r="71436" spans="5:5" x14ac:dyDescent="0.25">
      <c r="E71436" s="71"/>
    </row>
    <row r="71437" spans="5:5" x14ac:dyDescent="0.25">
      <c r="E71437" s="71"/>
    </row>
    <row r="71438" spans="5:5" x14ac:dyDescent="0.25">
      <c r="E71438" s="71"/>
    </row>
    <row r="71439" spans="5:5" x14ac:dyDescent="0.25">
      <c r="E71439" s="71"/>
    </row>
    <row r="71440" spans="5:5" x14ac:dyDescent="0.25">
      <c r="E71440" s="71"/>
    </row>
    <row r="71441" spans="5:5" x14ac:dyDescent="0.25">
      <c r="E71441" s="71"/>
    </row>
    <row r="71442" spans="5:5" x14ac:dyDescent="0.25">
      <c r="E71442" s="71"/>
    </row>
    <row r="71443" spans="5:5" x14ac:dyDescent="0.25">
      <c r="E71443" s="71"/>
    </row>
    <row r="71444" spans="5:5" x14ac:dyDescent="0.25">
      <c r="E71444" s="71"/>
    </row>
    <row r="71445" spans="5:5" x14ac:dyDescent="0.25">
      <c r="E71445" s="71"/>
    </row>
    <row r="71446" spans="5:5" x14ac:dyDescent="0.25">
      <c r="E71446" s="71"/>
    </row>
    <row r="71447" spans="5:5" x14ac:dyDescent="0.25">
      <c r="E71447" s="71"/>
    </row>
    <row r="71448" spans="5:5" x14ac:dyDescent="0.25">
      <c r="E71448" s="71"/>
    </row>
    <row r="71449" spans="5:5" x14ac:dyDescent="0.25">
      <c r="E71449" s="71"/>
    </row>
    <row r="71450" spans="5:5" x14ac:dyDescent="0.25">
      <c r="E71450" s="71"/>
    </row>
    <row r="71451" spans="5:5" x14ac:dyDescent="0.25">
      <c r="E71451" s="71"/>
    </row>
    <row r="71452" spans="5:5" x14ac:dyDescent="0.25">
      <c r="E71452" s="71"/>
    </row>
    <row r="71453" spans="5:5" x14ac:dyDescent="0.25">
      <c r="E71453" s="71"/>
    </row>
    <row r="71454" spans="5:5" x14ac:dyDescent="0.25">
      <c r="E71454" s="71"/>
    </row>
    <row r="71455" spans="5:5" x14ac:dyDescent="0.25">
      <c r="E71455" s="71"/>
    </row>
    <row r="71456" spans="5:5" x14ac:dyDescent="0.25">
      <c r="E71456" s="71"/>
    </row>
    <row r="71457" spans="5:5" x14ac:dyDescent="0.25">
      <c r="E71457" s="71"/>
    </row>
    <row r="71458" spans="5:5" x14ac:dyDescent="0.25">
      <c r="E71458" s="71"/>
    </row>
    <row r="71459" spans="5:5" x14ac:dyDescent="0.25">
      <c r="E71459" s="71"/>
    </row>
    <row r="71460" spans="5:5" x14ac:dyDescent="0.25">
      <c r="E71460" s="71"/>
    </row>
    <row r="71461" spans="5:5" x14ac:dyDescent="0.25">
      <c r="E71461" s="71"/>
    </row>
    <row r="71462" spans="5:5" x14ac:dyDescent="0.25">
      <c r="E71462" s="71"/>
    </row>
    <row r="71463" spans="5:5" x14ac:dyDescent="0.25">
      <c r="E71463" s="71"/>
    </row>
    <row r="71464" spans="5:5" x14ac:dyDescent="0.25">
      <c r="E71464" s="71"/>
    </row>
    <row r="71465" spans="5:5" x14ac:dyDescent="0.25">
      <c r="E71465" s="71"/>
    </row>
    <row r="71466" spans="5:5" x14ac:dyDescent="0.25">
      <c r="E71466" s="71"/>
    </row>
    <row r="71467" spans="5:5" x14ac:dyDescent="0.25">
      <c r="E71467" s="71"/>
    </row>
    <row r="71468" spans="5:5" x14ac:dyDescent="0.25">
      <c r="E71468" s="71"/>
    </row>
    <row r="71469" spans="5:5" x14ac:dyDescent="0.25">
      <c r="E71469" s="71"/>
    </row>
    <row r="71470" spans="5:5" x14ac:dyDescent="0.25">
      <c r="E71470" s="71"/>
    </row>
    <row r="71471" spans="5:5" x14ac:dyDescent="0.25">
      <c r="E71471" s="71"/>
    </row>
    <row r="71472" spans="5:5" x14ac:dyDescent="0.25">
      <c r="E71472" s="71"/>
    </row>
    <row r="71473" spans="5:5" x14ac:dyDescent="0.25">
      <c r="E71473" s="71"/>
    </row>
    <row r="71474" spans="5:5" x14ac:dyDescent="0.25">
      <c r="E71474" s="71"/>
    </row>
    <row r="71475" spans="5:5" x14ac:dyDescent="0.25">
      <c r="E71475" s="71"/>
    </row>
    <row r="71476" spans="5:5" x14ac:dyDescent="0.25">
      <c r="E71476" s="71"/>
    </row>
    <row r="71477" spans="5:5" x14ac:dyDescent="0.25">
      <c r="E71477" s="71"/>
    </row>
    <row r="71478" spans="5:5" x14ac:dyDescent="0.25">
      <c r="E71478" s="71"/>
    </row>
    <row r="71479" spans="5:5" x14ac:dyDescent="0.25">
      <c r="E71479" s="71"/>
    </row>
    <row r="71480" spans="5:5" x14ac:dyDescent="0.25">
      <c r="E71480" s="71"/>
    </row>
    <row r="71481" spans="5:5" x14ac:dyDescent="0.25">
      <c r="E71481" s="71"/>
    </row>
    <row r="71482" spans="5:5" x14ac:dyDescent="0.25">
      <c r="E71482" s="71"/>
    </row>
    <row r="71483" spans="5:5" x14ac:dyDescent="0.25">
      <c r="E71483" s="71"/>
    </row>
    <row r="71484" spans="5:5" x14ac:dyDescent="0.25">
      <c r="E71484" s="71"/>
    </row>
    <row r="71485" spans="5:5" x14ac:dyDescent="0.25">
      <c r="E71485" s="71"/>
    </row>
    <row r="71486" spans="5:5" x14ac:dyDescent="0.25">
      <c r="E71486" s="71"/>
    </row>
    <row r="71487" spans="5:5" x14ac:dyDescent="0.25">
      <c r="E71487" s="71"/>
    </row>
    <row r="71488" spans="5:5" x14ac:dyDescent="0.25">
      <c r="E71488" s="71"/>
    </row>
    <row r="71489" spans="5:5" x14ac:dyDescent="0.25">
      <c r="E71489" s="71"/>
    </row>
    <row r="71490" spans="5:5" x14ac:dyDescent="0.25">
      <c r="E71490" s="71"/>
    </row>
    <row r="71491" spans="5:5" x14ac:dyDescent="0.25">
      <c r="E71491" s="71"/>
    </row>
    <row r="71492" spans="5:5" x14ac:dyDescent="0.25">
      <c r="E71492" s="71"/>
    </row>
    <row r="71493" spans="5:5" x14ac:dyDescent="0.25">
      <c r="E71493" s="71"/>
    </row>
    <row r="71494" spans="5:5" x14ac:dyDescent="0.25">
      <c r="E71494" s="71"/>
    </row>
    <row r="71495" spans="5:5" x14ac:dyDescent="0.25">
      <c r="E71495" s="71"/>
    </row>
    <row r="71496" spans="5:5" x14ac:dyDescent="0.25">
      <c r="E71496" s="71"/>
    </row>
    <row r="71497" spans="5:5" x14ac:dyDescent="0.25">
      <c r="E71497" s="71"/>
    </row>
    <row r="71498" spans="5:5" x14ac:dyDescent="0.25">
      <c r="E71498" s="71"/>
    </row>
    <row r="71499" spans="5:5" x14ac:dyDescent="0.25">
      <c r="E71499" s="71"/>
    </row>
    <row r="71500" spans="5:5" x14ac:dyDescent="0.25">
      <c r="E71500" s="71"/>
    </row>
    <row r="71501" spans="5:5" x14ac:dyDescent="0.25">
      <c r="E71501" s="71"/>
    </row>
    <row r="71502" spans="5:5" x14ac:dyDescent="0.25">
      <c r="E71502" s="71"/>
    </row>
    <row r="71503" spans="5:5" x14ac:dyDescent="0.25">
      <c r="E71503" s="71"/>
    </row>
    <row r="71504" spans="5:5" x14ac:dyDescent="0.25">
      <c r="E71504" s="71"/>
    </row>
    <row r="71505" spans="5:5" x14ac:dyDescent="0.25">
      <c r="E71505" s="71"/>
    </row>
    <row r="71506" spans="5:5" x14ac:dyDescent="0.25">
      <c r="E71506" s="71"/>
    </row>
    <row r="71507" spans="5:5" x14ac:dyDescent="0.25">
      <c r="E71507" s="71"/>
    </row>
    <row r="71508" spans="5:5" x14ac:dyDescent="0.25">
      <c r="E71508" s="71"/>
    </row>
    <row r="71509" spans="5:5" x14ac:dyDescent="0.25">
      <c r="E71509" s="71"/>
    </row>
    <row r="71510" spans="5:5" x14ac:dyDescent="0.25">
      <c r="E71510" s="71"/>
    </row>
    <row r="71511" spans="5:5" x14ac:dyDescent="0.25">
      <c r="E71511" s="71"/>
    </row>
    <row r="71512" spans="5:5" x14ac:dyDescent="0.25">
      <c r="E71512" s="71"/>
    </row>
    <row r="71513" spans="5:5" x14ac:dyDescent="0.25">
      <c r="E71513" s="71"/>
    </row>
    <row r="71514" spans="5:5" x14ac:dyDescent="0.25">
      <c r="E71514" s="71"/>
    </row>
    <row r="71515" spans="5:5" x14ac:dyDescent="0.25">
      <c r="E71515" s="71"/>
    </row>
    <row r="71516" spans="5:5" x14ac:dyDescent="0.25">
      <c r="E71516" s="71"/>
    </row>
    <row r="71517" spans="5:5" x14ac:dyDescent="0.25">
      <c r="E71517" s="71"/>
    </row>
    <row r="71518" spans="5:5" x14ac:dyDescent="0.25">
      <c r="E71518" s="71"/>
    </row>
    <row r="71519" spans="5:5" x14ac:dyDescent="0.25">
      <c r="E71519" s="71"/>
    </row>
    <row r="71520" spans="5:5" x14ac:dyDescent="0.25">
      <c r="E71520" s="71"/>
    </row>
    <row r="71521" spans="5:5" x14ac:dyDescent="0.25">
      <c r="E71521" s="71"/>
    </row>
    <row r="71522" spans="5:5" x14ac:dyDescent="0.25">
      <c r="E71522" s="71"/>
    </row>
    <row r="71523" spans="5:5" x14ac:dyDescent="0.25">
      <c r="E71523" s="71"/>
    </row>
    <row r="71524" spans="5:5" x14ac:dyDescent="0.25">
      <c r="E71524" s="71"/>
    </row>
    <row r="71525" spans="5:5" x14ac:dyDescent="0.25">
      <c r="E71525" s="71"/>
    </row>
    <row r="71526" spans="5:5" x14ac:dyDescent="0.25">
      <c r="E71526" s="71"/>
    </row>
    <row r="71527" spans="5:5" x14ac:dyDescent="0.25">
      <c r="E71527" s="71"/>
    </row>
    <row r="71528" spans="5:5" x14ac:dyDescent="0.25">
      <c r="E71528" s="71"/>
    </row>
    <row r="71529" spans="5:5" x14ac:dyDescent="0.25">
      <c r="E71529" s="71"/>
    </row>
    <row r="71530" spans="5:5" x14ac:dyDescent="0.25">
      <c r="E71530" s="71"/>
    </row>
    <row r="71531" spans="5:5" x14ac:dyDescent="0.25">
      <c r="E71531" s="71"/>
    </row>
    <row r="71532" spans="5:5" x14ac:dyDescent="0.25">
      <c r="E71532" s="71"/>
    </row>
    <row r="71533" spans="5:5" x14ac:dyDescent="0.25">
      <c r="E71533" s="71"/>
    </row>
    <row r="71534" spans="5:5" x14ac:dyDescent="0.25">
      <c r="E71534" s="71"/>
    </row>
    <row r="71535" spans="5:5" x14ac:dyDescent="0.25">
      <c r="E71535" s="71"/>
    </row>
    <row r="71536" spans="5:5" x14ac:dyDescent="0.25">
      <c r="E71536" s="71"/>
    </row>
    <row r="71537" spans="5:5" x14ac:dyDescent="0.25">
      <c r="E71537" s="71"/>
    </row>
    <row r="71538" spans="5:5" x14ac:dyDescent="0.25">
      <c r="E71538" s="71"/>
    </row>
    <row r="71539" spans="5:5" x14ac:dyDescent="0.25">
      <c r="E71539" s="71"/>
    </row>
    <row r="71540" spans="5:5" x14ac:dyDescent="0.25">
      <c r="E71540" s="71"/>
    </row>
    <row r="71541" spans="5:5" x14ac:dyDescent="0.25">
      <c r="E71541" s="71"/>
    </row>
    <row r="71542" spans="5:5" x14ac:dyDescent="0.25">
      <c r="E71542" s="71"/>
    </row>
    <row r="71543" spans="5:5" x14ac:dyDescent="0.25">
      <c r="E71543" s="71"/>
    </row>
    <row r="71544" spans="5:5" x14ac:dyDescent="0.25">
      <c r="E71544" s="71"/>
    </row>
    <row r="71545" spans="5:5" x14ac:dyDescent="0.25">
      <c r="E71545" s="71"/>
    </row>
    <row r="71546" spans="5:5" x14ac:dyDescent="0.25">
      <c r="E71546" s="71"/>
    </row>
    <row r="71547" spans="5:5" x14ac:dyDescent="0.25">
      <c r="E71547" s="71"/>
    </row>
    <row r="71548" spans="5:5" x14ac:dyDescent="0.25">
      <c r="E71548" s="71"/>
    </row>
    <row r="71549" spans="5:5" x14ac:dyDescent="0.25">
      <c r="E71549" s="71"/>
    </row>
    <row r="71550" spans="5:5" x14ac:dyDescent="0.25">
      <c r="E71550" s="71"/>
    </row>
    <row r="71551" spans="5:5" x14ac:dyDescent="0.25">
      <c r="E71551" s="71"/>
    </row>
    <row r="71552" spans="5:5" x14ac:dyDescent="0.25">
      <c r="E71552" s="71"/>
    </row>
    <row r="71553" spans="5:5" x14ac:dyDescent="0.25">
      <c r="E71553" s="71"/>
    </row>
    <row r="71554" spans="5:5" x14ac:dyDescent="0.25">
      <c r="E71554" s="71"/>
    </row>
    <row r="71555" spans="5:5" x14ac:dyDescent="0.25">
      <c r="E71555" s="71"/>
    </row>
    <row r="71556" spans="5:5" x14ac:dyDescent="0.25">
      <c r="E71556" s="71"/>
    </row>
    <row r="71557" spans="5:5" x14ac:dyDescent="0.25">
      <c r="E71557" s="71"/>
    </row>
    <row r="71558" spans="5:5" x14ac:dyDescent="0.25">
      <c r="E71558" s="71"/>
    </row>
    <row r="71559" spans="5:5" x14ac:dyDescent="0.25">
      <c r="E71559" s="71"/>
    </row>
    <row r="71560" spans="5:5" x14ac:dyDescent="0.25">
      <c r="E71560" s="71"/>
    </row>
    <row r="71561" spans="5:5" x14ac:dyDescent="0.25">
      <c r="E71561" s="71"/>
    </row>
    <row r="71562" spans="5:5" x14ac:dyDescent="0.25">
      <c r="E71562" s="71"/>
    </row>
    <row r="71563" spans="5:5" x14ac:dyDescent="0.25">
      <c r="E71563" s="71"/>
    </row>
    <row r="71564" spans="5:5" x14ac:dyDescent="0.25">
      <c r="E71564" s="71"/>
    </row>
    <row r="71565" spans="5:5" x14ac:dyDescent="0.25">
      <c r="E71565" s="71"/>
    </row>
    <row r="71566" spans="5:5" x14ac:dyDescent="0.25">
      <c r="E71566" s="71"/>
    </row>
    <row r="71567" spans="5:5" x14ac:dyDescent="0.25">
      <c r="E71567" s="71"/>
    </row>
    <row r="71568" spans="5:5" x14ac:dyDescent="0.25">
      <c r="E71568" s="71"/>
    </row>
    <row r="71569" spans="5:5" x14ac:dyDescent="0.25">
      <c r="E71569" s="71"/>
    </row>
    <row r="71570" spans="5:5" x14ac:dyDescent="0.25">
      <c r="E71570" s="71"/>
    </row>
    <row r="71571" spans="5:5" x14ac:dyDescent="0.25">
      <c r="E71571" s="71"/>
    </row>
    <row r="71572" spans="5:5" x14ac:dyDescent="0.25">
      <c r="E71572" s="71"/>
    </row>
    <row r="71573" spans="5:5" x14ac:dyDescent="0.25">
      <c r="E71573" s="71"/>
    </row>
    <row r="71574" spans="5:5" x14ac:dyDescent="0.25">
      <c r="E71574" s="71"/>
    </row>
    <row r="71575" spans="5:5" x14ac:dyDescent="0.25">
      <c r="E71575" s="71"/>
    </row>
    <row r="71576" spans="5:5" x14ac:dyDescent="0.25">
      <c r="E71576" s="71"/>
    </row>
    <row r="71577" spans="5:5" x14ac:dyDescent="0.25">
      <c r="E71577" s="71"/>
    </row>
    <row r="71578" spans="5:5" x14ac:dyDescent="0.25">
      <c r="E71578" s="71"/>
    </row>
    <row r="71579" spans="5:5" x14ac:dyDescent="0.25">
      <c r="E71579" s="71"/>
    </row>
    <row r="71580" spans="5:5" x14ac:dyDescent="0.25">
      <c r="E71580" s="71"/>
    </row>
    <row r="71581" spans="5:5" x14ac:dyDescent="0.25">
      <c r="E71581" s="71"/>
    </row>
    <row r="71582" spans="5:5" x14ac:dyDescent="0.25">
      <c r="E71582" s="71"/>
    </row>
    <row r="71583" spans="5:5" x14ac:dyDescent="0.25">
      <c r="E71583" s="71"/>
    </row>
    <row r="71584" spans="5:5" x14ac:dyDescent="0.25">
      <c r="E71584" s="71"/>
    </row>
    <row r="71585" spans="5:5" x14ac:dyDescent="0.25">
      <c r="E71585" s="71"/>
    </row>
    <row r="71586" spans="5:5" x14ac:dyDescent="0.25">
      <c r="E71586" s="71"/>
    </row>
    <row r="71587" spans="5:5" x14ac:dyDescent="0.25">
      <c r="E71587" s="71"/>
    </row>
    <row r="71588" spans="5:5" x14ac:dyDescent="0.25">
      <c r="E71588" s="71"/>
    </row>
    <row r="71589" spans="5:5" x14ac:dyDescent="0.25">
      <c r="E71589" s="71"/>
    </row>
    <row r="71590" spans="5:5" x14ac:dyDescent="0.25">
      <c r="E71590" s="71"/>
    </row>
    <row r="71591" spans="5:5" x14ac:dyDescent="0.25">
      <c r="E71591" s="71"/>
    </row>
    <row r="71592" spans="5:5" x14ac:dyDescent="0.25">
      <c r="E71592" s="71"/>
    </row>
    <row r="71593" spans="5:5" x14ac:dyDescent="0.25">
      <c r="E71593" s="71"/>
    </row>
    <row r="71594" spans="5:5" x14ac:dyDescent="0.25">
      <c r="E71594" s="71"/>
    </row>
    <row r="71595" spans="5:5" x14ac:dyDescent="0.25">
      <c r="E71595" s="71"/>
    </row>
    <row r="71596" spans="5:5" x14ac:dyDescent="0.25">
      <c r="E71596" s="71"/>
    </row>
    <row r="71597" spans="5:5" x14ac:dyDescent="0.25">
      <c r="E71597" s="71"/>
    </row>
    <row r="71598" spans="5:5" x14ac:dyDescent="0.25">
      <c r="E71598" s="71"/>
    </row>
    <row r="71599" spans="5:5" x14ac:dyDescent="0.25">
      <c r="E71599" s="71"/>
    </row>
    <row r="71600" spans="5:5" x14ac:dyDescent="0.25">
      <c r="E71600" s="71"/>
    </row>
    <row r="71601" spans="5:5" x14ac:dyDescent="0.25">
      <c r="E71601" s="71"/>
    </row>
    <row r="71602" spans="5:5" x14ac:dyDescent="0.25">
      <c r="E71602" s="71"/>
    </row>
    <row r="71603" spans="5:5" x14ac:dyDescent="0.25">
      <c r="E71603" s="71"/>
    </row>
    <row r="71604" spans="5:5" x14ac:dyDescent="0.25">
      <c r="E71604" s="71"/>
    </row>
    <row r="71605" spans="5:5" x14ac:dyDescent="0.25">
      <c r="E71605" s="71"/>
    </row>
    <row r="71606" spans="5:5" x14ac:dyDescent="0.25">
      <c r="E71606" s="71"/>
    </row>
    <row r="71607" spans="5:5" x14ac:dyDescent="0.25">
      <c r="E71607" s="71"/>
    </row>
    <row r="71608" spans="5:5" x14ac:dyDescent="0.25">
      <c r="E71608" s="71"/>
    </row>
    <row r="71609" spans="5:5" x14ac:dyDescent="0.25">
      <c r="E71609" s="71"/>
    </row>
    <row r="71610" spans="5:5" x14ac:dyDescent="0.25">
      <c r="E71610" s="71"/>
    </row>
    <row r="71611" spans="5:5" x14ac:dyDescent="0.25">
      <c r="E71611" s="71"/>
    </row>
    <row r="71612" spans="5:5" x14ac:dyDescent="0.25">
      <c r="E71612" s="71"/>
    </row>
    <row r="71613" spans="5:5" x14ac:dyDescent="0.25">
      <c r="E71613" s="71"/>
    </row>
    <row r="71614" spans="5:5" x14ac:dyDescent="0.25">
      <c r="E71614" s="71"/>
    </row>
    <row r="71615" spans="5:5" x14ac:dyDescent="0.25">
      <c r="E71615" s="71"/>
    </row>
    <row r="71616" spans="5:5" x14ac:dyDescent="0.25">
      <c r="E71616" s="71"/>
    </row>
    <row r="71617" spans="5:5" x14ac:dyDescent="0.25">
      <c r="E71617" s="71"/>
    </row>
    <row r="71618" spans="5:5" x14ac:dyDescent="0.25">
      <c r="E71618" s="71"/>
    </row>
    <row r="71619" spans="5:5" x14ac:dyDescent="0.25">
      <c r="E71619" s="71"/>
    </row>
    <row r="71620" spans="5:5" x14ac:dyDescent="0.25">
      <c r="E71620" s="71"/>
    </row>
    <row r="71621" spans="5:5" x14ac:dyDescent="0.25">
      <c r="E71621" s="71"/>
    </row>
    <row r="71622" spans="5:5" x14ac:dyDescent="0.25">
      <c r="E71622" s="71"/>
    </row>
    <row r="71623" spans="5:5" x14ac:dyDescent="0.25">
      <c r="E71623" s="71"/>
    </row>
    <row r="71624" spans="5:5" x14ac:dyDescent="0.25">
      <c r="E71624" s="71"/>
    </row>
    <row r="71625" spans="5:5" x14ac:dyDescent="0.25">
      <c r="E71625" s="71"/>
    </row>
    <row r="71626" spans="5:5" x14ac:dyDescent="0.25">
      <c r="E71626" s="71"/>
    </row>
    <row r="71627" spans="5:5" x14ac:dyDescent="0.25">
      <c r="E71627" s="71"/>
    </row>
    <row r="71628" spans="5:5" x14ac:dyDescent="0.25">
      <c r="E71628" s="71"/>
    </row>
    <row r="71629" spans="5:5" x14ac:dyDescent="0.25">
      <c r="E71629" s="71"/>
    </row>
    <row r="71630" spans="5:5" x14ac:dyDescent="0.25">
      <c r="E71630" s="71"/>
    </row>
    <row r="71631" spans="5:5" x14ac:dyDescent="0.25">
      <c r="E71631" s="71"/>
    </row>
    <row r="71632" spans="5:5" x14ac:dyDescent="0.25">
      <c r="E71632" s="71"/>
    </row>
    <row r="71633" spans="5:5" x14ac:dyDescent="0.25">
      <c r="E71633" s="71"/>
    </row>
    <row r="71634" spans="5:5" x14ac:dyDescent="0.25">
      <c r="E71634" s="71"/>
    </row>
    <row r="71635" spans="5:5" x14ac:dyDescent="0.25">
      <c r="E71635" s="71"/>
    </row>
    <row r="71636" spans="5:5" x14ac:dyDescent="0.25">
      <c r="E71636" s="71"/>
    </row>
    <row r="71637" spans="5:5" x14ac:dyDescent="0.25">
      <c r="E71637" s="71"/>
    </row>
    <row r="71638" spans="5:5" x14ac:dyDescent="0.25">
      <c r="E71638" s="71"/>
    </row>
    <row r="71639" spans="5:5" x14ac:dyDescent="0.25">
      <c r="E71639" s="71"/>
    </row>
    <row r="71640" spans="5:5" x14ac:dyDescent="0.25">
      <c r="E71640" s="71"/>
    </row>
    <row r="71641" spans="5:5" x14ac:dyDescent="0.25">
      <c r="E71641" s="71"/>
    </row>
    <row r="71642" spans="5:5" x14ac:dyDescent="0.25">
      <c r="E71642" s="71"/>
    </row>
    <row r="71643" spans="5:5" x14ac:dyDescent="0.25">
      <c r="E71643" s="71"/>
    </row>
    <row r="71644" spans="5:5" x14ac:dyDescent="0.25">
      <c r="E71644" s="71"/>
    </row>
    <row r="71645" spans="5:5" x14ac:dyDescent="0.25">
      <c r="E71645" s="71"/>
    </row>
    <row r="71646" spans="5:5" x14ac:dyDescent="0.25">
      <c r="E71646" s="71"/>
    </row>
    <row r="71647" spans="5:5" x14ac:dyDescent="0.25">
      <c r="E71647" s="71"/>
    </row>
    <row r="71648" spans="5:5" x14ac:dyDescent="0.25">
      <c r="E71648" s="71"/>
    </row>
    <row r="71649" spans="5:5" x14ac:dyDescent="0.25">
      <c r="E71649" s="71"/>
    </row>
    <row r="71650" spans="5:5" x14ac:dyDescent="0.25">
      <c r="E71650" s="71"/>
    </row>
    <row r="71651" spans="5:5" x14ac:dyDescent="0.25">
      <c r="E71651" s="71"/>
    </row>
    <row r="71652" spans="5:5" x14ac:dyDescent="0.25">
      <c r="E71652" s="71"/>
    </row>
    <row r="71653" spans="5:5" x14ac:dyDescent="0.25">
      <c r="E71653" s="71"/>
    </row>
    <row r="71654" spans="5:5" x14ac:dyDescent="0.25">
      <c r="E71654" s="71"/>
    </row>
    <row r="71655" spans="5:5" x14ac:dyDescent="0.25">
      <c r="E71655" s="71"/>
    </row>
    <row r="71656" spans="5:5" x14ac:dyDescent="0.25">
      <c r="E71656" s="71"/>
    </row>
    <row r="71657" spans="5:5" x14ac:dyDescent="0.25">
      <c r="E71657" s="71"/>
    </row>
    <row r="71658" spans="5:5" x14ac:dyDescent="0.25">
      <c r="E71658" s="71"/>
    </row>
    <row r="71659" spans="5:5" x14ac:dyDescent="0.25">
      <c r="E71659" s="71"/>
    </row>
    <row r="71660" spans="5:5" x14ac:dyDescent="0.25">
      <c r="E71660" s="71"/>
    </row>
    <row r="71661" spans="5:5" x14ac:dyDescent="0.25">
      <c r="E71661" s="71"/>
    </row>
    <row r="71662" spans="5:5" x14ac:dyDescent="0.25">
      <c r="E71662" s="71"/>
    </row>
    <row r="71663" spans="5:5" x14ac:dyDescent="0.25">
      <c r="E71663" s="71"/>
    </row>
    <row r="71664" spans="5:5" x14ac:dyDescent="0.25">
      <c r="E71664" s="71"/>
    </row>
    <row r="71665" spans="5:5" x14ac:dyDescent="0.25">
      <c r="E71665" s="71"/>
    </row>
    <row r="71666" spans="5:5" x14ac:dyDescent="0.25">
      <c r="E71666" s="71"/>
    </row>
    <row r="71667" spans="5:5" x14ac:dyDescent="0.25">
      <c r="E71667" s="71"/>
    </row>
    <row r="71668" spans="5:5" x14ac:dyDescent="0.25">
      <c r="E71668" s="71"/>
    </row>
    <row r="71669" spans="5:5" x14ac:dyDescent="0.25">
      <c r="E71669" s="71"/>
    </row>
    <row r="71670" spans="5:5" x14ac:dyDescent="0.25">
      <c r="E71670" s="71"/>
    </row>
    <row r="71671" spans="5:5" x14ac:dyDescent="0.25">
      <c r="E71671" s="71"/>
    </row>
    <row r="71672" spans="5:5" x14ac:dyDescent="0.25">
      <c r="E71672" s="71"/>
    </row>
    <row r="71673" spans="5:5" x14ac:dyDescent="0.25">
      <c r="E71673" s="71"/>
    </row>
    <row r="71674" spans="5:5" x14ac:dyDescent="0.25">
      <c r="E71674" s="71"/>
    </row>
    <row r="71675" spans="5:5" x14ac:dyDescent="0.25">
      <c r="E71675" s="71"/>
    </row>
    <row r="71676" spans="5:5" x14ac:dyDescent="0.25">
      <c r="E71676" s="71"/>
    </row>
    <row r="71677" spans="5:5" x14ac:dyDescent="0.25">
      <c r="E71677" s="71"/>
    </row>
    <row r="71678" spans="5:5" x14ac:dyDescent="0.25">
      <c r="E71678" s="71"/>
    </row>
    <row r="71679" spans="5:5" x14ac:dyDescent="0.25">
      <c r="E71679" s="71"/>
    </row>
    <row r="71680" spans="5:5" x14ac:dyDescent="0.25">
      <c r="E71680" s="71"/>
    </row>
    <row r="71681" spans="5:5" x14ac:dyDescent="0.25">
      <c r="E71681" s="71"/>
    </row>
    <row r="71682" spans="5:5" x14ac:dyDescent="0.25">
      <c r="E71682" s="71"/>
    </row>
    <row r="71683" spans="5:5" x14ac:dyDescent="0.25">
      <c r="E71683" s="71"/>
    </row>
    <row r="71684" spans="5:5" x14ac:dyDescent="0.25">
      <c r="E71684" s="71"/>
    </row>
    <row r="71685" spans="5:5" x14ac:dyDescent="0.25">
      <c r="E71685" s="71"/>
    </row>
    <row r="71686" spans="5:5" x14ac:dyDescent="0.25">
      <c r="E71686" s="71"/>
    </row>
    <row r="71687" spans="5:5" x14ac:dyDescent="0.25">
      <c r="E71687" s="71"/>
    </row>
    <row r="71688" spans="5:5" x14ac:dyDescent="0.25">
      <c r="E71688" s="71"/>
    </row>
    <row r="71689" spans="5:5" x14ac:dyDescent="0.25">
      <c r="E71689" s="71"/>
    </row>
    <row r="71690" spans="5:5" x14ac:dyDescent="0.25">
      <c r="E71690" s="71"/>
    </row>
    <row r="71691" spans="5:5" x14ac:dyDescent="0.25">
      <c r="E71691" s="71"/>
    </row>
    <row r="71692" spans="5:5" x14ac:dyDescent="0.25">
      <c r="E71692" s="71"/>
    </row>
    <row r="71693" spans="5:5" x14ac:dyDescent="0.25">
      <c r="E71693" s="71"/>
    </row>
    <row r="71694" spans="5:5" x14ac:dyDescent="0.25">
      <c r="E71694" s="71"/>
    </row>
    <row r="71695" spans="5:5" x14ac:dyDescent="0.25">
      <c r="E71695" s="71"/>
    </row>
    <row r="71696" spans="5:5" x14ac:dyDescent="0.25">
      <c r="E71696" s="71"/>
    </row>
    <row r="71697" spans="5:5" x14ac:dyDescent="0.25">
      <c r="E71697" s="71"/>
    </row>
    <row r="71698" spans="5:5" x14ac:dyDescent="0.25">
      <c r="E71698" s="71"/>
    </row>
    <row r="71699" spans="5:5" x14ac:dyDescent="0.25">
      <c r="E71699" s="71"/>
    </row>
    <row r="71700" spans="5:5" x14ac:dyDescent="0.25">
      <c r="E71700" s="71"/>
    </row>
    <row r="71701" spans="5:5" x14ac:dyDescent="0.25">
      <c r="E71701" s="71"/>
    </row>
    <row r="71702" spans="5:5" x14ac:dyDescent="0.25">
      <c r="E71702" s="71"/>
    </row>
    <row r="71703" spans="5:5" x14ac:dyDescent="0.25">
      <c r="E71703" s="71"/>
    </row>
    <row r="71704" spans="5:5" x14ac:dyDescent="0.25">
      <c r="E71704" s="71"/>
    </row>
    <row r="71705" spans="5:5" x14ac:dyDescent="0.25">
      <c r="E71705" s="71"/>
    </row>
    <row r="71706" spans="5:5" x14ac:dyDescent="0.25">
      <c r="E71706" s="71"/>
    </row>
    <row r="71707" spans="5:5" x14ac:dyDescent="0.25">
      <c r="E71707" s="71"/>
    </row>
    <row r="71708" spans="5:5" x14ac:dyDescent="0.25">
      <c r="E71708" s="71"/>
    </row>
    <row r="71709" spans="5:5" x14ac:dyDescent="0.25">
      <c r="E71709" s="71"/>
    </row>
    <row r="71710" spans="5:5" x14ac:dyDescent="0.25">
      <c r="E71710" s="71"/>
    </row>
    <row r="71711" spans="5:5" x14ac:dyDescent="0.25">
      <c r="E71711" s="71"/>
    </row>
    <row r="71712" spans="5:5" x14ac:dyDescent="0.25">
      <c r="E71712" s="71"/>
    </row>
    <row r="71713" spans="5:5" x14ac:dyDescent="0.25">
      <c r="E71713" s="71"/>
    </row>
    <row r="71714" spans="5:5" x14ac:dyDescent="0.25">
      <c r="E71714" s="71"/>
    </row>
    <row r="71715" spans="5:5" x14ac:dyDescent="0.25">
      <c r="E71715" s="71"/>
    </row>
    <row r="71716" spans="5:5" x14ac:dyDescent="0.25">
      <c r="E71716" s="71"/>
    </row>
    <row r="71717" spans="5:5" x14ac:dyDescent="0.25">
      <c r="E71717" s="71"/>
    </row>
    <row r="71718" spans="5:5" x14ac:dyDescent="0.25">
      <c r="E71718" s="71"/>
    </row>
    <row r="71719" spans="5:5" x14ac:dyDescent="0.25">
      <c r="E71719" s="71"/>
    </row>
    <row r="71720" spans="5:5" x14ac:dyDescent="0.25">
      <c r="E71720" s="71"/>
    </row>
    <row r="71721" spans="5:5" x14ac:dyDescent="0.25">
      <c r="E71721" s="71"/>
    </row>
    <row r="71722" spans="5:5" x14ac:dyDescent="0.25">
      <c r="E71722" s="71"/>
    </row>
    <row r="71723" spans="5:5" x14ac:dyDescent="0.25">
      <c r="E71723" s="71"/>
    </row>
    <row r="71724" spans="5:5" x14ac:dyDescent="0.25">
      <c r="E71724" s="71"/>
    </row>
    <row r="71725" spans="5:5" x14ac:dyDescent="0.25">
      <c r="E71725" s="71"/>
    </row>
    <row r="71726" spans="5:5" x14ac:dyDescent="0.25">
      <c r="E71726" s="71"/>
    </row>
    <row r="71727" spans="5:5" x14ac:dyDescent="0.25">
      <c r="E71727" s="71"/>
    </row>
    <row r="71728" spans="5:5" x14ac:dyDescent="0.25">
      <c r="E71728" s="71"/>
    </row>
    <row r="71729" spans="5:5" x14ac:dyDescent="0.25">
      <c r="E71729" s="71"/>
    </row>
    <row r="71730" spans="5:5" x14ac:dyDescent="0.25">
      <c r="E71730" s="71"/>
    </row>
    <row r="71731" spans="5:5" x14ac:dyDescent="0.25">
      <c r="E71731" s="71"/>
    </row>
    <row r="71732" spans="5:5" x14ac:dyDescent="0.25">
      <c r="E71732" s="71"/>
    </row>
    <row r="71733" spans="5:5" x14ac:dyDescent="0.25">
      <c r="E71733" s="71"/>
    </row>
    <row r="71734" spans="5:5" x14ac:dyDescent="0.25">
      <c r="E71734" s="71"/>
    </row>
    <row r="71735" spans="5:5" x14ac:dyDescent="0.25">
      <c r="E71735" s="71"/>
    </row>
    <row r="71736" spans="5:5" x14ac:dyDescent="0.25">
      <c r="E71736" s="71"/>
    </row>
    <row r="71737" spans="5:5" x14ac:dyDescent="0.25">
      <c r="E71737" s="71"/>
    </row>
    <row r="71738" spans="5:5" x14ac:dyDescent="0.25">
      <c r="E71738" s="71"/>
    </row>
    <row r="71739" spans="5:5" x14ac:dyDescent="0.25">
      <c r="E71739" s="71"/>
    </row>
    <row r="71740" spans="5:5" x14ac:dyDescent="0.25">
      <c r="E71740" s="71"/>
    </row>
    <row r="71741" spans="5:5" x14ac:dyDescent="0.25">
      <c r="E71741" s="71"/>
    </row>
    <row r="71742" spans="5:5" x14ac:dyDescent="0.25">
      <c r="E71742" s="71"/>
    </row>
    <row r="71743" spans="5:5" x14ac:dyDescent="0.25">
      <c r="E71743" s="71"/>
    </row>
    <row r="71744" spans="5:5" x14ac:dyDescent="0.25">
      <c r="E71744" s="71"/>
    </row>
    <row r="71745" spans="5:5" x14ac:dyDescent="0.25">
      <c r="E71745" s="71"/>
    </row>
    <row r="71746" spans="5:5" x14ac:dyDescent="0.25">
      <c r="E71746" s="71"/>
    </row>
    <row r="71747" spans="5:5" x14ac:dyDescent="0.25">
      <c r="E71747" s="71"/>
    </row>
    <row r="71748" spans="5:5" x14ac:dyDescent="0.25">
      <c r="E71748" s="71"/>
    </row>
    <row r="71749" spans="5:5" x14ac:dyDescent="0.25">
      <c r="E71749" s="71"/>
    </row>
    <row r="71750" spans="5:5" x14ac:dyDescent="0.25">
      <c r="E71750" s="71"/>
    </row>
    <row r="71751" spans="5:5" x14ac:dyDescent="0.25">
      <c r="E71751" s="71"/>
    </row>
    <row r="71752" spans="5:5" x14ac:dyDescent="0.25">
      <c r="E71752" s="71"/>
    </row>
    <row r="71753" spans="5:5" x14ac:dyDescent="0.25">
      <c r="E71753" s="71"/>
    </row>
    <row r="71754" spans="5:5" x14ac:dyDescent="0.25">
      <c r="E71754" s="71"/>
    </row>
    <row r="71755" spans="5:5" x14ac:dyDescent="0.25">
      <c r="E71755" s="71"/>
    </row>
    <row r="71756" spans="5:5" x14ac:dyDescent="0.25">
      <c r="E71756" s="71"/>
    </row>
    <row r="71757" spans="5:5" x14ac:dyDescent="0.25">
      <c r="E71757" s="71"/>
    </row>
    <row r="71758" spans="5:5" x14ac:dyDescent="0.25">
      <c r="E71758" s="71"/>
    </row>
    <row r="71759" spans="5:5" x14ac:dyDescent="0.25">
      <c r="E71759" s="71"/>
    </row>
    <row r="71760" spans="5:5" x14ac:dyDescent="0.25">
      <c r="E71760" s="71"/>
    </row>
    <row r="71761" spans="5:5" x14ac:dyDescent="0.25">
      <c r="E71761" s="71"/>
    </row>
    <row r="71762" spans="5:5" x14ac:dyDescent="0.25">
      <c r="E71762" s="71"/>
    </row>
    <row r="71763" spans="5:5" x14ac:dyDescent="0.25">
      <c r="E71763" s="71"/>
    </row>
    <row r="71764" spans="5:5" x14ac:dyDescent="0.25">
      <c r="E71764" s="71"/>
    </row>
    <row r="71765" spans="5:5" x14ac:dyDescent="0.25">
      <c r="E71765" s="71"/>
    </row>
    <row r="71766" spans="5:5" x14ac:dyDescent="0.25">
      <c r="E71766" s="71"/>
    </row>
    <row r="71767" spans="5:5" x14ac:dyDescent="0.25">
      <c r="E71767" s="71"/>
    </row>
    <row r="71768" spans="5:5" x14ac:dyDescent="0.25">
      <c r="E71768" s="71"/>
    </row>
    <row r="71769" spans="5:5" x14ac:dyDescent="0.25">
      <c r="E71769" s="71"/>
    </row>
    <row r="71770" spans="5:5" x14ac:dyDescent="0.25">
      <c r="E71770" s="71"/>
    </row>
    <row r="71771" spans="5:5" x14ac:dyDescent="0.25">
      <c r="E71771" s="71"/>
    </row>
    <row r="71772" spans="5:5" x14ac:dyDescent="0.25">
      <c r="E71772" s="71"/>
    </row>
    <row r="71773" spans="5:5" x14ac:dyDescent="0.25">
      <c r="E71773" s="71"/>
    </row>
    <row r="71774" spans="5:5" x14ac:dyDescent="0.25">
      <c r="E71774" s="71"/>
    </row>
    <row r="71775" spans="5:5" x14ac:dyDescent="0.25">
      <c r="E71775" s="71"/>
    </row>
    <row r="71776" spans="5:5" x14ac:dyDescent="0.25">
      <c r="E71776" s="71"/>
    </row>
    <row r="71777" spans="5:5" x14ac:dyDescent="0.25">
      <c r="E71777" s="71"/>
    </row>
    <row r="71778" spans="5:5" x14ac:dyDescent="0.25">
      <c r="E71778" s="71"/>
    </row>
    <row r="71779" spans="5:5" x14ac:dyDescent="0.25">
      <c r="E71779" s="71"/>
    </row>
    <row r="71780" spans="5:5" x14ac:dyDescent="0.25">
      <c r="E71780" s="71"/>
    </row>
    <row r="71781" spans="5:5" x14ac:dyDescent="0.25">
      <c r="E71781" s="71"/>
    </row>
    <row r="71782" spans="5:5" x14ac:dyDescent="0.25">
      <c r="E71782" s="71"/>
    </row>
    <row r="71783" spans="5:5" x14ac:dyDescent="0.25">
      <c r="E71783" s="71"/>
    </row>
    <row r="71784" spans="5:5" x14ac:dyDescent="0.25">
      <c r="E71784" s="71"/>
    </row>
    <row r="71785" spans="5:5" x14ac:dyDescent="0.25">
      <c r="E71785" s="71"/>
    </row>
    <row r="71786" spans="5:5" x14ac:dyDescent="0.25">
      <c r="E71786" s="71"/>
    </row>
    <row r="71787" spans="5:5" x14ac:dyDescent="0.25">
      <c r="E71787" s="71"/>
    </row>
    <row r="71788" spans="5:5" x14ac:dyDescent="0.25">
      <c r="E71788" s="71"/>
    </row>
    <row r="71789" spans="5:5" x14ac:dyDescent="0.25">
      <c r="E71789" s="71"/>
    </row>
    <row r="71790" spans="5:5" x14ac:dyDescent="0.25">
      <c r="E71790" s="71"/>
    </row>
    <row r="71791" spans="5:5" x14ac:dyDescent="0.25">
      <c r="E71791" s="71"/>
    </row>
    <row r="71792" spans="5:5" x14ac:dyDescent="0.25">
      <c r="E71792" s="71"/>
    </row>
    <row r="71793" spans="5:5" x14ac:dyDescent="0.25">
      <c r="E71793" s="71"/>
    </row>
    <row r="71794" spans="5:5" x14ac:dyDescent="0.25">
      <c r="E71794" s="71"/>
    </row>
    <row r="71795" spans="5:5" x14ac:dyDescent="0.25">
      <c r="E71795" s="71"/>
    </row>
    <row r="71796" spans="5:5" x14ac:dyDescent="0.25">
      <c r="E71796" s="71"/>
    </row>
    <row r="71797" spans="5:5" x14ac:dyDescent="0.25">
      <c r="E71797" s="71"/>
    </row>
    <row r="71798" spans="5:5" x14ac:dyDescent="0.25">
      <c r="E71798" s="71"/>
    </row>
    <row r="71799" spans="5:5" x14ac:dyDescent="0.25">
      <c r="E71799" s="71"/>
    </row>
    <row r="71800" spans="5:5" x14ac:dyDescent="0.25">
      <c r="E71800" s="71"/>
    </row>
    <row r="71801" spans="5:5" x14ac:dyDescent="0.25">
      <c r="E71801" s="71"/>
    </row>
    <row r="71802" spans="5:5" x14ac:dyDescent="0.25">
      <c r="E71802" s="71"/>
    </row>
    <row r="71803" spans="5:5" x14ac:dyDescent="0.25">
      <c r="E71803" s="71"/>
    </row>
    <row r="71804" spans="5:5" x14ac:dyDescent="0.25">
      <c r="E71804" s="71"/>
    </row>
    <row r="71805" spans="5:5" x14ac:dyDescent="0.25">
      <c r="E71805" s="71"/>
    </row>
    <row r="71806" spans="5:5" x14ac:dyDescent="0.25">
      <c r="E71806" s="71"/>
    </row>
    <row r="71807" spans="5:5" x14ac:dyDescent="0.25">
      <c r="E71807" s="71"/>
    </row>
    <row r="71808" spans="5:5" x14ac:dyDescent="0.25">
      <c r="E71808" s="71"/>
    </row>
    <row r="71809" spans="5:5" x14ac:dyDescent="0.25">
      <c r="E71809" s="71"/>
    </row>
    <row r="71810" spans="5:5" x14ac:dyDescent="0.25">
      <c r="E71810" s="71"/>
    </row>
    <row r="71811" spans="5:5" x14ac:dyDescent="0.25">
      <c r="E71811" s="71"/>
    </row>
    <row r="71812" spans="5:5" x14ac:dyDescent="0.25">
      <c r="E71812" s="71"/>
    </row>
    <row r="71813" spans="5:5" x14ac:dyDescent="0.25">
      <c r="E71813" s="71"/>
    </row>
    <row r="71814" spans="5:5" x14ac:dyDescent="0.25">
      <c r="E71814" s="71"/>
    </row>
    <row r="71815" spans="5:5" x14ac:dyDescent="0.25">
      <c r="E71815" s="71"/>
    </row>
    <row r="71816" spans="5:5" x14ac:dyDescent="0.25">
      <c r="E71816" s="71"/>
    </row>
    <row r="71817" spans="5:5" x14ac:dyDescent="0.25">
      <c r="E71817" s="71"/>
    </row>
    <row r="71818" spans="5:5" x14ac:dyDescent="0.25">
      <c r="E71818" s="71"/>
    </row>
    <row r="71819" spans="5:5" x14ac:dyDescent="0.25">
      <c r="E71819" s="71"/>
    </row>
    <row r="71820" spans="5:5" x14ac:dyDescent="0.25">
      <c r="E71820" s="71"/>
    </row>
    <row r="71821" spans="5:5" x14ac:dyDescent="0.25">
      <c r="E71821" s="71"/>
    </row>
    <row r="71822" spans="5:5" x14ac:dyDescent="0.25">
      <c r="E71822" s="71"/>
    </row>
    <row r="71823" spans="5:5" x14ac:dyDescent="0.25">
      <c r="E71823" s="71"/>
    </row>
    <row r="71824" spans="5:5" x14ac:dyDescent="0.25">
      <c r="E71824" s="71"/>
    </row>
    <row r="71825" spans="5:5" x14ac:dyDescent="0.25">
      <c r="E71825" s="71"/>
    </row>
    <row r="71826" spans="5:5" x14ac:dyDescent="0.25">
      <c r="E71826" s="71"/>
    </row>
    <row r="71827" spans="5:5" x14ac:dyDescent="0.25">
      <c r="E71827" s="71"/>
    </row>
    <row r="71828" spans="5:5" x14ac:dyDescent="0.25">
      <c r="E71828" s="71"/>
    </row>
    <row r="71829" spans="5:5" x14ac:dyDescent="0.25">
      <c r="E71829" s="71"/>
    </row>
    <row r="71830" spans="5:5" x14ac:dyDescent="0.25">
      <c r="E71830" s="71"/>
    </row>
    <row r="71831" spans="5:5" x14ac:dyDescent="0.25">
      <c r="E71831" s="71"/>
    </row>
    <row r="71832" spans="5:5" x14ac:dyDescent="0.25">
      <c r="E71832" s="71"/>
    </row>
    <row r="71833" spans="5:5" x14ac:dyDescent="0.25">
      <c r="E71833" s="71"/>
    </row>
    <row r="71834" spans="5:5" x14ac:dyDescent="0.25">
      <c r="E71834" s="71"/>
    </row>
    <row r="71835" spans="5:5" x14ac:dyDescent="0.25">
      <c r="E71835" s="71"/>
    </row>
    <row r="71836" spans="5:5" x14ac:dyDescent="0.25">
      <c r="E71836" s="71"/>
    </row>
    <row r="71837" spans="5:5" x14ac:dyDescent="0.25">
      <c r="E71837" s="71"/>
    </row>
    <row r="71838" spans="5:5" x14ac:dyDescent="0.25">
      <c r="E71838" s="71"/>
    </row>
    <row r="71839" spans="5:5" x14ac:dyDescent="0.25">
      <c r="E71839" s="71"/>
    </row>
    <row r="71840" spans="5:5" x14ac:dyDescent="0.25">
      <c r="E71840" s="71"/>
    </row>
    <row r="71841" spans="5:5" x14ac:dyDescent="0.25">
      <c r="E71841" s="71"/>
    </row>
    <row r="71842" spans="5:5" x14ac:dyDescent="0.25">
      <c r="E71842" s="71"/>
    </row>
    <row r="71843" spans="5:5" x14ac:dyDescent="0.25">
      <c r="E71843" s="71"/>
    </row>
    <row r="71844" spans="5:5" x14ac:dyDescent="0.25">
      <c r="E71844" s="71"/>
    </row>
    <row r="71845" spans="5:5" x14ac:dyDescent="0.25">
      <c r="E71845" s="71"/>
    </row>
    <row r="71846" spans="5:5" x14ac:dyDescent="0.25">
      <c r="E71846" s="71"/>
    </row>
    <row r="71847" spans="5:5" x14ac:dyDescent="0.25">
      <c r="E71847" s="71"/>
    </row>
    <row r="71848" spans="5:5" x14ac:dyDescent="0.25">
      <c r="E71848" s="71"/>
    </row>
    <row r="71849" spans="5:5" x14ac:dyDescent="0.25">
      <c r="E71849" s="71"/>
    </row>
    <row r="71850" spans="5:5" x14ac:dyDescent="0.25">
      <c r="E71850" s="71"/>
    </row>
    <row r="71851" spans="5:5" x14ac:dyDescent="0.25">
      <c r="E71851" s="71"/>
    </row>
    <row r="71852" spans="5:5" x14ac:dyDescent="0.25">
      <c r="E71852" s="71"/>
    </row>
    <row r="71853" spans="5:5" x14ac:dyDescent="0.25">
      <c r="E71853" s="71"/>
    </row>
    <row r="71854" spans="5:5" x14ac:dyDescent="0.25">
      <c r="E71854" s="71"/>
    </row>
    <row r="71855" spans="5:5" x14ac:dyDescent="0.25">
      <c r="E71855" s="71"/>
    </row>
    <row r="71856" spans="5:5" x14ac:dyDescent="0.25">
      <c r="E71856" s="71"/>
    </row>
    <row r="71857" spans="5:5" x14ac:dyDescent="0.25">
      <c r="E71857" s="71"/>
    </row>
    <row r="71858" spans="5:5" x14ac:dyDescent="0.25">
      <c r="E71858" s="71"/>
    </row>
    <row r="71859" spans="5:5" x14ac:dyDescent="0.25">
      <c r="E71859" s="71"/>
    </row>
    <row r="71860" spans="5:5" x14ac:dyDescent="0.25">
      <c r="E71860" s="71"/>
    </row>
    <row r="71861" spans="5:5" x14ac:dyDescent="0.25">
      <c r="E71861" s="71"/>
    </row>
    <row r="71862" spans="5:5" x14ac:dyDescent="0.25">
      <c r="E71862" s="71"/>
    </row>
    <row r="71863" spans="5:5" x14ac:dyDescent="0.25">
      <c r="E71863" s="71"/>
    </row>
    <row r="71864" spans="5:5" x14ac:dyDescent="0.25">
      <c r="E71864" s="71"/>
    </row>
    <row r="71865" spans="5:5" x14ac:dyDescent="0.25">
      <c r="E71865" s="71"/>
    </row>
    <row r="71866" spans="5:5" x14ac:dyDescent="0.25">
      <c r="E71866" s="71"/>
    </row>
    <row r="71867" spans="5:5" x14ac:dyDescent="0.25">
      <c r="E71867" s="71"/>
    </row>
    <row r="71868" spans="5:5" x14ac:dyDescent="0.25">
      <c r="E71868" s="71"/>
    </row>
    <row r="71869" spans="5:5" x14ac:dyDescent="0.25">
      <c r="E71869" s="71"/>
    </row>
    <row r="71870" spans="5:5" x14ac:dyDescent="0.25">
      <c r="E71870" s="71"/>
    </row>
    <row r="71871" spans="5:5" x14ac:dyDescent="0.25">
      <c r="E71871" s="71"/>
    </row>
    <row r="71872" spans="5:5" x14ac:dyDescent="0.25">
      <c r="E71872" s="71"/>
    </row>
    <row r="71873" spans="5:5" x14ac:dyDescent="0.25">
      <c r="E71873" s="71"/>
    </row>
    <row r="71874" spans="5:5" x14ac:dyDescent="0.25">
      <c r="E71874" s="71"/>
    </row>
    <row r="71875" spans="5:5" x14ac:dyDescent="0.25">
      <c r="E71875" s="71"/>
    </row>
    <row r="71876" spans="5:5" x14ac:dyDescent="0.25">
      <c r="E71876" s="71"/>
    </row>
    <row r="71877" spans="5:5" x14ac:dyDescent="0.25">
      <c r="E71877" s="71"/>
    </row>
    <row r="71878" spans="5:5" x14ac:dyDescent="0.25">
      <c r="E71878" s="71"/>
    </row>
    <row r="71879" spans="5:5" x14ac:dyDescent="0.25">
      <c r="E71879" s="71"/>
    </row>
    <row r="71880" spans="5:5" x14ac:dyDescent="0.25">
      <c r="E71880" s="71"/>
    </row>
    <row r="71881" spans="5:5" x14ac:dyDescent="0.25">
      <c r="E71881" s="71"/>
    </row>
    <row r="71882" spans="5:5" x14ac:dyDescent="0.25">
      <c r="E71882" s="71"/>
    </row>
    <row r="71883" spans="5:5" x14ac:dyDescent="0.25">
      <c r="E71883" s="71"/>
    </row>
    <row r="71884" spans="5:5" x14ac:dyDescent="0.25">
      <c r="E71884" s="71"/>
    </row>
    <row r="71885" spans="5:5" x14ac:dyDescent="0.25">
      <c r="E71885" s="71"/>
    </row>
    <row r="71886" spans="5:5" x14ac:dyDescent="0.25">
      <c r="E71886" s="71"/>
    </row>
    <row r="71887" spans="5:5" x14ac:dyDescent="0.25">
      <c r="E71887" s="71"/>
    </row>
    <row r="71888" spans="5:5" x14ac:dyDescent="0.25">
      <c r="E71888" s="71"/>
    </row>
    <row r="71889" spans="5:5" x14ac:dyDescent="0.25">
      <c r="E71889" s="71"/>
    </row>
    <row r="71890" spans="5:5" x14ac:dyDescent="0.25">
      <c r="E71890" s="71"/>
    </row>
    <row r="71891" spans="5:5" x14ac:dyDescent="0.25">
      <c r="E71891" s="71"/>
    </row>
    <row r="71892" spans="5:5" x14ac:dyDescent="0.25">
      <c r="E71892" s="71"/>
    </row>
    <row r="71893" spans="5:5" x14ac:dyDescent="0.25">
      <c r="E71893" s="71"/>
    </row>
    <row r="71894" spans="5:5" x14ac:dyDescent="0.25">
      <c r="E71894" s="71"/>
    </row>
    <row r="71895" spans="5:5" x14ac:dyDescent="0.25">
      <c r="E71895" s="71"/>
    </row>
    <row r="71896" spans="5:5" x14ac:dyDescent="0.25">
      <c r="E71896" s="71"/>
    </row>
    <row r="71897" spans="5:5" x14ac:dyDescent="0.25">
      <c r="E71897" s="71"/>
    </row>
    <row r="71898" spans="5:5" x14ac:dyDescent="0.25">
      <c r="E71898" s="71"/>
    </row>
    <row r="71899" spans="5:5" x14ac:dyDescent="0.25">
      <c r="E71899" s="71"/>
    </row>
    <row r="71900" spans="5:5" x14ac:dyDescent="0.25">
      <c r="E71900" s="71"/>
    </row>
    <row r="71901" spans="5:5" x14ac:dyDescent="0.25">
      <c r="E71901" s="71"/>
    </row>
    <row r="71902" spans="5:5" x14ac:dyDescent="0.25">
      <c r="E71902" s="71"/>
    </row>
    <row r="71903" spans="5:5" x14ac:dyDescent="0.25">
      <c r="E71903" s="71"/>
    </row>
    <row r="71904" spans="5:5" x14ac:dyDescent="0.25">
      <c r="E71904" s="71"/>
    </row>
    <row r="71905" spans="5:5" x14ac:dyDescent="0.25">
      <c r="E71905" s="71"/>
    </row>
    <row r="71906" spans="5:5" x14ac:dyDescent="0.25">
      <c r="E71906" s="71"/>
    </row>
    <row r="71907" spans="5:5" x14ac:dyDescent="0.25">
      <c r="E71907" s="71"/>
    </row>
    <row r="71908" spans="5:5" x14ac:dyDescent="0.25">
      <c r="E71908" s="71"/>
    </row>
    <row r="71909" spans="5:5" x14ac:dyDescent="0.25">
      <c r="E71909" s="71"/>
    </row>
    <row r="71910" spans="5:5" x14ac:dyDescent="0.25">
      <c r="E71910" s="71"/>
    </row>
    <row r="71911" spans="5:5" x14ac:dyDescent="0.25">
      <c r="E71911" s="71"/>
    </row>
    <row r="71912" spans="5:5" x14ac:dyDescent="0.25">
      <c r="E71912" s="71"/>
    </row>
    <row r="71913" spans="5:5" x14ac:dyDescent="0.25">
      <c r="E71913" s="71"/>
    </row>
    <row r="71914" spans="5:5" x14ac:dyDescent="0.25">
      <c r="E71914" s="71"/>
    </row>
    <row r="71915" spans="5:5" x14ac:dyDescent="0.25">
      <c r="E71915" s="71"/>
    </row>
    <row r="71916" spans="5:5" x14ac:dyDescent="0.25">
      <c r="E71916" s="71"/>
    </row>
    <row r="71917" spans="5:5" x14ac:dyDescent="0.25">
      <c r="E71917" s="71"/>
    </row>
    <row r="71918" spans="5:5" x14ac:dyDescent="0.25">
      <c r="E71918" s="71"/>
    </row>
    <row r="71919" spans="5:5" x14ac:dyDescent="0.25">
      <c r="E71919" s="71"/>
    </row>
    <row r="71920" spans="5:5" x14ac:dyDescent="0.25">
      <c r="E71920" s="71"/>
    </row>
    <row r="71921" spans="5:5" x14ac:dyDescent="0.25">
      <c r="E71921" s="71"/>
    </row>
    <row r="71922" spans="5:5" x14ac:dyDescent="0.25">
      <c r="E71922" s="71"/>
    </row>
    <row r="71923" spans="5:5" x14ac:dyDescent="0.25">
      <c r="E71923" s="71"/>
    </row>
    <row r="71924" spans="5:5" x14ac:dyDescent="0.25">
      <c r="E71924" s="71"/>
    </row>
    <row r="71925" spans="5:5" x14ac:dyDescent="0.25">
      <c r="E71925" s="71"/>
    </row>
    <row r="71926" spans="5:5" x14ac:dyDescent="0.25">
      <c r="E71926" s="71"/>
    </row>
    <row r="71927" spans="5:5" x14ac:dyDescent="0.25">
      <c r="E71927" s="71"/>
    </row>
    <row r="71928" spans="5:5" x14ac:dyDescent="0.25">
      <c r="E71928" s="71"/>
    </row>
    <row r="71929" spans="5:5" x14ac:dyDescent="0.25">
      <c r="E71929" s="71"/>
    </row>
    <row r="71930" spans="5:5" x14ac:dyDescent="0.25">
      <c r="E71930" s="71"/>
    </row>
    <row r="71931" spans="5:5" x14ac:dyDescent="0.25">
      <c r="E71931" s="71"/>
    </row>
    <row r="71932" spans="5:5" x14ac:dyDescent="0.25">
      <c r="E71932" s="71"/>
    </row>
    <row r="71933" spans="5:5" x14ac:dyDescent="0.25">
      <c r="E71933" s="71"/>
    </row>
    <row r="71934" spans="5:5" x14ac:dyDescent="0.25">
      <c r="E71934" s="71"/>
    </row>
    <row r="71935" spans="5:5" x14ac:dyDescent="0.25">
      <c r="E71935" s="71"/>
    </row>
    <row r="71936" spans="5:5" x14ac:dyDescent="0.25">
      <c r="E71936" s="71"/>
    </row>
    <row r="71937" spans="5:5" x14ac:dyDescent="0.25">
      <c r="E71937" s="71"/>
    </row>
    <row r="71938" spans="5:5" x14ac:dyDescent="0.25">
      <c r="E71938" s="71"/>
    </row>
    <row r="71939" spans="5:5" x14ac:dyDescent="0.25">
      <c r="E71939" s="71"/>
    </row>
    <row r="71940" spans="5:5" x14ac:dyDescent="0.25">
      <c r="E71940" s="71"/>
    </row>
    <row r="71941" spans="5:5" x14ac:dyDescent="0.25">
      <c r="E71941" s="71"/>
    </row>
    <row r="71942" spans="5:5" x14ac:dyDescent="0.25">
      <c r="E71942" s="71"/>
    </row>
    <row r="71943" spans="5:5" x14ac:dyDescent="0.25">
      <c r="E71943" s="71"/>
    </row>
    <row r="71944" spans="5:5" x14ac:dyDescent="0.25">
      <c r="E71944" s="71"/>
    </row>
    <row r="71945" spans="5:5" x14ac:dyDescent="0.25">
      <c r="E71945" s="71"/>
    </row>
    <row r="71946" spans="5:5" x14ac:dyDescent="0.25">
      <c r="E71946" s="71"/>
    </row>
    <row r="71947" spans="5:5" x14ac:dyDescent="0.25">
      <c r="E71947" s="71"/>
    </row>
    <row r="71948" spans="5:5" x14ac:dyDescent="0.25">
      <c r="E71948" s="71"/>
    </row>
    <row r="71949" spans="5:5" x14ac:dyDescent="0.25">
      <c r="E71949" s="71"/>
    </row>
    <row r="71950" spans="5:5" x14ac:dyDescent="0.25">
      <c r="E71950" s="71"/>
    </row>
    <row r="71951" spans="5:5" x14ac:dyDescent="0.25">
      <c r="E71951" s="71"/>
    </row>
    <row r="71952" spans="5:5" x14ac:dyDescent="0.25">
      <c r="E71952" s="71"/>
    </row>
    <row r="71953" spans="5:5" x14ac:dyDescent="0.25">
      <c r="E71953" s="71"/>
    </row>
    <row r="71954" spans="5:5" x14ac:dyDescent="0.25">
      <c r="E71954" s="71"/>
    </row>
    <row r="71955" spans="5:5" x14ac:dyDescent="0.25">
      <c r="E71955" s="71"/>
    </row>
    <row r="71956" spans="5:5" x14ac:dyDescent="0.25">
      <c r="E71956" s="71"/>
    </row>
    <row r="71957" spans="5:5" x14ac:dyDescent="0.25">
      <c r="E71957" s="71"/>
    </row>
    <row r="71958" spans="5:5" x14ac:dyDescent="0.25">
      <c r="E71958" s="71"/>
    </row>
    <row r="71959" spans="5:5" x14ac:dyDescent="0.25">
      <c r="E71959" s="71"/>
    </row>
    <row r="71960" spans="5:5" x14ac:dyDescent="0.25">
      <c r="E71960" s="71"/>
    </row>
    <row r="71961" spans="5:5" x14ac:dyDescent="0.25">
      <c r="E71961" s="71"/>
    </row>
    <row r="71962" spans="5:5" x14ac:dyDescent="0.25">
      <c r="E71962" s="71"/>
    </row>
    <row r="71963" spans="5:5" x14ac:dyDescent="0.25">
      <c r="E71963" s="71"/>
    </row>
    <row r="71964" spans="5:5" x14ac:dyDescent="0.25">
      <c r="E71964" s="71"/>
    </row>
    <row r="71965" spans="5:5" x14ac:dyDescent="0.25">
      <c r="E71965" s="71"/>
    </row>
    <row r="71966" spans="5:5" x14ac:dyDescent="0.25">
      <c r="E71966" s="71"/>
    </row>
    <row r="71967" spans="5:5" x14ac:dyDescent="0.25">
      <c r="E71967" s="71"/>
    </row>
    <row r="71968" spans="5:5" x14ac:dyDescent="0.25">
      <c r="E71968" s="71"/>
    </row>
    <row r="71969" spans="5:5" x14ac:dyDescent="0.25">
      <c r="E71969" s="71"/>
    </row>
    <row r="71970" spans="5:5" x14ac:dyDescent="0.25">
      <c r="E71970" s="71"/>
    </row>
    <row r="71971" spans="5:5" x14ac:dyDescent="0.25">
      <c r="E71971" s="71"/>
    </row>
    <row r="71972" spans="5:5" x14ac:dyDescent="0.25">
      <c r="E71972" s="71"/>
    </row>
    <row r="71973" spans="5:5" x14ac:dyDescent="0.25">
      <c r="E71973" s="71"/>
    </row>
    <row r="71974" spans="5:5" x14ac:dyDescent="0.25">
      <c r="E71974" s="71"/>
    </row>
    <row r="71975" spans="5:5" x14ac:dyDescent="0.25">
      <c r="E71975" s="71"/>
    </row>
    <row r="71976" spans="5:5" x14ac:dyDescent="0.25">
      <c r="E71976" s="71"/>
    </row>
    <row r="71977" spans="5:5" x14ac:dyDescent="0.25">
      <c r="E71977" s="71"/>
    </row>
    <row r="71978" spans="5:5" x14ac:dyDescent="0.25">
      <c r="E71978" s="71"/>
    </row>
    <row r="71979" spans="5:5" x14ac:dyDescent="0.25">
      <c r="E71979" s="71"/>
    </row>
    <row r="71980" spans="5:5" x14ac:dyDescent="0.25">
      <c r="E71980" s="71"/>
    </row>
    <row r="71981" spans="5:5" x14ac:dyDescent="0.25">
      <c r="E71981" s="71"/>
    </row>
    <row r="71982" spans="5:5" x14ac:dyDescent="0.25">
      <c r="E71982" s="71"/>
    </row>
    <row r="71983" spans="5:5" x14ac:dyDescent="0.25">
      <c r="E71983" s="71"/>
    </row>
    <row r="71984" spans="5:5" x14ac:dyDescent="0.25">
      <c r="E71984" s="71"/>
    </row>
    <row r="71985" spans="5:5" x14ac:dyDescent="0.25">
      <c r="E71985" s="71"/>
    </row>
    <row r="71986" spans="5:5" x14ac:dyDescent="0.25">
      <c r="E71986" s="71"/>
    </row>
    <row r="71987" spans="5:5" x14ac:dyDescent="0.25">
      <c r="E71987" s="71"/>
    </row>
    <row r="71988" spans="5:5" x14ac:dyDescent="0.25">
      <c r="E71988" s="71"/>
    </row>
    <row r="71989" spans="5:5" x14ac:dyDescent="0.25">
      <c r="E71989" s="71"/>
    </row>
    <row r="71990" spans="5:5" x14ac:dyDescent="0.25">
      <c r="E71990" s="71"/>
    </row>
    <row r="71991" spans="5:5" x14ac:dyDescent="0.25">
      <c r="E71991" s="71"/>
    </row>
    <row r="71992" spans="5:5" x14ac:dyDescent="0.25">
      <c r="E71992" s="71"/>
    </row>
    <row r="71993" spans="5:5" x14ac:dyDescent="0.25">
      <c r="E71993" s="71"/>
    </row>
    <row r="71994" spans="5:5" x14ac:dyDescent="0.25">
      <c r="E71994" s="71"/>
    </row>
    <row r="71995" spans="5:5" x14ac:dyDescent="0.25">
      <c r="E71995" s="71"/>
    </row>
    <row r="71996" spans="5:5" x14ac:dyDescent="0.25">
      <c r="E71996" s="71"/>
    </row>
    <row r="71997" spans="5:5" x14ac:dyDescent="0.25">
      <c r="E71997" s="71"/>
    </row>
    <row r="71998" spans="5:5" x14ac:dyDescent="0.25">
      <c r="E71998" s="71"/>
    </row>
    <row r="71999" spans="5:5" x14ac:dyDescent="0.25">
      <c r="E71999" s="71"/>
    </row>
    <row r="72000" spans="5:5" x14ac:dyDescent="0.25">
      <c r="E72000" s="71"/>
    </row>
    <row r="72001" spans="5:5" x14ac:dyDescent="0.25">
      <c r="E72001" s="71"/>
    </row>
    <row r="72002" spans="5:5" x14ac:dyDescent="0.25">
      <c r="E72002" s="71"/>
    </row>
    <row r="72003" spans="5:5" x14ac:dyDescent="0.25">
      <c r="E72003" s="71"/>
    </row>
    <row r="72004" spans="5:5" x14ac:dyDescent="0.25">
      <c r="E72004" s="71"/>
    </row>
    <row r="72005" spans="5:5" x14ac:dyDescent="0.25">
      <c r="E72005" s="71"/>
    </row>
    <row r="72006" spans="5:5" x14ac:dyDescent="0.25">
      <c r="E72006" s="71"/>
    </row>
    <row r="72007" spans="5:5" x14ac:dyDescent="0.25">
      <c r="E72007" s="71"/>
    </row>
    <row r="72008" spans="5:5" x14ac:dyDescent="0.25">
      <c r="E72008" s="71"/>
    </row>
    <row r="72009" spans="5:5" x14ac:dyDescent="0.25">
      <c r="E72009" s="71"/>
    </row>
    <row r="72010" spans="5:5" x14ac:dyDescent="0.25">
      <c r="E72010" s="71"/>
    </row>
    <row r="72011" spans="5:5" x14ac:dyDescent="0.25">
      <c r="E72011" s="71"/>
    </row>
    <row r="72012" spans="5:5" x14ac:dyDescent="0.25">
      <c r="E72012" s="71"/>
    </row>
    <row r="72013" spans="5:5" x14ac:dyDescent="0.25">
      <c r="E72013" s="71"/>
    </row>
    <row r="72014" spans="5:5" x14ac:dyDescent="0.25">
      <c r="E72014" s="71"/>
    </row>
    <row r="72015" spans="5:5" x14ac:dyDescent="0.25">
      <c r="E72015" s="71"/>
    </row>
    <row r="72016" spans="5:5" x14ac:dyDescent="0.25">
      <c r="E72016" s="71"/>
    </row>
    <row r="72017" spans="5:5" x14ac:dyDescent="0.25">
      <c r="E72017" s="71"/>
    </row>
    <row r="72018" spans="5:5" x14ac:dyDescent="0.25">
      <c r="E72018" s="71"/>
    </row>
    <row r="72019" spans="5:5" x14ac:dyDescent="0.25">
      <c r="E72019" s="71"/>
    </row>
    <row r="72020" spans="5:5" x14ac:dyDescent="0.25">
      <c r="E72020" s="71"/>
    </row>
    <row r="72021" spans="5:5" x14ac:dyDescent="0.25">
      <c r="E72021" s="71"/>
    </row>
    <row r="72022" spans="5:5" x14ac:dyDescent="0.25">
      <c r="E72022" s="71"/>
    </row>
    <row r="72023" spans="5:5" x14ac:dyDescent="0.25">
      <c r="E72023" s="71"/>
    </row>
    <row r="72024" spans="5:5" x14ac:dyDescent="0.25">
      <c r="E72024" s="71"/>
    </row>
    <row r="72025" spans="5:5" x14ac:dyDescent="0.25">
      <c r="E72025" s="71"/>
    </row>
    <row r="72026" spans="5:5" x14ac:dyDescent="0.25">
      <c r="E72026" s="71"/>
    </row>
    <row r="72027" spans="5:5" x14ac:dyDescent="0.25">
      <c r="E72027" s="71"/>
    </row>
    <row r="72028" spans="5:5" x14ac:dyDescent="0.25">
      <c r="E72028" s="71"/>
    </row>
    <row r="72029" spans="5:5" x14ac:dyDescent="0.25">
      <c r="E72029" s="71"/>
    </row>
    <row r="72030" spans="5:5" x14ac:dyDescent="0.25">
      <c r="E72030" s="71"/>
    </row>
    <row r="72031" spans="5:5" x14ac:dyDescent="0.25">
      <c r="E72031" s="71"/>
    </row>
    <row r="72032" spans="5:5" x14ac:dyDescent="0.25">
      <c r="E72032" s="71"/>
    </row>
    <row r="72033" spans="5:5" x14ac:dyDescent="0.25">
      <c r="E72033" s="71"/>
    </row>
    <row r="72034" spans="5:5" x14ac:dyDescent="0.25">
      <c r="E72034" s="71"/>
    </row>
    <row r="72035" spans="5:5" x14ac:dyDescent="0.25">
      <c r="E72035" s="71"/>
    </row>
    <row r="72036" spans="5:5" x14ac:dyDescent="0.25">
      <c r="E72036" s="71"/>
    </row>
    <row r="72037" spans="5:5" x14ac:dyDescent="0.25">
      <c r="E72037" s="71"/>
    </row>
    <row r="72038" spans="5:5" x14ac:dyDescent="0.25">
      <c r="E72038" s="71"/>
    </row>
    <row r="72039" spans="5:5" x14ac:dyDescent="0.25">
      <c r="E72039" s="71"/>
    </row>
    <row r="72040" spans="5:5" x14ac:dyDescent="0.25">
      <c r="E72040" s="71"/>
    </row>
    <row r="72041" spans="5:5" x14ac:dyDescent="0.25">
      <c r="E72041" s="71"/>
    </row>
    <row r="72042" spans="5:5" x14ac:dyDescent="0.25">
      <c r="E72042" s="71"/>
    </row>
    <row r="72043" spans="5:5" x14ac:dyDescent="0.25">
      <c r="E72043" s="71"/>
    </row>
    <row r="72044" spans="5:5" x14ac:dyDescent="0.25">
      <c r="E72044" s="71"/>
    </row>
    <row r="72045" spans="5:5" x14ac:dyDescent="0.25">
      <c r="E72045" s="71"/>
    </row>
    <row r="72046" spans="5:5" x14ac:dyDescent="0.25">
      <c r="E72046" s="71"/>
    </row>
    <row r="72047" spans="5:5" x14ac:dyDescent="0.25">
      <c r="E72047" s="71"/>
    </row>
    <row r="72048" spans="5:5" x14ac:dyDescent="0.25">
      <c r="E72048" s="71"/>
    </row>
    <row r="72049" spans="5:5" x14ac:dyDescent="0.25">
      <c r="E72049" s="71"/>
    </row>
    <row r="72050" spans="5:5" x14ac:dyDescent="0.25">
      <c r="E72050" s="71"/>
    </row>
    <row r="72051" spans="5:5" x14ac:dyDescent="0.25">
      <c r="E72051" s="71"/>
    </row>
    <row r="72052" spans="5:5" x14ac:dyDescent="0.25">
      <c r="E72052" s="71"/>
    </row>
    <row r="72053" spans="5:5" x14ac:dyDescent="0.25">
      <c r="E72053" s="71"/>
    </row>
    <row r="72054" spans="5:5" x14ac:dyDescent="0.25">
      <c r="E72054" s="71"/>
    </row>
    <row r="72055" spans="5:5" x14ac:dyDescent="0.25">
      <c r="E72055" s="71"/>
    </row>
    <row r="72056" spans="5:5" x14ac:dyDescent="0.25">
      <c r="E72056" s="71"/>
    </row>
    <row r="72057" spans="5:5" x14ac:dyDescent="0.25">
      <c r="E72057" s="71"/>
    </row>
    <row r="72058" spans="5:5" x14ac:dyDescent="0.25">
      <c r="E72058" s="71"/>
    </row>
    <row r="72059" spans="5:5" x14ac:dyDescent="0.25">
      <c r="E72059" s="71"/>
    </row>
    <row r="72060" spans="5:5" x14ac:dyDescent="0.25">
      <c r="E72060" s="71"/>
    </row>
    <row r="72061" spans="5:5" x14ac:dyDescent="0.25">
      <c r="E72061" s="71"/>
    </row>
    <row r="72062" spans="5:5" x14ac:dyDescent="0.25">
      <c r="E72062" s="71"/>
    </row>
    <row r="72063" spans="5:5" x14ac:dyDescent="0.25">
      <c r="E72063" s="71"/>
    </row>
    <row r="72064" spans="5:5" x14ac:dyDescent="0.25">
      <c r="E72064" s="71"/>
    </row>
    <row r="72065" spans="5:5" x14ac:dyDescent="0.25">
      <c r="E72065" s="71"/>
    </row>
    <row r="72066" spans="5:5" x14ac:dyDescent="0.25">
      <c r="E72066" s="71"/>
    </row>
    <row r="72067" spans="5:5" x14ac:dyDescent="0.25">
      <c r="E72067" s="71"/>
    </row>
    <row r="72068" spans="5:5" x14ac:dyDescent="0.25">
      <c r="E72068" s="71"/>
    </row>
    <row r="72069" spans="5:5" x14ac:dyDescent="0.25">
      <c r="E72069" s="71"/>
    </row>
    <row r="72070" spans="5:5" x14ac:dyDescent="0.25">
      <c r="E72070" s="71"/>
    </row>
    <row r="72071" spans="5:5" x14ac:dyDescent="0.25">
      <c r="E72071" s="71"/>
    </row>
    <row r="72072" spans="5:5" x14ac:dyDescent="0.25">
      <c r="E72072" s="71"/>
    </row>
    <row r="72073" spans="5:5" x14ac:dyDescent="0.25">
      <c r="E72073" s="71"/>
    </row>
    <row r="72074" spans="5:5" x14ac:dyDescent="0.25">
      <c r="E72074" s="71"/>
    </row>
    <row r="72075" spans="5:5" x14ac:dyDescent="0.25">
      <c r="E72075" s="71"/>
    </row>
    <row r="72076" spans="5:5" x14ac:dyDescent="0.25">
      <c r="E72076" s="71"/>
    </row>
    <row r="72077" spans="5:5" x14ac:dyDescent="0.25">
      <c r="E72077" s="71"/>
    </row>
    <row r="72078" spans="5:5" x14ac:dyDescent="0.25">
      <c r="E72078" s="71"/>
    </row>
    <row r="72079" spans="5:5" x14ac:dyDescent="0.25">
      <c r="E72079" s="71"/>
    </row>
    <row r="72080" spans="5:5" x14ac:dyDescent="0.25">
      <c r="E72080" s="71"/>
    </row>
    <row r="72081" spans="5:5" x14ac:dyDescent="0.25">
      <c r="E72081" s="71"/>
    </row>
    <row r="72082" spans="5:5" x14ac:dyDescent="0.25">
      <c r="E72082" s="71"/>
    </row>
    <row r="72083" spans="5:5" x14ac:dyDescent="0.25">
      <c r="E72083" s="71"/>
    </row>
    <row r="72084" spans="5:5" x14ac:dyDescent="0.25">
      <c r="E72084" s="71"/>
    </row>
    <row r="72085" spans="5:5" x14ac:dyDescent="0.25">
      <c r="E72085" s="71"/>
    </row>
    <row r="72086" spans="5:5" x14ac:dyDescent="0.25">
      <c r="E72086" s="71"/>
    </row>
    <row r="72087" spans="5:5" x14ac:dyDescent="0.25">
      <c r="E72087" s="71"/>
    </row>
    <row r="72088" spans="5:5" x14ac:dyDescent="0.25">
      <c r="E72088" s="71"/>
    </row>
    <row r="72089" spans="5:5" x14ac:dyDescent="0.25">
      <c r="E72089" s="71"/>
    </row>
    <row r="72090" spans="5:5" x14ac:dyDescent="0.25">
      <c r="E72090" s="71"/>
    </row>
    <row r="72091" spans="5:5" x14ac:dyDescent="0.25">
      <c r="E72091" s="71"/>
    </row>
    <row r="72092" spans="5:5" x14ac:dyDescent="0.25">
      <c r="E72092" s="71"/>
    </row>
    <row r="72093" spans="5:5" x14ac:dyDescent="0.25">
      <c r="E72093" s="71"/>
    </row>
    <row r="72094" spans="5:5" x14ac:dyDescent="0.25">
      <c r="E72094" s="71"/>
    </row>
    <row r="72095" spans="5:5" x14ac:dyDescent="0.25">
      <c r="E72095" s="71"/>
    </row>
    <row r="72096" spans="5:5" x14ac:dyDescent="0.25">
      <c r="E72096" s="71"/>
    </row>
    <row r="72097" spans="5:5" x14ac:dyDescent="0.25">
      <c r="E72097" s="71"/>
    </row>
    <row r="72098" spans="5:5" x14ac:dyDescent="0.25">
      <c r="E72098" s="71"/>
    </row>
    <row r="72099" spans="5:5" x14ac:dyDescent="0.25">
      <c r="E72099" s="71"/>
    </row>
    <row r="72100" spans="5:5" x14ac:dyDescent="0.25">
      <c r="E72100" s="71"/>
    </row>
    <row r="72101" spans="5:5" x14ac:dyDescent="0.25">
      <c r="E72101" s="71"/>
    </row>
    <row r="72102" spans="5:5" x14ac:dyDescent="0.25">
      <c r="E72102" s="71"/>
    </row>
    <row r="72103" spans="5:5" x14ac:dyDescent="0.25">
      <c r="E72103" s="71"/>
    </row>
    <row r="72104" spans="5:5" x14ac:dyDescent="0.25">
      <c r="E72104" s="71"/>
    </row>
    <row r="72105" spans="5:5" x14ac:dyDescent="0.25">
      <c r="E72105" s="71"/>
    </row>
    <row r="72106" spans="5:5" x14ac:dyDescent="0.25">
      <c r="E72106" s="71"/>
    </row>
    <row r="72107" spans="5:5" x14ac:dyDescent="0.25">
      <c r="E72107" s="71"/>
    </row>
    <row r="72108" spans="5:5" x14ac:dyDescent="0.25">
      <c r="E72108" s="71"/>
    </row>
    <row r="72109" spans="5:5" x14ac:dyDescent="0.25">
      <c r="E72109" s="71"/>
    </row>
    <row r="72110" spans="5:5" x14ac:dyDescent="0.25">
      <c r="E72110" s="71"/>
    </row>
    <row r="72111" spans="5:5" x14ac:dyDescent="0.25">
      <c r="E72111" s="71"/>
    </row>
    <row r="72112" spans="5:5" x14ac:dyDescent="0.25">
      <c r="E72112" s="71"/>
    </row>
    <row r="72113" spans="5:5" x14ac:dyDescent="0.25">
      <c r="E72113" s="71"/>
    </row>
    <row r="72114" spans="5:5" x14ac:dyDescent="0.25">
      <c r="E72114" s="71"/>
    </row>
    <row r="72115" spans="5:5" x14ac:dyDescent="0.25">
      <c r="E72115" s="71"/>
    </row>
    <row r="72116" spans="5:5" x14ac:dyDescent="0.25">
      <c r="E72116" s="71"/>
    </row>
    <row r="72117" spans="5:5" x14ac:dyDescent="0.25">
      <c r="E72117" s="71"/>
    </row>
    <row r="72118" spans="5:5" x14ac:dyDescent="0.25">
      <c r="E72118" s="71"/>
    </row>
    <row r="72119" spans="5:5" x14ac:dyDescent="0.25">
      <c r="E72119" s="71"/>
    </row>
    <row r="72120" spans="5:5" x14ac:dyDescent="0.25">
      <c r="E72120" s="71"/>
    </row>
    <row r="72121" spans="5:5" x14ac:dyDescent="0.25">
      <c r="E72121" s="71"/>
    </row>
    <row r="72122" spans="5:5" x14ac:dyDescent="0.25">
      <c r="E72122" s="71"/>
    </row>
    <row r="72123" spans="5:5" x14ac:dyDescent="0.25">
      <c r="E72123" s="71"/>
    </row>
    <row r="72124" spans="5:5" x14ac:dyDescent="0.25">
      <c r="E72124" s="71"/>
    </row>
    <row r="72125" spans="5:5" x14ac:dyDescent="0.25">
      <c r="E72125" s="71"/>
    </row>
    <row r="72126" spans="5:5" x14ac:dyDescent="0.25">
      <c r="E72126" s="71"/>
    </row>
    <row r="72127" spans="5:5" x14ac:dyDescent="0.25">
      <c r="E72127" s="71"/>
    </row>
    <row r="72128" spans="5:5" x14ac:dyDescent="0.25">
      <c r="E72128" s="71"/>
    </row>
    <row r="72129" spans="5:5" x14ac:dyDescent="0.25">
      <c r="E72129" s="71"/>
    </row>
    <row r="72130" spans="5:5" x14ac:dyDescent="0.25">
      <c r="E72130" s="71"/>
    </row>
    <row r="72131" spans="5:5" x14ac:dyDescent="0.25">
      <c r="E72131" s="71"/>
    </row>
    <row r="72132" spans="5:5" x14ac:dyDescent="0.25">
      <c r="E72132" s="71"/>
    </row>
    <row r="72133" spans="5:5" x14ac:dyDescent="0.25">
      <c r="E72133" s="71"/>
    </row>
    <row r="72134" spans="5:5" x14ac:dyDescent="0.25">
      <c r="E72134" s="71"/>
    </row>
    <row r="72135" spans="5:5" x14ac:dyDescent="0.25">
      <c r="E72135" s="71"/>
    </row>
    <row r="72136" spans="5:5" x14ac:dyDescent="0.25">
      <c r="E72136" s="71"/>
    </row>
    <row r="72137" spans="5:5" x14ac:dyDescent="0.25">
      <c r="E72137" s="71"/>
    </row>
    <row r="72138" spans="5:5" x14ac:dyDescent="0.25">
      <c r="E72138" s="71"/>
    </row>
    <row r="72139" spans="5:5" x14ac:dyDescent="0.25">
      <c r="E72139" s="71"/>
    </row>
    <row r="72140" spans="5:5" x14ac:dyDescent="0.25">
      <c r="E72140" s="71"/>
    </row>
    <row r="72141" spans="5:5" x14ac:dyDescent="0.25">
      <c r="E72141" s="71"/>
    </row>
    <row r="72142" spans="5:5" x14ac:dyDescent="0.25">
      <c r="E72142" s="71"/>
    </row>
    <row r="72143" spans="5:5" x14ac:dyDescent="0.25">
      <c r="E72143" s="71"/>
    </row>
    <row r="72144" spans="5:5" x14ac:dyDescent="0.25">
      <c r="E72144" s="71"/>
    </row>
    <row r="72145" spans="5:5" x14ac:dyDescent="0.25">
      <c r="E72145" s="71"/>
    </row>
    <row r="72146" spans="5:5" x14ac:dyDescent="0.25">
      <c r="E72146" s="71"/>
    </row>
    <row r="72147" spans="5:5" x14ac:dyDescent="0.25">
      <c r="E72147" s="71"/>
    </row>
    <row r="72148" spans="5:5" x14ac:dyDescent="0.25">
      <c r="E72148" s="71"/>
    </row>
    <row r="72149" spans="5:5" x14ac:dyDescent="0.25">
      <c r="E72149" s="71"/>
    </row>
    <row r="72150" spans="5:5" x14ac:dyDescent="0.25">
      <c r="E72150" s="71"/>
    </row>
    <row r="72151" spans="5:5" x14ac:dyDescent="0.25">
      <c r="E72151" s="71"/>
    </row>
    <row r="72152" spans="5:5" x14ac:dyDescent="0.25">
      <c r="E72152" s="71"/>
    </row>
    <row r="72153" spans="5:5" x14ac:dyDescent="0.25">
      <c r="E72153" s="71"/>
    </row>
    <row r="72154" spans="5:5" x14ac:dyDescent="0.25">
      <c r="E72154" s="71"/>
    </row>
    <row r="72155" spans="5:5" x14ac:dyDescent="0.25">
      <c r="E72155" s="71"/>
    </row>
    <row r="72156" spans="5:5" x14ac:dyDescent="0.25">
      <c r="E72156" s="71"/>
    </row>
    <row r="72157" spans="5:5" x14ac:dyDescent="0.25">
      <c r="E72157" s="71"/>
    </row>
    <row r="72158" spans="5:5" x14ac:dyDescent="0.25">
      <c r="E72158" s="71"/>
    </row>
    <row r="72159" spans="5:5" x14ac:dyDescent="0.25">
      <c r="E72159" s="71"/>
    </row>
    <row r="72160" spans="5:5" x14ac:dyDescent="0.25">
      <c r="E72160" s="71"/>
    </row>
    <row r="72161" spans="5:5" x14ac:dyDescent="0.25">
      <c r="E72161" s="71"/>
    </row>
    <row r="72162" spans="5:5" x14ac:dyDescent="0.25">
      <c r="E72162" s="71"/>
    </row>
    <row r="72163" spans="5:5" x14ac:dyDescent="0.25">
      <c r="E72163" s="71"/>
    </row>
    <row r="72164" spans="5:5" x14ac:dyDescent="0.25">
      <c r="E72164" s="71"/>
    </row>
    <row r="72165" spans="5:5" x14ac:dyDescent="0.25">
      <c r="E72165" s="71"/>
    </row>
    <row r="72166" spans="5:5" x14ac:dyDescent="0.25">
      <c r="E72166" s="71"/>
    </row>
    <row r="72167" spans="5:5" x14ac:dyDescent="0.25">
      <c r="E72167" s="71"/>
    </row>
    <row r="72168" spans="5:5" x14ac:dyDescent="0.25">
      <c r="E72168" s="71"/>
    </row>
    <row r="72169" spans="5:5" x14ac:dyDescent="0.25">
      <c r="E72169" s="71"/>
    </row>
    <row r="72170" spans="5:5" x14ac:dyDescent="0.25">
      <c r="E72170" s="71"/>
    </row>
    <row r="72171" spans="5:5" x14ac:dyDescent="0.25">
      <c r="E72171" s="71"/>
    </row>
    <row r="72172" spans="5:5" x14ac:dyDescent="0.25">
      <c r="E72172" s="71"/>
    </row>
    <row r="72173" spans="5:5" x14ac:dyDescent="0.25">
      <c r="E72173" s="71"/>
    </row>
    <row r="72174" spans="5:5" x14ac:dyDescent="0.25">
      <c r="E72174" s="71"/>
    </row>
    <row r="72175" spans="5:5" x14ac:dyDescent="0.25">
      <c r="E72175" s="71"/>
    </row>
    <row r="72176" spans="5:5" x14ac:dyDescent="0.25">
      <c r="E72176" s="71"/>
    </row>
    <row r="72177" spans="5:5" x14ac:dyDescent="0.25">
      <c r="E72177" s="71"/>
    </row>
    <row r="72178" spans="5:5" x14ac:dyDescent="0.25">
      <c r="E72178" s="71"/>
    </row>
    <row r="72179" spans="5:5" x14ac:dyDescent="0.25">
      <c r="E72179" s="71"/>
    </row>
    <row r="72180" spans="5:5" x14ac:dyDescent="0.25">
      <c r="E72180" s="71"/>
    </row>
    <row r="72181" spans="5:5" x14ac:dyDescent="0.25">
      <c r="E72181" s="71"/>
    </row>
    <row r="72182" spans="5:5" x14ac:dyDescent="0.25">
      <c r="E72182" s="71"/>
    </row>
    <row r="72183" spans="5:5" x14ac:dyDescent="0.25">
      <c r="E72183" s="71"/>
    </row>
    <row r="72184" spans="5:5" x14ac:dyDescent="0.25">
      <c r="E72184" s="71"/>
    </row>
    <row r="72185" spans="5:5" x14ac:dyDescent="0.25">
      <c r="E72185" s="71"/>
    </row>
    <row r="72186" spans="5:5" x14ac:dyDescent="0.25">
      <c r="E72186" s="71"/>
    </row>
    <row r="72187" spans="5:5" x14ac:dyDescent="0.25">
      <c r="E72187" s="71"/>
    </row>
    <row r="72188" spans="5:5" x14ac:dyDescent="0.25">
      <c r="E72188" s="71"/>
    </row>
    <row r="72189" spans="5:5" x14ac:dyDescent="0.25">
      <c r="E72189" s="71"/>
    </row>
    <row r="72190" spans="5:5" x14ac:dyDescent="0.25">
      <c r="E72190" s="71"/>
    </row>
    <row r="72191" spans="5:5" x14ac:dyDescent="0.25">
      <c r="E72191" s="71"/>
    </row>
    <row r="72192" spans="5:5" x14ac:dyDescent="0.25">
      <c r="E72192" s="71"/>
    </row>
    <row r="72193" spans="5:5" x14ac:dyDescent="0.25">
      <c r="E72193" s="71"/>
    </row>
    <row r="72194" spans="5:5" x14ac:dyDescent="0.25">
      <c r="E72194" s="71"/>
    </row>
    <row r="72195" spans="5:5" x14ac:dyDescent="0.25">
      <c r="E72195" s="71"/>
    </row>
    <row r="72196" spans="5:5" x14ac:dyDescent="0.25">
      <c r="E72196" s="71"/>
    </row>
    <row r="72197" spans="5:5" x14ac:dyDescent="0.25">
      <c r="E72197" s="71"/>
    </row>
    <row r="72198" spans="5:5" x14ac:dyDescent="0.25">
      <c r="E72198" s="71"/>
    </row>
    <row r="72199" spans="5:5" x14ac:dyDescent="0.25">
      <c r="E72199" s="71"/>
    </row>
    <row r="72200" spans="5:5" x14ac:dyDescent="0.25">
      <c r="E72200" s="71"/>
    </row>
    <row r="72201" spans="5:5" x14ac:dyDescent="0.25">
      <c r="E72201" s="71"/>
    </row>
    <row r="72202" spans="5:5" x14ac:dyDescent="0.25">
      <c r="E72202" s="71"/>
    </row>
    <row r="72203" spans="5:5" x14ac:dyDescent="0.25">
      <c r="E72203" s="71"/>
    </row>
    <row r="72204" spans="5:5" x14ac:dyDescent="0.25">
      <c r="E72204" s="71"/>
    </row>
    <row r="72205" spans="5:5" x14ac:dyDescent="0.25">
      <c r="E72205" s="71"/>
    </row>
    <row r="72206" spans="5:5" x14ac:dyDescent="0.25">
      <c r="E72206" s="71"/>
    </row>
    <row r="72207" spans="5:5" x14ac:dyDescent="0.25">
      <c r="E72207" s="71"/>
    </row>
    <row r="72208" spans="5:5" x14ac:dyDescent="0.25">
      <c r="E72208" s="71"/>
    </row>
    <row r="72209" spans="5:5" x14ac:dyDescent="0.25">
      <c r="E72209" s="71"/>
    </row>
    <row r="72210" spans="5:5" x14ac:dyDescent="0.25">
      <c r="E72210" s="71"/>
    </row>
    <row r="72211" spans="5:5" x14ac:dyDescent="0.25">
      <c r="E72211" s="71"/>
    </row>
    <row r="72212" spans="5:5" x14ac:dyDescent="0.25">
      <c r="E72212" s="71"/>
    </row>
    <row r="72213" spans="5:5" x14ac:dyDescent="0.25">
      <c r="E72213" s="71"/>
    </row>
    <row r="72214" spans="5:5" x14ac:dyDescent="0.25">
      <c r="E72214" s="71"/>
    </row>
    <row r="72215" spans="5:5" x14ac:dyDescent="0.25">
      <c r="E72215" s="71"/>
    </row>
    <row r="72216" spans="5:5" x14ac:dyDescent="0.25">
      <c r="E72216" s="71"/>
    </row>
    <row r="72217" spans="5:5" x14ac:dyDescent="0.25">
      <c r="E72217" s="71"/>
    </row>
    <row r="72218" spans="5:5" x14ac:dyDescent="0.25">
      <c r="E72218" s="71"/>
    </row>
    <row r="72219" spans="5:5" x14ac:dyDescent="0.25">
      <c r="E72219" s="71"/>
    </row>
    <row r="72220" spans="5:5" x14ac:dyDescent="0.25">
      <c r="E72220" s="71"/>
    </row>
    <row r="72221" spans="5:5" x14ac:dyDescent="0.25">
      <c r="E72221" s="71"/>
    </row>
    <row r="72222" spans="5:5" x14ac:dyDescent="0.25">
      <c r="E72222" s="71"/>
    </row>
    <row r="72223" spans="5:5" x14ac:dyDescent="0.25">
      <c r="E72223" s="71"/>
    </row>
    <row r="72224" spans="5:5" x14ac:dyDescent="0.25">
      <c r="E72224" s="71"/>
    </row>
    <row r="72225" spans="5:5" x14ac:dyDescent="0.25">
      <c r="E72225" s="71"/>
    </row>
    <row r="72226" spans="5:5" x14ac:dyDescent="0.25">
      <c r="E72226" s="71"/>
    </row>
    <row r="72227" spans="5:5" x14ac:dyDescent="0.25">
      <c r="E72227" s="71"/>
    </row>
    <row r="72228" spans="5:5" x14ac:dyDescent="0.25">
      <c r="E72228" s="71"/>
    </row>
    <row r="72229" spans="5:5" x14ac:dyDescent="0.25">
      <c r="E72229" s="71"/>
    </row>
    <row r="72230" spans="5:5" x14ac:dyDescent="0.25">
      <c r="E72230" s="71"/>
    </row>
    <row r="72231" spans="5:5" x14ac:dyDescent="0.25">
      <c r="E72231" s="71"/>
    </row>
    <row r="72232" spans="5:5" x14ac:dyDescent="0.25">
      <c r="E72232" s="71"/>
    </row>
    <row r="72233" spans="5:5" x14ac:dyDescent="0.25">
      <c r="E72233" s="71"/>
    </row>
    <row r="72234" spans="5:5" x14ac:dyDescent="0.25">
      <c r="E72234" s="71"/>
    </row>
    <row r="72235" spans="5:5" x14ac:dyDescent="0.25">
      <c r="E72235" s="71"/>
    </row>
    <row r="72236" spans="5:5" x14ac:dyDescent="0.25">
      <c r="E72236" s="71"/>
    </row>
    <row r="72237" spans="5:5" x14ac:dyDescent="0.25">
      <c r="E72237" s="71"/>
    </row>
    <row r="72238" spans="5:5" x14ac:dyDescent="0.25">
      <c r="E72238" s="71"/>
    </row>
    <row r="72239" spans="5:5" x14ac:dyDescent="0.25">
      <c r="E72239" s="71"/>
    </row>
    <row r="72240" spans="5:5" x14ac:dyDescent="0.25">
      <c r="E72240" s="71"/>
    </row>
    <row r="72241" spans="5:5" x14ac:dyDescent="0.25">
      <c r="E72241" s="71"/>
    </row>
    <row r="72242" spans="5:5" x14ac:dyDescent="0.25">
      <c r="E72242" s="71"/>
    </row>
    <row r="72243" spans="5:5" x14ac:dyDescent="0.25">
      <c r="E72243" s="71"/>
    </row>
    <row r="72244" spans="5:5" x14ac:dyDescent="0.25">
      <c r="E72244" s="71"/>
    </row>
    <row r="72245" spans="5:5" x14ac:dyDescent="0.25">
      <c r="E72245" s="71"/>
    </row>
    <row r="72246" spans="5:5" x14ac:dyDescent="0.25">
      <c r="E72246" s="71"/>
    </row>
    <row r="72247" spans="5:5" x14ac:dyDescent="0.25">
      <c r="E72247" s="71"/>
    </row>
    <row r="72248" spans="5:5" x14ac:dyDescent="0.25">
      <c r="E72248" s="71"/>
    </row>
    <row r="72249" spans="5:5" x14ac:dyDescent="0.25">
      <c r="E72249" s="71"/>
    </row>
    <row r="72250" spans="5:5" x14ac:dyDescent="0.25">
      <c r="E72250" s="71"/>
    </row>
    <row r="72251" spans="5:5" x14ac:dyDescent="0.25">
      <c r="E72251" s="71"/>
    </row>
    <row r="72252" spans="5:5" x14ac:dyDescent="0.25">
      <c r="E72252" s="71"/>
    </row>
    <row r="72253" spans="5:5" x14ac:dyDescent="0.25">
      <c r="E72253" s="71"/>
    </row>
    <row r="72254" spans="5:5" x14ac:dyDescent="0.25">
      <c r="E72254" s="71"/>
    </row>
    <row r="72255" spans="5:5" x14ac:dyDescent="0.25">
      <c r="E72255" s="71"/>
    </row>
    <row r="72256" spans="5:5" x14ac:dyDescent="0.25">
      <c r="E72256" s="71"/>
    </row>
    <row r="72257" spans="5:5" x14ac:dyDescent="0.25">
      <c r="E72257" s="71"/>
    </row>
    <row r="72258" spans="5:5" x14ac:dyDescent="0.25">
      <c r="E72258" s="71"/>
    </row>
    <row r="72259" spans="5:5" x14ac:dyDescent="0.25">
      <c r="E72259" s="71"/>
    </row>
    <row r="72260" spans="5:5" x14ac:dyDescent="0.25">
      <c r="E72260" s="71"/>
    </row>
    <row r="72261" spans="5:5" x14ac:dyDescent="0.25">
      <c r="E72261" s="71"/>
    </row>
    <row r="72262" spans="5:5" x14ac:dyDescent="0.25">
      <c r="E72262" s="71"/>
    </row>
    <row r="72263" spans="5:5" x14ac:dyDescent="0.25">
      <c r="E72263" s="71"/>
    </row>
    <row r="72264" spans="5:5" x14ac:dyDescent="0.25">
      <c r="E72264" s="71"/>
    </row>
    <row r="72265" spans="5:5" x14ac:dyDescent="0.25">
      <c r="E72265" s="71"/>
    </row>
    <row r="72266" spans="5:5" x14ac:dyDescent="0.25">
      <c r="E72266" s="71"/>
    </row>
    <row r="72267" spans="5:5" x14ac:dyDescent="0.25">
      <c r="E72267" s="71"/>
    </row>
    <row r="72268" spans="5:5" x14ac:dyDescent="0.25">
      <c r="E72268" s="71"/>
    </row>
    <row r="72269" spans="5:5" x14ac:dyDescent="0.25">
      <c r="E72269" s="71"/>
    </row>
    <row r="72270" spans="5:5" x14ac:dyDescent="0.25">
      <c r="E72270" s="71"/>
    </row>
    <row r="72271" spans="5:5" x14ac:dyDescent="0.25">
      <c r="E72271" s="71"/>
    </row>
    <row r="72272" spans="5:5" x14ac:dyDescent="0.25">
      <c r="E72272" s="71"/>
    </row>
    <row r="72273" spans="5:5" x14ac:dyDescent="0.25">
      <c r="E72273" s="71"/>
    </row>
    <row r="72274" spans="5:5" x14ac:dyDescent="0.25">
      <c r="E72274" s="71"/>
    </row>
    <row r="72275" spans="5:5" x14ac:dyDescent="0.25">
      <c r="E72275" s="71"/>
    </row>
    <row r="72276" spans="5:5" x14ac:dyDescent="0.25">
      <c r="E72276" s="71"/>
    </row>
    <row r="72277" spans="5:5" x14ac:dyDescent="0.25">
      <c r="E72277" s="71"/>
    </row>
    <row r="72278" spans="5:5" x14ac:dyDescent="0.25">
      <c r="E72278" s="71"/>
    </row>
    <row r="72279" spans="5:5" x14ac:dyDescent="0.25">
      <c r="E72279" s="71"/>
    </row>
    <row r="72280" spans="5:5" x14ac:dyDescent="0.25">
      <c r="E72280" s="71"/>
    </row>
    <row r="72281" spans="5:5" x14ac:dyDescent="0.25">
      <c r="E72281" s="71"/>
    </row>
    <row r="72282" spans="5:5" x14ac:dyDescent="0.25">
      <c r="E72282" s="71"/>
    </row>
    <row r="72283" spans="5:5" x14ac:dyDescent="0.25">
      <c r="E72283" s="71"/>
    </row>
    <row r="72284" spans="5:5" x14ac:dyDescent="0.25">
      <c r="E72284" s="71"/>
    </row>
    <row r="72285" spans="5:5" x14ac:dyDescent="0.25">
      <c r="E72285" s="71"/>
    </row>
    <row r="72286" spans="5:5" x14ac:dyDescent="0.25">
      <c r="E72286" s="71"/>
    </row>
    <row r="72287" spans="5:5" x14ac:dyDescent="0.25">
      <c r="E72287" s="71"/>
    </row>
    <row r="72288" spans="5:5" x14ac:dyDescent="0.25">
      <c r="E72288" s="71"/>
    </row>
    <row r="72289" spans="5:5" x14ac:dyDescent="0.25">
      <c r="E72289" s="71"/>
    </row>
    <row r="72290" spans="5:5" x14ac:dyDescent="0.25">
      <c r="E72290" s="71"/>
    </row>
    <row r="72291" spans="5:5" x14ac:dyDescent="0.25">
      <c r="E72291" s="71"/>
    </row>
    <row r="72292" spans="5:5" x14ac:dyDescent="0.25">
      <c r="E72292" s="71"/>
    </row>
    <row r="72293" spans="5:5" x14ac:dyDescent="0.25">
      <c r="E72293" s="71"/>
    </row>
    <row r="72294" spans="5:5" x14ac:dyDescent="0.25">
      <c r="E72294" s="71"/>
    </row>
    <row r="72295" spans="5:5" x14ac:dyDescent="0.25">
      <c r="E72295" s="71"/>
    </row>
    <row r="72296" spans="5:5" x14ac:dyDescent="0.25">
      <c r="E72296" s="71"/>
    </row>
    <row r="72297" spans="5:5" x14ac:dyDescent="0.25">
      <c r="E72297" s="71"/>
    </row>
    <row r="72298" spans="5:5" x14ac:dyDescent="0.25">
      <c r="E72298" s="71"/>
    </row>
    <row r="72299" spans="5:5" x14ac:dyDescent="0.25">
      <c r="E72299" s="71"/>
    </row>
    <row r="72300" spans="5:5" x14ac:dyDescent="0.25">
      <c r="E72300" s="71"/>
    </row>
    <row r="72301" spans="5:5" x14ac:dyDescent="0.25">
      <c r="E72301" s="71"/>
    </row>
    <row r="72302" spans="5:5" x14ac:dyDescent="0.25">
      <c r="E72302" s="71"/>
    </row>
    <row r="72303" spans="5:5" x14ac:dyDescent="0.25">
      <c r="E72303" s="71"/>
    </row>
    <row r="72304" spans="5:5" x14ac:dyDescent="0.25">
      <c r="E72304" s="71"/>
    </row>
    <row r="72305" spans="5:5" x14ac:dyDescent="0.25">
      <c r="E72305" s="71"/>
    </row>
    <row r="72306" spans="5:5" x14ac:dyDescent="0.25">
      <c r="E72306" s="71"/>
    </row>
    <row r="72307" spans="5:5" x14ac:dyDescent="0.25">
      <c r="E72307" s="71"/>
    </row>
    <row r="72308" spans="5:5" x14ac:dyDescent="0.25">
      <c r="E72308" s="71"/>
    </row>
    <row r="72309" spans="5:5" x14ac:dyDescent="0.25">
      <c r="E72309" s="71"/>
    </row>
    <row r="72310" spans="5:5" x14ac:dyDescent="0.25">
      <c r="E72310" s="71"/>
    </row>
    <row r="72311" spans="5:5" x14ac:dyDescent="0.25">
      <c r="E72311" s="71"/>
    </row>
    <row r="72312" spans="5:5" x14ac:dyDescent="0.25">
      <c r="E72312" s="71"/>
    </row>
    <row r="72313" spans="5:5" x14ac:dyDescent="0.25">
      <c r="E72313" s="71"/>
    </row>
    <row r="72314" spans="5:5" x14ac:dyDescent="0.25">
      <c r="E72314" s="71"/>
    </row>
    <row r="72315" spans="5:5" x14ac:dyDescent="0.25">
      <c r="E72315" s="71"/>
    </row>
    <row r="72316" spans="5:5" x14ac:dyDescent="0.25">
      <c r="E72316" s="71"/>
    </row>
    <row r="72317" spans="5:5" x14ac:dyDescent="0.25">
      <c r="E72317" s="71"/>
    </row>
    <row r="72318" spans="5:5" x14ac:dyDescent="0.25">
      <c r="E72318" s="71"/>
    </row>
    <row r="72319" spans="5:5" x14ac:dyDescent="0.25">
      <c r="E72319" s="71"/>
    </row>
    <row r="72320" spans="5:5" x14ac:dyDescent="0.25">
      <c r="E72320" s="71"/>
    </row>
    <row r="72321" spans="5:5" x14ac:dyDescent="0.25">
      <c r="E72321" s="71"/>
    </row>
    <row r="72322" spans="5:5" x14ac:dyDescent="0.25">
      <c r="E72322" s="71"/>
    </row>
    <row r="72323" spans="5:5" x14ac:dyDescent="0.25">
      <c r="E72323" s="71"/>
    </row>
    <row r="72324" spans="5:5" x14ac:dyDescent="0.25">
      <c r="E72324" s="71"/>
    </row>
    <row r="72325" spans="5:5" x14ac:dyDescent="0.25">
      <c r="E72325" s="71"/>
    </row>
    <row r="72326" spans="5:5" x14ac:dyDescent="0.25">
      <c r="E72326" s="71"/>
    </row>
    <row r="72327" spans="5:5" x14ac:dyDescent="0.25">
      <c r="E72327" s="71"/>
    </row>
    <row r="72328" spans="5:5" x14ac:dyDescent="0.25">
      <c r="E72328" s="71"/>
    </row>
    <row r="72329" spans="5:5" x14ac:dyDescent="0.25">
      <c r="E72329" s="71"/>
    </row>
    <row r="72330" spans="5:5" x14ac:dyDescent="0.25">
      <c r="E72330" s="71"/>
    </row>
    <row r="72331" spans="5:5" x14ac:dyDescent="0.25">
      <c r="E72331" s="71"/>
    </row>
    <row r="72332" spans="5:5" x14ac:dyDescent="0.25">
      <c r="E72332" s="71"/>
    </row>
    <row r="72333" spans="5:5" x14ac:dyDescent="0.25">
      <c r="E72333" s="71"/>
    </row>
    <row r="72334" spans="5:5" x14ac:dyDescent="0.25">
      <c r="E72334" s="71"/>
    </row>
    <row r="72335" spans="5:5" x14ac:dyDescent="0.25">
      <c r="E72335" s="71"/>
    </row>
    <row r="72336" spans="5:5" x14ac:dyDescent="0.25">
      <c r="E72336" s="71"/>
    </row>
    <row r="72337" spans="5:5" x14ac:dyDescent="0.25">
      <c r="E72337" s="71"/>
    </row>
    <row r="72338" spans="5:5" x14ac:dyDescent="0.25">
      <c r="E72338" s="71"/>
    </row>
    <row r="72339" spans="5:5" x14ac:dyDescent="0.25">
      <c r="E72339" s="71"/>
    </row>
    <row r="72340" spans="5:5" x14ac:dyDescent="0.25">
      <c r="E72340" s="71"/>
    </row>
    <row r="72341" spans="5:5" x14ac:dyDescent="0.25">
      <c r="E72341" s="71"/>
    </row>
    <row r="72342" spans="5:5" x14ac:dyDescent="0.25">
      <c r="E72342" s="71"/>
    </row>
    <row r="72343" spans="5:5" x14ac:dyDescent="0.25">
      <c r="E72343" s="71"/>
    </row>
    <row r="72344" spans="5:5" x14ac:dyDescent="0.25">
      <c r="E72344" s="71"/>
    </row>
    <row r="72345" spans="5:5" x14ac:dyDescent="0.25">
      <c r="E72345" s="71"/>
    </row>
    <row r="72346" spans="5:5" x14ac:dyDescent="0.25">
      <c r="E72346" s="71"/>
    </row>
    <row r="72347" spans="5:5" x14ac:dyDescent="0.25">
      <c r="E72347" s="71"/>
    </row>
    <row r="72348" spans="5:5" x14ac:dyDescent="0.25">
      <c r="E72348" s="71"/>
    </row>
    <row r="72349" spans="5:5" x14ac:dyDescent="0.25">
      <c r="E72349" s="71"/>
    </row>
    <row r="72350" spans="5:5" x14ac:dyDescent="0.25">
      <c r="E72350" s="71"/>
    </row>
    <row r="72351" spans="5:5" x14ac:dyDescent="0.25">
      <c r="E72351" s="71"/>
    </row>
    <row r="72352" spans="5:5" x14ac:dyDescent="0.25">
      <c r="E72352" s="71"/>
    </row>
    <row r="72353" spans="5:5" x14ac:dyDescent="0.25">
      <c r="E72353" s="71"/>
    </row>
    <row r="72354" spans="5:5" x14ac:dyDescent="0.25">
      <c r="E72354" s="71"/>
    </row>
    <row r="72355" spans="5:5" x14ac:dyDescent="0.25">
      <c r="E72355" s="71"/>
    </row>
    <row r="72356" spans="5:5" x14ac:dyDescent="0.25">
      <c r="E72356" s="71"/>
    </row>
    <row r="72357" spans="5:5" x14ac:dyDescent="0.25">
      <c r="E72357" s="71"/>
    </row>
    <row r="72358" spans="5:5" x14ac:dyDescent="0.25">
      <c r="E72358" s="71"/>
    </row>
    <row r="72359" spans="5:5" x14ac:dyDescent="0.25">
      <c r="E72359" s="71"/>
    </row>
    <row r="72360" spans="5:5" x14ac:dyDescent="0.25">
      <c r="E72360" s="71"/>
    </row>
    <row r="72361" spans="5:5" x14ac:dyDescent="0.25">
      <c r="E72361" s="71"/>
    </row>
    <row r="72362" spans="5:5" x14ac:dyDescent="0.25">
      <c r="E72362" s="71"/>
    </row>
    <row r="72363" spans="5:5" x14ac:dyDescent="0.25">
      <c r="E72363" s="71"/>
    </row>
    <row r="72364" spans="5:5" x14ac:dyDescent="0.25">
      <c r="E72364" s="71"/>
    </row>
    <row r="72365" spans="5:5" x14ac:dyDescent="0.25">
      <c r="E72365" s="71"/>
    </row>
    <row r="72366" spans="5:5" x14ac:dyDescent="0.25">
      <c r="E72366" s="71"/>
    </row>
    <row r="72367" spans="5:5" x14ac:dyDescent="0.25">
      <c r="E72367" s="71"/>
    </row>
    <row r="72368" spans="5:5" x14ac:dyDescent="0.25">
      <c r="E72368" s="71"/>
    </row>
    <row r="72369" spans="5:5" x14ac:dyDescent="0.25">
      <c r="E72369" s="71"/>
    </row>
    <row r="72370" spans="5:5" x14ac:dyDescent="0.25">
      <c r="E72370" s="71"/>
    </row>
    <row r="72371" spans="5:5" x14ac:dyDescent="0.25">
      <c r="E72371" s="71"/>
    </row>
    <row r="72372" spans="5:5" x14ac:dyDescent="0.25">
      <c r="E72372" s="71"/>
    </row>
    <row r="72373" spans="5:5" x14ac:dyDescent="0.25">
      <c r="E72373" s="71"/>
    </row>
    <row r="72374" spans="5:5" x14ac:dyDescent="0.25">
      <c r="E72374" s="71"/>
    </row>
    <row r="72375" spans="5:5" x14ac:dyDescent="0.25">
      <c r="E72375" s="71"/>
    </row>
    <row r="72376" spans="5:5" x14ac:dyDescent="0.25">
      <c r="E72376" s="71"/>
    </row>
    <row r="72377" spans="5:5" x14ac:dyDescent="0.25">
      <c r="E72377" s="71"/>
    </row>
    <row r="72378" spans="5:5" x14ac:dyDescent="0.25">
      <c r="E72378" s="71"/>
    </row>
    <row r="72379" spans="5:5" x14ac:dyDescent="0.25">
      <c r="E72379" s="71"/>
    </row>
    <row r="72380" spans="5:5" x14ac:dyDescent="0.25">
      <c r="E72380" s="71"/>
    </row>
    <row r="72381" spans="5:5" x14ac:dyDescent="0.25">
      <c r="E72381" s="71"/>
    </row>
    <row r="72382" spans="5:5" x14ac:dyDescent="0.25">
      <c r="E72382" s="71"/>
    </row>
    <row r="72383" spans="5:5" x14ac:dyDescent="0.25">
      <c r="E72383" s="71"/>
    </row>
    <row r="72384" spans="5:5" x14ac:dyDescent="0.25">
      <c r="E72384" s="71"/>
    </row>
    <row r="72385" spans="5:5" x14ac:dyDescent="0.25">
      <c r="E72385" s="71"/>
    </row>
    <row r="72386" spans="5:5" x14ac:dyDescent="0.25">
      <c r="E72386" s="71"/>
    </row>
    <row r="72387" spans="5:5" x14ac:dyDescent="0.25">
      <c r="E72387" s="71"/>
    </row>
    <row r="72388" spans="5:5" x14ac:dyDescent="0.25">
      <c r="E72388" s="71"/>
    </row>
    <row r="72389" spans="5:5" x14ac:dyDescent="0.25">
      <c r="E72389" s="71"/>
    </row>
    <row r="72390" spans="5:5" x14ac:dyDescent="0.25">
      <c r="E72390" s="71"/>
    </row>
    <row r="72391" spans="5:5" x14ac:dyDescent="0.25">
      <c r="E72391" s="71"/>
    </row>
    <row r="72392" spans="5:5" x14ac:dyDescent="0.25">
      <c r="E72392" s="71"/>
    </row>
    <row r="72393" spans="5:5" x14ac:dyDescent="0.25">
      <c r="E72393" s="71"/>
    </row>
    <row r="72394" spans="5:5" x14ac:dyDescent="0.25">
      <c r="E72394" s="71"/>
    </row>
    <row r="72395" spans="5:5" x14ac:dyDescent="0.25">
      <c r="E72395" s="71"/>
    </row>
    <row r="72396" spans="5:5" x14ac:dyDescent="0.25">
      <c r="E72396" s="71"/>
    </row>
    <row r="72397" spans="5:5" x14ac:dyDescent="0.25">
      <c r="E72397" s="71"/>
    </row>
    <row r="72398" spans="5:5" x14ac:dyDescent="0.25">
      <c r="E72398" s="71"/>
    </row>
    <row r="72399" spans="5:5" x14ac:dyDescent="0.25">
      <c r="E72399" s="71"/>
    </row>
    <row r="72400" spans="5:5" x14ac:dyDescent="0.25">
      <c r="E72400" s="71"/>
    </row>
    <row r="72401" spans="5:5" x14ac:dyDescent="0.25">
      <c r="E72401" s="71"/>
    </row>
    <row r="72402" spans="5:5" x14ac:dyDescent="0.25">
      <c r="E72402" s="71"/>
    </row>
    <row r="72403" spans="5:5" x14ac:dyDescent="0.25">
      <c r="E72403" s="71"/>
    </row>
    <row r="72404" spans="5:5" x14ac:dyDescent="0.25">
      <c r="E72404" s="71"/>
    </row>
    <row r="72405" spans="5:5" x14ac:dyDescent="0.25">
      <c r="E72405" s="71"/>
    </row>
    <row r="72406" spans="5:5" x14ac:dyDescent="0.25">
      <c r="E72406" s="71"/>
    </row>
    <row r="72407" spans="5:5" x14ac:dyDescent="0.25">
      <c r="E72407" s="71"/>
    </row>
    <row r="72408" spans="5:5" x14ac:dyDescent="0.25">
      <c r="E72408" s="71"/>
    </row>
    <row r="72409" spans="5:5" x14ac:dyDescent="0.25">
      <c r="E72409" s="71"/>
    </row>
    <row r="72410" spans="5:5" x14ac:dyDescent="0.25">
      <c r="E72410" s="71"/>
    </row>
    <row r="72411" spans="5:5" x14ac:dyDescent="0.25">
      <c r="E72411" s="71"/>
    </row>
    <row r="72412" spans="5:5" x14ac:dyDescent="0.25">
      <c r="E72412" s="71"/>
    </row>
    <row r="72413" spans="5:5" x14ac:dyDescent="0.25">
      <c r="E72413" s="71"/>
    </row>
    <row r="72414" spans="5:5" x14ac:dyDescent="0.25">
      <c r="E72414" s="71"/>
    </row>
    <row r="72415" spans="5:5" x14ac:dyDescent="0.25">
      <c r="E72415" s="71"/>
    </row>
    <row r="72416" spans="5:5" x14ac:dyDescent="0.25">
      <c r="E72416" s="71"/>
    </row>
    <row r="72417" spans="5:5" x14ac:dyDescent="0.25">
      <c r="E72417" s="71"/>
    </row>
    <row r="72418" spans="5:5" x14ac:dyDescent="0.25">
      <c r="E72418" s="71"/>
    </row>
    <row r="72419" spans="5:5" x14ac:dyDescent="0.25">
      <c r="E72419" s="71"/>
    </row>
    <row r="72420" spans="5:5" x14ac:dyDescent="0.25">
      <c r="E72420" s="71"/>
    </row>
    <row r="72421" spans="5:5" x14ac:dyDescent="0.25">
      <c r="E72421" s="71"/>
    </row>
    <row r="72422" spans="5:5" x14ac:dyDescent="0.25">
      <c r="E72422" s="71"/>
    </row>
    <row r="72423" spans="5:5" x14ac:dyDescent="0.25">
      <c r="E72423" s="71"/>
    </row>
    <row r="72424" spans="5:5" x14ac:dyDescent="0.25">
      <c r="E72424" s="71"/>
    </row>
    <row r="72425" spans="5:5" x14ac:dyDescent="0.25">
      <c r="E72425" s="71"/>
    </row>
    <row r="72426" spans="5:5" x14ac:dyDescent="0.25">
      <c r="E72426" s="71"/>
    </row>
    <row r="72427" spans="5:5" x14ac:dyDescent="0.25">
      <c r="E72427" s="71"/>
    </row>
    <row r="72428" spans="5:5" x14ac:dyDescent="0.25">
      <c r="E72428" s="71"/>
    </row>
    <row r="72429" spans="5:5" x14ac:dyDescent="0.25">
      <c r="E72429" s="71"/>
    </row>
    <row r="72430" spans="5:5" x14ac:dyDescent="0.25">
      <c r="E72430" s="71"/>
    </row>
    <row r="72431" spans="5:5" x14ac:dyDescent="0.25">
      <c r="E72431" s="71"/>
    </row>
    <row r="72432" spans="5:5" x14ac:dyDescent="0.25">
      <c r="E72432" s="71"/>
    </row>
    <row r="72433" spans="5:5" x14ac:dyDescent="0.25">
      <c r="E72433" s="71"/>
    </row>
    <row r="72434" spans="5:5" x14ac:dyDescent="0.25">
      <c r="E72434" s="71"/>
    </row>
    <row r="72435" spans="5:5" x14ac:dyDescent="0.25">
      <c r="E72435" s="71"/>
    </row>
    <row r="72436" spans="5:5" x14ac:dyDescent="0.25">
      <c r="E72436" s="71"/>
    </row>
    <row r="72437" spans="5:5" x14ac:dyDescent="0.25">
      <c r="E72437" s="71"/>
    </row>
    <row r="72438" spans="5:5" x14ac:dyDescent="0.25">
      <c r="E72438" s="71"/>
    </row>
    <row r="72439" spans="5:5" x14ac:dyDescent="0.25">
      <c r="E72439" s="71"/>
    </row>
    <row r="72440" spans="5:5" x14ac:dyDescent="0.25">
      <c r="E72440" s="71"/>
    </row>
    <row r="72441" spans="5:5" x14ac:dyDescent="0.25">
      <c r="E72441" s="71"/>
    </row>
    <row r="72442" spans="5:5" x14ac:dyDescent="0.25">
      <c r="E72442" s="71"/>
    </row>
    <row r="72443" spans="5:5" x14ac:dyDescent="0.25">
      <c r="E72443" s="71"/>
    </row>
    <row r="72444" spans="5:5" x14ac:dyDescent="0.25">
      <c r="E72444" s="71"/>
    </row>
    <row r="72445" spans="5:5" x14ac:dyDescent="0.25">
      <c r="E72445" s="71"/>
    </row>
    <row r="72446" spans="5:5" x14ac:dyDescent="0.25">
      <c r="E72446" s="71"/>
    </row>
    <row r="72447" spans="5:5" x14ac:dyDescent="0.25">
      <c r="E72447" s="71"/>
    </row>
    <row r="72448" spans="5:5" x14ac:dyDescent="0.25">
      <c r="E72448" s="71"/>
    </row>
    <row r="72449" spans="5:5" x14ac:dyDescent="0.25">
      <c r="E72449" s="71"/>
    </row>
    <row r="72450" spans="5:5" x14ac:dyDescent="0.25">
      <c r="E72450" s="71"/>
    </row>
    <row r="72451" spans="5:5" x14ac:dyDescent="0.25">
      <c r="E72451" s="71"/>
    </row>
    <row r="72452" spans="5:5" x14ac:dyDescent="0.25">
      <c r="E72452" s="71"/>
    </row>
    <row r="72453" spans="5:5" x14ac:dyDescent="0.25">
      <c r="E72453" s="71"/>
    </row>
    <row r="72454" spans="5:5" x14ac:dyDescent="0.25">
      <c r="E72454" s="71"/>
    </row>
    <row r="72455" spans="5:5" x14ac:dyDescent="0.25">
      <c r="E72455" s="71"/>
    </row>
    <row r="72456" spans="5:5" x14ac:dyDescent="0.25">
      <c r="E72456" s="71"/>
    </row>
    <row r="72457" spans="5:5" x14ac:dyDescent="0.25">
      <c r="E72457" s="71"/>
    </row>
    <row r="72458" spans="5:5" x14ac:dyDescent="0.25">
      <c r="E72458" s="71"/>
    </row>
    <row r="72459" spans="5:5" x14ac:dyDescent="0.25">
      <c r="E72459" s="71"/>
    </row>
    <row r="72460" spans="5:5" x14ac:dyDescent="0.25">
      <c r="E72460" s="71"/>
    </row>
    <row r="72461" spans="5:5" x14ac:dyDescent="0.25">
      <c r="E72461" s="71"/>
    </row>
    <row r="72462" spans="5:5" x14ac:dyDescent="0.25">
      <c r="E72462" s="71"/>
    </row>
    <row r="72463" spans="5:5" x14ac:dyDescent="0.25">
      <c r="E72463" s="71"/>
    </row>
    <row r="72464" spans="5:5" x14ac:dyDescent="0.25">
      <c r="E72464" s="71"/>
    </row>
    <row r="72465" spans="5:5" x14ac:dyDescent="0.25">
      <c r="E72465" s="71"/>
    </row>
    <row r="72466" spans="5:5" x14ac:dyDescent="0.25">
      <c r="E72466" s="71"/>
    </row>
    <row r="72467" spans="5:5" x14ac:dyDescent="0.25">
      <c r="E72467" s="71"/>
    </row>
    <row r="72468" spans="5:5" x14ac:dyDescent="0.25">
      <c r="E72468" s="71"/>
    </row>
    <row r="72469" spans="5:5" x14ac:dyDescent="0.25">
      <c r="E72469" s="71"/>
    </row>
    <row r="72470" spans="5:5" x14ac:dyDescent="0.25">
      <c r="E72470" s="71"/>
    </row>
    <row r="72471" spans="5:5" x14ac:dyDescent="0.25">
      <c r="E72471" s="71"/>
    </row>
    <row r="72472" spans="5:5" x14ac:dyDescent="0.25">
      <c r="E72472" s="71"/>
    </row>
    <row r="72473" spans="5:5" x14ac:dyDescent="0.25">
      <c r="E72473" s="71"/>
    </row>
    <row r="72474" spans="5:5" x14ac:dyDescent="0.25">
      <c r="E72474" s="71"/>
    </row>
    <row r="72475" spans="5:5" x14ac:dyDescent="0.25">
      <c r="E72475" s="71"/>
    </row>
    <row r="72476" spans="5:5" x14ac:dyDescent="0.25">
      <c r="E72476" s="71"/>
    </row>
    <row r="72477" spans="5:5" x14ac:dyDescent="0.25">
      <c r="E72477" s="71"/>
    </row>
    <row r="72478" spans="5:5" x14ac:dyDescent="0.25">
      <c r="E72478" s="71"/>
    </row>
    <row r="72479" spans="5:5" x14ac:dyDescent="0.25">
      <c r="E72479" s="71"/>
    </row>
    <row r="72480" spans="5:5" x14ac:dyDescent="0.25">
      <c r="E72480" s="71"/>
    </row>
    <row r="72481" spans="5:5" x14ac:dyDescent="0.25">
      <c r="E72481" s="71"/>
    </row>
    <row r="72482" spans="5:5" x14ac:dyDescent="0.25">
      <c r="E72482" s="71"/>
    </row>
    <row r="72483" spans="5:5" x14ac:dyDescent="0.25">
      <c r="E72483" s="71"/>
    </row>
    <row r="72484" spans="5:5" x14ac:dyDescent="0.25">
      <c r="E72484" s="71"/>
    </row>
    <row r="72485" spans="5:5" x14ac:dyDescent="0.25">
      <c r="E72485" s="71"/>
    </row>
    <row r="72486" spans="5:5" x14ac:dyDescent="0.25">
      <c r="E72486" s="71"/>
    </row>
    <row r="72487" spans="5:5" x14ac:dyDescent="0.25">
      <c r="E72487" s="71"/>
    </row>
    <row r="72488" spans="5:5" x14ac:dyDescent="0.25">
      <c r="E72488" s="71"/>
    </row>
    <row r="72489" spans="5:5" x14ac:dyDescent="0.25">
      <c r="E72489" s="71"/>
    </row>
    <row r="72490" spans="5:5" x14ac:dyDescent="0.25">
      <c r="E72490" s="71"/>
    </row>
    <row r="72491" spans="5:5" x14ac:dyDescent="0.25">
      <c r="E72491" s="71"/>
    </row>
    <row r="72492" spans="5:5" x14ac:dyDescent="0.25">
      <c r="E72492" s="71"/>
    </row>
    <row r="72493" spans="5:5" x14ac:dyDescent="0.25">
      <c r="E72493" s="71"/>
    </row>
    <row r="72494" spans="5:5" x14ac:dyDescent="0.25">
      <c r="E72494" s="71"/>
    </row>
    <row r="72495" spans="5:5" x14ac:dyDescent="0.25">
      <c r="E72495" s="71"/>
    </row>
    <row r="72496" spans="5:5" x14ac:dyDescent="0.25">
      <c r="E72496" s="71"/>
    </row>
    <row r="72497" spans="5:5" x14ac:dyDescent="0.25">
      <c r="E72497" s="71"/>
    </row>
    <row r="72498" spans="5:5" x14ac:dyDescent="0.25">
      <c r="E72498" s="71"/>
    </row>
    <row r="72499" spans="5:5" x14ac:dyDescent="0.25">
      <c r="E72499" s="71"/>
    </row>
    <row r="72500" spans="5:5" x14ac:dyDescent="0.25">
      <c r="E72500" s="71"/>
    </row>
    <row r="72501" spans="5:5" x14ac:dyDescent="0.25">
      <c r="E72501" s="71"/>
    </row>
    <row r="72502" spans="5:5" x14ac:dyDescent="0.25">
      <c r="E72502" s="71"/>
    </row>
    <row r="72503" spans="5:5" x14ac:dyDescent="0.25">
      <c r="E72503" s="71"/>
    </row>
    <row r="72504" spans="5:5" x14ac:dyDescent="0.25">
      <c r="E72504" s="71"/>
    </row>
    <row r="72505" spans="5:5" x14ac:dyDescent="0.25">
      <c r="E72505" s="71"/>
    </row>
    <row r="72506" spans="5:5" x14ac:dyDescent="0.25">
      <c r="E72506" s="71"/>
    </row>
    <row r="72507" spans="5:5" x14ac:dyDescent="0.25">
      <c r="E72507" s="71"/>
    </row>
    <row r="72508" spans="5:5" x14ac:dyDescent="0.25">
      <c r="E72508" s="71"/>
    </row>
    <row r="72509" spans="5:5" x14ac:dyDescent="0.25">
      <c r="E72509" s="71"/>
    </row>
    <row r="72510" spans="5:5" x14ac:dyDescent="0.25">
      <c r="E72510" s="71"/>
    </row>
    <row r="72511" spans="5:5" x14ac:dyDescent="0.25">
      <c r="E72511" s="71"/>
    </row>
    <row r="72512" spans="5:5" x14ac:dyDescent="0.25">
      <c r="E72512" s="71"/>
    </row>
    <row r="72513" spans="5:5" x14ac:dyDescent="0.25">
      <c r="E72513" s="71"/>
    </row>
    <row r="72514" spans="5:5" x14ac:dyDescent="0.25">
      <c r="E72514" s="71"/>
    </row>
    <row r="72515" spans="5:5" x14ac:dyDescent="0.25">
      <c r="E72515" s="71"/>
    </row>
    <row r="72516" spans="5:5" x14ac:dyDescent="0.25">
      <c r="E72516" s="71"/>
    </row>
    <row r="72517" spans="5:5" x14ac:dyDescent="0.25">
      <c r="E72517" s="71"/>
    </row>
    <row r="72518" spans="5:5" x14ac:dyDescent="0.25">
      <c r="E72518" s="71"/>
    </row>
    <row r="72519" spans="5:5" x14ac:dyDescent="0.25">
      <c r="E72519" s="71"/>
    </row>
    <row r="72520" spans="5:5" x14ac:dyDescent="0.25">
      <c r="E72520" s="71"/>
    </row>
    <row r="72521" spans="5:5" x14ac:dyDescent="0.25">
      <c r="E72521" s="71"/>
    </row>
    <row r="72522" spans="5:5" x14ac:dyDescent="0.25">
      <c r="E72522" s="71"/>
    </row>
    <row r="72523" spans="5:5" x14ac:dyDescent="0.25">
      <c r="E72523" s="71"/>
    </row>
    <row r="72524" spans="5:5" x14ac:dyDescent="0.25">
      <c r="E72524" s="71"/>
    </row>
    <row r="72525" spans="5:5" x14ac:dyDescent="0.25">
      <c r="E72525" s="71"/>
    </row>
    <row r="72526" spans="5:5" x14ac:dyDescent="0.25">
      <c r="E72526" s="71"/>
    </row>
    <row r="72527" spans="5:5" x14ac:dyDescent="0.25">
      <c r="E72527" s="71"/>
    </row>
    <row r="72528" spans="5:5" x14ac:dyDescent="0.25">
      <c r="E72528" s="71"/>
    </row>
    <row r="72529" spans="5:5" x14ac:dyDescent="0.25">
      <c r="E72529" s="71"/>
    </row>
    <row r="72530" spans="5:5" x14ac:dyDescent="0.25">
      <c r="E72530" s="71"/>
    </row>
    <row r="72531" spans="5:5" x14ac:dyDescent="0.25">
      <c r="E72531" s="71"/>
    </row>
    <row r="72532" spans="5:5" x14ac:dyDescent="0.25">
      <c r="E72532" s="71"/>
    </row>
    <row r="72533" spans="5:5" x14ac:dyDescent="0.25">
      <c r="E72533" s="71"/>
    </row>
    <row r="72534" spans="5:5" x14ac:dyDescent="0.25">
      <c r="E72534" s="71"/>
    </row>
    <row r="72535" spans="5:5" x14ac:dyDescent="0.25">
      <c r="E72535" s="71"/>
    </row>
    <row r="72536" spans="5:5" x14ac:dyDescent="0.25">
      <c r="E72536" s="71"/>
    </row>
    <row r="72537" spans="5:5" x14ac:dyDescent="0.25">
      <c r="E72537" s="71"/>
    </row>
    <row r="72538" spans="5:5" x14ac:dyDescent="0.25">
      <c r="E72538" s="71"/>
    </row>
    <row r="72539" spans="5:5" x14ac:dyDescent="0.25">
      <c r="E72539" s="71"/>
    </row>
    <row r="72540" spans="5:5" x14ac:dyDescent="0.25">
      <c r="E72540" s="71"/>
    </row>
    <row r="72541" spans="5:5" x14ac:dyDescent="0.25">
      <c r="E72541" s="71"/>
    </row>
    <row r="72542" spans="5:5" x14ac:dyDescent="0.25">
      <c r="E72542" s="71"/>
    </row>
    <row r="72543" spans="5:5" x14ac:dyDescent="0.25">
      <c r="E72543" s="71"/>
    </row>
    <row r="72544" spans="5:5" x14ac:dyDescent="0.25">
      <c r="E72544" s="71"/>
    </row>
    <row r="72545" spans="5:5" x14ac:dyDescent="0.25">
      <c r="E72545" s="71"/>
    </row>
    <row r="72546" spans="5:5" x14ac:dyDescent="0.25">
      <c r="E72546" s="71"/>
    </row>
    <row r="72547" spans="5:5" x14ac:dyDescent="0.25">
      <c r="E72547" s="71"/>
    </row>
    <row r="72548" spans="5:5" x14ac:dyDescent="0.25">
      <c r="E72548" s="71"/>
    </row>
    <row r="72549" spans="5:5" x14ac:dyDescent="0.25">
      <c r="E72549" s="71"/>
    </row>
    <row r="72550" spans="5:5" x14ac:dyDescent="0.25">
      <c r="E72550" s="71"/>
    </row>
    <row r="72551" spans="5:5" x14ac:dyDescent="0.25">
      <c r="E72551" s="71"/>
    </row>
    <row r="72552" spans="5:5" x14ac:dyDescent="0.25">
      <c r="E72552" s="71"/>
    </row>
    <row r="72553" spans="5:5" x14ac:dyDescent="0.25">
      <c r="E72553" s="71"/>
    </row>
    <row r="72554" spans="5:5" x14ac:dyDescent="0.25">
      <c r="E72554" s="71"/>
    </row>
    <row r="72555" spans="5:5" x14ac:dyDescent="0.25">
      <c r="E72555" s="71"/>
    </row>
    <row r="72556" spans="5:5" x14ac:dyDescent="0.25">
      <c r="E72556" s="71"/>
    </row>
    <row r="72557" spans="5:5" x14ac:dyDescent="0.25">
      <c r="E72557" s="71"/>
    </row>
    <row r="72558" spans="5:5" x14ac:dyDescent="0.25">
      <c r="E72558" s="71"/>
    </row>
    <row r="72559" spans="5:5" x14ac:dyDescent="0.25">
      <c r="E72559" s="71"/>
    </row>
    <row r="72560" spans="5:5" x14ac:dyDescent="0.25">
      <c r="E72560" s="71"/>
    </row>
    <row r="72561" spans="5:5" x14ac:dyDescent="0.25">
      <c r="E72561" s="71"/>
    </row>
    <row r="72562" spans="5:5" x14ac:dyDescent="0.25">
      <c r="E72562" s="71"/>
    </row>
    <row r="72563" spans="5:5" x14ac:dyDescent="0.25">
      <c r="E72563" s="71"/>
    </row>
    <row r="72564" spans="5:5" x14ac:dyDescent="0.25">
      <c r="E72564" s="71"/>
    </row>
    <row r="72565" spans="5:5" x14ac:dyDescent="0.25">
      <c r="E72565" s="71"/>
    </row>
    <row r="72566" spans="5:5" x14ac:dyDescent="0.25">
      <c r="E72566" s="71"/>
    </row>
    <row r="72567" spans="5:5" x14ac:dyDescent="0.25">
      <c r="E72567" s="71"/>
    </row>
    <row r="72568" spans="5:5" x14ac:dyDescent="0.25">
      <c r="E72568" s="71"/>
    </row>
    <row r="72569" spans="5:5" x14ac:dyDescent="0.25">
      <c r="E72569" s="71"/>
    </row>
    <row r="72570" spans="5:5" x14ac:dyDescent="0.25">
      <c r="E72570" s="71"/>
    </row>
    <row r="72571" spans="5:5" x14ac:dyDescent="0.25">
      <c r="E72571" s="71"/>
    </row>
    <row r="72572" spans="5:5" x14ac:dyDescent="0.25">
      <c r="E72572" s="71"/>
    </row>
    <row r="72573" spans="5:5" x14ac:dyDescent="0.25">
      <c r="E72573" s="71"/>
    </row>
    <row r="72574" spans="5:5" x14ac:dyDescent="0.25">
      <c r="E72574" s="71"/>
    </row>
    <row r="72575" spans="5:5" x14ac:dyDescent="0.25">
      <c r="E72575" s="71"/>
    </row>
    <row r="72576" spans="5:5" x14ac:dyDescent="0.25">
      <c r="E72576" s="71"/>
    </row>
    <row r="72577" spans="5:5" x14ac:dyDescent="0.25">
      <c r="E72577" s="71"/>
    </row>
    <row r="72578" spans="5:5" x14ac:dyDescent="0.25">
      <c r="E72578" s="71"/>
    </row>
    <row r="72579" spans="5:5" x14ac:dyDescent="0.25">
      <c r="E72579" s="71"/>
    </row>
    <row r="72580" spans="5:5" x14ac:dyDescent="0.25">
      <c r="E72580" s="71"/>
    </row>
    <row r="72581" spans="5:5" x14ac:dyDescent="0.25">
      <c r="E72581" s="71"/>
    </row>
    <row r="72582" spans="5:5" x14ac:dyDescent="0.25">
      <c r="E72582" s="71"/>
    </row>
    <row r="72583" spans="5:5" x14ac:dyDescent="0.25">
      <c r="E72583" s="71"/>
    </row>
    <row r="72584" spans="5:5" x14ac:dyDescent="0.25">
      <c r="E72584" s="71"/>
    </row>
    <row r="72585" spans="5:5" x14ac:dyDescent="0.25">
      <c r="E72585" s="71"/>
    </row>
    <row r="72586" spans="5:5" x14ac:dyDescent="0.25">
      <c r="E72586" s="71"/>
    </row>
    <row r="72587" spans="5:5" x14ac:dyDescent="0.25">
      <c r="E72587" s="71"/>
    </row>
    <row r="72588" spans="5:5" x14ac:dyDescent="0.25">
      <c r="E72588" s="71"/>
    </row>
    <row r="72589" spans="5:5" x14ac:dyDescent="0.25">
      <c r="E72589" s="71"/>
    </row>
    <row r="72590" spans="5:5" x14ac:dyDescent="0.25">
      <c r="E72590" s="71"/>
    </row>
    <row r="72591" spans="5:5" x14ac:dyDescent="0.25">
      <c r="E72591" s="71"/>
    </row>
    <row r="72592" spans="5:5" x14ac:dyDescent="0.25">
      <c r="E72592" s="71"/>
    </row>
    <row r="72593" spans="5:5" x14ac:dyDescent="0.25">
      <c r="E72593" s="71"/>
    </row>
    <row r="72594" spans="5:5" x14ac:dyDescent="0.25">
      <c r="E72594" s="71"/>
    </row>
    <row r="72595" spans="5:5" x14ac:dyDescent="0.25">
      <c r="E72595" s="71"/>
    </row>
    <row r="72596" spans="5:5" x14ac:dyDescent="0.25">
      <c r="E72596" s="71"/>
    </row>
    <row r="72597" spans="5:5" x14ac:dyDescent="0.25">
      <c r="E72597" s="71"/>
    </row>
    <row r="72598" spans="5:5" x14ac:dyDescent="0.25">
      <c r="E72598" s="71"/>
    </row>
    <row r="72599" spans="5:5" x14ac:dyDescent="0.25">
      <c r="E72599" s="71"/>
    </row>
    <row r="72600" spans="5:5" x14ac:dyDescent="0.25">
      <c r="E72600" s="71"/>
    </row>
    <row r="72601" spans="5:5" x14ac:dyDescent="0.25">
      <c r="E72601" s="71"/>
    </row>
    <row r="72602" spans="5:5" x14ac:dyDescent="0.25">
      <c r="E72602" s="71"/>
    </row>
    <row r="72603" spans="5:5" x14ac:dyDescent="0.25">
      <c r="E72603" s="71"/>
    </row>
    <row r="72604" spans="5:5" x14ac:dyDescent="0.25">
      <c r="E72604" s="71"/>
    </row>
    <row r="72605" spans="5:5" x14ac:dyDescent="0.25">
      <c r="E72605" s="71"/>
    </row>
    <row r="72606" spans="5:5" x14ac:dyDescent="0.25">
      <c r="E72606" s="71"/>
    </row>
    <row r="72607" spans="5:5" x14ac:dyDescent="0.25">
      <c r="E72607" s="71"/>
    </row>
    <row r="72608" spans="5:5" x14ac:dyDescent="0.25">
      <c r="E72608" s="71"/>
    </row>
    <row r="72609" spans="5:5" x14ac:dyDescent="0.25">
      <c r="E72609" s="71"/>
    </row>
    <row r="72610" spans="5:5" x14ac:dyDescent="0.25">
      <c r="E72610" s="71"/>
    </row>
    <row r="72611" spans="5:5" x14ac:dyDescent="0.25">
      <c r="E72611" s="71"/>
    </row>
    <row r="72612" spans="5:5" x14ac:dyDescent="0.25">
      <c r="E72612" s="71"/>
    </row>
    <row r="72613" spans="5:5" x14ac:dyDescent="0.25">
      <c r="E72613" s="71"/>
    </row>
    <row r="72614" spans="5:5" x14ac:dyDescent="0.25">
      <c r="E72614" s="71"/>
    </row>
    <row r="72615" spans="5:5" x14ac:dyDescent="0.25">
      <c r="E72615" s="71"/>
    </row>
    <row r="72616" spans="5:5" x14ac:dyDescent="0.25">
      <c r="E72616" s="71"/>
    </row>
    <row r="72617" spans="5:5" x14ac:dyDescent="0.25">
      <c r="E72617" s="71"/>
    </row>
    <row r="72618" spans="5:5" x14ac:dyDescent="0.25">
      <c r="E72618" s="71"/>
    </row>
    <row r="72619" spans="5:5" x14ac:dyDescent="0.25">
      <c r="E72619" s="71"/>
    </row>
    <row r="72620" spans="5:5" x14ac:dyDescent="0.25">
      <c r="E72620" s="71"/>
    </row>
    <row r="72621" spans="5:5" x14ac:dyDescent="0.25">
      <c r="E72621" s="71"/>
    </row>
    <row r="72622" spans="5:5" x14ac:dyDescent="0.25">
      <c r="E72622" s="71"/>
    </row>
    <row r="72623" spans="5:5" x14ac:dyDescent="0.25">
      <c r="E72623" s="71"/>
    </row>
    <row r="72624" spans="5:5" x14ac:dyDescent="0.25">
      <c r="E72624" s="71"/>
    </row>
    <row r="72625" spans="5:5" x14ac:dyDescent="0.25">
      <c r="E72625" s="71"/>
    </row>
    <row r="72626" spans="5:5" x14ac:dyDescent="0.25">
      <c r="E72626" s="71"/>
    </row>
    <row r="72627" spans="5:5" x14ac:dyDescent="0.25">
      <c r="E72627" s="71"/>
    </row>
    <row r="72628" spans="5:5" x14ac:dyDescent="0.25">
      <c r="E72628" s="71"/>
    </row>
    <row r="72629" spans="5:5" x14ac:dyDescent="0.25">
      <c r="E72629" s="71"/>
    </row>
    <row r="72630" spans="5:5" x14ac:dyDescent="0.25">
      <c r="E72630" s="71"/>
    </row>
    <row r="72631" spans="5:5" x14ac:dyDescent="0.25">
      <c r="E72631" s="71"/>
    </row>
    <row r="72632" spans="5:5" x14ac:dyDescent="0.25">
      <c r="E72632" s="71"/>
    </row>
    <row r="72633" spans="5:5" x14ac:dyDescent="0.25">
      <c r="E72633" s="71"/>
    </row>
    <row r="72634" spans="5:5" x14ac:dyDescent="0.25">
      <c r="E72634" s="71"/>
    </row>
    <row r="72635" spans="5:5" x14ac:dyDescent="0.25">
      <c r="E72635" s="71"/>
    </row>
    <row r="72636" spans="5:5" x14ac:dyDescent="0.25">
      <c r="E72636" s="71"/>
    </row>
    <row r="72637" spans="5:5" x14ac:dyDescent="0.25">
      <c r="E72637" s="71"/>
    </row>
    <row r="72638" spans="5:5" x14ac:dyDescent="0.25">
      <c r="E72638" s="71"/>
    </row>
    <row r="72639" spans="5:5" x14ac:dyDescent="0.25">
      <c r="E72639" s="71"/>
    </row>
    <row r="72640" spans="5:5" x14ac:dyDescent="0.25">
      <c r="E72640" s="71"/>
    </row>
    <row r="72641" spans="5:5" x14ac:dyDescent="0.25">
      <c r="E72641" s="71"/>
    </row>
    <row r="72642" spans="5:5" x14ac:dyDescent="0.25">
      <c r="E72642" s="71"/>
    </row>
    <row r="72643" spans="5:5" x14ac:dyDescent="0.25">
      <c r="E72643" s="71"/>
    </row>
    <row r="72644" spans="5:5" x14ac:dyDescent="0.25">
      <c r="E72644" s="71"/>
    </row>
    <row r="72645" spans="5:5" x14ac:dyDescent="0.25">
      <c r="E72645" s="71"/>
    </row>
    <row r="72646" spans="5:5" x14ac:dyDescent="0.25">
      <c r="E72646" s="71"/>
    </row>
    <row r="72647" spans="5:5" x14ac:dyDescent="0.25">
      <c r="E72647" s="71"/>
    </row>
    <row r="72648" spans="5:5" x14ac:dyDescent="0.25">
      <c r="E72648" s="71"/>
    </row>
    <row r="72649" spans="5:5" x14ac:dyDescent="0.25">
      <c r="E72649" s="71"/>
    </row>
    <row r="72650" spans="5:5" x14ac:dyDescent="0.25">
      <c r="E72650" s="71"/>
    </row>
    <row r="72651" spans="5:5" x14ac:dyDescent="0.25">
      <c r="E72651" s="71"/>
    </row>
    <row r="72652" spans="5:5" x14ac:dyDescent="0.25">
      <c r="E72652" s="71"/>
    </row>
    <row r="72653" spans="5:5" x14ac:dyDescent="0.25">
      <c r="E72653" s="71"/>
    </row>
    <row r="72654" spans="5:5" x14ac:dyDescent="0.25">
      <c r="E72654" s="71"/>
    </row>
    <row r="72655" spans="5:5" x14ac:dyDescent="0.25">
      <c r="E72655" s="71"/>
    </row>
    <row r="72656" spans="5:5" x14ac:dyDescent="0.25">
      <c r="E72656" s="71"/>
    </row>
    <row r="72657" spans="5:5" x14ac:dyDescent="0.25">
      <c r="E72657" s="71"/>
    </row>
    <row r="72658" spans="5:5" x14ac:dyDescent="0.25">
      <c r="E72658" s="71"/>
    </row>
    <row r="72659" spans="5:5" x14ac:dyDescent="0.25">
      <c r="E72659" s="71"/>
    </row>
    <row r="72660" spans="5:5" x14ac:dyDescent="0.25">
      <c r="E72660" s="71"/>
    </row>
    <row r="72661" spans="5:5" x14ac:dyDescent="0.25">
      <c r="E72661" s="71"/>
    </row>
    <row r="72662" spans="5:5" x14ac:dyDescent="0.25">
      <c r="E72662" s="71"/>
    </row>
    <row r="72663" spans="5:5" x14ac:dyDescent="0.25">
      <c r="E72663" s="71"/>
    </row>
    <row r="72664" spans="5:5" x14ac:dyDescent="0.25">
      <c r="E72664" s="71"/>
    </row>
    <row r="72665" spans="5:5" x14ac:dyDescent="0.25">
      <c r="E72665" s="71"/>
    </row>
    <row r="72666" spans="5:5" x14ac:dyDescent="0.25">
      <c r="E72666" s="71"/>
    </row>
    <row r="72667" spans="5:5" x14ac:dyDescent="0.25">
      <c r="E72667" s="71"/>
    </row>
    <row r="72668" spans="5:5" x14ac:dyDescent="0.25">
      <c r="E72668" s="71"/>
    </row>
    <row r="72669" spans="5:5" x14ac:dyDescent="0.25">
      <c r="E72669" s="71"/>
    </row>
    <row r="72670" spans="5:5" x14ac:dyDescent="0.25">
      <c r="E72670" s="71"/>
    </row>
    <row r="72671" spans="5:5" x14ac:dyDescent="0.25">
      <c r="E72671" s="71"/>
    </row>
    <row r="72672" spans="5:5" x14ac:dyDescent="0.25">
      <c r="E72672" s="71"/>
    </row>
    <row r="72673" spans="5:5" x14ac:dyDescent="0.25">
      <c r="E72673" s="71"/>
    </row>
    <row r="72674" spans="5:5" x14ac:dyDescent="0.25">
      <c r="E72674" s="71"/>
    </row>
    <row r="72675" spans="5:5" x14ac:dyDescent="0.25">
      <c r="E72675" s="71"/>
    </row>
    <row r="72676" spans="5:5" x14ac:dyDescent="0.25">
      <c r="E72676" s="71"/>
    </row>
    <row r="72677" spans="5:5" x14ac:dyDescent="0.25">
      <c r="E72677" s="71"/>
    </row>
    <row r="72678" spans="5:5" x14ac:dyDescent="0.25">
      <c r="E72678" s="71"/>
    </row>
    <row r="72679" spans="5:5" x14ac:dyDescent="0.25">
      <c r="E72679" s="71"/>
    </row>
    <row r="72680" spans="5:5" x14ac:dyDescent="0.25">
      <c r="E72680" s="71"/>
    </row>
    <row r="72681" spans="5:5" x14ac:dyDescent="0.25">
      <c r="E72681" s="71"/>
    </row>
    <row r="72682" spans="5:5" x14ac:dyDescent="0.25">
      <c r="E72682" s="71"/>
    </row>
    <row r="72683" spans="5:5" x14ac:dyDescent="0.25">
      <c r="E72683" s="71"/>
    </row>
    <row r="72684" spans="5:5" x14ac:dyDescent="0.25">
      <c r="E72684" s="71"/>
    </row>
    <row r="72685" spans="5:5" x14ac:dyDescent="0.25">
      <c r="E72685" s="71"/>
    </row>
    <row r="72686" spans="5:5" x14ac:dyDescent="0.25">
      <c r="E72686" s="71"/>
    </row>
    <row r="72687" spans="5:5" x14ac:dyDescent="0.25">
      <c r="E72687" s="71"/>
    </row>
    <row r="72688" spans="5:5" x14ac:dyDescent="0.25">
      <c r="E72688" s="71"/>
    </row>
    <row r="72689" spans="5:5" x14ac:dyDescent="0.25">
      <c r="E72689" s="71"/>
    </row>
    <row r="72690" spans="5:5" x14ac:dyDescent="0.25">
      <c r="E72690" s="71"/>
    </row>
    <row r="72691" spans="5:5" x14ac:dyDescent="0.25">
      <c r="E72691" s="71"/>
    </row>
    <row r="72692" spans="5:5" x14ac:dyDescent="0.25">
      <c r="E72692" s="71"/>
    </row>
    <row r="72693" spans="5:5" x14ac:dyDescent="0.25">
      <c r="E72693" s="71"/>
    </row>
    <row r="72694" spans="5:5" x14ac:dyDescent="0.25">
      <c r="E72694" s="71"/>
    </row>
    <row r="72695" spans="5:5" x14ac:dyDescent="0.25">
      <c r="E72695" s="71"/>
    </row>
    <row r="72696" spans="5:5" x14ac:dyDescent="0.25">
      <c r="E72696" s="71"/>
    </row>
    <row r="72697" spans="5:5" x14ac:dyDescent="0.25">
      <c r="E72697" s="71"/>
    </row>
    <row r="72698" spans="5:5" x14ac:dyDescent="0.25">
      <c r="E72698" s="71"/>
    </row>
    <row r="72699" spans="5:5" x14ac:dyDescent="0.25">
      <c r="E72699" s="71"/>
    </row>
    <row r="72700" spans="5:5" x14ac:dyDescent="0.25">
      <c r="E72700" s="71"/>
    </row>
    <row r="72701" spans="5:5" x14ac:dyDescent="0.25">
      <c r="E72701" s="71"/>
    </row>
    <row r="72702" spans="5:5" x14ac:dyDescent="0.25">
      <c r="E72702" s="71"/>
    </row>
    <row r="72703" spans="5:5" x14ac:dyDescent="0.25">
      <c r="E72703" s="71"/>
    </row>
    <row r="72704" spans="5:5" x14ac:dyDescent="0.25">
      <c r="E72704" s="71"/>
    </row>
    <row r="72705" spans="5:5" x14ac:dyDescent="0.25">
      <c r="E72705" s="71"/>
    </row>
    <row r="72706" spans="5:5" x14ac:dyDescent="0.25">
      <c r="E72706" s="71"/>
    </row>
    <row r="72707" spans="5:5" x14ac:dyDescent="0.25">
      <c r="E72707" s="71"/>
    </row>
    <row r="72708" spans="5:5" x14ac:dyDescent="0.25">
      <c r="E72708" s="71"/>
    </row>
    <row r="72709" spans="5:5" x14ac:dyDescent="0.25">
      <c r="E72709" s="71"/>
    </row>
    <row r="72710" spans="5:5" x14ac:dyDescent="0.25">
      <c r="E72710" s="71"/>
    </row>
    <row r="72711" spans="5:5" x14ac:dyDescent="0.25">
      <c r="E72711" s="71"/>
    </row>
    <row r="72712" spans="5:5" x14ac:dyDescent="0.25">
      <c r="E72712" s="71"/>
    </row>
    <row r="72713" spans="5:5" x14ac:dyDescent="0.25">
      <c r="E72713" s="71"/>
    </row>
    <row r="72714" spans="5:5" x14ac:dyDescent="0.25">
      <c r="E72714" s="71"/>
    </row>
    <row r="72715" spans="5:5" x14ac:dyDescent="0.25">
      <c r="E72715" s="71"/>
    </row>
    <row r="72716" spans="5:5" x14ac:dyDescent="0.25">
      <c r="E72716" s="71"/>
    </row>
    <row r="72717" spans="5:5" x14ac:dyDescent="0.25">
      <c r="E72717" s="71"/>
    </row>
    <row r="72718" spans="5:5" x14ac:dyDescent="0.25">
      <c r="E72718" s="71"/>
    </row>
    <row r="72719" spans="5:5" x14ac:dyDescent="0.25">
      <c r="E72719" s="71"/>
    </row>
    <row r="72720" spans="5:5" x14ac:dyDescent="0.25">
      <c r="E72720" s="71"/>
    </row>
    <row r="72721" spans="5:5" x14ac:dyDescent="0.25">
      <c r="E72721" s="71"/>
    </row>
    <row r="72722" spans="5:5" x14ac:dyDescent="0.25">
      <c r="E72722" s="71"/>
    </row>
    <row r="72723" spans="5:5" x14ac:dyDescent="0.25">
      <c r="E72723" s="71"/>
    </row>
    <row r="72724" spans="5:5" x14ac:dyDescent="0.25">
      <c r="E72724" s="71"/>
    </row>
    <row r="72725" spans="5:5" x14ac:dyDescent="0.25">
      <c r="E72725" s="71"/>
    </row>
    <row r="72726" spans="5:5" x14ac:dyDescent="0.25">
      <c r="E72726" s="71"/>
    </row>
    <row r="72727" spans="5:5" x14ac:dyDescent="0.25">
      <c r="E72727" s="71"/>
    </row>
    <row r="72728" spans="5:5" x14ac:dyDescent="0.25">
      <c r="E72728" s="71"/>
    </row>
    <row r="72729" spans="5:5" x14ac:dyDescent="0.25">
      <c r="E72729" s="71"/>
    </row>
    <row r="72730" spans="5:5" x14ac:dyDescent="0.25">
      <c r="E72730" s="71"/>
    </row>
    <row r="72731" spans="5:5" x14ac:dyDescent="0.25">
      <c r="E72731" s="71"/>
    </row>
    <row r="72732" spans="5:5" x14ac:dyDescent="0.25">
      <c r="E72732" s="71"/>
    </row>
    <row r="72733" spans="5:5" x14ac:dyDescent="0.25">
      <c r="E72733" s="71"/>
    </row>
    <row r="72734" spans="5:5" x14ac:dyDescent="0.25">
      <c r="E72734" s="71"/>
    </row>
    <row r="72735" spans="5:5" x14ac:dyDescent="0.25">
      <c r="E72735" s="71"/>
    </row>
    <row r="72736" spans="5:5" x14ac:dyDescent="0.25">
      <c r="E72736" s="71"/>
    </row>
    <row r="72737" spans="5:5" x14ac:dyDescent="0.25">
      <c r="E72737" s="71"/>
    </row>
    <row r="72738" spans="5:5" x14ac:dyDescent="0.25">
      <c r="E72738" s="71"/>
    </row>
    <row r="72739" spans="5:5" x14ac:dyDescent="0.25">
      <c r="E72739" s="71"/>
    </row>
    <row r="72740" spans="5:5" x14ac:dyDescent="0.25">
      <c r="E72740" s="71"/>
    </row>
    <row r="72741" spans="5:5" x14ac:dyDescent="0.25">
      <c r="E72741" s="71"/>
    </row>
    <row r="72742" spans="5:5" x14ac:dyDescent="0.25">
      <c r="E72742" s="71"/>
    </row>
    <row r="72743" spans="5:5" x14ac:dyDescent="0.25">
      <c r="E72743" s="71"/>
    </row>
    <row r="72744" spans="5:5" x14ac:dyDescent="0.25">
      <c r="E72744" s="71"/>
    </row>
    <row r="72745" spans="5:5" x14ac:dyDescent="0.25">
      <c r="E72745" s="71"/>
    </row>
    <row r="72746" spans="5:5" x14ac:dyDescent="0.25">
      <c r="E72746" s="71"/>
    </row>
    <row r="72747" spans="5:5" x14ac:dyDescent="0.25">
      <c r="E72747" s="71"/>
    </row>
    <row r="72748" spans="5:5" x14ac:dyDescent="0.25">
      <c r="E72748" s="71"/>
    </row>
    <row r="72749" spans="5:5" x14ac:dyDescent="0.25">
      <c r="E72749" s="71"/>
    </row>
    <row r="72750" spans="5:5" x14ac:dyDescent="0.25">
      <c r="E72750" s="71"/>
    </row>
    <row r="72751" spans="5:5" x14ac:dyDescent="0.25">
      <c r="E72751" s="71"/>
    </row>
    <row r="72752" spans="5:5" x14ac:dyDescent="0.25">
      <c r="E72752" s="71"/>
    </row>
    <row r="72753" spans="5:5" x14ac:dyDescent="0.25">
      <c r="E72753" s="71"/>
    </row>
    <row r="72754" spans="5:5" x14ac:dyDescent="0.25">
      <c r="E72754" s="71"/>
    </row>
    <row r="72755" spans="5:5" x14ac:dyDescent="0.25">
      <c r="E72755" s="71"/>
    </row>
    <row r="72756" spans="5:5" x14ac:dyDescent="0.25">
      <c r="E72756" s="71"/>
    </row>
    <row r="72757" spans="5:5" x14ac:dyDescent="0.25">
      <c r="E72757" s="71"/>
    </row>
    <row r="72758" spans="5:5" x14ac:dyDescent="0.25">
      <c r="E72758" s="71"/>
    </row>
    <row r="72759" spans="5:5" x14ac:dyDescent="0.25">
      <c r="E72759" s="71"/>
    </row>
    <row r="72760" spans="5:5" x14ac:dyDescent="0.25">
      <c r="E72760" s="71"/>
    </row>
    <row r="72761" spans="5:5" x14ac:dyDescent="0.25">
      <c r="E72761" s="71"/>
    </row>
    <row r="72762" spans="5:5" x14ac:dyDescent="0.25">
      <c r="E72762" s="71"/>
    </row>
    <row r="72763" spans="5:5" x14ac:dyDescent="0.25">
      <c r="E72763" s="71"/>
    </row>
    <row r="72764" spans="5:5" x14ac:dyDescent="0.25">
      <c r="E72764" s="71"/>
    </row>
    <row r="72765" spans="5:5" x14ac:dyDescent="0.25">
      <c r="E72765" s="71"/>
    </row>
    <row r="72766" spans="5:5" x14ac:dyDescent="0.25">
      <c r="E72766" s="71"/>
    </row>
    <row r="72767" spans="5:5" x14ac:dyDescent="0.25">
      <c r="E72767" s="71"/>
    </row>
    <row r="72768" spans="5:5" x14ac:dyDescent="0.25">
      <c r="E72768" s="71"/>
    </row>
    <row r="72769" spans="5:5" x14ac:dyDescent="0.25">
      <c r="E72769" s="71"/>
    </row>
    <row r="72770" spans="5:5" x14ac:dyDescent="0.25">
      <c r="E72770" s="71"/>
    </row>
    <row r="72771" spans="5:5" x14ac:dyDescent="0.25">
      <c r="E72771" s="71"/>
    </row>
    <row r="72772" spans="5:5" x14ac:dyDescent="0.25">
      <c r="E72772" s="71"/>
    </row>
    <row r="72773" spans="5:5" x14ac:dyDescent="0.25">
      <c r="E72773" s="71"/>
    </row>
    <row r="72774" spans="5:5" x14ac:dyDescent="0.25">
      <c r="E72774" s="71"/>
    </row>
    <row r="72775" spans="5:5" x14ac:dyDescent="0.25">
      <c r="E72775" s="71"/>
    </row>
    <row r="72776" spans="5:5" x14ac:dyDescent="0.25">
      <c r="E72776" s="71"/>
    </row>
    <row r="72777" spans="5:5" x14ac:dyDescent="0.25">
      <c r="E72777" s="71"/>
    </row>
    <row r="72778" spans="5:5" x14ac:dyDescent="0.25">
      <c r="E72778" s="71"/>
    </row>
    <row r="72779" spans="5:5" x14ac:dyDescent="0.25">
      <c r="E72779" s="71"/>
    </row>
    <row r="72780" spans="5:5" x14ac:dyDescent="0.25">
      <c r="E72780" s="71"/>
    </row>
    <row r="72781" spans="5:5" x14ac:dyDescent="0.25">
      <c r="E72781" s="71"/>
    </row>
    <row r="72782" spans="5:5" x14ac:dyDescent="0.25">
      <c r="E72782" s="71"/>
    </row>
    <row r="72783" spans="5:5" x14ac:dyDescent="0.25">
      <c r="E72783" s="71"/>
    </row>
    <row r="72784" spans="5:5" x14ac:dyDescent="0.25">
      <c r="E72784" s="71"/>
    </row>
    <row r="72785" spans="5:5" x14ac:dyDescent="0.25">
      <c r="E72785" s="71"/>
    </row>
    <row r="72786" spans="5:5" x14ac:dyDescent="0.25">
      <c r="E72786" s="71"/>
    </row>
    <row r="72787" spans="5:5" x14ac:dyDescent="0.25">
      <c r="E72787" s="71"/>
    </row>
    <row r="72788" spans="5:5" x14ac:dyDescent="0.25">
      <c r="E72788" s="71"/>
    </row>
    <row r="72789" spans="5:5" x14ac:dyDescent="0.25">
      <c r="E72789" s="71"/>
    </row>
    <row r="72790" spans="5:5" x14ac:dyDescent="0.25">
      <c r="E72790" s="71"/>
    </row>
    <row r="72791" spans="5:5" x14ac:dyDescent="0.25">
      <c r="E72791" s="71"/>
    </row>
    <row r="72792" spans="5:5" x14ac:dyDescent="0.25">
      <c r="E72792" s="71"/>
    </row>
    <row r="72793" spans="5:5" x14ac:dyDescent="0.25">
      <c r="E72793" s="71"/>
    </row>
    <row r="72794" spans="5:5" x14ac:dyDescent="0.25">
      <c r="E72794" s="71"/>
    </row>
    <row r="72795" spans="5:5" x14ac:dyDescent="0.25">
      <c r="E72795" s="71"/>
    </row>
    <row r="72796" spans="5:5" x14ac:dyDescent="0.25">
      <c r="E72796" s="71"/>
    </row>
    <row r="72797" spans="5:5" x14ac:dyDescent="0.25">
      <c r="E72797" s="71"/>
    </row>
    <row r="72798" spans="5:5" x14ac:dyDescent="0.25">
      <c r="E72798" s="71"/>
    </row>
    <row r="72799" spans="5:5" x14ac:dyDescent="0.25">
      <c r="E72799" s="71"/>
    </row>
    <row r="72800" spans="5:5" x14ac:dyDescent="0.25">
      <c r="E72800" s="71"/>
    </row>
    <row r="72801" spans="5:5" x14ac:dyDescent="0.25">
      <c r="E72801" s="71"/>
    </row>
    <row r="72802" spans="5:5" x14ac:dyDescent="0.25">
      <c r="E72802" s="71"/>
    </row>
    <row r="72803" spans="5:5" x14ac:dyDescent="0.25">
      <c r="E72803" s="71"/>
    </row>
    <row r="72804" spans="5:5" x14ac:dyDescent="0.25">
      <c r="E72804" s="71"/>
    </row>
    <row r="72805" spans="5:5" x14ac:dyDescent="0.25">
      <c r="E72805" s="71"/>
    </row>
    <row r="72806" spans="5:5" x14ac:dyDescent="0.25">
      <c r="E72806" s="71"/>
    </row>
    <row r="72807" spans="5:5" x14ac:dyDescent="0.25">
      <c r="E72807" s="71"/>
    </row>
    <row r="72808" spans="5:5" x14ac:dyDescent="0.25">
      <c r="E72808" s="71"/>
    </row>
    <row r="72809" spans="5:5" x14ac:dyDescent="0.25">
      <c r="E72809" s="71"/>
    </row>
    <row r="72810" spans="5:5" x14ac:dyDescent="0.25">
      <c r="E72810" s="71"/>
    </row>
    <row r="72811" spans="5:5" x14ac:dyDescent="0.25">
      <c r="E72811" s="71"/>
    </row>
    <row r="72812" spans="5:5" x14ac:dyDescent="0.25">
      <c r="E72812" s="71"/>
    </row>
    <row r="72813" spans="5:5" x14ac:dyDescent="0.25">
      <c r="E72813" s="71"/>
    </row>
    <row r="72814" spans="5:5" x14ac:dyDescent="0.25">
      <c r="E72814" s="71"/>
    </row>
    <row r="72815" spans="5:5" x14ac:dyDescent="0.25">
      <c r="E72815" s="71"/>
    </row>
    <row r="72816" spans="5:5" x14ac:dyDescent="0.25">
      <c r="E72816" s="71"/>
    </row>
    <row r="72817" spans="5:5" x14ac:dyDescent="0.25">
      <c r="E72817" s="71"/>
    </row>
    <row r="72818" spans="5:5" x14ac:dyDescent="0.25">
      <c r="E72818" s="71"/>
    </row>
    <row r="72819" spans="5:5" x14ac:dyDescent="0.25">
      <c r="E72819" s="71"/>
    </row>
    <row r="72820" spans="5:5" x14ac:dyDescent="0.25">
      <c r="E72820" s="71"/>
    </row>
    <row r="72821" spans="5:5" x14ac:dyDescent="0.25">
      <c r="E72821" s="71"/>
    </row>
    <row r="72822" spans="5:5" x14ac:dyDescent="0.25">
      <c r="E72822" s="71"/>
    </row>
    <row r="72823" spans="5:5" x14ac:dyDescent="0.25">
      <c r="E72823" s="71"/>
    </row>
    <row r="72824" spans="5:5" x14ac:dyDescent="0.25">
      <c r="E72824" s="71"/>
    </row>
    <row r="72825" spans="5:5" x14ac:dyDescent="0.25">
      <c r="E72825" s="71"/>
    </row>
    <row r="72826" spans="5:5" x14ac:dyDescent="0.25">
      <c r="E72826" s="71"/>
    </row>
    <row r="72827" spans="5:5" x14ac:dyDescent="0.25">
      <c r="E72827" s="71"/>
    </row>
    <row r="72828" spans="5:5" x14ac:dyDescent="0.25">
      <c r="E72828" s="71"/>
    </row>
    <row r="72829" spans="5:5" x14ac:dyDescent="0.25">
      <c r="E72829" s="71"/>
    </row>
    <row r="72830" spans="5:5" x14ac:dyDescent="0.25">
      <c r="E72830" s="71"/>
    </row>
    <row r="72831" spans="5:5" x14ac:dyDescent="0.25">
      <c r="E72831" s="71"/>
    </row>
    <row r="72832" spans="5:5" x14ac:dyDescent="0.25">
      <c r="E72832" s="71"/>
    </row>
    <row r="72833" spans="5:5" x14ac:dyDescent="0.25">
      <c r="E72833" s="71"/>
    </row>
    <row r="72834" spans="5:5" x14ac:dyDescent="0.25">
      <c r="E72834" s="71"/>
    </row>
    <row r="72835" spans="5:5" x14ac:dyDescent="0.25">
      <c r="E72835" s="71"/>
    </row>
    <row r="72836" spans="5:5" x14ac:dyDescent="0.25">
      <c r="E72836" s="71"/>
    </row>
    <row r="72837" spans="5:5" x14ac:dyDescent="0.25">
      <c r="E72837" s="71"/>
    </row>
    <row r="72838" spans="5:5" x14ac:dyDescent="0.25">
      <c r="E72838" s="71"/>
    </row>
    <row r="72839" spans="5:5" x14ac:dyDescent="0.25">
      <c r="E72839" s="71"/>
    </row>
    <row r="72840" spans="5:5" x14ac:dyDescent="0.25">
      <c r="E72840" s="71"/>
    </row>
    <row r="72841" spans="5:5" x14ac:dyDescent="0.25">
      <c r="E72841" s="71"/>
    </row>
    <row r="72842" spans="5:5" x14ac:dyDescent="0.25">
      <c r="E72842" s="71"/>
    </row>
    <row r="72843" spans="5:5" x14ac:dyDescent="0.25">
      <c r="E72843" s="71"/>
    </row>
    <row r="72844" spans="5:5" x14ac:dyDescent="0.25">
      <c r="E72844" s="71"/>
    </row>
    <row r="72845" spans="5:5" x14ac:dyDescent="0.25">
      <c r="E72845" s="71"/>
    </row>
    <row r="72846" spans="5:5" x14ac:dyDescent="0.25">
      <c r="E72846" s="71"/>
    </row>
    <row r="72847" spans="5:5" x14ac:dyDescent="0.25">
      <c r="E72847" s="71"/>
    </row>
    <row r="72848" spans="5:5" x14ac:dyDescent="0.25">
      <c r="E72848" s="71"/>
    </row>
    <row r="72849" spans="5:5" x14ac:dyDescent="0.25">
      <c r="E72849" s="71"/>
    </row>
    <row r="72850" spans="5:5" x14ac:dyDescent="0.25">
      <c r="E72850" s="71"/>
    </row>
    <row r="72851" spans="5:5" x14ac:dyDescent="0.25">
      <c r="E72851" s="71"/>
    </row>
    <row r="72852" spans="5:5" x14ac:dyDescent="0.25">
      <c r="E72852" s="71"/>
    </row>
    <row r="72853" spans="5:5" x14ac:dyDescent="0.25">
      <c r="E72853" s="71"/>
    </row>
    <row r="72854" spans="5:5" x14ac:dyDescent="0.25">
      <c r="E72854" s="71"/>
    </row>
    <row r="72855" spans="5:5" x14ac:dyDescent="0.25">
      <c r="E72855" s="71"/>
    </row>
    <row r="72856" spans="5:5" x14ac:dyDescent="0.25">
      <c r="E72856" s="71"/>
    </row>
    <row r="72857" spans="5:5" x14ac:dyDescent="0.25">
      <c r="E72857" s="71"/>
    </row>
    <row r="72858" spans="5:5" x14ac:dyDescent="0.25">
      <c r="E72858" s="71"/>
    </row>
    <row r="72859" spans="5:5" x14ac:dyDescent="0.25">
      <c r="E72859" s="71"/>
    </row>
    <row r="72860" spans="5:5" x14ac:dyDescent="0.25">
      <c r="E72860" s="71"/>
    </row>
    <row r="72861" spans="5:5" x14ac:dyDescent="0.25">
      <c r="E72861" s="71"/>
    </row>
    <row r="72862" spans="5:5" x14ac:dyDescent="0.25">
      <c r="E72862" s="71"/>
    </row>
    <row r="72863" spans="5:5" x14ac:dyDescent="0.25">
      <c r="E72863" s="71"/>
    </row>
    <row r="72864" spans="5:5" x14ac:dyDescent="0.25">
      <c r="E72864" s="71"/>
    </row>
    <row r="72865" spans="5:5" x14ac:dyDescent="0.25">
      <c r="E72865" s="71"/>
    </row>
    <row r="72866" spans="5:5" x14ac:dyDescent="0.25">
      <c r="E72866" s="71"/>
    </row>
    <row r="72867" spans="5:5" x14ac:dyDescent="0.25">
      <c r="E72867" s="71"/>
    </row>
    <row r="72868" spans="5:5" x14ac:dyDescent="0.25">
      <c r="E72868" s="71"/>
    </row>
    <row r="72869" spans="5:5" x14ac:dyDescent="0.25">
      <c r="E72869" s="71"/>
    </row>
    <row r="72870" spans="5:5" x14ac:dyDescent="0.25">
      <c r="E72870" s="71"/>
    </row>
    <row r="72871" spans="5:5" x14ac:dyDescent="0.25">
      <c r="E72871" s="71"/>
    </row>
    <row r="72872" spans="5:5" x14ac:dyDescent="0.25">
      <c r="E72872" s="71"/>
    </row>
    <row r="72873" spans="5:5" x14ac:dyDescent="0.25">
      <c r="E72873" s="71"/>
    </row>
    <row r="72874" spans="5:5" x14ac:dyDescent="0.25">
      <c r="E72874" s="71"/>
    </row>
    <row r="72875" spans="5:5" x14ac:dyDescent="0.25">
      <c r="E72875" s="71"/>
    </row>
    <row r="72876" spans="5:5" x14ac:dyDescent="0.25">
      <c r="E72876" s="71"/>
    </row>
    <row r="72877" spans="5:5" x14ac:dyDescent="0.25">
      <c r="E72877" s="71"/>
    </row>
    <row r="72878" spans="5:5" x14ac:dyDescent="0.25">
      <c r="E72878" s="71"/>
    </row>
    <row r="72879" spans="5:5" x14ac:dyDescent="0.25">
      <c r="E72879" s="71"/>
    </row>
    <row r="72880" spans="5:5" x14ac:dyDescent="0.25">
      <c r="E72880" s="71"/>
    </row>
    <row r="72881" spans="5:5" x14ac:dyDescent="0.25">
      <c r="E72881" s="71"/>
    </row>
    <row r="72882" spans="5:5" x14ac:dyDescent="0.25">
      <c r="E72882" s="71"/>
    </row>
    <row r="72883" spans="5:5" x14ac:dyDescent="0.25">
      <c r="E72883" s="71"/>
    </row>
    <row r="72884" spans="5:5" x14ac:dyDescent="0.25">
      <c r="E72884" s="71"/>
    </row>
    <row r="72885" spans="5:5" x14ac:dyDescent="0.25">
      <c r="E72885" s="71"/>
    </row>
    <row r="72886" spans="5:5" x14ac:dyDescent="0.25">
      <c r="E72886" s="71"/>
    </row>
    <row r="72887" spans="5:5" x14ac:dyDescent="0.25">
      <c r="E72887" s="71"/>
    </row>
    <row r="72888" spans="5:5" x14ac:dyDescent="0.25">
      <c r="E72888" s="71"/>
    </row>
    <row r="72889" spans="5:5" x14ac:dyDescent="0.25">
      <c r="E72889" s="71"/>
    </row>
    <row r="72890" spans="5:5" x14ac:dyDescent="0.25">
      <c r="E72890" s="71"/>
    </row>
    <row r="72891" spans="5:5" x14ac:dyDescent="0.25">
      <c r="E72891" s="71"/>
    </row>
    <row r="72892" spans="5:5" x14ac:dyDescent="0.25">
      <c r="E72892" s="71"/>
    </row>
    <row r="72893" spans="5:5" x14ac:dyDescent="0.25">
      <c r="E72893" s="71"/>
    </row>
    <row r="72894" spans="5:5" x14ac:dyDescent="0.25">
      <c r="E72894" s="71"/>
    </row>
    <row r="72895" spans="5:5" x14ac:dyDescent="0.25">
      <c r="E72895" s="71"/>
    </row>
    <row r="72896" spans="5:5" x14ac:dyDescent="0.25">
      <c r="E72896" s="71"/>
    </row>
    <row r="72897" spans="5:5" x14ac:dyDescent="0.25">
      <c r="E72897" s="71"/>
    </row>
    <row r="72898" spans="5:5" x14ac:dyDescent="0.25">
      <c r="E72898" s="71"/>
    </row>
    <row r="72899" spans="5:5" x14ac:dyDescent="0.25">
      <c r="E72899" s="71"/>
    </row>
    <row r="72900" spans="5:5" x14ac:dyDescent="0.25">
      <c r="E72900" s="71"/>
    </row>
    <row r="72901" spans="5:5" x14ac:dyDescent="0.25">
      <c r="E72901" s="71"/>
    </row>
    <row r="72902" spans="5:5" x14ac:dyDescent="0.25">
      <c r="E72902" s="71"/>
    </row>
    <row r="72903" spans="5:5" x14ac:dyDescent="0.25">
      <c r="E72903" s="71"/>
    </row>
    <row r="72904" spans="5:5" x14ac:dyDescent="0.25">
      <c r="E72904" s="71"/>
    </row>
    <row r="72905" spans="5:5" x14ac:dyDescent="0.25">
      <c r="E72905" s="71"/>
    </row>
    <row r="72906" spans="5:5" x14ac:dyDescent="0.25">
      <c r="E72906" s="71"/>
    </row>
    <row r="72907" spans="5:5" x14ac:dyDescent="0.25">
      <c r="E72907" s="71"/>
    </row>
    <row r="72908" spans="5:5" x14ac:dyDescent="0.25">
      <c r="E72908" s="71"/>
    </row>
    <row r="72909" spans="5:5" x14ac:dyDescent="0.25">
      <c r="E72909" s="71"/>
    </row>
    <row r="72910" spans="5:5" x14ac:dyDescent="0.25">
      <c r="E72910" s="71"/>
    </row>
    <row r="72911" spans="5:5" x14ac:dyDescent="0.25">
      <c r="E72911" s="71"/>
    </row>
    <row r="72912" spans="5:5" x14ac:dyDescent="0.25">
      <c r="E72912" s="71"/>
    </row>
    <row r="72913" spans="5:5" x14ac:dyDescent="0.25">
      <c r="E72913" s="71"/>
    </row>
    <row r="72914" spans="5:5" x14ac:dyDescent="0.25">
      <c r="E72914" s="71"/>
    </row>
    <row r="72915" spans="5:5" x14ac:dyDescent="0.25">
      <c r="E72915" s="71"/>
    </row>
    <row r="72916" spans="5:5" x14ac:dyDescent="0.25">
      <c r="E72916" s="71"/>
    </row>
    <row r="72917" spans="5:5" x14ac:dyDescent="0.25">
      <c r="E72917" s="71"/>
    </row>
    <row r="72918" spans="5:5" x14ac:dyDescent="0.25">
      <c r="E72918" s="71"/>
    </row>
    <row r="72919" spans="5:5" x14ac:dyDescent="0.25">
      <c r="E72919" s="71"/>
    </row>
    <row r="72920" spans="5:5" x14ac:dyDescent="0.25">
      <c r="E72920" s="71"/>
    </row>
    <row r="72921" spans="5:5" x14ac:dyDescent="0.25">
      <c r="E72921" s="71"/>
    </row>
    <row r="72922" spans="5:5" x14ac:dyDescent="0.25">
      <c r="E72922" s="71"/>
    </row>
    <row r="72923" spans="5:5" x14ac:dyDescent="0.25">
      <c r="E72923" s="71"/>
    </row>
    <row r="72924" spans="5:5" x14ac:dyDescent="0.25">
      <c r="E72924" s="71"/>
    </row>
    <row r="72925" spans="5:5" x14ac:dyDescent="0.25">
      <c r="E72925" s="71"/>
    </row>
    <row r="72926" spans="5:5" x14ac:dyDescent="0.25">
      <c r="E72926" s="71"/>
    </row>
    <row r="72927" spans="5:5" x14ac:dyDescent="0.25">
      <c r="E72927" s="71"/>
    </row>
    <row r="72928" spans="5:5" x14ac:dyDescent="0.25">
      <c r="E72928" s="71"/>
    </row>
    <row r="72929" spans="5:5" x14ac:dyDescent="0.25">
      <c r="E72929" s="71"/>
    </row>
    <row r="72930" spans="5:5" x14ac:dyDescent="0.25">
      <c r="E72930" s="71"/>
    </row>
    <row r="72931" spans="5:5" x14ac:dyDescent="0.25">
      <c r="E72931" s="71"/>
    </row>
    <row r="72932" spans="5:5" x14ac:dyDescent="0.25">
      <c r="E72932" s="71"/>
    </row>
    <row r="72933" spans="5:5" x14ac:dyDescent="0.25">
      <c r="E72933" s="71"/>
    </row>
    <row r="72934" spans="5:5" x14ac:dyDescent="0.25">
      <c r="E72934" s="71"/>
    </row>
    <row r="72935" spans="5:5" x14ac:dyDescent="0.25">
      <c r="E72935" s="71"/>
    </row>
    <row r="72936" spans="5:5" x14ac:dyDescent="0.25">
      <c r="E72936" s="71"/>
    </row>
    <row r="72937" spans="5:5" x14ac:dyDescent="0.25">
      <c r="E72937" s="71"/>
    </row>
    <row r="72938" spans="5:5" x14ac:dyDescent="0.25">
      <c r="E72938" s="71"/>
    </row>
    <row r="72939" spans="5:5" x14ac:dyDescent="0.25">
      <c r="E72939" s="71"/>
    </row>
    <row r="72940" spans="5:5" x14ac:dyDescent="0.25">
      <c r="E72940" s="71"/>
    </row>
    <row r="72941" spans="5:5" x14ac:dyDescent="0.25">
      <c r="E72941" s="71"/>
    </row>
    <row r="72942" spans="5:5" x14ac:dyDescent="0.25">
      <c r="E72942" s="71"/>
    </row>
    <row r="72943" spans="5:5" x14ac:dyDescent="0.25">
      <c r="E72943" s="71"/>
    </row>
    <row r="72944" spans="5:5" x14ac:dyDescent="0.25">
      <c r="E72944" s="71"/>
    </row>
    <row r="72945" spans="5:5" x14ac:dyDescent="0.25">
      <c r="E72945" s="71"/>
    </row>
    <row r="72946" spans="5:5" x14ac:dyDescent="0.25">
      <c r="E72946" s="71"/>
    </row>
    <row r="72947" spans="5:5" x14ac:dyDescent="0.25">
      <c r="E72947" s="71"/>
    </row>
    <row r="72948" spans="5:5" x14ac:dyDescent="0.25">
      <c r="E72948" s="71"/>
    </row>
    <row r="72949" spans="5:5" x14ac:dyDescent="0.25">
      <c r="E72949" s="71"/>
    </row>
    <row r="72950" spans="5:5" x14ac:dyDescent="0.25">
      <c r="E72950" s="71"/>
    </row>
    <row r="72951" spans="5:5" x14ac:dyDescent="0.25">
      <c r="E72951" s="71"/>
    </row>
    <row r="72952" spans="5:5" x14ac:dyDescent="0.25">
      <c r="E72952" s="71"/>
    </row>
    <row r="72953" spans="5:5" x14ac:dyDescent="0.25">
      <c r="E72953" s="71"/>
    </row>
    <row r="72954" spans="5:5" x14ac:dyDescent="0.25">
      <c r="E72954" s="71"/>
    </row>
    <row r="72955" spans="5:5" x14ac:dyDescent="0.25">
      <c r="E72955" s="71"/>
    </row>
    <row r="72956" spans="5:5" x14ac:dyDescent="0.25">
      <c r="E72956" s="71"/>
    </row>
    <row r="72957" spans="5:5" x14ac:dyDescent="0.25">
      <c r="E72957" s="71"/>
    </row>
    <row r="72958" spans="5:5" x14ac:dyDescent="0.25">
      <c r="E72958" s="71"/>
    </row>
    <row r="72959" spans="5:5" x14ac:dyDescent="0.25">
      <c r="E72959" s="71"/>
    </row>
    <row r="72960" spans="5:5" x14ac:dyDescent="0.25">
      <c r="E72960" s="71"/>
    </row>
    <row r="72961" spans="5:5" x14ac:dyDescent="0.25">
      <c r="E72961" s="71"/>
    </row>
    <row r="72962" spans="5:5" x14ac:dyDescent="0.25">
      <c r="E72962" s="71"/>
    </row>
    <row r="72963" spans="5:5" x14ac:dyDescent="0.25">
      <c r="E72963" s="71"/>
    </row>
    <row r="72964" spans="5:5" x14ac:dyDescent="0.25">
      <c r="E72964" s="71"/>
    </row>
    <row r="72965" spans="5:5" x14ac:dyDescent="0.25">
      <c r="E72965" s="71"/>
    </row>
    <row r="72966" spans="5:5" x14ac:dyDescent="0.25">
      <c r="E72966" s="71"/>
    </row>
    <row r="72967" spans="5:5" x14ac:dyDescent="0.25">
      <c r="E72967" s="71"/>
    </row>
    <row r="72968" spans="5:5" x14ac:dyDescent="0.25">
      <c r="E72968" s="71"/>
    </row>
    <row r="72969" spans="5:5" x14ac:dyDescent="0.25">
      <c r="E72969" s="71"/>
    </row>
    <row r="72970" spans="5:5" x14ac:dyDescent="0.25">
      <c r="E72970" s="71"/>
    </row>
    <row r="72971" spans="5:5" x14ac:dyDescent="0.25">
      <c r="E72971" s="71"/>
    </row>
    <row r="72972" spans="5:5" x14ac:dyDescent="0.25">
      <c r="E72972" s="71"/>
    </row>
    <row r="72973" spans="5:5" x14ac:dyDescent="0.25">
      <c r="E72973" s="71"/>
    </row>
    <row r="72974" spans="5:5" x14ac:dyDescent="0.25">
      <c r="E72974" s="71"/>
    </row>
    <row r="72975" spans="5:5" x14ac:dyDescent="0.25">
      <c r="E72975" s="71"/>
    </row>
    <row r="72976" spans="5:5" x14ac:dyDescent="0.25">
      <c r="E72976" s="71"/>
    </row>
    <row r="72977" spans="5:5" x14ac:dyDescent="0.25">
      <c r="E72977" s="71"/>
    </row>
    <row r="72978" spans="5:5" x14ac:dyDescent="0.25">
      <c r="E72978" s="71"/>
    </row>
    <row r="72979" spans="5:5" x14ac:dyDescent="0.25">
      <c r="E72979" s="71"/>
    </row>
    <row r="72980" spans="5:5" x14ac:dyDescent="0.25">
      <c r="E72980" s="71"/>
    </row>
    <row r="72981" spans="5:5" x14ac:dyDescent="0.25">
      <c r="E72981" s="71"/>
    </row>
    <row r="72982" spans="5:5" x14ac:dyDescent="0.25">
      <c r="E72982" s="71"/>
    </row>
    <row r="72983" spans="5:5" x14ac:dyDescent="0.25">
      <c r="E72983" s="71"/>
    </row>
    <row r="72984" spans="5:5" x14ac:dyDescent="0.25">
      <c r="E72984" s="71"/>
    </row>
    <row r="72985" spans="5:5" x14ac:dyDescent="0.25">
      <c r="E72985" s="71"/>
    </row>
    <row r="72986" spans="5:5" x14ac:dyDescent="0.25">
      <c r="E72986" s="71"/>
    </row>
    <row r="72987" spans="5:5" x14ac:dyDescent="0.25">
      <c r="E72987" s="71"/>
    </row>
    <row r="72988" spans="5:5" x14ac:dyDescent="0.25">
      <c r="E72988" s="71"/>
    </row>
    <row r="72989" spans="5:5" x14ac:dyDescent="0.25">
      <c r="E72989" s="71"/>
    </row>
    <row r="72990" spans="5:5" x14ac:dyDescent="0.25">
      <c r="E72990" s="71"/>
    </row>
    <row r="72991" spans="5:5" x14ac:dyDescent="0.25">
      <c r="E72991" s="71"/>
    </row>
    <row r="72992" spans="5:5" x14ac:dyDescent="0.25">
      <c r="E72992" s="71"/>
    </row>
    <row r="72993" spans="5:5" x14ac:dyDescent="0.25">
      <c r="E72993" s="71"/>
    </row>
    <row r="72994" spans="5:5" x14ac:dyDescent="0.25">
      <c r="E72994" s="71"/>
    </row>
    <row r="72995" spans="5:5" x14ac:dyDescent="0.25">
      <c r="E72995" s="71"/>
    </row>
    <row r="72996" spans="5:5" x14ac:dyDescent="0.25">
      <c r="E72996" s="71"/>
    </row>
    <row r="72997" spans="5:5" x14ac:dyDescent="0.25">
      <c r="E72997" s="71"/>
    </row>
    <row r="72998" spans="5:5" x14ac:dyDescent="0.25">
      <c r="E72998" s="71"/>
    </row>
    <row r="72999" spans="5:5" x14ac:dyDescent="0.25">
      <c r="E72999" s="71"/>
    </row>
    <row r="73000" spans="5:5" x14ac:dyDescent="0.25">
      <c r="E73000" s="71"/>
    </row>
    <row r="73001" spans="5:5" x14ac:dyDescent="0.25">
      <c r="E73001" s="71"/>
    </row>
    <row r="73002" spans="5:5" x14ac:dyDescent="0.25">
      <c r="E73002" s="71"/>
    </row>
    <row r="73003" spans="5:5" x14ac:dyDescent="0.25">
      <c r="E73003" s="71"/>
    </row>
    <row r="73004" spans="5:5" x14ac:dyDescent="0.25">
      <c r="E73004" s="71"/>
    </row>
    <row r="73005" spans="5:5" x14ac:dyDescent="0.25">
      <c r="E73005" s="71"/>
    </row>
    <row r="73006" spans="5:5" x14ac:dyDescent="0.25">
      <c r="E73006" s="71"/>
    </row>
    <row r="73007" spans="5:5" x14ac:dyDescent="0.25">
      <c r="E73007" s="71"/>
    </row>
    <row r="73008" spans="5:5" x14ac:dyDescent="0.25">
      <c r="E73008" s="71"/>
    </row>
    <row r="73009" spans="5:5" x14ac:dyDescent="0.25">
      <c r="E73009" s="71"/>
    </row>
    <row r="73010" spans="5:5" x14ac:dyDescent="0.25">
      <c r="E73010" s="71"/>
    </row>
    <row r="73011" spans="5:5" x14ac:dyDescent="0.25">
      <c r="E73011" s="71"/>
    </row>
    <row r="73012" spans="5:5" x14ac:dyDescent="0.25">
      <c r="E73012" s="71"/>
    </row>
    <row r="73013" spans="5:5" x14ac:dyDescent="0.25">
      <c r="E73013" s="71"/>
    </row>
    <row r="73014" spans="5:5" x14ac:dyDescent="0.25">
      <c r="E73014" s="71"/>
    </row>
    <row r="73015" spans="5:5" x14ac:dyDescent="0.25">
      <c r="E73015" s="71"/>
    </row>
    <row r="73016" spans="5:5" x14ac:dyDescent="0.25">
      <c r="E73016" s="71"/>
    </row>
    <row r="73017" spans="5:5" x14ac:dyDescent="0.25">
      <c r="E73017" s="71"/>
    </row>
    <row r="73018" spans="5:5" x14ac:dyDescent="0.25">
      <c r="E73018" s="71"/>
    </row>
    <row r="73019" spans="5:5" x14ac:dyDescent="0.25">
      <c r="E73019" s="71"/>
    </row>
    <row r="73020" spans="5:5" x14ac:dyDescent="0.25">
      <c r="E73020" s="71"/>
    </row>
    <row r="73021" spans="5:5" x14ac:dyDescent="0.25">
      <c r="E73021" s="71"/>
    </row>
    <row r="73022" spans="5:5" x14ac:dyDescent="0.25">
      <c r="E73022" s="71"/>
    </row>
    <row r="73023" spans="5:5" x14ac:dyDescent="0.25">
      <c r="E73023" s="71"/>
    </row>
    <row r="73024" spans="5:5" x14ac:dyDescent="0.25">
      <c r="E73024" s="71"/>
    </row>
    <row r="73025" spans="5:5" x14ac:dyDescent="0.25">
      <c r="E73025" s="71"/>
    </row>
    <row r="73026" spans="5:5" x14ac:dyDescent="0.25">
      <c r="E73026" s="71"/>
    </row>
    <row r="73027" spans="5:5" x14ac:dyDescent="0.25">
      <c r="E73027" s="71"/>
    </row>
    <row r="73028" spans="5:5" x14ac:dyDescent="0.25">
      <c r="E73028" s="71"/>
    </row>
    <row r="73029" spans="5:5" x14ac:dyDescent="0.25">
      <c r="E73029" s="71"/>
    </row>
    <row r="73030" spans="5:5" x14ac:dyDescent="0.25">
      <c r="E73030" s="71"/>
    </row>
    <row r="73031" spans="5:5" x14ac:dyDescent="0.25">
      <c r="E73031" s="71"/>
    </row>
    <row r="73032" spans="5:5" x14ac:dyDescent="0.25">
      <c r="E73032" s="71"/>
    </row>
    <row r="73033" spans="5:5" x14ac:dyDescent="0.25">
      <c r="E73033" s="71"/>
    </row>
    <row r="73034" spans="5:5" x14ac:dyDescent="0.25">
      <c r="E73034" s="71"/>
    </row>
    <row r="73035" spans="5:5" x14ac:dyDescent="0.25">
      <c r="E73035" s="71"/>
    </row>
    <row r="73036" spans="5:5" x14ac:dyDescent="0.25">
      <c r="E73036" s="71"/>
    </row>
    <row r="73037" spans="5:5" x14ac:dyDescent="0.25">
      <c r="E73037" s="71"/>
    </row>
    <row r="73038" spans="5:5" x14ac:dyDescent="0.25">
      <c r="E73038" s="71"/>
    </row>
    <row r="73039" spans="5:5" x14ac:dyDescent="0.25">
      <c r="E73039" s="71"/>
    </row>
    <row r="73040" spans="5:5" x14ac:dyDescent="0.25">
      <c r="E73040" s="71"/>
    </row>
    <row r="73041" spans="5:5" x14ac:dyDescent="0.25">
      <c r="E73041" s="71"/>
    </row>
    <row r="73042" spans="5:5" x14ac:dyDescent="0.25">
      <c r="E73042" s="71"/>
    </row>
    <row r="73043" spans="5:5" x14ac:dyDescent="0.25">
      <c r="E73043" s="71"/>
    </row>
    <row r="73044" spans="5:5" x14ac:dyDescent="0.25">
      <c r="E73044" s="71"/>
    </row>
    <row r="73045" spans="5:5" x14ac:dyDescent="0.25">
      <c r="E73045" s="71"/>
    </row>
    <row r="73046" spans="5:5" x14ac:dyDescent="0.25">
      <c r="E73046" s="71"/>
    </row>
    <row r="73047" spans="5:5" x14ac:dyDescent="0.25">
      <c r="E73047" s="71"/>
    </row>
    <row r="73048" spans="5:5" x14ac:dyDescent="0.25">
      <c r="E73048" s="71"/>
    </row>
    <row r="73049" spans="5:5" x14ac:dyDescent="0.25">
      <c r="E73049" s="71"/>
    </row>
    <row r="73050" spans="5:5" x14ac:dyDescent="0.25">
      <c r="E73050" s="71"/>
    </row>
    <row r="73051" spans="5:5" x14ac:dyDescent="0.25">
      <c r="E73051" s="71"/>
    </row>
    <row r="73052" spans="5:5" x14ac:dyDescent="0.25">
      <c r="E73052" s="71"/>
    </row>
    <row r="73053" spans="5:5" x14ac:dyDescent="0.25">
      <c r="E73053" s="71"/>
    </row>
    <row r="73054" spans="5:5" x14ac:dyDescent="0.25">
      <c r="E73054" s="71"/>
    </row>
    <row r="73055" spans="5:5" x14ac:dyDescent="0.25">
      <c r="E73055" s="71"/>
    </row>
    <row r="73056" spans="5:5" x14ac:dyDescent="0.25">
      <c r="E73056" s="71"/>
    </row>
    <row r="73057" spans="5:5" x14ac:dyDescent="0.25">
      <c r="E73057" s="71"/>
    </row>
    <row r="73058" spans="5:5" x14ac:dyDescent="0.25">
      <c r="E73058" s="71"/>
    </row>
    <row r="73059" spans="5:5" x14ac:dyDescent="0.25">
      <c r="E73059" s="71"/>
    </row>
    <row r="73060" spans="5:5" x14ac:dyDescent="0.25">
      <c r="E73060" s="71"/>
    </row>
    <row r="73061" spans="5:5" x14ac:dyDescent="0.25">
      <c r="E73061" s="71"/>
    </row>
    <row r="73062" spans="5:5" x14ac:dyDescent="0.25">
      <c r="E73062" s="71"/>
    </row>
    <row r="73063" spans="5:5" x14ac:dyDescent="0.25">
      <c r="E73063" s="71"/>
    </row>
    <row r="73064" spans="5:5" x14ac:dyDescent="0.25">
      <c r="E73064" s="71"/>
    </row>
    <row r="73065" spans="5:5" x14ac:dyDescent="0.25">
      <c r="E73065" s="71"/>
    </row>
    <row r="73066" spans="5:5" x14ac:dyDescent="0.25">
      <c r="E73066" s="71"/>
    </row>
    <row r="73067" spans="5:5" x14ac:dyDescent="0.25">
      <c r="E73067" s="71"/>
    </row>
    <row r="73068" spans="5:5" x14ac:dyDescent="0.25">
      <c r="E73068" s="71"/>
    </row>
    <row r="73069" spans="5:5" x14ac:dyDescent="0.25">
      <c r="E73069" s="71"/>
    </row>
    <row r="73070" spans="5:5" x14ac:dyDescent="0.25">
      <c r="E73070" s="71"/>
    </row>
    <row r="73071" spans="5:5" x14ac:dyDescent="0.25">
      <c r="E73071" s="71"/>
    </row>
    <row r="73072" spans="5:5" x14ac:dyDescent="0.25">
      <c r="E73072" s="71"/>
    </row>
    <row r="73073" spans="5:5" x14ac:dyDescent="0.25">
      <c r="E73073" s="71"/>
    </row>
    <row r="73074" spans="5:5" x14ac:dyDescent="0.25">
      <c r="E73074" s="71"/>
    </row>
    <row r="73075" spans="5:5" x14ac:dyDescent="0.25">
      <c r="E73075" s="71"/>
    </row>
    <row r="73076" spans="5:5" x14ac:dyDescent="0.25">
      <c r="E73076" s="71"/>
    </row>
    <row r="73077" spans="5:5" x14ac:dyDescent="0.25">
      <c r="E73077" s="71"/>
    </row>
    <row r="73078" spans="5:5" x14ac:dyDescent="0.25">
      <c r="E73078" s="71"/>
    </row>
    <row r="73079" spans="5:5" x14ac:dyDescent="0.25">
      <c r="E73079" s="71"/>
    </row>
    <row r="73080" spans="5:5" x14ac:dyDescent="0.25">
      <c r="E73080" s="71"/>
    </row>
    <row r="73081" spans="5:5" x14ac:dyDescent="0.25">
      <c r="E73081" s="71"/>
    </row>
    <row r="73082" spans="5:5" x14ac:dyDescent="0.25">
      <c r="E73082" s="71"/>
    </row>
    <row r="73083" spans="5:5" x14ac:dyDescent="0.25">
      <c r="E73083" s="71"/>
    </row>
    <row r="73084" spans="5:5" x14ac:dyDescent="0.25">
      <c r="E73084" s="71"/>
    </row>
    <row r="73085" spans="5:5" x14ac:dyDescent="0.25">
      <c r="E73085" s="71"/>
    </row>
    <row r="73086" spans="5:5" x14ac:dyDescent="0.25">
      <c r="E73086" s="71"/>
    </row>
    <row r="73087" spans="5:5" x14ac:dyDescent="0.25">
      <c r="E73087" s="71"/>
    </row>
    <row r="73088" spans="5:5" x14ac:dyDescent="0.25">
      <c r="E73088" s="71"/>
    </row>
    <row r="73089" spans="5:5" x14ac:dyDescent="0.25">
      <c r="E73089" s="71"/>
    </row>
    <row r="73090" spans="5:5" x14ac:dyDescent="0.25">
      <c r="E73090" s="71"/>
    </row>
    <row r="73091" spans="5:5" x14ac:dyDescent="0.25">
      <c r="E73091" s="71"/>
    </row>
    <row r="73092" spans="5:5" x14ac:dyDescent="0.25">
      <c r="E73092" s="71"/>
    </row>
    <row r="73093" spans="5:5" x14ac:dyDescent="0.25">
      <c r="E73093" s="71"/>
    </row>
    <row r="73094" spans="5:5" x14ac:dyDescent="0.25">
      <c r="E73094" s="71"/>
    </row>
    <row r="73095" spans="5:5" x14ac:dyDescent="0.25">
      <c r="E73095" s="71"/>
    </row>
    <row r="73096" spans="5:5" x14ac:dyDescent="0.25">
      <c r="E73096" s="71"/>
    </row>
    <row r="73097" spans="5:5" x14ac:dyDescent="0.25">
      <c r="E73097" s="71"/>
    </row>
    <row r="73098" spans="5:5" x14ac:dyDescent="0.25">
      <c r="E73098" s="71"/>
    </row>
    <row r="73099" spans="5:5" x14ac:dyDescent="0.25">
      <c r="E73099" s="71"/>
    </row>
    <row r="73100" spans="5:5" x14ac:dyDescent="0.25">
      <c r="E73100" s="71"/>
    </row>
    <row r="73101" spans="5:5" x14ac:dyDescent="0.25">
      <c r="E73101" s="71"/>
    </row>
    <row r="73102" spans="5:5" x14ac:dyDescent="0.25">
      <c r="E73102" s="71"/>
    </row>
    <row r="73103" spans="5:5" x14ac:dyDescent="0.25">
      <c r="E73103" s="71"/>
    </row>
    <row r="73104" spans="5:5" x14ac:dyDescent="0.25">
      <c r="E73104" s="71"/>
    </row>
    <row r="73105" spans="5:5" x14ac:dyDescent="0.25">
      <c r="E73105" s="71"/>
    </row>
    <row r="73106" spans="5:5" x14ac:dyDescent="0.25">
      <c r="E73106" s="71"/>
    </row>
    <row r="73107" spans="5:5" x14ac:dyDescent="0.25">
      <c r="E73107" s="71"/>
    </row>
    <row r="73108" spans="5:5" x14ac:dyDescent="0.25">
      <c r="E73108" s="71"/>
    </row>
    <row r="73109" spans="5:5" x14ac:dyDescent="0.25">
      <c r="E73109" s="71"/>
    </row>
    <row r="73110" spans="5:5" x14ac:dyDescent="0.25">
      <c r="E73110" s="71"/>
    </row>
    <row r="73111" spans="5:5" x14ac:dyDescent="0.25">
      <c r="E73111" s="71"/>
    </row>
    <row r="73112" spans="5:5" x14ac:dyDescent="0.25">
      <c r="E73112" s="71"/>
    </row>
    <row r="73113" spans="5:5" x14ac:dyDescent="0.25">
      <c r="E73113" s="71"/>
    </row>
    <row r="73114" spans="5:5" x14ac:dyDescent="0.25">
      <c r="E73114" s="71"/>
    </row>
    <row r="73115" spans="5:5" x14ac:dyDescent="0.25">
      <c r="E73115" s="71"/>
    </row>
    <row r="73116" spans="5:5" x14ac:dyDescent="0.25">
      <c r="E73116" s="71"/>
    </row>
    <row r="73117" spans="5:5" x14ac:dyDescent="0.25">
      <c r="E73117" s="71"/>
    </row>
    <row r="73118" spans="5:5" x14ac:dyDescent="0.25">
      <c r="E73118" s="71"/>
    </row>
    <row r="73119" spans="5:5" x14ac:dyDescent="0.25">
      <c r="E73119" s="71"/>
    </row>
    <row r="73120" spans="5:5" x14ac:dyDescent="0.25">
      <c r="E73120" s="71"/>
    </row>
    <row r="73121" spans="5:5" x14ac:dyDescent="0.25">
      <c r="E73121" s="71"/>
    </row>
    <row r="73122" spans="5:5" x14ac:dyDescent="0.25">
      <c r="E73122" s="71"/>
    </row>
    <row r="73123" spans="5:5" x14ac:dyDescent="0.25">
      <c r="E73123" s="71"/>
    </row>
    <row r="73124" spans="5:5" x14ac:dyDescent="0.25">
      <c r="E73124" s="71"/>
    </row>
    <row r="73125" spans="5:5" x14ac:dyDescent="0.25">
      <c r="E73125" s="71"/>
    </row>
    <row r="73126" spans="5:5" x14ac:dyDescent="0.25">
      <c r="E73126" s="71"/>
    </row>
    <row r="73127" spans="5:5" x14ac:dyDescent="0.25">
      <c r="E73127" s="71"/>
    </row>
    <row r="73128" spans="5:5" x14ac:dyDescent="0.25">
      <c r="E73128" s="71"/>
    </row>
    <row r="73129" spans="5:5" x14ac:dyDescent="0.25">
      <c r="E73129" s="71"/>
    </row>
    <row r="73130" spans="5:5" x14ac:dyDescent="0.25">
      <c r="E73130" s="71"/>
    </row>
    <row r="73131" spans="5:5" x14ac:dyDescent="0.25">
      <c r="E73131" s="71"/>
    </row>
    <row r="73132" spans="5:5" x14ac:dyDescent="0.25">
      <c r="E73132" s="71"/>
    </row>
    <row r="73133" spans="5:5" x14ac:dyDescent="0.25">
      <c r="E73133" s="71"/>
    </row>
    <row r="73134" spans="5:5" x14ac:dyDescent="0.25">
      <c r="E73134" s="71"/>
    </row>
    <row r="73135" spans="5:5" x14ac:dyDescent="0.25">
      <c r="E73135" s="71"/>
    </row>
    <row r="73136" spans="5:5" x14ac:dyDescent="0.25">
      <c r="E73136" s="71"/>
    </row>
    <row r="73137" spans="5:5" x14ac:dyDescent="0.25">
      <c r="E73137" s="71"/>
    </row>
    <row r="73138" spans="5:5" x14ac:dyDescent="0.25">
      <c r="E73138" s="71"/>
    </row>
    <row r="73139" spans="5:5" x14ac:dyDescent="0.25">
      <c r="E73139" s="71"/>
    </row>
    <row r="73140" spans="5:5" x14ac:dyDescent="0.25">
      <c r="E73140" s="71"/>
    </row>
    <row r="73141" spans="5:5" x14ac:dyDescent="0.25">
      <c r="E73141" s="71"/>
    </row>
    <row r="73142" spans="5:5" x14ac:dyDescent="0.25">
      <c r="E73142" s="71"/>
    </row>
    <row r="73143" spans="5:5" x14ac:dyDescent="0.25">
      <c r="E73143" s="71"/>
    </row>
    <row r="73144" spans="5:5" x14ac:dyDescent="0.25">
      <c r="E73144" s="71"/>
    </row>
    <row r="73145" spans="5:5" x14ac:dyDescent="0.25">
      <c r="E73145" s="71"/>
    </row>
    <row r="73146" spans="5:5" x14ac:dyDescent="0.25">
      <c r="E73146" s="71"/>
    </row>
    <row r="73147" spans="5:5" x14ac:dyDescent="0.25">
      <c r="E73147" s="71"/>
    </row>
    <row r="73148" spans="5:5" x14ac:dyDescent="0.25">
      <c r="E73148" s="71"/>
    </row>
    <row r="73149" spans="5:5" x14ac:dyDescent="0.25">
      <c r="E73149" s="71"/>
    </row>
    <row r="73150" spans="5:5" x14ac:dyDescent="0.25">
      <c r="E73150" s="71"/>
    </row>
    <row r="73151" spans="5:5" x14ac:dyDescent="0.25">
      <c r="E73151" s="71"/>
    </row>
    <row r="73152" spans="5:5" x14ac:dyDescent="0.25">
      <c r="E73152" s="71"/>
    </row>
    <row r="73153" spans="5:5" x14ac:dyDescent="0.25">
      <c r="E73153" s="71"/>
    </row>
    <row r="73154" spans="5:5" x14ac:dyDescent="0.25">
      <c r="E73154" s="71"/>
    </row>
    <row r="73155" spans="5:5" x14ac:dyDescent="0.25">
      <c r="E73155" s="71"/>
    </row>
    <row r="73156" spans="5:5" x14ac:dyDescent="0.25">
      <c r="E73156" s="71"/>
    </row>
    <row r="73157" spans="5:5" x14ac:dyDescent="0.25">
      <c r="E73157" s="71"/>
    </row>
    <row r="73158" spans="5:5" x14ac:dyDescent="0.25">
      <c r="E73158" s="71"/>
    </row>
    <row r="73159" spans="5:5" x14ac:dyDescent="0.25">
      <c r="E73159" s="71"/>
    </row>
    <row r="73160" spans="5:5" x14ac:dyDescent="0.25">
      <c r="E73160" s="71"/>
    </row>
    <row r="73161" spans="5:5" x14ac:dyDescent="0.25">
      <c r="E73161" s="71"/>
    </row>
    <row r="73162" spans="5:5" x14ac:dyDescent="0.25">
      <c r="E73162" s="71"/>
    </row>
    <row r="73163" spans="5:5" x14ac:dyDescent="0.25">
      <c r="E73163" s="71"/>
    </row>
    <row r="73164" spans="5:5" x14ac:dyDescent="0.25">
      <c r="E73164" s="71"/>
    </row>
    <row r="73165" spans="5:5" x14ac:dyDescent="0.25">
      <c r="E73165" s="71"/>
    </row>
    <row r="73166" spans="5:5" x14ac:dyDescent="0.25">
      <c r="E73166" s="71"/>
    </row>
    <row r="73167" spans="5:5" x14ac:dyDescent="0.25">
      <c r="E73167" s="71"/>
    </row>
    <row r="73168" spans="5:5" x14ac:dyDescent="0.25">
      <c r="E73168" s="71"/>
    </row>
    <row r="73169" spans="5:5" x14ac:dyDescent="0.25">
      <c r="E73169" s="71"/>
    </row>
    <row r="73170" spans="5:5" x14ac:dyDescent="0.25">
      <c r="E73170" s="71"/>
    </row>
    <row r="73171" spans="5:5" x14ac:dyDescent="0.25">
      <c r="E73171" s="71"/>
    </row>
    <row r="73172" spans="5:5" x14ac:dyDescent="0.25">
      <c r="E73172" s="71"/>
    </row>
    <row r="73173" spans="5:5" x14ac:dyDescent="0.25">
      <c r="E73173" s="71"/>
    </row>
    <row r="73174" spans="5:5" x14ac:dyDescent="0.25">
      <c r="E73174" s="71"/>
    </row>
    <row r="73175" spans="5:5" x14ac:dyDescent="0.25">
      <c r="E73175" s="71"/>
    </row>
    <row r="73176" spans="5:5" x14ac:dyDescent="0.25">
      <c r="E73176" s="71"/>
    </row>
    <row r="73177" spans="5:5" x14ac:dyDescent="0.25">
      <c r="E73177" s="71"/>
    </row>
    <row r="73178" spans="5:5" x14ac:dyDescent="0.25">
      <c r="E73178" s="71"/>
    </row>
    <row r="73179" spans="5:5" x14ac:dyDescent="0.25">
      <c r="E73179" s="71"/>
    </row>
    <row r="73180" spans="5:5" x14ac:dyDescent="0.25">
      <c r="E73180" s="71"/>
    </row>
    <row r="73181" spans="5:5" x14ac:dyDescent="0.25">
      <c r="E73181" s="71"/>
    </row>
    <row r="73182" spans="5:5" x14ac:dyDescent="0.25">
      <c r="E73182" s="71"/>
    </row>
    <row r="73183" spans="5:5" x14ac:dyDescent="0.25">
      <c r="E73183" s="71"/>
    </row>
    <row r="73184" spans="5:5" x14ac:dyDescent="0.25">
      <c r="E73184" s="71"/>
    </row>
    <row r="73185" spans="5:5" x14ac:dyDescent="0.25">
      <c r="E73185" s="71"/>
    </row>
    <row r="73186" spans="5:5" x14ac:dyDescent="0.25">
      <c r="E73186" s="71"/>
    </row>
    <row r="73187" spans="5:5" x14ac:dyDescent="0.25">
      <c r="E73187" s="71"/>
    </row>
    <row r="73188" spans="5:5" x14ac:dyDescent="0.25">
      <c r="E73188" s="71"/>
    </row>
    <row r="73189" spans="5:5" x14ac:dyDescent="0.25">
      <c r="E73189" s="71"/>
    </row>
    <row r="73190" spans="5:5" x14ac:dyDescent="0.25">
      <c r="E73190" s="71"/>
    </row>
    <row r="73191" spans="5:5" x14ac:dyDescent="0.25">
      <c r="E73191" s="71"/>
    </row>
    <row r="73192" spans="5:5" x14ac:dyDescent="0.25">
      <c r="E73192" s="71"/>
    </row>
    <row r="73193" spans="5:5" x14ac:dyDescent="0.25">
      <c r="E73193" s="71"/>
    </row>
    <row r="73194" spans="5:5" x14ac:dyDescent="0.25">
      <c r="E73194" s="71"/>
    </row>
    <row r="73195" spans="5:5" x14ac:dyDescent="0.25">
      <c r="E73195" s="71"/>
    </row>
    <row r="73196" spans="5:5" x14ac:dyDescent="0.25">
      <c r="E73196" s="71"/>
    </row>
    <row r="73197" spans="5:5" x14ac:dyDescent="0.25">
      <c r="E73197" s="71"/>
    </row>
    <row r="73198" spans="5:5" x14ac:dyDescent="0.25">
      <c r="E73198" s="71"/>
    </row>
    <row r="73199" spans="5:5" x14ac:dyDescent="0.25">
      <c r="E73199" s="71"/>
    </row>
    <row r="73200" spans="5:5" x14ac:dyDescent="0.25">
      <c r="E73200" s="71"/>
    </row>
    <row r="73201" spans="5:5" x14ac:dyDescent="0.25">
      <c r="E73201" s="71"/>
    </row>
    <row r="73202" spans="5:5" x14ac:dyDescent="0.25">
      <c r="E73202" s="71"/>
    </row>
    <row r="73203" spans="5:5" x14ac:dyDescent="0.25">
      <c r="E73203" s="71"/>
    </row>
    <row r="73204" spans="5:5" x14ac:dyDescent="0.25">
      <c r="E73204" s="71"/>
    </row>
    <row r="73205" spans="5:5" x14ac:dyDescent="0.25">
      <c r="E73205" s="71"/>
    </row>
    <row r="73206" spans="5:5" x14ac:dyDescent="0.25">
      <c r="E73206" s="71"/>
    </row>
    <row r="73207" spans="5:5" x14ac:dyDescent="0.25">
      <c r="E73207" s="71"/>
    </row>
    <row r="73208" spans="5:5" x14ac:dyDescent="0.25">
      <c r="E73208" s="71"/>
    </row>
    <row r="73209" spans="5:5" x14ac:dyDescent="0.25">
      <c r="E73209" s="71"/>
    </row>
    <row r="73210" spans="5:5" x14ac:dyDescent="0.25">
      <c r="E73210" s="71"/>
    </row>
    <row r="73211" spans="5:5" x14ac:dyDescent="0.25">
      <c r="E73211" s="71"/>
    </row>
    <row r="73212" spans="5:5" x14ac:dyDescent="0.25">
      <c r="E73212" s="71"/>
    </row>
    <row r="73213" spans="5:5" x14ac:dyDescent="0.25">
      <c r="E73213" s="71"/>
    </row>
    <row r="73214" spans="5:5" x14ac:dyDescent="0.25">
      <c r="E73214" s="71"/>
    </row>
    <row r="73215" spans="5:5" x14ac:dyDescent="0.25">
      <c r="E73215" s="71"/>
    </row>
    <row r="73216" spans="5:5" x14ac:dyDescent="0.25">
      <c r="E73216" s="71"/>
    </row>
    <row r="73217" spans="5:5" x14ac:dyDescent="0.25">
      <c r="E73217" s="71"/>
    </row>
    <row r="73218" spans="5:5" x14ac:dyDescent="0.25">
      <c r="E73218" s="71"/>
    </row>
    <row r="73219" spans="5:5" x14ac:dyDescent="0.25">
      <c r="E73219" s="71"/>
    </row>
    <row r="73220" spans="5:5" x14ac:dyDescent="0.25">
      <c r="E73220" s="71"/>
    </row>
    <row r="73221" spans="5:5" x14ac:dyDescent="0.25">
      <c r="E73221" s="71"/>
    </row>
    <row r="73222" spans="5:5" x14ac:dyDescent="0.25">
      <c r="E73222" s="71"/>
    </row>
    <row r="73223" spans="5:5" x14ac:dyDescent="0.25">
      <c r="E73223" s="71"/>
    </row>
    <row r="73224" spans="5:5" x14ac:dyDescent="0.25">
      <c r="E73224" s="71"/>
    </row>
    <row r="73225" spans="5:5" x14ac:dyDescent="0.25">
      <c r="E73225" s="71"/>
    </row>
    <row r="73226" spans="5:5" x14ac:dyDescent="0.25">
      <c r="E73226" s="71"/>
    </row>
    <row r="73227" spans="5:5" x14ac:dyDescent="0.25">
      <c r="E73227" s="71"/>
    </row>
    <row r="73228" spans="5:5" x14ac:dyDescent="0.25">
      <c r="E73228" s="71"/>
    </row>
    <row r="73229" spans="5:5" x14ac:dyDescent="0.25">
      <c r="E73229" s="71"/>
    </row>
    <row r="73230" spans="5:5" x14ac:dyDescent="0.25">
      <c r="E73230" s="71"/>
    </row>
    <row r="73231" spans="5:5" x14ac:dyDescent="0.25">
      <c r="E73231" s="71"/>
    </row>
    <row r="73232" spans="5:5" x14ac:dyDescent="0.25">
      <c r="E73232" s="71"/>
    </row>
    <row r="73233" spans="5:5" x14ac:dyDescent="0.25">
      <c r="E73233" s="71"/>
    </row>
    <row r="73234" spans="5:5" x14ac:dyDescent="0.25">
      <c r="E73234" s="71"/>
    </row>
    <row r="73235" spans="5:5" x14ac:dyDescent="0.25">
      <c r="E73235" s="71"/>
    </row>
    <row r="73236" spans="5:5" x14ac:dyDescent="0.25">
      <c r="E73236" s="71"/>
    </row>
    <row r="73237" spans="5:5" x14ac:dyDescent="0.25">
      <c r="E73237" s="71"/>
    </row>
    <row r="73238" spans="5:5" x14ac:dyDescent="0.25">
      <c r="E73238" s="71"/>
    </row>
    <row r="73239" spans="5:5" x14ac:dyDescent="0.25">
      <c r="E73239" s="71"/>
    </row>
    <row r="73240" spans="5:5" x14ac:dyDescent="0.25">
      <c r="E73240" s="71"/>
    </row>
    <row r="73241" spans="5:5" x14ac:dyDescent="0.25">
      <c r="E73241" s="71"/>
    </row>
    <row r="73242" spans="5:5" x14ac:dyDescent="0.25">
      <c r="E73242" s="71"/>
    </row>
    <row r="73243" spans="5:5" x14ac:dyDescent="0.25">
      <c r="E73243" s="71"/>
    </row>
    <row r="73244" spans="5:5" x14ac:dyDescent="0.25">
      <c r="E73244" s="71"/>
    </row>
    <row r="73245" spans="5:5" x14ac:dyDescent="0.25">
      <c r="E73245" s="71"/>
    </row>
    <row r="73246" spans="5:5" x14ac:dyDescent="0.25">
      <c r="E73246" s="71"/>
    </row>
    <row r="73247" spans="5:5" x14ac:dyDescent="0.25">
      <c r="E73247" s="71"/>
    </row>
    <row r="73248" spans="5:5" x14ac:dyDescent="0.25">
      <c r="E73248" s="71"/>
    </row>
    <row r="73249" spans="5:5" x14ac:dyDescent="0.25">
      <c r="E73249" s="71"/>
    </row>
    <row r="73250" spans="5:5" x14ac:dyDescent="0.25">
      <c r="E73250" s="71"/>
    </row>
    <row r="73251" spans="5:5" x14ac:dyDescent="0.25">
      <c r="E73251" s="71"/>
    </row>
    <row r="73252" spans="5:5" x14ac:dyDescent="0.25">
      <c r="E73252" s="71"/>
    </row>
    <row r="73253" spans="5:5" x14ac:dyDescent="0.25">
      <c r="E73253" s="71"/>
    </row>
    <row r="73254" spans="5:5" x14ac:dyDescent="0.25">
      <c r="E73254" s="71"/>
    </row>
    <row r="73255" spans="5:5" x14ac:dyDescent="0.25">
      <c r="E73255" s="71"/>
    </row>
    <row r="73256" spans="5:5" x14ac:dyDescent="0.25">
      <c r="E73256" s="71"/>
    </row>
    <row r="73257" spans="5:5" x14ac:dyDescent="0.25">
      <c r="E73257" s="71"/>
    </row>
    <row r="73258" spans="5:5" x14ac:dyDescent="0.25">
      <c r="E73258" s="71"/>
    </row>
    <row r="73259" spans="5:5" x14ac:dyDescent="0.25">
      <c r="E73259" s="71"/>
    </row>
    <row r="73260" spans="5:5" x14ac:dyDescent="0.25">
      <c r="E73260" s="71"/>
    </row>
    <row r="73261" spans="5:5" x14ac:dyDescent="0.25">
      <c r="E73261" s="71"/>
    </row>
    <row r="73262" spans="5:5" x14ac:dyDescent="0.25">
      <c r="E73262" s="71"/>
    </row>
    <row r="73263" spans="5:5" x14ac:dyDescent="0.25">
      <c r="E73263" s="71"/>
    </row>
    <row r="73264" spans="5:5" x14ac:dyDescent="0.25">
      <c r="E73264" s="71"/>
    </row>
    <row r="73265" spans="5:5" x14ac:dyDescent="0.25">
      <c r="E73265" s="71"/>
    </row>
    <row r="73266" spans="5:5" x14ac:dyDescent="0.25">
      <c r="E73266" s="71"/>
    </row>
    <row r="73267" spans="5:5" x14ac:dyDescent="0.25">
      <c r="E73267" s="71"/>
    </row>
    <row r="73268" spans="5:5" x14ac:dyDescent="0.25">
      <c r="E73268" s="71"/>
    </row>
    <row r="73269" spans="5:5" x14ac:dyDescent="0.25">
      <c r="E73269" s="71"/>
    </row>
    <row r="73270" spans="5:5" x14ac:dyDescent="0.25">
      <c r="E73270" s="71"/>
    </row>
    <row r="73271" spans="5:5" x14ac:dyDescent="0.25">
      <c r="E73271" s="71"/>
    </row>
    <row r="73272" spans="5:5" x14ac:dyDescent="0.25">
      <c r="E73272" s="71"/>
    </row>
    <row r="73273" spans="5:5" x14ac:dyDescent="0.25">
      <c r="E73273" s="71"/>
    </row>
    <row r="73274" spans="5:5" x14ac:dyDescent="0.25">
      <c r="E73274" s="71"/>
    </row>
    <row r="73275" spans="5:5" x14ac:dyDescent="0.25">
      <c r="E73275" s="71"/>
    </row>
    <row r="73276" spans="5:5" x14ac:dyDescent="0.25">
      <c r="E73276" s="71"/>
    </row>
    <row r="73277" spans="5:5" x14ac:dyDescent="0.25">
      <c r="E73277" s="71"/>
    </row>
    <row r="73278" spans="5:5" x14ac:dyDescent="0.25">
      <c r="E73278" s="71"/>
    </row>
    <row r="73279" spans="5:5" x14ac:dyDescent="0.25">
      <c r="E73279" s="71"/>
    </row>
    <row r="73280" spans="5:5" x14ac:dyDescent="0.25">
      <c r="E73280" s="71"/>
    </row>
    <row r="73281" spans="5:5" x14ac:dyDescent="0.25">
      <c r="E73281" s="71"/>
    </row>
    <row r="73282" spans="5:5" x14ac:dyDescent="0.25">
      <c r="E73282" s="71"/>
    </row>
    <row r="73283" spans="5:5" x14ac:dyDescent="0.25">
      <c r="E73283" s="71"/>
    </row>
    <row r="73284" spans="5:5" x14ac:dyDescent="0.25">
      <c r="E73284" s="71"/>
    </row>
    <row r="73285" spans="5:5" x14ac:dyDescent="0.25">
      <c r="E73285" s="71"/>
    </row>
    <row r="73286" spans="5:5" x14ac:dyDescent="0.25">
      <c r="E73286" s="71"/>
    </row>
    <row r="73287" spans="5:5" x14ac:dyDescent="0.25">
      <c r="E73287" s="71"/>
    </row>
    <row r="73288" spans="5:5" x14ac:dyDescent="0.25">
      <c r="E73288" s="71"/>
    </row>
    <row r="73289" spans="5:5" x14ac:dyDescent="0.25">
      <c r="E73289" s="71"/>
    </row>
    <row r="73290" spans="5:5" x14ac:dyDescent="0.25">
      <c r="E73290" s="71"/>
    </row>
    <row r="73291" spans="5:5" x14ac:dyDescent="0.25">
      <c r="E73291" s="71"/>
    </row>
    <row r="73292" spans="5:5" x14ac:dyDescent="0.25">
      <c r="E73292" s="71"/>
    </row>
    <row r="73293" spans="5:5" x14ac:dyDescent="0.25">
      <c r="E73293" s="71"/>
    </row>
    <row r="73294" spans="5:5" x14ac:dyDescent="0.25">
      <c r="E73294" s="71"/>
    </row>
    <row r="73295" spans="5:5" x14ac:dyDescent="0.25">
      <c r="E73295" s="71"/>
    </row>
    <row r="73296" spans="5:5" x14ac:dyDescent="0.25">
      <c r="E73296" s="71"/>
    </row>
    <row r="73297" spans="5:5" x14ac:dyDescent="0.25">
      <c r="E73297" s="71"/>
    </row>
    <row r="73298" spans="5:5" x14ac:dyDescent="0.25">
      <c r="E73298" s="71"/>
    </row>
    <row r="73299" spans="5:5" x14ac:dyDescent="0.25">
      <c r="E73299" s="71"/>
    </row>
    <row r="73300" spans="5:5" x14ac:dyDescent="0.25">
      <c r="E73300" s="71"/>
    </row>
    <row r="73301" spans="5:5" x14ac:dyDescent="0.25">
      <c r="E73301" s="71"/>
    </row>
    <row r="73302" spans="5:5" x14ac:dyDescent="0.25">
      <c r="E73302" s="71"/>
    </row>
    <row r="73303" spans="5:5" x14ac:dyDescent="0.25">
      <c r="E73303" s="71"/>
    </row>
    <row r="73304" spans="5:5" x14ac:dyDescent="0.25">
      <c r="E73304" s="71"/>
    </row>
    <row r="73305" spans="5:5" x14ac:dyDescent="0.25">
      <c r="E73305" s="71"/>
    </row>
    <row r="73306" spans="5:5" x14ac:dyDescent="0.25">
      <c r="E73306" s="71"/>
    </row>
    <row r="73307" spans="5:5" x14ac:dyDescent="0.25">
      <c r="E73307" s="71"/>
    </row>
    <row r="73308" spans="5:5" x14ac:dyDescent="0.25">
      <c r="E73308" s="71"/>
    </row>
    <row r="73309" spans="5:5" x14ac:dyDescent="0.25">
      <c r="E73309" s="71"/>
    </row>
    <row r="73310" spans="5:5" x14ac:dyDescent="0.25">
      <c r="E73310" s="71"/>
    </row>
    <row r="73311" spans="5:5" x14ac:dyDescent="0.25">
      <c r="E73311" s="71"/>
    </row>
    <row r="73312" spans="5:5" x14ac:dyDescent="0.25">
      <c r="E73312" s="71"/>
    </row>
    <row r="73313" spans="5:5" x14ac:dyDescent="0.25">
      <c r="E73313" s="71"/>
    </row>
    <row r="73314" spans="5:5" x14ac:dyDescent="0.25">
      <c r="E73314" s="71"/>
    </row>
    <row r="73315" spans="5:5" x14ac:dyDescent="0.25">
      <c r="E73315" s="71"/>
    </row>
    <row r="73316" spans="5:5" x14ac:dyDescent="0.25">
      <c r="E73316" s="71"/>
    </row>
    <row r="73317" spans="5:5" x14ac:dyDescent="0.25">
      <c r="E73317" s="71"/>
    </row>
    <row r="73318" spans="5:5" x14ac:dyDescent="0.25">
      <c r="E73318" s="71"/>
    </row>
    <row r="73319" spans="5:5" x14ac:dyDescent="0.25">
      <c r="E73319" s="71"/>
    </row>
    <row r="73320" spans="5:5" x14ac:dyDescent="0.25">
      <c r="E73320" s="71"/>
    </row>
    <row r="73321" spans="5:5" x14ac:dyDescent="0.25">
      <c r="E73321" s="71"/>
    </row>
    <row r="73322" spans="5:5" x14ac:dyDescent="0.25">
      <c r="E73322" s="71"/>
    </row>
    <row r="73323" spans="5:5" x14ac:dyDescent="0.25">
      <c r="E73323" s="71"/>
    </row>
    <row r="73324" spans="5:5" x14ac:dyDescent="0.25">
      <c r="E73324" s="71"/>
    </row>
    <row r="73325" spans="5:5" x14ac:dyDescent="0.25">
      <c r="E73325" s="71"/>
    </row>
    <row r="73326" spans="5:5" x14ac:dyDescent="0.25">
      <c r="E73326" s="71"/>
    </row>
    <row r="73327" spans="5:5" x14ac:dyDescent="0.25">
      <c r="E73327" s="71"/>
    </row>
    <row r="73328" spans="5:5" x14ac:dyDescent="0.25">
      <c r="E73328" s="71"/>
    </row>
    <row r="73329" spans="5:5" x14ac:dyDescent="0.25">
      <c r="E73329" s="71"/>
    </row>
    <row r="73330" spans="5:5" x14ac:dyDescent="0.25">
      <c r="E73330" s="71"/>
    </row>
    <row r="73331" spans="5:5" x14ac:dyDescent="0.25">
      <c r="E73331" s="71"/>
    </row>
    <row r="73332" spans="5:5" x14ac:dyDescent="0.25">
      <c r="E73332" s="71"/>
    </row>
    <row r="73333" spans="5:5" x14ac:dyDescent="0.25">
      <c r="E73333" s="71"/>
    </row>
    <row r="73334" spans="5:5" x14ac:dyDescent="0.25">
      <c r="E73334" s="71"/>
    </row>
    <row r="73335" spans="5:5" x14ac:dyDescent="0.25">
      <c r="E73335" s="71"/>
    </row>
    <row r="73336" spans="5:5" x14ac:dyDescent="0.25">
      <c r="E73336" s="71"/>
    </row>
    <row r="73337" spans="5:5" x14ac:dyDescent="0.25">
      <c r="E73337" s="71"/>
    </row>
    <row r="73338" spans="5:5" x14ac:dyDescent="0.25">
      <c r="E73338" s="71"/>
    </row>
    <row r="73339" spans="5:5" x14ac:dyDescent="0.25">
      <c r="E73339" s="71"/>
    </row>
    <row r="73340" spans="5:5" x14ac:dyDescent="0.25">
      <c r="E73340" s="71"/>
    </row>
    <row r="73341" spans="5:5" x14ac:dyDescent="0.25">
      <c r="E73341" s="71"/>
    </row>
    <row r="73342" spans="5:5" x14ac:dyDescent="0.25">
      <c r="E73342" s="71"/>
    </row>
    <row r="73343" spans="5:5" x14ac:dyDescent="0.25">
      <c r="E73343" s="71"/>
    </row>
    <row r="73344" spans="5:5" x14ac:dyDescent="0.25">
      <c r="E73344" s="71"/>
    </row>
    <row r="73345" spans="5:5" x14ac:dyDescent="0.25">
      <c r="E73345" s="71"/>
    </row>
    <row r="73346" spans="5:5" x14ac:dyDescent="0.25">
      <c r="E73346" s="71"/>
    </row>
    <row r="73347" spans="5:5" x14ac:dyDescent="0.25">
      <c r="E73347" s="71"/>
    </row>
    <row r="73348" spans="5:5" x14ac:dyDescent="0.25">
      <c r="E73348" s="71"/>
    </row>
    <row r="73349" spans="5:5" x14ac:dyDescent="0.25">
      <c r="E73349" s="71"/>
    </row>
    <row r="73350" spans="5:5" x14ac:dyDescent="0.25">
      <c r="E73350" s="71"/>
    </row>
    <row r="73351" spans="5:5" x14ac:dyDescent="0.25">
      <c r="E73351" s="71"/>
    </row>
    <row r="73352" spans="5:5" x14ac:dyDescent="0.25">
      <c r="E73352" s="71"/>
    </row>
    <row r="73353" spans="5:5" x14ac:dyDescent="0.25">
      <c r="E73353" s="71"/>
    </row>
    <row r="73354" spans="5:5" x14ac:dyDescent="0.25">
      <c r="E73354" s="71"/>
    </row>
    <row r="73355" spans="5:5" x14ac:dyDescent="0.25">
      <c r="E73355" s="71"/>
    </row>
    <row r="73356" spans="5:5" x14ac:dyDescent="0.25">
      <c r="E73356" s="71"/>
    </row>
    <row r="73357" spans="5:5" x14ac:dyDescent="0.25">
      <c r="E73357" s="71"/>
    </row>
    <row r="73358" spans="5:5" x14ac:dyDescent="0.25">
      <c r="E73358" s="71"/>
    </row>
    <row r="73359" spans="5:5" x14ac:dyDescent="0.25">
      <c r="E73359" s="71"/>
    </row>
    <row r="73360" spans="5:5" x14ac:dyDescent="0.25">
      <c r="E73360" s="71"/>
    </row>
    <row r="73361" spans="5:5" x14ac:dyDescent="0.25">
      <c r="E73361" s="71"/>
    </row>
    <row r="73362" spans="5:5" x14ac:dyDescent="0.25">
      <c r="E73362" s="71"/>
    </row>
    <row r="73363" spans="5:5" x14ac:dyDescent="0.25">
      <c r="E73363" s="71"/>
    </row>
    <row r="73364" spans="5:5" x14ac:dyDescent="0.25">
      <c r="E73364" s="71"/>
    </row>
    <row r="73365" spans="5:5" x14ac:dyDescent="0.25">
      <c r="E73365" s="71"/>
    </row>
    <row r="73366" spans="5:5" x14ac:dyDescent="0.25">
      <c r="E73366" s="71"/>
    </row>
    <row r="73367" spans="5:5" x14ac:dyDescent="0.25">
      <c r="E73367" s="71"/>
    </row>
    <row r="73368" spans="5:5" x14ac:dyDescent="0.25">
      <c r="E73368" s="71"/>
    </row>
    <row r="73369" spans="5:5" x14ac:dyDescent="0.25">
      <c r="E73369" s="71"/>
    </row>
    <row r="73370" spans="5:5" x14ac:dyDescent="0.25">
      <c r="E73370" s="71"/>
    </row>
    <row r="73371" spans="5:5" x14ac:dyDescent="0.25">
      <c r="E73371" s="71"/>
    </row>
    <row r="73372" spans="5:5" x14ac:dyDescent="0.25">
      <c r="E73372" s="71"/>
    </row>
    <row r="73373" spans="5:5" x14ac:dyDescent="0.25">
      <c r="E73373" s="71"/>
    </row>
    <row r="73374" spans="5:5" x14ac:dyDescent="0.25">
      <c r="E73374" s="71"/>
    </row>
    <row r="73375" spans="5:5" x14ac:dyDescent="0.25">
      <c r="E73375" s="71"/>
    </row>
    <row r="73376" spans="5:5" x14ac:dyDescent="0.25">
      <c r="E73376" s="71"/>
    </row>
    <row r="73377" spans="5:5" x14ac:dyDescent="0.25">
      <c r="E73377" s="71"/>
    </row>
    <row r="73378" spans="5:5" x14ac:dyDescent="0.25">
      <c r="E73378" s="71"/>
    </row>
    <row r="73379" spans="5:5" x14ac:dyDescent="0.25">
      <c r="E73379" s="71"/>
    </row>
    <row r="73380" spans="5:5" x14ac:dyDescent="0.25">
      <c r="E73380" s="71"/>
    </row>
    <row r="73381" spans="5:5" x14ac:dyDescent="0.25">
      <c r="E73381" s="71"/>
    </row>
    <row r="73382" spans="5:5" x14ac:dyDescent="0.25">
      <c r="E73382" s="71"/>
    </row>
    <row r="73383" spans="5:5" x14ac:dyDescent="0.25">
      <c r="E73383" s="71"/>
    </row>
    <row r="73384" spans="5:5" x14ac:dyDescent="0.25">
      <c r="E73384" s="71"/>
    </row>
    <row r="73385" spans="5:5" x14ac:dyDescent="0.25">
      <c r="E73385" s="71"/>
    </row>
    <row r="73386" spans="5:5" x14ac:dyDescent="0.25">
      <c r="E73386" s="71"/>
    </row>
    <row r="73387" spans="5:5" x14ac:dyDescent="0.25">
      <c r="E73387" s="71"/>
    </row>
    <row r="73388" spans="5:5" x14ac:dyDescent="0.25">
      <c r="E73388" s="71"/>
    </row>
    <row r="73389" spans="5:5" x14ac:dyDescent="0.25">
      <c r="E73389" s="71"/>
    </row>
    <row r="73390" spans="5:5" x14ac:dyDescent="0.25">
      <c r="E73390" s="71"/>
    </row>
    <row r="73391" spans="5:5" x14ac:dyDescent="0.25">
      <c r="E73391" s="71"/>
    </row>
    <row r="73392" spans="5:5" x14ac:dyDescent="0.25">
      <c r="E73392" s="71"/>
    </row>
    <row r="73393" spans="5:5" x14ac:dyDescent="0.25">
      <c r="E73393" s="71"/>
    </row>
    <row r="73394" spans="5:5" x14ac:dyDescent="0.25">
      <c r="E73394" s="71"/>
    </row>
    <row r="73395" spans="5:5" x14ac:dyDescent="0.25">
      <c r="E73395" s="71"/>
    </row>
    <row r="73396" spans="5:5" x14ac:dyDescent="0.25">
      <c r="E73396" s="71"/>
    </row>
    <row r="73397" spans="5:5" x14ac:dyDescent="0.25">
      <c r="E73397" s="71"/>
    </row>
    <row r="73398" spans="5:5" x14ac:dyDescent="0.25">
      <c r="E73398" s="71"/>
    </row>
    <row r="73399" spans="5:5" x14ac:dyDescent="0.25">
      <c r="E73399" s="71"/>
    </row>
    <row r="73400" spans="5:5" x14ac:dyDescent="0.25">
      <c r="E73400" s="71"/>
    </row>
    <row r="73401" spans="5:5" x14ac:dyDescent="0.25">
      <c r="E73401" s="71"/>
    </row>
    <row r="73402" spans="5:5" x14ac:dyDescent="0.25">
      <c r="E73402" s="71"/>
    </row>
    <row r="73403" spans="5:5" x14ac:dyDescent="0.25">
      <c r="E73403" s="71"/>
    </row>
    <row r="73404" spans="5:5" x14ac:dyDescent="0.25">
      <c r="E73404" s="71"/>
    </row>
    <row r="73405" spans="5:5" x14ac:dyDescent="0.25">
      <c r="E73405" s="71"/>
    </row>
    <row r="73406" spans="5:5" x14ac:dyDescent="0.25">
      <c r="E73406" s="71"/>
    </row>
    <row r="73407" spans="5:5" x14ac:dyDescent="0.25">
      <c r="E73407" s="71"/>
    </row>
    <row r="73408" spans="5:5" x14ac:dyDescent="0.25">
      <c r="E73408" s="71"/>
    </row>
    <row r="73409" spans="5:5" x14ac:dyDescent="0.25">
      <c r="E73409" s="71"/>
    </row>
    <row r="73410" spans="5:5" x14ac:dyDescent="0.25">
      <c r="E73410" s="71"/>
    </row>
    <row r="73411" spans="5:5" x14ac:dyDescent="0.25">
      <c r="E73411" s="71"/>
    </row>
    <row r="73412" spans="5:5" x14ac:dyDescent="0.25">
      <c r="E73412" s="71"/>
    </row>
    <row r="73413" spans="5:5" x14ac:dyDescent="0.25">
      <c r="E73413" s="71"/>
    </row>
    <row r="73414" spans="5:5" x14ac:dyDescent="0.25">
      <c r="E73414" s="71"/>
    </row>
    <row r="73415" spans="5:5" x14ac:dyDescent="0.25">
      <c r="E73415" s="71"/>
    </row>
    <row r="73416" spans="5:5" x14ac:dyDescent="0.25">
      <c r="E73416" s="71"/>
    </row>
    <row r="73417" spans="5:5" x14ac:dyDescent="0.25">
      <c r="E73417" s="71"/>
    </row>
    <row r="73418" spans="5:5" x14ac:dyDescent="0.25">
      <c r="E73418" s="71"/>
    </row>
    <row r="73419" spans="5:5" x14ac:dyDescent="0.25">
      <c r="E73419" s="71"/>
    </row>
    <row r="73420" spans="5:5" x14ac:dyDescent="0.25">
      <c r="E73420" s="71"/>
    </row>
    <row r="73421" spans="5:5" x14ac:dyDescent="0.25">
      <c r="E73421" s="71"/>
    </row>
    <row r="73422" spans="5:5" x14ac:dyDescent="0.25">
      <c r="E73422" s="71"/>
    </row>
    <row r="73423" spans="5:5" x14ac:dyDescent="0.25">
      <c r="E73423" s="71"/>
    </row>
    <row r="73424" spans="5:5" x14ac:dyDescent="0.25">
      <c r="E73424" s="71"/>
    </row>
    <row r="73425" spans="5:5" x14ac:dyDescent="0.25">
      <c r="E73425" s="71"/>
    </row>
    <row r="73426" spans="5:5" x14ac:dyDescent="0.25">
      <c r="E73426" s="71"/>
    </row>
    <row r="73427" spans="5:5" x14ac:dyDescent="0.25">
      <c r="E73427" s="71"/>
    </row>
    <row r="73428" spans="5:5" x14ac:dyDescent="0.25">
      <c r="E73428" s="71"/>
    </row>
    <row r="73429" spans="5:5" x14ac:dyDescent="0.25">
      <c r="E73429" s="71"/>
    </row>
    <row r="73430" spans="5:5" x14ac:dyDescent="0.25">
      <c r="E73430" s="71"/>
    </row>
    <row r="73431" spans="5:5" x14ac:dyDescent="0.25">
      <c r="E73431" s="71"/>
    </row>
    <row r="73432" spans="5:5" x14ac:dyDescent="0.25">
      <c r="E73432" s="71"/>
    </row>
    <row r="73433" spans="5:5" x14ac:dyDescent="0.25">
      <c r="E73433" s="71"/>
    </row>
    <row r="73434" spans="5:5" x14ac:dyDescent="0.25">
      <c r="E73434" s="71"/>
    </row>
    <row r="73435" spans="5:5" x14ac:dyDescent="0.25">
      <c r="E73435" s="71"/>
    </row>
    <row r="73436" spans="5:5" x14ac:dyDescent="0.25">
      <c r="E73436" s="71"/>
    </row>
    <row r="73437" spans="5:5" x14ac:dyDescent="0.25">
      <c r="E73437" s="71"/>
    </row>
    <row r="73438" spans="5:5" x14ac:dyDescent="0.25">
      <c r="E73438" s="71"/>
    </row>
    <row r="73439" spans="5:5" x14ac:dyDescent="0.25">
      <c r="E73439" s="71"/>
    </row>
    <row r="73440" spans="5:5" x14ac:dyDescent="0.25">
      <c r="E73440" s="71"/>
    </row>
    <row r="73441" spans="5:5" x14ac:dyDescent="0.25">
      <c r="E73441" s="71"/>
    </row>
    <row r="73442" spans="5:5" x14ac:dyDescent="0.25">
      <c r="E73442" s="71"/>
    </row>
    <row r="73443" spans="5:5" x14ac:dyDescent="0.25">
      <c r="E73443" s="71"/>
    </row>
    <row r="73444" spans="5:5" x14ac:dyDescent="0.25">
      <c r="E73444" s="71"/>
    </row>
    <row r="73445" spans="5:5" x14ac:dyDescent="0.25">
      <c r="E73445" s="71"/>
    </row>
    <row r="73446" spans="5:5" x14ac:dyDescent="0.25">
      <c r="E73446" s="71"/>
    </row>
    <row r="73447" spans="5:5" x14ac:dyDescent="0.25">
      <c r="E73447" s="71"/>
    </row>
    <row r="73448" spans="5:5" x14ac:dyDescent="0.25">
      <c r="E73448" s="71"/>
    </row>
    <row r="73449" spans="5:5" x14ac:dyDescent="0.25">
      <c r="E73449" s="71"/>
    </row>
    <row r="73450" spans="5:5" x14ac:dyDescent="0.25">
      <c r="E73450" s="71"/>
    </row>
    <row r="73451" spans="5:5" x14ac:dyDescent="0.25">
      <c r="E73451" s="71"/>
    </row>
    <row r="73452" spans="5:5" x14ac:dyDescent="0.25">
      <c r="E73452" s="71"/>
    </row>
    <row r="73453" spans="5:5" x14ac:dyDescent="0.25">
      <c r="E73453" s="71"/>
    </row>
    <row r="73454" spans="5:5" x14ac:dyDescent="0.25">
      <c r="E73454" s="71"/>
    </row>
    <row r="73455" spans="5:5" x14ac:dyDescent="0.25">
      <c r="E73455" s="71"/>
    </row>
    <row r="73456" spans="5:5" x14ac:dyDescent="0.25">
      <c r="E73456" s="71"/>
    </row>
    <row r="73457" spans="5:5" x14ac:dyDescent="0.25">
      <c r="E73457" s="71"/>
    </row>
    <row r="73458" spans="5:5" x14ac:dyDescent="0.25">
      <c r="E73458" s="71"/>
    </row>
    <row r="73459" spans="5:5" x14ac:dyDescent="0.25">
      <c r="E73459" s="71"/>
    </row>
    <row r="73460" spans="5:5" x14ac:dyDescent="0.25">
      <c r="E73460" s="71"/>
    </row>
    <row r="73461" spans="5:5" x14ac:dyDescent="0.25">
      <c r="E73461" s="71"/>
    </row>
    <row r="73462" spans="5:5" x14ac:dyDescent="0.25">
      <c r="E73462" s="71"/>
    </row>
    <row r="73463" spans="5:5" x14ac:dyDescent="0.25">
      <c r="E73463" s="71"/>
    </row>
    <row r="73464" spans="5:5" x14ac:dyDescent="0.25">
      <c r="E73464" s="71"/>
    </row>
    <row r="73465" spans="5:5" x14ac:dyDescent="0.25">
      <c r="E73465" s="71"/>
    </row>
    <row r="73466" spans="5:5" x14ac:dyDescent="0.25">
      <c r="E73466" s="71"/>
    </row>
    <row r="73467" spans="5:5" x14ac:dyDescent="0.25">
      <c r="E73467" s="71"/>
    </row>
    <row r="73468" spans="5:5" x14ac:dyDescent="0.25">
      <c r="E73468" s="71"/>
    </row>
    <row r="73469" spans="5:5" x14ac:dyDescent="0.25">
      <c r="E73469" s="71"/>
    </row>
    <row r="73470" spans="5:5" x14ac:dyDescent="0.25">
      <c r="E73470" s="71"/>
    </row>
    <row r="73471" spans="5:5" x14ac:dyDescent="0.25">
      <c r="E73471" s="71"/>
    </row>
    <row r="73472" spans="5:5" x14ac:dyDescent="0.25">
      <c r="E73472" s="71"/>
    </row>
    <row r="73473" spans="5:5" x14ac:dyDescent="0.25">
      <c r="E73473" s="71"/>
    </row>
    <row r="73474" spans="5:5" x14ac:dyDescent="0.25">
      <c r="E73474" s="71"/>
    </row>
    <row r="73475" spans="5:5" x14ac:dyDescent="0.25">
      <c r="E73475" s="71"/>
    </row>
    <row r="73476" spans="5:5" x14ac:dyDescent="0.25">
      <c r="E73476" s="71"/>
    </row>
    <row r="73477" spans="5:5" x14ac:dyDescent="0.25">
      <c r="E73477" s="71"/>
    </row>
    <row r="73478" spans="5:5" x14ac:dyDescent="0.25">
      <c r="E73478" s="71"/>
    </row>
    <row r="73479" spans="5:5" x14ac:dyDescent="0.25">
      <c r="E73479" s="71"/>
    </row>
    <row r="73480" spans="5:5" x14ac:dyDescent="0.25">
      <c r="E73480" s="71"/>
    </row>
    <row r="73481" spans="5:5" x14ac:dyDescent="0.25">
      <c r="E73481" s="71"/>
    </row>
    <row r="73482" spans="5:5" x14ac:dyDescent="0.25">
      <c r="E73482" s="71"/>
    </row>
    <row r="73483" spans="5:5" x14ac:dyDescent="0.25">
      <c r="E73483" s="71"/>
    </row>
    <row r="73484" spans="5:5" x14ac:dyDescent="0.25">
      <c r="E73484" s="71"/>
    </row>
    <row r="73485" spans="5:5" x14ac:dyDescent="0.25">
      <c r="E73485" s="71"/>
    </row>
    <row r="73486" spans="5:5" x14ac:dyDescent="0.25">
      <c r="E73486" s="71"/>
    </row>
    <row r="73487" spans="5:5" x14ac:dyDescent="0.25">
      <c r="E73487" s="71"/>
    </row>
    <row r="73488" spans="5:5" x14ac:dyDescent="0.25">
      <c r="E73488" s="71"/>
    </row>
    <row r="73489" spans="5:5" x14ac:dyDescent="0.25">
      <c r="E73489" s="71"/>
    </row>
    <row r="73490" spans="5:5" x14ac:dyDescent="0.25">
      <c r="E73490" s="71"/>
    </row>
    <row r="73491" spans="5:5" x14ac:dyDescent="0.25">
      <c r="E73491" s="71"/>
    </row>
    <row r="73492" spans="5:5" x14ac:dyDescent="0.25">
      <c r="E73492" s="71"/>
    </row>
    <row r="73493" spans="5:5" x14ac:dyDescent="0.25">
      <c r="E73493" s="71"/>
    </row>
    <row r="73494" spans="5:5" x14ac:dyDescent="0.25">
      <c r="E73494" s="71"/>
    </row>
    <row r="73495" spans="5:5" x14ac:dyDescent="0.25">
      <c r="E73495" s="71"/>
    </row>
    <row r="73496" spans="5:5" x14ac:dyDescent="0.25">
      <c r="E73496" s="71"/>
    </row>
    <row r="73497" spans="5:5" x14ac:dyDescent="0.25">
      <c r="E73497" s="71"/>
    </row>
    <row r="73498" spans="5:5" x14ac:dyDescent="0.25">
      <c r="E73498" s="71"/>
    </row>
    <row r="73499" spans="5:5" x14ac:dyDescent="0.25">
      <c r="E73499" s="71"/>
    </row>
    <row r="73500" spans="5:5" x14ac:dyDescent="0.25">
      <c r="E73500" s="71"/>
    </row>
    <row r="73501" spans="5:5" x14ac:dyDescent="0.25">
      <c r="E73501" s="71"/>
    </row>
    <row r="73502" spans="5:5" x14ac:dyDescent="0.25">
      <c r="E73502" s="71"/>
    </row>
    <row r="73503" spans="5:5" x14ac:dyDescent="0.25">
      <c r="E73503" s="71"/>
    </row>
    <row r="73504" spans="5:5" x14ac:dyDescent="0.25">
      <c r="E73504" s="71"/>
    </row>
    <row r="73505" spans="5:5" x14ac:dyDescent="0.25">
      <c r="E73505" s="71"/>
    </row>
    <row r="73506" spans="5:5" x14ac:dyDescent="0.25">
      <c r="E73506" s="71"/>
    </row>
    <row r="73507" spans="5:5" x14ac:dyDescent="0.25">
      <c r="E73507" s="71"/>
    </row>
    <row r="73508" spans="5:5" x14ac:dyDescent="0.25">
      <c r="E73508" s="71"/>
    </row>
    <row r="73509" spans="5:5" x14ac:dyDescent="0.25">
      <c r="E73509" s="71"/>
    </row>
    <row r="73510" spans="5:5" x14ac:dyDescent="0.25">
      <c r="E73510" s="71"/>
    </row>
    <row r="73511" spans="5:5" x14ac:dyDescent="0.25">
      <c r="E73511" s="71"/>
    </row>
    <row r="73512" spans="5:5" x14ac:dyDescent="0.25">
      <c r="E73512" s="71"/>
    </row>
    <row r="73513" spans="5:5" x14ac:dyDescent="0.25">
      <c r="E73513" s="71"/>
    </row>
    <row r="73514" spans="5:5" x14ac:dyDescent="0.25">
      <c r="E73514" s="71"/>
    </row>
    <row r="73515" spans="5:5" x14ac:dyDescent="0.25">
      <c r="E73515" s="71"/>
    </row>
    <row r="73516" spans="5:5" x14ac:dyDescent="0.25">
      <c r="E73516" s="71"/>
    </row>
    <row r="73517" spans="5:5" x14ac:dyDescent="0.25">
      <c r="E73517" s="71"/>
    </row>
    <row r="73518" spans="5:5" x14ac:dyDescent="0.25">
      <c r="E73518" s="71"/>
    </row>
    <row r="73519" spans="5:5" x14ac:dyDescent="0.25">
      <c r="E73519" s="71"/>
    </row>
    <row r="73520" spans="5:5" x14ac:dyDescent="0.25">
      <c r="E73520" s="71"/>
    </row>
    <row r="73521" spans="5:5" x14ac:dyDescent="0.25">
      <c r="E73521" s="71"/>
    </row>
    <row r="73522" spans="5:5" x14ac:dyDescent="0.25">
      <c r="E73522" s="71"/>
    </row>
    <row r="73523" spans="5:5" x14ac:dyDescent="0.25">
      <c r="E73523" s="71"/>
    </row>
    <row r="73524" spans="5:5" x14ac:dyDescent="0.25">
      <c r="E73524" s="71"/>
    </row>
    <row r="73525" spans="5:5" x14ac:dyDescent="0.25">
      <c r="E73525" s="71"/>
    </row>
    <row r="73526" spans="5:5" x14ac:dyDescent="0.25">
      <c r="E73526" s="71"/>
    </row>
    <row r="73527" spans="5:5" x14ac:dyDescent="0.25">
      <c r="E73527" s="71"/>
    </row>
    <row r="73528" spans="5:5" x14ac:dyDescent="0.25">
      <c r="E73528" s="71"/>
    </row>
    <row r="73529" spans="5:5" x14ac:dyDescent="0.25">
      <c r="E73529" s="71"/>
    </row>
    <row r="73530" spans="5:5" x14ac:dyDescent="0.25">
      <c r="E73530" s="71"/>
    </row>
    <row r="73531" spans="5:5" x14ac:dyDescent="0.25">
      <c r="E73531" s="71"/>
    </row>
    <row r="73532" spans="5:5" x14ac:dyDescent="0.25">
      <c r="E73532" s="71"/>
    </row>
    <row r="73533" spans="5:5" x14ac:dyDescent="0.25">
      <c r="E73533" s="71"/>
    </row>
    <row r="73534" spans="5:5" x14ac:dyDescent="0.25">
      <c r="E73534" s="71"/>
    </row>
    <row r="73535" spans="5:5" x14ac:dyDescent="0.25">
      <c r="E73535" s="71"/>
    </row>
    <row r="73536" spans="5:5" x14ac:dyDescent="0.25">
      <c r="E73536" s="71"/>
    </row>
    <row r="73537" spans="5:5" x14ac:dyDescent="0.25">
      <c r="E73537" s="71"/>
    </row>
    <row r="73538" spans="5:5" x14ac:dyDescent="0.25">
      <c r="E73538" s="71"/>
    </row>
    <row r="73539" spans="5:5" x14ac:dyDescent="0.25">
      <c r="E73539" s="71"/>
    </row>
    <row r="73540" spans="5:5" x14ac:dyDescent="0.25">
      <c r="E73540" s="71"/>
    </row>
    <row r="73541" spans="5:5" x14ac:dyDescent="0.25">
      <c r="E73541" s="71"/>
    </row>
    <row r="73542" spans="5:5" x14ac:dyDescent="0.25">
      <c r="E73542" s="71"/>
    </row>
    <row r="73543" spans="5:5" x14ac:dyDescent="0.25">
      <c r="E73543" s="71"/>
    </row>
    <row r="73544" spans="5:5" x14ac:dyDescent="0.25">
      <c r="E73544" s="71"/>
    </row>
    <row r="73545" spans="5:5" x14ac:dyDescent="0.25">
      <c r="E73545" s="71"/>
    </row>
    <row r="73546" spans="5:5" x14ac:dyDescent="0.25">
      <c r="E73546" s="71"/>
    </row>
    <row r="73547" spans="5:5" x14ac:dyDescent="0.25">
      <c r="E73547" s="71"/>
    </row>
    <row r="73548" spans="5:5" x14ac:dyDescent="0.25">
      <c r="E73548" s="71"/>
    </row>
    <row r="73549" spans="5:5" x14ac:dyDescent="0.25">
      <c r="E73549" s="71"/>
    </row>
    <row r="73550" spans="5:5" x14ac:dyDescent="0.25">
      <c r="E73550" s="71"/>
    </row>
    <row r="73551" spans="5:5" x14ac:dyDescent="0.25">
      <c r="E73551" s="71"/>
    </row>
    <row r="73552" spans="5:5" x14ac:dyDescent="0.25">
      <c r="E73552" s="71"/>
    </row>
    <row r="73553" spans="5:5" x14ac:dyDescent="0.25">
      <c r="E73553" s="71"/>
    </row>
    <row r="73554" spans="5:5" x14ac:dyDescent="0.25">
      <c r="E73554" s="71"/>
    </row>
    <row r="73555" spans="5:5" x14ac:dyDescent="0.25">
      <c r="E73555" s="71"/>
    </row>
    <row r="73556" spans="5:5" x14ac:dyDescent="0.25">
      <c r="E73556" s="71"/>
    </row>
    <row r="73557" spans="5:5" x14ac:dyDescent="0.25">
      <c r="E73557" s="71"/>
    </row>
    <row r="73558" spans="5:5" x14ac:dyDescent="0.25">
      <c r="E73558" s="71"/>
    </row>
    <row r="73559" spans="5:5" x14ac:dyDescent="0.25">
      <c r="E73559" s="71"/>
    </row>
    <row r="73560" spans="5:5" x14ac:dyDescent="0.25">
      <c r="E73560" s="71"/>
    </row>
    <row r="73561" spans="5:5" x14ac:dyDescent="0.25">
      <c r="E73561" s="71"/>
    </row>
    <row r="73562" spans="5:5" x14ac:dyDescent="0.25">
      <c r="E73562" s="71"/>
    </row>
    <row r="73563" spans="5:5" x14ac:dyDescent="0.25">
      <c r="E73563" s="71"/>
    </row>
    <row r="73564" spans="5:5" x14ac:dyDescent="0.25">
      <c r="E73564" s="71"/>
    </row>
    <row r="73565" spans="5:5" x14ac:dyDescent="0.25">
      <c r="E73565" s="71"/>
    </row>
    <row r="73566" spans="5:5" x14ac:dyDescent="0.25">
      <c r="E73566" s="71"/>
    </row>
    <row r="73567" spans="5:5" x14ac:dyDescent="0.25">
      <c r="E73567" s="71"/>
    </row>
    <row r="73568" spans="5:5" x14ac:dyDescent="0.25">
      <c r="E73568" s="71"/>
    </row>
    <row r="73569" spans="5:5" x14ac:dyDescent="0.25">
      <c r="E73569" s="71"/>
    </row>
    <row r="73570" spans="5:5" x14ac:dyDescent="0.25">
      <c r="E73570" s="71"/>
    </row>
    <row r="73571" spans="5:5" x14ac:dyDescent="0.25">
      <c r="E73571" s="71"/>
    </row>
    <row r="73572" spans="5:5" x14ac:dyDescent="0.25">
      <c r="E73572" s="71"/>
    </row>
    <row r="73573" spans="5:5" x14ac:dyDescent="0.25">
      <c r="E73573" s="71"/>
    </row>
    <row r="73574" spans="5:5" x14ac:dyDescent="0.25">
      <c r="E73574" s="71"/>
    </row>
    <row r="73575" spans="5:5" x14ac:dyDescent="0.25">
      <c r="E73575" s="71"/>
    </row>
    <row r="73576" spans="5:5" x14ac:dyDescent="0.25">
      <c r="E73576" s="71"/>
    </row>
    <row r="73577" spans="5:5" x14ac:dyDescent="0.25">
      <c r="E73577" s="71"/>
    </row>
    <row r="73578" spans="5:5" x14ac:dyDescent="0.25">
      <c r="E73578" s="71"/>
    </row>
    <row r="73579" spans="5:5" x14ac:dyDescent="0.25">
      <c r="E73579" s="71"/>
    </row>
    <row r="73580" spans="5:5" x14ac:dyDescent="0.25">
      <c r="E73580" s="71"/>
    </row>
    <row r="73581" spans="5:5" x14ac:dyDescent="0.25">
      <c r="E73581" s="71"/>
    </row>
    <row r="73582" spans="5:5" x14ac:dyDescent="0.25">
      <c r="E73582" s="71"/>
    </row>
    <row r="73583" spans="5:5" x14ac:dyDescent="0.25">
      <c r="E73583" s="71"/>
    </row>
    <row r="73584" spans="5:5" x14ac:dyDescent="0.25">
      <c r="E73584" s="71"/>
    </row>
    <row r="73585" spans="5:5" x14ac:dyDescent="0.25">
      <c r="E73585" s="71"/>
    </row>
    <row r="73586" spans="5:5" x14ac:dyDescent="0.25">
      <c r="E73586" s="71"/>
    </row>
    <row r="73587" spans="5:5" x14ac:dyDescent="0.25">
      <c r="E73587" s="71"/>
    </row>
    <row r="73588" spans="5:5" x14ac:dyDescent="0.25">
      <c r="E73588" s="71"/>
    </row>
    <row r="73589" spans="5:5" x14ac:dyDescent="0.25">
      <c r="E73589" s="71"/>
    </row>
    <row r="73590" spans="5:5" x14ac:dyDescent="0.25">
      <c r="E73590" s="71"/>
    </row>
    <row r="73591" spans="5:5" x14ac:dyDescent="0.25">
      <c r="E73591" s="71"/>
    </row>
    <row r="73592" spans="5:5" x14ac:dyDescent="0.25">
      <c r="E73592" s="71"/>
    </row>
    <row r="73593" spans="5:5" x14ac:dyDescent="0.25">
      <c r="E73593" s="71"/>
    </row>
    <row r="73594" spans="5:5" x14ac:dyDescent="0.25">
      <c r="E73594" s="71"/>
    </row>
    <row r="73595" spans="5:5" x14ac:dyDescent="0.25">
      <c r="E73595" s="71"/>
    </row>
    <row r="73596" spans="5:5" x14ac:dyDescent="0.25">
      <c r="E73596" s="71"/>
    </row>
    <row r="73597" spans="5:5" x14ac:dyDescent="0.25">
      <c r="E73597" s="71"/>
    </row>
    <row r="73598" spans="5:5" x14ac:dyDescent="0.25">
      <c r="E73598" s="71"/>
    </row>
    <row r="73599" spans="5:5" x14ac:dyDescent="0.25">
      <c r="E73599" s="71"/>
    </row>
    <row r="73600" spans="5:5" x14ac:dyDescent="0.25">
      <c r="E73600" s="71"/>
    </row>
    <row r="73601" spans="5:5" x14ac:dyDescent="0.25">
      <c r="E73601" s="71"/>
    </row>
    <row r="73602" spans="5:5" x14ac:dyDescent="0.25">
      <c r="E73602" s="71"/>
    </row>
    <row r="73603" spans="5:5" x14ac:dyDescent="0.25">
      <c r="E73603" s="71"/>
    </row>
    <row r="73604" spans="5:5" x14ac:dyDescent="0.25">
      <c r="E73604" s="71"/>
    </row>
    <row r="73605" spans="5:5" x14ac:dyDescent="0.25">
      <c r="E73605" s="71"/>
    </row>
    <row r="73606" spans="5:5" x14ac:dyDescent="0.25">
      <c r="E73606" s="71"/>
    </row>
    <row r="73607" spans="5:5" x14ac:dyDescent="0.25">
      <c r="E73607" s="71"/>
    </row>
    <row r="73608" spans="5:5" x14ac:dyDescent="0.25">
      <c r="E73608" s="71"/>
    </row>
    <row r="73609" spans="5:5" x14ac:dyDescent="0.25">
      <c r="E73609" s="71"/>
    </row>
    <row r="73610" spans="5:5" x14ac:dyDescent="0.25">
      <c r="E73610" s="71"/>
    </row>
    <row r="73611" spans="5:5" x14ac:dyDescent="0.25">
      <c r="E73611" s="71"/>
    </row>
    <row r="73612" spans="5:5" x14ac:dyDescent="0.25">
      <c r="E73612" s="71"/>
    </row>
    <row r="73613" spans="5:5" x14ac:dyDescent="0.25">
      <c r="E73613" s="71"/>
    </row>
    <row r="73614" spans="5:5" x14ac:dyDescent="0.25">
      <c r="E73614" s="71"/>
    </row>
    <row r="73615" spans="5:5" x14ac:dyDescent="0.25">
      <c r="E73615" s="71"/>
    </row>
    <row r="73616" spans="5:5" x14ac:dyDescent="0.25">
      <c r="E73616" s="71"/>
    </row>
    <row r="73617" spans="5:5" x14ac:dyDescent="0.25">
      <c r="E73617" s="71"/>
    </row>
    <row r="73618" spans="5:5" x14ac:dyDescent="0.25">
      <c r="E73618" s="71"/>
    </row>
    <row r="73619" spans="5:5" x14ac:dyDescent="0.25">
      <c r="E73619" s="71"/>
    </row>
    <row r="73620" spans="5:5" x14ac:dyDescent="0.25">
      <c r="E73620" s="71"/>
    </row>
    <row r="73621" spans="5:5" x14ac:dyDescent="0.25">
      <c r="E73621" s="71"/>
    </row>
    <row r="73622" spans="5:5" x14ac:dyDescent="0.25">
      <c r="E73622" s="71"/>
    </row>
    <row r="73623" spans="5:5" x14ac:dyDescent="0.25">
      <c r="E73623" s="71"/>
    </row>
    <row r="73624" spans="5:5" x14ac:dyDescent="0.25">
      <c r="E73624" s="71"/>
    </row>
    <row r="73625" spans="5:5" x14ac:dyDescent="0.25">
      <c r="E73625" s="71"/>
    </row>
    <row r="73626" spans="5:5" x14ac:dyDescent="0.25">
      <c r="E73626" s="71"/>
    </row>
    <row r="73627" spans="5:5" x14ac:dyDescent="0.25">
      <c r="E73627" s="71"/>
    </row>
    <row r="73628" spans="5:5" x14ac:dyDescent="0.25">
      <c r="E73628" s="71"/>
    </row>
    <row r="73629" spans="5:5" x14ac:dyDescent="0.25">
      <c r="E73629" s="71"/>
    </row>
    <row r="73630" spans="5:5" x14ac:dyDescent="0.25">
      <c r="E73630" s="71"/>
    </row>
    <row r="73631" spans="5:5" x14ac:dyDescent="0.25">
      <c r="E73631" s="71"/>
    </row>
    <row r="73632" spans="5:5" x14ac:dyDescent="0.25">
      <c r="E73632" s="71"/>
    </row>
    <row r="73633" spans="5:5" x14ac:dyDescent="0.25">
      <c r="E73633" s="71"/>
    </row>
    <row r="73634" spans="5:5" x14ac:dyDescent="0.25">
      <c r="E73634" s="71"/>
    </row>
    <row r="73635" spans="5:5" x14ac:dyDescent="0.25">
      <c r="E73635" s="71"/>
    </row>
    <row r="73636" spans="5:5" x14ac:dyDescent="0.25">
      <c r="E73636" s="71"/>
    </row>
    <row r="73637" spans="5:5" x14ac:dyDescent="0.25">
      <c r="E73637" s="71"/>
    </row>
    <row r="73638" spans="5:5" x14ac:dyDescent="0.25">
      <c r="E73638" s="71"/>
    </row>
    <row r="73639" spans="5:5" x14ac:dyDescent="0.25">
      <c r="E73639" s="71"/>
    </row>
    <row r="73640" spans="5:5" x14ac:dyDescent="0.25">
      <c r="E73640" s="71"/>
    </row>
    <row r="73641" spans="5:5" x14ac:dyDescent="0.25">
      <c r="E73641" s="71"/>
    </row>
    <row r="73642" spans="5:5" x14ac:dyDescent="0.25">
      <c r="E73642" s="71"/>
    </row>
    <row r="73643" spans="5:5" x14ac:dyDescent="0.25">
      <c r="E73643" s="71"/>
    </row>
    <row r="73644" spans="5:5" x14ac:dyDescent="0.25">
      <c r="E73644" s="71"/>
    </row>
    <row r="73645" spans="5:5" x14ac:dyDescent="0.25">
      <c r="E73645" s="71"/>
    </row>
    <row r="73646" spans="5:5" x14ac:dyDescent="0.25">
      <c r="E73646" s="71"/>
    </row>
    <row r="73647" spans="5:5" x14ac:dyDescent="0.25">
      <c r="E73647" s="71"/>
    </row>
    <row r="73648" spans="5:5" x14ac:dyDescent="0.25">
      <c r="E73648" s="71"/>
    </row>
    <row r="73649" spans="5:5" x14ac:dyDescent="0.25">
      <c r="E73649" s="71"/>
    </row>
    <row r="73650" spans="5:5" x14ac:dyDescent="0.25">
      <c r="E73650" s="71"/>
    </row>
    <row r="73651" spans="5:5" x14ac:dyDescent="0.25">
      <c r="E73651" s="71"/>
    </row>
    <row r="73652" spans="5:5" x14ac:dyDescent="0.25">
      <c r="E73652" s="71"/>
    </row>
    <row r="73653" spans="5:5" x14ac:dyDescent="0.25">
      <c r="E73653" s="71"/>
    </row>
    <row r="73654" spans="5:5" x14ac:dyDescent="0.25">
      <c r="E73654" s="71"/>
    </row>
    <row r="73655" spans="5:5" x14ac:dyDescent="0.25">
      <c r="E73655" s="71"/>
    </row>
    <row r="73656" spans="5:5" x14ac:dyDescent="0.25">
      <c r="E73656" s="71"/>
    </row>
    <row r="73657" spans="5:5" x14ac:dyDescent="0.25">
      <c r="E73657" s="71"/>
    </row>
    <row r="73658" spans="5:5" x14ac:dyDescent="0.25">
      <c r="E73658" s="71"/>
    </row>
    <row r="73659" spans="5:5" x14ac:dyDescent="0.25">
      <c r="E73659" s="71"/>
    </row>
    <row r="73660" spans="5:5" x14ac:dyDescent="0.25">
      <c r="E73660" s="71"/>
    </row>
    <row r="73661" spans="5:5" x14ac:dyDescent="0.25">
      <c r="E73661" s="71"/>
    </row>
    <row r="73662" spans="5:5" x14ac:dyDescent="0.25">
      <c r="E73662" s="71"/>
    </row>
    <row r="73663" spans="5:5" x14ac:dyDescent="0.25">
      <c r="E73663" s="71"/>
    </row>
    <row r="73664" spans="5:5" x14ac:dyDescent="0.25">
      <c r="E73664" s="71"/>
    </row>
    <row r="73665" spans="5:5" x14ac:dyDescent="0.25">
      <c r="E73665" s="71"/>
    </row>
    <row r="73666" spans="5:5" x14ac:dyDescent="0.25">
      <c r="E73666" s="71"/>
    </row>
    <row r="73667" spans="5:5" x14ac:dyDescent="0.25">
      <c r="E73667" s="71"/>
    </row>
    <row r="73668" spans="5:5" x14ac:dyDescent="0.25">
      <c r="E73668" s="71"/>
    </row>
    <row r="73669" spans="5:5" x14ac:dyDescent="0.25">
      <c r="E73669" s="71"/>
    </row>
    <row r="73670" spans="5:5" x14ac:dyDescent="0.25">
      <c r="E73670" s="71"/>
    </row>
    <row r="73671" spans="5:5" x14ac:dyDescent="0.25">
      <c r="E73671" s="71"/>
    </row>
    <row r="73672" spans="5:5" x14ac:dyDescent="0.25">
      <c r="E73672" s="71"/>
    </row>
    <row r="73673" spans="5:5" x14ac:dyDescent="0.25">
      <c r="E73673" s="71"/>
    </row>
    <row r="73674" spans="5:5" x14ac:dyDescent="0.25">
      <c r="E73674" s="71"/>
    </row>
    <row r="73675" spans="5:5" x14ac:dyDescent="0.25">
      <c r="E73675" s="71"/>
    </row>
    <row r="73676" spans="5:5" x14ac:dyDescent="0.25">
      <c r="E73676" s="71"/>
    </row>
    <row r="73677" spans="5:5" x14ac:dyDescent="0.25">
      <c r="E73677" s="71"/>
    </row>
    <row r="73678" spans="5:5" x14ac:dyDescent="0.25">
      <c r="E73678" s="71"/>
    </row>
    <row r="73679" spans="5:5" x14ac:dyDescent="0.25">
      <c r="E73679" s="71"/>
    </row>
    <row r="73680" spans="5:5" x14ac:dyDescent="0.25">
      <c r="E73680" s="71"/>
    </row>
    <row r="73681" spans="5:5" x14ac:dyDescent="0.25">
      <c r="E73681" s="71"/>
    </row>
    <row r="73682" spans="5:5" x14ac:dyDescent="0.25">
      <c r="E73682" s="71"/>
    </row>
    <row r="73683" spans="5:5" x14ac:dyDescent="0.25">
      <c r="E73683" s="71"/>
    </row>
    <row r="73684" spans="5:5" x14ac:dyDescent="0.25">
      <c r="E73684" s="71"/>
    </row>
    <row r="73685" spans="5:5" x14ac:dyDescent="0.25">
      <c r="E73685" s="71"/>
    </row>
    <row r="73686" spans="5:5" x14ac:dyDescent="0.25">
      <c r="E73686" s="71"/>
    </row>
    <row r="73687" spans="5:5" x14ac:dyDescent="0.25">
      <c r="E73687" s="71"/>
    </row>
    <row r="73688" spans="5:5" x14ac:dyDescent="0.25">
      <c r="E73688" s="71"/>
    </row>
    <row r="73689" spans="5:5" x14ac:dyDescent="0.25">
      <c r="E73689" s="71"/>
    </row>
    <row r="73690" spans="5:5" x14ac:dyDescent="0.25">
      <c r="E73690" s="71"/>
    </row>
    <row r="73691" spans="5:5" x14ac:dyDescent="0.25">
      <c r="E73691" s="71"/>
    </row>
    <row r="73692" spans="5:5" x14ac:dyDescent="0.25">
      <c r="E73692" s="71"/>
    </row>
    <row r="73693" spans="5:5" x14ac:dyDescent="0.25">
      <c r="E73693" s="71"/>
    </row>
    <row r="73694" spans="5:5" x14ac:dyDescent="0.25">
      <c r="E73694" s="71"/>
    </row>
    <row r="73695" spans="5:5" x14ac:dyDescent="0.25">
      <c r="E73695" s="71"/>
    </row>
    <row r="73696" spans="5:5" x14ac:dyDescent="0.25">
      <c r="E73696" s="71"/>
    </row>
    <row r="73697" spans="5:5" x14ac:dyDescent="0.25">
      <c r="E73697" s="71"/>
    </row>
    <row r="73698" spans="5:5" x14ac:dyDescent="0.25">
      <c r="E73698" s="71"/>
    </row>
    <row r="73699" spans="5:5" x14ac:dyDescent="0.25">
      <c r="E73699" s="71"/>
    </row>
    <row r="73700" spans="5:5" x14ac:dyDescent="0.25">
      <c r="E73700" s="71"/>
    </row>
    <row r="73701" spans="5:5" x14ac:dyDescent="0.25">
      <c r="E73701" s="71"/>
    </row>
    <row r="73702" spans="5:5" x14ac:dyDescent="0.25">
      <c r="E73702" s="71"/>
    </row>
    <row r="73703" spans="5:5" x14ac:dyDescent="0.25">
      <c r="E73703" s="71"/>
    </row>
    <row r="73704" spans="5:5" x14ac:dyDescent="0.25">
      <c r="E73704" s="71"/>
    </row>
    <row r="73705" spans="5:5" x14ac:dyDescent="0.25">
      <c r="E73705" s="71"/>
    </row>
    <row r="73706" spans="5:5" x14ac:dyDescent="0.25">
      <c r="E73706" s="71"/>
    </row>
    <row r="73707" spans="5:5" x14ac:dyDescent="0.25">
      <c r="E73707" s="71"/>
    </row>
    <row r="73708" spans="5:5" x14ac:dyDescent="0.25">
      <c r="E73708" s="71"/>
    </row>
    <row r="73709" spans="5:5" x14ac:dyDescent="0.25">
      <c r="E73709" s="71"/>
    </row>
    <row r="73710" spans="5:5" x14ac:dyDescent="0.25">
      <c r="E73710" s="71"/>
    </row>
    <row r="73711" spans="5:5" x14ac:dyDescent="0.25">
      <c r="E73711" s="71"/>
    </row>
    <row r="73712" spans="5:5" x14ac:dyDescent="0.25">
      <c r="E73712" s="71"/>
    </row>
    <row r="73713" spans="5:5" x14ac:dyDescent="0.25">
      <c r="E73713" s="71"/>
    </row>
    <row r="73714" spans="5:5" x14ac:dyDescent="0.25">
      <c r="E73714" s="71"/>
    </row>
    <row r="73715" spans="5:5" x14ac:dyDescent="0.25">
      <c r="E73715" s="71"/>
    </row>
    <row r="73716" spans="5:5" x14ac:dyDescent="0.25">
      <c r="E73716" s="71"/>
    </row>
    <row r="73717" spans="5:5" x14ac:dyDescent="0.25">
      <c r="E73717" s="71"/>
    </row>
    <row r="73718" spans="5:5" x14ac:dyDescent="0.25">
      <c r="E73718" s="71"/>
    </row>
    <row r="73719" spans="5:5" x14ac:dyDescent="0.25">
      <c r="E73719" s="71"/>
    </row>
    <row r="73720" spans="5:5" x14ac:dyDescent="0.25">
      <c r="E73720" s="71"/>
    </row>
    <row r="73721" spans="5:5" x14ac:dyDescent="0.25">
      <c r="E73721" s="71"/>
    </row>
    <row r="73722" spans="5:5" x14ac:dyDescent="0.25">
      <c r="E73722" s="71"/>
    </row>
    <row r="73723" spans="5:5" x14ac:dyDescent="0.25">
      <c r="E73723" s="71"/>
    </row>
    <row r="73724" spans="5:5" x14ac:dyDescent="0.25">
      <c r="E73724" s="71"/>
    </row>
    <row r="73725" spans="5:5" x14ac:dyDescent="0.25">
      <c r="E73725" s="71"/>
    </row>
    <row r="73726" spans="5:5" x14ac:dyDescent="0.25">
      <c r="E73726" s="71"/>
    </row>
    <row r="73727" spans="5:5" x14ac:dyDescent="0.25">
      <c r="E73727" s="71"/>
    </row>
    <row r="73728" spans="5:5" x14ac:dyDescent="0.25">
      <c r="E73728" s="71"/>
    </row>
    <row r="73729" spans="5:5" x14ac:dyDescent="0.25">
      <c r="E73729" s="71"/>
    </row>
    <row r="73730" spans="5:5" x14ac:dyDescent="0.25">
      <c r="E73730" s="71"/>
    </row>
    <row r="73731" spans="5:5" x14ac:dyDescent="0.25">
      <c r="E73731" s="71"/>
    </row>
    <row r="73732" spans="5:5" x14ac:dyDescent="0.25">
      <c r="E73732" s="71"/>
    </row>
    <row r="73733" spans="5:5" x14ac:dyDescent="0.25">
      <c r="E73733" s="71"/>
    </row>
    <row r="73734" spans="5:5" x14ac:dyDescent="0.25">
      <c r="E73734" s="71"/>
    </row>
    <row r="73735" spans="5:5" x14ac:dyDescent="0.25">
      <c r="E73735" s="71"/>
    </row>
    <row r="73736" spans="5:5" x14ac:dyDescent="0.25">
      <c r="E73736" s="71"/>
    </row>
    <row r="73737" spans="5:5" x14ac:dyDescent="0.25">
      <c r="E73737" s="71"/>
    </row>
    <row r="73738" spans="5:5" x14ac:dyDescent="0.25">
      <c r="E73738" s="71"/>
    </row>
    <row r="73739" spans="5:5" x14ac:dyDescent="0.25">
      <c r="E73739" s="71"/>
    </row>
    <row r="73740" spans="5:5" x14ac:dyDescent="0.25">
      <c r="E73740" s="71"/>
    </row>
    <row r="73741" spans="5:5" x14ac:dyDescent="0.25">
      <c r="E73741" s="71"/>
    </row>
    <row r="73742" spans="5:5" x14ac:dyDescent="0.25">
      <c r="E73742" s="71"/>
    </row>
    <row r="73743" spans="5:5" x14ac:dyDescent="0.25">
      <c r="E73743" s="71"/>
    </row>
    <row r="73744" spans="5:5" x14ac:dyDescent="0.25">
      <c r="E73744" s="71"/>
    </row>
    <row r="73745" spans="5:5" x14ac:dyDescent="0.25">
      <c r="E73745" s="71"/>
    </row>
    <row r="73746" spans="5:5" x14ac:dyDescent="0.25">
      <c r="E73746" s="71"/>
    </row>
    <row r="73747" spans="5:5" x14ac:dyDescent="0.25">
      <c r="E73747" s="71"/>
    </row>
    <row r="73748" spans="5:5" x14ac:dyDescent="0.25">
      <c r="E73748" s="71"/>
    </row>
    <row r="73749" spans="5:5" x14ac:dyDescent="0.25">
      <c r="E73749" s="71"/>
    </row>
    <row r="73750" spans="5:5" x14ac:dyDescent="0.25">
      <c r="E73750" s="71"/>
    </row>
    <row r="73751" spans="5:5" x14ac:dyDescent="0.25">
      <c r="E73751" s="71"/>
    </row>
    <row r="73752" spans="5:5" x14ac:dyDescent="0.25">
      <c r="E73752" s="71"/>
    </row>
    <row r="73753" spans="5:5" x14ac:dyDescent="0.25">
      <c r="E73753" s="71"/>
    </row>
    <row r="73754" spans="5:5" x14ac:dyDescent="0.25">
      <c r="E73754" s="71"/>
    </row>
    <row r="73755" spans="5:5" x14ac:dyDescent="0.25">
      <c r="E73755" s="71"/>
    </row>
    <row r="73756" spans="5:5" x14ac:dyDescent="0.25">
      <c r="E73756" s="71"/>
    </row>
    <row r="73757" spans="5:5" x14ac:dyDescent="0.25">
      <c r="E73757" s="71"/>
    </row>
    <row r="73758" spans="5:5" x14ac:dyDescent="0.25">
      <c r="E73758" s="71"/>
    </row>
    <row r="73759" spans="5:5" x14ac:dyDescent="0.25">
      <c r="E73759" s="71"/>
    </row>
    <row r="73760" spans="5:5" x14ac:dyDescent="0.25">
      <c r="E73760" s="71"/>
    </row>
    <row r="73761" spans="5:5" x14ac:dyDescent="0.25">
      <c r="E73761" s="71"/>
    </row>
    <row r="73762" spans="5:5" x14ac:dyDescent="0.25">
      <c r="E73762" s="71"/>
    </row>
    <row r="73763" spans="5:5" x14ac:dyDescent="0.25">
      <c r="E73763" s="71"/>
    </row>
    <row r="73764" spans="5:5" x14ac:dyDescent="0.25">
      <c r="E73764" s="71"/>
    </row>
    <row r="73765" spans="5:5" x14ac:dyDescent="0.25">
      <c r="E73765" s="71"/>
    </row>
    <row r="73766" spans="5:5" x14ac:dyDescent="0.25">
      <c r="E73766" s="71"/>
    </row>
    <row r="73767" spans="5:5" x14ac:dyDescent="0.25">
      <c r="E73767" s="71"/>
    </row>
    <row r="73768" spans="5:5" x14ac:dyDescent="0.25">
      <c r="E73768" s="71"/>
    </row>
    <row r="73769" spans="5:5" x14ac:dyDescent="0.25">
      <c r="E73769" s="71"/>
    </row>
    <row r="73770" spans="5:5" x14ac:dyDescent="0.25">
      <c r="E73770" s="71"/>
    </row>
    <row r="73771" spans="5:5" x14ac:dyDescent="0.25">
      <c r="E73771" s="71"/>
    </row>
    <row r="73772" spans="5:5" x14ac:dyDescent="0.25">
      <c r="E73772" s="71"/>
    </row>
    <row r="73773" spans="5:5" x14ac:dyDescent="0.25">
      <c r="E73773" s="71"/>
    </row>
    <row r="73774" spans="5:5" x14ac:dyDescent="0.25">
      <c r="E73774" s="71"/>
    </row>
    <row r="73775" spans="5:5" x14ac:dyDescent="0.25">
      <c r="E73775" s="71"/>
    </row>
    <row r="73776" spans="5:5" x14ac:dyDescent="0.25">
      <c r="E73776" s="71"/>
    </row>
    <row r="73777" spans="5:5" x14ac:dyDescent="0.25">
      <c r="E73777" s="71"/>
    </row>
    <row r="73778" spans="5:5" x14ac:dyDescent="0.25">
      <c r="E73778" s="71"/>
    </row>
    <row r="73779" spans="5:5" x14ac:dyDescent="0.25">
      <c r="E73779" s="71"/>
    </row>
    <row r="73780" spans="5:5" x14ac:dyDescent="0.25">
      <c r="E73780" s="71"/>
    </row>
    <row r="73781" spans="5:5" x14ac:dyDescent="0.25">
      <c r="E73781" s="71"/>
    </row>
    <row r="73782" spans="5:5" x14ac:dyDescent="0.25">
      <c r="E73782" s="71"/>
    </row>
    <row r="73783" spans="5:5" x14ac:dyDescent="0.25">
      <c r="E73783" s="71"/>
    </row>
    <row r="73784" spans="5:5" x14ac:dyDescent="0.25">
      <c r="E73784" s="71"/>
    </row>
    <row r="73785" spans="5:5" x14ac:dyDescent="0.25">
      <c r="E73785" s="71"/>
    </row>
    <row r="73786" spans="5:5" x14ac:dyDescent="0.25">
      <c r="E73786" s="71"/>
    </row>
    <row r="73787" spans="5:5" x14ac:dyDescent="0.25">
      <c r="E73787" s="71"/>
    </row>
    <row r="73788" spans="5:5" x14ac:dyDescent="0.25">
      <c r="E73788" s="71"/>
    </row>
    <row r="73789" spans="5:5" x14ac:dyDescent="0.25">
      <c r="E73789" s="71"/>
    </row>
    <row r="73790" spans="5:5" x14ac:dyDescent="0.25">
      <c r="E73790" s="71"/>
    </row>
    <row r="73791" spans="5:5" x14ac:dyDescent="0.25">
      <c r="E73791" s="71"/>
    </row>
    <row r="73792" spans="5:5" x14ac:dyDescent="0.25">
      <c r="E73792" s="71"/>
    </row>
    <row r="73793" spans="5:5" x14ac:dyDescent="0.25">
      <c r="E73793" s="71"/>
    </row>
    <row r="73794" spans="5:5" x14ac:dyDescent="0.25">
      <c r="E73794" s="71"/>
    </row>
    <row r="73795" spans="5:5" x14ac:dyDescent="0.25">
      <c r="E73795" s="71"/>
    </row>
    <row r="73796" spans="5:5" x14ac:dyDescent="0.25">
      <c r="E73796" s="71"/>
    </row>
    <row r="73797" spans="5:5" x14ac:dyDescent="0.25">
      <c r="E73797" s="71"/>
    </row>
    <row r="73798" spans="5:5" x14ac:dyDescent="0.25">
      <c r="E73798" s="71"/>
    </row>
    <row r="73799" spans="5:5" x14ac:dyDescent="0.25">
      <c r="E73799" s="71"/>
    </row>
    <row r="73800" spans="5:5" x14ac:dyDescent="0.25">
      <c r="E73800" s="71"/>
    </row>
    <row r="73801" spans="5:5" x14ac:dyDescent="0.25">
      <c r="E73801" s="71"/>
    </row>
    <row r="73802" spans="5:5" x14ac:dyDescent="0.25">
      <c r="E73802" s="71"/>
    </row>
    <row r="73803" spans="5:5" x14ac:dyDescent="0.25">
      <c r="E73803" s="71"/>
    </row>
    <row r="73804" spans="5:5" x14ac:dyDescent="0.25">
      <c r="E73804" s="71"/>
    </row>
    <row r="73805" spans="5:5" x14ac:dyDescent="0.25">
      <c r="E73805" s="71"/>
    </row>
    <row r="73806" spans="5:5" x14ac:dyDescent="0.25">
      <c r="E73806" s="71"/>
    </row>
    <row r="73807" spans="5:5" x14ac:dyDescent="0.25">
      <c r="E73807" s="71"/>
    </row>
    <row r="73808" spans="5:5" x14ac:dyDescent="0.25">
      <c r="E73808" s="71"/>
    </row>
    <row r="73809" spans="5:5" x14ac:dyDescent="0.25">
      <c r="E73809" s="71"/>
    </row>
    <row r="73810" spans="5:5" x14ac:dyDescent="0.25">
      <c r="E73810" s="71"/>
    </row>
    <row r="73811" spans="5:5" x14ac:dyDescent="0.25">
      <c r="E73811" s="71"/>
    </row>
    <row r="73812" spans="5:5" x14ac:dyDescent="0.25">
      <c r="E73812" s="71"/>
    </row>
    <row r="73813" spans="5:5" x14ac:dyDescent="0.25">
      <c r="E73813" s="71"/>
    </row>
    <row r="73814" spans="5:5" x14ac:dyDescent="0.25">
      <c r="E73814" s="71"/>
    </row>
    <row r="73815" spans="5:5" x14ac:dyDescent="0.25">
      <c r="E73815" s="71"/>
    </row>
    <row r="73816" spans="5:5" x14ac:dyDescent="0.25">
      <c r="E73816" s="71"/>
    </row>
    <row r="73817" spans="5:5" x14ac:dyDescent="0.25">
      <c r="E73817" s="71"/>
    </row>
    <row r="73818" spans="5:5" x14ac:dyDescent="0.25">
      <c r="E73818" s="71"/>
    </row>
    <row r="73819" spans="5:5" x14ac:dyDescent="0.25">
      <c r="E73819" s="71"/>
    </row>
    <row r="73820" spans="5:5" x14ac:dyDescent="0.25">
      <c r="E73820" s="71"/>
    </row>
    <row r="73821" spans="5:5" x14ac:dyDescent="0.25">
      <c r="E73821" s="71"/>
    </row>
    <row r="73822" spans="5:5" x14ac:dyDescent="0.25">
      <c r="E73822" s="71"/>
    </row>
    <row r="73823" spans="5:5" x14ac:dyDescent="0.25">
      <c r="E73823" s="71"/>
    </row>
    <row r="73824" spans="5:5" x14ac:dyDescent="0.25">
      <c r="E73824" s="71"/>
    </row>
    <row r="73825" spans="5:5" x14ac:dyDescent="0.25">
      <c r="E73825" s="71"/>
    </row>
    <row r="73826" spans="5:5" x14ac:dyDescent="0.25">
      <c r="E73826" s="71"/>
    </row>
    <row r="73827" spans="5:5" x14ac:dyDescent="0.25">
      <c r="E73827" s="71"/>
    </row>
    <row r="73828" spans="5:5" x14ac:dyDescent="0.25">
      <c r="E73828" s="71"/>
    </row>
    <row r="73829" spans="5:5" x14ac:dyDescent="0.25">
      <c r="E73829" s="71"/>
    </row>
    <row r="73830" spans="5:5" x14ac:dyDescent="0.25">
      <c r="E73830" s="71"/>
    </row>
    <row r="73831" spans="5:5" x14ac:dyDescent="0.25">
      <c r="E73831" s="71"/>
    </row>
    <row r="73832" spans="5:5" x14ac:dyDescent="0.25">
      <c r="E73832" s="71"/>
    </row>
    <row r="73833" spans="5:5" x14ac:dyDescent="0.25">
      <c r="E73833" s="71"/>
    </row>
    <row r="73834" spans="5:5" x14ac:dyDescent="0.25">
      <c r="E73834" s="71"/>
    </row>
    <row r="73835" spans="5:5" x14ac:dyDescent="0.25">
      <c r="E73835" s="71"/>
    </row>
    <row r="73836" spans="5:5" x14ac:dyDescent="0.25">
      <c r="E73836" s="71"/>
    </row>
    <row r="73837" spans="5:5" x14ac:dyDescent="0.25">
      <c r="E73837" s="71"/>
    </row>
    <row r="73838" spans="5:5" x14ac:dyDescent="0.25">
      <c r="E73838" s="71"/>
    </row>
    <row r="73839" spans="5:5" x14ac:dyDescent="0.25">
      <c r="E73839" s="71"/>
    </row>
    <row r="73840" spans="5:5" x14ac:dyDescent="0.25">
      <c r="E73840" s="71"/>
    </row>
    <row r="73841" spans="5:5" x14ac:dyDescent="0.25">
      <c r="E73841" s="71"/>
    </row>
    <row r="73842" spans="5:5" x14ac:dyDescent="0.25">
      <c r="E73842" s="71"/>
    </row>
    <row r="73843" spans="5:5" x14ac:dyDescent="0.25">
      <c r="E73843" s="71"/>
    </row>
    <row r="73844" spans="5:5" x14ac:dyDescent="0.25">
      <c r="E73844" s="71"/>
    </row>
    <row r="73845" spans="5:5" x14ac:dyDescent="0.25">
      <c r="E73845" s="71"/>
    </row>
    <row r="73846" spans="5:5" x14ac:dyDescent="0.25">
      <c r="E73846" s="71"/>
    </row>
    <row r="73847" spans="5:5" x14ac:dyDescent="0.25">
      <c r="E73847" s="71"/>
    </row>
    <row r="73848" spans="5:5" x14ac:dyDescent="0.25">
      <c r="E73848" s="71"/>
    </row>
    <row r="73849" spans="5:5" x14ac:dyDescent="0.25">
      <c r="E73849" s="71"/>
    </row>
    <row r="73850" spans="5:5" x14ac:dyDescent="0.25">
      <c r="E73850" s="71"/>
    </row>
    <row r="73851" spans="5:5" x14ac:dyDescent="0.25">
      <c r="E73851" s="71"/>
    </row>
    <row r="73852" spans="5:5" x14ac:dyDescent="0.25">
      <c r="E73852" s="71"/>
    </row>
    <row r="73853" spans="5:5" x14ac:dyDescent="0.25">
      <c r="E73853" s="71"/>
    </row>
    <row r="73854" spans="5:5" x14ac:dyDescent="0.25">
      <c r="E73854" s="71"/>
    </row>
    <row r="73855" spans="5:5" x14ac:dyDescent="0.25">
      <c r="E73855" s="71"/>
    </row>
    <row r="73856" spans="5:5" x14ac:dyDescent="0.25">
      <c r="E73856" s="71"/>
    </row>
    <row r="73857" spans="5:5" x14ac:dyDescent="0.25">
      <c r="E73857" s="71"/>
    </row>
    <row r="73858" spans="5:5" x14ac:dyDescent="0.25">
      <c r="E73858" s="71"/>
    </row>
    <row r="73859" spans="5:5" x14ac:dyDescent="0.25">
      <c r="E73859" s="71"/>
    </row>
    <row r="73860" spans="5:5" x14ac:dyDescent="0.25">
      <c r="E73860" s="71"/>
    </row>
    <row r="73861" spans="5:5" x14ac:dyDescent="0.25">
      <c r="E73861" s="71"/>
    </row>
    <row r="73862" spans="5:5" x14ac:dyDescent="0.25">
      <c r="E73862" s="71"/>
    </row>
    <row r="73863" spans="5:5" x14ac:dyDescent="0.25">
      <c r="E73863" s="71"/>
    </row>
    <row r="73864" spans="5:5" x14ac:dyDescent="0.25">
      <c r="E73864" s="71"/>
    </row>
    <row r="73865" spans="5:5" x14ac:dyDescent="0.25">
      <c r="E73865" s="71"/>
    </row>
    <row r="73866" spans="5:5" x14ac:dyDescent="0.25">
      <c r="E73866" s="71"/>
    </row>
    <row r="73867" spans="5:5" x14ac:dyDescent="0.25">
      <c r="E73867" s="71"/>
    </row>
    <row r="73868" spans="5:5" x14ac:dyDescent="0.25">
      <c r="E73868" s="71"/>
    </row>
    <row r="73869" spans="5:5" x14ac:dyDescent="0.25">
      <c r="E73869" s="71"/>
    </row>
    <row r="73870" spans="5:5" x14ac:dyDescent="0.25">
      <c r="E73870" s="71"/>
    </row>
    <row r="73871" spans="5:5" x14ac:dyDescent="0.25">
      <c r="E73871" s="71"/>
    </row>
    <row r="73872" spans="5:5" x14ac:dyDescent="0.25">
      <c r="E73872" s="71"/>
    </row>
    <row r="73873" spans="5:5" x14ac:dyDescent="0.25">
      <c r="E73873" s="71"/>
    </row>
    <row r="73874" spans="5:5" x14ac:dyDescent="0.25">
      <c r="E73874" s="71"/>
    </row>
    <row r="73875" spans="5:5" x14ac:dyDescent="0.25">
      <c r="E73875" s="71"/>
    </row>
    <row r="73876" spans="5:5" x14ac:dyDescent="0.25">
      <c r="E73876" s="71"/>
    </row>
    <row r="73877" spans="5:5" x14ac:dyDescent="0.25">
      <c r="E73877" s="71"/>
    </row>
    <row r="73878" spans="5:5" x14ac:dyDescent="0.25">
      <c r="E73878" s="71"/>
    </row>
    <row r="73879" spans="5:5" x14ac:dyDescent="0.25">
      <c r="E73879" s="71"/>
    </row>
    <row r="73880" spans="5:5" x14ac:dyDescent="0.25">
      <c r="E73880" s="71"/>
    </row>
    <row r="73881" spans="5:5" x14ac:dyDescent="0.25">
      <c r="E73881" s="71"/>
    </row>
    <row r="73882" spans="5:5" x14ac:dyDescent="0.25">
      <c r="E73882" s="71"/>
    </row>
    <row r="73883" spans="5:5" x14ac:dyDescent="0.25">
      <c r="E73883" s="71"/>
    </row>
    <row r="73884" spans="5:5" x14ac:dyDescent="0.25">
      <c r="E73884" s="71"/>
    </row>
    <row r="73885" spans="5:5" x14ac:dyDescent="0.25">
      <c r="E73885" s="71"/>
    </row>
    <row r="73886" spans="5:5" x14ac:dyDescent="0.25">
      <c r="E73886" s="71"/>
    </row>
    <row r="73887" spans="5:5" x14ac:dyDescent="0.25">
      <c r="E73887" s="71"/>
    </row>
    <row r="73888" spans="5:5" x14ac:dyDescent="0.25">
      <c r="E73888" s="71"/>
    </row>
    <row r="73889" spans="5:5" x14ac:dyDescent="0.25">
      <c r="E73889" s="71"/>
    </row>
    <row r="73890" spans="5:5" x14ac:dyDescent="0.25">
      <c r="E73890" s="71"/>
    </row>
    <row r="73891" spans="5:5" x14ac:dyDescent="0.25">
      <c r="E73891" s="71"/>
    </row>
    <row r="73892" spans="5:5" x14ac:dyDescent="0.25">
      <c r="E73892" s="71"/>
    </row>
    <row r="73893" spans="5:5" x14ac:dyDescent="0.25">
      <c r="E73893" s="71"/>
    </row>
    <row r="73894" spans="5:5" x14ac:dyDescent="0.25">
      <c r="E73894" s="71"/>
    </row>
    <row r="73895" spans="5:5" x14ac:dyDescent="0.25">
      <c r="E73895" s="71"/>
    </row>
    <row r="73896" spans="5:5" x14ac:dyDescent="0.25">
      <c r="E73896" s="71"/>
    </row>
    <row r="73897" spans="5:5" x14ac:dyDescent="0.25">
      <c r="E73897" s="71"/>
    </row>
    <row r="73898" spans="5:5" x14ac:dyDescent="0.25">
      <c r="E73898" s="71"/>
    </row>
    <row r="73899" spans="5:5" x14ac:dyDescent="0.25">
      <c r="E73899" s="71"/>
    </row>
    <row r="73900" spans="5:5" x14ac:dyDescent="0.25">
      <c r="E73900" s="71"/>
    </row>
    <row r="73901" spans="5:5" x14ac:dyDescent="0.25">
      <c r="E73901" s="71"/>
    </row>
    <row r="73902" spans="5:5" x14ac:dyDescent="0.25">
      <c r="E73902" s="71"/>
    </row>
    <row r="73903" spans="5:5" x14ac:dyDescent="0.25">
      <c r="E73903" s="71"/>
    </row>
    <row r="73904" spans="5:5" x14ac:dyDescent="0.25">
      <c r="E73904" s="71"/>
    </row>
    <row r="73905" spans="5:5" x14ac:dyDescent="0.25">
      <c r="E73905" s="71"/>
    </row>
    <row r="73906" spans="5:5" x14ac:dyDescent="0.25">
      <c r="E73906" s="71"/>
    </row>
    <row r="73907" spans="5:5" x14ac:dyDescent="0.25">
      <c r="E73907" s="71"/>
    </row>
    <row r="73908" spans="5:5" x14ac:dyDescent="0.25">
      <c r="E73908" s="71"/>
    </row>
    <row r="73909" spans="5:5" x14ac:dyDescent="0.25">
      <c r="E73909" s="71"/>
    </row>
    <row r="73910" spans="5:5" x14ac:dyDescent="0.25">
      <c r="E73910" s="71"/>
    </row>
    <row r="73911" spans="5:5" x14ac:dyDescent="0.25">
      <c r="E73911" s="71"/>
    </row>
    <row r="73912" spans="5:5" x14ac:dyDescent="0.25">
      <c r="E73912" s="71"/>
    </row>
    <row r="73913" spans="5:5" x14ac:dyDescent="0.25">
      <c r="E73913" s="71"/>
    </row>
    <row r="73914" spans="5:5" x14ac:dyDescent="0.25">
      <c r="E73914" s="71"/>
    </row>
    <row r="73915" spans="5:5" x14ac:dyDescent="0.25">
      <c r="E73915" s="71"/>
    </row>
    <row r="73916" spans="5:5" x14ac:dyDescent="0.25">
      <c r="E73916" s="71"/>
    </row>
    <row r="73917" spans="5:5" x14ac:dyDescent="0.25">
      <c r="E73917" s="71"/>
    </row>
    <row r="73918" spans="5:5" x14ac:dyDescent="0.25">
      <c r="E73918" s="71"/>
    </row>
    <row r="73919" spans="5:5" x14ac:dyDescent="0.25">
      <c r="E73919" s="71"/>
    </row>
    <row r="73920" spans="5:5" x14ac:dyDescent="0.25">
      <c r="E73920" s="71"/>
    </row>
    <row r="73921" spans="5:5" x14ac:dyDescent="0.25">
      <c r="E73921" s="71"/>
    </row>
    <row r="73922" spans="5:5" x14ac:dyDescent="0.25">
      <c r="E73922" s="71"/>
    </row>
    <row r="73923" spans="5:5" x14ac:dyDescent="0.25">
      <c r="E73923" s="71"/>
    </row>
    <row r="73924" spans="5:5" x14ac:dyDescent="0.25">
      <c r="E73924" s="71"/>
    </row>
    <row r="73925" spans="5:5" x14ac:dyDescent="0.25">
      <c r="E73925" s="71"/>
    </row>
    <row r="73926" spans="5:5" x14ac:dyDescent="0.25">
      <c r="E73926" s="71"/>
    </row>
    <row r="73927" spans="5:5" x14ac:dyDescent="0.25">
      <c r="E73927" s="71"/>
    </row>
    <row r="73928" spans="5:5" x14ac:dyDescent="0.25">
      <c r="E73928" s="71"/>
    </row>
    <row r="73929" spans="5:5" x14ac:dyDescent="0.25">
      <c r="E73929" s="71"/>
    </row>
    <row r="73930" spans="5:5" x14ac:dyDescent="0.25">
      <c r="E73930" s="71"/>
    </row>
    <row r="73931" spans="5:5" x14ac:dyDescent="0.25">
      <c r="E73931" s="71"/>
    </row>
    <row r="73932" spans="5:5" x14ac:dyDescent="0.25">
      <c r="E73932" s="71"/>
    </row>
    <row r="73933" spans="5:5" x14ac:dyDescent="0.25">
      <c r="E73933" s="71"/>
    </row>
    <row r="73934" spans="5:5" x14ac:dyDescent="0.25">
      <c r="E73934" s="71"/>
    </row>
    <row r="73935" spans="5:5" x14ac:dyDescent="0.25">
      <c r="E73935" s="71"/>
    </row>
    <row r="73936" spans="5:5" x14ac:dyDescent="0.25">
      <c r="E73936" s="71"/>
    </row>
    <row r="73937" spans="5:5" x14ac:dyDescent="0.25">
      <c r="E73937" s="71"/>
    </row>
    <row r="73938" spans="5:5" x14ac:dyDescent="0.25">
      <c r="E73938" s="71"/>
    </row>
    <row r="73939" spans="5:5" x14ac:dyDescent="0.25">
      <c r="E73939" s="71"/>
    </row>
    <row r="73940" spans="5:5" x14ac:dyDescent="0.25">
      <c r="E73940" s="71"/>
    </row>
    <row r="73941" spans="5:5" x14ac:dyDescent="0.25">
      <c r="E73941" s="71"/>
    </row>
    <row r="73942" spans="5:5" x14ac:dyDescent="0.25">
      <c r="E73942" s="71"/>
    </row>
    <row r="73943" spans="5:5" x14ac:dyDescent="0.25">
      <c r="E73943" s="71"/>
    </row>
    <row r="73944" spans="5:5" x14ac:dyDescent="0.25">
      <c r="E73944" s="71"/>
    </row>
    <row r="73945" spans="5:5" x14ac:dyDescent="0.25">
      <c r="E73945" s="71"/>
    </row>
    <row r="73946" spans="5:5" x14ac:dyDescent="0.25">
      <c r="E73946" s="71"/>
    </row>
    <row r="73947" spans="5:5" x14ac:dyDescent="0.25">
      <c r="E73947" s="71"/>
    </row>
    <row r="73948" spans="5:5" x14ac:dyDescent="0.25">
      <c r="E73948" s="71"/>
    </row>
    <row r="73949" spans="5:5" x14ac:dyDescent="0.25">
      <c r="E73949" s="71"/>
    </row>
    <row r="73950" spans="5:5" x14ac:dyDescent="0.25">
      <c r="E73950" s="71"/>
    </row>
    <row r="73951" spans="5:5" x14ac:dyDescent="0.25">
      <c r="E73951" s="71"/>
    </row>
    <row r="73952" spans="5:5" x14ac:dyDescent="0.25">
      <c r="E73952" s="71"/>
    </row>
    <row r="73953" spans="5:5" x14ac:dyDescent="0.25">
      <c r="E73953" s="71"/>
    </row>
    <row r="73954" spans="5:5" x14ac:dyDescent="0.25">
      <c r="E73954" s="71"/>
    </row>
    <row r="73955" spans="5:5" x14ac:dyDescent="0.25">
      <c r="E73955" s="71"/>
    </row>
    <row r="73956" spans="5:5" x14ac:dyDescent="0.25">
      <c r="E73956" s="71"/>
    </row>
    <row r="73957" spans="5:5" x14ac:dyDescent="0.25">
      <c r="E73957" s="71"/>
    </row>
    <row r="73958" spans="5:5" x14ac:dyDescent="0.25">
      <c r="E73958" s="71"/>
    </row>
    <row r="73959" spans="5:5" x14ac:dyDescent="0.25">
      <c r="E73959" s="71"/>
    </row>
    <row r="73960" spans="5:5" x14ac:dyDescent="0.25">
      <c r="E73960" s="71"/>
    </row>
    <row r="73961" spans="5:5" x14ac:dyDescent="0.25">
      <c r="E73961" s="71"/>
    </row>
    <row r="73962" spans="5:5" x14ac:dyDescent="0.25">
      <c r="E73962" s="71"/>
    </row>
    <row r="73963" spans="5:5" x14ac:dyDescent="0.25">
      <c r="E73963" s="71"/>
    </row>
    <row r="73964" spans="5:5" x14ac:dyDescent="0.25">
      <c r="E73964" s="71"/>
    </row>
    <row r="73965" spans="5:5" x14ac:dyDescent="0.25">
      <c r="E73965" s="71"/>
    </row>
    <row r="73966" spans="5:5" x14ac:dyDescent="0.25">
      <c r="E73966" s="71"/>
    </row>
    <row r="73967" spans="5:5" x14ac:dyDescent="0.25">
      <c r="E73967" s="71"/>
    </row>
    <row r="73968" spans="5:5" x14ac:dyDescent="0.25">
      <c r="E73968" s="71"/>
    </row>
    <row r="73969" spans="5:5" x14ac:dyDescent="0.25">
      <c r="E73969" s="71"/>
    </row>
    <row r="73970" spans="5:5" x14ac:dyDescent="0.25">
      <c r="E73970" s="71"/>
    </row>
    <row r="73971" spans="5:5" x14ac:dyDescent="0.25">
      <c r="E73971" s="71"/>
    </row>
    <row r="73972" spans="5:5" x14ac:dyDescent="0.25">
      <c r="E73972" s="71"/>
    </row>
    <row r="73973" spans="5:5" x14ac:dyDescent="0.25">
      <c r="E73973" s="71"/>
    </row>
    <row r="73974" spans="5:5" x14ac:dyDescent="0.25">
      <c r="E73974" s="71"/>
    </row>
    <row r="73975" spans="5:5" x14ac:dyDescent="0.25">
      <c r="E73975" s="71"/>
    </row>
    <row r="73976" spans="5:5" x14ac:dyDescent="0.25">
      <c r="E73976" s="71"/>
    </row>
    <row r="73977" spans="5:5" x14ac:dyDescent="0.25">
      <c r="E73977" s="71"/>
    </row>
    <row r="73978" spans="5:5" x14ac:dyDescent="0.25">
      <c r="E73978" s="71"/>
    </row>
    <row r="73979" spans="5:5" x14ac:dyDescent="0.25">
      <c r="E73979" s="71"/>
    </row>
    <row r="73980" spans="5:5" x14ac:dyDescent="0.25">
      <c r="E73980" s="71"/>
    </row>
    <row r="73981" spans="5:5" x14ac:dyDescent="0.25">
      <c r="E73981" s="71"/>
    </row>
    <row r="73982" spans="5:5" x14ac:dyDescent="0.25">
      <c r="E73982" s="71"/>
    </row>
    <row r="73983" spans="5:5" x14ac:dyDescent="0.25">
      <c r="E73983" s="71"/>
    </row>
    <row r="73984" spans="5:5" x14ac:dyDescent="0.25">
      <c r="E73984" s="71"/>
    </row>
    <row r="73985" spans="5:5" x14ac:dyDescent="0.25">
      <c r="E73985" s="71"/>
    </row>
    <row r="73986" spans="5:5" x14ac:dyDescent="0.25">
      <c r="E73986" s="71"/>
    </row>
    <row r="73987" spans="5:5" x14ac:dyDescent="0.25">
      <c r="E73987" s="71"/>
    </row>
    <row r="73988" spans="5:5" x14ac:dyDescent="0.25">
      <c r="E73988" s="71"/>
    </row>
    <row r="73989" spans="5:5" x14ac:dyDescent="0.25">
      <c r="E73989" s="71"/>
    </row>
    <row r="73990" spans="5:5" x14ac:dyDescent="0.25">
      <c r="E73990" s="71"/>
    </row>
    <row r="73991" spans="5:5" x14ac:dyDescent="0.25">
      <c r="E73991" s="71"/>
    </row>
    <row r="73992" spans="5:5" x14ac:dyDescent="0.25">
      <c r="E73992" s="71"/>
    </row>
    <row r="73993" spans="5:5" x14ac:dyDescent="0.25">
      <c r="E73993" s="71"/>
    </row>
    <row r="73994" spans="5:5" x14ac:dyDescent="0.25">
      <c r="E73994" s="71"/>
    </row>
    <row r="73995" spans="5:5" x14ac:dyDescent="0.25">
      <c r="E73995" s="71"/>
    </row>
    <row r="73996" spans="5:5" x14ac:dyDescent="0.25">
      <c r="E73996" s="71"/>
    </row>
    <row r="73997" spans="5:5" x14ac:dyDescent="0.25">
      <c r="E73997" s="71"/>
    </row>
    <row r="73998" spans="5:5" x14ac:dyDescent="0.25">
      <c r="E73998" s="71"/>
    </row>
    <row r="73999" spans="5:5" x14ac:dyDescent="0.25">
      <c r="E73999" s="71"/>
    </row>
    <row r="74000" spans="5:5" x14ac:dyDescent="0.25">
      <c r="E74000" s="71"/>
    </row>
    <row r="74001" spans="5:5" x14ac:dyDescent="0.25">
      <c r="E74001" s="71"/>
    </row>
    <row r="74002" spans="5:5" x14ac:dyDescent="0.25">
      <c r="E74002" s="71"/>
    </row>
    <row r="74003" spans="5:5" x14ac:dyDescent="0.25">
      <c r="E74003" s="71"/>
    </row>
    <row r="74004" spans="5:5" x14ac:dyDescent="0.25">
      <c r="E74004" s="71"/>
    </row>
    <row r="74005" spans="5:5" x14ac:dyDescent="0.25">
      <c r="E74005" s="71"/>
    </row>
    <row r="74006" spans="5:5" x14ac:dyDescent="0.25">
      <c r="E74006" s="71"/>
    </row>
    <row r="74007" spans="5:5" x14ac:dyDescent="0.25">
      <c r="E74007" s="71"/>
    </row>
    <row r="74008" spans="5:5" x14ac:dyDescent="0.25">
      <c r="E74008" s="71"/>
    </row>
    <row r="74009" spans="5:5" x14ac:dyDescent="0.25">
      <c r="E74009" s="71"/>
    </row>
    <row r="74010" spans="5:5" x14ac:dyDescent="0.25">
      <c r="E74010" s="71"/>
    </row>
    <row r="74011" spans="5:5" x14ac:dyDescent="0.25">
      <c r="E74011" s="71"/>
    </row>
    <row r="74012" spans="5:5" x14ac:dyDescent="0.25">
      <c r="E74012" s="71"/>
    </row>
    <row r="74013" spans="5:5" x14ac:dyDescent="0.25">
      <c r="E74013" s="71"/>
    </row>
    <row r="74014" spans="5:5" x14ac:dyDescent="0.25">
      <c r="E74014" s="71"/>
    </row>
    <row r="74015" spans="5:5" x14ac:dyDescent="0.25">
      <c r="E74015" s="71"/>
    </row>
    <row r="74016" spans="5:5" x14ac:dyDescent="0.25">
      <c r="E74016" s="71"/>
    </row>
    <row r="74017" spans="5:5" x14ac:dyDescent="0.25">
      <c r="E74017" s="71"/>
    </row>
    <row r="74018" spans="5:5" x14ac:dyDescent="0.25">
      <c r="E74018" s="71"/>
    </row>
    <row r="74019" spans="5:5" x14ac:dyDescent="0.25">
      <c r="E74019" s="71"/>
    </row>
    <row r="74020" spans="5:5" x14ac:dyDescent="0.25">
      <c r="E74020" s="71"/>
    </row>
    <row r="74021" spans="5:5" x14ac:dyDescent="0.25">
      <c r="E74021" s="71"/>
    </row>
    <row r="74022" spans="5:5" x14ac:dyDescent="0.25">
      <c r="E74022" s="71"/>
    </row>
    <row r="74023" spans="5:5" x14ac:dyDescent="0.25">
      <c r="E74023" s="71"/>
    </row>
    <row r="74024" spans="5:5" x14ac:dyDescent="0.25">
      <c r="E74024" s="71"/>
    </row>
    <row r="74025" spans="5:5" x14ac:dyDescent="0.25">
      <c r="E74025" s="71"/>
    </row>
    <row r="74026" spans="5:5" x14ac:dyDescent="0.25">
      <c r="E74026" s="71"/>
    </row>
    <row r="74027" spans="5:5" x14ac:dyDescent="0.25">
      <c r="E74027" s="71"/>
    </row>
    <row r="74028" spans="5:5" x14ac:dyDescent="0.25">
      <c r="E74028" s="71"/>
    </row>
    <row r="74029" spans="5:5" x14ac:dyDescent="0.25">
      <c r="E74029" s="71"/>
    </row>
    <row r="74030" spans="5:5" x14ac:dyDescent="0.25">
      <c r="E74030" s="71"/>
    </row>
    <row r="74031" spans="5:5" x14ac:dyDescent="0.25">
      <c r="E74031" s="71"/>
    </row>
    <row r="74032" spans="5:5" x14ac:dyDescent="0.25">
      <c r="E74032" s="71"/>
    </row>
    <row r="74033" spans="5:5" x14ac:dyDescent="0.25">
      <c r="E74033" s="71"/>
    </row>
    <row r="74034" spans="5:5" x14ac:dyDescent="0.25">
      <c r="E74034" s="71"/>
    </row>
    <row r="74035" spans="5:5" x14ac:dyDescent="0.25">
      <c r="E74035" s="71"/>
    </row>
    <row r="74036" spans="5:5" x14ac:dyDescent="0.25">
      <c r="E74036" s="71"/>
    </row>
    <row r="74037" spans="5:5" x14ac:dyDescent="0.25">
      <c r="E74037" s="71"/>
    </row>
    <row r="74038" spans="5:5" x14ac:dyDescent="0.25">
      <c r="E74038" s="71"/>
    </row>
    <row r="74039" spans="5:5" x14ac:dyDescent="0.25">
      <c r="E74039" s="71"/>
    </row>
    <row r="74040" spans="5:5" x14ac:dyDescent="0.25">
      <c r="E74040" s="71"/>
    </row>
    <row r="74041" spans="5:5" x14ac:dyDescent="0.25">
      <c r="E74041" s="71"/>
    </row>
    <row r="74042" spans="5:5" x14ac:dyDescent="0.25">
      <c r="E74042" s="71"/>
    </row>
    <row r="74043" spans="5:5" x14ac:dyDescent="0.25">
      <c r="E74043" s="71"/>
    </row>
    <row r="74044" spans="5:5" x14ac:dyDescent="0.25">
      <c r="E74044" s="71"/>
    </row>
    <row r="74045" spans="5:5" x14ac:dyDescent="0.25">
      <c r="E74045" s="71"/>
    </row>
    <row r="74046" spans="5:5" x14ac:dyDescent="0.25">
      <c r="E74046" s="71"/>
    </row>
    <row r="74047" spans="5:5" x14ac:dyDescent="0.25">
      <c r="E74047" s="71"/>
    </row>
    <row r="74048" spans="5:5" x14ac:dyDescent="0.25">
      <c r="E74048" s="71"/>
    </row>
    <row r="74049" spans="5:5" x14ac:dyDescent="0.25">
      <c r="E74049" s="71"/>
    </row>
    <row r="74050" spans="5:5" x14ac:dyDescent="0.25">
      <c r="E74050" s="71"/>
    </row>
    <row r="74051" spans="5:5" x14ac:dyDescent="0.25">
      <c r="E74051" s="71"/>
    </row>
    <row r="74052" spans="5:5" x14ac:dyDescent="0.25">
      <c r="E74052" s="71"/>
    </row>
    <row r="74053" spans="5:5" x14ac:dyDescent="0.25">
      <c r="E74053" s="71"/>
    </row>
    <row r="74054" spans="5:5" x14ac:dyDescent="0.25">
      <c r="E74054" s="71"/>
    </row>
    <row r="74055" spans="5:5" x14ac:dyDescent="0.25">
      <c r="E74055" s="71"/>
    </row>
    <row r="74056" spans="5:5" x14ac:dyDescent="0.25">
      <c r="E74056" s="71"/>
    </row>
    <row r="74057" spans="5:5" x14ac:dyDescent="0.25">
      <c r="E74057" s="71"/>
    </row>
    <row r="74058" spans="5:5" x14ac:dyDescent="0.25">
      <c r="E74058" s="71"/>
    </row>
    <row r="74059" spans="5:5" x14ac:dyDescent="0.25">
      <c r="E74059" s="71"/>
    </row>
    <row r="74060" spans="5:5" x14ac:dyDescent="0.25">
      <c r="E74060" s="71"/>
    </row>
    <row r="74061" spans="5:5" x14ac:dyDescent="0.25">
      <c r="E74061" s="71"/>
    </row>
    <row r="74062" spans="5:5" x14ac:dyDescent="0.25">
      <c r="E74062" s="71"/>
    </row>
    <row r="74063" spans="5:5" x14ac:dyDescent="0.25">
      <c r="E74063" s="71"/>
    </row>
    <row r="74064" spans="5:5" x14ac:dyDescent="0.25">
      <c r="E74064" s="71"/>
    </row>
    <row r="74065" spans="5:5" x14ac:dyDescent="0.25">
      <c r="E74065" s="71"/>
    </row>
    <row r="74066" spans="5:5" x14ac:dyDescent="0.25">
      <c r="E74066" s="71"/>
    </row>
    <row r="74067" spans="5:5" x14ac:dyDescent="0.25">
      <c r="E74067" s="71"/>
    </row>
    <row r="74068" spans="5:5" x14ac:dyDescent="0.25">
      <c r="E74068" s="71"/>
    </row>
    <row r="74069" spans="5:5" x14ac:dyDescent="0.25">
      <c r="E74069" s="71"/>
    </row>
    <row r="74070" spans="5:5" x14ac:dyDescent="0.25">
      <c r="E74070" s="71"/>
    </row>
    <row r="74071" spans="5:5" x14ac:dyDescent="0.25">
      <c r="E74071" s="71"/>
    </row>
    <row r="74072" spans="5:5" x14ac:dyDescent="0.25">
      <c r="E74072" s="71"/>
    </row>
    <row r="74073" spans="5:5" x14ac:dyDescent="0.25">
      <c r="E74073" s="71"/>
    </row>
    <row r="74074" spans="5:5" x14ac:dyDescent="0.25">
      <c r="E74074" s="71"/>
    </row>
    <row r="74075" spans="5:5" x14ac:dyDescent="0.25">
      <c r="E74075" s="71"/>
    </row>
    <row r="74076" spans="5:5" x14ac:dyDescent="0.25">
      <c r="E74076" s="71"/>
    </row>
    <row r="74077" spans="5:5" x14ac:dyDescent="0.25">
      <c r="E74077" s="71"/>
    </row>
    <row r="74078" spans="5:5" x14ac:dyDescent="0.25">
      <c r="E74078" s="71"/>
    </row>
    <row r="74079" spans="5:5" x14ac:dyDescent="0.25">
      <c r="E74079" s="71"/>
    </row>
    <row r="74080" spans="5:5" x14ac:dyDescent="0.25">
      <c r="E74080" s="71"/>
    </row>
    <row r="74081" spans="5:5" x14ac:dyDescent="0.25">
      <c r="E74081" s="71"/>
    </row>
    <row r="74082" spans="5:5" x14ac:dyDescent="0.25">
      <c r="E74082" s="71"/>
    </row>
    <row r="74083" spans="5:5" x14ac:dyDescent="0.25">
      <c r="E74083" s="71"/>
    </row>
    <row r="74084" spans="5:5" x14ac:dyDescent="0.25">
      <c r="E74084" s="71"/>
    </row>
    <row r="74085" spans="5:5" x14ac:dyDescent="0.25">
      <c r="E74085" s="71"/>
    </row>
    <row r="74086" spans="5:5" x14ac:dyDescent="0.25">
      <c r="E74086" s="71"/>
    </row>
    <row r="74087" spans="5:5" x14ac:dyDescent="0.25">
      <c r="E74087" s="71"/>
    </row>
    <row r="74088" spans="5:5" x14ac:dyDescent="0.25">
      <c r="E74088" s="71"/>
    </row>
    <row r="74089" spans="5:5" x14ac:dyDescent="0.25">
      <c r="E74089" s="71"/>
    </row>
    <row r="74090" spans="5:5" x14ac:dyDescent="0.25">
      <c r="E74090" s="71"/>
    </row>
    <row r="74091" spans="5:5" x14ac:dyDescent="0.25">
      <c r="E74091" s="71"/>
    </row>
    <row r="74092" spans="5:5" x14ac:dyDescent="0.25">
      <c r="E74092" s="71"/>
    </row>
    <row r="74093" spans="5:5" x14ac:dyDescent="0.25">
      <c r="E74093" s="71"/>
    </row>
    <row r="74094" spans="5:5" x14ac:dyDescent="0.25">
      <c r="E74094" s="71"/>
    </row>
    <row r="74095" spans="5:5" x14ac:dyDescent="0.25">
      <c r="E74095" s="71"/>
    </row>
    <row r="74096" spans="5:5" x14ac:dyDescent="0.25">
      <c r="E74096" s="71"/>
    </row>
    <row r="74097" spans="5:5" x14ac:dyDescent="0.25">
      <c r="E74097" s="71"/>
    </row>
    <row r="74098" spans="5:5" x14ac:dyDescent="0.25">
      <c r="E74098" s="71"/>
    </row>
    <row r="74099" spans="5:5" x14ac:dyDescent="0.25">
      <c r="E74099" s="71"/>
    </row>
    <row r="74100" spans="5:5" x14ac:dyDescent="0.25">
      <c r="E74100" s="71"/>
    </row>
    <row r="74101" spans="5:5" x14ac:dyDescent="0.25">
      <c r="E74101" s="71"/>
    </row>
    <row r="74102" spans="5:5" x14ac:dyDescent="0.25">
      <c r="E74102" s="71"/>
    </row>
    <row r="74103" spans="5:5" x14ac:dyDescent="0.25">
      <c r="E74103" s="71"/>
    </row>
    <row r="74104" spans="5:5" x14ac:dyDescent="0.25">
      <c r="E74104" s="71"/>
    </row>
    <row r="74105" spans="5:5" x14ac:dyDescent="0.25">
      <c r="E74105" s="71"/>
    </row>
    <row r="74106" spans="5:5" x14ac:dyDescent="0.25">
      <c r="E74106" s="71"/>
    </row>
    <row r="74107" spans="5:5" x14ac:dyDescent="0.25">
      <c r="E74107" s="71"/>
    </row>
    <row r="74108" spans="5:5" x14ac:dyDescent="0.25">
      <c r="E74108" s="71"/>
    </row>
    <row r="74109" spans="5:5" x14ac:dyDescent="0.25">
      <c r="E74109" s="71"/>
    </row>
    <row r="74110" spans="5:5" x14ac:dyDescent="0.25">
      <c r="E74110" s="71"/>
    </row>
    <row r="74111" spans="5:5" x14ac:dyDescent="0.25">
      <c r="E74111" s="71"/>
    </row>
    <row r="74112" spans="5:5" x14ac:dyDescent="0.25">
      <c r="E74112" s="71"/>
    </row>
    <row r="74113" spans="5:5" x14ac:dyDescent="0.25">
      <c r="E74113" s="71"/>
    </row>
    <row r="74114" spans="5:5" x14ac:dyDescent="0.25">
      <c r="E74114" s="71"/>
    </row>
    <row r="74115" spans="5:5" x14ac:dyDescent="0.25">
      <c r="E74115" s="71"/>
    </row>
    <row r="74116" spans="5:5" x14ac:dyDescent="0.25">
      <c r="E74116" s="71"/>
    </row>
    <row r="74117" spans="5:5" x14ac:dyDescent="0.25">
      <c r="E74117" s="71"/>
    </row>
    <row r="74118" spans="5:5" x14ac:dyDescent="0.25">
      <c r="E74118" s="71"/>
    </row>
    <row r="74119" spans="5:5" x14ac:dyDescent="0.25">
      <c r="E74119" s="71"/>
    </row>
    <row r="74120" spans="5:5" x14ac:dyDescent="0.25">
      <c r="E74120" s="71"/>
    </row>
    <row r="74121" spans="5:5" x14ac:dyDescent="0.25">
      <c r="E74121" s="71"/>
    </row>
    <row r="74122" spans="5:5" x14ac:dyDescent="0.25">
      <c r="E74122" s="71"/>
    </row>
    <row r="74123" spans="5:5" x14ac:dyDescent="0.25">
      <c r="E74123" s="71"/>
    </row>
    <row r="74124" spans="5:5" x14ac:dyDescent="0.25">
      <c r="E74124" s="71"/>
    </row>
    <row r="74125" spans="5:5" x14ac:dyDescent="0.25">
      <c r="E74125" s="71"/>
    </row>
    <row r="74126" spans="5:5" x14ac:dyDescent="0.25">
      <c r="E74126" s="71"/>
    </row>
    <row r="74127" spans="5:5" x14ac:dyDescent="0.25">
      <c r="E74127" s="71"/>
    </row>
    <row r="74128" spans="5:5" x14ac:dyDescent="0.25">
      <c r="E74128" s="71"/>
    </row>
    <row r="74129" spans="5:5" x14ac:dyDescent="0.25">
      <c r="E74129" s="71"/>
    </row>
    <row r="74130" spans="5:5" x14ac:dyDescent="0.25">
      <c r="E74130" s="71"/>
    </row>
    <row r="74131" spans="5:5" x14ac:dyDescent="0.25">
      <c r="E74131" s="71"/>
    </row>
    <row r="74132" spans="5:5" x14ac:dyDescent="0.25">
      <c r="E74132" s="71"/>
    </row>
    <row r="74133" spans="5:5" x14ac:dyDescent="0.25">
      <c r="E74133" s="71"/>
    </row>
    <row r="74134" spans="5:5" x14ac:dyDescent="0.25">
      <c r="E74134" s="71"/>
    </row>
    <row r="74135" spans="5:5" x14ac:dyDescent="0.25">
      <c r="E74135" s="71"/>
    </row>
    <row r="74136" spans="5:5" x14ac:dyDescent="0.25">
      <c r="E74136" s="71"/>
    </row>
    <row r="74137" spans="5:5" x14ac:dyDescent="0.25">
      <c r="E74137" s="71"/>
    </row>
    <row r="74138" spans="5:5" x14ac:dyDescent="0.25">
      <c r="E74138" s="71"/>
    </row>
    <row r="74139" spans="5:5" x14ac:dyDescent="0.25">
      <c r="E74139" s="71"/>
    </row>
    <row r="74140" spans="5:5" x14ac:dyDescent="0.25">
      <c r="E74140" s="71"/>
    </row>
    <row r="74141" spans="5:5" x14ac:dyDescent="0.25">
      <c r="E74141" s="71"/>
    </row>
    <row r="74142" spans="5:5" x14ac:dyDescent="0.25">
      <c r="E74142" s="71"/>
    </row>
    <row r="74143" spans="5:5" x14ac:dyDescent="0.25">
      <c r="E74143" s="71"/>
    </row>
    <row r="74144" spans="5:5" x14ac:dyDescent="0.25">
      <c r="E74144" s="71"/>
    </row>
    <row r="74145" spans="5:5" x14ac:dyDescent="0.25">
      <c r="E74145" s="71"/>
    </row>
    <row r="74146" spans="5:5" x14ac:dyDescent="0.25">
      <c r="E74146" s="71"/>
    </row>
    <row r="74147" spans="5:5" x14ac:dyDescent="0.25">
      <c r="E74147" s="71"/>
    </row>
    <row r="74148" spans="5:5" x14ac:dyDescent="0.25">
      <c r="E74148" s="71"/>
    </row>
    <row r="74149" spans="5:5" x14ac:dyDescent="0.25">
      <c r="E74149" s="71"/>
    </row>
    <row r="74150" spans="5:5" x14ac:dyDescent="0.25">
      <c r="E74150" s="71"/>
    </row>
    <row r="74151" spans="5:5" x14ac:dyDescent="0.25">
      <c r="E74151" s="71"/>
    </row>
    <row r="74152" spans="5:5" x14ac:dyDescent="0.25">
      <c r="E74152" s="71"/>
    </row>
    <row r="74153" spans="5:5" x14ac:dyDescent="0.25">
      <c r="E74153" s="71"/>
    </row>
    <row r="74154" spans="5:5" x14ac:dyDescent="0.25">
      <c r="E74154" s="71"/>
    </row>
    <row r="74155" spans="5:5" x14ac:dyDescent="0.25">
      <c r="E74155" s="71"/>
    </row>
    <row r="74156" spans="5:5" x14ac:dyDescent="0.25">
      <c r="E74156" s="71"/>
    </row>
    <row r="74157" spans="5:5" x14ac:dyDescent="0.25">
      <c r="E74157" s="71"/>
    </row>
    <row r="74158" spans="5:5" x14ac:dyDescent="0.25">
      <c r="E74158" s="71"/>
    </row>
    <row r="74159" spans="5:5" x14ac:dyDescent="0.25">
      <c r="E74159" s="71"/>
    </row>
    <row r="74160" spans="5:5" x14ac:dyDescent="0.25">
      <c r="E74160" s="71"/>
    </row>
    <row r="74161" spans="5:5" x14ac:dyDescent="0.25">
      <c r="E74161" s="71"/>
    </row>
    <row r="74162" spans="5:5" x14ac:dyDescent="0.25">
      <c r="E74162" s="71"/>
    </row>
    <row r="74163" spans="5:5" x14ac:dyDescent="0.25">
      <c r="E74163" s="71"/>
    </row>
    <row r="74164" spans="5:5" x14ac:dyDescent="0.25">
      <c r="E74164" s="71"/>
    </row>
    <row r="74165" spans="5:5" x14ac:dyDescent="0.25">
      <c r="E74165" s="71"/>
    </row>
    <row r="74166" spans="5:5" x14ac:dyDescent="0.25">
      <c r="E74166" s="71"/>
    </row>
    <row r="74167" spans="5:5" x14ac:dyDescent="0.25">
      <c r="E74167" s="71"/>
    </row>
    <row r="74168" spans="5:5" x14ac:dyDescent="0.25">
      <c r="E74168" s="71"/>
    </row>
    <row r="74169" spans="5:5" x14ac:dyDescent="0.25">
      <c r="E74169" s="71"/>
    </row>
    <row r="74170" spans="5:5" x14ac:dyDescent="0.25">
      <c r="E74170" s="71"/>
    </row>
    <row r="74171" spans="5:5" x14ac:dyDescent="0.25">
      <c r="E74171" s="71"/>
    </row>
    <row r="74172" spans="5:5" x14ac:dyDescent="0.25">
      <c r="E74172" s="71"/>
    </row>
    <row r="74173" spans="5:5" x14ac:dyDescent="0.25">
      <c r="E74173" s="71"/>
    </row>
    <row r="74174" spans="5:5" x14ac:dyDescent="0.25">
      <c r="E74174" s="71"/>
    </row>
    <row r="74175" spans="5:5" x14ac:dyDescent="0.25">
      <c r="E74175" s="71"/>
    </row>
    <row r="74176" spans="5:5" x14ac:dyDescent="0.25">
      <c r="E74176" s="71"/>
    </row>
    <row r="74177" spans="5:5" x14ac:dyDescent="0.25">
      <c r="E74177" s="71"/>
    </row>
    <row r="74178" spans="5:5" x14ac:dyDescent="0.25">
      <c r="E74178" s="71"/>
    </row>
    <row r="74179" spans="5:5" x14ac:dyDescent="0.25">
      <c r="E74179" s="71"/>
    </row>
    <row r="74180" spans="5:5" x14ac:dyDescent="0.25">
      <c r="E74180" s="71"/>
    </row>
    <row r="74181" spans="5:5" x14ac:dyDescent="0.25">
      <c r="E74181" s="71"/>
    </row>
    <row r="74182" spans="5:5" x14ac:dyDescent="0.25">
      <c r="E74182" s="71"/>
    </row>
    <row r="74183" spans="5:5" x14ac:dyDescent="0.25">
      <c r="E74183" s="71"/>
    </row>
    <row r="74184" spans="5:5" x14ac:dyDescent="0.25">
      <c r="E74184" s="71"/>
    </row>
    <row r="74185" spans="5:5" x14ac:dyDescent="0.25">
      <c r="E74185" s="71"/>
    </row>
    <row r="74186" spans="5:5" x14ac:dyDescent="0.25">
      <c r="E74186" s="71"/>
    </row>
    <row r="74187" spans="5:5" x14ac:dyDescent="0.25">
      <c r="E74187" s="71"/>
    </row>
    <row r="74188" spans="5:5" x14ac:dyDescent="0.25">
      <c r="E74188" s="71"/>
    </row>
    <row r="74189" spans="5:5" x14ac:dyDescent="0.25">
      <c r="E74189" s="71"/>
    </row>
    <row r="74190" spans="5:5" x14ac:dyDescent="0.25">
      <c r="E74190" s="71"/>
    </row>
    <row r="74191" spans="5:5" x14ac:dyDescent="0.25">
      <c r="E74191" s="71"/>
    </row>
    <row r="74192" spans="5:5" x14ac:dyDescent="0.25">
      <c r="E74192" s="71"/>
    </row>
    <row r="74193" spans="5:5" x14ac:dyDescent="0.25">
      <c r="E74193" s="71"/>
    </row>
    <row r="74194" spans="5:5" x14ac:dyDescent="0.25">
      <c r="E74194" s="71"/>
    </row>
    <row r="74195" spans="5:5" x14ac:dyDescent="0.25">
      <c r="E74195" s="71"/>
    </row>
    <row r="74196" spans="5:5" x14ac:dyDescent="0.25">
      <c r="E74196" s="71"/>
    </row>
    <row r="74197" spans="5:5" x14ac:dyDescent="0.25">
      <c r="E74197" s="71"/>
    </row>
    <row r="74198" spans="5:5" x14ac:dyDescent="0.25">
      <c r="E74198" s="71"/>
    </row>
    <row r="74199" spans="5:5" x14ac:dyDescent="0.25">
      <c r="E74199" s="71"/>
    </row>
    <row r="74200" spans="5:5" x14ac:dyDescent="0.25">
      <c r="E74200" s="71"/>
    </row>
    <row r="74201" spans="5:5" x14ac:dyDescent="0.25">
      <c r="E74201" s="71"/>
    </row>
    <row r="74202" spans="5:5" x14ac:dyDescent="0.25">
      <c r="E74202" s="71"/>
    </row>
    <row r="74203" spans="5:5" x14ac:dyDescent="0.25">
      <c r="E74203" s="71"/>
    </row>
    <row r="74204" spans="5:5" x14ac:dyDescent="0.25">
      <c r="E74204" s="71"/>
    </row>
    <row r="74205" spans="5:5" x14ac:dyDescent="0.25">
      <c r="E74205" s="71"/>
    </row>
    <row r="74206" spans="5:5" x14ac:dyDescent="0.25">
      <c r="E74206" s="71"/>
    </row>
    <row r="74207" spans="5:5" x14ac:dyDescent="0.25">
      <c r="E74207" s="71"/>
    </row>
    <row r="74208" spans="5:5" x14ac:dyDescent="0.25">
      <c r="E74208" s="71"/>
    </row>
    <row r="74209" spans="5:5" x14ac:dyDescent="0.25">
      <c r="E74209" s="71"/>
    </row>
    <row r="74210" spans="5:5" x14ac:dyDescent="0.25">
      <c r="E74210" s="71"/>
    </row>
    <row r="74211" spans="5:5" x14ac:dyDescent="0.25">
      <c r="E74211" s="71"/>
    </row>
    <row r="74212" spans="5:5" x14ac:dyDescent="0.25">
      <c r="E74212" s="71"/>
    </row>
    <row r="74213" spans="5:5" x14ac:dyDescent="0.25">
      <c r="E74213" s="71"/>
    </row>
    <row r="74214" spans="5:5" x14ac:dyDescent="0.25">
      <c r="E74214" s="71"/>
    </row>
    <row r="74215" spans="5:5" x14ac:dyDescent="0.25">
      <c r="E74215" s="71"/>
    </row>
    <row r="74216" spans="5:5" x14ac:dyDescent="0.25">
      <c r="E74216" s="71"/>
    </row>
    <row r="74217" spans="5:5" x14ac:dyDescent="0.25">
      <c r="E74217" s="71"/>
    </row>
    <row r="74218" spans="5:5" x14ac:dyDescent="0.25">
      <c r="E74218" s="71"/>
    </row>
    <row r="74219" spans="5:5" x14ac:dyDescent="0.25">
      <c r="E74219" s="71"/>
    </row>
    <row r="74220" spans="5:5" x14ac:dyDescent="0.25">
      <c r="E74220" s="71"/>
    </row>
    <row r="74221" spans="5:5" x14ac:dyDescent="0.25">
      <c r="E74221" s="71"/>
    </row>
    <row r="74222" spans="5:5" x14ac:dyDescent="0.25">
      <c r="E74222" s="71"/>
    </row>
    <row r="74223" spans="5:5" x14ac:dyDescent="0.25">
      <c r="E74223" s="71"/>
    </row>
    <row r="74224" spans="5:5" x14ac:dyDescent="0.25">
      <c r="E74224" s="71"/>
    </row>
    <row r="74225" spans="5:5" x14ac:dyDescent="0.25">
      <c r="E74225" s="71"/>
    </row>
    <row r="74226" spans="5:5" x14ac:dyDescent="0.25">
      <c r="E74226" s="71"/>
    </row>
    <row r="74227" spans="5:5" x14ac:dyDescent="0.25">
      <c r="E74227" s="71"/>
    </row>
    <row r="74228" spans="5:5" x14ac:dyDescent="0.25">
      <c r="E74228" s="71"/>
    </row>
    <row r="74229" spans="5:5" x14ac:dyDescent="0.25">
      <c r="E74229" s="71"/>
    </row>
    <row r="74230" spans="5:5" x14ac:dyDescent="0.25">
      <c r="E74230" s="71"/>
    </row>
    <row r="74231" spans="5:5" x14ac:dyDescent="0.25">
      <c r="E74231" s="71"/>
    </row>
    <row r="74232" spans="5:5" x14ac:dyDescent="0.25">
      <c r="E74232" s="71"/>
    </row>
    <row r="74233" spans="5:5" x14ac:dyDescent="0.25">
      <c r="E74233" s="71"/>
    </row>
    <row r="74234" spans="5:5" x14ac:dyDescent="0.25">
      <c r="E74234" s="71"/>
    </row>
    <row r="74235" spans="5:5" x14ac:dyDescent="0.25">
      <c r="E74235" s="71"/>
    </row>
    <row r="74236" spans="5:5" x14ac:dyDescent="0.25">
      <c r="E74236" s="71"/>
    </row>
    <row r="74237" spans="5:5" x14ac:dyDescent="0.25">
      <c r="E74237" s="71"/>
    </row>
    <row r="74238" spans="5:5" x14ac:dyDescent="0.25">
      <c r="E74238" s="71"/>
    </row>
    <row r="74239" spans="5:5" x14ac:dyDescent="0.25">
      <c r="E74239" s="71"/>
    </row>
    <row r="74240" spans="5:5" x14ac:dyDescent="0.25">
      <c r="E74240" s="71"/>
    </row>
    <row r="74241" spans="5:5" x14ac:dyDescent="0.25">
      <c r="E74241" s="71"/>
    </row>
    <row r="74242" spans="5:5" x14ac:dyDescent="0.25">
      <c r="E74242" s="71"/>
    </row>
    <row r="74243" spans="5:5" x14ac:dyDescent="0.25">
      <c r="E74243" s="71"/>
    </row>
    <row r="74244" spans="5:5" x14ac:dyDescent="0.25">
      <c r="E74244" s="71"/>
    </row>
    <row r="74245" spans="5:5" x14ac:dyDescent="0.25">
      <c r="E74245" s="71"/>
    </row>
    <row r="74246" spans="5:5" x14ac:dyDescent="0.25">
      <c r="E74246" s="71"/>
    </row>
    <row r="74247" spans="5:5" x14ac:dyDescent="0.25">
      <c r="E74247" s="71"/>
    </row>
    <row r="74248" spans="5:5" x14ac:dyDescent="0.25">
      <c r="E74248" s="71"/>
    </row>
    <row r="74249" spans="5:5" x14ac:dyDescent="0.25">
      <c r="E74249" s="71"/>
    </row>
    <row r="74250" spans="5:5" x14ac:dyDescent="0.25">
      <c r="E74250" s="71"/>
    </row>
    <row r="74251" spans="5:5" x14ac:dyDescent="0.25">
      <c r="E74251" s="71"/>
    </row>
    <row r="74252" spans="5:5" x14ac:dyDescent="0.25">
      <c r="E74252" s="71"/>
    </row>
    <row r="74253" spans="5:5" x14ac:dyDescent="0.25">
      <c r="E74253" s="71"/>
    </row>
    <row r="74254" spans="5:5" x14ac:dyDescent="0.25">
      <c r="E74254" s="71"/>
    </row>
    <row r="74255" spans="5:5" x14ac:dyDescent="0.25">
      <c r="E74255" s="71"/>
    </row>
    <row r="74256" spans="5:5" x14ac:dyDescent="0.25">
      <c r="E74256" s="71"/>
    </row>
    <row r="74257" spans="5:5" x14ac:dyDescent="0.25">
      <c r="E74257" s="71"/>
    </row>
    <row r="74258" spans="5:5" x14ac:dyDescent="0.25">
      <c r="E74258" s="71"/>
    </row>
    <row r="74259" spans="5:5" x14ac:dyDescent="0.25">
      <c r="E74259" s="71"/>
    </row>
    <row r="74260" spans="5:5" x14ac:dyDescent="0.25">
      <c r="E74260" s="71"/>
    </row>
    <row r="74261" spans="5:5" x14ac:dyDescent="0.25">
      <c r="E74261" s="71"/>
    </row>
    <row r="74262" spans="5:5" x14ac:dyDescent="0.25">
      <c r="E74262" s="71"/>
    </row>
    <row r="74263" spans="5:5" x14ac:dyDescent="0.25">
      <c r="E74263" s="71"/>
    </row>
    <row r="74264" spans="5:5" x14ac:dyDescent="0.25">
      <c r="E74264" s="71"/>
    </row>
    <row r="74265" spans="5:5" x14ac:dyDescent="0.25">
      <c r="E74265" s="71"/>
    </row>
    <row r="74266" spans="5:5" x14ac:dyDescent="0.25">
      <c r="E74266" s="71"/>
    </row>
    <row r="74267" spans="5:5" x14ac:dyDescent="0.25">
      <c r="E74267" s="71"/>
    </row>
    <row r="74268" spans="5:5" x14ac:dyDescent="0.25">
      <c r="E74268" s="71"/>
    </row>
    <row r="74269" spans="5:5" x14ac:dyDescent="0.25">
      <c r="E74269" s="71"/>
    </row>
    <row r="74270" spans="5:5" x14ac:dyDescent="0.25">
      <c r="E74270" s="71"/>
    </row>
    <row r="74271" spans="5:5" x14ac:dyDescent="0.25">
      <c r="E74271" s="71"/>
    </row>
    <row r="74272" spans="5:5" x14ac:dyDescent="0.25">
      <c r="E74272" s="71"/>
    </row>
    <row r="74273" spans="5:5" x14ac:dyDescent="0.25">
      <c r="E74273" s="71"/>
    </row>
    <row r="74274" spans="5:5" x14ac:dyDescent="0.25">
      <c r="E74274" s="71"/>
    </row>
    <row r="74275" spans="5:5" x14ac:dyDescent="0.25">
      <c r="E74275" s="71"/>
    </row>
    <row r="74276" spans="5:5" x14ac:dyDescent="0.25">
      <c r="E74276" s="71"/>
    </row>
    <row r="74277" spans="5:5" x14ac:dyDescent="0.25">
      <c r="E74277" s="71"/>
    </row>
    <row r="74278" spans="5:5" x14ac:dyDescent="0.25">
      <c r="E74278" s="71"/>
    </row>
    <row r="74279" spans="5:5" x14ac:dyDescent="0.25">
      <c r="E74279" s="71"/>
    </row>
    <row r="74280" spans="5:5" x14ac:dyDescent="0.25">
      <c r="E74280" s="71"/>
    </row>
    <row r="74281" spans="5:5" x14ac:dyDescent="0.25">
      <c r="E74281" s="71"/>
    </row>
    <row r="74282" spans="5:5" x14ac:dyDescent="0.25">
      <c r="E74282" s="71"/>
    </row>
    <row r="74283" spans="5:5" x14ac:dyDescent="0.25">
      <c r="E74283" s="71"/>
    </row>
    <row r="74284" spans="5:5" x14ac:dyDescent="0.25">
      <c r="E74284" s="71"/>
    </row>
    <row r="74285" spans="5:5" x14ac:dyDescent="0.25">
      <c r="E74285" s="71"/>
    </row>
    <row r="74286" spans="5:5" x14ac:dyDescent="0.25">
      <c r="E74286" s="71"/>
    </row>
    <row r="74287" spans="5:5" x14ac:dyDescent="0.25">
      <c r="E74287" s="71"/>
    </row>
    <row r="74288" spans="5:5" x14ac:dyDescent="0.25">
      <c r="E74288" s="71"/>
    </row>
    <row r="74289" spans="5:5" x14ac:dyDescent="0.25">
      <c r="E74289" s="71"/>
    </row>
    <row r="74290" spans="5:5" x14ac:dyDescent="0.25">
      <c r="E74290" s="71"/>
    </row>
    <row r="74291" spans="5:5" x14ac:dyDescent="0.25">
      <c r="E74291" s="71"/>
    </row>
    <row r="74292" spans="5:5" x14ac:dyDescent="0.25">
      <c r="E74292" s="71"/>
    </row>
    <row r="74293" spans="5:5" x14ac:dyDescent="0.25">
      <c r="E74293" s="71"/>
    </row>
    <row r="74294" spans="5:5" x14ac:dyDescent="0.25">
      <c r="E74294" s="71"/>
    </row>
    <row r="74295" spans="5:5" x14ac:dyDescent="0.25">
      <c r="E74295" s="71"/>
    </row>
    <row r="74296" spans="5:5" x14ac:dyDescent="0.25">
      <c r="E74296" s="71"/>
    </row>
    <row r="74297" spans="5:5" x14ac:dyDescent="0.25">
      <c r="E74297" s="71"/>
    </row>
    <row r="74298" spans="5:5" x14ac:dyDescent="0.25">
      <c r="E74298" s="71"/>
    </row>
    <row r="74299" spans="5:5" x14ac:dyDescent="0.25">
      <c r="E74299" s="71"/>
    </row>
    <row r="74300" spans="5:5" x14ac:dyDescent="0.25">
      <c r="E74300" s="71"/>
    </row>
    <row r="74301" spans="5:5" x14ac:dyDescent="0.25">
      <c r="E74301" s="71"/>
    </row>
    <row r="74302" spans="5:5" x14ac:dyDescent="0.25">
      <c r="E74302" s="71"/>
    </row>
    <row r="74303" spans="5:5" x14ac:dyDescent="0.25">
      <c r="E74303" s="71"/>
    </row>
    <row r="74304" spans="5:5" x14ac:dyDescent="0.25">
      <c r="E74304" s="71"/>
    </row>
    <row r="74305" spans="5:5" x14ac:dyDescent="0.25">
      <c r="E74305" s="71"/>
    </row>
    <row r="74306" spans="5:5" x14ac:dyDescent="0.25">
      <c r="E74306" s="71"/>
    </row>
    <row r="74307" spans="5:5" x14ac:dyDescent="0.25">
      <c r="E74307" s="71"/>
    </row>
    <row r="74308" spans="5:5" x14ac:dyDescent="0.25">
      <c r="E74308" s="71"/>
    </row>
    <row r="74309" spans="5:5" x14ac:dyDescent="0.25">
      <c r="E74309" s="71"/>
    </row>
    <row r="74310" spans="5:5" x14ac:dyDescent="0.25">
      <c r="E74310" s="71"/>
    </row>
    <row r="74311" spans="5:5" x14ac:dyDescent="0.25">
      <c r="E74311" s="71"/>
    </row>
    <row r="74312" spans="5:5" x14ac:dyDescent="0.25">
      <c r="E74312" s="71"/>
    </row>
    <row r="74313" spans="5:5" x14ac:dyDescent="0.25">
      <c r="E74313" s="71"/>
    </row>
    <row r="74314" spans="5:5" x14ac:dyDescent="0.25">
      <c r="E74314" s="71"/>
    </row>
    <row r="74315" spans="5:5" x14ac:dyDescent="0.25">
      <c r="E74315" s="71"/>
    </row>
    <row r="74316" spans="5:5" x14ac:dyDescent="0.25">
      <c r="E74316" s="71"/>
    </row>
    <row r="74317" spans="5:5" x14ac:dyDescent="0.25">
      <c r="E74317" s="71"/>
    </row>
    <row r="74318" spans="5:5" x14ac:dyDescent="0.25">
      <c r="E74318" s="71"/>
    </row>
    <row r="74319" spans="5:5" x14ac:dyDescent="0.25">
      <c r="E74319" s="71"/>
    </row>
    <row r="74320" spans="5:5" x14ac:dyDescent="0.25">
      <c r="E74320" s="71"/>
    </row>
    <row r="74321" spans="5:5" x14ac:dyDescent="0.25">
      <c r="E74321" s="71"/>
    </row>
    <row r="74322" spans="5:5" x14ac:dyDescent="0.25">
      <c r="E74322" s="71"/>
    </row>
    <row r="74323" spans="5:5" x14ac:dyDescent="0.25">
      <c r="E74323" s="71"/>
    </row>
    <row r="74324" spans="5:5" x14ac:dyDescent="0.25">
      <c r="E74324" s="71"/>
    </row>
    <row r="74325" spans="5:5" x14ac:dyDescent="0.25">
      <c r="E74325" s="71"/>
    </row>
    <row r="74326" spans="5:5" x14ac:dyDescent="0.25">
      <c r="E74326" s="71"/>
    </row>
    <row r="74327" spans="5:5" x14ac:dyDescent="0.25">
      <c r="E74327" s="71"/>
    </row>
    <row r="74328" spans="5:5" x14ac:dyDescent="0.25">
      <c r="E74328" s="71"/>
    </row>
    <row r="74329" spans="5:5" x14ac:dyDescent="0.25">
      <c r="E74329" s="71"/>
    </row>
    <row r="74330" spans="5:5" x14ac:dyDescent="0.25">
      <c r="E74330" s="71"/>
    </row>
    <row r="74331" spans="5:5" x14ac:dyDescent="0.25">
      <c r="E74331" s="71"/>
    </row>
    <row r="74332" spans="5:5" x14ac:dyDescent="0.25">
      <c r="E74332" s="71"/>
    </row>
    <row r="74333" spans="5:5" x14ac:dyDescent="0.25">
      <c r="E74333" s="71"/>
    </row>
    <row r="74334" spans="5:5" x14ac:dyDescent="0.25">
      <c r="E74334" s="71"/>
    </row>
    <row r="74335" spans="5:5" x14ac:dyDescent="0.25">
      <c r="E74335" s="71"/>
    </row>
    <row r="74336" spans="5:5" x14ac:dyDescent="0.25">
      <c r="E74336" s="71"/>
    </row>
    <row r="74337" spans="5:5" x14ac:dyDescent="0.25">
      <c r="E74337" s="71"/>
    </row>
    <row r="74338" spans="5:5" x14ac:dyDescent="0.25">
      <c r="E74338" s="71"/>
    </row>
    <row r="74339" spans="5:5" x14ac:dyDescent="0.25">
      <c r="E74339" s="71"/>
    </row>
    <row r="74340" spans="5:5" x14ac:dyDescent="0.25">
      <c r="E74340" s="71"/>
    </row>
    <row r="74341" spans="5:5" x14ac:dyDescent="0.25">
      <c r="E74341" s="71"/>
    </row>
    <row r="74342" spans="5:5" x14ac:dyDescent="0.25">
      <c r="E74342" s="71"/>
    </row>
    <row r="74343" spans="5:5" x14ac:dyDescent="0.25">
      <c r="E74343" s="71"/>
    </row>
    <row r="74344" spans="5:5" x14ac:dyDescent="0.25">
      <c r="E74344" s="71"/>
    </row>
    <row r="74345" spans="5:5" x14ac:dyDescent="0.25">
      <c r="E74345" s="71"/>
    </row>
    <row r="74346" spans="5:5" x14ac:dyDescent="0.25">
      <c r="E74346" s="71"/>
    </row>
    <row r="74347" spans="5:5" x14ac:dyDescent="0.25">
      <c r="E74347" s="71"/>
    </row>
    <row r="74348" spans="5:5" x14ac:dyDescent="0.25">
      <c r="E74348" s="71"/>
    </row>
    <row r="74349" spans="5:5" x14ac:dyDescent="0.25">
      <c r="E74349" s="71"/>
    </row>
    <row r="74350" spans="5:5" x14ac:dyDescent="0.25">
      <c r="E74350" s="71"/>
    </row>
    <row r="74351" spans="5:5" x14ac:dyDescent="0.25">
      <c r="E74351" s="71"/>
    </row>
    <row r="74352" spans="5:5" x14ac:dyDescent="0.25">
      <c r="E74352" s="71"/>
    </row>
    <row r="74353" spans="5:5" x14ac:dyDescent="0.25">
      <c r="E74353" s="71"/>
    </row>
    <row r="74354" spans="5:5" x14ac:dyDescent="0.25">
      <c r="E74354" s="71"/>
    </row>
    <row r="74355" spans="5:5" x14ac:dyDescent="0.25">
      <c r="E74355" s="71"/>
    </row>
    <row r="74356" spans="5:5" x14ac:dyDescent="0.25">
      <c r="E74356" s="71"/>
    </row>
    <row r="74357" spans="5:5" x14ac:dyDescent="0.25">
      <c r="E74357" s="71"/>
    </row>
    <row r="74358" spans="5:5" x14ac:dyDescent="0.25">
      <c r="E74358" s="71"/>
    </row>
    <row r="74359" spans="5:5" x14ac:dyDescent="0.25">
      <c r="E74359" s="71"/>
    </row>
    <row r="74360" spans="5:5" x14ac:dyDescent="0.25">
      <c r="E74360" s="71"/>
    </row>
    <row r="74361" spans="5:5" x14ac:dyDescent="0.25">
      <c r="E74361" s="71"/>
    </row>
    <row r="74362" spans="5:5" x14ac:dyDescent="0.25">
      <c r="E74362" s="71"/>
    </row>
    <row r="74363" spans="5:5" x14ac:dyDescent="0.25">
      <c r="E74363" s="71"/>
    </row>
    <row r="74364" spans="5:5" x14ac:dyDescent="0.25">
      <c r="E74364" s="71"/>
    </row>
    <row r="74365" spans="5:5" x14ac:dyDescent="0.25">
      <c r="E74365" s="71"/>
    </row>
    <row r="74366" spans="5:5" x14ac:dyDescent="0.25">
      <c r="E74366" s="71"/>
    </row>
    <row r="74367" spans="5:5" x14ac:dyDescent="0.25">
      <c r="E74367" s="71"/>
    </row>
    <row r="74368" spans="5:5" x14ac:dyDescent="0.25">
      <c r="E74368" s="71"/>
    </row>
    <row r="74369" spans="5:5" x14ac:dyDescent="0.25">
      <c r="E74369" s="71"/>
    </row>
    <row r="74370" spans="5:5" x14ac:dyDescent="0.25">
      <c r="E74370" s="71"/>
    </row>
    <row r="74371" spans="5:5" x14ac:dyDescent="0.25">
      <c r="E74371" s="71"/>
    </row>
    <row r="74372" spans="5:5" x14ac:dyDescent="0.25">
      <c r="E74372" s="71"/>
    </row>
    <row r="74373" spans="5:5" x14ac:dyDescent="0.25">
      <c r="E74373" s="71"/>
    </row>
    <row r="74374" spans="5:5" x14ac:dyDescent="0.25">
      <c r="E74374" s="71"/>
    </row>
    <row r="74375" spans="5:5" x14ac:dyDescent="0.25">
      <c r="E74375" s="71"/>
    </row>
    <row r="74376" spans="5:5" x14ac:dyDescent="0.25">
      <c r="E74376" s="71"/>
    </row>
    <row r="74377" spans="5:5" x14ac:dyDescent="0.25">
      <c r="E74377" s="71"/>
    </row>
    <row r="74378" spans="5:5" x14ac:dyDescent="0.25">
      <c r="E74378" s="71"/>
    </row>
    <row r="74379" spans="5:5" x14ac:dyDescent="0.25">
      <c r="E74379" s="71"/>
    </row>
    <row r="74380" spans="5:5" x14ac:dyDescent="0.25">
      <c r="E74380" s="71"/>
    </row>
    <row r="74381" spans="5:5" x14ac:dyDescent="0.25">
      <c r="E74381" s="71"/>
    </row>
    <row r="74382" spans="5:5" x14ac:dyDescent="0.25">
      <c r="E74382" s="71"/>
    </row>
    <row r="74383" spans="5:5" x14ac:dyDescent="0.25">
      <c r="E74383" s="71"/>
    </row>
    <row r="74384" spans="5:5" x14ac:dyDescent="0.25">
      <c r="E74384" s="71"/>
    </row>
    <row r="74385" spans="5:5" x14ac:dyDescent="0.25">
      <c r="E74385" s="71"/>
    </row>
    <row r="74386" spans="5:5" x14ac:dyDescent="0.25">
      <c r="E74386" s="71"/>
    </row>
    <row r="74387" spans="5:5" x14ac:dyDescent="0.25">
      <c r="E74387" s="71"/>
    </row>
    <row r="74388" spans="5:5" x14ac:dyDescent="0.25">
      <c r="E74388" s="71"/>
    </row>
    <row r="74389" spans="5:5" x14ac:dyDescent="0.25">
      <c r="E74389" s="71"/>
    </row>
    <row r="74390" spans="5:5" x14ac:dyDescent="0.25">
      <c r="E74390" s="71"/>
    </row>
    <row r="74391" spans="5:5" x14ac:dyDescent="0.25">
      <c r="E74391" s="71"/>
    </row>
    <row r="74392" spans="5:5" x14ac:dyDescent="0.25">
      <c r="E74392" s="71"/>
    </row>
    <row r="74393" spans="5:5" x14ac:dyDescent="0.25">
      <c r="E74393" s="71"/>
    </row>
    <row r="74394" spans="5:5" x14ac:dyDescent="0.25">
      <c r="E74394" s="71"/>
    </row>
    <row r="74395" spans="5:5" x14ac:dyDescent="0.25">
      <c r="E74395" s="71"/>
    </row>
    <row r="74396" spans="5:5" x14ac:dyDescent="0.25">
      <c r="E74396" s="71"/>
    </row>
    <row r="74397" spans="5:5" x14ac:dyDescent="0.25">
      <c r="E74397" s="71"/>
    </row>
    <row r="74398" spans="5:5" x14ac:dyDescent="0.25">
      <c r="E74398" s="71"/>
    </row>
    <row r="74399" spans="5:5" x14ac:dyDescent="0.25">
      <c r="E74399" s="71"/>
    </row>
    <row r="74400" spans="5:5" x14ac:dyDescent="0.25">
      <c r="E74400" s="71"/>
    </row>
    <row r="74401" spans="5:5" x14ac:dyDescent="0.25">
      <c r="E74401" s="71"/>
    </row>
    <row r="74402" spans="5:5" x14ac:dyDescent="0.25">
      <c r="E74402" s="71"/>
    </row>
    <row r="74403" spans="5:5" x14ac:dyDescent="0.25">
      <c r="E74403" s="71"/>
    </row>
    <row r="74404" spans="5:5" x14ac:dyDescent="0.25">
      <c r="E74404" s="71"/>
    </row>
    <row r="74405" spans="5:5" x14ac:dyDescent="0.25">
      <c r="E74405" s="71"/>
    </row>
    <row r="74406" spans="5:5" x14ac:dyDescent="0.25">
      <c r="E74406" s="71"/>
    </row>
    <row r="74407" spans="5:5" x14ac:dyDescent="0.25">
      <c r="E74407" s="71"/>
    </row>
    <row r="74408" spans="5:5" x14ac:dyDescent="0.25">
      <c r="E74408" s="71"/>
    </row>
    <row r="74409" spans="5:5" x14ac:dyDescent="0.25">
      <c r="E74409" s="71"/>
    </row>
    <row r="74410" spans="5:5" x14ac:dyDescent="0.25">
      <c r="E74410" s="71"/>
    </row>
    <row r="74411" spans="5:5" x14ac:dyDescent="0.25">
      <c r="E74411" s="71"/>
    </row>
    <row r="74412" spans="5:5" x14ac:dyDescent="0.25">
      <c r="E74412" s="71"/>
    </row>
    <row r="74413" spans="5:5" x14ac:dyDescent="0.25">
      <c r="E74413" s="71"/>
    </row>
    <row r="74414" spans="5:5" x14ac:dyDescent="0.25">
      <c r="E74414" s="71"/>
    </row>
    <row r="74415" spans="5:5" x14ac:dyDescent="0.25">
      <c r="E74415" s="71"/>
    </row>
    <row r="74416" spans="5:5" x14ac:dyDescent="0.25">
      <c r="E74416" s="71"/>
    </row>
    <row r="74417" spans="5:5" x14ac:dyDescent="0.25">
      <c r="E74417" s="71"/>
    </row>
    <row r="74418" spans="5:5" x14ac:dyDescent="0.25">
      <c r="E74418" s="71"/>
    </row>
    <row r="74419" spans="5:5" x14ac:dyDescent="0.25">
      <c r="E74419" s="71"/>
    </row>
    <row r="74420" spans="5:5" x14ac:dyDescent="0.25">
      <c r="E74420" s="71"/>
    </row>
    <row r="74421" spans="5:5" x14ac:dyDescent="0.25">
      <c r="E74421" s="71"/>
    </row>
    <row r="74422" spans="5:5" x14ac:dyDescent="0.25">
      <c r="E74422" s="71"/>
    </row>
    <row r="74423" spans="5:5" x14ac:dyDescent="0.25">
      <c r="E74423" s="71"/>
    </row>
    <row r="74424" spans="5:5" x14ac:dyDescent="0.25">
      <c r="E74424" s="71"/>
    </row>
    <row r="74425" spans="5:5" x14ac:dyDescent="0.25">
      <c r="E74425" s="71"/>
    </row>
    <row r="74426" spans="5:5" x14ac:dyDescent="0.25">
      <c r="E74426" s="71"/>
    </row>
    <row r="74427" spans="5:5" x14ac:dyDescent="0.25">
      <c r="E74427" s="71"/>
    </row>
    <row r="74428" spans="5:5" x14ac:dyDescent="0.25">
      <c r="E74428" s="71"/>
    </row>
    <row r="74429" spans="5:5" x14ac:dyDescent="0.25">
      <c r="E74429" s="71"/>
    </row>
    <row r="74430" spans="5:5" x14ac:dyDescent="0.25">
      <c r="E74430" s="71"/>
    </row>
    <row r="74431" spans="5:5" x14ac:dyDescent="0.25">
      <c r="E74431" s="71"/>
    </row>
    <row r="74432" spans="5:5" x14ac:dyDescent="0.25">
      <c r="E74432" s="71"/>
    </row>
    <row r="74433" spans="5:5" x14ac:dyDescent="0.25">
      <c r="E74433" s="71"/>
    </row>
    <row r="74434" spans="5:5" x14ac:dyDescent="0.25">
      <c r="E74434" s="71"/>
    </row>
    <row r="74435" spans="5:5" x14ac:dyDescent="0.25">
      <c r="E74435" s="71"/>
    </row>
    <row r="74436" spans="5:5" x14ac:dyDescent="0.25">
      <c r="E74436" s="71"/>
    </row>
    <row r="74437" spans="5:5" x14ac:dyDescent="0.25">
      <c r="E74437" s="71"/>
    </row>
    <row r="74438" spans="5:5" x14ac:dyDescent="0.25">
      <c r="E74438" s="71"/>
    </row>
    <row r="74439" spans="5:5" x14ac:dyDescent="0.25">
      <c r="E74439" s="71"/>
    </row>
    <row r="74440" spans="5:5" x14ac:dyDescent="0.25">
      <c r="E74440" s="71"/>
    </row>
    <row r="74441" spans="5:5" x14ac:dyDescent="0.25">
      <c r="E74441" s="71"/>
    </row>
    <row r="74442" spans="5:5" x14ac:dyDescent="0.25">
      <c r="E74442" s="71"/>
    </row>
    <row r="74443" spans="5:5" x14ac:dyDescent="0.25">
      <c r="E74443" s="71"/>
    </row>
    <row r="74444" spans="5:5" x14ac:dyDescent="0.25">
      <c r="E74444" s="71"/>
    </row>
    <row r="74445" spans="5:5" x14ac:dyDescent="0.25">
      <c r="E74445" s="71"/>
    </row>
    <row r="74446" spans="5:5" x14ac:dyDescent="0.25">
      <c r="E74446" s="71"/>
    </row>
    <row r="74447" spans="5:5" x14ac:dyDescent="0.25">
      <c r="E74447" s="71"/>
    </row>
    <row r="74448" spans="5:5" x14ac:dyDescent="0.25">
      <c r="E74448" s="71"/>
    </row>
    <row r="74449" spans="5:5" x14ac:dyDescent="0.25">
      <c r="E74449" s="71"/>
    </row>
    <row r="74450" spans="5:5" x14ac:dyDescent="0.25">
      <c r="E74450" s="71"/>
    </row>
    <row r="74451" spans="5:5" x14ac:dyDescent="0.25">
      <c r="E74451" s="71"/>
    </row>
    <row r="74452" spans="5:5" x14ac:dyDescent="0.25">
      <c r="E74452" s="71"/>
    </row>
    <row r="74453" spans="5:5" x14ac:dyDescent="0.25">
      <c r="E74453" s="71"/>
    </row>
    <row r="74454" spans="5:5" x14ac:dyDescent="0.25">
      <c r="E74454" s="71"/>
    </row>
    <row r="74455" spans="5:5" x14ac:dyDescent="0.25">
      <c r="E74455" s="71"/>
    </row>
    <row r="74456" spans="5:5" x14ac:dyDescent="0.25">
      <c r="E74456" s="71"/>
    </row>
    <row r="74457" spans="5:5" x14ac:dyDescent="0.25">
      <c r="E74457" s="71"/>
    </row>
    <row r="74458" spans="5:5" x14ac:dyDescent="0.25">
      <c r="E74458" s="71"/>
    </row>
    <row r="74459" spans="5:5" x14ac:dyDescent="0.25">
      <c r="E74459" s="71"/>
    </row>
    <row r="74460" spans="5:5" x14ac:dyDescent="0.25">
      <c r="E74460" s="71"/>
    </row>
    <row r="74461" spans="5:5" x14ac:dyDescent="0.25">
      <c r="E74461" s="71"/>
    </row>
    <row r="74462" spans="5:5" x14ac:dyDescent="0.25">
      <c r="E74462" s="71"/>
    </row>
    <row r="74463" spans="5:5" x14ac:dyDescent="0.25">
      <c r="E74463" s="71"/>
    </row>
    <row r="74464" spans="5:5" x14ac:dyDescent="0.25">
      <c r="E74464" s="71"/>
    </row>
    <row r="74465" spans="5:5" x14ac:dyDescent="0.25">
      <c r="E74465" s="71"/>
    </row>
    <row r="74466" spans="5:5" x14ac:dyDescent="0.25">
      <c r="E74466" s="71"/>
    </row>
    <row r="74467" spans="5:5" x14ac:dyDescent="0.25">
      <c r="E74467" s="71"/>
    </row>
    <row r="74468" spans="5:5" x14ac:dyDescent="0.25">
      <c r="E74468" s="71"/>
    </row>
    <row r="74469" spans="5:5" x14ac:dyDescent="0.25">
      <c r="E74469" s="71"/>
    </row>
    <row r="74470" spans="5:5" x14ac:dyDescent="0.25">
      <c r="E74470" s="71"/>
    </row>
    <row r="74471" spans="5:5" x14ac:dyDescent="0.25">
      <c r="E74471" s="71"/>
    </row>
    <row r="74472" spans="5:5" x14ac:dyDescent="0.25">
      <c r="E74472" s="71"/>
    </row>
    <row r="74473" spans="5:5" x14ac:dyDescent="0.25">
      <c r="E74473" s="71"/>
    </row>
    <row r="74474" spans="5:5" x14ac:dyDescent="0.25">
      <c r="E74474" s="71"/>
    </row>
    <row r="74475" spans="5:5" x14ac:dyDescent="0.25">
      <c r="E74475" s="71"/>
    </row>
    <row r="74476" spans="5:5" x14ac:dyDescent="0.25">
      <c r="E74476" s="71"/>
    </row>
    <row r="74477" spans="5:5" x14ac:dyDescent="0.25">
      <c r="E74477" s="71"/>
    </row>
    <row r="74478" spans="5:5" x14ac:dyDescent="0.25">
      <c r="E74478" s="71"/>
    </row>
    <row r="74479" spans="5:5" x14ac:dyDescent="0.25">
      <c r="E74479" s="71"/>
    </row>
    <row r="74480" spans="5:5" x14ac:dyDescent="0.25">
      <c r="E74480" s="71"/>
    </row>
    <row r="74481" spans="5:5" x14ac:dyDescent="0.25">
      <c r="E74481" s="71"/>
    </row>
    <row r="74482" spans="5:5" x14ac:dyDescent="0.25">
      <c r="E74482" s="71"/>
    </row>
    <row r="74483" spans="5:5" x14ac:dyDescent="0.25">
      <c r="E74483" s="71"/>
    </row>
    <row r="74484" spans="5:5" x14ac:dyDescent="0.25">
      <c r="E74484" s="71"/>
    </row>
    <row r="74485" spans="5:5" x14ac:dyDescent="0.25">
      <c r="E74485" s="71"/>
    </row>
    <row r="74486" spans="5:5" x14ac:dyDescent="0.25">
      <c r="E74486" s="71"/>
    </row>
    <row r="74487" spans="5:5" x14ac:dyDescent="0.25">
      <c r="E74487" s="71"/>
    </row>
    <row r="74488" spans="5:5" x14ac:dyDescent="0.25">
      <c r="E74488" s="71"/>
    </row>
    <row r="74489" spans="5:5" x14ac:dyDescent="0.25">
      <c r="E74489" s="71"/>
    </row>
    <row r="74490" spans="5:5" x14ac:dyDescent="0.25">
      <c r="E74490" s="71"/>
    </row>
    <row r="74491" spans="5:5" x14ac:dyDescent="0.25">
      <c r="E74491" s="71"/>
    </row>
    <row r="74492" spans="5:5" x14ac:dyDescent="0.25">
      <c r="E74492" s="71"/>
    </row>
    <row r="74493" spans="5:5" x14ac:dyDescent="0.25">
      <c r="E74493" s="71"/>
    </row>
    <row r="74494" spans="5:5" x14ac:dyDescent="0.25">
      <c r="E74494" s="71"/>
    </row>
    <row r="74495" spans="5:5" x14ac:dyDescent="0.25">
      <c r="E74495" s="71"/>
    </row>
    <row r="74496" spans="5:5" x14ac:dyDescent="0.25">
      <c r="E74496" s="71"/>
    </row>
    <row r="74497" spans="5:5" x14ac:dyDescent="0.25">
      <c r="E74497" s="71"/>
    </row>
    <row r="74498" spans="5:5" x14ac:dyDescent="0.25">
      <c r="E74498" s="71"/>
    </row>
    <row r="74499" spans="5:5" x14ac:dyDescent="0.25">
      <c r="E74499" s="71"/>
    </row>
    <row r="74500" spans="5:5" x14ac:dyDescent="0.25">
      <c r="E74500" s="71"/>
    </row>
    <row r="74501" spans="5:5" x14ac:dyDescent="0.25">
      <c r="E74501" s="71"/>
    </row>
    <row r="74502" spans="5:5" x14ac:dyDescent="0.25">
      <c r="E74502" s="71"/>
    </row>
    <row r="74503" spans="5:5" x14ac:dyDescent="0.25">
      <c r="E74503" s="71"/>
    </row>
    <row r="74504" spans="5:5" x14ac:dyDescent="0.25">
      <c r="E74504" s="71"/>
    </row>
    <row r="74505" spans="5:5" x14ac:dyDescent="0.25">
      <c r="E74505" s="71"/>
    </row>
    <row r="74506" spans="5:5" x14ac:dyDescent="0.25">
      <c r="E74506" s="71"/>
    </row>
    <row r="74507" spans="5:5" x14ac:dyDescent="0.25">
      <c r="E74507" s="71"/>
    </row>
    <row r="74508" spans="5:5" x14ac:dyDescent="0.25">
      <c r="E74508" s="71"/>
    </row>
    <row r="74509" spans="5:5" x14ac:dyDescent="0.25">
      <c r="E74509" s="71"/>
    </row>
    <row r="74510" spans="5:5" x14ac:dyDescent="0.25">
      <c r="E74510" s="71"/>
    </row>
    <row r="74511" spans="5:5" x14ac:dyDescent="0.25">
      <c r="E74511" s="71"/>
    </row>
    <row r="74512" spans="5:5" x14ac:dyDescent="0.25">
      <c r="E74512" s="71"/>
    </row>
    <row r="74513" spans="5:5" x14ac:dyDescent="0.25">
      <c r="E74513" s="71"/>
    </row>
    <row r="74514" spans="5:5" x14ac:dyDescent="0.25">
      <c r="E74514" s="71"/>
    </row>
    <row r="74515" spans="5:5" x14ac:dyDescent="0.25">
      <c r="E74515" s="71"/>
    </row>
    <row r="74516" spans="5:5" x14ac:dyDescent="0.25">
      <c r="E74516" s="71"/>
    </row>
    <row r="74517" spans="5:5" x14ac:dyDescent="0.25">
      <c r="E74517" s="71"/>
    </row>
    <row r="74518" spans="5:5" x14ac:dyDescent="0.25">
      <c r="E74518" s="71"/>
    </row>
    <row r="74519" spans="5:5" x14ac:dyDescent="0.25">
      <c r="E74519" s="71"/>
    </row>
    <row r="74520" spans="5:5" x14ac:dyDescent="0.25">
      <c r="E74520" s="71"/>
    </row>
    <row r="74521" spans="5:5" x14ac:dyDescent="0.25">
      <c r="E74521" s="71"/>
    </row>
    <row r="74522" spans="5:5" x14ac:dyDescent="0.25">
      <c r="E74522" s="71"/>
    </row>
    <row r="74523" spans="5:5" x14ac:dyDescent="0.25">
      <c r="E74523" s="71"/>
    </row>
    <row r="74524" spans="5:5" x14ac:dyDescent="0.25">
      <c r="E74524" s="71"/>
    </row>
    <row r="74525" spans="5:5" x14ac:dyDescent="0.25">
      <c r="E74525" s="71"/>
    </row>
    <row r="74526" spans="5:5" x14ac:dyDescent="0.25">
      <c r="E74526" s="71"/>
    </row>
    <row r="74527" spans="5:5" x14ac:dyDescent="0.25">
      <c r="E74527" s="71"/>
    </row>
    <row r="74528" spans="5:5" x14ac:dyDescent="0.25">
      <c r="E74528" s="71"/>
    </row>
    <row r="74529" spans="5:5" x14ac:dyDescent="0.25">
      <c r="E74529" s="71"/>
    </row>
    <row r="74530" spans="5:5" x14ac:dyDescent="0.25">
      <c r="E74530" s="71"/>
    </row>
    <row r="74531" spans="5:5" x14ac:dyDescent="0.25">
      <c r="E74531" s="71"/>
    </row>
    <row r="74532" spans="5:5" x14ac:dyDescent="0.25">
      <c r="E74532" s="71"/>
    </row>
    <row r="74533" spans="5:5" x14ac:dyDescent="0.25">
      <c r="E74533" s="71"/>
    </row>
    <row r="74534" spans="5:5" x14ac:dyDescent="0.25">
      <c r="E74534" s="71"/>
    </row>
    <row r="74535" spans="5:5" x14ac:dyDescent="0.25">
      <c r="E74535" s="71"/>
    </row>
    <row r="74536" spans="5:5" x14ac:dyDescent="0.25">
      <c r="E74536" s="71"/>
    </row>
    <row r="74537" spans="5:5" x14ac:dyDescent="0.25">
      <c r="E74537" s="71"/>
    </row>
    <row r="74538" spans="5:5" x14ac:dyDescent="0.25">
      <c r="E74538" s="71"/>
    </row>
    <row r="74539" spans="5:5" x14ac:dyDescent="0.25">
      <c r="E74539" s="71"/>
    </row>
    <row r="74540" spans="5:5" x14ac:dyDescent="0.25">
      <c r="E74540" s="71"/>
    </row>
    <row r="74541" spans="5:5" x14ac:dyDescent="0.25">
      <c r="E74541" s="71"/>
    </row>
    <row r="74542" spans="5:5" x14ac:dyDescent="0.25">
      <c r="E74542" s="71"/>
    </row>
    <row r="74543" spans="5:5" x14ac:dyDescent="0.25">
      <c r="E74543" s="71"/>
    </row>
    <row r="74544" spans="5:5" x14ac:dyDescent="0.25">
      <c r="E74544" s="71"/>
    </row>
    <row r="74545" spans="5:5" x14ac:dyDescent="0.25">
      <c r="E74545" s="71"/>
    </row>
    <row r="74546" spans="5:5" x14ac:dyDescent="0.25">
      <c r="E74546" s="71"/>
    </row>
    <row r="74547" spans="5:5" x14ac:dyDescent="0.25">
      <c r="E74547" s="71"/>
    </row>
    <row r="74548" spans="5:5" x14ac:dyDescent="0.25">
      <c r="E74548" s="71"/>
    </row>
    <row r="74549" spans="5:5" x14ac:dyDescent="0.25">
      <c r="E74549" s="71"/>
    </row>
    <row r="74550" spans="5:5" x14ac:dyDescent="0.25">
      <c r="E74550" s="71"/>
    </row>
    <row r="74551" spans="5:5" x14ac:dyDescent="0.25">
      <c r="E74551" s="71"/>
    </row>
    <row r="74552" spans="5:5" x14ac:dyDescent="0.25">
      <c r="E74552" s="71"/>
    </row>
    <row r="74553" spans="5:5" x14ac:dyDescent="0.25">
      <c r="E74553" s="71"/>
    </row>
    <row r="74554" spans="5:5" x14ac:dyDescent="0.25">
      <c r="E74554" s="71"/>
    </row>
    <row r="74555" spans="5:5" x14ac:dyDescent="0.25">
      <c r="E74555" s="71"/>
    </row>
    <row r="74556" spans="5:5" x14ac:dyDescent="0.25">
      <c r="E74556" s="71"/>
    </row>
    <row r="74557" spans="5:5" x14ac:dyDescent="0.25">
      <c r="E74557" s="71"/>
    </row>
    <row r="74558" spans="5:5" x14ac:dyDescent="0.25">
      <c r="E74558" s="71"/>
    </row>
    <row r="74559" spans="5:5" x14ac:dyDescent="0.25">
      <c r="E74559" s="71"/>
    </row>
    <row r="74560" spans="5:5" x14ac:dyDescent="0.25">
      <c r="E74560" s="71"/>
    </row>
    <row r="74561" spans="5:5" x14ac:dyDescent="0.25">
      <c r="E74561" s="71"/>
    </row>
    <row r="74562" spans="5:5" x14ac:dyDescent="0.25">
      <c r="E74562" s="71"/>
    </row>
    <row r="74563" spans="5:5" x14ac:dyDescent="0.25">
      <c r="E74563" s="71"/>
    </row>
    <row r="74564" spans="5:5" x14ac:dyDescent="0.25">
      <c r="E74564" s="71"/>
    </row>
    <row r="74565" spans="5:5" x14ac:dyDescent="0.25">
      <c r="E74565" s="71"/>
    </row>
    <row r="74566" spans="5:5" x14ac:dyDescent="0.25">
      <c r="E74566" s="71"/>
    </row>
    <row r="74567" spans="5:5" x14ac:dyDescent="0.25">
      <c r="E74567" s="71"/>
    </row>
    <row r="74568" spans="5:5" x14ac:dyDescent="0.25">
      <c r="E74568" s="71"/>
    </row>
    <row r="74569" spans="5:5" x14ac:dyDescent="0.25">
      <c r="E74569" s="71"/>
    </row>
    <row r="74570" spans="5:5" x14ac:dyDescent="0.25">
      <c r="E74570" s="71"/>
    </row>
    <row r="74571" spans="5:5" x14ac:dyDescent="0.25">
      <c r="E74571" s="71"/>
    </row>
    <row r="74572" spans="5:5" x14ac:dyDescent="0.25">
      <c r="E74572" s="71"/>
    </row>
    <row r="74573" spans="5:5" x14ac:dyDescent="0.25">
      <c r="E74573" s="71"/>
    </row>
    <row r="74574" spans="5:5" x14ac:dyDescent="0.25">
      <c r="E74574" s="71"/>
    </row>
    <row r="74575" spans="5:5" x14ac:dyDescent="0.25">
      <c r="E74575" s="71"/>
    </row>
    <row r="74576" spans="5:5" x14ac:dyDescent="0.25">
      <c r="E74576" s="71"/>
    </row>
    <row r="74577" spans="5:5" x14ac:dyDescent="0.25">
      <c r="E74577" s="71"/>
    </row>
    <row r="74578" spans="5:5" x14ac:dyDescent="0.25">
      <c r="E74578" s="71"/>
    </row>
    <row r="74579" spans="5:5" x14ac:dyDescent="0.25">
      <c r="E74579" s="71"/>
    </row>
    <row r="74580" spans="5:5" x14ac:dyDescent="0.25">
      <c r="E74580" s="71"/>
    </row>
    <row r="74581" spans="5:5" x14ac:dyDescent="0.25">
      <c r="E74581" s="71"/>
    </row>
    <row r="74582" spans="5:5" x14ac:dyDescent="0.25">
      <c r="E74582" s="71"/>
    </row>
    <row r="74583" spans="5:5" x14ac:dyDescent="0.25">
      <c r="E74583" s="71"/>
    </row>
    <row r="74584" spans="5:5" x14ac:dyDescent="0.25">
      <c r="E74584" s="71"/>
    </row>
    <row r="74585" spans="5:5" x14ac:dyDescent="0.25">
      <c r="E74585" s="71"/>
    </row>
    <row r="74586" spans="5:5" x14ac:dyDescent="0.25">
      <c r="E74586" s="71"/>
    </row>
    <row r="74587" spans="5:5" x14ac:dyDescent="0.25">
      <c r="E74587" s="71"/>
    </row>
    <row r="74588" spans="5:5" x14ac:dyDescent="0.25">
      <c r="E74588" s="71"/>
    </row>
    <row r="74589" spans="5:5" x14ac:dyDescent="0.25">
      <c r="E74589" s="71"/>
    </row>
    <row r="74590" spans="5:5" x14ac:dyDescent="0.25">
      <c r="E74590" s="71"/>
    </row>
    <row r="74591" spans="5:5" x14ac:dyDescent="0.25">
      <c r="E74591" s="71"/>
    </row>
    <row r="74592" spans="5:5" x14ac:dyDescent="0.25">
      <c r="E74592" s="71"/>
    </row>
    <row r="74593" spans="5:5" x14ac:dyDescent="0.25">
      <c r="E74593" s="71"/>
    </row>
    <row r="74594" spans="5:5" x14ac:dyDescent="0.25">
      <c r="E74594" s="71"/>
    </row>
    <row r="74595" spans="5:5" x14ac:dyDescent="0.25">
      <c r="E74595" s="71"/>
    </row>
    <row r="74596" spans="5:5" x14ac:dyDescent="0.25">
      <c r="E74596" s="71"/>
    </row>
    <row r="74597" spans="5:5" x14ac:dyDescent="0.25">
      <c r="E74597" s="71"/>
    </row>
    <row r="74598" spans="5:5" x14ac:dyDescent="0.25">
      <c r="E74598" s="71"/>
    </row>
    <row r="74599" spans="5:5" x14ac:dyDescent="0.25">
      <c r="E74599" s="71"/>
    </row>
    <row r="74600" spans="5:5" x14ac:dyDescent="0.25">
      <c r="E74600" s="71"/>
    </row>
    <row r="74601" spans="5:5" x14ac:dyDescent="0.25">
      <c r="E74601" s="71"/>
    </row>
    <row r="74602" spans="5:5" x14ac:dyDescent="0.25">
      <c r="E74602" s="71"/>
    </row>
    <row r="74603" spans="5:5" x14ac:dyDescent="0.25">
      <c r="E74603" s="71"/>
    </row>
    <row r="74604" spans="5:5" x14ac:dyDescent="0.25">
      <c r="E74604" s="71"/>
    </row>
    <row r="74605" spans="5:5" x14ac:dyDescent="0.25">
      <c r="E74605" s="71"/>
    </row>
    <row r="74606" spans="5:5" x14ac:dyDescent="0.25">
      <c r="E74606" s="71"/>
    </row>
    <row r="74607" spans="5:5" x14ac:dyDescent="0.25">
      <c r="E74607" s="71"/>
    </row>
    <row r="74608" spans="5:5" x14ac:dyDescent="0.25">
      <c r="E74608" s="71"/>
    </row>
    <row r="74609" spans="5:5" x14ac:dyDescent="0.25">
      <c r="E74609" s="71"/>
    </row>
    <row r="74610" spans="5:5" x14ac:dyDescent="0.25">
      <c r="E74610" s="71"/>
    </row>
    <row r="74611" spans="5:5" x14ac:dyDescent="0.25">
      <c r="E74611" s="71"/>
    </row>
    <row r="74612" spans="5:5" x14ac:dyDescent="0.25">
      <c r="E74612" s="71"/>
    </row>
    <row r="74613" spans="5:5" x14ac:dyDescent="0.25">
      <c r="E74613" s="71"/>
    </row>
    <row r="74614" spans="5:5" x14ac:dyDescent="0.25">
      <c r="E74614" s="71"/>
    </row>
    <row r="74615" spans="5:5" x14ac:dyDescent="0.25">
      <c r="E74615" s="71"/>
    </row>
    <row r="74616" spans="5:5" x14ac:dyDescent="0.25">
      <c r="E74616" s="71"/>
    </row>
    <row r="74617" spans="5:5" x14ac:dyDescent="0.25">
      <c r="E74617" s="71"/>
    </row>
    <row r="74618" spans="5:5" x14ac:dyDescent="0.25">
      <c r="E74618" s="71"/>
    </row>
    <row r="74619" spans="5:5" x14ac:dyDescent="0.25">
      <c r="E74619" s="71"/>
    </row>
    <row r="74620" spans="5:5" x14ac:dyDescent="0.25">
      <c r="E74620" s="71"/>
    </row>
    <row r="74621" spans="5:5" x14ac:dyDescent="0.25">
      <c r="E74621" s="71"/>
    </row>
    <row r="74622" spans="5:5" x14ac:dyDescent="0.25">
      <c r="E74622" s="71"/>
    </row>
    <row r="74623" spans="5:5" x14ac:dyDescent="0.25">
      <c r="E74623" s="71"/>
    </row>
    <row r="74624" spans="5:5" x14ac:dyDescent="0.25">
      <c r="E74624" s="71"/>
    </row>
    <row r="74625" spans="5:5" x14ac:dyDescent="0.25">
      <c r="E74625" s="71"/>
    </row>
    <row r="74626" spans="5:5" x14ac:dyDescent="0.25">
      <c r="E74626" s="71"/>
    </row>
    <row r="74627" spans="5:5" x14ac:dyDescent="0.25">
      <c r="E74627" s="71"/>
    </row>
    <row r="74628" spans="5:5" x14ac:dyDescent="0.25">
      <c r="E74628" s="71"/>
    </row>
    <row r="74629" spans="5:5" x14ac:dyDescent="0.25">
      <c r="E74629" s="71"/>
    </row>
    <row r="74630" spans="5:5" x14ac:dyDescent="0.25">
      <c r="E74630" s="71"/>
    </row>
    <row r="74631" spans="5:5" x14ac:dyDescent="0.25">
      <c r="E74631" s="71"/>
    </row>
    <row r="74632" spans="5:5" x14ac:dyDescent="0.25">
      <c r="E74632" s="71"/>
    </row>
    <row r="74633" spans="5:5" x14ac:dyDescent="0.25">
      <c r="E74633" s="71"/>
    </row>
    <row r="74634" spans="5:5" x14ac:dyDescent="0.25">
      <c r="E74634" s="71"/>
    </row>
    <row r="74635" spans="5:5" x14ac:dyDescent="0.25">
      <c r="E74635" s="71"/>
    </row>
    <row r="74636" spans="5:5" x14ac:dyDescent="0.25">
      <c r="E74636" s="71"/>
    </row>
    <row r="74637" spans="5:5" x14ac:dyDescent="0.25">
      <c r="E74637" s="71"/>
    </row>
    <row r="74638" spans="5:5" x14ac:dyDescent="0.25">
      <c r="E74638" s="71"/>
    </row>
    <row r="74639" spans="5:5" x14ac:dyDescent="0.25">
      <c r="E74639" s="71"/>
    </row>
    <row r="74640" spans="5:5" x14ac:dyDescent="0.25">
      <c r="E74640" s="71"/>
    </row>
    <row r="74641" spans="5:5" x14ac:dyDescent="0.25">
      <c r="E74641" s="71"/>
    </row>
    <row r="74642" spans="5:5" x14ac:dyDescent="0.25">
      <c r="E74642" s="71"/>
    </row>
    <row r="74643" spans="5:5" x14ac:dyDescent="0.25">
      <c r="E74643" s="71"/>
    </row>
    <row r="74644" spans="5:5" x14ac:dyDescent="0.25">
      <c r="E74644" s="71"/>
    </row>
    <row r="74645" spans="5:5" x14ac:dyDescent="0.25">
      <c r="E74645" s="71"/>
    </row>
    <row r="74646" spans="5:5" x14ac:dyDescent="0.25">
      <c r="E74646" s="71"/>
    </row>
    <row r="74647" spans="5:5" x14ac:dyDescent="0.25">
      <c r="E74647" s="71"/>
    </row>
    <row r="74648" spans="5:5" x14ac:dyDescent="0.25">
      <c r="E74648" s="71"/>
    </row>
    <row r="74649" spans="5:5" x14ac:dyDescent="0.25">
      <c r="E74649" s="71"/>
    </row>
    <row r="74650" spans="5:5" x14ac:dyDescent="0.25">
      <c r="E74650" s="71"/>
    </row>
    <row r="74651" spans="5:5" x14ac:dyDescent="0.25">
      <c r="E74651" s="71"/>
    </row>
    <row r="74652" spans="5:5" x14ac:dyDescent="0.25">
      <c r="E74652" s="71"/>
    </row>
    <row r="74653" spans="5:5" x14ac:dyDescent="0.25">
      <c r="E74653" s="71"/>
    </row>
    <row r="74654" spans="5:5" x14ac:dyDescent="0.25">
      <c r="E74654" s="71"/>
    </row>
    <row r="74655" spans="5:5" x14ac:dyDescent="0.25">
      <c r="E74655" s="71"/>
    </row>
    <row r="74656" spans="5:5" x14ac:dyDescent="0.25">
      <c r="E74656" s="71"/>
    </row>
    <row r="74657" spans="5:5" x14ac:dyDescent="0.25">
      <c r="E74657" s="71"/>
    </row>
    <row r="74658" spans="5:5" x14ac:dyDescent="0.25">
      <c r="E74658" s="71"/>
    </row>
    <row r="74659" spans="5:5" x14ac:dyDescent="0.25">
      <c r="E74659" s="71"/>
    </row>
    <row r="74660" spans="5:5" x14ac:dyDescent="0.25">
      <c r="E74660" s="71"/>
    </row>
    <row r="74661" spans="5:5" x14ac:dyDescent="0.25">
      <c r="E74661" s="71"/>
    </row>
    <row r="74662" spans="5:5" x14ac:dyDescent="0.25">
      <c r="E74662" s="71"/>
    </row>
    <row r="74663" spans="5:5" x14ac:dyDescent="0.25">
      <c r="E74663" s="71"/>
    </row>
    <row r="74664" spans="5:5" x14ac:dyDescent="0.25">
      <c r="E74664" s="71"/>
    </row>
    <row r="74665" spans="5:5" x14ac:dyDescent="0.25">
      <c r="E74665" s="71"/>
    </row>
    <row r="74666" spans="5:5" x14ac:dyDescent="0.25">
      <c r="E74666" s="71"/>
    </row>
    <row r="74667" spans="5:5" x14ac:dyDescent="0.25">
      <c r="E74667" s="71"/>
    </row>
    <row r="74668" spans="5:5" x14ac:dyDescent="0.25">
      <c r="E74668" s="71"/>
    </row>
    <row r="74669" spans="5:5" x14ac:dyDescent="0.25">
      <c r="E74669" s="71"/>
    </row>
    <row r="74670" spans="5:5" x14ac:dyDescent="0.25">
      <c r="E74670" s="71"/>
    </row>
    <row r="74671" spans="5:5" x14ac:dyDescent="0.25">
      <c r="E74671" s="71"/>
    </row>
    <row r="74672" spans="5:5" x14ac:dyDescent="0.25">
      <c r="E74672" s="71"/>
    </row>
    <row r="74673" spans="5:5" x14ac:dyDescent="0.25">
      <c r="E74673" s="71"/>
    </row>
    <row r="74674" spans="5:5" x14ac:dyDescent="0.25">
      <c r="E74674" s="71"/>
    </row>
    <row r="74675" spans="5:5" x14ac:dyDescent="0.25">
      <c r="E74675" s="71"/>
    </row>
    <row r="74676" spans="5:5" x14ac:dyDescent="0.25">
      <c r="E74676" s="71"/>
    </row>
    <row r="74677" spans="5:5" x14ac:dyDescent="0.25">
      <c r="E74677" s="71"/>
    </row>
    <row r="74678" spans="5:5" x14ac:dyDescent="0.25">
      <c r="E74678" s="71"/>
    </row>
    <row r="74679" spans="5:5" x14ac:dyDescent="0.25">
      <c r="E74679" s="71"/>
    </row>
    <row r="74680" spans="5:5" x14ac:dyDescent="0.25">
      <c r="E74680" s="71"/>
    </row>
    <row r="74681" spans="5:5" x14ac:dyDescent="0.25">
      <c r="E74681" s="71"/>
    </row>
    <row r="74682" spans="5:5" x14ac:dyDescent="0.25">
      <c r="E74682" s="71"/>
    </row>
    <row r="74683" spans="5:5" x14ac:dyDescent="0.25">
      <c r="E74683" s="71"/>
    </row>
    <row r="74684" spans="5:5" x14ac:dyDescent="0.25">
      <c r="E74684" s="71"/>
    </row>
    <row r="74685" spans="5:5" x14ac:dyDescent="0.25">
      <c r="E74685" s="71"/>
    </row>
    <row r="74686" spans="5:5" x14ac:dyDescent="0.25">
      <c r="E74686" s="71"/>
    </row>
    <row r="74687" spans="5:5" x14ac:dyDescent="0.25">
      <c r="E74687" s="71"/>
    </row>
    <row r="74688" spans="5:5" x14ac:dyDescent="0.25">
      <c r="E74688" s="71"/>
    </row>
    <row r="74689" spans="5:5" x14ac:dyDescent="0.25">
      <c r="E74689" s="71"/>
    </row>
    <row r="74690" spans="5:5" x14ac:dyDescent="0.25">
      <c r="E74690" s="71"/>
    </row>
    <row r="74691" spans="5:5" x14ac:dyDescent="0.25">
      <c r="E74691" s="71"/>
    </row>
    <row r="74692" spans="5:5" x14ac:dyDescent="0.25">
      <c r="E74692" s="71"/>
    </row>
    <row r="74693" spans="5:5" x14ac:dyDescent="0.25">
      <c r="E74693" s="71"/>
    </row>
    <row r="74694" spans="5:5" x14ac:dyDescent="0.25">
      <c r="E74694" s="71"/>
    </row>
    <row r="74695" spans="5:5" x14ac:dyDescent="0.25">
      <c r="E74695" s="71"/>
    </row>
    <row r="74696" spans="5:5" x14ac:dyDescent="0.25">
      <c r="E74696" s="71"/>
    </row>
    <row r="74697" spans="5:5" x14ac:dyDescent="0.25">
      <c r="E74697" s="71"/>
    </row>
    <row r="74698" spans="5:5" x14ac:dyDescent="0.25">
      <c r="E74698" s="71"/>
    </row>
    <row r="74699" spans="5:5" x14ac:dyDescent="0.25">
      <c r="E74699" s="71"/>
    </row>
    <row r="74700" spans="5:5" x14ac:dyDescent="0.25">
      <c r="E74700" s="71"/>
    </row>
    <row r="74701" spans="5:5" x14ac:dyDescent="0.25">
      <c r="E74701" s="71"/>
    </row>
    <row r="74702" spans="5:5" x14ac:dyDescent="0.25">
      <c r="E74702" s="71"/>
    </row>
    <row r="74703" spans="5:5" x14ac:dyDescent="0.25">
      <c r="E74703" s="71"/>
    </row>
    <row r="74704" spans="5:5" x14ac:dyDescent="0.25">
      <c r="E74704" s="71"/>
    </row>
    <row r="74705" spans="5:5" x14ac:dyDescent="0.25">
      <c r="E74705" s="71"/>
    </row>
    <row r="74706" spans="5:5" x14ac:dyDescent="0.25">
      <c r="E74706" s="71"/>
    </row>
    <row r="74707" spans="5:5" x14ac:dyDescent="0.25">
      <c r="E74707" s="71"/>
    </row>
    <row r="74708" spans="5:5" x14ac:dyDescent="0.25">
      <c r="E74708" s="71"/>
    </row>
    <row r="74709" spans="5:5" x14ac:dyDescent="0.25">
      <c r="E74709" s="71"/>
    </row>
    <row r="74710" spans="5:5" x14ac:dyDescent="0.25">
      <c r="E74710" s="71"/>
    </row>
    <row r="74711" spans="5:5" x14ac:dyDescent="0.25">
      <c r="E74711" s="71"/>
    </row>
    <row r="74712" spans="5:5" x14ac:dyDescent="0.25">
      <c r="E74712" s="71"/>
    </row>
    <row r="74713" spans="5:5" x14ac:dyDescent="0.25">
      <c r="E74713" s="71"/>
    </row>
    <row r="74714" spans="5:5" x14ac:dyDescent="0.25">
      <c r="E74714" s="71"/>
    </row>
    <row r="74715" spans="5:5" x14ac:dyDescent="0.25">
      <c r="E74715" s="71"/>
    </row>
    <row r="74716" spans="5:5" x14ac:dyDescent="0.25">
      <c r="E74716" s="71"/>
    </row>
    <row r="74717" spans="5:5" x14ac:dyDescent="0.25">
      <c r="E74717" s="71"/>
    </row>
    <row r="74718" spans="5:5" x14ac:dyDescent="0.25">
      <c r="E74718" s="71"/>
    </row>
    <row r="74719" spans="5:5" x14ac:dyDescent="0.25">
      <c r="E74719" s="71"/>
    </row>
    <row r="74720" spans="5:5" x14ac:dyDescent="0.25">
      <c r="E74720" s="71"/>
    </row>
    <row r="74721" spans="5:5" x14ac:dyDescent="0.25">
      <c r="E74721" s="71"/>
    </row>
    <row r="74722" spans="5:5" x14ac:dyDescent="0.25">
      <c r="E74722" s="71"/>
    </row>
    <row r="74723" spans="5:5" x14ac:dyDescent="0.25">
      <c r="E74723" s="71"/>
    </row>
    <row r="74724" spans="5:5" x14ac:dyDescent="0.25">
      <c r="E74724" s="71"/>
    </row>
    <row r="74725" spans="5:5" x14ac:dyDescent="0.25">
      <c r="E74725" s="71"/>
    </row>
    <row r="74726" spans="5:5" x14ac:dyDescent="0.25">
      <c r="E74726" s="71"/>
    </row>
    <row r="74727" spans="5:5" x14ac:dyDescent="0.25">
      <c r="E74727" s="71"/>
    </row>
    <row r="74728" spans="5:5" x14ac:dyDescent="0.25">
      <c r="E74728" s="71"/>
    </row>
    <row r="74729" spans="5:5" x14ac:dyDescent="0.25">
      <c r="E74729" s="71"/>
    </row>
    <row r="74730" spans="5:5" x14ac:dyDescent="0.25">
      <c r="E74730" s="71"/>
    </row>
    <row r="74731" spans="5:5" x14ac:dyDescent="0.25">
      <c r="E74731" s="71"/>
    </row>
    <row r="74732" spans="5:5" x14ac:dyDescent="0.25">
      <c r="E74732" s="71"/>
    </row>
    <row r="74733" spans="5:5" x14ac:dyDescent="0.25">
      <c r="E74733" s="71"/>
    </row>
    <row r="74734" spans="5:5" x14ac:dyDescent="0.25">
      <c r="E74734" s="71"/>
    </row>
    <row r="74735" spans="5:5" x14ac:dyDescent="0.25">
      <c r="E74735" s="71"/>
    </row>
    <row r="74736" spans="5:5" x14ac:dyDescent="0.25">
      <c r="E74736" s="71"/>
    </row>
    <row r="74737" spans="5:5" x14ac:dyDescent="0.25">
      <c r="E74737" s="71"/>
    </row>
    <row r="74738" spans="5:5" x14ac:dyDescent="0.25">
      <c r="E74738" s="71"/>
    </row>
    <row r="74739" spans="5:5" x14ac:dyDescent="0.25">
      <c r="E74739" s="71"/>
    </row>
    <row r="74740" spans="5:5" x14ac:dyDescent="0.25">
      <c r="E74740" s="71"/>
    </row>
    <row r="74741" spans="5:5" x14ac:dyDescent="0.25">
      <c r="E74741" s="71"/>
    </row>
    <row r="74742" spans="5:5" x14ac:dyDescent="0.25">
      <c r="E74742" s="71"/>
    </row>
    <row r="74743" spans="5:5" x14ac:dyDescent="0.25">
      <c r="E74743" s="71"/>
    </row>
    <row r="74744" spans="5:5" x14ac:dyDescent="0.25">
      <c r="E74744" s="71"/>
    </row>
    <row r="74745" spans="5:5" x14ac:dyDescent="0.25">
      <c r="E74745" s="71"/>
    </row>
    <row r="74746" spans="5:5" x14ac:dyDescent="0.25">
      <c r="E74746" s="71"/>
    </row>
    <row r="74747" spans="5:5" x14ac:dyDescent="0.25">
      <c r="E74747" s="71"/>
    </row>
    <row r="74748" spans="5:5" x14ac:dyDescent="0.25">
      <c r="E74748" s="71"/>
    </row>
    <row r="74749" spans="5:5" x14ac:dyDescent="0.25">
      <c r="E74749" s="71"/>
    </row>
    <row r="74750" spans="5:5" x14ac:dyDescent="0.25">
      <c r="E74750" s="71"/>
    </row>
    <row r="74751" spans="5:5" x14ac:dyDescent="0.25">
      <c r="E74751" s="71"/>
    </row>
    <row r="74752" spans="5:5" x14ac:dyDescent="0.25">
      <c r="E74752" s="71"/>
    </row>
    <row r="74753" spans="5:5" x14ac:dyDescent="0.25">
      <c r="E74753" s="71"/>
    </row>
    <row r="74754" spans="5:5" x14ac:dyDescent="0.25">
      <c r="E74754" s="71"/>
    </row>
    <row r="74755" spans="5:5" x14ac:dyDescent="0.25">
      <c r="E74755" s="71"/>
    </row>
    <row r="74756" spans="5:5" x14ac:dyDescent="0.25">
      <c r="E74756" s="71"/>
    </row>
    <row r="74757" spans="5:5" x14ac:dyDescent="0.25">
      <c r="E74757" s="71"/>
    </row>
    <row r="74758" spans="5:5" x14ac:dyDescent="0.25">
      <c r="E74758" s="71"/>
    </row>
    <row r="74759" spans="5:5" x14ac:dyDescent="0.25">
      <c r="E74759" s="71"/>
    </row>
    <row r="74760" spans="5:5" x14ac:dyDescent="0.25">
      <c r="E74760" s="71"/>
    </row>
    <row r="74761" spans="5:5" x14ac:dyDescent="0.25">
      <c r="E74761" s="71"/>
    </row>
    <row r="74762" spans="5:5" x14ac:dyDescent="0.25">
      <c r="E74762" s="71"/>
    </row>
    <row r="74763" spans="5:5" x14ac:dyDescent="0.25">
      <c r="E74763" s="71"/>
    </row>
    <row r="74764" spans="5:5" x14ac:dyDescent="0.25">
      <c r="E74764" s="71"/>
    </row>
    <row r="74765" spans="5:5" x14ac:dyDescent="0.25">
      <c r="E74765" s="71"/>
    </row>
    <row r="74766" spans="5:5" x14ac:dyDescent="0.25">
      <c r="E74766" s="71"/>
    </row>
    <row r="74767" spans="5:5" x14ac:dyDescent="0.25">
      <c r="E74767" s="71"/>
    </row>
    <row r="74768" spans="5:5" x14ac:dyDescent="0.25">
      <c r="E74768" s="71"/>
    </row>
    <row r="74769" spans="5:5" x14ac:dyDescent="0.25">
      <c r="E74769" s="71"/>
    </row>
    <row r="74770" spans="5:5" x14ac:dyDescent="0.25">
      <c r="E74770" s="71"/>
    </row>
    <row r="74771" spans="5:5" x14ac:dyDescent="0.25">
      <c r="E74771" s="71"/>
    </row>
    <row r="74772" spans="5:5" x14ac:dyDescent="0.25">
      <c r="E74772" s="71"/>
    </row>
    <row r="74773" spans="5:5" x14ac:dyDescent="0.25">
      <c r="E74773" s="71"/>
    </row>
    <row r="74774" spans="5:5" x14ac:dyDescent="0.25">
      <c r="E74774" s="71"/>
    </row>
    <row r="74775" spans="5:5" x14ac:dyDescent="0.25">
      <c r="E74775" s="71"/>
    </row>
    <row r="74776" spans="5:5" x14ac:dyDescent="0.25">
      <c r="E74776" s="71"/>
    </row>
    <row r="74777" spans="5:5" x14ac:dyDescent="0.25">
      <c r="E74777" s="71"/>
    </row>
    <row r="74778" spans="5:5" x14ac:dyDescent="0.25">
      <c r="E74778" s="71"/>
    </row>
    <row r="74779" spans="5:5" x14ac:dyDescent="0.25">
      <c r="E74779" s="71"/>
    </row>
    <row r="74780" spans="5:5" x14ac:dyDescent="0.25">
      <c r="E74780" s="71"/>
    </row>
    <row r="74781" spans="5:5" x14ac:dyDescent="0.25">
      <c r="E74781" s="71"/>
    </row>
    <row r="74782" spans="5:5" x14ac:dyDescent="0.25">
      <c r="E74782" s="71"/>
    </row>
    <row r="74783" spans="5:5" x14ac:dyDescent="0.25">
      <c r="E74783" s="71"/>
    </row>
    <row r="74784" spans="5:5" x14ac:dyDescent="0.25">
      <c r="E74784" s="71"/>
    </row>
    <row r="74785" spans="5:5" x14ac:dyDescent="0.25">
      <c r="E74785" s="71"/>
    </row>
    <row r="74786" spans="5:5" x14ac:dyDescent="0.25">
      <c r="E74786" s="71"/>
    </row>
    <row r="74787" spans="5:5" x14ac:dyDescent="0.25">
      <c r="E74787" s="71"/>
    </row>
    <row r="74788" spans="5:5" x14ac:dyDescent="0.25">
      <c r="E74788" s="71"/>
    </row>
    <row r="74789" spans="5:5" x14ac:dyDescent="0.25">
      <c r="E74789" s="71"/>
    </row>
    <row r="74790" spans="5:5" x14ac:dyDescent="0.25">
      <c r="E74790" s="71"/>
    </row>
    <row r="74791" spans="5:5" x14ac:dyDescent="0.25">
      <c r="E74791" s="71"/>
    </row>
    <row r="74792" spans="5:5" x14ac:dyDescent="0.25">
      <c r="E74792" s="71"/>
    </row>
    <row r="74793" spans="5:5" x14ac:dyDescent="0.25">
      <c r="E74793" s="71"/>
    </row>
    <row r="74794" spans="5:5" x14ac:dyDescent="0.25">
      <c r="E74794" s="71"/>
    </row>
    <row r="74795" spans="5:5" x14ac:dyDescent="0.25">
      <c r="E74795" s="71"/>
    </row>
    <row r="74796" spans="5:5" x14ac:dyDescent="0.25">
      <c r="E74796" s="71"/>
    </row>
    <row r="74797" spans="5:5" x14ac:dyDescent="0.25">
      <c r="E74797" s="71"/>
    </row>
    <row r="74798" spans="5:5" x14ac:dyDescent="0.25">
      <c r="E74798" s="71"/>
    </row>
    <row r="74799" spans="5:5" x14ac:dyDescent="0.25">
      <c r="E74799" s="71"/>
    </row>
    <row r="74800" spans="5:5" x14ac:dyDescent="0.25">
      <c r="E74800" s="71"/>
    </row>
    <row r="74801" spans="5:5" x14ac:dyDescent="0.25">
      <c r="E74801" s="71"/>
    </row>
    <row r="74802" spans="5:5" x14ac:dyDescent="0.25">
      <c r="E74802" s="71"/>
    </row>
    <row r="74803" spans="5:5" x14ac:dyDescent="0.25">
      <c r="E74803" s="71"/>
    </row>
    <row r="74804" spans="5:5" x14ac:dyDescent="0.25">
      <c r="E74804" s="71"/>
    </row>
    <row r="74805" spans="5:5" x14ac:dyDescent="0.25">
      <c r="E74805" s="71"/>
    </row>
    <row r="74806" spans="5:5" x14ac:dyDescent="0.25">
      <c r="E74806" s="71"/>
    </row>
    <row r="74807" spans="5:5" x14ac:dyDescent="0.25">
      <c r="E74807" s="71"/>
    </row>
    <row r="74808" spans="5:5" x14ac:dyDescent="0.25">
      <c r="E74808" s="71"/>
    </row>
    <row r="74809" spans="5:5" x14ac:dyDescent="0.25">
      <c r="E74809" s="71"/>
    </row>
    <row r="74810" spans="5:5" x14ac:dyDescent="0.25">
      <c r="E74810" s="71"/>
    </row>
    <row r="74811" spans="5:5" x14ac:dyDescent="0.25">
      <c r="E74811" s="71"/>
    </row>
    <row r="74812" spans="5:5" x14ac:dyDescent="0.25">
      <c r="E74812" s="71"/>
    </row>
    <row r="74813" spans="5:5" x14ac:dyDescent="0.25">
      <c r="E74813" s="71"/>
    </row>
    <row r="74814" spans="5:5" x14ac:dyDescent="0.25">
      <c r="E74814" s="71"/>
    </row>
    <row r="74815" spans="5:5" x14ac:dyDescent="0.25">
      <c r="E74815" s="71"/>
    </row>
    <row r="74816" spans="5:5" x14ac:dyDescent="0.25">
      <c r="E74816" s="71"/>
    </row>
    <row r="74817" spans="5:5" x14ac:dyDescent="0.25">
      <c r="E74817" s="71"/>
    </row>
    <row r="74818" spans="5:5" x14ac:dyDescent="0.25">
      <c r="E74818" s="71"/>
    </row>
    <row r="74819" spans="5:5" x14ac:dyDescent="0.25">
      <c r="E74819" s="71"/>
    </row>
    <row r="74820" spans="5:5" x14ac:dyDescent="0.25">
      <c r="E74820" s="71"/>
    </row>
    <row r="74821" spans="5:5" x14ac:dyDescent="0.25">
      <c r="E74821" s="71"/>
    </row>
    <row r="74822" spans="5:5" x14ac:dyDescent="0.25">
      <c r="E74822" s="71"/>
    </row>
    <row r="74823" spans="5:5" x14ac:dyDescent="0.25">
      <c r="E74823" s="71"/>
    </row>
    <row r="74824" spans="5:5" x14ac:dyDescent="0.25">
      <c r="E74824" s="71"/>
    </row>
    <row r="74825" spans="5:5" x14ac:dyDescent="0.25">
      <c r="E74825" s="71"/>
    </row>
    <row r="74826" spans="5:5" x14ac:dyDescent="0.25">
      <c r="E74826" s="71"/>
    </row>
    <row r="74827" spans="5:5" x14ac:dyDescent="0.25">
      <c r="E74827" s="71"/>
    </row>
    <row r="74828" spans="5:5" x14ac:dyDescent="0.25">
      <c r="E74828" s="71"/>
    </row>
    <row r="74829" spans="5:5" x14ac:dyDescent="0.25">
      <c r="E74829" s="71"/>
    </row>
    <row r="74830" spans="5:5" x14ac:dyDescent="0.25">
      <c r="E74830" s="71"/>
    </row>
    <row r="74831" spans="5:5" x14ac:dyDescent="0.25">
      <c r="E74831" s="71"/>
    </row>
    <row r="74832" spans="5:5" x14ac:dyDescent="0.25">
      <c r="E74832" s="71"/>
    </row>
    <row r="74833" spans="5:5" x14ac:dyDescent="0.25">
      <c r="E74833" s="71"/>
    </row>
    <row r="74834" spans="5:5" x14ac:dyDescent="0.25">
      <c r="E74834" s="71"/>
    </row>
    <row r="74835" spans="5:5" x14ac:dyDescent="0.25">
      <c r="E74835" s="71"/>
    </row>
    <row r="74836" spans="5:5" x14ac:dyDescent="0.25">
      <c r="E74836" s="71"/>
    </row>
    <row r="74837" spans="5:5" x14ac:dyDescent="0.25">
      <c r="E74837" s="71"/>
    </row>
    <row r="74838" spans="5:5" x14ac:dyDescent="0.25">
      <c r="E74838" s="71"/>
    </row>
    <row r="74839" spans="5:5" x14ac:dyDescent="0.25">
      <c r="E74839" s="71"/>
    </row>
    <row r="74840" spans="5:5" x14ac:dyDescent="0.25">
      <c r="E74840" s="71"/>
    </row>
    <row r="74841" spans="5:5" x14ac:dyDescent="0.25">
      <c r="E74841" s="71"/>
    </row>
    <row r="74842" spans="5:5" x14ac:dyDescent="0.25">
      <c r="E74842" s="71"/>
    </row>
    <row r="74843" spans="5:5" x14ac:dyDescent="0.25">
      <c r="E74843" s="71"/>
    </row>
    <row r="74844" spans="5:5" x14ac:dyDescent="0.25">
      <c r="E74844" s="71"/>
    </row>
    <row r="74845" spans="5:5" x14ac:dyDescent="0.25">
      <c r="E74845" s="71"/>
    </row>
    <row r="74846" spans="5:5" x14ac:dyDescent="0.25">
      <c r="E74846" s="71"/>
    </row>
    <row r="74847" spans="5:5" x14ac:dyDescent="0.25">
      <c r="E74847" s="71"/>
    </row>
    <row r="74848" spans="5:5" x14ac:dyDescent="0.25">
      <c r="E74848" s="71"/>
    </row>
    <row r="74849" spans="5:5" x14ac:dyDescent="0.25">
      <c r="E74849" s="71"/>
    </row>
    <row r="74850" spans="5:5" x14ac:dyDescent="0.25">
      <c r="E74850" s="71"/>
    </row>
    <row r="74851" spans="5:5" x14ac:dyDescent="0.25">
      <c r="E74851" s="71"/>
    </row>
    <row r="74852" spans="5:5" x14ac:dyDescent="0.25">
      <c r="E74852" s="71"/>
    </row>
    <row r="74853" spans="5:5" x14ac:dyDescent="0.25">
      <c r="E74853" s="71"/>
    </row>
    <row r="74854" spans="5:5" x14ac:dyDescent="0.25">
      <c r="E74854" s="71"/>
    </row>
    <row r="74855" spans="5:5" x14ac:dyDescent="0.25">
      <c r="E74855" s="71"/>
    </row>
    <row r="74856" spans="5:5" x14ac:dyDescent="0.25">
      <c r="E74856" s="71"/>
    </row>
    <row r="74857" spans="5:5" x14ac:dyDescent="0.25">
      <c r="E74857" s="71"/>
    </row>
    <row r="74858" spans="5:5" x14ac:dyDescent="0.25">
      <c r="E74858" s="71"/>
    </row>
    <row r="74859" spans="5:5" x14ac:dyDescent="0.25">
      <c r="E74859" s="71"/>
    </row>
    <row r="74860" spans="5:5" x14ac:dyDescent="0.25">
      <c r="E74860" s="71"/>
    </row>
    <row r="74861" spans="5:5" x14ac:dyDescent="0.25">
      <c r="E74861" s="71"/>
    </row>
    <row r="74862" spans="5:5" x14ac:dyDescent="0.25">
      <c r="E74862" s="71"/>
    </row>
    <row r="74863" spans="5:5" x14ac:dyDescent="0.25">
      <c r="E74863" s="71"/>
    </row>
    <row r="74864" spans="5:5" x14ac:dyDescent="0.25">
      <c r="E74864" s="71"/>
    </row>
    <row r="74865" spans="5:5" x14ac:dyDescent="0.25">
      <c r="E74865" s="71"/>
    </row>
    <row r="74866" spans="5:5" x14ac:dyDescent="0.25">
      <c r="E74866" s="71"/>
    </row>
    <row r="74867" spans="5:5" x14ac:dyDescent="0.25">
      <c r="E74867" s="71"/>
    </row>
    <row r="74868" spans="5:5" x14ac:dyDescent="0.25">
      <c r="E74868" s="71"/>
    </row>
    <row r="74869" spans="5:5" x14ac:dyDescent="0.25">
      <c r="E74869" s="71"/>
    </row>
    <row r="74870" spans="5:5" x14ac:dyDescent="0.25">
      <c r="E74870" s="71"/>
    </row>
    <row r="74871" spans="5:5" x14ac:dyDescent="0.25">
      <c r="E74871" s="71"/>
    </row>
    <row r="74872" spans="5:5" x14ac:dyDescent="0.25">
      <c r="E74872" s="71"/>
    </row>
    <row r="74873" spans="5:5" x14ac:dyDescent="0.25">
      <c r="E74873" s="71"/>
    </row>
    <row r="74874" spans="5:5" x14ac:dyDescent="0.25">
      <c r="E74874" s="71"/>
    </row>
    <row r="74875" spans="5:5" x14ac:dyDescent="0.25">
      <c r="E74875" s="71"/>
    </row>
    <row r="74876" spans="5:5" x14ac:dyDescent="0.25">
      <c r="E74876" s="71"/>
    </row>
    <row r="74877" spans="5:5" x14ac:dyDescent="0.25">
      <c r="E74877" s="71"/>
    </row>
    <row r="74878" spans="5:5" x14ac:dyDescent="0.25">
      <c r="E74878" s="71"/>
    </row>
    <row r="74879" spans="5:5" x14ac:dyDescent="0.25">
      <c r="E74879" s="71"/>
    </row>
    <row r="74880" spans="5:5" x14ac:dyDescent="0.25">
      <c r="E74880" s="71"/>
    </row>
    <row r="74881" spans="5:5" x14ac:dyDescent="0.25">
      <c r="E74881" s="71"/>
    </row>
    <row r="74882" spans="5:5" x14ac:dyDescent="0.25">
      <c r="E74882" s="71"/>
    </row>
    <row r="74883" spans="5:5" x14ac:dyDescent="0.25">
      <c r="E74883" s="71"/>
    </row>
    <row r="74884" spans="5:5" x14ac:dyDescent="0.25">
      <c r="E74884" s="71"/>
    </row>
    <row r="74885" spans="5:5" x14ac:dyDescent="0.25">
      <c r="E74885" s="71"/>
    </row>
    <row r="74886" spans="5:5" x14ac:dyDescent="0.25">
      <c r="E74886" s="71"/>
    </row>
    <row r="74887" spans="5:5" x14ac:dyDescent="0.25">
      <c r="E74887" s="71"/>
    </row>
    <row r="74888" spans="5:5" x14ac:dyDescent="0.25">
      <c r="E74888" s="71"/>
    </row>
    <row r="74889" spans="5:5" x14ac:dyDescent="0.25">
      <c r="E74889" s="71"/>
    </row>
    <row r="74890" spans="5:5" x14ac:dyDescent="0.25">
      <c r="E74890" s="71"/>
    </row>
    <row r="74891" spans="5:5" x14ac:dyDescent="0.25">
      <c r="E74891" s="71"/>
    </row>
    <row r="74892" spans="5:5" x14ac:dyDescent="0.25">
      <c r="E74892" s="71"/>
    </row>
    <row r="74893" spans="5:5" x14ac:dyDescent="0.25">
      <c r="E74893" s="71"/>
    </row>
    <row r="74894" spans="5:5" x14ac:dyDescent="0.25">
      <c r="E74894" s="71"/>
    </row>
    <row r="74895" spans="5:5" x14ac:dyDescent="0.25">
      <c r="E74895" s="71"/>
    </row>
    <row r="74896" spans="5:5" x14ac:dyDescent="0.25">
      <c r="E74896" s="71"/>
    </row>
    <row r="74897" spans="5:5" x14ac:dyDescent="0.25">
      <c r="E74897" s="71"/>
    </row>
    <row r="74898" spans="5:5" x14ac:dyDescent="0.25">
      <c r="E74898" s="71"/>
    </row>
    <row r="74899" spans="5:5" x14ac:dyDescent="0.25">
      <c r="E74899" s="71"/>
    </row>
    <row r="74900" spans="5:5" x14ac:dyDescent="0.25">
      <c r="E74900" s="71"/>
    </row>
    <row r="74901" spans="5:5" x14ac:dyDescent="0.25">
      <c r="E74901" s="71"/>
    </row>
    <row r="74902" spans="5:5" x14ac:dyDescent="0.25">
      <c r="E74902" s="71"/>
    </row>
    <row r="74903" spans="5:5" x14ac:dyDescent="0.25">
      <c r="E74903" s="71"/>
    </row>
    <row r="74904" spans="5:5" x14ac:dyDescent="0.25">
      <c r="E74904" s="71"/>
    </row>
    <row r="74905" spans="5:5" x14ac:dyDescent="0.25">
      <c r="E74905" s="71"/>
    </row>
    <row r="74906" spans="5:5" x14ac:dyDescent="0.25">
      <c r="E74906" s="71"/>
    </row>
    <row r="74907" spans="5:5" x14ac:dyDescent="0.25">
      <c r="E74907" s="71"/>
    </row>
    <row r="74908" spans="5:5" x14ac:dyDescent="0.25">
      <c r="E74908" s="71"/>
    </row>
    <row r="74909" spans="5:5" x14ac:dyDescent="0.25">
      <c r="E74909" s="71"/>
    </row>
    <row r="74910" spans="5:5" x14ac:dyDescent="0.25">
      <c r="E74910" s="71"/>
    </row>
    <row r="74911" spans="5:5" x14ac:dyDescent="0.25">
      <c r="E74911" s="71"/>
    </row>
    <row r="74912" spans="5:5" x14ac:dyDescent="0.25">
      <c r="E74912" s="71"/>
    </row>
    <row r="74913" spans="5:5" x14ac:dyDescent="0.25">
      <c r="E74913" s="71"/>
    </row>
    <row r="74914" spans="5:5" x14ac:dyDescent="0.25">
      <c r="E74914" s="71"/>
    </row>
    <row r="74915" spans="5:5" x14ac:dyDescent="0.25">
      <c r="E74915" s="71"/>
    </row>
    <row r="74916" spans="5:5" x14ac:dyDescent="0.25">
      <c r="E74916" s="71"/>
    </row>
    <row r="74917" spans="5:5" x14ac:dyDescent="0.25">
      <c r="E74917" s="71"/>
    </row>
    <row r="74918" spans="5:5" x14ac:dyDescent="0.25">
      <c r="E74918" s="71"/>
    </row>
    <row r="74919" spans="5:5" x14ac:dyDescent="0.25">
      <c r="E74919" s="71"/>
    </row>
    <row r="74920" spans="5:5" x14ac:dyDescent="0.25">
      <c r="E74920" s="71"/>
    </row>
    <row r="74921" spans="5:5" x14ac:dyDescent="0.25">
      <c r="E74921" s="71"/>
    </row>
    <row r="74922" spans="5:5" x14ac:dyDescent="0.25">
      <c r="E74922" s="71"/>
    </row>
    <row r="74923" spans="5:5" x14ac:dyDescent="0.25">
      <c r="E74923" s="71"/>
    </row>
    <row r="74924" spans="5:5" x14ac:dyDescent="0.25">
      <c r="E74924" s="71"/>
    </row>
    <row r="74925" spans="5:5" x14ac:dyDescent="0.25">
      <c r="E74925" s="71"/>
    </row>
    <row r="74926" spans="5:5" x14ac:dyDescent="0.25">
      <c r="E74926" s="71"/>
    </row>
    <row r="74927" spans="5:5" x14ac:dyDescent="0.25">
      <c r="E74927" s="71"/>
    </row>
    <row r="74928" spans="5:5" x14ac:dyDescent="0.25">
      <c r="E74928" s="71"/>
    </row>
    <row r="74929" spans="5:5" x14ac:dyDescent="0.25">
      <c r="E74929" s="71"/>
    </row>
    <row r="74930" spans="5:5" x14ac:dyDescent="0.25">
      <c r="E74930" s="71"/>
    </row>
    <row r="74931" spans="5:5" x14ac:dyDescent="0.25">
      <c r="E74931" s="71"/>
    </row>
    <row r="74932" spans="5:5" x14ac:dyDescent="0.25">
      <c r="E74932" s="71"/>
    </row>
    <row r="74933" spans="5:5" x14ac:dyDescent="0.25">
      <c r="E74933" s="71"/>
    </row>
    <row r="74934" spans="5:5" x14ac:dyDescent="0.25">
      <c r="E74934" s="71"/>
    </row>
    <row r="74935" spans="5:5" x14ac:dyDescent="0.25">
      <c r="E74935" s="71"/>
    </row>
    <row r="74936" spans="5:5" x14ac:dyDescent="0.25">
      <c r="E74936" s="71"/>
    </row>
    <row r="74937" spans="5:5" x14ac:dyDescent="0.25">
      <c r="E74937" s="71"/>
    </row>
    <row r="74938" spans="5:5" x14ac:dyDescent="0.25">
      <c r="E74938" s="71"/>
    </row>
    <row r="74939" spans="5:5" x14ac:dyDescent="0.25">
      <c r="E74939" s="71"/>
    </row>
    <row r="74940" spans="5:5" x14ac:dyDescent="0.25">
      <c r="E74940" s="71"/>
    </row>
    <row r="74941" spans="5:5" x14ac:dyDescent="0.25">
      <c r="E74941" s="71"/>
    </row>
    <row r="74942" spans="5:5" x14ac:dyDescent="0.25">
      <c r="E74942" s="71"/>
    </row>
    <row r="74943" spans="5:5" x14ac:dyDescent="0.25">
      <c r="E74943" s="71"/>
    </row>
    <row r="74944" spans="5:5" x14ac:dyDescent="0.25">
      <c r="E74944" s="71"/>
    </row>
    <row r="74945" spans="5:5" x14ac:dyDescent="0.25">
      <c r="E74945" s="71"/>
    </row>
    <row r="74946" spans="5:5" x14ac:dyDescent="0.25">
      <c r="E74946" s="71"/>
    </row>
    <row r="74947" spans="5:5" x14ac:dyDescent="0.25">
      <c r="E74947" s="71"/>
    </row>
    <row r="74948" spans="5:5" x14ac:dyDescent="0.25">
      <c r="E74948" s="71"/>
    </row>
    <row r="74949" spans="5:5" x14ac:dyDescent="0.25">
      <c r="E74949" s="71"/>
    </row>
    <row r="74950" spans="5:5" x14ac:dyDescent="0.25">
      <c r="E74950" s="71"/>
    </row>
    <row r="74951" spans="5:5" x14ac:dyDescent="0.25">
      <c r="E74951" s="71"/>
    </row>
    <row r="74952" spans="5:5" x14ac:dyDescent="0.25">
      <c r="E74952" s="71"/>
    </row>
    <row r="74953" spans="5:5" x14ac:dyDescent="0.25">
      <c r="E74953" s="71"/>
    </row>
    <row r="74954" spans="5:5" x14ac:dyDescent="0.25">
      <c r="E74954" s="71"/>
    </row>
    <row r="74955" spans="5:5" x14ac:dyDescent="0.25">
      <c r="E74955" s="71"/>
    </row>
    <row r="74956" spans="5:5" x14ac:dyDescent="0.25">
      <c r="E74956" s="71"/>
    </row>
    <row r="74957" spans="5:5" x14ac:dyDescent="0.25">
      <c r="E74957" s="71"/>
    </row>
    <row r="74958" spans="5:5" x14ac:dyDescent="0.25">
      <c r="E74958" s="71"/>
    </row>
    <row r="74959" spans="5:5" x14ac:dyDescent="0.25">
      <c r="E74959" s="71"/>
    </row>
    <row r="74960" spans="5:5" x14ac:dyDescent="0.25">
      <c r="E74960" s="71"/>
    </row>
    <row r="74961" spans="5:5" x14ac:dyDescent="0.25">
      <c r="E74961" s="71"/>
    </row>
    <row r="74962" spans="5:5" x14ac:dyDescent="0.25">
      <c r="E74962" s="71"/>
    </row>
    <row r="74963" spans="5:5" x14ac:dyDescent="0.25">
      <c r="E74963" s="71"/>
    </row>
    <row r="74964" spans="5:5" x14ac:dyDescent="0.25">
      <c r="E74964" s="71"/>
    </row>
    <row r="74965" spans="5:5" x14ac:dyDescent="0.25">
      <c r="E74965" s="71"/>
    </row>
    <row r="74966" spans="5:5" x14ac:dyDescent="0.25">
      <c r="E74966" s="71"/>
    </row>
    <row r="74967" spans="5:5" x14ac:dyDescent="0.25">
      <c r="E74967" s="71"/>
    </row>
    <row r="74968" spans="5:5" x14ac:dyDescent="0.25">
      <c r="E74968" s="71"/>
    </row>
    <row r="74969" spans="5:5" x14ac:dyDescent="0.25">
      <c r="E74969" s="71"/>
    </row>
    <row r="74970" spans="5:5" x14ac:dyDescent="0.25">
      <c r="E74970" s="71"/>
    </row>
    <row r="74971" spans="5:5" x14ac:dyDescent="0.25">
      <c r="E74971" s="71"/>
    </row>
    <row r="74972" spans="5:5" x14ac:dyDescent="0.25">
      <c r="E74972" s="71"/>
    </row>
    <row r="74973" spans="5:5" x14ac:dyDescent="0.25">
      <c r="E74973" s="71"/>
    </row>
    <row r="74974" spans="5:5" x14ac:dyDescent="0.25">
      <c r="E74974" s="71"/>
    </row>
    <row r="74975" spans="5:5" x14ac:dyDescent="0.25">
      <c r="E74975" s="71"/>
    </row>
    <row r="74976" spans="5:5" x14ac:dyDescent="0.25">
      <c r="E74976" s="71"/>
    </row>
    <row r="74977" spans="5:5" x14ac:dyDescent="0.25">
      <c r="E74977" s="71"/>
    </row>
    <row r="74978" spans="5:5" x14ac:dyDescent="0.25">
      <c r="E74978" s="71"/>
    </row>
    <row r="74979" spans="5:5" x14ac:dyDescent="0.25">
      <c r="E74979" s="71"/>
    </row>
    <row r="74980" spans="5:5" x14ac:dyDescent="0.25">
      <c r="E74980" s="71"/>
    </row>
    <row r="74981" spans="5:5" x14ac:dyDescent="0.25">
      <c r="E74981" s="71"/>
    </row>
    <row r="74982" spans="5:5" x14ac:dyDescent="0.25">
      <c r="E74982" s="71"/>
    </row>
    <row r="74983" spans="5:5" x14ac:dyDescent="0.25">
      <c r="E74983" s="71"/>
    </row>
    <row r="74984" spans="5:5" x14ac:dyDescent="0.25">
      <c r="E74984" s="71"/>
    </row>
    <row r="74985" spans="5:5" x14ac:dyDescent="0.25">
      <c r="E74985" s="71"/>
    </row>
    <row r="74986" spans="5:5" x14ac:dyDescent="0.25">
      <c r="E74986" s="71"/>
    </row>
    <row r="74987" spans="5:5" x14ac:dyDescent="0.25">
      <c r="E74987" s="71"/>
    </row>
    <row r="74988" spans="5:5" x14ac:dyDescent="0.25">
      <c r="E74988" s="71"/>
    </row>
    <row r="74989" spans="5:5" x14ac:dyDescent="0.25">
      <c r="E74989" s="71"/>
    </row>
    <row r="74990" spans="5:5" x14ac:dyDescent="0.25">
      <c r="E74990" s="71"/>
    </row>
    <row r="74991" spans="5:5" x14ac:dyDescent="0.25">
      <c r="E74991" s="71"/>
    </row>
    <row r="74992" spans="5:5" x14ac:dyDescent="0.25">
      <c r="E74992" s="71"/>
    </row>
    <row r="74993" spans="5:5" x14ac:dyDescent="0.25">
      <c r="E74993" s="71"/>
    </row>
    <row r="74994" spans="5:5" x14ac:dyDescent="0.25">
      <c r="E74994" s="71"/>
    </row>
    <row r="74995" spans="5:5" x14ac:dyDescent="0.25">
      <c r="E74995" s="71"/>
    </row>
    <row r="74996" spans="5:5" x14ac:dyDescent="0.25">
      <c r="E74996" s="71"/>
    </row>
    <row r="74997" spans="5:5" x14ac:dyDescent="0.25">
      <c r="E74997" s="71"/>
    </row>
    <row r="74998" spans="5:5" x14ac:dyDescent="0.25">
      <c r="E74998" s="71"/>
    </row>
    <row r="74999" spans="5:5" x14ac:dyDescent="0.25">
      <c r="E74999" s="71"/>
    </row>
    <row r="75000" spans="5:5" x14ac:dyDescent="0.25">
      <c r="E75000" s="71"/>
    </row>
    <row r="75001" spans="5:5" x14ac:dyDescent="0.25">
      <c r="E75001" s="71"/>
    </row>
    <row r="75002" spans="5:5" x14ac:dyDescent="0.25">
      <c r="E75002" s="71"/>
    </row>
    <row r="75003" spans="5:5" x14ac:dyDescent="0.25">
      <c r="E75003" s="71"/>
    </row>
    <row r="75004" spans="5:5" x14ac:dyDescent="0.25">
      <c r="E75004" s="71"/>
    </row>
    <row r="75005" spans="5:5" x14ac:dyDescent="0.25">
      <c r="E75005" s="71"/>
    </row>
    <row r="75006" spans="5:5" x14ac:dyDescent="0.25">
      <c r="E75006" s="71"/>
    </row>
    <row r="75007" spans="5:5" x14ac:dyDescent="0.25">
      <c r="E75007" s="71"/>
    </row>
    <row r="75008" spans="5:5" x14ac:dyDescent="0.25">
      <c r="E75008" s="71"/>
    </row>
    <row r="75009" spans="5:5" x14ac:dyDescent="0.25">
      <c r="E75009" s="71"/>
    </row>
    <row r="75010" spans="5:5" x14ac:dyDescent="0.25">
      <c r="E75010" s="71"/>
    </row>
    <row r="75011" spans="5:5" x14ac:dyDescent="0.25">
      <c r="E75011" s="71"/>
    </row>
    <row r="75012" spans="5:5" x14ac:dyDescent="0.25">
      <c r="E75012" s="71"/>
    </row>
    <row r="75013" spans="5:5" x14ac:dyDescent="0.25">
      <c r="E75013" s="71"/>
    </row>
    <row r="75014" spans="5:5" x14ac:dyDescent="0.25">
      <c r="E75014" s="71"/>
    </row>
    <row r="75015" spans="5:5" x14ac:dyDescent="0.25">
      <c r="E75015" s="71"/>
    </row>
    <row r="75016" spans="5:5" x14ac:dyDescent="0.25">
      <c r="E75016" s="71"/>
    </row>
    <row r="75017" spans="5:5" x14ac:dyDescent="0.25">
      <c r="E75017" s="71"/>
    </row>
    <row r="75018" spans="5:5" x14ac:dyDescent="0.25">
      <c r="E75018" s="71"/>
    </row>
    <row r="75019" spans="5:5" x14ac:dyDescent="0.25">
      <c r="E75019" s="71"/>
    </row>
    <row r="75020" spans="5:5" x14ac:dyDescent="0.25">
      <c r="E75020" s="71"/>
    </row>
    <row r="75021" spans="5:5" x14ac:dyDescent="0.25">
      <c r="E75021" s="71"/>
    </row>
    <row r="75022" spans="5:5" x14ac:dyDescent="0.25">
      <c r="E75022" s="71"/>
    </row>
    <row r="75023" spans="5:5" x14ac:dyDescent="0.25">
      <c r="E75023" s="71"/>
    </row>
    <row r="75024" spans="5:5" x14ac:dyDescent="0.25">
      <c r="E75024" s="71"/>
    </row>
    <row r="75025" spans="5:5" x14ac:dyDescent="0.25">
      <c r="E75025" s="71"/>
    </row>
    <row r="75026" spans="5:5" x14ac:dyDescent="0.25">
      <c r="E75026" s="71"/>
    </row>
    <row r="75027" spans="5:5" x14ac:dyDescent="0.25">
      <c r="E75027" s="71"/>
    </row>
    <row r="75028" spans="5:5" x14ac:dyDescent="0.25">
      <c r="E75028" s="71"/>
    </row>
    <row r="75029" spans="5:5" x14ac:dyDescent="0.25">
      <c r="E75029" s="71"/>
    </row>
    <row r="75030" spans="5:5" x14ac:dyDescent="0.25">
      <c r="E75030" s="71"/>
    </row>
    <row r="75031" spans="5:5" x14ac:dyDescent="0.25">
      <c r="E75031" s="71"/>
    </row>
    <row r="75032" spans="5:5" x14ac:dyDescent="0.25">
      <c r="E75032" s="71"/>
    </row>
    <row r="75033" spans="5:5" x14ac:dyDescent="0.25">
      <c r="E75033" s="71"/>
    </row>
    <row r="75034" spans="5:5" x14ac:dyDescent="0.25">
      <c r="E75034" s="71"/>
    </row>
    <row r="75035" spans="5:5" x14ac:dyDescent="0.25">
      <c r="E75035" s="71"/>
    </row>
    <row r="75036" spans="5:5" x14ac:dyDescent="0.25">
      <c r="E75036" s="71"/>
    </row>
    <row r="75037" spans="5:5" x14ac:dyDescent="0.25">
      <c r="E75037" s="71"/>
    </row>
    <row r="75038" spans="5:5" x14ac:dyDescent="0.25">
      <c r="E75038" s="71"/>
    </row>
    <row r="75039" spans="5:5" x14ac:dyDescent="0.25">
      <c r="E75039" s="71"/>
    </row>
    <row r="75040" spans="5:5" x14ac:dyDescent="0.25">
      <c r="E75040" s="71"/>
    </row>
    <row r="75041" spans="5:5" x14ac:dyDescent="0.25">
      <c r="E75041" s="71"/>
    </row>
    <row r="75042" spans="5:5" x14ac:dyDescent="0.25">
      <c r="E75042" s="71"/>
    </row>
    <row r="75043" spans="5:5" x14ac:dyDescent="0.25">
      <c r="E75043" s="71"/>
    </row>
    <row r="75044" spans="5:5" x14ac:dyDescent="0.25">
      <c r="E75044" s="71"/>
    </row>
    <row r="75045" spans="5:5" x14ac:dyDescent="0.25">
      <c r="E75045" s="71"/>
    </row>
    <row r="75046" spans="5:5" x14ac:dyDescent="0.25">
      <c r="E75046" s="71"/>
    </row>
    <row r="75047" spans="5:5" x14ac:dyDescent="0.25">
      <c r="E75047" s="71"/>
    </row>
    <row r="75048" spans="5:5" x14ac:dyDescent="0.25">
      <c r="E75048" s="71"/>
    </row>
    <row r="75049" spans="5:5" x14ac:dyDescent="0.25">
      <c r="E75049" s="71"/>
    </row>
    <row r="75050" spans="5:5" x14ac:dyDescent="0.25">
      <c r="E75050" s="71"/>
    </row>
    <row r="75051" spans="5:5" x14ac:dyDescent="0.25">
      <c r="E75051" s="71"/>
    </row>
    <row r="75052" spans="5:5" x14ac:dyDescent="0.25">
      <c r="E75052" s="71"/>
    </row>
    <row r="75053" spans="5:5" x14ac:dyDescent="0.25">
      <c r="E75053" s="71"/>
    </row>
    <row r="75054" spans="5:5" x14ac:dyDescent="0.25">
      <c r="E75054" s="71"/>
    </row>
    <row r="75055" spans="5:5" x14ac:dyDescent="0.25">
      <c r="E75055" s="71"/>
    </row>
    <row r="75056" spans="5:5" x14ac:dyDescent="0.25">
      <c r="E75056" s="71"/>
    </row>
    <row r="75057" spans="5:5" x14ac:dyDescent="0.25">
      <c r="E75057" s="71"/>
    </row>
    <row r="75058" spans="5:5" x14ac:dyDescent="0.25">
      <c r="E75058" s="71"/>
    </row>
    <row r="75059" spans="5:5" x14ac:dyDescent="0.25">
      <c r="E75059" s="71"/>
    </row>
    <row r="75060" spans="5:5" x14ac:dyDescent="0.25">
      <c r="E75060" s="71"/>
    </row>
    <row r="75061" spans="5:5" x14ac:dyDescent="0.25">
      <c r="E75061" s="71"/>
    </row>
    <row r="75062" spans="5:5" x14ac:dyDescent="0.25">
      <c r="E75062" s="71"/>
    </row>
    <row r="75063" spans="5:5" x14ac:dyDescent="0.25">
      <c r="E75063" s="71"/>
    </row>
    <row r="75064" spans="5:5" x14ac:dyDescent="0.25">
      <c r="E75064" s="71"/>
    </row>
    <row r="75065" spans="5:5" x14ac:dyDescent="0.25">
      <c r="E75065" s="71"/>
    </row>
    <row r="75066" spans="5:5" x14ac:dyDescent="0.25">
      <c r="E75066" s="71"/>
    </row>
    <row r="75067" spans="5:5" x14ac:dyDescent="0.25">
      <c r="E75067" s="71"/>
    </row>
    <row r="75068" spans="5:5" x14ac:dyDescent="0.25">
      <c r="E75068" s="71"/>
    </row>
    <row r="75069" spans="5:5" x14ac:dyDescent="0.25">
      <c r="E75069" s="71"/>
    </row>
    <row r="75070" spans="5:5" x14ac:dyDescent="0.25">
      <c r="E75070" s="71"/>
    </row>
    <row r="75071" spans="5:5" x14ac:dyDescent="0.25">
      <c r="E75071" s="71"/>
    </row>
    <row r="75072" spans="5:5" x14ac:dyDescent="0.25">
      <c r="E75072" s="71"/>
    </row>
    <row r="75073" spans="5:5" x14ac:dyDescent="0.25">
      <c r="E75073" s="71"/>
    </row>
    <row r="75074" spans="5:5" x14ac:dyDescent="0.25">
      <c r="E75074" s="71"/>
    </row>
    <row r="75075" spans="5:5" x14ac:dyDescent="0.25">
      <c r="E75075" s="71"/>
    </row>
    <row r="75076" spans="5:5" x14ac:dyDescent="0.25">
      <c r="E75076" s="71"/>
    </row>
    <row r="75077" spans="5:5" x14ac:dyDescent="0.25">
      <c r="E75077" s="71"/>
    </row>
    <row r="75078" spans="5:5" x14ac:dyDescent="0.25">
      <c r="E75078" s="71"/>
    </row>
    <row r="75079" spans="5:5" x14ac:dyDescent="0.25">
      <c r="E75079" s="71"/>
    </row>
    <row r="75080" spans="5:5" x14ac:dyDescent="0.25">
      <c r="E75080" s="71"/>
    </row>
    <row r="75081" spans="5:5" x14ac:dyDescent="0.25">
      <c r="E75081" s="71"/>
    </row>
    <row r="75082" spans="5:5" x14ac:dyDescent="0.25">
      <c r="E75082" s="71"/>
    </row>
    <row r="75083" spans="5:5" x14ac:dyDescent="0.25">
      <c r="E75083" s="71"/>
    </row>
    <row r="75084" spans="5:5" x14ac:dyDescent="0.25">
      <c r="E75084" s="71"/>
    </row>
    <row r="75085" spans="5:5" x14ac:dyDescent="0.25">
      <c r="E75085" s="71"/>
    </row>
    <row r="75086" spans="5:5" x14ac:dyDescent="0.25">
      <c r="E75086" s="71"/>
    </row>
    <row r="75087" spans="5:5" x14ac:dyDescent="0.25">
      <c r="E75087" s="71"/>
    </row>
    <row r="75088" spans="5:5" x14ac:dyDescent="0.25">
      <c r="E75088" s="71"/>
    </row>
    <row r="75089" spans="5:5" x14ac:dyDescent="0.25">
      <c r="E75089" s="71"/>
    </row>
    <row r="75090" spans="5:5" x14ac:dyDescent="0.25">
      <c r="E75090" s="71"/>
    </row>
    <row r="75091" spans="5:5" x14ac:dyDescent="0.25">
      <c r="E75091" s="71"/>
    </row>
    <row r="75092" spans="5:5" x14ac:dyDescent="0.25">
      <c r="E75092" s="71"/>
    </row>
    <row r="75093" spans="5:5" x14ac:dyDescent="0.25">
      <c r="E75093" s="71"/>
    </row>
    <row r="75094" spans="5:5" x14ac:dyDescent="0.25">
      <c r="E75094" s="71"/>
    </row>
    <row r="75095" spans="5:5" x14ac:dyDescent="0.25">
      <c r="E75095" s="71"/>
    </row>
    <row r="75096" spans="5:5" x14ac:dyDescent="0.25">
      <c r="E75096" s="71"/>
    </row>
    <row r="75097" spans="5:5" x14ac:dyDescent="0.25">
      <c r="E75097" s="71"/>
    </row>
    <row r="75098" spans="5:5" x14ac:dyDescent="0.25">
      <c r="E75098" s="71"/>
    </row>
    <row r="75099" spans="5:5" x14ac:dyDescent="0.25">
      <c r="E75099" s="71"/>
    </row>
    <row r="75100" spans="5:5" x14ac:dyDescent="0.25">
      <c r="E75100" s="71"/>
    </row>
    <row r="75101" spans="5:5" x14ac:dyDescent="0.25">
      <c r="E75101" s="71"/>
    </row>
    <row r="75102" spans="5:5" x14ac:dyDescent="0.25">
      <c r="E75102" s="71"/>
    </row>
    <row r="75103" spans="5:5" x14ac:dyDescent="0.25">
      <c r="E75103" s="71"/>
    </row>
    <row r="75104" spans="5:5" x14ac:dyDescent="0.25">
      <c r="E75104" s="71"/>
    </row>
    <row r="75105" spans="5:5" x14ac:dyDescent="0.25">
      <c r="E75105" s="71"/>
    </row>
    <row r="75106" spans="5:5" x14ac:dyDescent="0.25">
      <c r="E75106" s="71"/>
    </row>
    <row r="75107" spans="5:5" x14ac:dyDescent="0.25">
      <c r="E75107" s="71"/>
    </row>
    <row r="75108" spans="5:5" x14ac:dyDescent="0.25">
      <c r="E75108" s="71"/>
    </row>
    <row r="75109" spans="5:5" x14ac:dyDescent="0.25">
      <c r="E75109" s="71"/>
    </row>
    <row r="75110" spans="5:5" x14ac:dyDescent="0.25">
      <c r="E75110" s="71"/>
    </row>
    <row r="75111" spans="5:5" x14ac:dyDescent="0.25">
      <c r="E75111" s="71"/>
    </row>
    <row r="75112" spans="5:5" x14ac:dyDescent="0.25">
      <c r="E75112" s="71"/>
    </row>
    <row r="75113" spans="5:5" x14ac:dyDescent="0.25">
      <c r="E75113" s="71"/>
    </row>
    <row r="75114" spans="5:5" x14ac:dyDescent="0.25">
      <c r="E75114" s="71"/>
    </row>
    <row r="75115" spans="5:5" x14ac:dyDescent="0.25">
      <c r="E75115" s="71"/>
    </row>
    <row r="75116" spans="5:5" x14ac:dyDescent="0.25">
      <c r="E75116" s="71"/>
    </row>
    <row r="75117" spans="5:5" x14ac:dyDescent="0.25">
      <c r="E75117" s="71"/>
    </row>
    <row r="75118" spans="5:5" x14ac:dyDescent="0.25">
      <c r="E75118" s="71"/>
    </row>
    <row r="75119" spans="5:5" x14ac:dyDescent="0.25">
      <c r="E75119" s="71"/>
    </row>
    <row r="75120" spans="5:5" x14ac:dyDescent="0.25">
      <c r="E75120" s="71"/>
    </row>
    <row r="75121" spans="5:5" x14ac:dyDescent="0.25">
      <c r="E75121" s="71"/>
    </row>
    <row r="75122" spans="5:5" x14ac:dyDescent="0.25">
      <c r="E75122" s="71"/>
    </row>
    <row r="75123" spans="5:5" x14ac:dyDescent="0.25">
      <c r="E75123" s="71"/>
    </row>
    <row r="75124" spans="5:5" x14ac:dyDescent="0.25">
      <c r="E75124" s="71"/>
    </row>
    <row r="75125" spans="5:5" x14ac:dyDescent="0.25">
      <c r="E75125" s="71"/>
    </row>
    <row r="75126" spans="5:5" x14ac:dyDescent="0.25">
      <c r="E75126" s="71"/>
    </row>
    <row r="75127" spans="5:5" x14ac:dyDescent="0.25">
      <c r="E75127" s="71"/>
    </row>
    <row r="75128" spans="5:5" x14ac:dyDescent="0.25">
      <c r="E75128" s="71"/>
    </row>
    <row r="75129" spans="5:5" x14ac:dyDescent="0.25">
      <c r="E75129" s="71"/>
    </row>
    <row r="75130" spans="5:5" x14ac:dyDescent="0.25">
      <c r="E75130" s="71"/>
    </row>
    <row r="75131" spans="5:5" x14ac:dyDescent="0.25">
      <c r="E75131" s="71"/>
    </row>
    <row r="75132" spans="5:5" x14ac:dyDescent="0.25">
      <c r="E75132" s="71"/>
    </row>
    <row r="75133" spans="5:5" x14ac:dyDescent="0.25">
      <c r="E75133" s="71"/>
    </row>
    <row r="75134" spans="5:5" x14ac:dyDescent="0.25">
      <c r="E75134" s="71"/>
    </row>
    <row r="75135" spans="5:5" x14ac:dyDescent="0.25">
      <c r="E75135" s="71"/>
    </row>
    <row r="75136" spans="5:5" x14ac:dyDescent="0.25">
      <c r="E75136" s="71"/>
    </row>
    <row r="75137" spans="5:5" x14ac:dyDescent="0.25">
      <c r="E75137" s="71"/>
    </row>
    <row r="75138" spans="5:5" x14ac:dyDescent="0.25">
      <c r="E75138" s="71"/>
    </row>
    <row r="75139" spans="5:5" x14ac:dyDescent="0.25">
      <c r="E75139" s="71"/>
    </row>
    <row r="75140" spans="5:5" x14ac:dyDescent="0.25">
      <c r="E75140" s="71"/>
    </row>
    <row r="75141" spans="5:5" x14ac:dyDescent="0.25">
      <c r="E75141" s="71"/>
    </row>
    <row r="75142" spans="5:5" x14ac:dyDescent="0.25">
      <c r="E75142" s="71"/>
    </row>
    <row r="75143" spans="5:5" x14ac:dyDescent="0.25">
      <c r="E75143" s="71"/>
    </row>
    <row r="75144" spans="5:5" x14ac:dyDescent="0.25">
      <c r="E75144" s="71"/>
    </row>
    <row r="75145" spans="5:5" x14ac:dyDescent="0.25">
      <c r="E75145" s="71"/>
    </row>
    <row r="75146" spans="5:5" x14ac:dyDescent="0.25">
      <c r="E75146" s="71"/>
    </row>
    <row r="75147" spans="5:5" x14ac:dyDescent="0.25">
      <c r="E75147" s="71"/>
    </row>
    <row r="75148" spans="5:5" x14ac:dyDescent="0.25">
      <c r="E75148" s="71"/>
    </row>
    <row r="75149" spans="5:5" x14ac:dyDescent="0.25">
      <c r="E75149" s="71"/>
    </row>
    <row r="75150" spans="5:5" x14ac:dyDescent="0.25">
      <c r="E75150" s="71"/>
    </row>
    <row r="75151" spans="5:5" x14ac:dyDescent="0.25">
      <c r="E75151" s="71"/>
    </row>
    <row r="75152" spans="5:5" x14ac:dyDescent="0.25">
      <c r="E75152" s="71"/>
    </row>
    <row r="75153" spans="5:5" x14ac:dyDescent="0.25">
      <c r="E75153" s="71"/>
    </row>
    <row r="75154" spans="5:5" x14ac:dyDescent="0.25">
      <c r="E75154" s="71"/>
    </row>
    <row r="75155" spans="5:5" x14ac:dyDescent="0.25">
      <c r="E75155" s="71"/>
    </row>
    <row r="75156" spans="5:5" x14ac:dyDescent="0.25">
      <c r="E75156" s="71"/>
    </row>
    <row r="75157" spans="5:5" x14ac:dyDescent="0.25">
      <c r="E75157" s="71"/>
    </row>
    <row r="75158" spans="5:5" x14ac:dyDescent="0.25">
      <c r="E75158" s="71"/>
    </row>
    <row r="75159" spans="5:5" x14ac:dyDescent="0.25">
      <c r="E75159" s="71"/>
    </row>
    <row r="75160" spans="5:5" x14ac:dyDescent="0.25">
      <c r="E75160" s="71"/>
    </row>
    <row r="75161" spans="5:5" x14ac:dyDescent="0.25">
      <c r="E75161" s="71"/>
    </row>
    <row r="75162" spans="5:5" x14ac:dyDescent="0.25">
      <c r="E75162" s="71"/>
    </row>
    <row r="75163" spans="5:5" x14ac:dyDescent="0.25">
      <c r="E75163" s="71"/>
    </row>
    <row r="75164" spans="5:5" x14ac:dyDescent="0.25">
      <c r="E75164" s="71"/>
    </row>
    <row r="75165" spans="5:5" x14ac:dyDescent="0.25">
      <c r="E75165" s="71"/>
    </row>
    <row r="75166" spans="5:5" x14ac:dyDescent="0.25">
      <c r="E75166" s="71"/>
    </row>
    <row r="75167" spans="5:5" x14ac:dyDescent="0.25">
      <c r="E75167" s="71"/>
    </row>
    <row r="75168" spans="5:5" x14ac:dyDescent="0.25">
      <c r="E75168" s="71"/>
    </row>
    <row r="75169" spans="5:5" x14ac:dyDescent="0.25">
      <c r="E75169" s="71"/>
    </row>
    <row r="75170" spans="5:5" x14ac:dyDescent="0.25">
      <c r="E75170" s="71"/>
    </row>
    <row r="75171" spans="5:5" x14ac:dyDescent="0.25">
      <c r="E75171" s="71"/>
    </row>
    <row r="75172" spans="5:5" x14ac:dyDescent="0.25">
      <c r="E75172" s="71"/>
    </row>
    <row r="75173" spans="5:5" x14ac:dyDescent="0.25">
      <c r="E75173" s="71"/>
    </row>
    <row r="75174" spans="5:5" x14ac:dyDescent="0.25">
      <c r="E75174" s="71"/>
    </row>
    <row r="75175" spans="5:5" x14ac:dyDescent="0.25">
      <c r="E75175" s="71"/>
    </row>
    <row r="75176" spans="5:5" x14ac:dyDescent="0.25">
      <c r="E75176" s="71"/>
    </row>
    <row r="75177" spans="5:5" x14ac:dyDescent="0.25">
      <c r="E75177" s="71"/>
    </row>
    <row r="75178" spans="5:5" x14ac:dyDescent="0.25">
      <c r="E75178" s="71"/>
    </row>
    <row r="75179" spans="5:5" x14ac:dyDescent="0.25">
      <c r="E75179" s="71"/>
    </row>
    <row r="75180" spans="5:5" x14ac:dyDescent="0.25">
      <c r="E75180" s="71"/>
    </row>
    <row r="75181" spans="5:5" x14ac:dyDescent="0.25">
      <c r="E75181" s="71"/>
    </row>
    <row r="75182" spans="5:5" x14ac:dyDescent="0.25">
      <c r="E75182" s="71"/>
    </row>
    <row r="75183" spans="5:5" x14ac:dyDescent="0.25">
      <c r="E75183" s="71"/>
    </row>
    <row r="75184" spans="5:5" x14ac:dyDescent="0.25">
      <c r="E75184" s="71"/>
    </row>
    <row r="75185" spans="5:5" x14ac:dyDescent="0.25">
      <c r="E75185" s="71"/>
    </row>
    <row r="75186" spans="5:5" x14ac:dyDescent="0.25">
      <c r="E75186" s="71"/>
    </row>
    <row r="75187" spans="5:5" x14ac:dyDescent="0.25">
      <c r="E75187" s="71"/>
    </row>
    <row r="75188" spans="5:5" x14ac:dyDescent="0.25">
      <c r="E75188" s="71"/>
    </row>
    <row r="75189" spans="5:5" x14ac:dyDescent="0.25">
      <c r="E75189" s="71"/>
    </row>
    <row r="75190" spans="5:5" x14ac:dyDescent="0.25">
      <c r="E75190" s="71"/>
    </row>
    <row r="75191" spans="5:5" x14ac:dyDescent="0.25">
      <c r="E75191" s="71"/>
    </row>
    <row r="75192" spans="5:5" x14ac:dyDescent="0.25">
      <c r="E75192" s="71"/>
    </row>
    <row r="75193" spans="5:5" x14ac:dyDescent="0.25">
      <c r="E75193" s="71"/>
    </row>
    <row r="75194" spans="5:5" x14ac:dyDescent="0.25">
      <c r="E75194" s="71"/>
    </row>
    <row r="75195" spans="5:5" x14ac:dyDescent="0.25">
      <c r="E75195" s="71"/>
    </row>
    <row r="75196" spans="5:5" x14ac:dyDescent="0.25">
      <c r="E75196" s="71"/>
    </row>
    <row r="75197" spans="5:5" x14ac:dyDescent="0.25">
      <c r="E75197" s="71"/>
    </row>
    <row r="75198" spans="5:5" x14ac:dyDescent="0.25">
      <c r="E75198" s="71"/>
    </row>
    <row r="75199" spans="5:5" x14ac:dyDescent="0.25">
      <c r="E75199" s="71"/>
    </row>
    <row r="75200" spans="5:5" x14ac:dyDescent="0.25">
      <c r="E75200" s="71"/>
    </row>
    <row r="75201" spans="5:5" x14ac:dyDescent="0.25">
      <c r="E75201" s="71"/>
    </row>
    <row r="75202" spans="5:5" x14ac:dyDescent="0.25">
      <c r="E75202" s="71"/>
    </row>
    <row r="75203" spans="5:5" x14ac:dyDescent="0.25">
      <c r="E75203" s="71"/>
    </row>
    <row r="75204" spans="5:5" x14ac:dyDescent="0.25">
      <c r="E75204" s="71"/>
    </row>
    <row r="75205" spans="5:5" x14ac:dyDescent="0.25">
      <c r="E75205" s="71"/>
    </row>
    <row r="75206" spans="5:5" x14ac:dyDescent="0.25">
      <c r="E75206" s="71"/>
    </row>
    <row r="75207" spans="5:5" x14ac:dyDescent="0.25">
      <c r="E75207" s="71"/>
    </row>
    <row r="75208" spans="5:5" x14ac:dyDescent="0.25">
      <c r="E75208" s="71"/>
    </row>
    <row r="75209" spans="5:5" x14ac:dyDescent="0.25">
      <c r="E75209" s="71"/>
    </row>
    <row r="75210" spans="5:5" x14ac:dyDescent="0.25">
      <c r="E75210" s="71"/>
    </row>
    <row r="75211" spans="5:5" x14ac:dyDescent="0.25">
      <c r="E75211" s="71"/>
    </row>
    <row r="75212" spans="5:5" x14ac:dyDescent="0.25">
      <c r="E75212" s="71"/>
    </row>
    <row r="75213" spans="5:5" x14ac:dyDescent="0.25">
      <c r="E75213" s="71"/>
    </row>
    <row r="75214" spans="5:5" x14ac:dyDescent="0.25">
      <c r="E75214" s="71"/>
    </row>
    <row r="75215" spans="5:5" x14ac:dyDescent="0.25">
      <c r="E75215" s="71"/>
    </row>
    <row r="75216" spans="5:5" x14ac:dyDescent="0.25">
      <c r="E75216" s="71"/>
    </row>
    <row r="75217" spans="5:5" x14ac:dyDescent="0.25">
      <c r="E75217" s="71"/>
    </row>
    <row r="75218" spans="5:5" x14ac:dyDescent="0.25">
      <c r="E75218" s="71"/>
    </row>
    <row r="75219" spans="5:5" x14ac:dyDescent="0.25">
      <c r="E75219" s="71"/>
    </row>
    <row r="75220" spans="5:5" x14ac:dyDescent="0.25">
      <c r="E75220" s="71"/>
    </row>
    <row r="75221" spans="5:5" x14ac:dyDescent="0.25">
      <c r="E75221" s="71"/>
    </row>
    <row r="75222" spans="5:5" x14ac:dyDescent="0.25">
      <c r="E75222" s="71"/>
    </row>
    <row r="75223" spans="5:5" x14ac:dyDescent="0.25">
      <c r="E75223" s="71"/>
    </row>
    <row r="75224" spans="5:5" x14ac:dyDescent="0.25">
      <c r="E75224" s="71"/>
    </row>
    <row r="75225" spans="5:5" x14ac:dyDescent="0.25">
      <c r="E75225" s="71"/>
    </row>
    <row r="75226" spans="5:5" x14ac:dyDescent="0.25">
      <c r="E75226" s="71"/>
    </row>
    <row r="75227" spans="5:5" x14ac:dyDescent="0.25">
      <c r="E75227" s="71"/>
    </row>
    <row r="75228" spans="5:5" x14ac:dyDescent="0.25">
      <c r="E75228" s="71"/>
    </row>
    <row r="75229" spans="5:5" x14ac:dyDescent="0.25">
      <c r="E75229" s="71"/>
    </row>
    <row r="75230" spans="5:5" x14ac:dyDescent="0.25">
      <c r="E75230" s="71"/>
    </row>
    <row r="75231" spans="5:5" x14ac:dyDescent="0.25">
      <c r="E75231" s="71"/>
    </row>
    <row r="75232" spans="5:5" x14ac:dyDescent="0.25">
      <c r="E75232" s="71"/>
    </row>
    <row r="75233" spans="5:5" x14ac:dyDescent="0.25">
      <c r="E75233" s="71"/>
    </row>
    <row r="75234" spans="5:5" x14ac:dyDescent="0.25">
      <c r="E75234" s="71"/>
    </row>
    <row r="75235" spans="5:5" x14ac:dyDescent="0.25">
      <c r="E75235" s="71"/>
    </row>
    <row r="75236" spans="5:5" x14ac:dyDescent="0.25">
      <c r="E75236" s="71"/>
    </row>
    <row r="75237" spans="5:5" x14ac:dyDescent="0.25">
      <c r="E75237" s="71"/>
    </row>
    <row r="75238" spans="5:5" x14ac:dyDescent="0.25">
      <c r="E75238" s="71"/>
    </row>
    <row r="75239" spans="5:5" x14ac:dyDescent="0.25">
      <c r="E75239" s="71"/>
    </row>
    <row r="75240" spans="5:5" x14ac:dyDescent="0.25">
      <c r="E75240" s="71"/>
    </row>
    <row r="75241" spans="5:5" x14ac:dyDescent="0.25">
      <c r="E75241" s="71"/>
    </row>
    <row r="75242" spans="5:5" x14ac:dyDescent="0.25">
      <c r="E75242" s="71"/>
    </row>
    <row r="75243" spans="5:5" x14ac:dyDescent="0.25">
      <c r="E75243" s="71"/>
    </row>
    <row r="75244" spans="5:5" x14ac:dyDescent="0.25">
      <c r="E75244" s="71"/>
    </row>
    <row r="75245" spans="5:5" x14ac:dyDescent="0.25">
      <c r="E75245" s="71"/>
    </row>
    <row r="75246" spans="5:5" x14ac:dyDescent="0.25">
      <c r="E75246" s="71"/>
    </row>
    <row r="75247" spans="5:5" x14ac:dyDescent="0.25">
      <c r="E75247" s="71"/>
    </row>
    <row r="75248" spans="5:5" x14ac:dyDescent="0.25">
      <c r="E75248" s="71"/>
    </row>
    <row r="75249" spans="5:5" x14ac:dyDescent="0.25">
      <c r="E75249" s="71"/>
    </row>
    <row r="75250" spans="5:5" x14ac:dyDescent="0.25">
      <c r="E75250" s="71"/>
    </row>
    <row r="75251" spans="5:5" x14ac:dyDescent="0.25">
      <c r="E75251" s="71"/>
    </row>
    <row r="75252" spans="5:5" x14ac:dyDescent="0.25">
      <c r="E75252" s="71"/>
    </row>
    <row r="75253" spans="5:5" x14ac:dyDescent="0.25">
      <c r="E75253" s="71"/>
    </row>
    <row r="75254" spans="5:5" x14ac:dyDescent="0.25">
      <c r="E75254" s="71"/>
    </row>
    <row r="75255" spans="5:5" x14ac:dyDescent="0.25">
      <c r="E75255" s="71"/>
    </row>
    <row r="75256" spans="5:5" x14ac:dyDescent="0.25">
      <c r="E75256" s="71"/>
    </row>
    <row r="75257" spans="5:5" x14ac:dyDescent="0.25">
      <c r="E75257" s="71"/>
    </row>
    <row r="75258" spans="5:5" x14ac:dyDescent="0.25">
      <c r="E75258" s="71"/>
    </row>
    <row r="75259" spans="5:5" x14ac:dyDescent="0.25">
      <c r="E75259" s="71"/>
    </row>
    <row r="75260" spans="5:5" x14ac:dyDescent="0.25">
      <c r="E75260" s="71"/>
    </row>
    <row r="75261" spans="5:5" x14ac:dyDescent="0.25">
      <c r="E75261" s="71"/>
    </row>
    <row r="75262" spans="5:5" x14ac:dyDescent="0.25">
      <c r="E75262" s="71"/>
    </row>
    <row r="75263" spans="5:5" x14ac:dyDescent="0.25">
      <c r="E75263" s="71"/>
    </row>
    <row r="75264" spans="5:5" x14ac:dyDescent="0.25">
      <c r="E75264" s="71"/>
    </row>
    <row r="75265" spans="5:5" x14ac:dyDescent="0.25">
      <c r="E75265" s="71"/>
    </row>
    <row r="75266" spans="5:5" x14ac:dyDescent="0.25">
      <c r="E75266" s="71"/>
    </row>
    <row r="75267" spans="5:5" x14ac:dyDescent="0.25">
      <c r="E75267" s="71"/>
    </row>
    <row r="75268" spans="5:5" x14ac:dyDescent="0.25">
      <c r="E75268" s="71"/>
    </row>
    <row r="75269" spans="5:5" x14ac:dyDescent="0.25">
      <c r="E75269" s="71"/>
    </row>
    <row r="75270" spans="5:5" x14ac:dyDescent="0.25">
      <c r="E75270" s="71"/>
    </row>
    <row r="75271" spans="5:5" x14ac:dyDescent="0.25">
      <c r="E75271" s="71"/>
    </row>
    <row r="75272" spans="5:5" x14ac:dyDescent="0.25">
      <c r="E75272" s="71"/>
    </row>
    <row r="75273" spans="5:5" x14ac:dyDescent="0.25">
      <c r="E75273" s="71"/>
    </row>
    <row r="75274" spans="5:5" x14ac:dyDescent="0.25">
      <c r="E75274" s="71"/>
    </row>
    <row r="75275" spans="5:5" x14ac:dyDescent="0.25">
      <c r="E75275" s="71"/>
    </row>
    <row r="75276" spans="5:5" x14ac:dyDescent="0.25">
      <c r="E75276" s="71"/>
    </row>
    <row r="75277" spans="5:5" x14ac:dyDescent="0.25">
      <c r="E75277" s="71"/>
    </row>
    <row r="75278" spans="5:5" x14ac:dyDescent="0.25">
      <c r="E75278" s="71"/>
    </row>
    <row r="75279" spans="5:5" x14ac:dyDescent="0.25">
      <c r="E75279" s="71"/>
    </row>
    <row r="75280" spans="5:5" x14ac:dyDescent="0.25">
      <c r="E75280" s="71"/>
    </row>
    <row r="75281" spans="5:5" x14ac:dyDescent="0.25">
      <c r="E75281" s="71"/>
    </row>
    <row r="75282" spans="5:5" x14ac:dyDescent="0.25">
      <c r="E75282" s="71"/>
    </row>
    <row r="75283" spans="5:5" x14ac:dyDescent="0.25">
      <c r="E75283" s="71"/>
    </row>
    <row r="75284" spans="5:5" x14ac:dyDescent="0.25">
      <c r="E75284" s="71"/>
    </row>
    <row r="75285" spans="5:5" x14ac:dyDescent="0.25">
      <c r="E75285" s="71"/>
    </row>
    <row r="75286" spans="5:5" x14ac:dyDescent="0.25">
      <c r="E75286" s="71"/>
    </row>
    <row r="75287" spans="5:5" x14ac:dyDescent="0.25">
      <c r="E75287" s="71"/>
    </row>
    <row r="75288" spans="5:5" x14ac:dyDescent="0.25">
      <c r="E75288" s="71"/>
    </row>
    <row r="75289" spans="5:5" x14ac:dyDescent="0.25">
      <c r="E75289" s="71"/>
    </row>
    <row r="75290" spans="5:5" x14ac:dyDescent="0.25">
      <c r="E75290" s="71"/>
    </row>
    <row r="75291" spans="5:5" x14ac:dyDescent="0.25">
      <c r="E75291" s="71"/>
    </row>
    <row r="75292" spans="5:5" x14ac:dyDescent="0.25">
      <c r="E75292" s="71"/>
    </row>
    <row r="75293" spans="5:5" x14ac:dyDescent="0.25">
      <c r="E75293" s="71"/>
    </row>
    <row r="75294" spans="5:5" x14ac:dyDescent="0.25">
      <c r="E75294" s="71"/>
    </row>
    <row r="75295" spans="5:5" x14ac:dyDescent="0.25">
      <c r="E75295" s="71"/>
    </row>
    <row r="75296" spans="5:5" x14ac:dyDescent="0.25">
      <c r="E75296" s="71"/>
    </row>
    <row r="75297" spans="5:5" x14ac:dyDescent="0.25">
      <c r="E75297" s="71"/>
    </row>
    <row r="75298" spans="5:5" x14ac:dyDescent="0.25">
      <c r="E75298" s="71"/>
    </row>
    <row r="75299" spans="5:5" x14ac:dyDescent="0.25">
      <c r="E75299" s="71"/>
    </row>
    <row r="75300" spans="5:5" x14ac:dyDescent="0.25">
      <c r="E75300" s="71"/>
    </row>
    <row r="75301" spans="5:5" x14ac:dyDescent="0.25">
      <c r="E75301" s="71"/>
    </row>
    <row r="75302" spans="5:5" x14ac:dyDescent="0.25">
      <c r="E75302" s="71"/>
    </row>
    <row r="75303" spans="5:5" x14ac:dyDescent="0.25">
      <c r="E75303" s="71"/>
    </row>
    <row r="75304" spans="5:5" x14ac:dyDescent="0.25">
      <c r="E75304" s="71"/>
    </row>
    <row r="75305" spans="5:5" x14ac:dyDescent="0.25">
      <c r="E75305" s="71"/>
    </row>
    <row r="75306" spans="5:5" x14ac:dyDescent="0.25">
      <c r="E75306" s="71"/>
    </row>
    <row r="75307" spans="5:5" x14ac:dyDescent="0.25">
      <c r="E75307" s="71"/>
    </row>
    <row r="75308" spans="5:5" x14ac:dyDescent="0.25">
      <c r="E75308" s="71"/>
    </row>
    <row r="75309" spans="5:5" x14ac:dyDescent="0.25">
      <c r="E75309" s="71"/>
    </row>
    <row r="75310" spans="5:5" x14ac:dyDescent="0.25">
      <c r="E75310" s="71"/>
    </row>
    <row r="75311" spans="5:5" x14ac:dyDescent="0.25">
      <c r="E75311" s="71"/>
    </row>
    <row r="75312" spans="5:5" x14ac:dyDescent="0.25">
      <c r="E75312" s="71"/>
    </row>
    <row r="75313" spans="5:5" x14ac:dyDescent="0.25">
      <c r="E75313" s="71"/>
    </row>
    <row r="75314" spans="5:5" x14ac:dyDescent="0.25">
      <c r="E75314" s="71"/>
    </row>
    <row r="75315" spans="5:5" x14ac:dyDescent="0.25">
      <c r="E75315" s="71"/>
    </row>
    <row r="75316" spans="5:5" x14ac:dyDescent="0.25">
      <c r="E75316" s="71"/>
    </row>
    <row r="75317" spans="5:5" x14ac:dyDescent="0.25">
      <c r="E75317" s="71"/>
    </row>
    <row r="75318" spans="5:5" x14ac:dyDescent="0.25">
      <c r="E75318" s="71"/>
    </row>
    <row r="75319" spans="5:5" x14ac:dyDescent="0.25">
      <c r="E75319" s="71"/>
    </row>
    <row r="75320" spans="5:5" x14ac:dyDescent="0.25">
      <c r="E75320" s="71"/>
    </row>
    <row r="75321" spans="5:5" x14ac:dyDescent="0.25">
      <c r="E75321" s="71"/>
    </row>
    <row r="75322" spans="5:5" x14ac:dyDescent="0.25">
      <c r="E75322" s="71"/>
    </row>
    <row r="75323" spans="5:5" x14ac:dyDescent="0.25">
      <c r="E75323" s="71"/>
    </row>
    <row r="75324" spans="5:5" x14ac:dyDescent="0.25">
      <c r="E75324" s="71"/>
    </row>
    <row r="75325" spans="5:5" x14ac:dyDescent="0.25">
      <c r="E75325" s="71"/>
    </row>
    <row r="75326" spans="5:5" x14ac:dyDescent="0.25">
      <c r="E75326" s="71"/>
    </row>
    <row r="75327" spans="5:5" x14ac:dyDescent="0.25">
      <c r="E75327" s="71"/>
    </row>
    <row r="75328" spans="5:5" x14ac:dyDescent="0.25">
      <c r="E75328" s="71"/>
    </row>
    <row r="75329" spans="5:5" x14ac:dyDescent="0.25">
      <c r="E75329" s="71"/>
    </row>
    <row r="75330" spans="5:5" x14ac:dyDescent="0.25">
      <c r="E75330" s="71"/>
    </row>
    <row r="75331" spans="5:5" x14ac:dyDescent="0.25">
      <c r="E75331" s="71"/>
    </row>
    <row r="75332" spans="5:5" x14ac:dyDescent="0.25">
      <c r="E75332" s="71"/>
    </row>
    <row r="75333" spans="5:5" x14ac:dyDescent="0.25">
      <c r="E75333" s="71"/>
    </row>
    <row r="75334" spans="5:5" x14ac:dyDescent="0.25">
      <c r="E75334" s="71"/>
    </row>
    <row r="75335" spans="5:5" x14ac:dyDescent="0.25">
      <c r="E75335" s="71"/>
    </row>
    <row r="75336" spans="5:5" x14ac:dyDescent="0.25">
      <c r="E75336" s="71"/>
    </row>
    <row r="75337" spans="5:5" x14ac:dyDescent="0.25">
      <c r="E75337" s="71"/>
    </row>
    <row r="75338" spans="5:5" x14ac:dyDescent="0.25">
      <c r="E75338" s="71"/>
    </row>
    <row r="75339" spans="5:5" x14ac:dyDescent="0.25">
      <c r="E75339" s="71"/>
    </row>
    <row r="75340" spans="5:5" x14ac:dyDescent="0.25">
      <c r="E75340" s="71"/>
    </row>
    <row r="75341" spans="5:5" x14ac:dyDescent="0.25">
      <c r="E75341" s="71"/>
    </row>
    <row r="75342" spans="5:5" x14ac:dyDescent="0.25">
      <c r="E75342" s="71"/>
    </row>
    <row r="75343" spans="5:5" x14ac:dyDescent="0.25">
      <c r="E75343" s="71"/>
    </row>
    <row r="75344" spans="5:5" x14ac:dyDescent="0.25">
      <c r="E75344" s="71"/>
    </row>
    <row r="75345" spans="5:5" x14ac:dyDescent="0.25">
      <c r="E75345" s="71"/>
    </row>
    <row r="75346" spans="5:5" x14ac:dyDescent="0.25">
      <c r="E75346" s="71"/>
    </row>
    <row r="75347" spans="5:5" x14ac:dyDescent="0.25">
      <c r="E75347" s="71"/>
    </row>
    <row r="75348" spans="5:5" x14ac:dyDescent="0.25">
      <c r="E75348" s="71"/>
    </row>
    <row r="75349" spans="5:5" x14ac:dyDescent="0.25">
      <c r="E75349" s="71"/>
    </row>
    <row r="75350" spans="5:5" x14ac:dyDescent="0.25">
      <c r="E75350" s="71"/>
    </row>
    <row r="75351" spans="5:5" x14ac:dyDescent="0.25">
      <c r="E75351" s="71"/>
    </row>
    <row r="75352" spans="5:5" x14ac:dyDescent="0.25">
      <c r="E75352" s="71"/>
    </row>
    <row r="75353" spans="5:5" x14ac:dyDescent="0.25">
      <c r="E75353" s="71"/>
    </row>
    <row r="75354" spans="5:5" x14ac:dyDescent="0.25">
      <c r="E75354" s="71"/>
    </row>
    <row r="75355" spans="5:5" x14ac:dyDescent="0.25">
      <c r="E75355" s="71"/>
    </row>
    <row r="75356" spans="5:5" x14ac:dyDescent="0.25">
      <c r="E75356" s="71"/>
    </row>
    <row r="75357" spans="5:5" x14ac:dyDescent="0.25">
      <c r="E75357" s="71"/>
    </row>
    <row r="75358" spans="5:5" x14ac:dyDescent="0.25">
      <c r="E75358" s="71"/>
    </row>
    <row r="75359" spans="5:5" x14ac:dyDescent="0.25">
      <c r="E75359" s="71"/>
    </row>
    <row r="75360" spans="5:5" x14ac:dyDescent="0.25">
      <c r="E75360" s="71"/>
    </row>
    <row r="75361" spans="5:5" x14ac:dyDescent="0.25">
      <c r="E75361" s="71"/>
    </row>
    <row r="75362" spans="5:5" x14ac:dyDescent="0.25">
      <c r="E75362" s="71"/>
    </row>
    <row r="75363" spans="5:5" x14ac:dyDescent="0.25">
      <c r="E75363" s="71"/>
    </row>
    <row r="75364" spans="5:5" x14ac:dyDescent="0.25">
      <c r="E75364" s="71"/>
    </row>
    <row r="75365" spans="5:5" x14ac:dyDescent="0.25">
      <c r="E75365" s="71"/>
    </row>
    <row r="75366" spans="5:5" x14ac:dyDescent="0.25">
      <c r="E75366" s="71"/>
    </row>
    <row r="75367" spans="5:5" x14ac:dyDescent="0.25">
      <c r="E75367" s="71"/>
    </row>
    <row r="75368" spans="5:5" x14ac:dyDescent="0.25">
      <c r="E75368" s="71"/>
    </row>
    <row r="75369" spans="5:5" x14ac:dyDescent="0.25">
      <c r="E75369" s="71"/>
    </row>
    <row r="75370" spans="5:5" x14ac:dyDescent="0.25">
      <c r="E75370" s="71"/>
    </row>
    <row r="75371" spans="5:5" x14ac:dyDescent="0.25">
      <c r="E75371" s="71"/>
    </row>
    <row r="75372" spans="5:5" x14ac:dyDescent="0.25">
      <c r="E75372" s="71"/>
    </row>
    <row r="75373" spans="5:5" x14ac:dyDescent="0.25">
      <c r="E75373" s="71"/>
    </row>
    <row r="75374" spans="5:5" x14ac:dyDescent="0.25">
      <c r="E75374" s="71"/>
    </row>
    <row r="75375" spans="5:5" x14ac:dyDescent="0.25">
      <c r="E75375" s="71"/>
    </row>
    <row r="75376" spans="5:5" x14ac:dyDescent="0.25">
      <c r="E75376" s="71"/>
    </row>
    <row r="75377" spans="5:5" x14ac:dyDescent="0.25">
      <c r="E75377" s="71"/>
    </row>
    <row r="75378" spans="5:5" x14ac:dyDescent="0.25">
      <c r="E75378" s="71"/>
    </row>
    <row r="75379" spans="5:5" x14ac:dyDescent="0.25">
      <c r="E75379" s="71"/>
    </row>
    <row r="75380" spans="5:5" x14ac:dyDescent="0.25">
      <c r="E75380" s="71"/>
    </row>
    <row r="75381" spans="5:5" x14ac:dyDescent="0.25">
      <c r="E75381" s="71"/>
    </row>
    <row r="75382" spans="5:5" x14ac:dyDescent="0.25">
      <c r="E75382" s="71"/>
    </row>
    <row r="75383" spans="5:5" x14ac:dyDescent="0.25">
      <c r="E75383" s="71"/>
    </row>
    <row r="75384" spans="5:5" x14ac:dyDescent="0.25">
      <c r="E75384" s="71"/>
    </row>
    <row r="75385" spans="5:5" x14ac:dyDescent="0.25">
      <c r="E75385" s="71"/>
    </row>
    <row r="75386" spans="5:5" x14ac:dyDescent="0.25">
      <c r="E75386" s="71"/>
    </row>
    <row r="75387" spans="5:5" x14ac:dyDescent="0.25">
      <c r="E75387" s="71"/>
    </row>
    <row r="75388" spans="5:5" x14ac:dyDescent="0.25">
      <c r="E75388" s="71"/>
    </row>
    <row r="75389" spans="5:5" x14ac:dyDescent="0.25">
      <c r="E75389" s="71"/>
    </row>
    <row r="75390" spans="5:5" x14ac:dyDescent="0.25">
      <c r="E75390" s="71"/>
    </row>
    <row r="75391" spans="5:5" x14ac:dyDescent="0.25">
      <c r="E75391" s="71"/>
    </row>
    <row r="75392" spans="5:5" x14ac:dyDescent="0.25">
      <c r="E75392" s="71"/>
    </row>
    <row r="75393" spans="5:5" x14ac:dyDescent="0.25">
      <c r="E75393" s="71"/>
    </row>
    <row r="75394" spans="5:5" x14ac:dyDescent="0.25">
      <c r="E75394" s="71"/>
    </row>
    <row r="75395" spans="5:5" x14ac:dyDescent="0.25">
      <c r="E75395" s="71"/>
    </row>
    <row r="75396" spans="5:5" x14ac:dyDescent="0.25">
      <c r="E75396" s="71"/>
    </row>
    <row r="75397" spans="5:5" x14ac:dyDescent="0.25">
      <c r="E75397" s="71"/>
    </row>
    <row r="75398" spans="5:5" x14ac:dyDescent="0.25">
      <c r="E75398" s="71"/>
    </row>
    <row r="75399" spans="5:5" x14ac:dyDescent="0.25">
      <c r="E75399" s="71"/>
    </row>
    <row r="75400" spans="5:5" x14ac:dyDescent="0.25">
      <c r="E75400" s="71"/>
    </row>
    <row r="75401" spans="5:5" x14ac:dyDescent="0.25">
      <c r="E75401" s="71"/>
    </row>
    <row r="75402" spans="5:5" x14ac:dyDescent="0.25">
      <c r="E75402" s="71"/>
    </row>
    <row r="75403" spans="5:5" x14ac:dyDescent="0.25">
      <c r="E75403" s="71"/>
    </row>
    <row r="75404" spans="5:5" x14ac:dyDescent="0.25">
      <c r="E75404" s="71"/>
    </row>
    <row r="75405" spans="5:5" x14ac:dyDescent="0.25">
      <c r="E75405" s="71"/>
    </row>
    <row r="75406" spans="5:5" x14ac:dyDescent="0.25">
      <c r="E75406" s="71"/>
    </row>
    <row r="75407" spans="5:5" x14ac:dyDescent="0.25">
      <c r="E75407" s="71"/>
    </row>
    <row r="75408" spans="5:5" x14ac:dyDescent="0.25">
      <c r="E75408" s="71"/>
    </row>
    <row r="75409" spans="5:5" x14ac:dyDescent="0.25">
      <c r="E75409" s="71"/>
    </row>
    <row r="75410" spans="5:5" x14ac:dyDescent="0.25">
      <c r="E75410" s="71"/>
    </row>
    <row r="75411" spans="5:5" x14ac:dyDescent="0.25">
      <c r="E75411" s="71"/>
    </row>
    <row r="75412" spans="5:5" x14ac:dyDescent="0.25">
      <c r="E75412" s="71"/>
    </row>
    <row r="75413" spans="5:5" x14ac:dyDescent="0.25">
      <c r="E75413" s="71"/>
    </row>
    <row r="75414" spans="5:5" x14ac:dyDescent="0.25">
      <c r="E75414" s="71"/>
    </row>
    <row r="75415" spans="5:5" x14ac:dyDescent="0.25">
      <c r="E75415" s="71"/>
    </row>
    <row r="75416" spans="5:5" x14ac:dyDescent="0.25">
      <c r="E75416" s="71"/>
    </row>
    <row r="75417" spans="5:5" x14ac:dyDescent="0.25">
      <c r="E75417" s="71"/>
    </row>
    <row r="75418" spans="5:5" x14ac:dyDescent="0.25">
      <c r="E75418" s="71"/>
    </row>
    <row r="75419" spans="5:5" x14ac:dyDescent="0.25">
      <c r="E75419" s="71"/>
    </row>
    <row r="75420" spans="5:5" x14ac:dyDescent="0.25">
      <c r="E75420" s="71"/>
    </row>
    <row r="75421" spans="5:5" x14ac:dyDescent="0.25">
      <c r="E75421" s="71"/>
    </row>
    <row r="75422" spans="5:5" x14ac:dyDescent="0.25">
      <c r="E75422" s="71"/>
    </row>
    <row r="75423" spans="5:5" x14ac:dyDescent="0.25">
      <c r="E75423" s="71"/>
    </row>
    <row r="75424" spans="5:5" x14ac:dyDescent="0.25">
      <c r="E75424" s="71"/>
    </row>
    <row r="75425" spans="5:5" x14ac:dyDescent="0.25">
      <c r="E75425" s="71"/>
    </row>
    <row r="75426" spans="5:5" x14ac:dyDescent="0.25">
      <c r="E75426" s="71"/>
    </row>
    <row r="75427" spans="5:5" x14ac:dyDescent="0.25">
      <c r="E75427" s="71"/>
    </row>
    <row r="75428" spans="5:5" x14ac:dyDescent="0.25">
      <c r="E75428" s="71"/>
    </row>
    <row r="75429" spans="5:5" x14ac:dyDescent="0.25">
      <c r="E75429" s="71"/>
    </row>
    <row r="75430" spans="5:5" x14ac:dyDescent="0.25">
      <c r="E75430" s="71"/>
    </row>
    <row r="75431" spans="5:5" x14ac:dyDescent="0.25">
      <c r="E75431" s="71"/>
    </row>
    <row r="75432" spans="5:5" x14ac:dyDescent="0.25">
      <c r="E75432" s="71"/>
    </row>
    <row r="75433" spans="5:5" x14ac:dyDescent="0.25">
      <c r="E75433" s="71"/>
    </row>
    <row r="75434" spans="5:5" x14ac:dyDescent="0.25">
      <c r="E75434" s="71"/>
    </row>
    <row r="75435" spans="5:5" x14ac:dyDescent="0.25">
      <c r="E75435" s="71"/>
    </row>
    <row r="75436" spans="5:5" x14ac:dyDescent="0.25">
      <c r="E75436" s="71"/>
    </row>
    <row r="75437" spans="5:5" x14ac:dyDescent="0.25">
      <c r="E75437" s="71"/>
    </row>
    <row r="75438" spans="5:5" x14ac:dyDescent="0.25">
      <c r="E75438" s="71"/>
    </row>
    <row r="75439" spans="5:5" x14ac:dyDescent="0.25">
      <c r="E75439" s="71"/>
    </row>
    <row r="75440" spans="5:5" x14ac:dyDescent="0.25">
      <c r="E75440" s="71"/>
    </row>
    <row r="75441" spans="5:5" x14ac:dyDescent="0.25">
      <c r="E75441" s="71"/>
    </row>
    <row r="75442" spans="5:5" x14ac:dyDescent="0.25">
      <c r="E75442" s="71"/>
    </row>
    <row r="75443" spans="5:5" x14ac:dyDescent="0.25">
      <c r="E75443" s="71"/>
    </row>
    <row r="75444" spans="5:5" x14ac:dyDescent="0.25">
      <c r="E75444" s="71"/>
    </row>
    <row r="75445" spans="5:5" x14ac:dyDescent="0.25">
      <c r="E75445" s="71"/>
    </row>
    <row r="75446" spans="5:5" x14ac:dyDescent="0.25">
      <c r="E75446" s="71"/>
    </row>
    <row r="75447" spans="5:5" x14ac:dyDescent="0.25">
      <c r="E75447" s="71"/>
    </row>
    <row r="75448" spans="5:5" x14ac:dyDescent="0.25">
      <c r="E75448" s="71"/>
    </row>
    <row r="75449" spans="5:5" x14ac:dyDescent="0.25">
      <c r="E75449" s="71"/>
    </row>
    <row r="75450" spans="5:5" x14ac:dyDescent="0.25">
      <c r="E75450" s="71"/>
    </row>
    <row r="75451" spans="5:5" x14ac:dyDescent="0.25">
      <c r="E75451" s="71"/>
    </row>
    <row r="75452" spans="5:5" x14ac:dyDescent="0.25">
      <c r="E75452" s="71"/>
    </row>
    <row r="75453" spans="5:5" x14ac:dyDescent="0.25">
      <c r="E75453" s="71"/>
    </row>
    <row r="75454" spans="5:5" x14ac:dyDescent="0.25">
      <c r="E75454" s="71"/>
    </row>
    <row r="75455" spans="5:5" x14ac:dyDescent="0.25">
      <c r="E75455" s="71"/>
    </row>
    <row r="75456" spans="5:5" x14ac:dyDescent="0.25">
      <c r="E75456" s="71"/>
    </row>
    <row r="75457" spans="5:5" x14ac:dyDescent="0.25">
      <c r="E75457" s="71"/>
    </row>
    <row r="75458" spans="5:5" x14ac:dyDescent="0.25">
      <c r="E75458" s="71"/>
    </row>
    <row r="75459" spans="5:5" x14ac:dyDescent="0.25">
      <c r="E75459" s="71"/>
    </row>
    <row r="75460" spans="5:5" x14ac:dyDescent="0.25">
      <c r="E75460" s="71"/>
    </row>
    <row r="75461" spans="5:5" x14ac:dyDescent="0.25">
      <c r="E75461" s="71"/>
    </row>
    <row r="75462" spans="5:5" x14ac:dyDescent="0.25">
      <c r="E75462" s="71"/>
    </row>
    <row r="75463" spans="5:5" x14ac:dyDescent="0.25">
      <c r="E75463" s="71"/>
    </row>
    <row r="75464" spans="5:5" x14ac:dyDescent="0.25">
      <c r="E75464" s="71"/>
    </row>
    <row r="75465" spans="5:5" x14ac:dyDescent="0.25">
      <c r="E75465" s="71"/>
    </row>
    <row r="75466" spans="5:5" x14ac:dyDescent="0.25">
      <c r="E75466" s="71"/>
    </row>
    <row r="75467" spans="5:5" x14ac:dyDescent="0.25">
      <c r="E75467" s="71"/>
    </row>
    <row r="75468" spans="5:5" x14ac:dyDescent="0.25">
      <c r="E75468" s="71"/>
    </row>
    <row r="75469" spans="5:5" x14ac:dyDescent="0.25">
      <c r="E75469" s="71"/>
    </row>
    <row r="75470" spans="5:5" x14ac:dyDescent="0.25">
      <c r="E75470" s="71"/>
    </row>
    <row r="75471" spans="5:5" x14ac:dyDescent="0.25">
      <c r="E75471" s="71"/>
    </row>
    <row r="75472" spans="5:5" x14ac:dyDescent="0.25">
      <c r="E75472" s="71"/>
    </row>
    <row r="75473" spans="5:5" x14ac:dyDescent="0.25">
      <c r="E75473" s="71"/>
    </row>
    <row r="75474" spans="5:5" x14ac:dyDescent="0.25">
      <c r="E75474" s="71"/>
    </row>
    <row r="75475" spans="5:5" x14ac:dyDescent="0.25">
      <c r="E75475" s="71"/>
    </row>
    <row r="75476" spans="5:5" x14ac:dyDescent="0.25">
      <c r="E75476" s="71"/>
    </row>
    <row r="75477" spans="5:5" x14ac:dyDescent="0.25">
      <c r="E75477" s="71"/>
    </row>
    <row r="75478" spans="5:5" x14ac:dyDescent="0.25">
      <c r="E75478" s="71"/>
    </row>
    <row r="75479" spans="5:5" x14ac:dyDescent="0.25">
      <c r="E75479" s="71"/>
    </row>
    <row r="75480" spans="5:5" x14ac:dyDescent="0.25">
      <c r="E75480" s="71"/>
    </row>
    <row r="75481" spans="5:5" x14ac:dyDescent="0.25">
      <c r="E75481" s="71"/>
    </row>
    <row r="75482" spans="5:5" x14ac:dyDescent="0.25">
      <c r="E75482" s="71"/>
    </row>
    <row r="75483" spans="5:5" x14ac:dyDescent="0.25">
      <c r="E75483" s="71"/>
    </row>
    <row r="75484" spans="5:5" x14ac:dyDescent="0.25">
      <c r="E75484" s="71"/>
    </row>
    <row r="75485" spans="5:5" x14ac:dyDescent="0.25">
      <c r="E75485" s="71"/>
    </row>
    <row r="75486" spans="5:5" x14ac:dyDescent="0.25">
      <c r="E75486" s="71"/>
    </row>
    <row r="75487" spans="5:5" x14ac:dyDescent="0.25">
      <c r="E75487" s="71"/>
    </row>
    <row r="75488" spans="5:5" x14ac:dyDescent="0.25">
      <c r="E75488" s="71"/>
    </row>
    <row r="75489" spans="5:5" x14ac:dyDescent="0.25">
      <c r="E75489" s="71"/>
    </row>
    <row r="75490" spans="5:5" x14ac:dyDescent="0.25">
      <c r="E75490" s="71"/>
    </row>
    <row r="75491" spans="5:5" x14ac:dyDescent="0.25">
      <c r="E75491" s="71"/>
    </row>
    <row r="75492" spans="5:5" x14ac:dyDescent="0.25">
      <c r="E75492" s="71"/>
    </row>
    <row r="75493" spans="5:5" x14ac:dyDescent="0.25">
      <c r="E75493" s="71"/>
    </row>
    <row r="75494" spans="5:5" x14ac:dyDescent="0.25">
      <c r="E75494" s="71"/>
    </row>
    <row r="75495" spans="5:5" x14ac:dyDescent="0.25">
      <c r="E75495" s="71"/>
    </row>
    <row r="75496" spans="5:5" x14ac:dyDescent="0.25">
      <c r="E75496" s="71"/>
    </row>
    <row r="75497" spans="5:5" x14ac:dyDescent="0.25">
      <c r="E75497" s="71"/>
    </row>
    <row r="75498" spans="5:5" x14ac:dyDescent="0.25">
      <c r="E75498" s="71"/>
    </row>
    <row r="75499" spans="5:5" x14ac:dyDescent="0.25">
      <c r="E75499" s="71"/>
    </row>
    <row r="75500" spans="5:5" x14ac:dyDescent="0.25">
      <c r="E75500" s="71"/>
    </row>
    <row r="75501" spans="5:5" x14ac:dyDescent="0.25">
      <c r="E75501" s="71"/>
    </row>
    <row r="75502" spans="5:5" x14ac:dyDescent="0.25">
      <c r="E75502" s="71"/>
    </row>
    <row r="75503" spans="5:5" x14ac:dyDescent="0.25">
      <c r="E75503" s="71"/>
    </row>
    <row r="75504" spans="5:5" x14ac:dyDescent="0.25">
      <c r="E75504" s="71"/>
    </row>
    <row r="75505" spans="5:5" x14ac:dyDescent="0.25">
      <c r="E75505" s="71"/>
    </row>
    <row r="75506" spans="5:5" x14ac:dyDescent="0.25">
      <c r="E75506" s="71"/>
    </row>
    <row r="75507" spans="5:5" x14ac:dyDescent="0.25">
      <c r="E75507" s="71"/>
    </row>
    <row r="75508" spans="5:5" x14ac:dyDescent="0.25">
      <c r="E75508" s="71"/>
    </row>
    <row r="75509" spans="5:5" x14ac:dyDescent="0.25">
      <c r="E75509" s="71"/>
    </row>
    <row r="75510" spans="5:5" x14ac:dyDescent="0.25">
      <c r="E75510" s="71"/>
    </row>
    <row r="75511" spans="5:5" x14ac:dyDescent="0.25">
      <c r="E75511" s="71"/>
    </row>
    <row r="75512" spans="5:5" x14ac:dyDescent="0.25">
      <c r="E75512" s="71"/>
    </row>
    <row r="75513" spans="5:5" x14ac:dyDescent="0.25">
      <c r="E75513" s="71"/>
    </row>
    <row r="75514" spans="5:5" x14ac:dyDescent="0.25">
      <c r="E75514" s="71"/>
    </row>
    <row r="75515" spans="5:5" x14ac:dyDescent="0.25">
      <c r="E75515" s="71"/>
    </row>
    <row r="75516" spans="5:5" x14ac:dyDescent="0.25">
      <c r="E75516" s="71"/>
    </row>
    <row r="75517" spans="5:5" x14ac:dyDescent="0.25">
      <c r="E75517" s="71"/>
    </row>
    <row r="75518" spans="5:5" x14ac:dyDescent="0.25">
      <c r="E75518" s="71"/>
    </row>
    <row r="75519" spans="5:5" x14ac:dyDescent="0.25">
      <c r="E75519" s="71"/>
    </row>
    <row r="75520" spans="5:5" x14ac:dyDescent="0.25">
      <c r="E75520" s="71"/>
    </row>
    <row r="75521" spans="5:5" x14ac:dyDescent="0.25">
      <c r="E75521" s="71"/>
    </row>
    <row r="75522" spans="5:5" x14ac:dyDescent="0.25">
      <c r="E75522" s="71"/>
    </row>
    <row r="75523" spans="5:5" x14ac:dyDescent="0.25">
      <c r="E75523" s="71"/>
    </row>
    <row r="75524" spans="5:5" x14ac:dyDescent="0.25">
      <c r="E75524" s="71"/>
    </row>
    <row r="75525" spans="5:5" x14ac:dyDescent="0.25">
      <c r="E75525" s="71"/>
    </row>
    <row r="75526" spans="5:5" x14ac:dyDescent="0.25">
      <c r="E75526" s="71"/>
    </row>
    <row r="75527" spans="5:5" x14ac:dyDescent="0.25">
      <c r="E75527" s="71"/>
    </row>
    <row r="75528" spans="5:5" x14ac:dyDescent="0.25">
      <c r="E75528" s="71"/>
    </row>
    <row r="75529" spans="5:5" x14ac:dyDescent="0.25">
      <c r="E75529" s="71"/>
    </row>
    <row r="75530" spans="5:5" x14ac:dyDescent="0.25">
      <c r="E75530" s="71"/>
    </row>
    <row r="75531" spans="5:5" x14ac:dyDescent="0.25">
      <c r="E75531" s="71"/>
    </row>
    <row r="75532" spans="5:5" x14ac:dyDescent="0.25">
      <c r="E75532" s="71"/>
    </row>
    <row r="75533" spans="5:5" x14ac:dyDescent="0.25">
      <c r="E75533" s="71"/>
    </row>
    <row r="75534" spans="5:5" x14ac:dyDescent="0.25">
      <c r="E75534" s="71"/>
    </row>
    <row r="75535" spans="5:5" x14ac:dyDescent="0.25">
      <c r="E75535" s="71"/>
    </row>
    <row r="75536" spans="5:5" x14ac:dyDescent="0.25">
      <c r="E75536" s="71"/>
    </row>
    <row r="75537" spans="5:5" x14ac:dyDescent="0.25">
      <c r="E75537" s="71"/>
    </row>
    <row r="75538" spans="5:5" x14ac:dyDescent="0.25">
      <c r="E75538" s="71"/>
    </row>
    <row r="75539" spans="5:5" x14ac:dyDescent="0.25">
      <c r="E75539" s="71"/>
    </row>
    <row r="75540" spans="5:5" x14ac:dyDescent="0.25">
      <c r="E75540" s="71"/>
    </row>
    <row r="75541" spans="5:5" x14ac:dyDescent="0.25">
      <c r="E75541" s="71"/>
    </row>
    <row r="75542" spans="5:5" x14ac:dyDescent="0.25">
      <c r="E75542" s="71"/>
    </row>
    <row r="75543" spans="5:5" x14ac:dyDescent="0.25">
      <c r="E75543" s="71"/>
    </row>
    <row r="75544" spans="5:5" x14ac:dyDescent="0.25">
      <c r="E75544" s="71"/>
    </row>
    <row r="75545" spans="5:5" x14ac:dyDescent="0.25">
      <c r="E75545" s="71"/>
    </row>
    <row r="75546" spans="5:5" x14ac:dyDescent="0.25">
      <c r="E75546" s="71"/>
    </row>
    <row r="75547" spans="5:5" x14ac:dyDescent="0.25">
      <c r="E75547" s="71"/>
    </row>
    <row r="75548" spans="5:5" x14ac:dyDescent="0.25">
      <c r="E75548" s="71"/>
    </row>
    <row r="75549" spans="5:5" x14ac:dyDescent="0.25">
      <c r="E75549" s="71"/>
    </row>
    <row r="75550" spans="5:5" x14ac:dyDescent="0.25">
      <c r="E75550" s="71"/>
    </row>
    <row r="75551" spans="5:5" x14ac:dyDescent="0.25">
      <c r="E75551" s="71"/>
    </row>
    <row r="75552" spans="5:5" x14ac:dyDescent="0.25">
      <c r="E75552" s="71"/>
    </row>
    <row r="75553" spans="5:5" x14ac:dyDescent="0.25">
      <c r="E75553" s="71"/>
    </row>
    <row r="75554" spans="5:5" x14ac:dyDescent="0.25">
      <c r="E75554" s="71"/>
    </row>
    <row r="75555" spans="5:5" x14ac:dyDescent="0.25">
      <c r="E75555" s="71"/>
    </row>
    <row r="75556" spans="5:5" x14ac:dyDescent="0.25">
      <c r="E75556" s="71"/>
    </row>
    <row r="75557" spans="5:5" x14ac:dyDescent="0.25">
      <c r="E75557" s="71"/>
    </row>
    <row r="75558" spans="5:5" x14ac:dyDescent="0.25">
      <c r="E75558" s="71"/>
    </row>
    <row r="75559" spans="5:5" x14ac:dyDescent="0.25">
      <c r="E75559" s="71"/>
    </row>
    <row r="75560" spans="5:5" x14ac:dyDescent="0.25">
      <c r="E75560" s="71"/>
    </row>
    <row r="75561" spans="5:5" x14ac:dyDescent="0.25">
      <c r="E75561" s="71"/>
    </row>
    <row r="75562" spans="5:5" x14ac:dyDescent="0.25">
      <c r="E75562" s="71"/>
    </row>
    <row r="75563" spans="5:5" x14ac:dyDescent="0.25">
      <c r="E75563" s="71"/>
    </row>
    <row r="75564" spans="5:5" x14ac:dyDescent="0.25">
      <c r="E75564" s="71"/>
    </row>
    <row r="75565" spans="5:5" x14ac:dyDescent="0.25">
      <c r="E75565" s="71"/>
    </row>
    <row r="75566" spans="5:5" x14ac:dyDescent="0.25">
      <c r="E75566" s="71"/>
    </row>
    <row r="75567" spans="5:5" x14ac:dyDescent="0.25">
      <c r="E75567" s="71"/>
    </row>
    <row r="75568" spans="5:5" x14ac:dyDescent="0.25">
      <c r="E75568" s="71"/>
    </row>
    <row r="75569" spans="5:5" x14ac:dyDescent="0.25">
      <c r="E75569" s="71"/>
    </row>
    <row r="75570" spans="5:5" x14ac:dyDescent="0.25">
      <c r="E75570" s="71"/>
    </row>
    <row r="75571" spans="5:5" x14ac:dyDescent="0.25">
      <c r="E75571" s="71"/>
    </row>
    <row r="75572" spans="5:5" x14ac:dyDescent="0.25">
      <c r="E75572" s="71"/>
    </row>
    <row r="75573" spans="5:5" x14ac:dyDescent="0.25">
      <c r="E75573" s="71"/>
    </row>
    <row r="75574" spans="5:5" x14ac:dyDescent="0.25">
      <c r="E75574" s="71"/>
    </row>
    <row r="75575" spans="5:5" x14ac:dyDescent="0.25">
      <c r="E75575" s="71"/>
    </row>
    <row r="75576" spans="5:5" x14ac:dyDescent="0.25">
      <c r="E75576" s="71"/>
    </row>
    <row r="75577" spans="5:5" x14ac:dyDescent="0.25">
      <c r="E75577" s="71"/>
    </row>
    <row r="75578" spans="5:5" x14ac:dyDescent="0.25">
      <c r="E75578" s="71"/>
    </row>
    <row r="75579" spans="5:5" x14ac:dyDescent="0.25">
      <c r="E75579" s="71"/>
    </row>
    <row r="75580" spans="5:5" x14ac:dyDescent="0.25">
      <c r="E75580" s="71"/>
    </row>
    <row r="75581" spans="5:5" x14ac:dyDescent="0.25">
      <c r="E75581" s="71"/>
    </row>
    <row r="75582" spans="5:5" x14ac:dyDescent="0.25">
      <c r="E75582" s="71"/>
    </row>
    <row r="75583" spans="5:5" x14ac:dyDescent="0.25">
      <c r="E75583" s="71"/>
    </row>
    <row r="75584" spans="5:5" x14ac:dyDescent="0.25">
      <c r="E75584" s="71"/>
    </row>
    <row r="75585" spans="5:5" x14ac:dyDescent="0.25">
      <c r="E75585" s="71"/>
    </row>
    <row r="75586" spans="5:5" x14ac:dyDescent="0.25">
      <c r="E75586" s="71"/>
    </row>
    <row r="75587" spans="5:5" x14ac:dyDescent="0.25">
      <c r="E75587" s="71"/>
    </row>
    <row r="75588" spans="5:5" x14ac:dyDescent="0.25">
      <c r="E75588" s="71"/>
    </row>
    <row r="75589" spans="5:5" x14ac:dyDescent="0.25">
      <c r="E75589" s="71"/>
    </row>
    <row r="75590" spans="5:5" x14ac:dyDescent="0.25">
      <c r="E75590" s="71"/>
    </row>
    <row r="75591" spans="5:5" x14ac:dyDescent="0.25">
      <c r="E75591" s="71"/>
    </row>
    <row r="75592" spans="5:5" x14ac:dyDescent="0.25">
      <c r="E75592" s="71"/>
    </row>
    <row r="75593" spans="5:5" x14ac:dyDescent="0.25">
      <c r="E75593" s="71"/>
    </row>
    <row r="75594" spans="5:5" x14ac:dyDescent="0.25">
      <c r="E75594" s="71"/>
    </row>
    <row r="75595" spans="5:5" x14ac:dyDescent="0.25">
      <c r="E75595" s="71"/>
    </row>
    <row r="75596" spans="5:5" x14ac:dyDescent="0.25">
      <c r="E75596" s="71"/>
    </row>
    <row r="75597" spans="5:5" x14ac:dyDescent="0.25">
      <c r="E75597" s="71"/>
    </row>
    <row r="75598" spans="5:5" x14ac:dyDescent="0.25">
      <c r="E75598" s="71"/>
    </row>
    <row r="75599" spans="5:5" x14ac:dyDescent="0.25">
      <c r="E75599" s="71"/>
    </row>
    <row r="75600" spans="5:5" x14ac:dyDescent="0.25">
      <c r="E75600" s="71"/>
    </row>
    <row r="75601" spans="5:5" x14ac:dyDescent="0.25">
      <c r="E75601" s="71"/>
    </row>
    <row r="75602" spans="5:5" x14ac:dyDescent="0.25">
      <c r="E75602" s="71"/>
    </row>
    <row r="75603" spans="5:5" x14ac:dyDescent="0.25">
      <c r="E75603" s="71"/>
    </row>
    <row r="75604" spans="5:5" x14ac:dyDescent="0.25">
      <c r="E75604" s="71"/>
    </row>
    <row r="75605" spans="5:5" x14ac:dyDescent="0.25">
      <c r="E75605" s="71"/>
    </row>
    <row r="75606" spans="5:5" x14ac:dyDescent="0.25">
      <c r="E75606" s="71"/>
    </row>
    <row r="75607" spans="5:5" x14ac:dyDescent="0.25">
      <c r="E75607" s="71"/>
    </row>
    <row r="75608" spans="5:5" x14ac:dyDescent="0.25">
      <c r="E75608" s="71"/>
    </row>
    <row r="75609" spans="5:5" x14ac:dyDescent="0.25">
      <c r="E75609" s="71"/>
    </row>
    <row r="75610" spans="5:5" x14ac:dyDescent="0.25">
      <c r="E75610" s="71"/>
    </row>
    <row r="75611" spans="5:5" x14ac:dyDescent="0.25">
      <c r="E75611" s="71"/>
    </row>
    <row r="75612" spans="5:5" x14ac:dyDescent="0.25">
      <c r="E75612" s="71"/>
    </row>
    <row r="75613" spans="5:5" x14ac:dyDescent="0.25">
      <c r="E75613" s="71"/>
    </row>
    <row r="75614" spans="5:5" x14ac:dyDescent="0.25">
      <c r="E75614" s="71"/>
    </row>
    <row r="75615" spans="5:5" x14ac:dyDescent="0.25">
      <c r="E75615" s="71"/>
    </row>
    <row r="75616" spans="5:5" x14ac:dyDescent="0.25">
      <c r="E75616" s="71"/>
    </row>
    <row r="75617" spans="5:5" x14ac:dyDescent="0.25">
      <c r="E75617" s="71"/>
    </row>
    <row r="75618" spans="5:5" x14ac:dyDescent="0.25">
      <c r="E75618" s="71"/>
    </row>
    <row r="75619" spans="5:5" x14ac:dyDescent="0.25">
      <c r="E75619" s="71"/>
    </row>
    <row r="75620" spans="5:5" x14ac:dyDescent="0.25">
      <c r="E75620" s="71"/>
    </row>
    <row r="75621" spans="5:5" x14ac:dyDescent="0.25">
      <c r="E75621" s="71"/>
    </row>
    <row r="75622" spans="5:5" x14ac:dyDescent="0.25">
      <c r="E75622" s="71"/>
    </row>
    <row r="75623" spans="5:5" x14ac:dyDescent="0.25">
      <c r="E75623" s="71"/>
    </row>
    <row r="75624" spans="5:5" x14ac:dyDescent="0.25">
      <c r="E75624" s="71"/>
    </row>
    <row r="75625" spans="5:5" x14ac:dyDescent="0.25">
      <c r="E75625" s="71"/>
    </row>
    <row r="75626" spans="5:5" x14ac:dyDescent="0.25">
      <c r="E75626" s="71"/>
    </row>
    <row r="75627" spans="5:5" x14ac:dyDescent="0.25">
      <c r="E75627" s="71"/>
    </row>
    <row r="75628" spans="5:5" x14ac:dyDescent="0.25">
      <c r="E75628" s="71"/>
    </row>
    <row r="75629" spans="5:5" x14ac:dyDescent="0.25">
      <c r="E75629" s="71"/>
    </row>
    <row r="75630" spans="5:5" x14ac:dyDescent="0.25">
      <c r="E75630" s="71"/>
    </row>
    <row r="75631" spans="5:5" x14ac:dyDescent="0.25">
      <c r="E75631" s="71"/>
    </row>
    <row r="75632" spans="5:5" x14ac:dyDescent="0.25">
      <c r="E75632" s="71"/>
    </row>
    <row r="75633" spans="5:5" x14ac:dyDescent="0.25">
      <c r="E75633" s="71"/>
    </row>
    <row r="75634" spans="5:5" x14ac:dyDescent="0.25">
      <c r="E75634" s="71"/>
    </row>
    <row r="75635" spans="5:5" x14ac:dyDescent="0.25">
      <c r="E75635" s="71"/>
    </row>
    <row r="75636" spans="5:5" x14ac:dyDescent="0.25">
      <c r="E75636" s="71"/>
    </row>
    <row r="75637" spans="5:5" x14ac:dyDescent="0.25">
      <c r="E75637" s="71"/>
    </row>
    <row r="75638" spans="5:5" x14ac:dyDescent="0.25">
      <c r="E75638" s="71"/>
    </row>
    <row r="75639" spans="5:5" x14ac:dyDescent="0.25">
      <c r="E75639" s="71"/>
    </row>
    <row r="75640" spans="5:5" x14ac:dyDescent="0.25">
      <c r="E75640" s="71"/>
    </row>
    <row r="75641" spans="5:5" x14ac:dyDescent="0.25">
      <c r="E75641" s="71"/>
    </row>
    <row r="75642" spans="5:5" x14ac:dyDescent="0.25">
      <c r="E75642" s="71"/>
    </row>
    <row r="75643" spans="5:5" x14ac:dyDescent="0.25">
      <c r="E75643" s="71"/>
    </row>
    <row r="75644" spans="5:5" x14ac:dyDescent="0.25">
      <c r="E75644" s="71"/>
    </row>
    <row r="75645" spans="5:5" x14ac:dyDescent="0.25">
      <c r="E75645" s="71"/>
    </row>
    <row r="75646" spans="5:5" x14ac:dyDescent="0.25">
      <c r="E75646" s="71"/>
    </row>
    <row r="75647" spans="5:5" x14ac:dyDescent="0.25">
      <c r="E75647" s="71"/>
    </row>
    <row r="75648" spans="5:5" x14ac:dyDescent="0.25">
      <c r="E75648" s="71"/>
    </row>
    <row r="75649" spans="5:5" x14ac:dyDescent="0.25">
      <c r="E75649" s="71"/>
    </row>
    <row r="75650" spans="5:5" x14ac:dyDescent="0.25">
      <c r="E75650" s="71"/>
    </row>
    <row r="75651" spans="5:5" x14ac:dyDescent="0.25">
      <c r="E75651" s="71"/>
    </row>
    <row r="75652" spans="5:5" x14ac:dyDescent="0.25">
      <c r="E75652" s="71"/>
    </row>
    <row r="75653" spans="5:5" x14ac:dyDescent="0.25">
      <c r="E75653" s="71"/>
    </row>
    <row r="75654" spans="5:5" x14ac:dyDescent="0.25">
      <c r="E75654" s="71"/>
    </row>
    <row r="75655" spans="5:5" x14ac:dyDescent="0.25">
      <c r="E75655" s="71"/>
    </row>
    <row r="75656" spans="5:5" x14ac:dyDescent="0.25">
      <c r="E75656" s="71"/>
    </row>
    <row r="75657" spans="5:5" x14ac:dyDescent="0.25">
      <c r="E75657" s="71"/>
    </row>
    <row r="75658" spans="5:5" x14ac:dyDescent="0.25">
      <c r="E75658" s="71"/>
    </row>
    <row r="75659" spans="5:5" x14ac:dyDescent="0.25">
      <c r="E75659" s="71"/>
    </row>
    <row r="75660" spans="5:5" x14ac:dyDescent="0.25">
      <c r="E75660" s="71"/>
    </row>
    <row r="75661" spans="5:5" x14ac:dyDescent="0.25">
      <c r="E75661" s="71"/>
    </row>
    <row r="75662" spans="5:5" x14ac:dyDescent="0.25">
      <c r="E75662" s="71"/>
    </row>
    <row r="75663" spans="5:5" x14ac:dyDescent="0.25">
      <c r="E75663" s="71"/>
    </row>
    <row r="75664" spans="5:5" x14ac:dyDescent="0.25">
      <c r="E75664" s="71"/>
    </row>
    <row r="75665" spans="5:5" x14ac:dyDescent="0.25">
      <c r="E75665" s="71"/>
    </row>
    <row r="75666" spans="5:5" x14ac:dyDescent="0.25">
      <c r="E75666" s="71"/>
    </row>
    <row r="75667" spans="5:5" x14ac:dyDescent="0.25">
      <c r="E75667" s="71"/>
    </row>
    <row r="75668" spans="5:5" x14ac:dyDescent="0.25">
      <c r="E75668" s="71"/>
    </row>
    <row r="75669" spans="5:5" x14ac:dyDescent="0.25">
      <c r="E75669" s="71"/>
    </row>
    <row r="75670" spans="5:5" x14ac:dyDescent="0.25">
      <c r="E75670" s="71"/>
    </row>
    <row r="75671" spans="5:5" x14ac:dyDescent="0.25">
      <c r="E75671" s="71"/>
    </row>
    <row r="75672" spans="5:5" x14ac:dyDescent="0.25">
      <c r="E75672" s="71"/>
    </row>
    <row r="75673" spans="5:5" x14ac:dyDescent="0.25">
      <c r="E75673" s="71"/>
    </row>
    <row r="75674" spans="5:5" x14ac:dyDescent="0.25">
      <c r="E75674" s="71"/>
    </row>
    <row r="75675" spans="5:5" x14ac:dyDescent="0.25">
      <c r="E75675" s="71"/>
    </row>
    <row r="75676" spans="5:5" x14ac:dyDescent="0.25">
      <c r="E75676" s="71"/>
    </row>
    <row r="75677" spans="5:5" x14ac:dyDescent="0.25">
      <c r="E75677" s="71"/>
    </row>
    <row r="75678" spans="5:5" x14ac:dyDescent="0.25">
      <c r="E75678" s="71"/>
    </row>
    <row r="75679" spans="5:5" x14ac:dyDescent="0.25">
      <c r="E75679" s="71"/>
    </row>
    <row r="75680" spans="5:5" x14ac:dyDescent="0.25">
      <c r="E75680" s="71"/>
    </row>
    <row r="75681" spans="5:5" x14ac:dyDescent="0.25">
      <c r="E75681" s="71"/>
    </row>
    <row r="75682" spans="5:5" x14ac:dyDescent="0.25">
      <c r="E75682" s="71"/>
    </row>
    <row r="75683" spans="5:5" x14ac:dyDescent="0.25">
      <c r="E75683" s="71"/>
    </row>
    <row r="75684" spans="5:5" x14ac:dyDescent="0.25">
      <c r="E75684" s="71"/>
    </row>
    <row r="75685" spans="5:5" x14ac:dyDescent="0.25">
      <c r="E75685" s="71"/>
    </row>
    <row r="75686" spans="5:5" x14ac:dyDescent="0.25">
      <c r="E75686" s="71"/>
    </row>
    <row r="75687" spans="5:5" x14ac:dyDescent="0.25">
      <c r="E75687" s="71"/>
    </row>
    <row r="75688" spans="5:5" x14ac:dyDescent="0.25">
      <c r="E75688" s="71"/>
    </row>
    <row r="75689" spans="5:5" x14ac:dyDescent="0.25">
      <c r="E75689" s="71"/>
    </row>
    <row r="75690" spans="5:5" x14ac:dyDescent="0.25">
      <c r="E75690" s="71"/>
    </row>
    <row r="75691" spans="5:5" x14ac:dyDescent="0.25">
      <c r="E75691" s="71"/>
    </row>
    <row r="75692" spans="5:5" x14ac:dyDescent="0.25">
      <c r="E75692" s="71"/>
    </row>
    <row r="75693" spans="5:5" x14ac:dyDescent="0.25">
      <c r="E75693" s="71"/>
    </row>
    <row r="75694" spans="5:5" x14ac:dyDescent="0.25">
      <c r="E75694" s="71"/>
    </row>
    <row r="75695" spans="5:5" x14ac:dyDescent="0.25">
      <c r="E75695" s="71"/>
    </row>
    <row r="75696" spans="5:5" x14ac:dyDescent="0.25">
      <c r="E75696" s="71"/>
    </row>
    <row r="75697" spans="5:5" x14ac:dyDescent="0.25">
      <c r="E75697" s="71"/>
    </row>
    <row r="75698" spans="5:5" x14ac:dyDescent="0.25">
      <c r="E75698" s="71"/>
    </row>
    <row r="75699" spans="5:5" x14ac:dyDescent="0.25">
      <c r="E75699" s="71"/>
    </row>
    <row r="75700" spans="5:5" x14ac:dyDescent="0.25">
      <c r="E75700" s="71"/>
    </row>
    <row r="75701" spans="5:5" x14ac:dyDescent="0.25">
      <c r="E75701" s="71"/>
    </row>
    <row r="75702" spans="5:5" x14ac:dyDescent="0.25">
      <c r="E75702" s="71"/>
    </row>
    <row r="75703" spans="5:5" x14ac:dyDescent="0.25">
      <c r="E75703" s="71"/>
    </row>
    <row r="75704" spans="5:5" x14ac:dyDescent="0.25">
      <c r="E75704" s="71"/>
    </row>
    <row r="75705" spans="5:5" x14ac:dyDescent="0.25">
      <c r="E75705" s="71"/>
    </row>
    <row r="75706" spans="5:5" x14ac:dyDescent="0.25">
      <c r="E75706" s="71"/>
    </row>
    <row r="75707" spans="5:5" x14ac:dyDescent="0.25">
      <c r="E75707" s="71"/>
    </row>
    <row r="75708" spans="5:5" x14ac:dyDescent="0.25">
      <c r="E75708" s="71"/>
    </row>
    <row r="75709" spans="5:5" x14ac:dyDescent="0.25">
      <c r="E75709" s="71"/>
    </row>
    <row r="75710" spans="5:5" x14ac:dyDescent="0.25">
      <c r="E75710" s="71"/>
    </row>
    <row r="75711" spans="5:5" x14ac:dyDescent="0.25">
      <c r="E75711" s="71"/>
    </row>
    <row r="75712" spans="5:5" x14ac:dyDescent="0.25">
      <c r="E75712" s="71"/>
    </row>
    <row r="75713" spans="5:5" x14ac:dyDescent="0.25">
      <c r="E75713" s="71"/>
    </row>
    <row r="75714" spans="5:5" x14ac:dyDescent="0.25">
      <c r="E75714" s="71"/>
    </row>
    <row r="75715" spans="5:5" x14ac:dyDescent="0.25">
      <c r="E75715" s="71"/>
    </row>
    <row r="75716" spans="5:5" x14ac:dyDescent="0.25">
      <c r="E75716" s="71"/>
    </row>
    <row r="75717" spans="5:5" x14ac:dyDescent="0.25">
      <c r="E75717" s="71"/>
    </row>
    <row r="75718" spans="5:5" x14ac:dyDescent="0.25">
      <c r="E75718" s="71"/>
    </row>
    <row r="75719" spans="5:5" x14ac:dyDescent="0.25">
      <c r="E75719" s="71"/>
    </row>
    <row r="75720" spans="5:5" x14ac:dyDescent="0.25">
      <c r="E75720" s="71"/>
    </row>
    <row r="75721" spans="5:5" x14ac:dyDescent="0.25">
      <c r="E75721" s="71"/>
    </row>
    <row r="75722" spans="5:5" x14ac:dyDescent="0.25">
      <c r="E75722" s="71"/>
    </row>
    <row r="75723" spans="5:5" x14ac:dyDescent="0.25">
      <c r="E75723" s="71"/>
    </row>
    <row r="75724" spans="5:5" x14ac:dyDescent="0.25">
      <c r="E75724" s="71"/>
    </row>
    <row r="75725" spans="5:5" x14ac:dyDescent="0.25">
      <c r="E75725" s="71"/>
    </row>
    <row r="75726" spans="5:5" x14ac:dyDescent="0.25">
      <c r="E75726" s="71"/>
    </row>
    <row r="75727" spans="5:5" x14ac:dyDescent="0.25">
      <c r="E75727" s="71"/>
    </row>
    <row r="75728" spans="5:5" x14ac:dyDescent="0.25">
      <c r="E75728" s="71"/>
    </row>
    <row r="75729" spans="5:5" x14ac:dyDescent="0.25">
      <c r="E75729" s="71"/>
    </row>
    <row r="75730" spans="5:5" x14ac:dyDescent="0.25">
      <c r="E75730" s="71"/>
    </row>
    <row r="75731" spans="5:5" x14ac:dyDescent="0.25">
      <c r="E75731" s="71"/>
    </row>
    <row r="75732" spans="5:5" x14ac:dyDescent="0.25">
      <c r="E75732" s="71"/>
    </row>
    <row r="75733" spans="5:5" x14ac:dyDescent="0.25">
      <c r="E75733" s="71"/>
    </row>
    <row r="75734" spans="5:5" x14ac:dyDescent="0.25">
      <c r="E75734" s="71"/>
    </row>
    <row r="75735" spans="5:5" x14ac:dyDescent="0.25">
      <c r="E75735" s="71"/>
    </row>
    <row r="75736" spans="5:5" x14ac:dyDescent="0.25">
      <c r="E75736" s="71"/>
    </row>
    <row r="75737" spans="5:5" x14ac:dyDescent="0.25">
      <c r="E75737" s="71"/>
    </row>
    <row r="75738" spans="5:5" x14ac:dyDescent="0.25">
      <c r="E75738" s="71"/>
    </row>
    <row r="75739" spans="5:5" x14ac:dyDescent="0.25">
      <c r="E75739" s="71"/>
    </row>
    <row r="75740" spans="5:5" x14ac:dyDescent="0.25">
      <c r="E75740" s="71"/>
    </row>
    <row r="75741" spans="5:5" x14ac:dyDescent="0.25">
      <c r="E75741" s="71"/>
    </row>
    <row r="75742" spans="5:5" x14ac:dyDescent="0.25">
      <c r="E75742" s="71"/>
    </row>
    <row r="75743" spans="5:5" x14ac:dyDescent="0.25">
      <c r="E75743" s="71"/>
    </row>
    <row r="75744" spans="5:5" x14ac:dyDescent="0.25">
      <c r="E75744" s="71"/>
    </row>
    <row r="75745" spans="5:5" x14ac:dyDescent="0.25">
      <c r="E75745" s="71"/>
    </row>
    <row r="75746" spans="5:5" x14ac:dyDescent="0.25">
      <c r="E75746" s="71"/>
    </row>
    <row r="75747" spans="5:5" x14ac:dyDescent="0.25">
      <c r="E75747" s="71"/>
    </row>
    <row r="75748" spans="5:5" x14ac:dyDescent="0.25">
      <c r="E75748" s="71"/>
    </row>
    <row r="75749" spans="5:5" x14ac:dyDescent="0.25">
      <c r="E75749" s="71"/>
    </row>
    <row r="75750" spans="5:5" x14ac:dyDescent="0.25">
      <c r="E75750" s="71"/>
    </row>
    <row r="75751" spans="5:5" x14ac:dyDescent="0.25">
      <c r="E75751" s="71"/>
    </row>
    <row r="75752" spans="5:5" x14ac:dyDescent="0.25">
      <c r="E75752" s="71"/>
    </row>
    <row r="75753" spans="5:5" x14ac:dyDescent="0.25">
      <c r="E75753" s="71"/>
    </row>
    <row r="75754" spans="5:5" x14ac:dyDescent="0.25">
      <c r="E75754" s="71"/>
    </row>
    <row r="75755" spans="5:5" x14ac:dyDescent="0.25">
      <c r="E75755" s="71"/>
    </row>
    <row r="75756" spans="5:5" x14ac:dyDescent="0.25">
      <c r="E75756" s="71"/>
    </row>
    <row r="75757" spans="5:5" x14ac:dyDescent="0.25">
      <c r="E75757" s="71"/>
    </row>
    <row r="75758" spans="5:5" x14ac:dyDescent="0.25">
      <c r="E75758" s="71"/>
    </row>
    <row r="75759" spans="5:5" x14ac:dyDescent="0.25">
      <c r="E75759" s="71"/>
    </row>
    <row r="75760" spans="5:5" x14ac:dyDescent="0.25">
      <c r="E75760" s="71"/>
    </row>
    <row r="75761" spans="5:5" x14ac:dyDescent="0.25">
      <c r="E75761" s="71"/>
    </row>
    <row r="75762" spans="5:5" x14ac:dyDescent="0.25">
      <c r="E75762" s="71"/>
    </row>
    <row r="75763" spans="5:5" x14ac:dyDescent="0.25">
      <c r="E75763" s="71"/>
    </row>
    <row r="75764" spans="5:5" x14ac:dyDescent="0.25">
      <c r="E75764" s="71"/>
    </row>
    <row r="75765" spans="5:5" x14ac:dyDescent="0.25">
      <c r="E75765" s="71"/>
    </row>
    <row r="75766" spans="5:5" x14ac:dyDescent="0.25">
      <c r="E75766" s="71"/>
    </row>
    <row r="75767" spans="5:5" x14ac:dyDescent="0.25">
      <c r="E75767" s="71"/>
    </row>
    <row r="75768" spans="5:5" x14ac:dyDescent="0.25">
      <c r="E75768" s="71"/>
    </row>
    <row r="75769" spans="5:5" x14ac:dyDescent="0.25">
      <c r="E75769" s="71"/>
    </row>
    <row r="75770" spans="5:5" x14ac:dyDescent="0.25">
      <c r="E75770" s="71"/>
    </row>
    <row r="75771" spans="5:5" x14ac:dyDescent="0.25">
      <c r="E75771" s="71"/>
    </row>
    <row r="75772" spans="5:5" x14ac:dyDescent="0.25">
      <c r="E75772" s="71"/>
    </row>
    <row r="75773" spans="5:5" x14ac:dyDescent="0.25">
      <c r="E75773" s="71"/>
    </row>
    <row r="75774" spans="5:5" x14ac:dyDescent="0.25">
      <c r="E75774" s="71"/>
    </row>
    <row r="75775" spans="5:5" x14ac:dyDescent="0.25">
      <c r="E75775" s="71"/>
    </row>
    <row r="75776" spans="5:5" x14ac:dyDescent="0.25">
      <c r="E75776" s="71"/>
    </row>
    <row r="75777" spans="5:5" x14ac:dyDescent="0.25">
      <c r="E75777" s="71"/>
    </row>
    <row r="75778" spans="5:5" x14ac:dyDescent="0.25">
      <c r="E75778" s="71"/>
    </row>
    <row r="75779" spans="5:5" x14ac:dyDescent="0.25">
      <c r="E75779" s="71"/>
    </row>
    <row r="75780" spans="5:5" x14ac:dyDescent="0.25">
      <c r="E75780" s="71"/>
    </row>
    <row r="75781" spans="5:5" x14ac:dyDescent="0.25">
      <c r="E75781" s="71"/>
    </row>
    <row r="75782" spans="5:5" x14ac:dyDescent="0.25">
      <c r="E75782" s="71"/>
    </row>
    <row r="75783" spans="5:5" x14ac:dyDescent="0.25">
      <c r="E75783" s="71"/>
    </row>
    <row r="75784" spans="5:5" x14ac:dyDescent="0.25">
      <c r="E75784" s="71"/>
    </row>
    <row r="75785" spans="5:5" x14ac:dyDescent="0.25">
      <c r="E75785" s="71"/>
    </row>
    <row r="75786" spans="5:5" x14ac:dyDescent="0.25">
      <c r="E75786" s="71"/>
    </row>
    <row r="75787" spans="5:5" x14ac:dyDescent="0.25">
      <c r="E75787" s="71"/>
    </row>
    <row r="75788" spans="5:5" x14ac:dyDescent="0.25">
      <c r="E75788" s="71"/>
    </row>
    <row r="75789" spans="5:5" x14ac:dyDescent="0.25">
      <c r="E75789" s="71"/>
    </row>
    <row r="75790" spans="5:5" x14ac:dyDescent="0.25">
      <c r="E75790" s="71"/>
    </row>
    <row r="75791" spans="5:5" x14ac:dyDescent="0.25">
      <c r="E75791" s="71"/>
    </row>
    <row r="75792" spans="5:5" x14ac:dyDescent="0.25">
      <c r="E75792" s="71"/>
    </row>
    <row r="75793" spans="5:5" x14ac:dyDescent="0.25">
      <c r="E75793" s="71"/>
    </row>
    <row r="75794" spans="5:5" x14ac:dyDescent="0.25">
      <c r="E75794" s="71"/>
    </row>
    <row r="75795" spans="5:5" x14ac:dyDescent="0.25">
      <c r="E75795" s="71"/>
    </row>
    <row r="75796" spans="5:5" x14ac:dyDescent="0.25">
      <c r="E75796" s="71"/>
    </row>
    <row r="75797" spans="5:5" x14ac:dyDescent="0.25">
      <c r="E75797" s="71"/>
    </row>
    <row r="75798" spans="5:5" x14ac:dyDescent="0.25">
      <c r="E75798" s="71"/>
    </row>
    <row r="75799" spans="5:5" x14ac:dyDescent="0.25">
      <c r="E75799" s="71"/>
    </row>
    <row r="75800" spans="5:5" x14ac:dyDescent="0.25">
      <c r="E75800" s="71"/>
    </row>
    <row r="75801" spans="5:5" x14ac:dyDescent="0.25">
      <c r="E75801" s="71"/>
    </row>
    <row r="75802" spans="5:5" x14ac:dyDescent="0.25">
      <c r="E75802" s="71"/>
    </row>
    <row r="75803" spans="5:5" x14ac:dyDescent="0.25">
      <c r="E75803" s="71"/>
    </row>
    <row r="75804" spans="5:5" x14ac:dyDescent="0.25">
      <c r="E75804" s="71"/>
    </row>
    <row r="75805" spans="5:5" x14ac:dyDescent="0.25">
      <c r="E75805" s="71"/>
    </row>
    <row r="75806" spans="5:5" x14ac:dyDescent="0.25">
      <c r="E75806" s="71"/>
    </row>
    <row r="75807" spans="5:5" x14ac:dyDescent="0.25">
      <c r="E75807" s="71"/>
    </row>
    <row r="75808" spans="5:5" x14ac:dyDescent="0.25">
      <c r="E75808" s="71"/>
    </row>
    <row r="75809" spans="5:5" x14ac:dyDescent="0.25">
      <c r="E75809" s="71"/>
    </row>
    <row r="75810" spans="5:5" x14ac:dyDescent="0.25">
      <c r="E75810" s="71"/>
    </row>
    <row r="75811" spans="5:5" x14ac:dyDescent="0.25">
      <c r="E75811" s="71"/>
    </row>
    <row r="75812" spans="5:5" x14ac:dyDescent="0.25">
      <c r="E75812" s="71"/>
    </row>
    <row r="75813" spans="5:5" x14ac:dyDescent="0.25">
      <c r="E75813" s="71"/>
    </row>
    <row r="75814" spans="5:5" x14ac:dyDescent="0.25">
      <c r="E75814" s="71"/>
    </row>
    <row r="75815" spans="5:5" x14ac:dyDescent="0.25">
      <c r="E75815" s="71"/>
    </row>
    <row r="75816" spans="5:5" x14ac:dyDescent="0.25">
      <c r="E75816" s="71"/>
    </row>
    <row r="75817" spans="5:5" x14ac:dyDescent="0.25">
      <c r="E75817" s="71"/>
    </row>
    <row r="75818" spans="5:5" x14ac:dyDescent="0.25">
      <c r="E75818" s="71"/>
    </row>
    <row r="75819" spans="5:5" x14ac:dyDescent="0.25">
      <c r="E75819" s="71"/>
    </row>
    <row r="75820" spans="5:5" x14ac:dyDescent="0.25">
      <c r="E75820" s="71"/>
    </row>
    <row r="75821" spans="5:5" x14ac:dyDescent="0.25">
      <c r="E75821" s="71"/>
    </row>
    <row r="75822" spans="5:5" x14ac:dyDescent="0.25">
      <c r="E75822" s="71"/>
    </row>
    <row r="75823" spans="5:5" x14ac:dyDescent="0.25">
      <c r="E75823" s="71"/>
    </row>
    <row r="75824" spans="5:5" x14ac:dyDescent="0.25">
      <c r="E75824" s="71"/>
    </row>
    <row r="75825" spans="5:5" x14ac:dyDescent="0.25">
      <c r="E75825" s="71"/>
    </row>
    <row r="75826" spans="5:5" x14ac:dyDescent="0.25">
      <c r="E75826" s="71"/>
    </row>
    <row r="75827" spans="5:5" x14ac:dyDescent="0.25">
      <c r="E75827" s="71"/>
    </row>
    <row r="75828" spans="5:5" x14ac:dyDescent="0.25">
      <c r="E75828" s="71"/>
    </row>
    <row r="75829" spans="5:5" x14ac:dyDescent="0.25">
      <c r="E75829" s="71"/>
    </row>
    <row r="75830" spans="5:5" x14ac:dyDescent="0.25">
      <c r="E75830" s="71"/>
    </row>
    <row r="75831" spans="5:5" x14ac:dyDescent="0.25">
      <c r="E75831" s="71"/>
    </row>
    <row r="75832" spans="5:5" x14ac:dyDescent="0.25">
      <c r="E75832" s="71"/>
    </row>
    <row r="75833" spans="5:5" x14ac:dyDescent="0.25">
      <c r="E75833" s="71"/>
    </row>
    <row r="75834" spans="5:5" x14ac:dyDescent="0.25">
      <c r="E75834" s="71"/>
    </row>
    <row r="75835" spans="5:5" x14ac:dyDescent="0.25">
      <c r="E75835" s="71"/>
    </row>
    <row r="75836" spans="5:5" x14ac:dyDescent="0.25">
      <c r="E75836" s="71"/>
    </row>
    <row r="75837" spans="5:5" x14ac:dyDescent="0.25">
      <c r="E75837" s="71"/>
    </row>
    <row r="75838" spans="5:5" x14ac:dyDescent="0.25">
      <c r="E75838" s="71"/>
    </row>
    <row r="75839" spans="5:5" x14ac:dyDescent="0.25">
      <c r="E75839" s="71"/>
    </row>
    <row r="75840" spans="5:5" x14ac:dyDescent="0.25">
      <c r="E75840" s="71"/>
    </row>
    <row r="75841" spans="5:5" x14ac:dyDescent="0.25">
      <c r="E75841" s="71"/>
    </row>
    <row r="75842" spans="5:5" x14ac:dyDescent="0.25">
      <c r="E75842" s="71"/>
    </row>
    <row r="75843" spans="5:5" x14ac:dyDescent="0.25">
      <c r="E75843" s="71"/>
    </row>
    <row r="75844" spans="5:5" x14ac:dyDescent="0.25">
      <c r="E75844" s="71"/>
    </row>
    <row r="75845" spans="5:5" x14ac:dyDescent="0.25">
      <c r="E75845" s="71"/>
    </row>
    <row r="75846" spans="5:5" x14ac:dyDescent="0.25">
      <c r="E75846" s="71"/>
    </row>
    <row r="75847" spans="5:5" x14ac:dyDescent="0.25">
      <c r="E75847" s="71"/>
    </row>
    <row r="75848" spans="5:5" x14ac:dyDescent="0.25">
      <c r="E75848" s="71"/>
    </row>
    <row r="75849" spans="5:5" x14ac:dyDescent="0.25">
      <c r="E75849" s="71"/>
    </row>
    <row r="75850" spans="5:5" x14ac:dyDescent="0.25">
      <c r="E75850" s="71"/>
    </row>
    <row r="75851" spans="5:5" x14ac:dyDescent="0.25">
      <c r="E75851" s="71"/>
    </row>
    <row r="75852" spans="5:5" x14ac:dyDescent="0.25">
      <c r="E75852" s="71"/>
    </row>
    <row r="75853" spans="5:5" x14ac:dyDescent="0.25">
      <c r="E75853" s="71"/>
    </row>
    <row r="75854" spans="5:5" x14ac:dyDescent="0.25">
      <c r="E75854" s="71"/>
    </row>
    <row r="75855" spans="5:5" x14ac:dyDescent="0.25">
      <c r="E75855" s="71"/>
    </row>
    <row r="75856" spans="5:5" x14ac:dyDescent="0.25">
      <c r="E75856" s="71"/>
    </row>
    <row r="75857" spans="5:5" x14ac:dyDescent="0.25">
      <c r="E75857" s="71"/>
    </row>
    <row r="75858" spans="5:5" x14ac:dyDescent="0.25">
      <c r="E75858" s="71"/>
    </row>
    <row r="75859" spans="5:5" x14ac:dyDescent="0.25">
      <c r="E75859" s="71"/>
    </row>
    <row r="75860" spans="5:5" x14ac:dyDescent="0.25">
      <c r="E75860" s="71"/>
    </row>
    <row r="75861" spans="5:5" x14ac:dyDescent="0.25">
      <c r="E75861" s="71"/>
    </row>
    <row r="75862" spans="5:5" x14ac:dyDescent="0.25">
      <c r="E75862" s="71"/>
    </row>
    <row r="75863" spans="5:5" x14ac:dyDescent="0.25">
      <c r="E75863" s="71"/>
    </row>
    <row r="75864" spans="5:5" x14ac:dyDescent="0.25">
      <c r="E75864" s="71"/>
    </row>
    <row r="75865" spans="5:5" x14ac:dyDescent="0.25">
      <c r="E75865" s="71"/>
    </row>
    <row r="75866" spans="5:5" x14ac:dyDescent="0.25">
      <c r="E75866" s="71"/>
    </row>
    <row r="75867" spans="5:5" x14ac:dyDescent="0.25">
      <c r="E75867" s="71"/>
    </row>
    <row r="75868" spans="5:5" x14ac:dyDescent="0.25">
      <c r="E75868" s="71"/>
    </row>
    <row r="75869" spans="5:5" x14ac:dyDescent="0.25">
      <c r="E75869" s="71"/>
    </row>
    <row r="75870" spans="5:5" x14ac:dyDescent="0.25">
      <c r="E75870" s="71"/>
    </row>
    <row r="75871" spans="5:5" x14ac:dyDescent="0.25">
      <c r="E75871" s="71"/>
    </row>
    <row r="75872" spans="5:5" x14ac:dyDescent="0.25">
      <c r="E75872" s="71"/>
    </row>
    <row r="75873" spans="5:5" x14ac:dyDescent="0.25">
      <c r="E75873" s="71"/>
    </row>
    <row r="75874" spans="5:5" x14ac:dyDescent="0.25">
      <c r="E75874" s="71"/>
    </row>
    <row r="75875" spans="5:5" x14ac:dyDescent="0.25">
      <c r="E75875" s="71"/>
    </row>
    <row r="75876" spans="5:5" x14ac:dyDescent="0.25">
      <c r="E75876" s="71"/>
    </row>
    <row r="75877" spans="5:5" x14ac:dyDescent="0.25">
      <c r="E75877" s="71"/>
    </row>
    <row r="75878" spans="5:5" x14ac:dyDescent="0.25">
      <c r="E75878" s="71"/>
    </row>
    <row r="75879" spans="5:5" x14ac:dyDescent="0.25">
      <c r="E75879" s="71"/>
    </row>
    <row r="75880" spans="5:5" x14ac:dyDescent="0.25">
      <c r="E75880" s="71"/>
    </row>
    <row r="75881" spans="5:5" x14ac:dyDescent="0.25">
      <c r="E75881" s="71"/>
    </row>
    <row r="75882" spans="5:5" x14ac:dyDescent="0.25">
      <c r="E75882" s="71"/>
    </row>
    <row r="75883" spans="5:5" x14ac:dyDescent="0.25">
      <c r="E75883" s="71"/>
    </row>
    <row r="75884" spans="5:5" x14ac:dyDescent="0.25">
      <c r="E75884" s="71"/>
    </row>
    <row r="75885" spans="5:5" x14ac:dyDescent="0.25">
      <c r="E75885" s="71"/>
    </row>
    <row r="75886" spans="5:5" x14ac:dyDescent="0.25">
      <c r="E75886" s="71"/>
    </row>
    <row r="75887" spans="5:5" x14ac:dyDescent="0.25">
      <c r="E75887" s="71"/>
    </row>
    <row r="75888" spans="5:5" x14ac:dyDescent="0.25">
      <c r="E75888" s="71"/>
    </row>
    <row r="75889" spans="5:5" x14ac:dyDescent="0.25">
      <c r="E75889" s="71"/>
    </row>
    <row r="75890" spans="5:5" x14ac:dyDescent="0.25">
      <c r="E75890" s="71"/>
    </row>
    <row r="75891" spans="5:5" x14ac:dyDescent="0.25">
      <c r="E75891" s="71"/>
    </row>
    <row r="75892" spans="5:5" x14ac:dyDescent="0.25">
      <c r="E75892" s="71"/>
    </row>
    <row r="75893" spans="5:5" x14ac:dyDescent="0.25">
      <c r="E75893" s="71"/>
    </row>
    <row r="75894" spans="5:5" x14ac:dyDescent="0.25">
      <c r="E75894" s="71"/>
    </row>
    <row r="75895" spans="5:5" x14ac:dyDescent="0.25">
      <c r="E75895" s="71"/>
    </row>
    <row r="75896" spans="5:5" x14ac:dyDescent="0.25">
      <c r="E75896" s="71"/>
    </row>
    <row r="75897" spans="5:5" x14ac:dyDescent="0.25">
      <c r="E75897" s="71"/>
    </row>
    <row r="75898" spans="5:5" x14ac:dyDescent="0.25">
      <c r="E75898" s="71"/>
    </row>
    <row r="75899" spans="5:5" x14ac:dyDescent="0.25">
      <c r="E75899" s="71"/>
    </row>
    <row r="75900" spans="5:5" x14ac:dyDescent="0.25">
      <c r="E75900" s="71"/>
    </row>
    <row r="75901" spans="5:5" x14ac:dyDescent="0.25">
      <c r="E75901" s="71"/>
    </row>
    <row r="75902" spans="5:5" x14ac:dyDescent="0.25">
      <c r="E75902" s="71"/>
    </row>
    <row r="75903" spans="5:5" x14ac:dyDescent="0.25">
      <c r="E75903" s="71"/>
    </row>
    <row r="75904" spans="5:5" x14ac:dyDescent="0.25">
      <c r="E75904" s="71"/>
    </row>
    <row r="75905" spans="5:5" x14ac:dyDescent="0.25">
      <c r="E75905" s="71"/>
    </row>
    <row r="75906" spans="5:5" x14ac:dyDescent="0.25">
      <c r="E75906" s="71"/>
    </row>
    <row r="75907" spans="5:5" x14ac:dyDescent="0.25">
      <c r="E75907" s="71"/>
    </row>
    <row r="75908" spans="5:5" x14ac:dyDescent="0.25">
      <c r="E75908" s="71"/>
    </row>
    <row r="75909" spans="5:5" x14ac:dyDescent="0.25">
      <c r="E75909" s="71"/>
    </row>
    <row r="75910" spans="5:5" x14ac:dyDescent="0.25">
      <c r="E75910" s="71"/>
    </row>
    <row r="75911" spans="5:5" x14ac:dyDescent="0.25">
      <c r="E75911" s="71"/>
    </row>
    <row r="75912" spans="5:5" x14ac:dyDescent="0.25">
      <c r="E75912" s="71"/>
    </row>
    <row r="75913" spans="5:5" x14ac:dyDescent="0.25">
      <c r="E75913" s="71"/>
    </row>
    <row r="75914" spans="5:5" x14ac:dyDescent="0.25">
      <c r="E75914" s="71"/>
    </row>
    <row r="75915" spans="5:5" x14ac:dyDescent="0.25">
      <c r="E75915" s="71"/>
    </row>
    <row r="75916" spans="5:5" x14ac:dyDescent="0.25">
      <c r="E75916" s="71"/>
    </row>
    <row r="75917" spans="5:5" x14ac:dyDescent="0.25">
      <c r="E75917" s="71"/>
    </row>
    <row r="75918" spans="5:5" x14ac:dyDescent="0.25">
      <c r="E75918" s="71"/>
    </row>
    <row r="75919" spans="5:5" x14ac:dyDescent="0.25">
      <c r="E75919" s="71"/>
    </row>
    <row r="75920" spans="5:5" x14ac:dyDescent="0.25">
      <c r="E75920" s="71"/>
    </row>
    <row r="75921" spans="5:5" x14ac:dyDescent="0.25">
      <c r="E75921" s="71"/>
    </row>
    <row r="75922" spans="5:5" x14ac:dyDescent="0.25">
      <c r="E75922" s="71"/>
    </row>
    <row r="75923" spans="5:5" x14ac:dyDescent="0.25">
      <c r="E75923" s="71"/>
    </row>
    <row r="75924" spans="5:5" x14ac:dyDescent="0.25">
      <c r="E75924" s="71"/>
    </row>
    <row r="75925" spans="5:5" x14ac:dyDescent="0.25">
      <c r="E75925" s="71"/>
    </row>
    <row r="75926" spans="5:5" x14ac:dyDescent="0.25">
      <c r="E75926" s="71"/>
    </row>
    <row r="75927" spans="5:5" x14ac:dyDescent="0.25">
      <c r="E75927" s="71"/>
    </row>
    <row r="75928" spans="5:5" x14ac:dyDescent="0.25">
      <c r="E75928" s="71"/>
    </row>
    <row r="75929" spans="5:5" x14ac:dyDescent="0.25">
      <c r="E75929" s="71"/>
    </row>
    <row r="75930" spans="5:5" x14ac:dyDescent="0.25">
      <c r="E75930" s="71"/>
    </row>
    <row r="75931" spans="5:5" x14ac:dyDescent="0.25">
      <c r="E75931" s="71"/>
    </row>
    <row r="75932" spans="5:5" x14ac:dyDescent="0.25">
      <c r="E75932" s="71"/>
    </row>
    <row r="75933" spans="5:5" x14ac:dyDescent="0.25">
      <c r="E75933" s="71"/>
    </row>
    <row r="75934" spans="5:5" x14ac:dyDescent="0.25">
      <c r="E75934" s="71"/>
    </row>
    <row r="75935" spans="5:5" x14ac:dyDescent="0.25">
      <c r="E75935" s="71"/>
    </row>
    <row r="75936" spans="5:5" x14ac:dyDescent="0.25">
      <c r="E75936" s="71"/>
    </row>
    <row r="75937" spans="5:5" x14ac:dyDescent="0.25">
      <c r="E75937" s="71"/>
    </row>
    <row r="75938" spans="5:5" x14ac:dyDescent="0.25">
      <c r="E75938" s="71"/>
    </row>
    <row r="75939" spans="5:5" x14ac:dyDescent="0.25">
      <c r="E75939" s="71"/>
    </row>
    <row r="75940" spans="5:5" x14ac:dyDescent="0.25">
      <c r="E75940" s="71"/>
    </row>
    <row r="75941" spans="5:5" x14ac:dyDescent="0.25">
      <c r="E75941" s="71"/>
    </row>
    <row r="75942" spans="5:5" x14ac:dyDescent="0.25">
      <c r="E75942" s="71"/>
    </row>
    <row r="75943" spans="5:5" x14ac:dyDescent="0.25">
      <c r="E75943" s="71"/>
    </row>
    <row r="75944" spans="5:5" x14ac:dyDescent="0.25">
      <c r="E75944" s="71"/>
    </row>
    <row r="75945" spans="5:5" x14ac:dyDescent="0.25">
      <c r="E75945" s="71"/>
    </row>
    <row r="75946" spans="5:5" x14ac:dyDescent="0.25">
      <c r="E75946" s="71"/>
    </row>
    <row r="75947" spans="5:5" x14ac:dyDescent="0.25">
      <c r="E75947" s="71"/>
    </row>
    <row r="75948" spans="5:5" x14ac:dyDescent="0.25">
      <c r="E75948" s="71"/>
    </row>
    <row r="75949" spans="5:5" x14ac:dyDescent="0.25">
      <c r="E75949" s="71"/>
    </row>
    <row r="75950" spans="5:5" x14ac:dyDescent="0.25">
      <c r="E75950" s="71"/>
    </row>
    <row r="75951" spans="5:5" x14ac:dyDescent="0.25">
      <c r="E75951" s="71"/>
    </row>
    <row r="75952" spans="5:5" x14ac:dyDescent="0.25">
      <c r="E75952" s="71"/>
    </row>
    <row r="75953" spans="5:5" x14ac:dyDescent="0.25">
      <c r="E75953" s="71"/>
    </row>
    <row r="75954" spans="5:5" x14ac:dyDescent="0.25">
      <c r="E75954" s="71"/>
    </row>
    <row r="75955" spans="5:5" x14ac:dyDescent="0.25">
      <c r="E75955" s="71"/>
    </row>
    <row r="75956" spans="5:5" x14ac:dyDescent="0.25">
      <c r="E75956" s="71"/>
    </row>
    <row r="75957" spans="5:5" x14ac:dyDescent="0.25">
      <c r="E75957" s="71"/>
    </row>
    <row r="75958" spans="5:5" x14ac:dyDescent="0.25">
      <c r="E75958" s="71"/>
    </row>
    <row r="75959" spans="5:5" x14ac:dyDescent="0.25">
      <c r="E75959" s="71"/>
    </row>
    <row r="75960" spans="5:5" x14ac:dyDescent="0.25">
      <c r="E75960" s="71"/>
    </row>
    <row r="75961" spans="5:5" x14ac:dyDescent="0.25">
      <c r="E75961" s="71"/>
    </row>
    <row r="75962" spans="5:5" x14ac:dyDescent="0.25">
      <c r="E75962" s="71"/>
    </row>
    <row r="75963" spans="5:5" x14ac:dyDescent="0.25">
      <c r="E75963" s="71"/>
    </row>
    <row r="75964" spans="5:5" x14ac:dyDescent="0.25">
      <c r="E75964" s="71"/>
    </row>
    <row r="75965" spans="5:5" x14ac:dyDescent="0.25">
      <c r="E75965" s="71"/>
    </row>
    <row r="75966" spans="5:5" x14ac:dyDescent="0.25">
      <c r="E75966" s="71"/>
    </row>
    <row r="75967" spans="5:5" x14ac:dyDescent="0.25">
      <c r="E75967" s="71"/>
    </row>
    <row r="75968" spans="5:5" x14ac:dyDescent="0.25">
      <c r="E75968" s="71"/>
    </row>
    <row r="75969" spans="5:5" x14ac:dyDescent="0.25">
      <c r="E75969" s="71"/>
    </row>
    <row r="75970" spans="5:5" x14ac:dyDescent="0.25">
      <c r="E75970" s="71"/>
    </row>
    <row r="75971" spans="5:5" x14ac:dyDescent="0.25">
      <c r="E75971" s="71"/>
    </row>
    <row r="75972" spans="5:5" x14ac:dyDescent="0.25">
      <c r="E75972" s="71"/>
    </row>
    <row r="75973" spans="5:5" x14ac:dyDescent="0.25">
      <c r="E75973" s="71"/>
    </row>
    <row r="75974" spans="5:5" x14ac:dyDescent="0.25">
      <c r="E75974" s="71"/>
    </row>
    <row r="75975" spans="5:5" x14ac:dyDescent="0.25">
      <c r="E75975" s="71"/>
    </row>
    <row r="75976" spans="5:5" x14ac:dyDescent="0.25">
      <c r="E75976" s="71"/>
    </row>
    <row r="75977" spans="5:5" x14ac:dyDescent="0.25">
      <c r="E75977" s="71"/>
    </row>
    <row r="75978" spans="5:5" x14ac:dyDescent="0.25">
      <c r="E75978" s="71"/>
    </row>
    <row r="75979" spans="5:5" x14ac:dyDescent="0.25">
      <c r="E75979" s="71"/>
    </row>
    <row r="75980" spans="5:5" x14ac:dyDescent="0.25">
      <c r="E75980" s="71"/>
    </row>
    <row r="75981" spans="5:5" x14ac:dyDescent="0.25">
      <c r="E75981" s="71"/>
    </row>
    <row r="75982" spans="5:5" x14ac:dyDescent="0.25">
      <c r="E75982" s="71"/>
    </row>
    <row r="75983" spans="5:5" x14ac:dyDescent="0.25">
      <c r="E75983" s="71"/>
    </row>
    <row r="75984" spans="5:5" x14ac:dyDescent="0.25">
      <c r="E75984" s="71"/>
    </row>
    <row r="75985" spans="5:5" x14ac:dyDescent="0.25">
      <c r="E75985" s="71"/>
    </row>
    <row r="75986" spans="5:5" x14ac:dyDescent="0.25">
      <c r="E75986" s="71"/>
    </row>
    <row r="75987" spans="5:5" x14ac:dyDescent="0.25">
      <c r="E75987" s="71"/>
    </row>
    <row r="75988" spans="5:5" x14ac:dyDescent="0.25">
      <c r="E75988" s="71"/>
    </row>
    <row r="75989" spans="5:5" x14ac:dyDescent="0.25">
      <c r="E75989" s="71"/>
    </row>
    <row r="75990" spans="5:5" x14ac:dyDescent="0.25">
      <c r="E75990" s="71"/>
    </row>
    <row r="75991" spans="5:5" x14ac:dyDescent="0.25">
      <c r="E75991" s="71"/>
    </row>
    <row r="75992" spans="5:5" x14ac:dyDescent="0.25">
      <c r="E75992" s="71"/>
    </row>
    <row r="75993" spans="5:5" x14ac:dyDescent="0.25">
      <c r="E75993" s="71"/>
    </row>
    <row r="75994" spans="5:5" x14ac:dyDescent="0.25">
      <c r="E75994" s="71"/>
    </row>
    <row r="75995" spans="5:5" x14ac:dyDescent="0.25">
      <c r="E75995" s="71"/>
    </row>
    <row r="75996" spans="5:5" x14ac:dyDescent="0.25">
      <c r="E75996" s="71"/>
    </row>
    <row r="75997" spans="5:5" x14ac:dyDescent="0.25">
      <c r="E75997" s="71"/>
    </row>
    <row r="75998" spans="5:5" x14ac:dyDescent="0.25">
      <c r="E75998" s="71"/>
    </row>
    <row r="75999" spans="5:5" x14ac:dyDescent="0.25">
      <c r="E75999" s="71"/>
    </row>
    <row r="76000" spans="5:5" x14ac:dyDescent="0.25">
      <c r="E76000" s="71"/>
    </row>
    <row r="76001" spans="5:5" x14ac:dyDescent="0.25">
      <c r="E76001" s="71"/>
    </row>
    <row r="76002" spans="5:5" x14ac:dyDescent="0.25">
      <c r="E76002" s="71"/>
    </row>
    <row r="76003" spans="5:5" x14ac:dyDescent="0.25">
      <c r="E76003" s="71"/>
    </row>
    <row r="76004" spans="5:5" x14ac:dyDescent="0.25">
      <c r="E76004" s="71"/>
    </row>
    <row r="76005" spans="5:5" x14ac:dyDescent="0.25">
      <c r="E76005" s="71"/>
    </row>
    <row r="76006" spans="5:5" x14ac:dyDescent="0.25">
      <c r="E76006" s="71"/>
    </row>
    <row r="76007" spans="5:5" x14ac:dyDescent="0.25">
      <c r="E76007" s="71"/>
    </row>
    <row r="76008" spans="5:5" x14ac:dyDescent="0.25">
      <c r="E76008" s="71"/>
    </row>
    <row r="76009" spans="5:5" x14ac:dyDescent="0.25">
      <c r="E76009" s="71"/>
    </row>
    <row r="76010" spans="5:5" x14ac:dyDescent="0.25">
      <c r="E76010" s="71"/>
    </row>
    <row r="76011" spans="5:5" x14ac:dyDescent="0.25">
      <c r="E76011" s="71"/>
    </row>
    <row r="76012" spans="5:5" x14ac:dyDescent="0.25">
      <c r="E76012" s="71"/>
    </row>
    <row r="76013" spans="5:5" x14ac:dyDescent="0.25">
      <c r="E76013" s="71"/>
    </row>
    <row r="76014" spans="5:5" x14ac:dyDescent="0.25">
      <c r="E76014" s="71"/>
    </row>
    <row r="76015" spans="5:5" x14ac:dyDescent="0.25">
      <c r="E76015" s="71"/>
    </row>
    <row r="76016" spans="5:5" x14ac:dyDescent="0.25">
      <c r="E76016" s="71"/>
    </row>
    <row r="76017" spans="5:5" x14ac:dyDescent="0.25">
      <c r="E76017" s="71"/>
    </row>
    <row r="76018" spans="5:5" x14ac:dyDescent="0.25">
      <c r="E76018" s="71"/>
    </row>
    <row r="76019" spans="5:5" x14ac:dyDescent="0.25">
      <c r="E76019" s="71"/>
    </row>
    <row r="76020" spans="5:5" x14ac:dyDescent="0.25">
      <c r="E76020" s="71"/>
    </row>
    <row r="76021" spans="5:5" x14ac:dyDescent="0.25">
      <c r="E76021" s="71"/>
    </row>
    <row r="76022" spans="5:5" x14ac:dyDescent="0.25">
      <c r="E76022" s="71"/>
    </row>
    <row r="76023" spans="5:5" x14ac:dyDescent="0.25">
      <c r="E76023" s="71"/>
    </row>
    <row r="76024" spans="5:5" x14ac:dyDescent="0.25">
      <c r="E76024" s="71"/>
    </row>
    <row r="76025" spans="5:5" x14ac:dyDescent="0.25">
      <c r="E76025" s="71"/>
    </row>
    <row r="76026" spans="5:5" x14ac:dyDescent="0.25">
      <c r="E76026" s="71"/>
    </row>
    <row r="76027" spans="5:5" x14ac:dyDescent="0.25">
      <c r="E76027" s="71"/>
    </row>
    <row r="76028" spans="5:5" x14ac:dyDescent="0.25">
      <c r="E76028" s="71"/>
    </row>
    <row r="76029" spans="5:5" x14ac:dyDescent="0.25">
      <c r="E76029" s="71"/>
    </row>
    <row r="76030" spans="5:5" x14ac:dyDescent="0.25">
      <c r="E76030" s="71"/>
    </row>
    <row r="76031" spans="5:5" x14ac:dyDescent="0.25">
      <c r="E76031" s="71"/>
    </row>
    <row r="76032" spans="5:5" x14ac:dyDescent="0.25">
      <c r="E76032" s="71"/>
    </row>
    <row r="76033" spans="5:5" x14ac:dyDescent="0.25">
      <c r="E76033" s="71"/>
    </row>
    <row r="76034" spans="5:5" x14ac:dyDescent="0.25">
      <c r="E76034" s="71"/>
    </row>
    <row r="76035" spans="5:5" x14ac:dyDescent="0.25">
      <c r="E76035" s="71"/>
    </row>
    <row r="76036" spans="5:5" x14ac:dyDescent="0.25">
      <c r="E76036" s="71"/>
    </row>
    <row r="76037" spans="5:5" x14ac:dyDescent="0.25">
      <c r="E76037" s="71"/>
    </row>
    <row r="76038" spans="5:5" x14ac:dyDescent="0.25">
      <c r="E76038" s="71"/>
    </row>
    <row r="76039" spans="5:5" x14ac:dyDescent="0.25">
      <c r="E76039" s="71"/>
    </row>
    <row r="76040" spans="5:5" x14ac:dyDescent="0.25">
      <c r="E76040" s="71"/>
    </row>
    <row r="76041" spans="5:5" x14ac:dyDescent="0.25">
      <c r="E76041" s="71"/>
    </row>
    <row r="76042" spans="5:5" x14ac:dyDescent="0.25">
      <c r="E76042" s="71"/>
    </row>
    <row r="76043" spans="5:5" x14ac:dyDescent="0.25">
      <c r="E76043" s="71"/>
    </row>
    <row r="76044" spans="5:5" x14ac:dyDescent="0.25">
      <c r="E76044" s="71"/>
    </row>
    <row r="76045" spans="5:5" x14ac:dyDescent="0.25">
      <c r="E76045" s="71"/>
    </row>
    <row r="76046" spans="5:5" x14ac:dyDescent="0.25">
      <c r="E76046" s="71"/>
    </row>
    <row r="76047" spans="5:5" x14ac:dyDescent="0.25">
      <c r="E76047" s="71"/>
    </row>
    <row r="76048" spans="5:5" x14ac:dyDescent="0.25">
      <c r="E76048" s="71"/>
    </row>
    <row r="76049" spans="5:5" x14ac:dyDescent="0.25">
      <c r="E76049" s="71"/>
    </row>
    <row r="76050" spans="5:5" x14ac:dyDescent="0.25">
      <c r="E76050" s="71"/>
    </row>
    <row r="76051" spans="5:5" x14ac:dyDescent="0.25">
      <c r="E76051" s="71"/>
    </row>
    <row r="76052" spans="5:5" x14ac:dyDescent="0.25">
      <c r="E76052" s="71"/>
    </row>
    <row r="76053" spans="5:5" x14ac:dyDescent="0.25">
      <c r="E76053" s="71"/>
    </row>
    <row r="76054" spans="5:5" x14ac:dyDescent="0.25">
      <c r="E76054" s="71"/>
    </row>
    <row r="76055" spans="5:5" x14ac:dyDescent="0.25">
      <c r="E76055" s="71"/>
    </row>
    <row r="76056" spans="5:5" x14ac:dyDescent="0.25">
      <c r="E76056" s="71"/>
    </row>
    <row r="76057" spans="5:5" x14ac:dyDescent="0.25">
      <c r="E76057" s="71"/>
    </row>
    <row r="76058" spans="5:5" x14ac:dyDescent="0.25">
      <c r="E76058" s="71"/>
    </row>
    <row r="76059" spans="5:5" x14ac:dyDescent="0.25">
      <c r="E76059" s="71"/>
    </row>
    <row r="76060" spans="5:5" x14ac:dyDescent="0.25">
      <c r="E76060" s="71"/>
    </row>
    <row r="76061" spans="5:5" x14ac:dyDescent="0.25">
      <c r="E76061" s="71"/>
    </row>
    <row r="76062" spans="5:5" x14ac:dyDescent="0.25">
      <c r="E76062" s="71"/>
    </row>
    <row r="76063" spans="5:5" x14ac:dyDescent="0.25">
      <c r="E76063" s="71"/>
    </row>
    <row r="76064" spans="5:5" x14ac:dyDescent="0.25">
      <c r="E76064" s="71"/>
    </row>
    <row r="76065" spans="5:5" x14ac:dyDescent="0.25">
      <c r="E76065" s="71"/>
    </row>
    <row r="76066" spans="5:5" x14ac:dyDescent="0.25">
      <c r="E76066" s="71"/>
    </row>
    <row r="76067" spans="5:5" x14ac:dyDescent="0.25">
      <c r="E76067" s="71"/>
    </row>
    <row r="76068" spans="5:5" x14ac:dyDescent="0.25">
      <c r="E76068" s="71"/>
    </row>
    <row r="76069" spans="5:5" x14ac:dyDescent="0.25">
      <c r="E76069" s="71"/>
    </row>
    <row r="76070" spans="5:5" x14ac:dyDescent="0.25">
      <c r="E76070" s="71"/>
    </row>
    <row r="76071" spans="5:5" x14ac:dyDescent="0.25">
      <c r="E76071" s="71"/>
    </row>
    <row r="76072" spans="5:5" x14ac:dyDescent="0.25">
      <c r="E76072" s="71"/>
    </row>
    <row r="76073" spans="5:5" x14ac:dyDescent="0.25">
      <c r="E76073" s="71"/>
    </row>
    <row r="76074" spans="5:5" x14ac:dyDescent="0.25">
      <c r="E76074" s="71"/>
    </row>
    <row r="76075" spans="5:5" x14ac:dyDescent="0.25">
      <c r="E76075" s="71"/>
    </row>
    <row r="76076" spans="5:5" x14ac:dyDescent="0.25">
      <c r="E76076" s="71"/>
    </row>
    <row r="76077" spans="5:5" x14ac:dyDescent="0.25">
      <c r="E76077" s="71"/>
    </row>
    <row r="76078" spans="5:5" x14ac:dyDescent="0.25">
      <c r="E76078" s="71"/>
    </row>
    <row r="76079" spans="5:5" x14ac:dyDescent="0.25">
      <c r="E76079" s="71"/>
    </row>
    <row r="76080" spans="5:5" x14ac:dyDescent="0.25">
      <c r="E76080" s="71"/>
    </row>
    <row r="76081" spans="5:5" x14ac:dyDescent="0.25">
      <c r="E76081" s="71"/>
    </row>
    <row r="76082" spans="5:5" x14ac:dyDescent="0.25">
      <c r="E76082" s="71"/>
    </row>
    <row r="76083" spans="5:5" x14ac:dyDescent="0.25">
      <c r="E76083" s="71"/>
    </row>
    <row r="76084" spans="5:5" x14ac:dyDescent="0.25">
      <c r="E76084" s="71"/>
    </row>
    <row r="76085" spans="5:5" x14ac:dyDescent="0.25">
      <c r="E76085" s="71"/>
    </row>
    <row r="76086" spans="5:5" x14ac:dyDescent="0.25">
      <c r="E76086" s="71"/>
    </row>
    <row r="76087" spans="5:5" x14ac:dyDescent="0.25">
      <c r="E76087" s="71"/>
    </row>
    <row r="76088" spans="5:5" x14ac:dyDescent="0.25">
      <c r="E76088" s="71"/>
    </row>
    <row r="76089" spans="5:5" x14ac:dyDescent="0.25">
      <c r="E76089" s="71"/>
    </row>
    <row r="76090" spans="5:5" x14ac:dyDescent="0.25">
      <c r="E76090" s="71"/>
    </row>
    <row r="76091" spans="5:5" x14ac:dyDescent="0.25">
      <c r="E76091" s="71"/>
    </row>
    <row r="76092" spans="5:5" x14ac:dyDescent="0.25">
      <c r="E76092" s="71"/>
    </row>
    <row r="76093" spans="5:5" x14ac:dyDescent="0.25">
      <c r="E76093" s="71"/>
    </row>
    <row r="76094" spans="5:5" x14ac:dyDescent="0.25">
      <c r="E76094" s="71"/>
    </row>
    <row r="76095" spans="5:5" x14ac:dyDescent="0.25">
      <c r="E76095" s="71"/>
    </row>
    <row r="76096" spans="5:5" x14ac:dyDescent="0.25">
      <c r="E76096" s="71"/>
    </row>
    <row r="76097" spans="5:5" x14ac:dyDescent="0.25">
      <c r="E76097" s="71"/>
    </row>
    <row r="76098" spans="5:5" x14ac:dyDescent="0.25">
      <c r="E76098" s="71"/>
    </row>
    <row r="76099" spans="5:5" x14ac:dyDescent="0.25">
      <c r="E76099" s="71"/>
    </row>
    <row r="76100" spans="5:5" x14ac:dyDescent="0.25">
      <c r="E76100" s="71"/>
    </row>
    <row r="76101" spans="5:5" x14ac:dyDescent="0.25">
      <c r="E76101" s="71"/>
    </row>
    <row r="76102" spans="5:5" x14ac:dyDescent="0.25">
      <c r="E76102" s="71"/>
    </row>
    <row r="76103" spans="5:5" x14ac:dyDescent="0.25">
      <c r="E76103" s="71"/>
    </row>
    <row r="76104" spans="5:5" x14ac:dyDescent="0.25">
      <c r="E76104" s="71"/>
    </row>
    <row r="76105" spans="5:5" x14ac:dyDescent="0.25">
      <c r="E76105" s="71"/>
    </row>
    <row r="76106" spans="5:5" x14ac:dyDescent="0.25">
      <c r="E76106" s="71"/>
    </row>
    <row r="76107" spans="5:5" x14ac:dyDescent="0.25">
      <c r="E76107" s="71"/>
    </row>
    <row r="76108" spans="5:5" x14ac:dyDescent="0.25">
      <c r="E76108" s="71"/>
    </row>
    <row r="76109" spans="5:5" x14ac:dyDescent="0.25">
      <c r="E76109" s="71"/>
    </row>
    <row r="76110" spans="5:5" x14ac:dyDescent="0.25">
      <c r="E76110" s="71"/>
    </row>
    <row r="76111" spans="5:5" x14ac:dyDescent="0.25">
      <c r="E76111" s="71"/>
    </row>
    <row r="76112" spans="5:5" x14ac:dyDescent="0.25">
      <c r="E76112" s="71"/>
    </row>
    <row r="76113" spans="5:5" x14ac:dyDescent="0.25">
      <c r="E76113" s="71"/>
    </row>
    <row r="76114" spans="5:5" x14ac:dyDescent="0.25">
      <c r="E76114" s="71"/>
    </row>
    <row r="76115" spans="5:5" x14ac:dyDescent="0.25">
      <c r="E76115" s="71"/>
    </row>
    <row r="76116" spans="5:5" x14ac:dyDescent="0.25">
      <c r="E76116" s="71"/>
    </row>
    <row r="76117" spans="5:5" x14ac:dyDescent="0.25">
      <c r="E76117" s="71"/>
    </row>
    <row r="76118" spans="5:5" x14ac:dyDescent="0.25">
      <c r="E76118" s="71"/>
    </row>
    <row r="76119" spans="5:5" x14ac:dyDescent="0.25">
      <c r="E76119" s="71"/>
    </row>
    <row r="76120" spans="5:5" x14ac:dyDescent="0.25">
      <c r="E76120" s="71"/>
    </row>
    <row r="76121" spans="5:5" x14ac:dyDescent="0.25">
      <c r="E76121" s="71"/>
    </row>
    <row r="76122" spans="5:5" x14ac:dyDescent="0.25">
      <c r="E76122" s="71"/>
    </row>
    <row r="76123" spans="5:5" x14ac:dyDescent="0.25">
      <c r="E76123" s="71"/>
    </row>
    <row r="76124" spans="5:5" x14ac:dyDescent="0.25">
      <c r="E76124" s="71"/>
    </row>
    <row r="76125" spans="5:5" x14ac:dyDescent="0.25">
      <c r="E76125" s="71"/>
    </row>
    <row r="76126" spans="5:5" x14ac:dyDescent="0.25">
      <c r="E76126" s="71"/>
    </row>
    <row r="76127" spans="5:5" x14ac:dyDescent="0.25">
      <c r="E76127" s="71"/>
    </row>
    <row r="76128" spans="5:5" x14ac:dyDescent="0.25">
      <c r="E76128" s="71"/>
    </row>
    <row r="76129" spans="5:5" x14ac:dyDescent="0.25">
      <c r="E76129" s="71"/>
    </row>
    <row r="76130" spans="5:5" x14ac:dyDescent="0.25">
      <c r="E76130" s="71"/>
    </row>
    <row r="76131" spans="5:5" x14ac:dyDescent="0.25">
      <c r="E76131" s="71"/>
    </row>
    <row r="76132" spans="5:5" x14ac:dyDescent="0.25">
      <c r="E76132" s="71"/>
    </row>
    <row r="76133" spans="5:5" x14ac:dyDescent="0.25">
      <c r="E76133" s="71"/>
    </row>
    <row r="76134" spans="5:5" x14ac:dyDescent="0.25">
      <c r="E76134" s="71"/>
    </row>
    <row r="76135" spans="5:5" x14ac:dyDescent="0.25">
      <c r="E76135" s="71"/>
    </row>
    <row r="76136" spans="5:5" x14ac:dyDescent="0.25">
      <c r="E76136" s="71"/>
    </row>
    <row r="76137" spans="5:5" x14ac:dyDescent="0.25">
      <c r="E76137" s="71"/>
    </row>
    <row r="76138" spans="5:5" x14ac:dyDescent="0.25">
      <c r="E76138" s="71"/>
    </row>
    <row r="76139" spans="5:5" x14ac:dyDescent="0.25">
      <c r="E76139" s="71"/>
    </row>
    <row r="76140" spans="5:5" x14ac:dyDescent="0.25">
      <c r="E76140" s="71"/>
    </row>
    <row r="76141" spans="5:5" x14ac:dyDescent="0.25">
      <c r="E76141" s="71"/>
    </row>
    <row r="76142" spans="5:5" x14ac:dyDescent="0.25">
      <c r="E76142" s="71"/>
    </row>
    <row r="76143" spans="5:5" x14ac:dyDescent="0.25">
      <c r="E76143" s="71"/>
    </row>
    <row r="76144" spans="5:5" x14ac:dyDescent="0.25">
      <c r="E76144" s="71"/>
    </row>
    <row r="76145" spans="5:5" x14ac:dyDescent="0.25">
      <c r="E76145" s="71"/>
    </row>
    <row r="76146" spans="5:5" x14ac:dyDescent="0.25">
      <c r="E76146" s="71"/>
    </row>
    <row r="76147" spans="5:5" x14ac:dyDescent="0.25">
      <c r="E76147" s="71"/>
    </row>
    <row r="76148" spans="5:5" x14ac:dyDescent="0.25">
      <c r="E76148" s="71"/>
    </row>
    <row r="76149" spans="5:5" x14ac:dyDescent="0.25">
      <c r="E76149" s="71"/>
    </row>
    <row r="76150" spans="5:5" x14ac:dyDescent="0.25">
      <c r="E76150" s="71"/>
    </row>
    <row r="76151" spans="5:5" x14ac:dyDescent="0.25">
      <c r="E76151" s="71"/>
    </row>
    <row r="76152" spans="5:5" x14ac:dyDescent="0.25">
      <c r="E76152" s="71"/>
    </row>
    <row r="76153" spans="5:5" x14ac:dyDescent="0.25">
      <c r="E76153" s="71"/>
    </row>
    <row r="76154" spans="5:5" x14ac:dyDescent="0.25">
      <c r="E76154" s="71"/>
    </row>
    <row r="76155" spans="5:5" x14ac:dyDescent="0.25">
      <c r="E76155" s="71"/>
    </row>
    <row r="76156" spans="5:5" x14ac:dyDescent="0.25">
      <c r="E76156" s="71"/>
    </row>
    <row r="76157" spans="5:5" x14ac:dyDescent="0.25">
      <c r="E76157" s="71"/>
    </row>
    <row r="76158" spans="5:5" x14ac:dyDescent="0.25">
      <c r="E76158" s="71"/>
    </row>
    <row r="76159" spans="5:5" x14ac:dyDescent="0.25">
      <c r="E76159" s="71"/>
    </row>
    <row r="76160" spans="5:5" x14ac:dyDescent="0.25">
      <c r="E76160" s="71"/>
    </row>
    <row r="76161" spans="5:5" x14ac:dyDescent="0.25">
      <c r="E76161" s="71"/>
    </row>
    <row r="76162" spans="5:5" x14ac:dyDescent="0.25">
      <c r="E76162" s="71"/>
    </row>
    <row r="76163" spans="5:5" x14ac:dyDescent="0.25">
      <c r="E76163" s="71"/>
    </row>
    <row r="76164" spans="5:5" x14ac:dyDescent="0.25">
      <c r="E76164" s="71"/>
    </row>
    <row r="76165" spans="5:5" x14ac:dyDescent="0.25">
      <c r="E76165" s="71"/>
    </row>
    <row r="76166" spans="5:5" x14ac:dyDescent="0.25">
      <c r="E76166" s="71"/>
    </row>
    <row r="76167" spans="5:5" x14ac:dyDescent="0.25">
      <c r="E76167" s="71"/>
    </row>
    <row r="76168" spans="5:5" x14ac:dyDescent="0.25">
      <c r="E76168" s="71"/>
    </row>
    <row r="76169" spans="5:5" x14ac:dyDescent="0.25">
      <c r="E76169" s="71"/>
    </row>
    <row r="76170" spans="5:5" x14ac:dyDescent="0.25">
      <c r="E76170" s="71"/>
    </row>
    <row r="76171" spans="5:5" x14ac:dyDescent="0.25">
      <c r="E76171" s="71"/>
    </row>
    <row r="76172" spans="5:5" x14ac:dyDescent="0.25">
      <c r="E76172" s="71"/>
    </row>
    <row r="76173" spans="5:5" x14ac:dyDescent="0.25">
      <c r="E76173" s="71"/>
    </row>
    <row r="76174" spans="5:5" x14ac:dyDescent="0.25">
      <c r="E76174" s="71"/>
    </row>
    <row r="76175" spans="5:5" x14ac:dyDescent="0.25">
      <c r="E76175" s="71"/>
    </row>
    <row r="76176" spans="5:5" x14ac:dyDescent="0.25">
      <c r="E76176" s="71"/>
    </row>
    <row r="76177" spans="5:5" x14ac:dyDescent="0.25">
      <c r="E76177" s="71"/>
    </row>
    <row r="76178" spans="5:5" x14ac:dyDescent="0.25">
      <c r="E76178" s="71"/>
    </row>
    <row r="76179" spans="5:5" x14ac:dyDescent="0.25">
      <c r="E76179" s="71"/>
    </row>
    <row r="76180" spans="5:5" x14ac:dyDescent="0.25">
      <c r="E76180" s="71"/>
    </row>
    <row r="76181" spans="5:5" x14ac:dyDescent="0.25">
      <c r="E76181" s="71"/>
    </row>
    <row r="76182" spans="5:5" x14ac:dyDescent="0.25">
      <c r="E76182" s="71"/>
    </row>
    <row r="76183" spans="5:5" x14ac:dyDescent="0.25">
      <c r="E76183" s="71"/>
    </row>
    <row r="76184" spans="5:5" x14ac:dyDescent="0.25">
      <c r="E76184" s="71"/>
    </row>
    <row r="76185" spans="5:5" x14ac:dyDescent="0.25">
      <c r="E76185" s="71"/>
    </row>
    <row r="76186" spans="5:5" x14ac:dyDescent="0.25">
      <c r="E76186" s="71"/>
    </row>
    <row r="76187" spans="5:5" x14ac:dyDescent="0.25">
      <c r="E76187" s="71"/>
    </row>
    <row r="76188" spans="5:5" x14ac:dyDescent="0.25">
      <c r="E76188" s="71"/>
    </row>
    <row r="76189" spans="5:5" x14ac:dyDescent="0.25">
      <c r="E76189" s="71"/>
    </row>
    <row r="76190" spans="5:5" x14ac:dyDescent="0.25">
      <c r="E76190" s="71"/>
    </row>
    <row r="76191" spans="5:5" x14ac:dyDescent="0.25">
      <c r="E76191" s="71"/>
    </row>
    <row r="76192" spans="5:5" x14ac:dyDescent="0.25">
      <c r="E76192" s="71"/>
    </row>
    <row r="76193" spans="5:5" x14ac:dyDescent="0.25">
      <c r="E76193" s="71"/>
    </row>
    <row r="76194" spans="5:5" x14ac:dyDescent="0.25">
      <c r="E76194" s="71"/>
    </row>
    <row r="76195" spans="5:5" x14ac:dyDescent="0.25">
      <c r="E76195" s="71"/>
    </row>
    <row r="76196" spans="5:5" x14ac:dyDescent="0.25">
      <c r="E76196" s="71"/>
    </row>
    <row r="76197" spans="5:5" x14ac:dyDescent="0.25">
      <c r="E76197" s="71"/>
    </row>
    <row r="76198" spans="5:5" x14ac:dyDescent="0.25">
      <c r="E76198" s="71"/>
    </row>
    <row r="76199" spans="5:5" x14ac:dyDescent="0.25">
      <c r="E76199" s="71"/>
    </row>
    <row r="76200" spans="5:5" x14ac:dyDescent="0.25">
      <c r="E76200" s="71"/>
    </row>
    <row r="76201" spans="5:5" x14ac:dyDescent="0.25">
      <c r="E76201" s="71"/>
    </row>
    <row r="76202" spans="5:5" x14ac:dyDescent="0.25">
      <c r="E76202" s="71"/>
    </row>
    <row r="76203" spans="5:5" x14ac:dyDescent="0.25">
      <c r="E76203" s="71"/>
    </row>
    <row r="76204" spans="5:5" x14ac:dyDescent="0.25">
      <c r="E76204" s="71"/>
    </row>
    <row r="76205" spans="5:5" x14ac:dyDescent="0.25">
      <c r="E76205" s="71"/>
    </row>
    <row r="76206" spans="5:5" x14ac:dyDescent="0.25">
      <c r="E76206" s="71"/>
    </row>
    <row r="76207" spans="5:5" x14ac:dyDescent="0.25">
      <c r="E76207" s="71"/>
    </row>
    <row r="76208" spans="5:5" x14ac:dyDescent="0.25">
      <c r="E76208" s="71"/>
    </row>
    <row r="76209" spans="5:5" x14ac:dyDescent="0.25">
      <c r="E76209" s="71"/>
    </row>
    <row r="76210" spans="5:5" x14ac:dyDescent="0.25">
      <c r="E76210" s="71"/>
    </row>
    <row r="76211" spans="5:5" x14ac:dyDescent="0.25">
      <c r="E76211" s="71"/>
    </row>
    <row r="76212" spans="5:5" x14ac:dyDescent="0.25">
      <c r="E76212" s="71"/>
    </row>
    <row r="76213" spans="5:5" x14ac:dyDescent="0.25">
      <c r="E76213" s="71"/>
    </row>
    <row r="76214" spans="5:5" x14ac:dyDescent="0.25">
      <c r="E76214" s="71"/>
    </row>
    <row r="76215" spans="5:5" x14ac:dyDescent="0.25">
      <c r="E76215" s="71"/>
    </row>
    <row r="76216" spans="5:5" x14ac:dyDescent="0.25">
      <c r="E76216" s="71"/>
    </row>
    <row r="76217" spans="5:5" x14ac:dyDescent="0.25">
      <c r="E76217" s="71"/>
    </row>
    <row r="76218" spans="5:5" x14ac:dyDescent="0.25">
      <c r="E76218" s="71"/>
    </row>
    <row r="76219" spans="5:5" x14ac:dyDescent="0.25">
      <c r="E76219" s="71"/>
    </row>
    <row r="76220" spans="5:5" x14ac:dyDescent="0.25">
      <c r="E76220" s="71"/>
    </row>
    <row r="76221" spans="5:5" x14ac:dyDescent="0.25">
      <c r="E76221" s="71"/>
    </row>
    <row r="76222" spans="5:5" x14ac:dyDescent="0.25">
      <c r="E76222" s="71"/>
    </row>
    <row r="76223" spans="5:5" x14ac:dyDescent="0.25">
      <c r="E76223" s="71"/>
    </row>
    <row r="76224" spans="5:5" x14ac:dyDescent="0.25">
      <c r="E76224" s="71"/>
    </row>
    <row r="76225" spans="5:5" x14ac:dyDescent="0.25">
      <c r="E76225" s="71"/>
    </row>
    <row r="76226" spans="5:5" x14ac:dyDescent="0.25">
      <c r="E76226" s="71"/>
    </row>
    <row r="76227" spans="5:5" x14ac:dyDescent="0.25">
      <c r="E76227" s="71"/>
    </row>
    <row r="76228" spans="5:5" x14ac:dyDescent="0.25">
      <c r="E76228" s="71"/>
    </row>
    <row r="76229" spans="5:5" x14ac:dyDescent="0.25">
      <c r="E76229" s="71"/>
    </row>
    <row r="76230" spans="5:5" x14ac:dyDescent="0.25">
      <c r="E76230" s="71"/>
    </row>
    <row r="76231" spans="5:5" x14ac:dyDescent="0.25">
      <c r="E76231" s="71"/>
    </row>
    <row r="76232" spans="5:5" x14ac:dyDescent="0.25">
      <c r="E76232" s="71"/>
    </row>
    <row r="76233" spans="5:5" x14ac:dyDescent="0.25">
      <c r="E76233" s="71"/>
    </row>
    <row r="76234" spans="5:5" x14ac:dyDescent="0.25">
      <c r="E76234" s="71"/>
    </row>
    <row r="76235" spans="5:5" x14ac:dyDescent="0.25">
      <c r="E76235" s="71"/>
    </row>
    <row r="76236" spans="5:5" x14ac:dyDescent="0.25">
      <c r="E76236" s="71"/>
    </row>
    <row r="76237" spans="5:5" x14ac:dyDescent="0.25">
      <c r="E76237" s="71"/>
    </row>
    <row r="76238" spans="5:5" x14ac:dyDescent="0.25">
      <c r="E76238" s="71"/>
    </row>
    <row r="76239" spans="5:5" x14ac:dyDescent="0.25">
      <c r="E76239" s="71"/>
    </row>
    <row r="76240" spans="5:5" x14ac:dyDescent="0.25">
      <c r="E76240" s="71"/>
    </row>
    <row r="76241" spans="5:5" x14ac:dyDescent="0.25">
      <c r="E76241" s="71"/>
    </row>
    <row r="76242" spans="5:5" x14ac:dyDescent="0.25">
      <c r="E76242" s="71"/>
    </row>
    <row r="76243" spans="5:5" x14ac:dyDescent="0.25">
      <c r="E76243" s="71"/>
    </row>
    <row r="76244" spans="5:5" x14ac:dyDescent="0.25">
      <c r="E76244" s="71"/>
    </row>
    <row r="76245" spans="5:5" x14ac:dyDescent="0.25">
      <c r="E76245" s="71"/>
    </row>
    <row r="76246" spans="5:5" x14ac:dyDescent="0.25">
      <c r="E76246" s="71"/>
    </row>
    <row r="76247" spans="5:5" x14ac:dyDescent="0.25">
      <c r="E76247" s="71"/>
    </row>
    <row r="76248" spans="5:5" x14ac:dyDescent="0.25">
      <c r="E76248" s="71"/>
    </row>
    <row r="76249" spans="5:5" x14ac:dyDescent="0.25">
      <c r="E76249" s="71"/>
    </row>
    <row r="76250" spans="5:5" x14ac:dyDescent="0.25">
      <c r="E76250" s="71"/>
    </row>
    <row r="76251" spans="5:5" x14ac:dyDescent="0.25">
      <c r="E76251" s="71"/>
    </row>
    <row r="76252" spans="5:5" x14ac:dyDescent="0.25">
      <c r="E76252" s="71"/>
    </row>
    <row r="76253" spans="5:5" x14ac:dyDescent="0.25">
      <c r="E76253" s="71"/>
    </row>
    <row r="76254" spans="5:5" x14ac:dyDescent="0.25">
      <c r="E76254" s="71"/>
    </row>
    <row r="76255" spans="5:5" x14ac:dyDescent="0.25">
      <c r="E76255" s="71"/>
    </row>
    <row r="76256" spans="5:5" x14ac:dyDescent="0.25">
      <c r="E76256" s="71"/>
    </row>
    <row r="76257" spans="5:5" x14ac:dyDescent="0.25">
      <c r="E76257" s="71"/>
    </row>
    <row r="76258" spans="5:5" x14ac:dyDescent="0.25">
      <c r="E76258" s="71"/>
    </row>
    <row r="76259" spans="5:5" x14ac:dyDescent="0.25">
      <c r="E76259" s="71"/>
    </row>
    <row r="76260" spans="5:5" x14ac:dyDescent="0.25">
      <c r="E76260" s="71"/>
    </row>
    <row r="76261" spans="5:5" x14ac:dyDescent="0.25">
      <c r="E76261" s="71"/>
    </row>
    <row r="76262" spans="5:5" x14ac:dyDescent="0.25">
      <c r="E76262" s="71"/>
    </row>
    <row r="76263" spans="5:5" x14ac:dyDescent="0.25">
      <c r="E76263" s="71"/>
    </row>
    <row r="76264" spans="5:5" x14ac:dyDescent="0.25">
      <c r="E76264" s="71"/>
    </row>
    <row r="76265" spans="5:5" x14ac:dyDescent="0.25">
      <c r="E76265" s="71"/>
    </row>
    <row r="76266" spans="5:5" x14ac:dyDescent="0.25">
      <c r="E76266" s="71"/>
    </row>
    <row r="76267" spans="5:5" x14ac:dyDescent="0.25">
      <c r="E76267" s="71"/>
    </row>
    <row r="76268" spans="5:5" x14ac:dyDescent="0.25">
      <c r="E76268" s="71"/>
    </row>
    <row r="76269" spans="5:5" x14ac:dyDescent="0.25">
      <c r="E76269" s="71"/>
    </row>
    <row r="76270" spans="5:5" x14ac:dyDescent="0.25">
      <c r="E76270" s="71"/>
    </row>
    <row r="76271" spans="5:5" x14ac:dyDescent="0.25">
      <c r="E76271" s="71"/>
    </row>
    <row r="76272" spans="5:5" x14ac:dyDescent="0.25">
      <c r="E76272" s="71"/>
    </row>
    <row r="76273" spans="5:5" x14ac:dyDescent="0.25">
      <c r="E76273" s="71"/>
    </row>
    <row r="76274" spans="5:5" x14ac:dyDescent="0.25">
      <c r="E76274" s="71"/>
    </row>
    <row r="76275" spans="5:5" x14ac:dyDescent="0.25">
      <c r="E76275" s="71"/>
    </row>
    <row r="76276" spans="5:5" x14ac:dyDescent="0.25">
      <c r="E76276" s="71"/>
    </row>
    <row r="76277" spans="5:5" x14ac:dyDescent="0.25">
      <c r="E76277" s="71"/>
    </row>
    <row r="76278" spans="5:5" x14ac:dyDescent="0.25">
      <c r="E76278" s="71"/>
    </row>
    <row r="76279" spans="5:5" x14ac:dyDescent="0.25">
      <c r="E76279" s="71"/>
    </row>
    <row r="76280" spans="5:5" x14ac:dyDescent="0.25">
      <c r="E76280" s="71"/>
    </row>
    <row r="76281" spans="5:5" x14ac:dyDescent="0.25">
      <c r="E76281" s="71"/>
    </row>
    <row r="76282" spans="5:5" x14ac:dyDescent="0.25">
      <c r="E76282" s="71"/>
    </row>
    <row r="76283" spans="5:5" x14ac:dyDescent="0.25">
      <c r="E76283" s="71"/>
    </row>
    <row r="76284" spans="5:5" x14ac:dyDescent="0.25">
      <c r="E76284" s="71"/>
    </row>
    <row r="76285" spans="5:5" x14ac:dyDescent="0.25">
      <c r="E76285" s="71"/>
    </row>
    <row r="76286" spans="5:5" x14ac:dyDescent="0.25">
      <c r="E76286" s="71"/>
    </row>
    <row r="76287" spans="5:5" x14ac:dyDescent="0.25">
      <c r="E76287" s="71"/>
    </row>
    <row r="76288" spans="5:5" x14ac:dyDescent="0.25">
      <c r="E76288" s="71"/>
    </row>
    <row r="76289" spans="5:5" x14ac:dyDescent="0.25">
      <c r="E76289" s="71"/>
    </row>
    <row r="76290" spans="5:5" x14ac:dyDescent="0.25">
      <c r="E76290" s="71"/>
    </row>
    <row r="76291" spans="5:5" x14ac:dyDescent="0.25">
      <c r="E76291" s="71"/>
    </row>
    <row r="76292" spans="5:5" x14ac:dyDescent="0.25">
      <c r="E76292" s="71"/>
    </row>
    <row r="76293" spans="5:5" x14ac:dyDescent="0.25">
      <c r="E76293" s="71"/>
    </row>
    <row r="76294" spans="5:5" x14ac:dyDescent="0.25">
      <c r="E76294" s="71"/>
    </row>
    <row r="76295" spans="5:5" x14ac:dyDescent="0.25">
      <c r="E76295" s="71"/>
    </row>
    <row r="76296" spans="5:5" x14ac:dyDescent="0.25">
      <c r="E76296" s="71"/>
    </row>
    <row r="76297" spans="5:5" x14ac:dyDescent="0.25">
      <c r="E76297" s="71"/>
    </row>
    <row r="76298" spans="5:5" x14ac:dyDescent="0.25">
      <c r="E76298" s="71"/>
    </row>
    <row r="76299" spans="5:5" x14ac:dyDescent="0.25">
      <c r="E76299" s="71"/>
    </row>
    <row r="76300" spans="5:5" x14ac:dyDescent="0.25">
      <c r="E76300" s="71"/>
    </row>
    <row r="76301" spans="5:5" x14ac:dyDescent="0.25">
      <c r="E76301" s="71"/>
    </row>
    <row r="76302" spans="5:5" x14ac:dyDescent="0.25">
      <c r="E76302" s="71"/>
    </row>
    <row r="76303" spans="5:5" x14ac:dyDescent="0.25">
      <c r="E76303" s="71"/>
    </row>
    <row r="76304" spans="5:5" x14ac:dyDescent="0.25">
      <c r="E76304" s="71"/>
    </row>
    <row r="76305" spans="5:5" x14ac:dyDescent="0.25">
      <c r="E76305" s="71"/>
    </row>
    <row r="76306" spans="5:5" x14ac:dyDescent="0.25">
      <c r="E76306" s="71"/>
    </row>
    <row r="76307" spans="5:5" x14ac:dyDescent="0.25">
      <c r="E76307" s="71"/>
    </row>
    <row r="76308" spans="5:5" x14ac:dyDescent="0.25">
      <c r="E76308" s="71"/>
    </row>
    <row r="76309" spans="5:5" x14ac:dyDescent="0.25">
      <c r="E76309" s="71"/>
    </row>
    <row r="76310" spans="5:5" x14ac:dyDescent="0.25">
      <c r="E76310" s="71"/>
    </row>
    <row r="76311" spans="5:5" x14ac:dyDescent="0.25">
      <c r="E76311" s="71"/>
    </row>
    <row r="76312" spans="5:5" x14ac:dyDescent="0.25">
      <c r="E76312" s="71"/>
    </row>
    <row r="76313" spans="5:5" x14ac:dyDescent="0.25">
      <c r="E76313" s="71"/>
    </row>
    <row r="76314" spans="5:5" x14ac:dyDescent="0.25">
      <c r="E76314" s="71"/>
    </row>
    <row r="76315" spans="5:5" x14ac:dyDescent="0.25">
      <c r="E76315" s="71"/>
    </row>
    <row r="76316" spans="5:5" x14ac:dyDescent="0.25">
      <c r="E76316" s="71"/>
    </row>
    <row r="76317" spans="5:5" x14ac:dyDescent="0.25">
      <c r="E76317" s="71"/>
    </row>
    <row r="76318" spans="5:5" x14ac:dyDescent="0.25">
      <c r="E76318" s="71"/>
    </row>
    <row r="76319" spans="5:5" x14ac:dyDescent="0.25">
      <c r="E76319" s="71"/>
    </row>
    <row r="76320" spans="5:5" x14ac:dyDescent="0.25">
      <c r="E76320" s="71"/>
    </row>
    <row r="76321" spans="5:5" x14ac:dyDescent="0.25">
      <c r="E76321" s="71"/>
    </row>
    <row r="76322" spans="5:5" x14ac:dyDescent="0.25">
      <c r="E76322" s="71"/>
    </row>
    <row r="76323" spans="5:5" x14ac:dyDescent="0.25">
      <c r="E76323" s="71"/>
    </row>
    <row r="76324" spans="5:5" x14ac:dyDescent="0.25">
      <c r="E76324" s="71"/>
    </row>
    <row r="76325" spans="5:5" x14ac:dyDescent="0.25">
      <c r="E76325" s="71"/>
    </row>
    <row r="76326" spans="5:5" x14ac:dyDescent="0.25">
      <c r="E76326" s="71"/>
    </row>
    <row r="76327" spans="5:5" x14ac:dyDescent="0.25">
      <c r="E76327" s="71"/>
    </row>
    <row r="76328" spans="5:5" x14ac:dyDescent="0.25">
      <c r="E76328" s="71"/>
    </row>
    <row r="76329" spans="5:5" x14ac:dyDescent="0.25">
      <c r="E76329" s="71"/>
    </row>
    <row r="76330" spans="5:5" x14ac:dyDescent="0.25">
      <c r="E76330" s="71"/>
    </row>
    <row r="76331" spans="5:5" x14ac:dyDescent="0.25">
      <c r="E76331" s="71"/>
    </row>
    <row r="76332" spans="5:5" x14ac:dyDescent="0.25">
      <c r="E76332" s="71"/>
    </row>
    <row r="76333" spans="5:5" x14ac:dyDescent="0.25">
      <c r="E76333" s="71"/>
    </row>
    <row r="76334" spans="5:5" x14ac:dyDescent="0.25">
      <c r="E76334" s="71"/>
    </row>
    <row r="76335" spans="5:5" x14ac:dyDescent="0.25">
      <c r="E76335" s="71"/>
    </row>
    <row r="76336" spans="5:5" x14ac:dyDescent="0.25">
      <c r="E76336" s="71"/>
    </row>
    <row r="76337" spans="5:5" x14ac:dyDescent="0.25">
      <c r="E76337" s="71"/>
    </row>
    <row r="76338" spans="5:5" x14ac:dyDescent="0.25">
      <c r="E76338" s="71"/>
    </row>
    <row r="76339" spans="5:5" x14ac:dyDescent="0.25">
      <c r="E76339" s="71"/>
    </row>
    <row r="76340" spans="5:5" x14ac:dyDescent="0.25">
      <c r="E76340" s="71"/>
    </row>
    <row r="76341" spans="5:5" x14ac:dyDescent="0.25">
      <c r="E76341" s="71"/>
    </row>
    <row r="76342" spans="5:5" x14ac:dyDescent="0.25">
      <c r="E76342" s="71"/>
    </row>
    <row r="76343" spans="5:5" x14ac:dyDescent="0.25">
      <c r="E76343" s="71"/>
    </row>
    <row r="76344" spans="5:5" x14ac:dyDescent="0.25">
      <c r="E76344" s="71"/>
    </row>
    <row r="76345" spans="5:5" x14ac:dyDescent="0.25">
      <c r="E76345" s="71"/>
    </row>
    <row r="76346" spans="5:5" x14ac:dyDescent="0.25">
      <c r="E76346" s="71"/>
    </row>
    <row r="76347" spans="5:5" x14ac:dyDescent="0.25">
      <c r="E76347" s="71"/>
    </row>
    <row r="76348" spans="5:5" x14ac:dyDescent="0.25">
      <c r="E76348" s="71"/>
    </row>
    <row r="76349" spans="5:5" x14ac:dyDescent="0.25">
      <c r="E76349" s="71"/>
    </row>
    <row r="76350" spans="5:5" x14ac:dyDescent="0.25">
      <c r="E76350" s="71"/>
    </row>
    <row r="76351" spans="5:5" x14ac:dyDescent="0.25">
      <c r="E76351" s="71"/>
    </row>
    <row r="76352" spans="5:5" x14ac:dyDescent="0.25">
      <c r="E76352" s="71"/>
    </row>
    <row r="76353" spans="5:5" x14ac:dyDescent="0.25">
      <c r="E76353" s="71"/>
    </row>
    <row r="76354" spans="5:5" x14ac:dyDescent="0.25">
      <c r="E76354" s="71"/>
    </row>
    <row r="76355" spans="5:5" x14ac:dyDescent="0.25">
      <c r="E76355" s="71"/>
    </row>
    <row r="76356" spans="5:5" x14ac:dyDescent="0.25">
      <c r="E76356" s="71"/>
    </row>
    <row r="76357" spans="5:5" x14ac:dyDescent="0.25">
      <c r="E76357" s="71"/>
    </row>
    <row r="76358" spans="5:5" x14ac:dyDescent="0.25">
      <c r="E76358" s="71"/>
    </row>
    <row r="76359" spans="5:5" x14ac:dyDescent="0.25">
      <c r="E76359" s="71"/>
    </row>
    <row r="76360" spans="5:5" x14ac:dyDescent="0.25">
      <c r="E76360" s="71"/>
    </row>
    <row r="76361" spans="5:5" x14ac:dyDescent="0.25">
      <c r="E76361" s="71"/>
    </row>
    <row r="76362" spans="5:5" x14ac:dyDescent="0.25">
      <c r="E76362" s="71"/>
    </row>
    <row r="76363" spans="5:5" x14ac:dyDescent="0.25">
      <c r="E76363" s="71"/>
    </row>
    <row r="76364" spans="5:5" x14ac:dyDescent="0.25">
      <c r="E76364" s="71"/>
    </row>
    <row r="76365" spans="5:5" x14ac:dyDescent="0.25">
      <c r="E76365" s="71"/>
    </row>
    <row r="76366" spans="5:5" x14ac:dyDescent="0.25">
      <c r="E76366" s="71"/>
    </row>
    <row r="76367" spans="5:5" x14ac:dyDescent="0.25">
      <c r="E76367" s="71"/>
    </row>
    <row r="76368" spans="5:5" x14ac:dyDescent="0.25">
      <c r="E76368" s="71"/>
    </row>
    <row r="76369" spans="5:5" x14ac:dyDescent="0.25">
      <c r="E76369" s="71"/>
    </row>
    <row r="76370" spans="5:5" x14ac:dyDescent="0.25">
      <c r="E76370" s="71"/>
    </row>
    <row r="76371" spans="5:5" x14ac:dyDescent="0.25">
      <c r="E76371" s="71"/>
    </row>
    <row r="76372" spans="5:5" x14ac:dyDescent="0.25">
      <c r="E76372" s="71"/>
    </row>
    <row r="76373" spans="5:5" x14ac:dyDescent="0.25">
      <c r="E76373" s="71"/>
    </row>
    <row r="76374" spans="5:5" x14ac:dyDescent="0.25">
      <c r="E76374" s="71"/>
    </row>
    <row r="76375" spans="5:5" x14ac:dyDescent="0.25">
      <c r="E76375" s="71"/>
    </row>
    <row r="76376" spans="5:5" x14ac:dyDescent="0.25">
      <c r="E76376" s="71"/>
    </row>
    <row r="76377" spans="5:5" x14ac:dyDescent="0.25">
      <c r="E76377" s="71"/>
    </row>
    <row r="76378" spans="5:5" x14ac:dyDescent="0.25">
      <c r="E76378" s="71"/>
    </row>
    <row r="76379" spans="5:5" x14ac:dyDescent="0.25">
      <c r="E76379" s="71"/>
    </row>
    <row r="76380" spans="5:5" x14ac:dyDescent="0.25">
      <c r="E76380" s="71"/>
    </row>
    <row r="76381" spans="5:5" x14ac:dyDescent="0.25">
      <c r="E76381" s="71"/>
    </row>
    <row r="76382" spans="5:5" x14ac:dyDescent="0.25">
      <c r="E76382" s="71"/>
    </row>
    <row r="76383" spans="5:5" x14ac:dyDescent="0.25">
      <c r="E76383" s="71"/>
    </row>
    <row r="76384" spans="5:5" x14ac:dyDescent="0.25">
      <c r="E76384" s="71"/>
    </row>
    <row r="76385" spans="5:5" x14ac:dyDescent="0.25">
      <c r="E76385" s="71"/>
    </row>
    <row r="76386" spans="5:5" x14ac:dyDescent="0.25">
      <c r="E76386" s="71"/>
    </row>
    <row r="76387" spans="5:5" x14ac:dyDescent="0.25">
      <c r="E76387" s="71"/>
    </row>
    <row r="76388" spans="5:5" x14ac:dyDescent="0.25">
      <c r="E76388" s="71"/>
    </row>
    <row r="76389" spans="5:5" x14ac:dyDescent="0.25">
      <c r="E76389" s="71"/>
    </row>
    <row r="76390" spans="5:5" x14ac:dyDescent="0.25">
      <c r="E76390" s="71"/>
    </row>
    <row r="76391" spans="5:5" x14ac:dyDescent="0.25">
      <c r="E76391" s="71"/>
    </row>
    <row r="76392" spans="5:5" x14ac:dyDescent="0.25">
      <c r="E76392" s="71"/>
    </row>
    <row r="76393" spans="5:5" x14ac:dyDescent="0.25">
      <c r="E76393" s="71"/>
    </row>
    <row r="76394" spans="5:5" x14ac:dyDescent="0.25">
      <c r="E76394" s="71"/>
    </row>
    <row r="76395" spans="5:5" x14ac:dyDescent="0.25">
      <c r="E76395" s="71"/>
    </row>
    <row r="76396" spans="5:5" x14ac:dyDescent="0.25">
      <c r="E76396" s="71"/>
    </row>
    <row r="76397" spans="5:5" x14ac:dyDescent="0.25">
      <c r="E76397" s="71"/>
    </row>
    <row r="76398" spans="5:5" x14ac:dyDescent="0.25">
      <c r="E76398" s="71"/>
    </row>
    <row r="76399" spans="5:5" x14ac:dyDescent="0.25">
      <c r="E76399" s="71"/>
    </row>
    <row r="76400" spans="5:5" x14ac:dyDescent="0.25">
      <c r="E76400" s="71"/>
    </row>
    <row r="76401" spans="5:5" x14ac:dyDescent="0.25">
      <c r="E76401" s="71"/>
    </row>
    <row r="76402" spans="5:5" x14ac:dyDescent="0.25">
      <c r="E76402" s="71"/>
    </row>
    <row r="76403" spans="5:5" x14ac:dyDescent="0.25">
      <c r="E76403" s="71"/>
    </row>
    <row r="76404" spans="5:5" x14ac:dyDescent="0.25">
      <c r="E76404" s="71"/>
    </row>
    <row r="76405" spans="5:5" x14ac:dyDescent="0.25">
      <c r="E76405" s="71"/>
    </row>
    <row r="76406" spans="5:5" x14ac:dyDescent="0.25">
      <c r="E76406" s="71"/>
    </row>
    <row r="76407" spans="5:5" x14ac:dyDescent="0.25">
      <c r="E76407" s="71"/>
    </row>
    <row r="76408" spans="5:5" x14ac:dyDescent="0.25">
      <c r="E76408" s="71"/>
    </row>
    <row r="76409" spans="5:5" x14ac:dyDescent="0.25">
      <c r="E76409" s="71"/>
    </row>
    <row r="76410" spans="5:5" x14ac:dyDescent="0.25">
      <c r="E76410" s="71"/>
    </row>
    <row r="76411" spans="5:5" x14ac:dyDescent="0.25">
      <c r="E76411" s="71"/>
    </row>
    <row r="76412" spans="5:5" x14ac:dyDescent="0.25">
      <c r="E76412" s="71"/>
    </row>
    <row r="76413" spans="5:5" x14ac:dyDescent="0.25">
      <c r="E76413" s="71"/>
    </row>
    <row r="76414" spans="5:5" x14ac:dyDescent="0.25">
      <c r="E76414" s="71"/>
    </row>
    <row r="76415" spans="5:5" x14ac:dyDescent="0.25">
      <c r="E76415" s="71"/>
    </row>
    <row r="76416" spans="5:5" x14ac:dyDescent="0.25">
      <c r="E76416" s="71"/>
    </row>
    <row r="76417" spans="5:5" x14ac:dyDescent="0.25">
      <c r="E76417" s="71"/>
    </row>
    <row r="76418" spans="5:5" x14ac:dyDescent="0.25">
      <c r="E76418" s="71"/>
    </row>
    <row r="76419" spans="5:5" x14ac:dyDescent="0.25">
      <c r="E76419" s="71"/>
    </row>
    <row r="76420" spans="5:5" x14ac:dyDescent="0.25">
      <c r="E76420" s="71"/>
    </row>
    <row r="76421" spans="5:5" x14ac:dyDescent="0.25">
      <c r="E76421" s="71"/>
    </row>
    <row r="76422" spans="5:5" x14ac:dyDescent="0.25">
      <c r="E76422" s="71"/>
    </row>
    <row r="76423" spans="5:5" x14ac:dyDescent="0.25">
      <c r="E76423" s="71"/>
    </row>
    <row r="76424" spans="5:5" x14ac:dyDescent="0.25">
      <c r="E76424" s="71"/>
    </row>
    <row r="76425" spans="5:5" x14ac:dyDescent="0.25">
      <c r="E76425" s="71"/>
    </row>
    <row r="76426" spans="5:5" x14ac:dyDescent="0.25">
      <c r="E76426" s="71"/>
    </row>
    <row r="76427" spans="5:5" x14ac:dyDescent="0.25">
      <c r="E76427" s="71"/>
    </row>
    <row r="76428" spans="5:5" x14ac:dyDescent="0.25">
      <c r="E76428" s="71"/>
    </row>
    <row r="76429" spans="5:5" x14ac:dyDescent="0.25">
      <c r="E76429" s="71"/>
    </row>
    <row r="76430" spans="5:5" x14ac:dyDescent="0.25">
      <c r="E76430" s="71"/>
    </row>
    <row r="76431" spans="5:5" x14ac:dyDescent="0.25">
      <c r="E76431" s="71"/>
    </row>
    <row r="76432" spans="5:5" x14ac:dyDescent="0.25">
      <c r="E76432" s="71"/>
    </row>
    <row r="76433" spans="5:5" x14ac:dyDescent="0.25">
      <c r="E76433" s="71"/>
    </row>
    <row r="76434" spans="5:5" x14ac:dyDescent="0.25">
      <c r="E76434" s="71"/>
    </row>
    <row r="76435" spans="5:5" x14ac:dyDescent="0.25">
      <c r="E76435" s="71"/>
    </row>
    <row r="76436" spans="5:5" x14ac:dyDescent="0.25">
      <c r="E76436" s="71"/>
    </row>
    <row r="76437" spans="5:5" x14ac:dyDescent="0.25">
      <c r="E76437" s="71"/>
    </row>
    <row r="76438" spans="5:5" x14ac:dyDescent="0.25">
      <c r="E76438" s="71"/>
    </row>
    <row r="76439" spans="5:5" x14ac:dyDescent="0.25">
      <c r="E76439" s="71"/>
    </row>
    <row r="76440" spans="5:5" x14ac:dyDescent="0.25">
      <c r="E76440" s="71"/>
    </row>
    <row r="76441" spans="5:5" x14ac:dyDescent="0.25">
      <c r="E76441" s="71"/>
    </row>
    <row r="76442" spans="5:5" x14ac:dyDescent="0.25">
      <c r="E76442" s="71"/>
    </row>
    <row r="76443" spans="5:5" x14ac:dyDescent="0.25">
      <c r="E76443" s="71"/>
    </row>
    <row r="76444" spans="5:5" x14ac:dyDescent="0.25">
      <c r="E76444" s="71"/>
    </row>
    <row r="76445" spans="5:5" x14ac:dyDescent="0.25">
      <c r="E76445" s="71"/>
    </row>
    <row r="76446" spans="5:5" x14ac:dyDescent="0.25">
      <c r="E76446" s="71"/>
    </row>
    <row r="76447" spans="5:5" x14ac:dyDescent="0.25">
      <c r="E76447" s="71"/>
    </row>
    <row r="76448" spans="5:5" x14ac:dyDescent="0.25">
      <c r="E76448" s="71"/>
    </row>
    <row r="76449" spans="5:5" x14ac:dyDescent="0.25">
      <c r="E76449" s="71"/>
    </row>
    <row r="76450" spans="5:5" x14ac:dyDescent="0.25">
      <c r="E76450" s="71"/>
    </row>
    <row r="76451" spans="5:5" x14ac:dyDescent="0.25">
      <c r="E76451" s="71"/>
    </row>
    <row r="76452" spans="5:5" x14ac:dyDescent="0.25">
      <c r="E76452" s="71"/>
    </row>
    <row r="76453" spans="5:5" x14ac:dyDescent="0.25">
      <c r="E76453" s="71"/>
    </row>
    <row r="76454" spans="5:5" x14ac:dyDescent="0.25">
      <c r="E76454" s="71"/>
    </row>
    <row r="76455" spans="5:5" x14ac:dyDescent="0.25">
      <c r="E76455" s="71"/>
    </row>
    <row r="76456" spans="5:5" x14ac:dyDescent="0.25">
      <c r="E76456" s="71"/>
    </row>
    <row r="76457" spans="5:5" x14ac:dyDescent="0.25">
      <c r="E76457" s="71"/>
    </row>
    <row r="76458" spans="5:5" x14ac:dyDescent="0.25">
      <c r="E76458" s="71"/>
    </row>
    <row r="76459" spans="5:5" x14ac:dyDescent="0.25">
      <c r="E76459" s="71"/>
    </row>
    <row r="76460" spans="5:5" x14ac:dyDescent="0.25">
      <c r="E76460" s="71"/>
    </row>
    <row r="76461" spans="5:5" x14ac:dyDescent="0.25">
      <c r="E76461" s="71"/>
    </row>
    <row r="76462" spans="5:5" x14ac:dyDescent="0.25">
      <c r="E76462" s="71"/>
    </row>
    <row r="76463" spans="5:5" x14ac:dyDescent="0.25">
      <c r="E76463" s="71"/>
    </row>
    <row r="76464" spans="5:5" x14ac:dyDescent="0.25">
      <c r="E76464" s="71"/>
    </row>
    <row r="76465" spans="5:5" x14ac:dyDescent="0.25">
      <c r="E76465" s="71"/>
    </row>
    <row r="76466" spans="5:5" x14ac:dyDescent="0.25">
      <c r="E76466" s="71"/>
    </row>
    <row r="76467" spans="5:5" x14ac:dyDescent="0.25">
      <c r="E76467" s="71"/>
    </row>
    <row r="76468" spans="5:5" x14ac:dyDescent="0.25">
      <c r="E76468" s="71"/>
    </row>
    <row r="76469" spans="5:5" x14ac:dyDescent="0.25">
      <c r="E76469" s="71"/>
    </row>
    <row r="76470" spans="5:5" x14ac:dyDescent="0.25">
      <c r="E76470" s="71"/>
    </row>
    <row r="76471" spans="5:5" x14ac:dyDescent="0.25">
      <c r="E76471" s="71"/>
    </row>
    <row r="76472" spans="5:5" x14ac:dyDescent="0.25">
      <c r="E76472" s="71"/>
    </row>
    <row r="76473" spans="5:5" x14ac:dyDescent="0.25">
      <c r="E76473" s="71"/>
    </row>
    <row r="76474" spans="5:5" x14ac:dyDescent="0.25">
      <c r="E76474" s="71"/>
    </row>
    <row r="76475" spans="5:5" x14ac:dyDescent="0.25">
      <c r="E76475" s="71"/>
    </row>
    <row r="76476" spans="5:5" x14ac:dyDescent="0.25">
      <c r="E76476" s="71"/>
    </row>
    <row r="76477" spans="5:5" x14ac:dyDescent="0.25">
      <c r="E76477" s="71"/>
    </row>
    <row r="76478" spans="5:5" x14ac:dyDescent="0.25">
      <c r="E76478" s="71"/>
    </row>
    <row r="76479" spans="5:5" x14ac:dyDescent="0.25">
      <c r="E76479" s="71"/>
    </row>
    <row r="76480" spans="5:5" x14ac:dyDescent="0.25">
      <c r="E76480" s="71"/>
    </row>
    <row r="76481" spans="5:5" x14ac:dyDescent="0.25">
      <c r="E76481" s="71"/>
    </row>
    <row r="76482" spans="5:5" x14ac:dyDescent="0.25">
      <c r="E76482" s="71"/>
    </row>
    <row r="76483" spans="5:5" x14ac:dyDescent="0.25">
      <c r="E76483" s="71"/>
    </row>
    <row r="76484" spans="5:5" x14ac:dyDescent="0.25">
      <c r="E76484" s="71"/>
    </row>
    <row r="76485" spans="5:5" x14ac:dyDescent="0.25">
      <c r="E76485" s="71"/>
    </row>
    <row r="76486" spans="5:5" x14ac:dyDescent="0.25">
      <c r="E76486" s="71"/>
    </row>
    <row r="76487" spans="5:5" x14ac:dyDescent="0.25">
      <c r="E76487" s="71"/>
    </row>
    <row r="76488" spans="5:5" x14ac:dyDescent="0.25">
      <c r="E76488" s="71"/>
    </row>
    <row r="76489" spans="5:5" x14ac:dyDescent="0.25">
      <c r="E76489" s="71"/>
    </row>
    <row r="76490" spans="5:5" x14ac:dyDescent="0.25">
      <c r="E76490" s="71"/>
    </row>
    <row r="76491" spans="5:5" x14ac:dyDescent="0.25">
      <c r="E76491" s="71"/>
    </row>
    <row r="76492" spans="5:5" x14ac:dyDescent="0.25">
      <c r="E76492" s="71"/>
    </row>
    <row r="76493" spans="5:5" x14ac:dyDescent="0.25">
      <c r="E76493" s="71"/>
    </row>
    <row r="76494" spans="5:5" x14ac:dyDescent="0.25">
      <c r="E76494" s="71"/>
    </row>
    <row r="76495" spans="5:5" x14ac:dyDescent="0.25">
      <c r="E76495" s="71"/>
    </row>
    <row r="76496" spans="5:5" x14ac:dyDescent="0.25">
      <c r="E76496" s="71"/>
    </row>
    <row r="76497" spans="5:5" x14ac:dyDescent="0.25">
      <c r="E76497" s="71"/>
    </row>
    <row r="76498" spans="5:5" x14ac:dyDescent="0.25">
      <c r="E76498" s="71"/>
    </row>
    <row r="76499" spans="5:5" x14ac:dyDescent="0.25">
      <c r="E76499" s="71"/>
    </row>
    <row r="76500" spans="5:5" x14ac:dyDescent="0.25">
      <c r="E76500" s="71"/>
    </row>
    <row r="76501" spans="5:5" x14ac:dyDescent="0.25">
      <c r="E76501" s="71"/>
    </row>
    <row r="76502" spans="5:5" x14ac:dyDescent="0.25">
      <c r="E76502" s="71"/>
    </row>
    <row r="76503" spans="5:5" x14ac:dyDescent="0.25">
      <c r="E76503" s="71"/>
    </row>
    <row r="76504" spans="5:5" x14ac:dyDescent="0.25">
      <c r="E76504" s="71"/>
    </row>
    <row r="76505" spans="5:5" x14ac:dyDescent="0.25">
      <c r="E76505" s="71"/>
    </row>
    <row r="76506" spans="5:5" x14ac:dyDescent="0.25">
      <c r="E76506" s="71"/>
    </row>
    <row r="76507" spans="5:5" x14ac:dyDescent="0.25">
      <c r="E76507" s="71"/>
    </row>
    <row r="76508" spans="5:5" x14ac:dyDescent="0.25">
      <c r="E76508" s="71"/>
    </row>
    <row r="76509" spans="5:5" x14ac:dyDescent="0.25">
      <c r="E76509" s="71"/>
    </row>
    <row r="76510" spans="5:5" x14ac:dyDescent="0.25">
      <c r="E76510" s="71"/>
    </row>
    <row r="76511" spans="5:5" x14ac:dyDescent="0.25">
      <c r="E76511" s="71"/>
    </row>
    <row r="76512" spans="5:5" x14ac:dyDescent="0.25">
      <c r="E76512" s="71"/>
    </row>
    <row r="76513" spans="5:5" x14ac:dyDescent="0.25">
      <c r="E76513" s="71"/>
    </row>
    <row r="76514" spans="5:5" x14ac:dyDescent="0.25">
      <c r="E76514" s="71"/>
    </row>
    <row r="76515" spans="5:5" x14ac:dyDescent="0.25">
      <c r="E76515" s="71"/>
    </row>
    <row r="76516" spans="5:5" x14ac:dyDescent="0.25">
      <c r="E76516" s="71"/>
    </row>
    <row r="76517" spans="5:5" x14ac:dyDescent="0.25">
      <c r="E76517" s="71"/>
    </row>
    <row r="76518" spans="5:5" x14ac:dyDescent="0.25">
      <c r="E76518" s="71"/>
    </row>
    <row r="76519" spans="5:5" x14ac:dyDescent="0.25">
      <c r="E76519" s="71"/>
    </row>
    <row r="76520" spans="5:5" x14ac:dyDescent="0.25">
      <c r="E76520" s="71"/>
    </row>
    <row r="76521" spans="5:5" x14ac:dyDescent="0.25">
      <c r="E76521" s="71"/>
    </row>
    <row r="76522" spans="5:5" x14ac:dyDescent="0.25">
      <c r="E76522" s="71"/>
    </row>
    <row r="76523" spans="5:5" x14ac:dyDescent="0.25">
      <c r="E76523" s="71"/>
    </row>
    <row r="76524" spans="5:5" x14ac:dyDescent="0.25">
      <c r="E76524" s="71"/>
    </row>
    <row r="76525" spans="5:5" x14ac:dyDescent="0.25">
      <c r="E76525" s="71"/>
    </row>
    <row r="76526" spans="5:5" x14ac:dyDescent="0.25">
      <c r="E76526" s="71"/>
    </row>
    <row r="76527" spans="5:5" x14ac:dyDescent="0.25">
      <c r="E76527" s="71"/>
    </row>
    <row r="76528" spans="5:5" x14ac:dyDescent="0.25">
      <c r="E76528" s="71"/>
    </row>
    <row r="76529" spans="5:5" x14ac:dyDescent="0.25">
      <c r="E76529" s="71"/>
    </row>
    <row r="76530" spans="5:5" x14ac:dyDescent="0.25">
      <c r="E76530" s="71"/>
    </row>
    <row r="76531" spans="5:5" x14ac:dyDescent="0.25">
      <c r="E76531" s="71"/>
    </row>
    <row r="76532" spans="5:5" x14ac:dyDescent="0.25">
      <c r="E76532" s="71"/>
    </row>
    <row r="76533" spans="5:5" x14ac:dyDescent="0.25">
      <c r="E76533" s="71"/>
    </row>
    <row r="76534" spans="5:5" x14ac:dyDescent="0.25">
      <c r="E76534" s="71"/>
    </row>
    <row r="76535" spans="5:5" x14ac:dyDescent="0.25">
      <c r="E76535" s="71"/>
    </row>
    <row r="76536" spans="5:5" x14ac:dyDescent="0.25">
      <c r="E76536" s="71"/>
    </row>
    <row r="76537" spans="5:5" x14ac:dyDescent="0.25">
      <c r="E76537" s="71"/>
    </row>
    <row r="76538" spans="5:5" x14ac:dyDescent="0.25">
      <c r="E76538" s="71"/>
    </row>
    <row r="76539" spans="5:5" x14ac:dyDescent="0.25">
      <c r="E76539" s="71"/>
    </row>
    <row r="76540" spans="5:5" x14ac:dyDescent="0.25">
      <c r="E76540" s="71"/>
    </row>
    <row r="76541" spans="5:5" x14ac:dyDescent="0.25">
      <c r="E76541" s="71"/>
    </row>
    <row r="76542" spans="5:5" x14ac:dyDescent="0.25">
      <c r="E76542" s="71"/>
    </row>
    <row r="76543" spans="5:5" x14ac:dyDescent="0.25">
      <c r="E76543" s="71"/>
    </row>
    <row r="76544" spans="5:5" x14ac:dyDescent="0.25">
      <c r="E76544" s="71"/>
    </row>
    <row r="76545" spans="5:5" x14ac:dyDescent="0.25">
      <c r="E76545" s="71"/>
    </row>
    <row r="76546" spans="5:5" x14ac:dyDescent="0.25">
      <c r="E76546" s="71"/>
    </row>
    <row r="76547" spans="5:5" x14ac:dyDescent="0.25">
      <c r="E76547" s="71"/>
    </row>
    <row r="76548" spans="5:5" x14ac:dyDescent="0.25">
      <c r="E76548" s="71"/>
    </row>
    <row r="76549" spans="5:5" x14ac:dyDescent="0.25">
      <c r="E76549" s="71"/>
    </row>
    <row r="76550" spans="5:5" x14ac:dyDescent="0.25">
      <c r="E76550" s="71"/>
    </row>
    <row r="76551" spans="5:5" x14ac:dyDescent="0.25">
      <c r="E76551" s="71"/>
    </row>
    <row r="76552" spans="5:5" x14ac:dyDescent="0.25">
      <c r="E76552" s="71"/>
    </row>
    <row r="76553" spans="5:5" x14ac:dyDescent="0.25">
      <c r="E76553" s="71"/>
    </row>
    <row r="76554" spans="5:5" x14ac:dyDescent="0.25">
      <c r="E76554" s="71"/>
    </row>
    <row r="76555" spans="5:5" x14ac:dyDescent="0.25">
      <c r="E76555" s="71"/>
    </row>
    <row r="76556" spans="5:5" x14ac:dyDescent="0.25">
      <c r="E76556" s="71"/>
    </row>
    <row r="76557" spans="5:5" x14ac:dyDescent="0.25">
      <c r="E76557" s="71"/>
    </row>
    <row r="76558" spans="5:5" x14ac:dyDescent="0.25">
      <c r="E76558" s="71"/>
    </row>
    <row r="76559" spans="5:5" x14ac:dyDescent="0.25">
      <c r="E76559" s="71"/>
    </row>
    <row r="76560" spans="5:5" x14ac:dyDescent="0.25">
      <c r="E76560" s="71"/>
    </row>
    <row r="76561" spans="5:5" x14ac:dyDescent="0.25">
      <c r="E76561" s="71"/>
    </row>
    <row r="76562" spans="5:5" x14ac:dyDescent="0.25">
      <c r="E76562" s="71"/>
    </row>
    <row r="76563" spans="5:5" x14ac:dyDescent="0.25">
      <c r="E76563" s="71"/>
    </row>
    <row r="76564" spans="5:5" x14ac:dyDescent="0.25">
      <c r="E76564" s="71"/>
    </row>
    <row r="76565" spans="5:5" x14ac:dyDescent="0.25">
      <c r="E76565" s="71"/>
    </row>
    <row r="76566" spans="5:5" x14ac:dyDescent="0.25">
      <c r="E76566" s="71"/>
    </row>
    <row r="76567" spans="5:5" x14ac:dyDescent="0.25">
      <c r="E76567" s="71"/>
    </row>
    <row r="76568" spans="5:5" x14ac:dyDescent="0.25">
      <c r="E76568" s="71"/>
    </row>
    <row r="76569" spans="5:5" x14ac:dyDescent="0.25">
      <c r="E76569" s="71"/>
    </row>
    <row r="76570" spans="5:5" x14ac:dyDescent="0.25">
      <c r="E76570" s="71"/>
    </row>
    <row r="76571" spans="5:5" x14ac:dyDescent="0.25">
      <c r="E76571" s="71"/>
    </row>
    <row r="76572" spans="5:5" x14ac:dyDescent="0.25">
      <c r="E76572" s="71"/>
    </row>
    <row r="76573" spans="5:5" x14ac:dyDescent="0.25">
      <c r="E76573" s="71"/>
    </row>
    <row r="76574" spans="5:5" x14ac:dyDescent="0.25">
      <c r="E76574" s="71"/>
    </row>
    <row r="76575" spans="5:5" x14ac:dyDescent="0.25">
      <c r="E76575" s="71"/>
    </row>
    <row r="76576" spans="5:5" x14ac:dyDescent="0.25">
      <c r="E76576" s="71"/>
    </row>
    <row r="76577" spans="5:5" x14ac:dyDescent="0.25">
      <c r="E76577" s="71"/>
    </row>
    <row r="76578" spans="5:5" x14ac:dyDescent="0.25">
      <c r="E76578" s="71"/>
    </row>
    <row r="76579" spans="5:5" x14ac:dyDescent="0.25">
      <c r="E76579" s="71"/>
    </row>
    <row r="76580" spans="5:5" x14ac:dyDescent="0.25">
      <c r="E76580" s="71"/>
    </row>
    <row r="76581" spans="5:5" x14ac:dyDescent="0.25">
      <c r="E76581" s="71"/>
    </row>
    <row r="76582" spans="5:5" x14ac:dyDescent="0.25">
      <c r="E76582" s="71"/>
    </row>
    <row r="76583" spans="5:5" x14ac:dyDescent="0.25">
      <c r="E76583" s="71"/>
    </row>
    <row r="76584" spans="5:5" x14ac:dyDescent="0.25">
      <c r="E76584" s="71"/>
    </row>
    <row r="76585" spans="5:5" x14ac:dyDescent="0.25">
      <c r="E76585" s="71"/>
    </row>
    <row r="76586" spans="5:5" x14ac:dyDescent="0.25">
      <c r="E76586" s="71"/>
    </row>
    <row r="76587" spans="5:5" x14ac:dyDescent="0.25">
      <c r="E76587" s="71"/>
    </row>
    <row r="76588" spans="5:5" x14ac:dyDescent="0.25">
      <c r="E76588" s="71"/>
    </row>
    <row r="76589" spans="5:5" x14ac:dyDescent="0.25">
      <c r="E76589" s="71"/>
    </row>
    <row r="76590" spans="5:5" x14ac:dyDescent="0.25">
      <c r="E76590" s="71"/>
    </row>
    <row r="76591" spans="5:5" x14ac:dyDescent="0.25">
      <c r="E76591" s="71"/>
    </row>
    <row r="76592" spans="5:5" x14ac:dyDescent="0.25">
      <c r="E76592" s="71"/>
    </row>
    <row r="76593" spans="5:5" x14ac:dyDescent="0.25">
      <c r="E76593" s="71"/>
    </row>
    <row r="76594" spans="5:5" x14ac:dyDescent="0.25">
      <c r="E76594" s="71"/>
    </row>
    <row r="76595" spans="5:5" x14ac:dyDescent="0.25">
      <c r="E76595" s="71"/>
    </row>
    <row r="76596" spans="5:5" x14ac:dyDescent="0.25">
      <c r="E76596" s="71"/>
    </row>
    <row r="76597" spans="5:5" x14ac:dyDescent="0.25">
      <c r="E76597" s="71"/>
    </row>
    <row r="76598" spans="5:5" x14ac:dyDescent="0.25">
      <c r="E76598" s="71"/>
    </row>
    <row r="76599" spans="5:5" x14ac:dyDescent="0.25">
      <c r="E76599" s="71"/>
    </row>
    <row r="76600" spans="5:5" x14ac:dyDescent="0.25">
      <c r="E76600" s="71"/>
    </row>
    <row r="76601" spans="5:5" x14ac:dyDescent="0.25">
      <c r="E76601" s="71"/>
    </row>
    <row r="76602" spans="5:5" x14ac:dyDescent="0.25">
      <c r="E76602" s="71"/>
    </row>
    <row r="76603" spans="5:5" x14ac:dyDescent="0.25">
      <c r="E76603" s="71"/>
    </row>
    <row r="76604" spans="5:5" x14ac:dyDescent="0.25">
      <c r="E76604" s="71"/>
    </row>
    <row r="76605" spans="5:5" x14ac:dyDescent="0.25">
      <c r="E76605" s="71"/>
    </row>
    <row r="76606" spans="5:5" x14ac:dyDescent="0.25">
      <c r="E76606" s="71"/>
    </row>
    <row r="76607" spans="5:5" x14ac:dyDescent="0.25">
      <c r="E76607" s="71"/>
    </row>
    <row r="76608" spans="5:5" x14ac:dyDescent="0.25">
      <c r="E76608" s="71"/>
    </row>
    <row r="76609" spans="5:5" x14ac:dyDescent="0.25">
      <c r="E76609" s="71"/>
    </row>
    <row r="76610" spans="5:5" x14ac:dyDescent="0.25">
      <c r="E76610" s="71"/>
    </row>
    <row r="76611" spans="5:5" x14ac:dyDescent="0.25">
      <c r="E76611" s="71"/>
    </row>
    <row r="76612" spans="5:5" x14ac:dyDescent="0.25">
      <c r="E76612" s="71"/>
    </row>
    <row r="76613" spans="5:5" x14ac:dyDescent="0.25">
      <c r="E76613" s="71"/>
    </row>
    <row r="76614" spans="5:5" x14ac:dyDescent="0.25">
      <c r="E76614" s="71"/>
    </row>
    <row r="76615" spans="5:5" x14ac:dyDescent="0.25">
      <c r="E76615" s="71"/>
    </row>
    <row r="76616" spans="5:5" x14ac:dyDescent="0.25">
      <c r="E76616" s="71"/>
    </row>
    <row r="76617" spans="5:5" x14ac:dyDescent="0.25">
      <c r="E76617" s="71"/>
    </row>
    <row r="76618" spans="5:5" x14ac:dyDescent="0.25">
      <c r="E76618" s="71"/>
    </row>
    <row r="76619" spans="5:5" x14ac:dyDescent="0.25">
      <c r="E76619" s="71"/>
    </row>
    <row r="76620" spans="5:5" x14ac:dyDescent="0.25">
      <c r="E76620" s="71"/>
    </row>
    <row r="76621" spans="5:5" x14ac:dyDescent="0.25">
      <c r="E76621" s="71"/>
    </row>
    <row r="76622" spans="5:5" x14ac:dyDescent="0.25">
      <c r="E76622" s="71"/>
    </row>
    <row r="76623" spans="5:5" x14ac:dyDescent="0.25">
      <c r="E76623" s="71"/>
    </row>
    <row r="76624" spans="5:5" x14ac:dyDescent="0.25">
      <c r="E76624" s="71"/>
    </row>
    <row r="76625" spans="5:5" x14ac:dyDescent="0.25">
      <c r="E76625" s="71"/>
    </row>
    <row r="76626" spans="5:5" x14ac:dyDescent="0.25">
      <c r="E76626" s="71"/>
    </row>
    <row r="76627" spans="5:5" x14ac:dyDescent="0.25">
      <c r="E76627" s="71"/>
    </row>
    <row r="76628" spans="5:5" x14ac:dyDescent="0.25">
      <c r="E76628" s="71"/>
    </row>
    <row r="76629" spans="5:5" x14ac:dyDescent="0.25">
      <c r="E76629" s="71"/>
    </row>
    <row r="76630" spans="5:5" x14ac:dyDescent="0.25">
      <c r="E76630" s="71"/>
    </row>
    <row r="76631" spans="5:5" x14ac:dyDescent="0.25">
      <c r="E76631" s="71"/>
    </row>
    <row r="76632" spans="5:5" x14ac:dyDescent="0.25">
      <c r="E76632" s="71"/>
    </row>
    <row r="76633" spans="5:5" x14ac:dyDescent="0.25">
      <c r="E76633" s="71"/>
    </row>
    <row r="76634" spans="5:5" x14ac:dyDescent="0.25">
      <c r="E76634" s="71"/>
    </row>
    <row r="76635" spans="5:5" x14ac:dyDescent="0.25">
      <c r="E76635" s="71"/>
    </row>
    <row r="76636" spans="5:5" x14ac:dyDescent="0.25">
      <c r="E76636" s="71"/>
    </row>
    <row r="76637" spans="5:5" x14ac:dyDescent="0.25">
      <c r="E76637" s="71"/>
    </row>
    <row r="76638" spans="5:5" x14ac:dyDescent="0.25">
      <c r="E76638" s="71"/>
    </row>
    <row r="76639" spans="5:5" x14ac:dyDescent="0.25">
      <c r="E76639" s="71"/>
    </row>
    <row r="76640" spans="5:5" x14ac:dyDescent="0.25">
      <c r="E76640" s="71"/>
    </row>
    <row r="76641" spans="5:5" x14ac:dyDescent="0.25">
      <c r="E76641" s="71"/>
    </row>
    <row r="76642" spans="5:5" x14ac:dyDescent="0.25">
      <c r="E76642" s="71"/>
    </row>
    <row r="76643" spans="5:5" x14ac:dyDescent="0.25">
      <c r="E76643" s="71"/>
    </row>
    <row r="76644" spans="5:5" x14ac:dyDescent="0.25">
      <c r="E76644" s="71"/>
    </row>
    <row r="76645" spans="5:5" x14ac:dyDescent="0.25">
      <c r="E76645" s="71"/>
    </row>
    <row r="76646" spans="5:5" x14ac:dyDescent="0.25">
      <c r="E76646" s="71"/>
    </row>
    <row r="76647" spans="5:5" x14ac:dyDescent="0.25">
      <c r="E76647" s="71"/>
    </row>
    <row r="76648" spans="5:5" x14ac:dyDescent="0.25">
      <c r="E76648" s="71"/>
    </row>
    <row r="76649" spans="5:5" x14ac:dyDescent="0.25">
      <c r="E76649" s="71"/>
    </row>
    <row r="76650" spans="5:5" x14ac:dyDescent="0.25">
      <c r="E76650" s="71"/>
    </row>
    <row r="76651" spans="5:5" x14ac:dyDescent="0.25">
      <c r="E76651" s="71"/>
    </row>
    <row r="76652" spans="5:5" x14ac:dyDescent="0.25">
      <c r="E76652" s="71"/>
    </row>
    <row r="76653" spans="5:5" x14ac:dyDescent="0.25">
      <c r="E76653" s="71"/>
    </row>
    <row r="76654" spans="5:5" x14ac:dyDescent="0.25">
      <c r="E76654" s="71"/>
    </row>
    <row r="76655" spans="5:5" x14ac:dyDescent="0.25">
      <c r="E76655" s="71"/>
    </row>
    <row r="76656" spans="5:5" x14ac:dyDescent="0.25">
      <c r="E76656" s="71"/>
    </row>
    <row r="76657" spans="5:5" x14ac:dyDescent="0.25">
      <c r="E76657" s="71"/>
    </row>
    <row r="76658" spans="5:5" x14ac:dyDescent="0.25">
      <c r="E76658" s="71"/>
    </row>
    <row r="76659" spans="5:5" x14ac:dyDescent="0.25">
      <c r="E76659" s="71"/>
    </row>
    <row r="76660" spans="5:5" x14ac:dyDescent="0.25">
      <c r="E76660" s="71"/>
    </row>
    <row r="76661" spans="5:5" x14ac:dyDescent="0.25">
      <c r="E76661" s="71"/>
    </row>
    <row r="76662" spans="5:5" x14ac:dyDescent="0.25">
      <c r="E76662" s="71"/>
    </row>
    <row r="76663" spans="5:5" x14ac:dyDescent="0.25">
      <c r="E76663" s="71"/>
    </row>
    <row r="76664" spans="5:5" x14ac:dyDescent="0.25">
      <c r="E76664" s="71"/>
    </row>
    <row r="76665" spans="5:5" x14ac:dyDescent="0.25">
      <c r="E76665" s="71"/>
    </row>
    <row r="76666" spans="5:5" x14ac:dyDescent="0.25">
      <c r="E76666" s="71"/>
    </row>
    <row r="76667" spans="5:5" x14ac:dyDescent="0.25">
      <c r="E76667" s="71"/>
    </row>
    <row r="76668" spans="5:5" x14ac:dyDescent="0.25">
      <c r="E76668" s="71"/>
    </row>
    <row r="76669" spans="5:5" x14ac:dyDescent="0.25">
      <c r="E76669" s="71"/>
    </row>
    <row r="76670" spans="5:5" x14ac:dyDescent="0.25">
      <c r="E76670" s="71"/>
    </row>
    <row r="76671" spans="5:5" x14ac:dyDescent="0.25">
      <c r="E76671" s="71"/>
    </row>
    <row r="76672" spans="5:5" x14ac:dyDescent="0.25">
      <c r="E76672" s="71"/>
    </row>
    <row r="76673" spans="5:5" x14ac:dyDescent="0.25">
      <c r="E76673" s="71"/>
    </row>
    <row r="76674" spans="5:5" x14ac:dyDescent="0.25">
      <c r="E76674" s="71"/>
    </row>
    <row r="76675" spans="5:5" x14ac:dyDescent="0.25">
      <c r="E76675" s="71"/>
    </row>
    <row r="76676" spans="5:5" x14ac:dyDescent="0.25">
      <c r="E76676" s="71"/>
    </row>
    <row r="76677" spans="5:5" x14ac:dyDescent="0.25">
      <c r="E76677" s="71"/>
    </row>
    <row r="76678" spans="5:5" x14ac:dyDescent="0.25">
      <c r="E76678" s="71"/>
    </row>
    <row r="76679" spans="5:5" x14ac:dyDescent="0.25">
      <c r="E76679" s="71"/>
    </row>
    <row r="76680" spans="5:5" x14ac:dyDescent="0.25">
      <c r="E76680" s="71"/>
    </row>
    <row r="76681" spans="5:5" x14ac:dyDescent="0.25">
      <c r="E76681" s="71"/>
    </row>
    <row r="76682" spans="5:5" x14ac:dyDescent="0.25">
      <c r="E76682" s="71"/>
    </row>
    <row r="76683" spans="5:5" x14ac:dyDescent="0.25">
      <c r="E76683" s="71"/>
    </row>
    <row r="76684" spans="5:5" x14ac:dyDescent="0.25">
      <c r="E76684" s="71"/>
    </row>
    <row r="76685" spans="5:5" x14ac:dyDescent="0.25">
      <c r="E76685" s="71"/>
    </row>
    <row r="76686" spans="5:5" x14ac:dyDescent="0.25">
      <c r="E76686" s="71"/>
    </row>
    <row r="76687" spans="5:5" x14ac:dyDescent="0.25">
      <c r="E76687" s="71"/>
    </row>
    <row r="76688" spans="5:5" x14ac:dyDescent="0.25">
      <c r="E76688" s="71"/>
    </row>
    <row r="76689" spans="5:5" x14ac:dyDescent="0.25">
      <c r="E76689" s="71"/>
    </row>
    <row r="76690" spans="5:5" x14ac:dyDescent="0.25">
      <c r="E76690" s="71"/>
    </row>
    <row r="76691" spans="5:5" x14ac:dyDescent="0.25">
      <c r="E76691" s="71"/>
    </row>
    <row r="76692" spans="5:5" x14ac:dyDescent="0.25">
      <c r="E76692" s="71"/>
    </row>
    <row r="76693" spans="5:5" x14ac:dyDescent="0.25">
      <c r="E76693" s="71"/>
    </row>
    <row r="76694" spans="5:5" x14ac:dyDescent="0.25">
      <c r="E76694" s="71"/>
    </row>
    <row r="76695" spans="5:5" x14ac:dyDescent="0.25">
      <c r="E76695" s="71"/>
    </row>
    <row r="76696" spans="5:5" x14ac:dyDescent="0.25">
      <c r="E76696" s="71"/>
    </row>
    <row r="76697" spans="5:5" x14ac:dyDescent="0.25">
      <c r="E76697" s="71"/>
    </row>
    <row r="76698" spans="5:5" x14ac:dyDescent="0.25">
      <c r="E76698" s="71"/>
    </row>
    <row r="76699" spans="5:5" x14ac:dyDescent="0.25">
      <c r="E76699" s="71"/>
    </row>
    <row r="76700" spans="5:5" x14ac:dyDescent="0.25">
      <c r="E76700" s="71"/>
    </row>
    <row r="76701" spans="5:5" x14ac:dyDescent="0.25">
      <c r="E76701" s="71"/>
    </row>
    <row r="76702" spans="5:5" x14ac:dyDescent="0.25">
      <c r="E76702" s="71"/>
    </row>
    <row r="76703" spans="5:5" x14ac:dyDescent="0.25">
      <c r="E76703" s="71"/>
    </row>
    <row r="76704" spans="5:5" x14ac:dyDescent="0.25">
      <c r="E76704" s="71"/>
    </row>
    <row r="76705" spans="5:5" x14ac:dyDescent="0.25">
      <c r="E76705" s="71"/>
    </row>
    <row r="76706" spans="5:5" x14ac:dyDescent="0.25">
      <c r="E76706" s="71"/>
    </row>
    <row r="76707" spans="5:5" x14ac:dyDescent="0.25">
      <c r="E76707" s="71"/>
    </row>
    <row r="76708" spans="5:5" x14ac:dyDescent="0.25">
      <c r="E76708" s="71"/>
    </row>
    <row r="76709" spans="5:5" x14ac:dyDescent="0.25">
      <c r="E76709" s="71"/>
    </row>
    <row r="76710" spans="5:5" x14ac:dyDescent="0.25">
      <c r="E76710" s="71"/>
    </row>
    <row r="76711" spans="5:5" x14ac:dyDescent="0.25">
      <c r="E76711" s="71"/>
    </row>
    <row r="76712" spans="5:5" x14ac:dyDescent="0.25">
      <c r="E76712" s="71"/>
    </row>
    <row r="76713" spans="5:5" x14ac:dyDescent="0.25">
      <c r="E76713" s="71"/>
    </row>
    <row r="76714" spans="5:5" x14ac:dyDescent="0.25">
      <c r="E76714" s="71"/>
    </row>
    <row r="76715" spans="5:5" x14ac:dyDescent="0.25">
      <c r="E76715" s="71"/>
    </row>
    <row r="76716" spans="5:5" x14ac:dyDescent="0.25">
      <c r="E76716" s="71"/>
    </row>
    <row r="76717" spans="5:5" x14ac:dyDescent="0.25">
      <c r="E76717" s="71"/>
    </row>
    <row r="76718" spans="5:5" x14ac:dyDescent="0.25">
      <c r="E76718" s="71"/>
    </row>
    <row r="76719" spans="5:5" x14ac:dyDescent="0.25">
      <c r="E76719" s="71"/>
    </row>
    <row r="76720" spans="5:5" x14ac:dyDescent="0.25">
      <c r="E76720" s="71"/>
    </row>
    <row r="76721" spans="5:5" x14ac:dyDescent="0.25">
      <c r="E76721" s="71"/>
    </row>
    <row r="76722" spans="5:5" x14ac:dyDescent="0.25">
      <c r="E76722" s="71"/>
    </row>
    <row r="76723" spans="5:5" x14ac:dyDescent="0.25">
      <c r="E76723" s="71"/>
    </row>
    <row r="76724" spans="5:5" x14ac:dyDescent="0.25">
      <c r="E76724" s="71"/>
    </row>
    <row r="76725" spans="5:5" x14ac:dyDescent="0.25">
      <c r="E76725" s="71"/>
    </row>
    <row r="76726" spans="5:5" x14ac:dyDescent="0.25">
      <c r="E76726" s="71"/>
    </row>
    <row r="76727" spans="5:5" x14ac:dyDescent="0.25">
      <c r="E76727" s="71"/>
    </row>
    <row r="76728" spans="5:5" x14ac:dyDescent="0.25">
      <c r="E76728" s="71"/>
    </row>
    <row r="76729" spans="5:5" x14ac:dyDescent="0.25">
      <c r="E76729" s="71"/>
    </row>
    <row r="76730" spans="5:5" x14ac:dyDescent="0.25">
      <c r="E76730" s="71"/>
    </row>
    <row r="76731" spans="5:5" x14ac:dyDescent="0.25">
      <c r="E76731" s="71"/>
    </row>
    <row r="76732" spans="5:5" x14ac:dyDescent="0.25">
      <c r="E76732" s="71"/>
    </row>
    <row r="76733" spans="5:5" x14ac:dyDescent="0.25">
      <c r="E76733" s="71"/>
    </row>
    <row r="76734" spans="5:5" x14ac:dyDescent="0.25">
      <c r="E76734" s="71"/>
    </row>
    <row r="76735" spans="5:5" x14ac:dyDescent="0.25">
      <c r="E76735" s="71"/>
    </row>
    <row r="76736" spans="5:5" x14ac:dyDescent="0.25">
      <c r="E76736" s="71"/>
    </row>
    <row r="76737" spans="5:5" x14ac:dyDescent="0.25">
      <c r="E76737" s="71"/>
    </row>
    <row r="76738" spans="5:5" x14ac:dyDescent="0.25">
      <c r="E76738" s="71"/>
    </row>
    <row r="76739" spans="5:5" x14ac:dyDescent="0.25">
      <c r="E76739" s="71"/>
    </row>
    <row r="76740" spans="5:5" x14ac:dyDescent="0.25">
      <c r="E76740" s="71"/>
    </row>
    <row r="76741" spans="5:5" x14ac:dyDescent="0.25">
      <c r="E76741" s="71"/>
    </row>
    <row r="76742" spans="5:5" x14ac:dyDescent="0.25">
      <c r="E76742" s="71"/>
    </row>
    <row r="76743" spans="5:5" x14ac:dyDescent="0.25">
      <c r="E76743" s="71"/>
    </row>
    <row r="76744" spans="5:5" x14ac:dyDescent="0.25">
      <c r="E76744" s="71"/>
    </row>
    <row r="76745" spans="5:5" x14ac:dyDescent="0.25">
      <c r="E76745" s="71"/>
    </row>
    <row r="76746" spans="5:5" x14ac:dyDescent="0.25">
      <c r="E76746" s="71"/>
    </row>
    <row r="76747" spans="5:5" x14ac:dyDescent="0.25">
      <c r="E76747" s="71"/>
    </row>
    <row r="76748" spans="5:5" x14ac:dyDescent="0.25">
      <c r="E76748" s="71"/>
    </row>
    <row r="76749" spans="5:5" x14ac:dyDescent="0.25">
      <c r="E76749" s="71"/>
    </row>
    <row r="76750" spans="5:5" x14ac:dyDescent="0.25">
      <c r="E76750" s="71"/>
    </row>
    <row r="76751" spans="5:5" x14ac:dyDescent="0.25">
      <c r="E76751" s="71"/>
    </row>
    <row r="76752" spans="5:5" x14ac:dyDescent="0.25">
      <c r="E76752" s="71"/>
    </row>
    <row r="76753" spans="5:5" x14ac:dyDescent="0.25">
      <c r="E76753" s="71"/>
    </row>
    <row r="76754" spans="5:5" x14ac:dyDescent="0.25">
      <c r="E76754" s="71"/>
    </row>
    <row r="76755" spans="5:5" x14ac:dyDescent="0.25">
      <c r="E76755" s="71"/>
    </row>
    <row r="76756" spans="5:5" x14ac:dyDescent="0.25">
      <c r="E76756" s="71"/>
    </row>
    <row r="76757" spans="5:5" x14ac:dyDescent="0.25">
      <c r="E76757" s="71"/>
    </row>
    <row r="76758" spans="5:5" x14ac:dyDescent="0.25">
      <c r="E76758" s="71"/>
    </row>
    <row r="76759" spans="5:5" x14ac:dyDescent="0.25">
      <c r="E76759" s="71"/>
    </row>
    <row r="76760" spans="5:5" x14ac:dyDescent="0.25">
      <c r="E76760" s="71"/>
    </row>
    <row r="76761" spans="5:5" x14ac:dyDescent="0.25">
      <c r="E76761" s="71"/>
    </row>
    <row r="76762" spans="5:5" x14ac:dyDescent="0.25">
      <c r="E76762" s="71"/>
    </row>
    <row r="76763" spans="5:5" x14ac:dyDescent="0.25">
      <c r="E76763" s="71"/>
    </row>
    <row r="76764" spans="5:5" x14ac:dyDescent="0.25">
      <c r="E76764" s="71"/>
    </row>
    <row r="76765" spans="5:5" x14ac:dyDescent="0.25">
      <c r="E76765" s="71"/>
    </row>
    <row r="76766" spans="5:5" x14ac:dyDescent="0.25">
      <c r="E76766" s="71"/>
    </row>
    <row r="76767" spans="5:5" x14ac:dyDescent="0.25">
      <c r="E76767" s="71"/>
    </row>
    <row r="76768" spans="5:5" x14ac:dyDescent="0.25">
      <c r="E76768" s="71"/>
    </row>
    <row r="76769" spans="5:5" x14ac:dyDescent="0.25">
      <c r="E76769" s="71"/>
    </row>
    <row r="76770" spans="5:5" x14ac:dyDescent="0.25">
      <c r="E76770" s="71"/>
    </row>
    <row r="76771" spans="5:5" x14ac:dyDescent="0.25">
      <c r="E76771" s="71"/>
    </row>
    <row r="76772" spans="5:5" x14ac:dyDescent="0.25">
      <c r="E76772" s="71"/>
    </row>
    <row r="76773" spans="5:5" x14ac:dyDescent="0.25">
      <c r="E76773" s="71"/>
    </row>
    <row r="76774" spans="5:5" x14ac:dyDescent="0.25">
      <c r="E76774" s="71"/>
    </row>
    <row r="76775" spans="5:5" x14ac:dyDescent="0.25">
      <c r="E76775" s="71"/>
    </row>
    <row r="76776" spans="5:5" x14ac:dyDescent="0.25">
      <c r="E76776" s="71"/>
    </row>
    <row r="76777" spans="5:5" x14ac:dyDescent="0.25">
      <c r="E76777" s="71"/>
    </row>
    <row r="76778" spans="5:5" x14ac:dyDescent="0.25">
      <c r="E76778" s="71"/>
    </row>
    <row r="76779" spans="5:5" x14ac:dyDescent="0.25">
      <c r="E76779" s="71"/>
    </row>
    <row r="76780" spans="5:5" x14ac:dyDescent="0.25">
      <c r="E76780" s="71"/>
    </row>
    <row r="76781" spans="5:5" x14ac:dyDescent="0.25">
      <c r="E76781" s="71"/>
    </row>
    <row r="76782" spans="5:5" x14ac:dyDescent="0.25">
      <c r="E76782" s="71"/>
    </row>
    <row r="76783" spans="5:5" x14ac:dyDescent="0.25">
      <c r="E76783" s="71"/>
    </row>
    <row r="76784" spans="5:5" x14ac:dyDescent="0.25">
      <c r="E76784" s="71"/>
    </row>
    <row r="76785" spans="5:5" x14ac:dyDescent="0.25">
      <c r="E76785" s="71"/>
    </row>
    <row r="76786" spans="5:5" x14ac:dyDescent="0.25">
      <c r="E76786" s="71"/>
    </row>
    <row r="76787" spans="5:5" x14ac:dyDescent="0.25">
      <c r="E76787" s="71"/>
    </row>
    <row r="76788" spans="5:5" x14ac:dyDescent="0.25">
      <c r="E76788" s="71"/>
    </row>
    <row r="76789" spans="5:5" x14ac:dyDescent="0.25">
      <c r="E76789" s="71"/>
    </row>
    <row r="76790" spans="5:5" x14ac:dyDescent="0.25">
      <c r="E76790" s="71"/>
    </row>
    <row r="76791" spans="5:5" x14ac:dyDescent="0.25">
      <c r="E76791" s="71"/>
    </row>
    <row r="76792" spans="5:5" x14ac:dyDescent="0.25">
      <c r="E76792" s="71"/>
    </row>
    <row r="76793" spans="5:5" x14ac:dyDescent="0.25">
      <c r="E76793" s="71"/>
    </row>
    <row r="76794" spans="5:5" x14ac:dyDescent="0.25">
      <c r="E76794" s="71"/>
    </row>
    <row r="76795" spans="5:5" x14ac:dyDescent="0.25">
      <c r="E76795" s="71"/>
    </row>
    <row r="76796" spans="5:5" x14ac:dyDescent="0.25">
      <c r="E76796" s="71"/>
    </row>
    <row r="76797" spans="5:5" x14ac:dyDescent="0.25">
      <c r="E76797" s="71"/>
    </row>
    <row r="76798" spans="5:5" x14ac:dyDescent="0.25">
      <c r="E76798" s="71"/>
    </row>
    <row r="76799" spans="5:5" x14ac:dyDescent="0.25">
      <c r="E76799" s="71"/>
    </row>
    <row r="76800" spans="5:5" x14ac:dyDescent="0.25">
      <c r="E76800" s="71"/>
    </row>
    <row r="76801" spans="5:5" x14ac:dyDescent="0.25">
      <c r="E76801" s="71"/>
    </row>
    <row r="76802" spans="5:5" x14ac:dyDescent="0.25">
      <c r="E76802" s="71"/>
    </row>
    <row r="76803" spans="5:5" x14ac:dyDescent="0.25">
      <c r="E76803" s="71"/>
    </row>
    <row r="76804" spans="5:5" x14ac:dyDescent="0.25">
      <c r="E76804" s="71"/>
    </row>
    <row r="76805" spans="5:5" x14ac:dyDescent="0.25">
      <c r="E76805" s="71"/>
    </row>
    <row r="76806" spans="5:5" x14ac:dyDescent="0.25">
      <c r="E76806" s="71"/>
    </row>
    <row r="76807" spans="5:5" x14ac:dyDescent="0.25">
      <c r="E76807" s="71"/>
    </row>
    <row r="76808" spans="5:5" x14ac:dyDescent="0.25">
      <c r="E76808" s="71"/>
    </row>
    <row r="76809" spans="5:5" x14ac:dyDescent="0.25">
      <c r="E76809" s="71"/>
    </row>
    <row r="76810" spans="5:5" x14ac:dyDescent="0.25">
      <c r="E76810" s="71"/>
    </row>
    <row r="76811" spans="5:5" x14ac:dyDescent="0.25">
      <c r="E76811" s="71"/>
    </row>
    <row r="76812" spans="5:5" x14ac:dyDescent="0.25">
      <c r="E76812" s="71"/>
    </row>
    <row r="76813" spans="5:5" x14ac:dyDescent="0.25">
      <c r="E76813" s="71"/>
    </row>
    <row r="76814" spans="5:5" x14ac:dyDescent="0.25">
      <c r="E76814" s="71"/>
    </row>
    <row r="76815" spans="5:5" x14ac:dyDescent="0.25">
      <c r="E76815" s="71"/>
    </row>
    <row r="76816" spans="5:5" x14ac:dyDescent="0.25">
      <c r="E76816" s="71"/>
    </row>
    <row r="76817" spans="5:5" x14ac:dyDescent="0.25">
      <c r="E76817" s="71"/>
    </row>
    <row r="76818" spans="5:5" x14ac:dyDescent="0.25">
      <c r="E76818" s="71"/>
    </row>
    <row r="76819" spans="5:5" x14ac:dyDescent="0.25">
      <c r="E76819" s="71"/>
    </row>
    <row r="76820" spans="5:5" x14ac:dyDescent="0.25">
      <c r="E76820" s="71"/>
    </row>
    <row r="76821" spans="5:5" x14ac:dyDescent="0.25">
      <c r="E76821" s="71"/>
    </row>
    <row r="76822" spans="5:5" x14ac:dyDescent="0.25">
      <c r="E76822" s="71"/>
    </row>
    <row r="76823" spans="5:5" x14ac:dyDescent="0.25">
      <c r="E76823" s="71"/>
    </row>
    <row r="76824" spans="5:5" x14ac:dyDescent="0.25">
      <c r="E76824" s="71"/>
    </row>
    <row r="76825" spans="5:5" x14ac:dyDescent="0.25">
      <c r="E76825" s="71"/>
    </row>
    <row r="76826" spans="5:5" x14ac:dyDescent="0.25">
      <c r="E76826" s="71"/>
    </row>
    <row r="76827" spans="5:5" x14ac:dyDescent="0.25">
      <c r="E76827" s="71"/>
    </row>
    <row r="76828" spans="5:5" x14ac:dyDescent="0.25">
      <c r="E76828" s="71"/>
    </row>
    <row r="76829" spans="5:5" x14ac:dyDescent="0.25">
      <c r="E76829" s="71"/>
    </row>
    <row r="76830" spans="5:5" x14ac:dyDescent="0.25">
      <c r="E76830" s="71"/>
    </row>
    <row r="76831" spans="5:5" x14ac:dyDescent="0.25">
      <c r="E76831" s="71"/>
    </row>
    <row r="76832" spans="5:5" x14ac:dyDescent="0.25">
      <c r="E76832" s="71"/>
    </row>
    <row r="76833" spans="5:5" x14ac:dyDescent="0.25">
      <c r="E76833" s="71"/>
    </row>
    <row r="76834" spans="5:5" x14ac:dyDescent="0.25">
      <c r="E76834" s="71"/>
    </row>
    <row r="76835" spans="5:5" x14ac:dyDescent="0.25">
      <c r="E76835" s="71"/>
    </row>
    <row r="76836" spans="5:5" x14ac:dyDescent="0.25">
      <c r="E76836" s="71"/>
    </row>
    <row r="76837" spans="5:5" x14ac:dyDescent="0.25">
      <c r="E76837" s="71"/>
    </row>
    <row r="76838" spans="5:5" x14ac:dyDescent="0.25">
      <c r="E76838" s="71"/>
    </row>
    <row r="76839" spans="5:5" x14ac:dyDescent="0.25">
      <c r="E76839" s="71"/>
    </row>
    <row r="76840" spans="5:5" x14ac:dyDescent="0.25">
      <c r="E76840" s="71"/>
    </row>
    <row r="76841" spans="5:5" x14ac:dyDescent="0.25">
      <c r="E76841" s="71"/>
    </row>
    <row r="76842" spans="5:5" x14ac:dyDescent="0.25">
      <c r="E76842" s="71"/>
    </row>
    <row r="76843" spans="5:5" x14ac:dyDescent="0.25">
      <c r="E76843" s="71"/>
    </row>
    <row r="76844" spans="5:5" x14ac:dyDescent="0.25">
      <c r="E76844" s="71"/>
    </row>
    <row r="76845" spans="5:5" x14ac:dyDescent="0.25">
      <c r="E76845" s="71"/>
    </row>
    <row r="76846" spans="5:5" x14ac:dyDescent="0.25">
      <c r="E76846" s="71"/>
    </row>
    <row r="76847" spans="5:5" x14ac:dyDescent="0.25">
      <c r="E76847" s="71"/>
    </row>
    <row r="76848" spans="5:5" x14ac:dyDescent="0.25">
      <c r="E76848" s="71"/>
    </row>
    <row r="76849" spans="5:5" x14ac:dyDescent="0.25">
      <c r="E76849" s="71"/>
    </row>
    <row r="76850" spans="5:5" x14ac:dyDescent="0.25">
      <c r="E76850" s="71"/>
    </row>
    <row r="76851" spans="5:5" x14ac:dyDescent="0.25">
      <c r="E76851" s="71"/>
    </row>
    <row r="76852" spans="5:5" x14ac:dyDescent="0.25">
      <c r="E76852" s="71"/>
    </row>
    <row r="76853" spans="5:5" x14ac:dyDescent="0.25">
      <c r="E76853" s="71"/>
    </row>
    <row r="76854" spans="5:5" x14ac:dyDescent="0.25">
      <c r="E76854" s="71"/>
    </row>
    <row r="76855" spans="5:5" x14ac:dyDescent="0.25">
      <c r="E76855" s="71"/>
    </row>
    <row r="76856" spans="5:5" x14ac:dyDescent="0.25">
      <c r="E76856" s="71"/>
    </row>
    <row r="76857" spans="5:5" x14ac:dyDescent="0.25">
      <c r="E76857" s="71"/>
    </row>
    <row r="76858" spans="5:5" x14ac:dyDescent="0.25">
      <c r="E76858" s="71"/>
    </row>
    <row r="76859" spans="5:5" x14ac:dyDescent="0.25">
      <c r="E76859" s="71"/>
    </row>
    <row r="76860" spans="5:5" x14ac:dyDescent="0.25">
      <c r="E76860" s="71"/>
    </row>
    <row r="76861" spans="5:5" x14ac:dyDescent="0.25">
      <c r="E76861" s="71"/>
    </row>
    <row r="76862" spans="5:5" x14ac:dyDescent="0.25">
      <c r="E76862" s="71"/>
    </row>
    <row r="76863" spans="5:5" x14ac:dyDescent="0.25">
      <c r="E76863" s="71"/>
    </row>
    <row r="76864" spans="5:5" x14ac:dyDescent="0.25">
      <c r="E76864" s="71"/>
    </row>
    <row r="76865" spans="5:5" x14ac:dyDescent="0.25">
      <c r="E76865" s="71"/>
    </row>
    <row r="76866" spans="5:5" x14ac:dyDescent="0.25">
      <c r="E76866" s="71"/>
    </row>
    <row r="76867" spans="5:5" x14ac:dyDescent="0.25">
      <c r="E76867" s="71"/>
    </row>
    <row r="76868" spans="5:5" x14ac:dyDescent="0.25">
      <c r="E76868" s="71"/>
    </row>
    <row r="76869" spans="5:5" x14ac:dyDescent="0.25">
      <c r="E76869" s="71"/>
    </row>
    <row r="76870" spans="5:5" x14ac:dyDescent="0.25">
      <c r="E76870" s="71"/>
    </row>
    <row r="76871" spans="5:5" x14ac:dyDescent="0.25">
      <c r="E76871" s="71"/>
    </row>
    <row r="76872" spans="5:5" x14ac:dyDescent="0.25">
      <c r="E76872" s="71"/>
    </row>
    <row r="76873" spans="5:5" x14ac:dyDescent="0.25">
      <c r="E76873" s="71"/>
    </row>
    <row r="76874" spans="5:5" x14ac:dyDescent="0.25">
      <c r="E76874" s="71"/>
    </row>
    <row r="76875" spans="5:5" x14ac:dyDescent="0.25">
      <c r="E76875" s="71"/>
    </row>
    <row r="76876" spans="5:5" x14ac:dyDescent="0.25">
      <c r="E76876" s="71"/>
    </row>
    <row r="76877" spans="5:5" x14ac:dyDescent="0.25">
      <c r="E76877" s="71"/>
    </row>
    <row r="76878" spans="5:5" x14ac:dyDescent="0.25">
      <c r="E76878" s="71"/>
    </row>
    <row r="76879" spans="5:5" x14ac:dyDescent="0.25">
      <c r="E76879" s="71"/>
    </row>
    <row r="76880" spans="5:5" x14ac:dyDescent="0.25">
      <c r="E76880" s="71"/>
    </row>
    <row r="76881" spans="5:5" x14ac:dyDescent="0.25">
      <c r="E76881" s="71"/>
    </row>
    <row r="76882" spans="5:5" x14ac:dyDescent="0.25">
      <c r="E76882" s="71"/>
    </row>
    <row r="76883" spans="5:5" x14ac:dyDescent="0.25">
      <c r="E76883" s="71"/>
    </row>
    <row r="76884" spans="5:5" x14ac:dyDescent="0.25">
      <c r="E76884" s="71"/>
    </row>
    <row r="76885" spans="5:5" x14ac:dyDescent="0.25">
      <c r="E76885" s="71"/>
    </row>
    <row r="76886" spans="5:5" x14ac:dyDescent="0.25">
      <c r="E76886" s="71"/>
    </row>
    <row r="76887" spans="5:5" x14ac:dyDescent="0.25">
      <c r="E76887" s="71"/>
    </row>
    <row r="76888" spans="5:5" x14ac:dyDescent="0.25">
      <c r="E76888" s="71"/>
    </row>
    <row r="76889" spans="5:5" x14ac:dyDescent="0.25">
      <c r="E76889" s="71"/>
    </row>
    <row r="76890" spans="5:5" x14ac:dyDescent="0.25">
      <c r="E76890" s="71"/>
    </row>
    <row r="76891" spans="5:5" x14ac:dyDescent="0.25">
      <c r="E76891" s="71"/>
    </row>
    <row r="76892" spans="5:5" x14ac:dyDescent="0.25">
      <c r="E76892" s="71"/>
    </row>
    <row r="76893" spans="5:5" x14ac:dyDescent="0.25">
      <c r="E76893" s="71"/>
    </row>
    <row r="76894" spans="5:5" x14ac:dyDescent="0.25">
      <c r="E76894" s="71"/>
    </row>
    <row r="76895" spans="5:5" x14ac:dyDescent="0.25">
      <c r="E76895" s="71"/>
    </row>
    <row r="76896" spans="5:5" x14ac:dyDescent="0.25">
      <c r="E76896" s="71"/>
    </row>
    <row r="76897" spans="5:5" x14ac:dyDescent="0.25">
      <c r="E76897" s="71"/>
    </row>
    <row r="76898" spans="5:5" x14ac:dyDescent="0.25">
      <c r="E76898" s="71"/>
    </row>
    <row r="76899" spans="5:5" x14ac:dyDescent="0.25">
      <c r="E76899" s="71"/>
    </row>
    <row r="76900" spans="5:5" x14ac:dyDescent="0.25">
      <c r="E76900" s="71"/>
    </row>
    <row r="76901" spans="5:5" x14ac:dyDescent="0.25">
      <c r="E76901" s="71"/>
    </row>
    <row r="76902" spans="5:5" x14ac:dyDescent="0.25">
      <c r="E76902" s="71"/>
    </row>
    <row r="76903" spans="5:5" x14ac:dyDescent="0.25">
      <c r="E76903" s="71"/>
    </row>
    <row r="76904" spans="5:5" x14ac:dyDescent="0.25">
      <c r="E76904" s="71"/>
    </row>
    <row r="76905" spans="5:5" x14ac:dyDescent="0.25">
      <c r="E76905" s="71"/>
    </row>
    <row r="76906" spans="5:5" x14ac:dyDescent="0.25">
      <c r="E76906" s="71"/>
    </row>
    <row r="76907" spans="5:5" x14ac:dyDescent="0.25">
      <c r="E76907" s="71"/>
    </row>
    <row r="76908" spans="5:5" x14ac:dyDescent="0.25">
      <c r="E76908" s="71"/>
    </row>
    <row r="76909" spans="5:5" x14ac:dyDescent="0.25">
      <c r="E76909" s="71"/>
    </row>
    <row r="76910" spans="5:5" x14ac:dyDescent="0.25">
      <c r="E76910" s="71"/>
    </row>
    <row r="76911" spans="5:5" x14ac:dyDescent="0.25">
      <c r="E76911" s="71"/>
    </row>
    <row r="76912" spans="5:5" x14ac:dyDescent="0.25">
      <c r="E76912" s="71"/>
    </row>
    <row r="76913" spans="5:5" x14ac:dyDescent="0.25">
      <c r="E76913" s="71"/>
    </row>
    <row r="76914" spans="5:5" x14ac:dyDescent="0.25">
      <c r="E76914" s="71"/>
    </row>
    <row r="76915" spans="5:5" x14ac:dyDescent="0.25">
      <c r="E76915" s="71"/>
    </row>
    <row r="76916" spans="5:5" x14ac:dyDescent="0.25">
      <c r="E76916" s="71"/>
    </row>
    <row r="76917" spans="5:5" x14ac:dyDescent="0.25">
      <c r="E76917" s="71"/>
    </row>
    <row r="76918" spans="5:5" x14ac:dyDescent="0.25">
      <c r="E76918" s="71"/>
    </row>
    <row r="76919" spans="5:5" x14ac:dyDescent="0.25">
      <c r="E76919" s="71"/>
    </row>
    <row r="76920" spans="5:5" x14ac:dyDescent="0.25">
      <c r="E76920" s="71"/>
    </row>
    <row r="76921" spans="5:5" x14ac:dyDescent="0.25">
      <c r="E76921" s="71"/>
    </row>
    <row r="76922" spans="5:5" x14ac:dyDescent="0.25">
      <c r="E76922" s="71"/>
    </row>
    <row r="76923" spans="5:5" x14ac:dyDescent="0.25">
      <c r="E76923" s="71"/>
    </row>
    <row r="76924" spans="5:5" x14ac:dyDescent="0.25">
      <c r="E76924" s="71"/>
    </row>
    <row r="76925" spans="5:5" x14ac:dyDescent="0.25">
      <c r="E76925" s="71"/>
    </row>
    <row r="76926" spans="5:5" x14ac:dyDescent="0.25">
      <c r="E76926" s="71"/>
    </row>
    <row r="76927" spans="5:5" x14ac:dyDescent="0.25">
      <c r="E76927" s="71"/>
    </row>
    <row r="76928" spans="5:5" x14ac:dyDescent="0.25">
      <c r="E76928" s="71"/>
    </row>
    <row r="76929" spans="5:5" x14ac:dyDescent="0.25">
      <c r="E76929" s="71"/>
    </row>
    <row r="76930" spans="5:5" x14ac:dyDescent="0.25">
      <c r="E76930" s="71"/>
    </row>
    <row r="76931" spans="5:5" x14ac:dyDescent="0.25">
      <c r="E76931" s="71"/>
    </row>
    <row r="76932" spans="5:5" x14ac:dyDescent="0.25">
      <c r="E76932" s="71"/>
    </row>
    <row r="76933" spans="5:5" x14ac:dyDescent="0.25">
      <c r="E76933" s="71"/>
    </row>
    <row r="76934" spans="5:5" x14ac:dyDescent="0.25">
      <c r="E76934" s="71"/>
    </row>
    <row r="76935" spans="5:5" x14ac:dyDescent="0.25">
      <c r="E76935" s="71"/>
    </row>
    <row r="76936" spans="5:5" x14ac:dyDescent="0.25">
      <c r="E76936" s="71"/>
    </row>
    <row r="76937" spans="5:5" x14ac:dyDescent="0.25">
      <c r="E76937" s="71"/>
    </row>
    <row r="76938" spans="5:5" x14ac:dyDescent="0.25">
      <c r="E76938" s="71"/>
    </row>
    <row r="76939" spans="5:5" x14ac:dyDescent="0.25">
      <c r="E76939" s="71"/>
    </row>
    <row r="76940" spans="5:5" x14ac:dyDescent="0.25">
      <c r="E76940" s="71"/>
    </row>
    <row r="76941" spans="5:5" x14ac:dyDescent="0.25">
      <c r="E76941" s="71"/>
    </row>
    <row r="76942" spans="5:5" x14ac:dyDescent="0.25">
      <c r="E76942" s="71"/>
    </row>
    <row r="76943" spans="5:5" x14ac:dyDescent="0.25">
      <c r="E76943" s="71"/>
    </row>
    <row r="76944" spans="5:5" x14ac:dyDescent="0.25">
      <c r="E76944" s="71"/>
    </row>
    <row r="76945" spans="5:5" x14ac:dyDescent="0.25">
      <c r="E76945" s="71"/>
    </row>
    <row r="76946" spans="5:5" x14ac:dyDescent="0.25">
      <c r="E76946" s="71"/>
    </row>
    <row r="76947" spans="5:5" x14ac:dyDescent="0.25">
      <c r="E76947" s="71"/>
    </row>
    <row r="76948" spans="5:5" x14ac:dyDescent="0.25">
      <c r="E76948" s="71"/>
    </row>
    <row r="76949" spans="5:5" x14ac:dyDescent="0.25">
      <c r="E76949" s="71"/>
    </row>
    <row r="76950" spans="5:5" x14ac:dyDescent="0.25">
      <c r="E76950" s="71"/>
    </row>
    <row r="76951" spans="5:5" x14ac:dyDescent="0.25">
      <c r="E76951" s="71"/>
    </row>
    <row r="76952" spans="5:5" x14ac:dyDescent="0.25">
      <c r="E76952" s="71"/>
    </row>
    <row r="76953" spans="5:5" x14ac:dyDescent="0.25">
      <c r="E76953" s="71"/>
    </row>
    <row r="76954" spans="5:5" x14ac:dyDescent="0.25">
      <c r="E76954" s="71"/>
    </row>
    <row r="76955" spans="5:5" x14ac:dyDescent="0.25">
      <c r="E76955" s="71"/>
    </row>
    <row r="76956" spans="5:5" x14ac:dyDescent="0.25">
      <c r="E76956" s="71"/>
    </row>
    <row r="76957" spans="5:5" x14ac:dyDescent="0.25">
      <c r="E76957" s="71"/>
    </row>
    <row r="76958" spans="5:5" x14ac:dyDescent="0.25">
      <c r="E76958" s="71"/>
    </row>
    <row r="76959" spans="5:5" x14ac:dyDescent="0.25">
      <c r="E76959" s="71"/>
    </row>
    <row r="76960" spans="5:5" x14ac:dyDescent="0.25">
      <c r="E76960" s="71"/>
    </row>
    <row r="76961" spans="5:5" x14ac:dyDescent="0.25">
      <c r="E76961" s="71"/>
    </row>
    <row r="76962" spans="5:5" x14ac:dyDescent="0.25">
      <c r="E76962" s="71"/>
    </row>
    <row r="76963" spans="5:5" x14ac:dyDescent="0.25">
      <c r="E76963" s="71"/>
    </row>
    <row r="76964" spans="5:5" x14ac:dyDescent="0.25">
      <c r="E76964" s="71"/>
    </row>
    <row r="76965" spans="5:5" x14ac:dyDescent="0.25">
      <c r="E76965" s="71"/>
    </row>
    <row r="76966" spans="5:5" x14ac:dyDescent="0.25">
      <c r="E76966" s="71"/>
    </row>
    <row r="76967" spans="5:5" x14ac:dyDescent="0.25">
      <c r="E76967" s="71"/>
    </row>
    <row r="76968" spans="5:5" x14ac:dyDescent="0.25">
      <c r="E76968" s="71"/>
    </row>
    <row r="76969" spans="5:5" x14ac:dyDescent="0.25">
      <c r="E76969" s="71"/>
    </row>
    <row r="76970" spans="5:5" x14ac:dyDescent="0.25">
      <c r="E76970" s="71"/>
    </row>
    <row r="76971" spans="5:5" x14ac:dyDescent="0.25">
      <c r="E76971" s="71"/>
    </row>
    <row r="76972" spans="5:5" x14ac:dyDescent="0.25">
      <c r="E76972" s="71"/>
    </row>
    <row r="76973" spans="5:5" x14ac:dyDescent="0.25">
      <c r="E76973" s="71"/>
    </row>
    <row r="76974" spans="5:5" x14ac:dyDescent="0.25">
      <c r="E76974" s="71"/>
    </row>
    <row r="76975" spans="5:5" x14ac:dyDescent="0.25">
      <c r="E76975" s="71"/>
    </row>
    <row r="76976" spans="5:5" x14ac:dyDescent="0.25">
      <c r="E76976" s="71"/>
    </row>
    <row r="76977" spans="5:5" x14ac:dyDescent="0.25">
      <c r="E76977" s="71"/>
    </row>
    <row r="76978" spans="5:5" x14ac:dyDescent="0.25">
      <c r="E76978" s="71"/>
    </row>
    <row r="76979" spans="5:5" x14ac:dyDescent="0.25">
      <c r="E76979" s="71"/>
    </row>
    <row r="76980" spans="5:5" x14ac:dyDescent="0.25">
      <c r="E76980" s="71"/>
    </row>
    <row r="76981" spans="5:5" x14ac:dyDescent="0.25">
      <c r="E76981" s="71"/>
    </row>
    <row r="76982" spans="5:5" x14ac:dyDescent="0.25">
      <c r="E76982" s="71"/>
    </row>
    <row r="76983" spans="5:5" x14ac:dyDescent="0.25">
      <c r="E76983" s="71"/>
    </row>
    <row r="76984" spans="5:5" x14ac:dyDescent="0.25">
      <c r="E76984" s="71"/>
    </row>
    <row r="76985" spans="5:5" x14ac:dyDescent="0.25">
      <c r="E76985" s="71"/>
    </row>
    <row r="76986" spans="5:5" x14ac:dyDescent="0.25">
      <c r="E76986" s="71"/>
    </row>
    <row r="76987" spans="5:5" x14ac:dyDescent="0.25">
      <c r="E76987" s="71"/>
    </row>
    <row r="76988" spans="5:5" x14ac:dyDescent="0.25">
      <c r="E76988" s="71"/>
    </row>
    <row r="76989" spans="5:5" x14ac:dyDescent="0.25">
      <c r="E76989" s="71"/>
    </row>
    <row r="76990" spans="5:5" x14ac:dyDescent="0.25">
      <c r="E76990" s="71"/>
    </row>
    <row r="76991" spans="5:5" x14ac:dyDescent="0.25">
      <c r="E76991" s="71"/>
    </row>
    <row r="76992" spans="5:5" x14ac:dyDescent="0.25">
      <c r="E76992" s="71"/>
    </row>
    <row r="76993" spans="5:5" x14ac:dyDescent="0.25">
      <c r="E76993" s="71"/>
    </row>
    <row r="76994" spans="5:5" x14ac:dyDescent="0.25">
      <c r="E76994" s="71"/>
    </row>
    <row r="76995" spans="5:5" x14ac:dyDescent="0.25">
      <c r="E76995" s="71"/>
    </row>
    <row r="76996" spans="5:5" x14ac:dyDescent="0.25">
      <c r="E76996" s="71"/>
    </row>
    <row r="76997" spans="5:5" x14ac:dyDescent="0.25">
      <c r="E76997" s="71"/>
    </row>
    <row r="76998" spans="5:5" x14ac:dyDescent="0.25">
      <c r="E76998" s="71"/>
    </row>
    <row r="76999" spans="5:5" x14ac:dyDescent="0.25">
      <c r="E76999" s="71"/>
    </row>
    <row r="77000" spans="5:5" x14ac:dyDescent="0.25">
      <c r="E77000" s="71"/>
    </row>
    <row r="77001" spans="5:5" x14ac:dyDescent="0.25">
      <c r="E77001" s="71"/>
    </row>
    <row r="77002" spans="5:5" x14ac:dyDescent="0.25">
      <c r="E77002" s="71"/>
    </row>
    <row r="77003" spans="5:5" x14ac:dyDescent="0.25">
      <c r="E77003" s="71"/>
    </row>
    <row r="77004" spans="5:5" x14ac:dyDescent="0.25">
      <c r="E77004" s="71"/>
    </row>
    <row r="77005" spans="5:5" x14ac:dyDescent="0.25">
      <c r="E77005" s="71"/>
    </row>
    <row r="77006" spans="5:5" x14ac:dyDescent="0.25">
      <c r="E77006" s="71"/>
    </row>
    <row r="77007" spans="5:5" x14ac:dyDescent="0.25">
      <c r="E77007" s="71"/>
    </row>
    <row r="77008" spans="5:5" x14ac:dyDescent="0.25">
      <c r="E77008" s="71"/>
    </row>
    <row r="77009" spans="5:5" x14ac:dyDescent="0.25">
      <c r="E77009" s="71"/>
    </row>
    <row r="77010" spans="5:5" x14ac:dyDescent="0.25">
      <c r="E77010" s="71"/>
    </row>
    <row r="77011" spans="5:5" x14ac:dyDescent="0.25">
      <c r="E77011" s="71"/>
    </row>
    <row r="77012" spans="5:5" x14ac:dyDescent="0.25">
      <c r="E77012" s="71"/>
    </row>
    <row r="77013" spans="5:5" x14ac:dyDescent="0.25">
      <c r="E77013" s="71"/>
    </row>
    <row r="77014" spans="5:5" x14ac:dyDescent="0.25">
      <c r="E77014" s="71"/>
    </row>
    <row r="77015" spans="5:5" x14ac:dyDescent="0.25">
      <c r="E77015" s="71"/>
    </row>
    <row r="77016" spans="5:5" x14ac:dyDescent="0.25">
      <c r="E77016" s="71"/>
    </row>
    <row r="77017" spans="5:5" x14ac:dyDescent="0.25">
      <c r="E77017" s="71"/>
    </row>
    <row r="77018" spans="5:5" x14ac:dyDescent="0.25">
      <c r="E77018" s="71"/>
    </row>
    <row r="77019" spans="5:5" x14ac:dyDescent="0.25">
      <c r="E77019" s="71"/>
    </row>
    <row r="77020" spans="5:5" x14ac:dyDescent="0.25">
      <c r="E77020" s="71"/>
    </row>
    <row r="77021" spans="5:5" x14ac:dyDescent="0.25">
      <c r="E77021" s="71"/>
    </row>
    <row r="77022" spans="5:5" x14ac:dyDescent="0.25">
      <c r="E77022" s="71"/>
    </row>
    <row r="77023" spans="5:5" x14ac:dyDescent="0.25">
      <c r="E77023" s="71"/>
    </row>
    <row r="77024" spans="5:5" x14ac:dyDescent="0.25">
      <c r="E77024" s="71"/>
    </row>
    <row r="77025" spans="5:5" x14ac:dyDescent="0.25">
      <c r="E77025" s="71"/>
    </row>
    <row r="77026" spans="5:5" x14ac:dyDescent="0.25">
      <c r="E77026" s="71"/>
    </row>
    <row r="77027" spans="5:5" x14ac:dyDescent="0.25">
      <c r="E77027" s="71"/>
    </row>
    <row r="77028" spans="5:5" x14ac:dyDescent="0.25">
      <c r="E77028" s="71"/>
    </row>
    <row r="77029" spans="5:5" x14ac:dyDescent="0.25">
      <c r="E77029" s="71"/>
    </row>
    <row r="77030" spans="5:5" x14ac:dyDescent="0.25">
      <c r="E77030" s="71"/>
    </row>
    <row r="77031" spans="5:5" x14ac:dyDescent="0.25">
      <c r="E77031" s="71"/>
    </row>
    <row r="77032" spans="5:5" x14ac:dyDescent="0.25">
      <c r="E77032" s="71"/>
    </row>
    <row r="77033" spans="5:5" x14ac:dyDescent="0.25">
      <c r="E77033" s="71"/>
    </row>
    <row r="77034" spans="5:5" x14ac:dyDescent="0.25">
      <c r="E77034" s="71"/>
    </row>
    <row r="77035" spans="5:5" x14ac:dyDescent="0.25">
      <c r="E77035" s="71"/>
    </row>
    <row r="77036" spans="5:5" x14ac:dyDescent="0.25">
      <c r="E77036" s="71"/>
    </row>
    <row r="77037" spans="5:5" x14ac:dyDescent="0.25">
      <c r="E77037" s="71"/>
    </row>
    <row r="77038" spans="5:5" x14ac:dyDescent="0.25">
      <c r="E77038" s="71"/>
    </row>
    <row r="77039" spans="5:5" x14ac:dyDescent="0.25">
      <c r="E77039" s="71"/>
    </row>
    <row r="77040" spans="5:5" x14ac:dyDescent="0.25">
      <c r="E77040" s="71"/>
    </row>
    <row r="77041" spans="5:5" x14ac:dyDescent="0.25">
      <c r="E77041" s="71"/>
    </row>
    <row r="77042" spans="5:5" x14ac:dyDescent="0.25">
      <c r="E77042" s="71"/>
    </row>
    <row r="77043" spans="5:5" x14ac:dyDescent="0.25">
      <c r="E77043" s="71"/>
    </row>
    <row r="77044" spans="5:5" x14ac:dyDescent="0.25">
      <c r="E77044" s="71"/>
    </row>
    <row r="77045" spans="5:5" x14ac:dyDescent="0.25">
      <c r="E77045" s="71"/>
    </row>
    <row r="77046" spans="5:5" x14ac:dyDescent="0.25">
      <c r="E77046" s="71"/>
    </row>
    <row r="77047" spans="5:5" x14ac:dyDescent="0.25">
      <c r="E77047" s="71"/>
    </row>
    <row r="77048" spans="5:5" x14ac:dyDescent="0.25">
      <c r="E77048" s="71"/>
    </row>
    <row r="77049" spans="5:5" x14ac:dyDescent="0.25">
      <c r="E77049" s="71"/>
    </row>
    <row r="77050" spans="5:5" x14ac:dyDescent="0.25">
      <c r="E77050" s="71"/>
    </row>
    <row r="77051" spans="5:5" x14ac:dyDescent="0.25">
      <c r="E77051" s="71"/>
    </row>
    <row r="77052" spans="5:5" x14ac:dyDescent="0.25">
      <c r="E77052" s="71"/>
    </row>
    <row r="77053" spans="5:5" x14ac:dyDescent="0.25">
      <c r="E77053" s="71"/>
    </row>
    <row r="77054" spans="5:5" x14ac:dyDescent="0.25">
      <c r="E77054" s="71"/>
    </row>
    <row r="77055" spans="5:5" x14ac:dyDescent="0.25">
      <c r="E77055" s="71"/>
    </row>
    <row r="77056" spans="5:5" x14ac:dyDescent="0.25">
      <c r="E77056" s="71"/>
    </row>
    <row r="77057" spans="5:5" x14ac:dyDescent="0.25">
      <c r="E77057" s="71"/>
    </row>
    <row r="77058" spans="5:5" x14ac:dyDescent="0.25">
      <c r="E77058" s="71"/>
    </row>
    <row r="77059" spans="5:5" x14ac:dyDescent="0.25">
      <c r="E77059" s="71"/>
    </row>
    <row r="77060" spans="5:5" x14ac:dyDescent="0.25">
      <c r="E77060" s="71"/>
    </row>
    <row r="77061" spans="5:5" x14ac:dyDescent="0.25">
      <c r="E77061" s="71"/>
    </row>
    <row r="77062" spans="5:5" x14ac:dyDescent="0.25">
      <c r="E77062" s="71"/>
    </row>
    <row r="77063" spans="5:5" x14ac:dyDescent="0.25">
      <c r="E77063" s="71"/>
    </row>
    <row r="77064" spans="5:5" x14ac:dyDescent="0.25">
      <c r="E77064" s="71"/>
    </row>
    <row r="77065" spans="5:5" x14ac:dyDescent="0.25">
      <c r="E77065" s="71"/>
    </row>
    <row r="77066" spans="5:5" x14ac:dyDescent="0.25">
      <c r="E77066" s="71"/>
    </row>
    <row r="77067" spans="5:5" x14ac:dyDescent="0.25">
      <c r="E77067" s="71"/>
    </row>
    <row r="77068" spans="5:5" x14ac:dyDescent="0.25">
      <c r="E77068" s="71"/>
    </row>
    <row r="77069" spans="5:5" x14ac:dyDescent="0.25">
      <c r="E77069" s="71"/>
    </row>
    <row r="77070" spans="5:5" x14ac:dyDescent="0.25">
      <c r="E77070" s="71"/>
    </row>
    <row r="77071" spans="5:5" x14ac:dyDescent="0.25">
      <c r="E77071" s="71"/>
    </row>
    <row r="77072" spans="5:5" x14ac:dyDescent="0.25">
      <c r="E77072" s="71"/>
    </row>
    <row r="77073" spans="5:5" x14ac:dyDescent="0.25">
      <c r="E77073" s="71"/>
    </row>
    <row r="77074" spans="5:5" x14ac:dyDescent="0.25">
      <c r="E77074" s="71"/>
    </row>
    <row r="77075" spans="5:5" x14ac:dyDescent="0.25">
      <c r="E77075" s="71"/>
    </row>
    <row r="77076" spans="5:5" x14ac:dyDescent="0.25">
      <c r="E77076" s="71"/>
    </row>
    <row r="77077" spans="5:5" x14ac:dyDescent="0.25">
      <c r="E77077" s="71"/>
    </row>
    <row r="77078" spans="5:5" x14ac:dyDescent="0.25">
      <c r="E77078" s="71"/>
    </row>
    <row r="77079" spans="5:5" x14ac:dyDescent="0.25">
      <c r="E77079" s="71"/>
    </row>
    <row r="77080" spans="5:5" x14ac:dyDescent="0.25">
      <c r="E77080" s="71"/>
    </row>
    <row r="77081" spans="5:5" x14ac:dyDescent="0.25">
      <c r="E77081" s="71"/>
    </row>
    <row r="77082" spans="5:5" x14ac:dyDescent="0.25">
      <c r="E77082" s="71"/>
    </row>
    <row r="77083" spans="5:5" x14ac:dyDescent="0.25">
      <c r="E77083" s="71"/>
    </row>
    <row r="77084" spans="5:5" x14ac:dyDescent="0.25">
      <c r="E77084" s="71"/>
    </row>
    <row r="77085" spans="5:5" x14ac:dyDescent="0.25">
      <c r="E77085" s="71"/>
    </row>
    <row r="77086" spans="5:5" x14ac:dyDescent="0.25">
      <c r="E77086" s="71"/>
    </row>
    <row r="77087" spans="5:5" x14ac:dyDescent="0.25">
      <c r="E77087" s="71"/>
    </row>
    <row r="77088" spans="5:5" x14ac:dyDescent="0.25">
      <c r="E77088" s="71"/>
    </row>
    <row r="77089" spans="5:5" x14ac:dyDescent="0.25">
      <c r="E77089" s="71"/>
    </row>
    <row r="77090" spans="5:5" x14ac:dyDescent="0.25">
      <c r="E77090" s="71"/>
    </row>
    <row r="77091" spans="5:5" x14ac:dyDescent="0.25">
      <c r="E77091" s="71"/>
    </row>
    <row r="77092" spans="5:5" x14ac:dyDescent="0.25">
      <c r="E77092" s="71"/>
    </row>
    <row r="77093" spans="5:5" x14ac:dyDescent="0.25">
      <c r="E77093" s="71"/>
    </row>
    <row r="77094" spans="5:5" x14ac:dyDescent="0.25">
      <c r="E77094" s="71"/>
    </row>
    <row r="77095" spans="5:5" x14ac:dyDescent="0.25">
      <c r="E77095" s="71"/>
    </row>
    <row r="77096" spans="5:5" x14ac:dyDescent="0.25">
      <c r="E77096" s="71"/>
    </row>
    <row r="77097" spans="5:5" x14ac:dyDescent="0.25">
      <c r="E77097" s="71"/>
    </row>
    <row r="77098" spans="5:5" x14ac:dyDescent="0.25">
      <c r="E77098" s="71"/>
    </row>
    <row r="77099" spans="5:5" x14ac:dyDescent="0.25">
      <c r="E77099" s="71"/>
    </row>
    <row r="77100" spans="5:5" x14ac:dyDescent="0.25">
      <c r="E77100" s="71"/>
    </row>
    <row r="77101" spans="5:5" x14ac:dyDescent="0.25">
      <c r="E77101" s="71"/>
    </row>
    <row r="77102" spans="5:5" x14ac:dyDescent="0.25">
      <c r="E77102" s="71"/>
    </row>
    <row r="77103" spans="5:5" x14ac:dyDescent="0.25">
      <c r="E77103" s="71"/>
    </row>
    <row r="77104" spans="5:5" x14ac:dyDescent="0.25">
      <c r="E77104" s="71"/>
    </row>
    <row r="77105" spans="5:5" x14ac:dyDescent="0.25">
      <c r="E77105" s="71"/>
    </row>
    <row r="77106" spans="5:5" x14ac:dyDescent="0.25">
      <c r="E77106" s="71"/>
    </row>
    <row r="77107" spans="5:5" x14ac:dyDescent="0.25">
      <c r="E77107" s="71"/>
    </row>
    <row r="77108" spans="5:5" x14ac:dyDescent="0.25">
      <c r="E77108" s="71"/>
    </row>
    <row r="77109" spans="5:5" x14ac:dyDescent="0.25">
      <c r="E77109" s="71"/>
    </row>
    <row r="77110" spans="5:5" x14ac:dyDescent="0.25">
      <c r="E77110" s="71"/>
    </row>
    <row r="77111" spans="5:5" x14ac:dyDescent="0.25">
      <c r="E77111" s="71"/>
    </row>
    <row r="77112" spans="5:5" x14ac:dyDescent="0.25">
      <c r="E77112" s="71"/>
    </row>
    <row r="77113" spans="5:5" x14ac:dyDescent="0.25">
      <c r="E77113" s="71"/>
    </row>
    <row r="77114" spans="5:5" x14ac:dyDescent="0.25">
      <c r="E77114" s="71"/>
    </row>
    <row r="77115" spans="5:5" x14ac:dyDescent="0.25">
      <c r="E77115" s="71"/>
    </row>
    <row r="77116" spans="5:5" x14ac:dyDescent="0.25">
      <c r="E77116" s="71"/>
    </row>
    <row r="77117" spans="5:5" x14ac:dyDescent="0.25">
      <c r="E77117" s="71"/>
    </row>
    <row r="77118" spans="5:5" x14ac:dyDescent="0.25">
      <c r="E77118" s="71"/>
    </row>
    <row r="77119" spans="5:5" x14ac:dyDescent="0.25">
      <c r="E77119" s="71"/>
    </row>
    <row r="77120" spans="5:5" x14ac:dyDescent="0.25">
      <c r="E77120" s="71"/>
    </row>
    <row r="77121" spans="5:5" x14ac:dyDescent="0.25">
      <c r="E77121" s="71"/>
    </row>
    <row r="77122" spans="5:5" x14ac:dyDescent="0.25">
      <c r="E77122" s="71"/>
    </row>
    <row r="77123" spans="5:5" x14ac:dyDescent="0.25">
      <c r="E77123" s="71"/>
    </row>
    <row r="77124" spans="5:5" x14ac:dyDescent="0.25">
      <c r="E77124" s="71"/>
    </row>
    <row r="77125" spans="5:5" x14ac:dyDescent="0.25">
      <c r="E77125" s="71"/>
    </row>
    <row r="77126" spans="5:5" x14ac:dyDescent="0.25">
      <c r="E77126" s="71"/>
    </row>
    <row r="77127" spans="5:5" x14ac:dyDescent="0.25">
      <c r="E77127" s="71"/>
    </row>
    <row r="77128" spans="5:5" x14ac:dyDescent="0.25">
      <c r="E77128" s="71"/>
    </row>
    <row r="77129" spans="5:5" x14ac:dyDescent="0.25">
      <c r="E77129" s="71"/>
    </row>
    <row r="77130" spans="5:5" x14ac:dyDescent="0.25">
      <c r="E77130" s="71"/>
    </row>
    <row r="77131" spans="5:5" x14ac:dyDescent="0.25">
      <c r="E77131" s="71"/>
    </row>
    <row r="77132" spans="5:5" x14ac:dyDescent="0.25">
      <c r="E77132" s="71"/>
    </row>
    <row r="77133" spans="5:5" x14ac:dyDescent="0.25">
      <c r="E77133" s="71"/>
    </row>
    <row r="77134" spans="5:5" x14ac:dyDescent="0.25">
      <c r="E77134" s="71"/>
    </row>
    <row r="77135" spans="5:5" x14ac:dyDescent="0.25">
      <c r="E77135" s="71"/>
    </row>
    <row r="77136" spans="5:5" x14ac:dyDescent="0.25">
      <c r="E77136" s="71"/>
    </row>
    <row r="77137" spans="5:5" x14ac:dyDescent="0.25">
      <c r="E77137" s="71"/>
    </row>
    <row r="77138" spans="5:5" x14ac:dyDescent="0.25">
      <c r="E77138" s="71"/>
    </row>
    <row r="77139" spans="5:5" x14ac:dyDescent="0.25">
      <c r="E77139" s="71"/>
    </row>
    <row r="77140" spans="5:5" x14ac:dyDescent="0.25">
      <c r="E77140" s="71"/>
    </row>
    <row r="77141" spans="5:5" x14ac:dyDescent="0.25">
      <c r="E77141" s="71"/>
    </row>
    <row r="77142" spans="5:5" x14ac:dyDescent="0.25">
      <c r="E77142" s="71"/>
    </row>
    <row r="77143" spans="5:5" x14ac:dyDescent="0.25">
      <c r="E77143" s="71"/>
    </row>
    <row r="77144" spans="5:5" x14ac:dyDescent="0.25">
      <c r="E77144" s="71"/>
    </row>
    <row r="77145" spans="5:5" x14ac:dyDescent="0.25">
      <c r="E77145" s="71"/>
    </row>
    <row r="77146" spans="5:5" x14ac:dyDescent="0.25">
      <c r="E77146" s="71"/>
    </row>
    <row r="77147" spans="5:5" x14ac:dyDescent="0.25">
      <c r="E77147" s="71"/>
    </row>
    <row r="77148" spans="5:5" x14ac:dyDescent="0.25">
      <c r="E77148" s="71"/>
    </row>
    <row r="77149" spans="5:5" x14ac:dyDescent="0.25">
      <c r="E77149" s="71"/>
    </row>
    <row r="77150" spans="5:5" x14ac:dyDescent="0.25">
      <c r="E77150" s="71"/>
    </row>
    <row r="77151" spans="5:5" x14ac:dyDescent="0.25">
      <c r="E77151" s="71"/>
    </row>
    <row r="77152" spans="5:5" x14ac:dyDescent="0.25">
      <c r="E77152" s="71"/>
    </row>
    <row r="77153" spans="5:5" x14ac:dyDescent="0.25">
      <c r="E77153" s="71"/>
    </row>
    <row r="77154" spans="5:5" x14ac:dyDescent="0.25">
      <c r="E77154" s="71"/>
    </row>
    <row r="77155" spans="5:5" x14ac:dyDescent="0.25">
      <c r="E77155" s="71"/>
    </row>
    <row r="77156" spans="5:5" x14ac:dyDescent="0.25">
      <c r="E77156" s="71"/>
    </row>
    <row r="77157" spans="5:5" x14ac:dyDescent="0.25">
      <c r="E77157" s="71"/>
    </row>
    <row r="77158" spans="5:5" x14ac:dyDescent="0.25">
      <c r="E77158" s="71"/>
    </row>
    <row r="77159" spans="5:5" x14ac:dyDescent="0.25">
      <c r="E77159" s="71"/>
    </row>
    <row r="77160" spans="5:5" x14ac:dyDescent="0.25">
      <c r="E77160" s="71"/>
    </row>
    <row r="77161" spans="5:5" x14ac:dyDescent="0.25">
      <c r="E77161" s="71"/>
    </row>
    <row r="77162" spans="5:5" x14ac:dyDescent="0.25">
      <c r="E77162" s="71"/>
    </row>
    <row r="77163" spans="5:5" x14ac:dyDescent="0.25">
      <c r="E77163" s="71"/>
    </row>
    <row r="77164" spans="5:5" x14ac:dyDescent="0.25">
      <c r="E77164" s="71"/>
    </row>
    <row r="77165" spans="5:5" x14ac:dyDescent="0.25">
      <c r="E77165" s="71"/>
    </row>
    <row r="77166" spans="5:5" x14ac:dyDescent="0.25">
      <c r="E77166" s="71"/>
    </row>
    <row r="77167" spans="5:5" x14ac:dyDescent="0.25">
      <c r="E77167" s="71"/>
    </row>
    <row r="77168" spans="5:5" x14ac:dyDescent="0.25">
      <c r="E77168" s="71"/>
    </row>
    <row r="77169" spans="5:5" x14ac:dyDescent="0.25">
      <c r="E77169" s="71"/>
    </row>
    <row r="77170" spans="5:5" x14ac:dyDescent="0.25">
      <c r="E77170" s="71"/>
    </row>
    <row r="77171" spans="5:5" x14ac:dyDescent="0.25">
      <c r="E77171" s="71"/>
    </row>
    <row r="77172" spans="5:5" x14ac:dyDescent="0.25">
      <c r="E77172" s="71"/>
    </row>
    <row r="77173" spans="5:5" x14ac:dyDescent="0.25">
      <c r="E77173" s="71"/>
    </row>
    <row r="77174" spans="5:5" x14ac:dyDescent="0.25">
      <c r="E77174" s="71"/>
    </row>
    <row r="77175" spans="5:5" x14ac:dyDescent="0.25">
      <c r="E77175" s="71"/>
    </row>
    <row r="77176" spans="5:5" x14ac:dyDescent="0.25">
      <c r="E77176" s="71"/>
    </row>
    <row r="77177" spans="5:5" x14ac:dyDescent="0.25">
      <c r="E77177" s="71"/>
    </row>
    <row r="77178" spans="5:5" x14ac:dyDescent="0.25">
      <c r="E77178" s="71"/>
    </row>
    <row r="77179" spans="5:5" x14ac:dyDescent="0.25">
      <c r="E77179" s="71"/>
    </row>
    <row r="77180" spans="5:5" x14ac:dyDescent="0.25">
      <c r="E77180" s="71"/>
    </row>
    <row r="77181" spans="5:5" x14ac:dyDescent="0.25">
      <c r="E77181" s="71"/>
    </row>
    <row r="77182" spans="5:5" x14ac:dyDescent="0.25">
      <c r="E77182" s="71"/>
    </row>
    <row r="77183" spans="5:5" x14ac:dyDescent="0.25">
      <c r="E77183" s="71"/>
    </row>
    <row r="77184" spans="5:5" x14ac:dyDescent="0.25">
      <c r="E77184" s="71"/>
    </row>
    <row r="77185" spans="5:5" x14ac:dyDescent="0.25">
      <c r="E77185" s="71"/>
    </row>
    <row r="77186" spans="5:5" x14ac:dyDescent="0.25">
      <c r="E77186" s="71"/>
    </row>
    <row r="77187" spans="5:5" x14ac:dyDescent="0.25">
      <c r="E77187" s="71"/>
    </row>
    <row r="77188" spans="5:5" x14ac:dyDescent="0.25">
      <c r="E77188" s="71"/>
    </row>
    <row r="77189" spans="5:5" x14ac:dyDescent="0.25">
      <c r="E77189" s="71"/>
    </row>
    <row r="77190" spans="5:5" x14ac:dyDescent="0.25">
      <c r="E77190" s="71"/>
    </row>
    <row r="77191" spans="5:5" x14ac:dyDescent="0.25">
      <c r="E77191" s="71"/>
    </row>
    <row r="77192" spans="5:5" x14ac:dyDescent="0.25">
      <c r="E77192" s="71"/>
    </row>
    <row r="77193" spans="5:5" x14ac:dyDescent="0.25">
      <c r="E77193" s="71"/>
    </row>
    <row r="77194" spans="5:5" x14ac:dyDescent="0.25">
      <c r="E77194" s="71"/>
    </row>
    <row r="77195" spans="5:5" x14ac:dyDescent="0.25">
      <c r="E77195" s="71"/>
    </row>
    <row r="77196" spans="5:5" x14ac:dyDescent="0.25">
      <c r="E77196" s="71"/>
    </row>
    <row r="77197" spans="5:5" x14ac:dyDescent="0.25">
      <c r="E77197" s="71"/>
    </row>
    <row r="77198" spans="5:5" x14ac:dyDescent="0.25">
      <c r="E77198" s="71"/>
    </row>
    <row r="77199" spans="5:5" x14ac:dyDescent="0.25">
      <c r="E77199" s="71"/>
    </row>
    <row r="77200" spans="5:5" x14ac:dyDescent="0.25">
      <c r="E77200" s="71"/>
    </row>
    <row r="77201" spans="5:5" x14ac:dyDescent="0.25">
      <c r="E77201" s="71"/>
    </row>
    <row r="77202" spans="5:5" x14ac:dyDescent="0.25">
      <c r="E77202" s="71"/>
    </row>
    <row r="77203" spans="5:5" x14ac:dyDescent="0.25">
      <c r="E77203" s="71"/>
    </row>
    <row r="77204" spans="5:5" x14ac:dyDescent="0.25">
      <c r="E77204" s="71"/>
    </row>
    <row r="77205" spans="5:5" x14ac:dyDescent="0.25">
      <c r="E77205" s="71"/>
    </row>
    <row r="77206" spans="5:5" x14ac:dyDescent="0.25">
      <c r="E77206" s="71"/>
    </row>
    <row r="77207" spans="5:5" x14ac:dyDescent="0.25">
      <c r="E77207" s="71"/>
    </row>
    <row r="77208" spans="5:5" x14ac:dyDescent="0.25">
      <c r="E77208" s="71"/>
    </row>
    <row r="77209" spans="5:5" x14ac:dyDescent="0.25">
      <c r="E77209" s="71"/>
    </row>
    <row r="77210" spans="5:5" x14ac:dyDescent="0.25">
      <c r="E77210" s="71"/>
    </row>
    <row r="77211" spans="5:5" x14ac:dyDescent="0.25">
      <c r="E77211" s="71"/>
    </row>
    <row r="77212" spans="5:5" x14ac:dyDescent="0.25">
      <c r="E77212" s="71"/>
    </row>
    <row r="77213" spans="5:5" x14ac:dyDescent="0.25">
      <c r="E77213" s="71"/>
    </row>
    <row r="77214" spans="5:5" x14ac:dyDescent="0.25">
      <c r="E77214" s="71"/>
    </row>
    <row r="77215" spans="5:5" x14ac:dyDescent="0.25">
      <c r="E77215" s="71"/>
    </row>
    <row r="77216" spans="5:5" x14ac:dyDescent="0.25">
      <c r="E77216" s="71"/>
    </row>
    <row r="77217" spans="5:5" x14ac:dyDescent="0.25">
      <c r="E77217" s="71"/>
    </row>
    <row r="77218" spans="5:5" x14ac:dyDescent="0.25">
      <c r="E77218" s="71"/>
    </row>
    <row r="77219" spans="5:5" x14ac:dyDescent="0.25">
      <c r="E77219" s="71"/>
    </row>
    <row r="77220" spans="5:5" x14ac:dyDescent="0.25">
      <c r="E77220" s="71"/>
    </row>
    <row r="77221" spans="5:5" x14ac:dyDescent="0.25">
      <c r="E77221" s="71"/>
    </row>
    <row r="77222" spans="5:5" x14ac:dyDescent="0.25">
      <c r="E77222" s="71"/>
    </row>
    <row r="77223" spans="5:5" x14ac:dyDescent="0.25">
      <c r="E77223" s="71"/>
    </row>
    <row r="77224" spans="5:5" x14ac:dyDescent="0.25">
      <c r="E77224" s="71"/>
    </row>
    <row r="77225" spans="5:5" x14ac:dyDescent="0.25">
      <c r="E77225" s="71"/>
    </row>
    <row r="77226" spans="5:5" x14ac:dyDescent="0.25">
      <c r="E77226" s="71"/>
    </row>
    <row r="77227" spans="5:5" x14ac:dyDescent="0.25">
      <c r="E77227" s="71"/>
    </row>
    <row r="77228" spans="5:5" x14ac:dyDescent="0.25">
      <c r="E77228" s="71"/>
    </row>
    <row r="77229" spans="5:5" x14ac:dyDescent="0.25">
      <c r="E77229" s="71"/>
    </row>
    <row r="77230" spans="5:5" x14ac:dyDescent="0.25">
      <c r="E77230" s="71"/>
    </row>
    <row r="77231" spans="5:5" x14ac:dyDescent="0.25">
      <c r="E77231" s="71"/>
    </row>
    <row r="77232" spans="5:5" x14ac:dyDescent="0.25">
      <c r="E77232" s="71"/>
    </row>
    <row r="77233" spans="5:5" x14ac:dyDescent="0.25">
      <c r="E77233" s="71"/>
    </row>
    <row r="77234" spans="5:5" x14ac:dyDescent="0.25">
      <c r="E77234" s="71"/>
    </row>
    <row r="77235" spans="5:5" x14ac:dyDescent="0.25">
      <c r="E77235" s="71"/>
    </row>
    <row r="77236" spans="5:5" x14ac:dyDescent="0.25">
      <c r="E77236" s="71"/>
    </row>
    <row r="77237" spans="5:5" x14ac:dyDescent="0.25">
      <c r="E77237" s="71"/>
    </row>
    <row r="77238" spans="5:5" x14ac:dyDescent="0.25">
      <c r="E77238" s="71"/>
    </row>
    <row r="77239" spans="5:5" x14ac:dyDescent="0.25">
      <c r="E77239" s="71"/>
    </row>
    <row r="77240" spans="5:5" x14ac:dyDescent="0.25">
      <c r="E77240" s="71"/>
    </row>
    <row r="77241" spans="5:5" x14ac:dyDescent="0.25">
      <c r="E77241" s="71"/>
    </row>
    <row r="77242" spans="5:5" x14ac:dyDescent="0.25">
      <c r="E77242" s="71"/>
    </row>
    <row r="77243" spans="5:5" x14ac:dyDescent="0.25">
      <c r="E77243" s="71"/>
    </row>
    <row r="77244" spans="5:5" x14ac:dyDescent="0.25">
      <c r="E77244" s="71"/>
    </row>
    <row r="77245" spans="5:5" x14ac:dyDescent="0.25">
      <c r="E77245" s="71"/>
    </row>
    <row r="77246" spans="5:5" x14ac:dyDescent="0.25">
      <c r="E77246" s="71"/>
    </row>
    <row r="77247" spans="5:5" x14ac:dyDescent="0.25">
      <c r="E77247" s="71"/>
    </row>
    <row r="77248" spans="5:5" x14ac:dyDescent="0.25">
      <c r="E77248" s="71"/>
    </row>
    <row r="77249" spans="5:5" x14ac:dyDescent="0.25">
      <c r="E77249" s="71"/>
    </row>
    <row r="77250" spans="5:5" x14ac:dyDescent="0.25">
      <c r="E77250" s="71"/>
    </row>
    <row r="77251" spans="5:5" x14ac:dyDescent="0.25">
      <c r="E77251" s="71"/>
    </row>
    <row r="77252" spans="5:5" x14ac:dyDescent="0.25">
      <c r="E77252" s="71"/>
    </row>
    <row r="77253" spans="5:5" x14ac:dyDescent="0.25">
      <c r="E77253" s="71"/>
    </row>
    <row r="77254" spans="5:5" x14ac:dyDescent="0.25">
      <c r="E77254" s="71"/>
    </row>
    <row r="77255" spans="5:5" x14ac:dyDescent="0.25">
      <c r="E77255" s="71"/>
    </row>
    <row r="77256" spans="5:5" x14ac:dyDescent="0.25">
      <c r="E77256" s="71"/>
    </row>
    <row r="77257" spans="5:5" x14ac:dyDescent="0.25">
      <c r="E77257" s="71"/>
    </row>
    <row r="77258" spans="5:5" x14ac:dyDescent="0.25">
      <c r="E77258" s="71"/>
    </row>
    <row r="77259" spans="5:5" x14ac:dyDescent="0.25">
      <c r="E77259" s="71"/>
    </row>
    <row r="77260" spans="5:5" x14ac:dyDescent="0.25">
      <c r="E77260" s="71"/>
    </row>
    <row r="77261" spans="5:5" x14ac:dyDescent="0.25">
      <c r="E77261" s="71"/>
    </row>
    <row r="77262" spans="5:5" x14ac:dyDescent="0.25">
      <c r="E77262" s="71"/>
    </row>
    <row r="77263" spans="5:5" x14ac:dyDescent="0.25">
      <c r="E77263" s="71"/>
    </row>
    <row r="77264" spans="5:5" x14ac:dyDescent="0.25">
      <c r="E77264" s="71"/>
    </row>
    <row r="77265" spans="5:5" x14ac:dyDescent="0.25">
      <c r="E77265" s="71"/>
    </row>
    <row r="77266" spans="5:5" x14ac:dyDescent="0.25">
      <c r="E77266" s="71"/>
    </row>
    <row r="77267" spans="5:5" x14ac:dyDescent="0.25">
      <c r="E77267" s="71"/>
    </row>
    <row r="77268" spans="5:5" x14ac:dyDescent="0.25">
      <c r="E77268" s="71"/>
    </row>
    <row r="77269" spans="5:5" x14ac:dyDescent="0.25">
      <c r="E77269" s="71"/>
    </row>
    <row r="77270" spans="5:5" x14ac:dyDescent="0.25">
      <c r="E77270" s="71"/>
    </row>
    <row r="77271" spans="5:5" x14ac:dyDescent="0.25">
      <c r="E77271" s="71"/>
    </row>
    <row r="77272" spans="5:5" x14ac:dyDescent="0.25">
      <c r="E77272" s="71"/>
    </row>
    <row r="77273" spans="5:5" x14ac:dyDescent="0.25">
      <c r="E77273" s="71"/>
    </row>
    <row r="77274" spans="5:5" x14ac:dyDescent="0.25">
      <c r="E77274" s="71"/>
    </row>
    <row r="77275" spans="5:5" x14ac:dyDescent="0.25">
      <c r="E77275" s="71"/>
    </row>
    <row r="77276" spans="5:5" x14ac:dyDescent="0.25">
      <c r="E77276" s="71"/>
    </row>
    <row r="77277" spans="5:5" x14ac:dyDescent="0.25">
      <c r="E77277" s="71"/>
    </row>
    <row r="77278" spans="5:5" x14ac:dyDescent="0.25">
      <c r="E77278" s="71"/>
    </row>
    <row r="77279" spans="5:5" x14ac:dyDescent="0.25">
      <c r="E77279" s="71"/>
    </row>
    <row r="77280" spans="5:5" x14ac:dyDescent="0.25">
      <c r="E77280" s="71"/>
    </row>
    <row r="77281" spans="5:5" x14ac:dyDescent="0.25">
      <c r="E77281" s="71"/>
    </row>
    <row r="77282" spans="5:5" x14ac:dyDescent="0.25">
      <c r="E77282" s="71"/>
    </row>
    <row r="77283" spans="5:5" x14ac:dyDescent="0.25">
      <c r="E77283" s="71"/>
    </row>
    <row r="77284" spans="5:5" x14ac:dyDescent="0.25">
      <c r="E77284" s="71"/>
    </row>
    <row r="77285" spans="5:5" x14ac:dyDescent="0.25">
      <c r="E77285" s="71"/>
    </row>
    <row r="77286" spans="5:5" x14ac:dyDescent="0.25">
      <c r="E77286" s="71"/>
    </row>
    <row r="77287" spans="5:5" x14ac:dyDescent="0.25">
      <c r="E77287" s="71"/>
    </row>
    <row r="77288" spans="5:5" x14ac:dyDescent="0.25">
      <c r="E77288" s="71"/>
    </row>
    <row r="77289" spans="5:5" x14ac:dyDescent="0.25">
      <c r="E77289" s="71"/>
    </row>
    <row r="77290" spans="5:5" x14ac:dyDescent="0.25">
      <c r="E77290" s="71"/>
    </row>
    <row r="77291" spans="5:5" x14ac:dyDescent="0.25">
      <c r="E77291" s="71"/>
    </row>
    <row r="77292" spans="5:5" x14ac:dyDescent="0.25">
      <c r="E77292" s="71"/>
    </row>
    <row r="77293" spans="5:5" x14ac:dyDescent="0.25">
      <c r="E77293" s="71"/>
    </row>
    <row r="77294" spans="5:5" x14ac:dyDescent="0.25">
      <c r="E77294" s="71"/>
    </row>
    <row r="77295" spans="5:5" x14ac:dyDescent="0.25">
      <c r="E77295" s="71"/>
    </row>
    <row r="77296" spans="5:5" x14ac:dyDescent="0.25">
      <c r="E77296" s="71"/>
    </row>
    <row r="77297" spans="5:5" x14ac:dyDescent="0.25">
      <c r="E77297" s="71"/>
    </row>
    <row r="77298" spans="5:5" x14ac:dyDescent="0.25">
      <c r="E77298" s="71"/>
    </row>
    <row r="77299" spans="5:5" x14ac:dyDescent="0.25">
      <c r="E77299" s="71"/>
    </row>
    <row r="77300" spans="5:5" x14ac:dyDescent="0.25">
      <c r="E77300" s="71"/>
    </row>
    <row r="77301" spans="5:5" x14ac:dyDescent="0.25">
      <c r="E77301" s="71"/>
    </row>
    <row r="77302" spans="5:5" x14ac:dyDescent="0.25">
      <c r="E77302" s="71"/>
    </row>
    <row r="77303" spans="5:5" x14ac:dyDescent="0.25">
      <c r="E77303" s="71"/>
    </row>
    <row r="77304" spans="5:5" x14ac:dyDescent="0.25">
      <c r="E77304" s="71"/>
    </row>
    <row r="77305" spans="5:5" x14ac:dyDescent="0.25">
      <c r="E77305" s="71"/>
    </row>
    <row r="77306" spans="5:5" x14ac:dyDescent="0.25">
      <c r="E77306" s="71"/>
    </row>
    <row r="77307" spans="5:5" x14ac:dyDescent="0.25">
      <c r="E77307" s="71"/>
    </row>
    <row r="77308" spans="5:5" x14ac:dyDescent="0.25">
      <c r="E77308" s="71"/>
    </row>
    <row r="77309" spans="5:5" x14ac:dyDescent="0.25">
      <c r="E77309" s="71"/>
    </row>
    <row r="77310" spans="5:5" x14ac:dyDescent="0.25">
      <c r="E77310" s="71"/>
    </row>
    <row r="77311" spans="5:5" x14ac:dyDescent="0.25">
      <c r="E77311" s="71"/>
    </row>
    <row r="77312" spans="5:5" x14ac:dyDescent="0.25">
      <c r="E77312" s="71"/>
    </row>
    <row r="77313" spans="5:5" x14ac:dyDescent="0.25">
      <c r="E77313" s="71"/>
    </row>
    <row r="77314" spans="5:5" x14ac:dyDescent="0.25">
      <c r="E77314" s="71"/>
    </row>
    <row r="77315" spans="5:5" x14ac:dyDescent="0.25">
      <c r="E77315" s="71"/>
    </row>
    <row r="77316" spans="5:5" x14ac:dyDescent="0.25">
      <c r="E77316" s="71"/>
    </row>
    <row r="77317" spans="5:5" x14ac:dyDescent="0.25">
      <c r="E77317" s="71"/>
    </row>
    <row r="77318" spans="5:5" x14ac:dyDescent="0.25">
      <c r="E77318" s="71"/>
    </row>
    <row r="77319" spans="5:5" x14ac:dyDescent="0.25">
      <c r="E77319" s="71"/>
    </row>
    <row r="77320" spans="5:5" x14ac:dyDescent="0.25">
      <c r="E77320" s="71"/>
    </row>
    <row r="77321" spans="5:5" x14ac:dyDescent="0.25">
      <c r="E77321" s="71"/>
    </row>
    <row r="77322" spans="5:5" x14ac:dyDescent="0.25">
      <c r="E77322" s="71"/>
    </row>
    <row r="77323" spans="5:5" x14ac:dyDescent="0.25">
      <c r="E77323" s="71"/>
    </row>
    <row r="77324" spans="5:5" x14ac:dyDescent="0.25">
      <c r="E77324" s="71"/>
    </row>
    <row r="77325" spans="5:5" x14ac:dyDescent="0.25">
      <c r="E77325" s="71"/>
    </row>
    <row r="77326" spans="5:5" x14ac:dyDescent="0.25">
      <c r="E77326" s="71"/>
    </row>
    <row r="77327" spans="5:5" x14ac:dyDescent="0.25">
      <c r="E77327" s="71"/>
    </row>
    <row r="77328" spans="5:5" x14ac:dyDescent="0.25">
      <c r="E77328" s="71"/>
    </row>
    <row r="77329" spans="5:5" x14ac:dyDescent="0.25">
      <c r="E77329" s="71"/>
    </row>
    <row r="77330" spans="5:5" x14ac:dyDescent="0.25">
      <c r="E77330" s="71"/>
    </row>
    <row r="77331" spans="5:5" x14ac:dyDescent="0.25">
      <c r="E77331" s="71"/>
    </row>
    <row r="77332" spans="5:5" x14ac:dyDescent="0.25">
      <c r="E77332" s="71"/>
    </row>
    <row r="77333" spans="5:5" x14ac:dyDescent="0.25">
      <c r="E77333" s="71"/>
    </row>
    <row r="77334" spans="5:5" x14ac:dyDescent="0.25">
      <c r="E77334" s="71"/>
    </row>
    <row r="77335" spans="5:5" x14ac:dyDescent="0.25">
      <c r="E77335" s="71"/>
    </row>
    <row r="77336" spans="5:5" x14ac:dyDescent="0.25">
      <c r="E77336" s="71"/>
    </row>
    <row r="77337" spans="5:5" x14ac:dyDescent="0.25">
      <c r="E77337" s="71"/>
    </row>
    <row r="77338" spans="5:5" x14ac:dyDescent="0.25">
      <c r="E77338" s="71"/>
    </row>
    <row r="77339" spans="5:5" x14ac:dyDescent="0.25">
      <c r="E77339" s="71"/>
    </row>
    <row r="77340" spans="5:5" x14ac:dyDescent="0.25">
      <c r="E77340" s="71"/>
    </row>
    <row r="77341" spans="5:5" x14ac:dyDescent="0.25">
      <c r="E77341" s="71"/>
    </row>
    <row r="77342" spans="5:5" x14ac:dyDescent="0.25">
      <c r="E77342" s="71"/>
    </row>
    <row r="77343" spans="5:5" x14ac:dyDescent="0.25">
      <c r="E77343" s="71"/>
    </row>
    <row r="77344" spans="5:5" x14ac:dyDescent="0.25">
      <c r="E77344" s="71"/>
    </row>
    <row r="77345" spans="5:5" x14ac:dyDescent="0.25">
      <c r="E77345" s="71"/>
    </row>
    <row r="77346" spans="5:5" x14ac:dyDescent="0.25">
      <c r="E77346" s="71"/>
    </row>
    <row r="77347" spans="5:5" x14ac:dyDescent="0.25">
      <c r="E77347" s="71"/>
    </row>
    <row r="77348" spans="5:5" x14ac:dyDescent="0.25">
      <c r="E77348" s="71"/>
    </row>
    <row r="77349" spans="5:5" x14ac:dyDescent="0.25">
      <c r="E77349" s="71"/>
    </row>
    <row r="77350" spans="5:5" x14ac:dyDescent="0.25">
      <c r="E77350" s="71"/>
    </row>
    <row r="77351" spans="5:5" x14ac:dyDescent="0.25">
      <c r="E77351" s="71"/>
    </row>
    <row r="77352" spans="5:5" x14ac:dyDescent="0.25">
      <c r="E77352" s="71"/>
    </row>
    <row r="77353" spans="5:5" x14ac:dyDescent="0.25">
      <c r="E77353" s="71"/>
    </row>
    <row r="77354" spans="5:5" x14ac:dyDescent="0.25">
      <c r="E77354" s="71"/>
    </row>
    <row r="77355" spans="5:5" x14ac:dyDescent="0.25">
      <c r="E77355" s="71"/>
    </row>
    <row r="77356" spans="5:5" x14ac:dyDescent="0.25">
      <c r="E77356" s="71"/>
    </row>
    <row r="77357" spans="5:5" x14ac:dyDescent="0.25">
      <c r="E77357" s="71"/>
    </row>
    <row r="77358" spans="5:5" x14ac:dyDescent="0.25">
      <c r="E77358" s="71"/>
    </row>
    <row r="77359" spans="5:5" x14ac:dyDescent="0.25">
      <c r="E77359" s="71"/>
    </row>
    <row r="77360" spans="5:5" x14ac:dyDescent="0.25">
      <c r="E77360" s="71"/>
    </row>
    <row r="77361" spans="5:5" x14ac:dyDescent="0.25">
      <c r="E77361" s="71"/>
    </row>
    <row r="77362" spans="5:5" x14ac:dyDescent="0.25">
      <c r="E77362" s="71"/>
    </row>
    <row r="77363" spans="5:5" x14ac:dyDescent="0.25">
      <c r="E77363" s="71"/>
    </row>
    <row r="77364" spans="5:5" x14ac:dyDescent="0.25">
      <c r="E77364" s="71"/>
    </row>
    <row r="77365" spans="5:5" x14ac:dyDescent="0.25">
      <c r="E77365" s="71"/>
    </row>
    <row r="77366" spans="5:5" x14ac:dyDescent="0.25">
      <c r="E77366" s="71"/>
    </row>
    <row r="77367" spans="5:5" x14ac:dyDescent="0.25">
      <c r="E77367" s="71"/>
    </row>
    <row r="77368" spans="5:5" x14ac:dyDescent="0.25">
      <c r="E77368" s="71"/>
    </row>
    <row r="77369" spans="5:5" x14ac:dyDescent="0.25">
      <c r="E77369" s="71"/>
    </row>
    <row r="77370" spans="5:5" x14ac:dyDescent="0.25">
      <c r="E77370" s="71"/>
    </row>
    <row r="77371" spans="5:5" x14ac:dyDescent="0.25">
      <c r="E77371" s="71"/>
    </row>
    <row r="77372" spans="5:5" x14ac:dyDescent="0.25">
      <c r="E77372" s="71"/>
    </row>
    <row r="77373" spans="5:5" x14ac:dyDescent="0.25">
      <c r="E77373" s="71"/>
    </row>
    <row r="77374" spans="5:5" x14ac:dyDescent="0.25">
      <c r="E77374" s="71"/>
    </row>
    <row r="77375" spans="5:5" x14ac:dyDescent="0.25">
      <c r="E77375" s="71"/>
    </row>
    <row r="77376" spans="5:5" x14ac:dyDescent="0.25">
      <c r="E77376" s="71"/>
    </row>
    <row r="77377" spans="5:5" x14ac:dyDescent="0.25">
      <c r="E77377" s="71"/>
    </row>
    <row r="77378" spans="5:5" x14ac:dyDescent="0.25">
      <c r="E77378" s="71"/>
    </row>
    <row r="77379" spans="5:5" x14ac:dyDescent="0.25">
      <c r="E77379" s="71"/>
    </row>
    <row r="77380" spans="5:5" x14ac:dyDescent="0.25">
      <c r="E77380" s="71"/>
    </row>
    <row r="77381" spans="5:5" x14ac:dyDescent="0.25">
      <c r="E77381" s="71"/>
    </row>
    <row r="77382" spans="5:5" x14ac:dyDescent="0.25">
      <c r="E77382" s="71"/>
    </row>
    <row r="77383" spans="5:5" x14ac:dyDescent="0.25">
      <c r="E77383" s="71"/>
    </row>
    <row r="77384" spans="5:5" x14ac:dyDescent="0.25">
      <c r="E77384" s="71"/>
    </row>
    <row r="77385" spans="5:5" x14ac:dyDescent="0.25">
      <c r="E77385" s="71"/>
    </row>
    <row r="77386" spans="5:5" x14ac:dyDescent="0.25">
      <c r="E77386" s="71"/>
    </row>
    <row r="77387" spans="5:5" x14ac:dyDescent="0.25">
      <c r="E77387" s="71"/>
    </row>
    <row r="77388" spans="5:5" x14ac:dyDescent="0.25">
      <c r="E77388" s="71"/>
    </row>
    <row r="77389" spans="5:5" x14ac:dyDescent="0.25">
      <c r="E77389" s="71"/>
    </row>
    <row r="77390" spans="5:5" x14ac:dyDescent="0.25">
      <c r="E77390" s="71"/>
    </row>
    <row r="77391" spans="5:5" x14ac:dyDescent="0.25">
      <c r="E77391" s="71"/>
    </row>
    <row r="77392" spans="5:5" x14ac:dyDescent="0.25">
      <c r="E77392" s="71"/>
    </row>
    <row r="77393" spans="5:5" x14ac:dyDescent="0.25">
      <c r="E77393" s="71"/>
    </row>
    <row r="77394" spans="5:5" x14ac:dyDescent="0.25">
      <c r="E77394" s="71"/>
    </row>
    <row r="77395" spans="5:5" x14ac:dyDescent="0.25">
      <c r="E77395" s="71"/>
    </row>
    <row r="77396" spans="5:5" x14ac:dyDescent="0.25">
      <c r="E77396" s="71"/>
    </row>
    <row r="77397" spans="5:5" x14ac:dyDescent="0.25">
      <c r="E77397" s="71"/>
    </row>
    <row r="77398" spans="5:5" x14ac:dyDescent="0.25">
      <c r="E77398" s="71"/>
    </row>
    <row r="77399" spans="5:5" x14ac:dyDescent="0.25">
      <c r="E77399" s="71"/>
    </row>
    <row r="77400" spans="5:5" x14ac:dyDescent="0.25">
      <c r="E77400" s="71"/>
    </row>
    <row r="77401" spans="5:5" x14ac:dyDescent="0.25">
      <c r="E77401" s="71"/>
    </row>
    <row r="77402" spans="5:5" x14ac:dyDescent="0.25">
      <c r="E77402" s="71"/>
    </row>
    <row r="77403" spans="5:5" x14ac:dyDescent="0.25">
      <c r="E77403" s="71"/>
    </row>
    <row r="77404" spans="5:5" x14ac:dyDescent="0.25">
      <c r="E77404" s="71"/>
    </row>
    <row r="77405" spans="5:5" x14ac:dyDescent="0.25">
      <c r="E77405" s="71"/>
    </row>
    <row r="77406" spans="5:5" x14ac:dyDescent="0.25">
      <c r="E77406" s="71"/>
    </row>
    <row r="77407" spans="5:5" x14ac:dyDescent="0.25">
      <c r="E77407" s="71"/>
    </row>
    <row r="77408" spans="5:5" x14ac:dyDescent="0.25">
      <c r="E77408" s="71"/>
    </row>
    <row r="77409" spans="5:5" x14ac:dyDescent="0.25">
      <c r="E77409" s="71"/>
    </row>
    <row r="77410" spans="5:5" x14ac:dyDescent="0.25">
      <c r="E77410" s="71"/>
    </row>
    <row r="77411" spans="5:5" x14ac:dyDescent="0.25">
      <c r="E77411" s="71"/>
    </row>
    <row r="77412" spans="5:5" x14ac:dyDescent="0.25">
      <c r="E77412" s="71"/>
    </row>
    <row r="77413" spans="5:5" x14ac:dyDescent="0.25">
      <c r="E77413" s="71"/>
    </row>
    <row r="77414" spans="5:5" x14ac:dyDescent="0.25">
      <c r="E77414" s="71"/>
    </row>
    <row r="77415" spans="5:5" x14ac:dyDescent="0.25">
      <c r="E77415" s="71"/>
    </row>
    <row r="77416" spans="5:5" x14ac:dyDescent="0.25">
      <c r="E77416" s="71"/>
    </row>
    <row r="77417" spans="5:5" x14ac:dyDescent="0.25">
      <c r="E77417" s="71"/>
    </row>
    <row r="77418" spans="5:5" x14ac:dyDescent="0.25">
      <c r="E77418" s="71"/>
    </row>
    <row r="77419" spans="5:5" x14ac:dyDescent="0.25">
      <c r="E77419" s="71"/>
    </row>
    <row r="77420" spans="5:5" x14ac:dyDescent="0.25">
      <c r="E77420" s="71"/>
    </row>
    <row r="77421" spans="5:5" x14ac:dyDescent="0.25">
      <c r="E77421" s="71"/>
    </row>
    <row r="77422" spans="5:5" x14ac:dyDescent="0.25">
      <c r="E77422" s="71"/>
    </row>
    <row r="77423" spans="5:5" x14ac:dyDescent="0.25">
      <c r="E77423" s="71"/>
    </row>
    <row r="77424" spans="5:5" x14ac:dyDescent="0.25">
      <c r="E77424" s="71"/>
    </row>
    <row r="77425" spans="5:5" x14ac:dyDescent="0.25">
      <c r="E77425" s="71"/>
    </row>
    <row r="77426" spans="5:5" x14ac:dyDescent="0.25">
      <c r="E77426" s="71"/>
    </row>
    <row r="77427" spans="5:5" x14ac:dyDescent="0.25">
      <c r="E77427" s="71"/>
    </row>
    <row r="77428" spans="5:5" x14ac:dyDescent="0.25">
      <c r="E77428" s="71"/>
    </row>
    <row r="77429" spans="5:5" x14ac:dyDescent="0.25">
      <c r="E77429" s="71"/>
    </row>
    <row r="77430" spans="5:5" x14ac:dyDescent="0.25">
      <c r="E77430" s="71"/>
    </row>
    <row r="77431" spans="5:5" x14ac:dyDescent="0.25">
      <c r="E77431" s="71"/>
    </row>
    <row r="77432" spans="5:5" x14ac:dyDescent="0.25">
      <c r="E77432" s="71"/>
    </row>
    <row r="77433" spans="5:5" x14ac:dyDescent="0.25">
      <c r="E77433" s="71"/>
    </row>
    <row r="77434" spans="5:5" x14ac:dyDescent="0.25">
      <c r="E77434" s="71"/>
    </row>
    <row r="77435" spans="5:5" x14ac:dyDescent="0.25">
      <c r="E77435" s="71"/>
    </row>
    <row r="77436" spans="5:5" x14ac:dyDescent="0.25">
      <c r="E77436" s="71"/>
    </row>
    <row r="77437" spans="5:5" x14ac:dyDescent="0.25">
      <c r="E77437" s="71"/>
    </row>
    <row r="77438" spans="5:5" x14ac:dyDescent="0.25">
      <c r="E77438" s="71"/>
    </row>
    <row r="77439" spans="5:5" x14ac:dyDescent="0.25">
      <c r="E77439" s="71"/>
    </row>
    <row r="77440" spans="5:5" x14ac:dyDescent="0.25">
      <c r="E77440" s="71"/>
    </row>
    <row r="77441" spans="5:5" x14ac:dyDescent="0.25">
      <c r="E77441" s="71"/>
    </row>
    <row r="77442" spans="5:5" x14ac:dyDescent="0.25">
      <c r="E77442" s="71"/>
    </row>
    <row r="77443" spans="5:5" x14ac:dyDescent="0.25">
      <c r="E77443" s="71"/>
    </row>
    <row r="77444" spans="5:5" x14ac:dyDescent="0.25">
      <c r="E77444" s="71"/>
    </row>
    <row r="77445" spans="5:5" x14ac:dyDescent="0.25">
      <c r="E77445" s="71"/>
    </row>
    <row r="77446" spans="5:5" x14ac:dyDescent="0.25">
      <c r="E77446" s="71"/>
    </row>
    <row r="77447" spans="5:5" x14ac:dyDescent="0.25">
      <c r="E77447" s="71"/>
    </row>
    <row r="77448" spans="5:5" x14ac:dyDescent="0.25">
      <c r="E77448" s="71"/>
    </row>
    <row r="77449" spans="5:5" x14ac:dyDescent="0.25">
      <c r="E77449" s="71"/>
    </row>
    <row r="77450" spans="5:5" x14ac:dyDescent="0.25">
      <c r="E77450" s="71"/>
    </row>
    <row r="77451" spans="5:5" x14ac:dyDescent="0.25">
      <c r="E77451" s="71"/>
    </row>
    <row r="77452" spans="5:5" x14ac:dyDescent="0.25">
      <c r="E77452" s="71"/>
    </row>
    <row r="77453" spans="5:5" x14ac:dyDescent="0.25">
      <c r="E77453" s="71"/>
    </row>
    <row r="77454" spans="5:5" x14ac:dyDescent="0.25">
      <c r="E77454" s="71"/>
    </row>
    <row r="77455" spans="5:5" x14ac:dyDescent="0.25">
      <c r="E77455" s="71"/>
    </row>
    <row r="77456" spans="5:5" x14ac:dyDescent="0.25">
      <c r="E77456" s="71"/>
    </row>
    <row r="77457" spans="5:5" x14ac:dyDescent="0.25">
      <c r="E77457" s="71"/>
    </row>
    <row r="77458" spans="5:5" x14ac:dyDescent="0.25">
      <c r="E77458" s="71"/>
    </row>
    <row r="77459" spans="5:5" x14ac:dyDescent="0.25">
      <c r="E77459" s="71"/>
    </row>
    <row r="77460" spans="5:5" x14ac:dyDescent="0.25">
      <c r="E77460" s="71"/>
    </row>
    <row r="77461" spans="5:5" x14ac:dyDescent="0.25">
      <c r="E77461" s="71"/>
    </row>
    <row r="77462" spans="5:5" x14ac:dyDescent="0.25">
      <c r="E77462" s="71"/>
    </row>
    <row r="77463" spans="5:5" x14ac:dyDescent="0.25">
      <c r="E77463" s="71"/>
    </row>
    <row r="77464" spans="5:5" x14ac:dyDescent="0.25">
      <c r="E77464" s="71"/>
    </row>
    <row r="77465" spans="5:5" x14ac:dyDescent="0.25">
      <c r="E77465" s="71"/>
    </row>
    <row r="77466" spans="5:5" x14ac:dyDescent="0.25">
      <c r="E77466" s="71"/>
    </row>
    <row r="77467" spans="5:5" x14ac:dyDescent="0.25">
      <c r="E77467" s="71"/>
    </row>
    <row r="77468" spans="5:5" x14ac:dyDescent="0.25">
      <c r="E77468" s="71"/>
    </row>
    <row r="77469" spans="5:5" x14ac:dyDescent="0.25">
      <c r="E77469" s="71"/>
    </row>
    <row r="77470" spans="5:5" x14ac:dyDescent="0.25">
      <c r="E77470" s="71"/>
    </row>
    <row r="77471" spans="5:5" x14ac:dyDescent="0.25">
      <c r="E77471" s="71"/>
    </row>
    <row r="77472" spans="5:5" x14ac:dyDescent="0.25">
      <c r="E77472" s="71"/>
    </row>
    <row r="77473" spans="5:5" x14ac:dyDescent="0.25">
      <c r="E77473" s="71"/>
    </row>
    <row r="77474" spans="5:5" x14ac:dyDescent="0.25">
      <c r="E77474" s="71"/>
    </row>
    <row r="77475" spans="5:5" x14ac:dyDescent="0.25">
      <c r="E77475" s="71"/>
    </row>
    <row r="77476" spans="5:5" x14ac:dyDescent="0.25">
      <c r="E77476" s="71"/>
    </row>
    <row r="77477" spans="5:5" x14ac:dyDescent="0.25">
      <c r="E77477" s="71"/>
    </row>
    <row r="77478" spans="5:5" x14ac:dyDescent="0.25">
      <c r="E77478" s="71"/>
    </row>
    <row r="77479" spans="5:5" x14ac:dyDescent="0.25">
      <c r="E77479" s="71"/>
    </row>
    <row r="77480" spans="5:5" x14ac:dyDescent="0.25">
      <c r="E77480" s="71"/>
    </row>
    <row r="77481" spans="5:5" x14ac:dyDescent="0.25">
      <c r="E77481" s="71"/>
    </row>
    <row r="77482" spans="5:5" x14ac:dyDescent="0.25">
      <c r="E77482" s="71"/>
    </row>
    <row r="77483" spans="5:5" x14ac:dyDescent="0.25">
      <c r="E77483" s="71"/>
    </row>
    <row r="77484" spans="5:5" x14ac:dyDescent="0.25">
      <c r="E77484" s="71"/>
    </row>
    <row r="77485" spans="5:5" x14ac:dyDescent="0.25">
      <c r="E77485" s="71"/>
    </row>
    <row r="77486" spans="5:5" x14ac:dyDescent="0.25">
      <c r="E77486" s="71"/>
    </row>
    <row r="77487" spans="5:5" x14ac:dyDescent="0.25">
      <c r="E77487" s="71"/>
    </row>
    <row r="77488" spans="5:5" x14ac:dyDescent="0.25">
      <c r="E77488" s="71"/>
    </row>
    <row r="77489" spans="5:5" x14ac:dyDescent="0.25">
      <c r="E77489" s="71"/>
    </row>
    <row r="77490" spans="5:5" x14ac:dyDescent="0.25">
      <c r="E77490" s="71"/>
    </row>
    <row r="77491" spans="5:5" x14ac:dyDescent="0.25">
      <c r="E77491" s="71"/>
    </row>
    <row r="77492" spans="5:5" x14ac:dyDescent="0.25">
      <c r="E77492" s="71"/>
    </row>
    <row r="77493" spans="5:5" x14ac:dyDescent="0.25">
      <c r="E77493" s="71"/>
    </row>
    <row r="77494" spans="5:5" x14ac:dyDescent="0.25">
      <c r="E77494" s="71"/>
    </row>
    <row r="77495" spans="5:5" x14ac:dyDescent="0.25">
      <c r="E77495" s="71"/>
    </row>
    <row r="77496" spans="5:5" x14ac:dyDescent="0.25">
      <c r="E77496" s="71"/>
    </row>
    <row r="77497" spans="5:5" x14ac:dyDescent="0.25">
      <c r="E77497" s="71"/>
    </row>
    <row r="77498" spans="5:5" x14ac:dyDescent="0.25">
      <c r="E77498" s="71"/>
    </row>
    <row r="77499" spans="5:5" x14ac:dyDescent="0.25">
      <c r="E77499" s="71"/>
    </row>
    <row r="77500" spans="5:5" x14ac:dyDescent="0.25">
      <c r="E77500" s="71"/>
    </row>
    <row r="77501" spans="5:5" x14ac:dyDescent="0.25">
      <c r="E77501" s="71"/>
    </row>
    <row r="77502" spans="5:5" x14ac:dyDescent="0.25">
      <c r="E77502" s="71"/>
    </row>
    <row r="77503" spans="5:5" x14ac:dyDescent="0.25">
      <c r="E77503" s="71"/>
    </row>
    <row r="77504" spans="5:5" x14ac:dyDescent="0.25">
      <c r="E77504" s="71"/>
    </row>
    <row r="77505" spans="5:5" x14ac:dyDescent="0.25">
      <c r="E77505" s="71"/>
    </row>
    <row r="77506" spans="5:5" x14ac:dyDescent="0.25">
      <c r="E77506" s="71"/>
    </row>
    <row r="77507" spans="5:5" x14ac:dyDescent="0.25">
      <c r="E77507" s="71"/>
    </row>
    <row r="77508" spans="5:5" x14ac:dyDescent="0.25">
      <c r="E77508" s="71"/>
    </row>
    <row r="77509" spans="5:5" x14ac:dyDescent="0.25">
      <c r="E77509" s="71"/>
    </row>
    <row r="77510" spans="5:5" x14ac:dyDescent="0.25">
      <c r="E77510" s="71"/>
    </row>
    <row r="77511" spans="5:5" x14ac:dyDescent="0.25">
      <c r="E77511" s="71"/>
    </row>
    <row r="77512" spans="5:5" x14ac:dyDescent="0.25">
      <c r="E77512" s="71"/>
    </row>
    <row r="77513" spans="5:5" x14ac:dyDescent="0.25">
      <c r="E77513" s="71"/>
    </row>
    <row r="77514" spans="5:5" x14ac:dyDescent="0.25">
      <c r="E77514" s="71"/>
    </row>
    <row r="77515" spans="5:5" x14ac:dyDescent="0.25">
      <c r="E77515" s="71"/>
    </row>
    <row r="77516" spans="5:5" x14ac:dyDescent="0.25">
      <c r="E77516" s="71"/>
    </row>
    <row r="77517" spans="5:5" x14ac:dyDescent="0.25">
      <c r="E77517" s="71"/>
    </row>
    <row r="77518" spans="5:5" x14ac:dyDescent="0.25">
      <c r="E77518" s="71"/>
    </row>
    <row r="77519" spans="5:5" x14ac:dyDescent="0.25">
      <c r="E77519" s="71"/>
    </row>
    <row r="77520" spans="5:5" x14ac:dyDescent="0.25">
      <c r="E77520" s="71"/>
    </row>
    <row r="77521" spans="5:5" x14ac:dyDescent="0.25">
      <c r="E77521" s="71"/>
    </row>
    <row r="77522" spans="5:5" x14ac:dyDescent="0.25">
      <c r="E77522" s="71"/>
    </row>
    <row r="77523" spans="5:5" x14ac:dyDescent="0.25">
      <c r="E77523" s="71"/>
    </row>
    <row r="77524" spans="5:5" x14ac:dyDescent="0.25">
      <c r="E77524" s="71"/>
    </row>
    <row r="77525" spans="5:5" x14ac:dyDescent="0.25">
      <c r="E77525" s="71"/>
    </row>
    <row r="77526" spans="5:5" x14ac:dyDescent="0.25">
      <c r="E77526" s="71"/>
    </row>
    <row r="77527" spans="5:5" x14ac:dyDescent="0.25">
      <c r="E77527" s="71"/>
    </row>
    <row r="77528" spans="5:5" x14ac:dyDescent="0.25">
      <c r="E77528" s="71"/>
    </row>
    <row r="77529" spans="5:5" x14ac:dyDescent="0.25">
      <c r="E77529" s="71"/>
    </row>
    <row r="77530" spans="5:5" x14ac:dyDescent="0.25">
      <c r="E77530" s="71"/>
    </row>
    <row r="77531" spans="5:5" x14ac:dyDescent="0.25">
      <c r="E77531" s="71"/>
    </row>
    <row r="77532" spans="5:5" x14ac:dyDescent="0.25">
      <c r="E77532" s="71"/>
    </row>
    <row r="77533" spans="5:5" x14ac:dyDescent="0.25">
      <c r="E77533" s="71"/>
    </row>
    <row r="77534" spans="5:5" x14ac:dyDescent="0.25">
      <c r="E77534" s="71"/>
    </row>
    <row r="77535" spans="5:5" x14ac:dyDescent="0.25">
      <c r="E77535" s="71"/>
    </row>
    <row r="77536" spans="5:5" x14ac:dyDescent="0.25">
      <c r="E77536" s="71"/>
    </row>
    <row r="77537" spans="5:5" x14ac:dyDescent="0.25">
      <c r="E77537" s="71"/>
    </row>
    <row r="77538" spans="5:5" x14ac:dyDescent="0.25">
      <c r="E77538" s="71"/>
    </row>
    <row r="77539" spans="5:5" x14ac:dyDescent="0.25">
      <c r="E77539" s="71"/>
    </row>
    <row r="77540" spans="5:5" x14ac:dyDescent="0.25">
      <c r="E77540" s="71"/>
    </row>
    <row r="77541" spans="5:5" x14ac:dyDescent="0.25">
      <c r="E77541" s="71"/>
    </row>
    <row r="77542" spans="5:5" x14ac:dyDescent="0.25">
      <c r="E77542" s="71"/>
    </row>
    <row r="77543" spans="5:5" x14ac:dyDescent="0.25">
      <c r="E77543" s="71"/>
    </row>
    <row r="77544" spans="5:5" x14ac:dyDescent="0.25">
      <c r="E77544" s="71"/>
    </row>
    <row r="77545" spans="5:5" x14ac:dyDescent="0.25">
      <c r="E77545" s="71"/>
    </row>
    <row r="77546" spans="5:5" x14ac:dyDescent="0.25">
      <c r="E77546" s="71"/>
    </row>
    <row r="77547" spans="5:5" x14ac:dyDescent="0.25">
      <c r="E77547" s="71"/>
    </row>
    <row r="77548" spans="5:5" x14ac:dyDescent="0.25">
      <c r="E77548" s="71"/>
    </row>
    <row r="77549" spans="5:5" x14ac:dyDescent="0.25">
      <c r="E77549" s="71"/>
    </row>
    <row r="77550" spans="5:5" x14ac:dyDescent="0.25">
      <c r="E77550" s="71"/>
    </row>
    <row r="77551" spans="5:5" x14ac:dyDescent="0.25">
      <c r="E77551" s="71"/>
    </row>
    <row r="77552" spans="5:5" x14ac:dyDescent="0.25">
      <c r="E77552" s="71"/>
    </row>
    <row r="77553" spans="5:5" x14ac:dyDescent="0.25">
      <c r="E77553" s="71"/>
    </row>
    <row r="77554" spans="5:5" x14ac:dyDescent="0.25">
      <c r="E77554" s="71"/>
    </row>
    <row r="77555" spans="5:5" x14ac:dyDescent="0.25">
      <c r="E77555" s="71"/>
    </row>
    <row r="77556" spans="5:5" x14ac:dyDescent="0.25">
      <c r="E77556" s="71"/>
    </row>
    <row r="77557" spans="5:5" x14ac:dyDescent="0.25">
      <c r="E77557" s="71"/>
    </row>
    <row r="77558" spans="5:5" x14ac:dyDescent="0.25">
      <c r="E77558" s="71"/>
    </row>
    <row r="77559" spans="5:5" x14ac:dyDescent="0.25">
      <c r="E77559" s="71"/>
    </row>
    <row r="77560" spans="5:5" x14ac:dyDescent="0.25">
      <c r="E77560" s="71"/>
    </row>
    <row r="77561" spans="5:5" x14ac:dyDescent="0.25">
      <c r="E77561" s="71"/>
    </row>
    <row r="77562" spans="5:5" x14ac:dyDescent="0.25">
      <c r="E77562" s="71"/>
    </row>
    <row r="77563" spans="5:5" x14ac:dyDescent="0.25">
      <c r="E77563" s="71"/>
    </row>
    <row r="77564" spans="5:5" x14ac:dyDescent="0.25">
      <c r="E77564" s="71"/>
    </row>
    <row r="77565" spans="5:5" x14ac:dyDescent="0.25">
      <c r="E77565" s="71"/>
    </row>
    <row r="77566" spans="5:5" x14ac:dyDescent="0.25">
      <c r="E77566" s="71"/>
    </row>
    <row r="77567" spans="5:5" x14ac:dyDescent="0.25">
      <c r="E77567" s="71"/>
    </row>
    <row r="77568" spans="5:5" x14ac:dyDescent="0.25">
      <c r="E77568" s="71"/>
    </row>
    <row r="77569" spans="5:5" x14ac:dyDescent="0.25">
      <c r="E77569" s="71"/>
    </row>
    <row r="77570" spans="5:5" x14ac:dyDescent="0.25">
      <c r="E77570" s="71"/>
    </row>
    <row r="77571" spans="5:5" x14ac:dyDescent="0.25">
      <c r="E77571" s="71"/>
    </row>
    <row r="77572" spans="5:5" x14ac:dyDescent="0.25">
      <c r="E77572" s="71"/>
    </row>
    <row r="77573" spans="5:5" x14ac:dyDescent="0.25">
      <c r="E77573" s="71"/>
    </row>
    <row r="77574" spans="5:5" x14ac:dyDescent="0.25">
      <c r="E77574" s="71"/>
    </row>
    <row r="77575" spans="5:5" x14ac:dyDescent="0.25">
      <c r="E77575" s="71"/>
    </row>
    <row r="77576" spans="5:5" x14ac:dyDescent="0.25">
      <c r="E77576" s="71"/>
    </row>
    <row r="77577" spans="5:5" x14ac:dyDescent="0.25">
      <c r="E77577" s="71"/>
    </row>
    <row r="77578" spans="5:5" x14ac:dyDescent="0.25">
      <c r="E77578" s="71"/>
    </row>
    <row r="77579" spans="5:5" x14ac:dyDescent="0.25">
      <c r="E77579" s="71"/>
    </row>
    <row r="77580" spans="5:5" x14ac:dyDescent="0.25">
      <c r="E77580" s="71"/>
    </row>
    <row r="77581" spans="5:5" x14ac:dyDescent="0.25">
      <c r="E77581" s="71"/>
    </row>
    <row r="77582" spans="5:5" x14ac:dyDescent="0.25">
      <c r="E77582" s="71"/>
    </row>
    <row r="77583" spans="5:5" x14ac:dyDescent="0.25">
      <c r="E77583" s="71"/>
    </row>
    <row r="77584" spans="5:5" x14ac:dyDescent="0.25">
      <c r="E77584" s="71"/>
    </row>
    <row r="77585" spans="5:5" x14ac:dyDescent="0.25">
      <c r="E77585" s="71"/>
    </row>
    <row r="77586" spans="5:5" x14ac:dyDescent="0.25">
      <c r="E77586" s="71"/>
    </row>
    <row r="77587" spans="5:5" x14ac:dyDescent="0.25">
      <c r="E77587" s="71"/>
    </row>
    <row r="77588" spans="5:5" x14ac:dyDescent="0.25">
      <c r="E77588" s="71"/>
    </row>
    <row r="77589" spans="5:5" x14ac:dyDescent="0.25">
      <c r="E77589" s="71"/>
    </row>
    <row r="77590" spans="5:5" x14ac:dyDescent="0.25">
      <c r="E77590" s="71"/>
    </row>
    <row r="77591" spans="5:5" x14ac:dyDescent="0.25">
      <c r="E77591" s="71"/>
    </row>
    <row r="77592" spans="5:5" x14ac:dyDescent="0.25">
      <c r="E77592" s="71"/>
    </row>
    <row r="77593" spans="5:5" x14ac:dyDescent="0.25">
      <c r="E77593" s="71"/>
    </row>
    <row r="77594" spans="5:5" x14ac:dyDescent="0.25">
      <c r="E77594" s="71"/>
    </row>
    <row r="77595" spans="5:5" x14ac:dyDescent="0.25">
      <c r="E77595" s="71"/>
    </row>
    <row r="77596" spans="5:5" x14ac:dyDescent="0.25">
      <c r="E77596" s="71"/>
    </row>
    <row r="77597" spans="5:5" x14ac:dyDescent="0.25">
      <c r="E77597" s="71"/>
    </row>
    <row r="77598" spans="5:5" x14ac:dyDescent="0.25">
      <c r="E77598" s="71"/>
    </row>
    <row r="77599" spans="5:5" x14ac:dyDescent="0.25">
      <c r="E77599" s="71"/>
    </row>
    <row r="77600" spans="5:5" x14ac:dyDescent="0.25">
      <c r="E77600" s="71"/>
    </row>
    <row r="77601" spans="5:5" x14ac:dyDescent="0.25">
      <c r="E77601" s="71"/>
    </row>
    <row r="77602" spans="5:5" x14ac:dyDescent="0.25">
      <c r="E77602" s="71"/>
    </row>
    <row r="77603" spans="5:5" x14ac:dyDescent="0.25">
      <c r="E77603" s="71"/>
    </row>
    <row r="77604" spans="5:5" x14ac:dyDescent="0.25">
      <c r="E77604" s="71"/>
    </row>
    <row r="77605" spans="5:5" x14ac:dyDescent="0.25">
      <c r="E77605" s="71"/>
    </row>
    <row r="77606" spans="5:5" x14ac:dyDescent="0.25">
      <c r="E77606" s="71"/>
    </row>
    <row r="77607" spans="5:5" x14ac:dyDescent="0.25">
      <c r="E77607" s="71"/>
    </row>
    <row r="77608" spans="5:5" x14ac:dyDescent="0.25">
      <c r="E77608" s="71"/>
    </row>
    <row r="77609" spans="5:5" x14ac:dyDescent="0.25">
      <c r="E77609" s="71"/>
    </row>
    <row r="77610" spans="5:5" x14ac:dyDescent="0.25">
      <c r="E77610" s="71"/>
    </row>
    <row r="77611" spans="5:5" x14ac:dyDescent="0.25">
      <c r="E77611" s="71"/>
    </row>
    <row r="77612" spans="5:5" x14ac:dyDescent="0.25">
      <c r="E77612" s="71"/>
    </row>
    <row r="77613" spans="5:5" x14ac:dyDescent="0.25">
      <c r="E77613" s="71"/>
    </row>
    <row r="77614" spans="5:5" x14ac:dyDescent="0.25">
      <c r="E77614" s="71"/>
    </row>
    <row r="77615" spans="5:5" x14ac:dyDescent="0.25">
      <c r="E77615" s="71"/>
    </row>
    <row r="77616" spans="5:5" x14ac:dyDescent="0.25">
      <c r="E77616" s="71"/>
    </row>
    <row r="77617" spans="5:5" x14ac:dyDescent="0.25">
      <c r="E77617" s="71"/>
    </row>
    <row r="77618" spans="5:5" x14ac:dyDescent="0.25">
      <c r="E77618" s="71"/>
    </row>
    <row r="77619" spans="5:5" x14ac:dyDescent="0.25">
      <c r="E77619" s="71"/>
    </row>
    <row r="77620" spans="5:5" x14ac:dyDescent="0.25">
      <c r="E77620" s="71"/>
    </row>
    <row r="77621" spans="5:5" x14ac:dyDescent="0.25">
      <c r="E77621" s="71"/>
    </row>
    <row r="77622" spans="5:5" x14ac:dyDescent="0.25">
      <c r="E77622" s="71"/>
    </row>
    <row r="77623" spans="5:5" x14ac:dyDescent="0.25">
      <c r="E77623" s="71"/>
    </row>
    <row r="77624" spans="5:5" x14ac:dyDescent="0.25">
      <c r="E77624" s="71"/>
    </row>
    <row r="77625" spans="5:5" x14ac:dyDescent="0.25">
      <c r="E77625" s="71"/>
    </row>
    <row r="77626" spans="5:5" x14ac:dyDescent="0.25">
      <c r="E77626" s="71"/>
    </row>
    <row r="77627" spans="5:5" x14ac:dyDescent="0.25">
      <c r="E77627" s="71"/>
    </row>
    <row r="77628" spans="5:5" x14ac:dyDescent="0.25">
      <c r="E77628" s="71"/>
    </row>
    <row r="77629" spans="5:5" x14ac:dyDescent="0.25">
      <c r="E77629" s="71"/>
    </row>
    <row r="77630" spans="5:5" x14ac:dyDescent="0.25">
      <c r="E77630" s="71"/>
    </row>
    <row r="77631" spans="5:5" x14ac:dyDescent="0.25">
      <c r="E77631" s="71"/>
    </row>
    <row r="77632" spans="5:5" x14ac:dyDescent="0.25">
      <c r="E77632" s="71"/>
    </row>
    <row r="77633" spans="5:5" x14ac:dyDescent="0.25">
      <c r="E77633" s="71"/>
    </row>
    <row r="77634" spans="5:5" x14ac:dyDescent="0.25">
      <c r="E77634" s="71"/>
    </row>
    <row r="77635" spans="5:5" x14ac:dyDescent="0.25">
      <c r="E77635" s="71"/>
    </row>
    <row r="77636" spans="5:5" x14ac:dyDescent="0.25">
      <c r="E77636" s="71"/>
    </row>
    <row r="77637" spans="5:5" x14ac:dyDescent="0.25">
      <c r="E77637" s="71"/>
    </row>
    <row r="77638" spans="5:5" x14ac:dyDescent="0.25">
      <c r="E77638" s="71"/>
    </row>
    <row r="77639" spans="5:5" x14ac:dyDescent="0.25">
      <c r="E77639" s="71"/>
    </row>
    <row r="77640" spans="5:5" x14ac:dyDescent="0.25">
      <c r="E77640" s="71"/>
    </row>
    <row r="77641" spans="5:5" x14ac:dyDescent="0.25">
      <c r="E77641" s="71"/>
    </row>
    <row r="77642" spans="5:5" x14ac:dyDescent="0.25">
      <c r="E77642" s="71"/>
    </row>
    <row r="77643" spans="5:5" x14ac:dyDescent="0.25">
      <c r="E77643" s="71"/>
    </row>
    <row r="77644" spans="5:5" x14ac:dyDescent="0.25">
      <c r="E77644" s="71"/>
    </row>
    <row r="77645" spans="5:5" x14ac:dyDescent="0.25">
      <c r="E77645" s="71"/>
    </row>
    <row r="77646" spans="5:5" x14ac:dyDescent="0.25">
      <c r="E77646" s="71"/>
    </row>
    <row r="77647" spans="5:5" x14ac:dyDescent="0.25">
      <c r="E77647" s="71"/>
    </row>
    <row r="77648" spans="5:5" x14ac:dyDescent="0.25">
      <c r="E77648" s="71"/>
    </row>
    <row r="77649" spans="5:5" x14ac:dyDescent="0.25">
      <c r="E77649" s="71"/>
    </row>
    <row r="77650" spans="5:5" x14ac:dyDescent="0.25">
      <c r="E77650" s="71"/>
    </row>
    <row r="77651" spans="5:5" x14ac:dyDescent="0.25">
      <c r="E77651" s="71"/>
    </row>
    <row r="77652" spans="5:5" x14ac:dyDescent="0.25">
      <c r="E77652" s="71"/>
    </row>
    <row r="77653" spans="5:5" x14ac:dyDescent="0.25">
      <c r="E77653" s="71"/>
    </row>
    <row r="77654" spans="5:5" x14ac:dyDescent="0.25">
      <c r="E77654" s="71"/>
    </row>
    <row r="77655" spans="5:5" x14ac:dyDescent="0.25">
      <c r="E77655" s="71"/>
    </row>
    <row r="77656" spans="5:5" x14ac:dyDescent="0.25">
      <c r="E77656" s="71"/>
    </row>
    <row r="77657" spans="5:5" x14ac:dyDescent="0.25">
      <c r="E77657" s="71"/>
    </row>
    <row r="77658" spans="5:5" x14ac:dyDescent="0.25">
      <c r="E77658" s="71"/>
    </row>
    <row r="77659" spans="5:5" x14ac:dyDescent="0.25">
      <c r="E77659" s="71"/>
    </row>
    <row r="77660" spans="5:5" x14ac:dyDescent="0.25">
      <c r="E77660" s="71"/>
    </row>
    <row r="77661" spans="5:5" x14ac:dyDescent="0.25">
      <c r="E77661" s="71"/>
    </row>
    <row r="77662" spans="5:5" x14ac:dyDescent="0.25">
      <c r="E77662" s="71"/>
    </row>
    <row r="77663" spans="5:5" x14ac:dyDescent="0.25">
      <c r="E77663" s="71"/>
    </row>
    <row r="77664" spans="5:5" x14ac:dyDescent="0.25">
      <c r="E77664" s="71"/>
    </row>
    <row r="77665" spans="5:5" x14ac:dyDescent="0.25">
      <c r="E77665" s="71"/>
    </row>
    <row r="77666" spans="5:5" x14ac:dyDescent="0.25">
      <c r="E77666" s="71"/>
    </row>
    <row r="77667" spans="5:5" x14ac:dyDescent="0.25">
      <c r="E77667" s="71"/>
    </row>
    <row r="77668" spans="5:5" x14ac:dyDescent="0.25">
      <c r="E77668" s="71"/>
    </row>
    <row r="77669" spans="5:5" x14ac:dyDescent="0.25">
      <c r="E77669" s="71"/>
    </row>
    <row r="77670" spans="5:5" x14ac:dyDescent="0.25">
      <c r="E77670" s="71"/>
    </row>
    <row r="77671" spans="5:5" x14ac:dyDescent="0.25">
      <c r="E77671" s="71"/>
    </row>
    <row r="77672" spans="5:5" x14ac:dyDescent="0.25">
      <c r="E77672" s="71"/>
    </row>
    <row r="77673" spans="5:5" x14ac:dyDescent="0.25">
      <c r="E77673" s="71"/>
    </row>
    <row r="77674" spans="5:5" x14ac:dyDescent="0.25">
      <c r="E77674" s="71"/>
    </row>
    <row r="77675" spans="5:5" x14ac:dyDescent="0.25">
      <c r="E77675" s="71"/>
    </row>
    <row r="77676" spans="5:5" x14ac:dyDescent="0.25">
      <c r="E77676" s="71"/>
    </row>
    <row r="77677" spans="5:5" x14ac:dyDescent="0.25">
      <c r="E77677" s="71"/>
    </row>
    <row r="77678" spans="5:5" x14ac:dyDescent="0.25">
      <c r="E77678" s="71"/>
    </row>
    <row r="77679" spans="5:5" x14ac:dyDescent="0.25">
      <c r="E77679" s="71"/>
    </row>
    <row r="77680" spans="5:5" x14ac:dyDescent="0.25">
      <c r="E77680" s="71"/>
    </row>
    <row r="77681" spans="5:5" x14ac:dyDescent="0.25">
      <c r="E77681" s="71"/>
    </row>
    <row r="77682" spans="5:5" x14ac:dyDescent="0.25">
      <c r="E77682" s="71"/>
    </row>
    <row r="77683" spans="5:5" x14ac:dyDescent="0.25">
      <c r="E77683" s="71"/>
    </row>
    <row r="77684" spans="5:5" x14ac:dyDescent="0.25">
      <c r="E77684" s="71"/>
    </row>
    <row r="77685" spans="5:5" x14ac:dyDescent="0.25">
      <c r="E77685" s="71"/>
    </row>
    <row r="77686" spans="5:5" x14ac:dyDescent="0.25">
      <c r="E77686" s="71"/>
    </row>
    <row r="77687" spans="5:5" x14ac:dyDescent="0.25">
      <c r="E77687" s="71"/>
    </row>
    <row r="77688" spans="5:5" x14ac:dyDescent="0.25">
      <c r="E77688" s="71"/>
    </row>
    <row r="77689" spans="5:5" x14ac:dyDescent="0.25">
      <c r="E77689" s="71"/>
    </row>
    <row r="77690" spans="5:5" x14ac:dyDescent="0.25">
      <c r="E77690" s="71"/>
    </row>
    <row r="77691" spans="5:5" x14ac:dyDescent="0.25">
      <c r="E77691" s="71"/>
    </row>
    <row r="77692" spans="5:5" x14ac:dyDescent="0.25">
      <c r="E77692" s="71"/>
    </row>
    <row r="77693" spans="5:5" x14ac:dyDescent="0.25">
      <c r="E77693" s="71"/>
    </row>
    <row r="77694" spans="5:5" x14ac:dyDescent="0.25">
      <c r="E77694" s="71"/>
    </row>
    <row r="77695" spans="5:5" x14ac:dyDescent="0.25">
      <c r="E77695" s="71"/>
    </row>
    <row r="77696" spans="5:5" x14ac:dyDescent="0.25">
      <c r="E77696" s="71"/>
    </row>
    <row r="77697" spans="5:5" x14ac:dyDescent="0.25">
      <c r="E77697" s="71"/>
    </row>
    <row r="77698" spans="5:5" x14ac:dyDescent="0.25">
      <c r="E77698" s="71"/>
    </row>
    <row r="77699" spans="5:5" x14ac:dyDescent="0.25">
      <c r="E77699" s="71"/>
    </row>
    <row r="77700" spans="5:5" x14ac:dyDescent="0.25">
      <c r="E77700" s="71"/>
    </row>
    <row r="77701" spans="5:5" x14ac:dyDescent="0.25">
      <c r="E77701" s="71"/>
    </row>
    <row r="77702" spans="5:5" x14ac:dyDescent="0.25">
      <c r="E77702" s="71"/>
    </row>
    <row r="77703" spans="5:5" x14ac:dyDescent="0.25">
      <c r="E77703" s="71"/>
    </row>
    <row r="77704" spans="5:5" x14ac:dyDescent="0.25">
      <c r="E77704" s="71"/>
    </row>
    <row r="77705" spans="5:5" x14ac:dyDescent="0.25">
      <c r="E77705" s="71"/>
    </row>
    <row r="77706" spans="5:5" x14ac:dyDescent="0.25">
      <c r="E77706" s="71"/>
    </row>
    <row r="77707" spans="5:5" x14ac:dyDescent="0.25">
      <c r="E77707" s="71"/>
    </row>
    <row r="77708" spans="5:5" x14ac:dyDescent="0.25">
      <c r="E77708" s="71"/>
    </row>
    <row r="77709" spans="5:5" x14ac:dyDescent="0.25">
      <c r="E77709" s="71"/>
    </row>
    <row r="77710" spans="5:5" x14ac:dyDescent="0.25">
      <c r="E77710" s="71"/>
    </row>
    <row r="77711" spans="5:5" x14ac:dyDescent="0.25">
      <c r="E77711" s="71"/>
    </row>
    <row r="77712" spans="5:5" x14ac:dyDescent="0.25">
      <c r="E77712" s="71"/>
    </row>
    <row r="77713" spans="5:5" x14ac:dyDescent="0.25">
      <c r="E77713" s="71"/>
    </row>
    <row r="77714" spans="5:5" x14ac:dyDescent="0.25">
      <c r="E77714" s="71"/>
    </row>
    <row r="77715" spans="5:5" x14ac:dyDescent="0.25">
      <c r="E77715" s="71"/>
    </row>
    <row r="77716" spans="5:5" x14ac:dyDescent="0.25">
      <c r="E77716" s="71"/>
    </row>
    <row r="77717" spans="5:5" x14ac:dyDescent="0.25">
      <c r="E77717" s="71"/>
    </row>
    <row r="77718" spans="5:5" x14ac:dyDescent="0.25">
      <c r="E77718" s="71"/>
    </row>
    <row r="77719" spans="5:5" x14ac:dyDescent="0.25">
      <c r="E77719" s="71"/>
    </row>
    <row r="77720" spans="5:5" x14ac:dyDescent="0.25">
      <c r="E77720" s="71"/>
    </row>
    <row r="77721" spans="5:5" x14ac:dyDescent="0.25">
      <c r="E77721" s="71"/>
    </row>
    <row r="77722" spans="5:5" x14ac:dyDescent="0.25">
      <c r="E77722" s="71"/>
    </row>
    <row r="77723" spans="5:5" x14ac:dyDescent="0.25">
      <c r="E77723" s="71"/>
    </row>
    <row r="77724" spans="5:5" x14ac:dyDescent="0.25">
      <c r="E77724" s="71"/>
    </row>
    <row r="77725" spans="5:5" x14ac:dyDescent="0.25">
      <c r="E77725" s="71"/>
    </row>
    <row r="77726" spans="5:5" x14ac:dyDescent="0.25">
      <c r="E77726" s="71"/>
    </row>
    <row r="77727" spans="5:5" x14ac:dyDescent="0.25">
      <c r="E77727" s="71"/>
    </row>
    <row r="77728" spans="5:5" x14ac:dyDescent="0.25">
      <c r="E77728" s="71"/>
    </row>
    <row r="77729" spans="5:5" x14ac:dyDescent="0.25">
      <c r="E77729" s="71"/>
    </row>
    <row r="77730" spans="5:5" x14ac:dyDescent="0.25">
      <c r="E77730" s="71"/>
    </row>
    <row r="77731" spans="5:5" x14ac:dyDescent="0.25">
      <c r="E77731" s="71"/>
    </row>
    <row r="77732" spans="5:5" x14ac:dyDescent="0.25">
      <c r="E77732" s="71"/>
    </row>
    <row r="77733" spans="5:5" x14ac:dyDescent="0.25">
      <c r="E77733" s="71"/>
    </row>
    <row r="77734" spans="5:5" x14ac:dyDescent="0.25">
      <c r="E77734" s="71"/>
    </row>
    <row r="77735" spans="5:5" x14ac:dyDescent="0.25">
      <c r="E77735" s="71"/>
    </row>
    <row r="77736" spans="5:5" x14ac:dyDescent="0.25">
      <c r="E77736" s="71"/>
    </row>
    <row r="77737" spans="5:5" x14ac:dyDescent="0.25">
      <c r="E77737" s="71"/>
    </row>
    <row r="77738" spans="5:5" x14ac:dyDescent="0.25">
      <c r="E77738" s="71"/>
    </row>
    <row r="77739" spans="5:5" x14ac:dyDescent="0.25">
      <c r="E77739" s="71"/>
    </row>
    <row r="77740" spans="5:5" x14ac:dyDescent="0.25">
      <c r="E77740" s="71"/>
    </row>
    <row r="77741" spans="5:5" x14ac:dyDescent="0.25">
      <c r="E77741" s="71"/>
    </row>
    <row r="77742" spans="5:5" x14ac:dyDescent="0.25">
      <c r="E77742" s="71"/>
    </row>
    <row r="77743" spans="5:5" x14ac:dyDescent="0.25">
      <c r="E77743" s="71"/>
    </row>
    <row r="77744" spans="5:5" x14ac:dyDescent="0.25">
      <c r="E77744" s="71"/>
    </row>
    <row r="77745" spans="5:5" x14ac:dyDescent="0.25">
      <c r="E77745" s="71"/>
    </row>
    <row r="77746" spans="5:5" x14ac:dyDescent="0.25">
      <c r="E77746" s="71"/>
    </row>
    <row r="77747" spans="5:5" x14ac:dyDescent="0.25">
      <c r="E77747" s="71"/>
    </row>
    <row r="77748" spans="5:5" x14ac:dyDescent="0.25">
      <c r="E77748" s="71"/>
    </row>
    <row r="77749" spans="5:5" x14ac:dyDescent="0.25">
      <c r="E77749" s="71"/>
    </row>
    <row r="77750" spans="5:5" x14ac:dyDescent="0.25">
      <c r="E77750" s="71"/>
    </row>
    <row r="77751" spans="5:5" x14ac:dyDescent="0.25">
      <c r="E77751" s="71"/>
    </row>
    <row r="77752" spans="5:5" x14ac:dyDescent="0.25">
      <c r="E77752" s="71"/>
    </row>
    <row r="77753" spans="5:5" x14ac:dyDescent="0.25">
      <c r="E77753" s="71"/>
    </row>
    <row r="77754" spans="5:5" x14ac:dyDescent="0.25">
      <c r="E77754" s="71"/>
    </row>
    <row r="77755" spans="5:5" x14ac:dyDescent="0.25">
      <c r="E77755" s="71"/>
    </row>
    <row r="77756" spans="5:5" x14ac:dyDescent="0.25">
      <c r="E77756" s="71"/>
    </row>
    <row r="77757" spans="5:5" x14ac:dyDescent="0.25">
      <c r="E77757" s="71"/>
    </row>
    <row r="77758" spans="5:5" x14ac:dyDescent="0.25">
      <c r="E77758" s="71"/>
    </row>
    <row r="77759" spans="5:5" x14ac:dyDescent="0.25">
      <c r="E77759" s="71"/>
    </row>
    <row r="77760" spans="5:5" x14ac:dyDescent="0.25">
      <c r="E77760" s="71"/>
    </row>
    <row r="77761" spans="5:5" x14ac:dyDescent="0.25">
      <c r="E77761" s="71"/>
    </row>
    <row r="77762" spans="5:5" x14ac:dyDescent="0.25">
      <c r="E77762" s="71"/>
    </row>
    <row r="77763" spans="5:5" x14ac:dyDescent="0.25">
      <c r="E77763" s="71"/>
    </row>
    <row r="77764" spans="5:5" x14ac:dyDescent="0.25">
      <c r="E77764" s="71"/>
    </row>
    <row r="77765" spans="5:5" x14ac:dyDescent="0.25">
      <c r="E77765" s="71"/>
    </row>
    <row r="77766" spans="5:5" x14ac:dyDescent="0.25">
      <c r="E77766" s="71"/>
    </row>
    <row r="77767" spans="5:5" x14ac:dyDescent="0.25">
      <c r="E77767" s="71"/>
    </row>
    <row r="77768" spans="5:5" x14ac:dyDescent="0.25">
      <c r="E77768" s="71"/>
    </row>
    <row r="77769" spans="5:5" x14ac:dyDescent="0.25">
      <c r="E77769" s="71"/>
    </row>
    <row r="77770" spans="5:5" x14ac:dyDescent="0.25">
      <c r="E77770" s="71"/>
    </row>
    <row r="77771" spans="5:5" x14ac:dyDescent="0.25">
      <c r="E77771" s="71"/>
    </row>
    <row r="77772" spans="5:5" x14ac:dyDescent="0.25">
      <c r="E77772" s="71"/>
    </row>
    <row r="77773" spans="5:5" x14ac:dyDescent="0.25">
      <c r="E77773" s="71"/>
    </row>
    <row r="77774" spans="5:5" x14ac:dyDescent="0.25">
      <c r="E77774" s="71"/>
    </row>
    <row r="77775" spans="5:5" x14ac:dyDescent="0.25">
      <c r="E77775" s="71"/>
    </row>
    <row r="77776" spans="5:5" x14ac:dyDescent="0.25">
      <c r="E77776" s="71"/>
    </row>
    <row r="77777" spans="5:5" x14ac:dyDescent="0.25">
      <c r="E77777" s="71"/>
    </row>
    <row r="77778" spans="5:5" x14ac:dyDescent="0.25">
      <c r="E77778" s="71"/>
    </row>
    <row r="77779" spans="5:5" x14ac:dyDescent="0.25">
      <c r="E77779" s="71"/>
    </row>
    <row r="77780" spans="5:5" x14ac:dyDescent="0.25">
      <c r="E77780" s="71"/>
    </row>
    <row r="77781" spans="5:5" x14ac:dyDescent="0.25">
      <c r="E77781" s="71"/>
    </row>
    <row r="77782" spans="5:5" x14ac:dyDescent="0.25">
      <c r="E77782" s="71"/>
    </row>
    <row r="77783" spans="5:5" x14ac:dyDescent="0.25">
      <c r="E77783" s="71"/>
    </row>
    <row r="77784" spans="5:5" x14ac:dyDescent="0.25">
      <c r="E77784" s="71"/>
    </row>
    <row r="77785" spans="5:5" x14ac:dyDescent="0.25">
      <c r="E77785" s="71"/>
    </row>
    <row r="77786" spans="5:5" x14ac:dyDescent="0.25">
      <c r="E77786" s="71"/>
    </row>
    <row r="77787" spans="5:5" x14ac:dyDescent="0.25">
      <c r="E77787" s="71"/>
    </row>
    <row r="77788" spans="5:5" x14ac:dyDescent="0.25">
      <c r="E77788" s="71"/>
    </row>
    <row r="77789" spans="5:5" x14ac:dyDescent="0.25">
      <c r="E77789" s="71"/>
    </row>
    <row r="77790" spans="5:5" x14ac:dyDescent="0.25">
      <c r="E77790" s="71"/>
    </row>
    <row r="77791" spans="5:5" x14ac:dyDescent="0.25">
      <c r="E77791" s="71"/>
    </row>
    <row r="77792" spans="5:5" x14ac:dyDescent="0.25">
      <c r="E77792" s="71"/>
    </row>
    <row r="77793" spans="5:5" x14ac:dyDescent="0.25">
      <c r="E77793" s="71"/>
    </row>
    <row r="77794" spans="5:5" x14ac:dyDescent="0.25">
      <c r="E77794" s="71"/>
    </row>
    <row r="77795" spans="5:5" x14ac:dyDescent="0.25">
      <c r="E77795" s="71"/>
    </row>
    <row r="77796" spans="5:5" x14ac:dyDescent="0.25">
      <c r="E77796" s="71"/>
    </row>
    <row r="77797" spans="5:5" x14ac:dyDescent="0.25">
      <c r="E77797" s="71"/>
    </row>
    <row r="77798" spans="5:5" x14ac:dyDescent="0.25">
      <c r="E77798" s="71"/>
    </row>
    <row r="77799" spans="5:5" x14ac:dyDescent="0.25">
      <c r="E77799" s="71"/>
    </row>
    <row r="77800" spans="5:5" x14ac:dyDescent="0.25">
      <c r="E77800" s="71"/>
    </row>
    <row r="77801" spans="5:5" x14ac:dyDescent="0.25">
      <c r="E77801" s="71"/>
    </row>
    <row r="77802" spans="5:5" x14ac:dyDescent="0.25">
      <c r="E77802" s="71"/>
    </row>
    <row r="77803" spans="5:5" x14ac:dyDescent="0.25">
      <c r="E77803" s="71"/>
    </row>
    <row r="77804" spans="5:5" x14ac:dyDescent="0.25">
      <c r="E77804" s="71"/>
    </row>
    <row r="77805" spans="5:5" x14ac:dyDescent="0.25">
      <c r="E77805" s="71"/>
    </row>
    <row r="77806" spans="5:5" x14ac:dyDescent="0.25">
      <c r="E77806" s="71"/>
    </row>
    <row r="77807" spans="5:5" x14ac:dyDescent="0.25">
      <c r="E77807" s="71"/>
    </row>
    <row r="77808" spans="5:5" x14ac:dyDescent="0.25">
      <c r="E77808" s="71"/>
    </row>
    <row r="77809" spans="5:5" x14ac:dyDescent="0.25">
      <c r="E77809" s="71"/>
    </row>
    <row r="77810" spans="5:5" x14ac:dyDescent="0.25">
      <c r="E77810" s="71"/>
    </row>
    <row r="77811" spans="5:5" x14ac:dyDescent="0.25">
      <c r="E77811" s="71"/>
    </row>
    <row r="77812" spans="5:5" x14ac:dyDescent="0.25">
      <c r="E77812" s="71"/>
    </row>
    <row r="77813" spans="5:5" x14ac:dyDescent="0.25">
      <c r="E77813" s="71"/>
    </row>
    <row r="77814" spans="5:5" x14ac:dyDescent="0.25">
      <c r="E77814" s="71"/>
    </row>
    <row r="77815" spans="5:5" x14ac:dyDescent="0.25">
      <c r="E77815" s="71"/>
    </row>
    <row r="77816" spans="5:5" x14ac:dyDescent="0.25">
      <c r="E77816" s="71"/>
    </row>
    <row r="77817" spans="5:5" x14ac:dyDescent="0.25">
      <c r="E77817" s="71"/>
    </row>
    <row r="77818" spans="5:5" x14ac:dyDescent="0.25">
      <c r="E77818" s="71"/>
    </row>
    <row r="77819" spans="5:5" x14ac:dyDescent="0.25">
      <c r="E77819" s="71"/>
    </row>
    <row r="77820" spans="5:5" x14ac:dyDescent="0.25">
      <c r="E77820" s="71"/>
    </row>
    <row r="77821" spans="5:5" x14ac:dyDescent="0.25">
      <c r="E77821" s="71"/>
    </row>
    <row r="77822" spans="5:5" x14ac:dyDescent="0.25">
      <c r="E77822" s="71"/>
    </row>
    <row r="77823" spans="5:5" x14ac:dyDescent="0.25">
      <c r="E77823" s="71"/>
    </row>
    <row r="77824" spans="5:5" x14ac:dyDescent="0.25">
      <c r="E77824" s="71"/>
    </row>
    <row r="77825" spans="5:5" x14ac:dyDescent="0.25">
      <c r="E77825" s="71"/>
    </row>
    <row r="77826" spans="5:5" x14ac:dyDescent="0.25">
      <c r="E77826" s="71"/>
    </row>
    <row r="77827" spans="5:5" x14ac:dyDescent="0.25">
      <c r="E77827" s="71"/>
    </row>
    <row r="77828" spans="5:5" x14ac:dyDescent="0.25">
      <c r="E77828" s="71"/>
    </row>
    <row r="77829" spans="5:5" x14ac:dyDescent="0.25">
      <c r="E77829" s="71"/>
    </row>
    <row r="77830" spans="5:5" x14ac:dyDescent="0.25">
      <c r="E77830" s="71"/>
    </row>
    <row r="77831" spans="5:5" x14ac:dyDescent="0.25">
      <c r="E77831" s="71"/>
    </row>
    <row r="77832" spans="5:5" x14ac:dyDescent="0.25">
      <c r="E77832" s="71"/>
    </row>
    <row r="77833" spans="5:5" x14ac:dyDescent="0.25">
      <c r="E77833" s="71"/>
    </row>
    <row r="77834" spans="5:5" x14ac:dyDescent="0.25">
      <c r="E77834" s="71"/>
    </row>
    <row r="77835" spans="5:5" x14ac:dyDescent="0.25">
      <c r="E77835" s="71"/>
    </row>
    <row r="77836" spans="5:5" x14ac:dyDescent="0.25">
      <c r="E77836" s="71"/>
    </row>
    <row r="77837" spans="5:5" x14ac:dyDescent="0.25">
      <c r="E77837" s="71"/>
    </row>
    <row r="77838" spans="5:5" x14ac:dyDescent="0.25">
      <c r="E77838" s="71"/>
    </row>
    <row r="77839" spans="5:5" x14ac:dyDescent="0.25">
      <c r="E77839" s="71"/>
    </row>
    <row r="77840" spans="5:5" x14ac:dyDescent="0.25">
      <c r="E77840" s="71"/>
    </row>
    <row r="77841" spans="5:5" x14ac:dyDescent="0.25">
      <c r="E77841" s="71"/>
    </row>
    <row r="77842" spans="5:5" x14ac:dyDescent="0.25">
      <c r="E77842" s="71"/>
    </row>
    <row r="77843" spans="5:5" x14ac:dyDescent="0.25">
      <c r="E77843" s="71"/>
    </row>
    <row r="77844" spans="5:5" x14ac:dyDescent="0.25">
      <c r="E77844" s="71"/>
    </row>
    <row r="77845" spans="5:5" x14ac:dyDescent="0.25">
      <c r="E77845" s="71"/>
    </row>
    <row r="77846" spans="5:5" x14ac:dyDescent="0.25">
      <c r="E77846" s="71"/>
    </row>
    <row r="77847" spans="5:5" x14ac:dyDescent="0.25">
      <c r="E77847" s="71"/>
    </row>
    <row r="77848" spans="5:5" x14ac:dyDescent="0.25">
      <c r="E77848" s="71"/>
    </row>
    <row r="77849" spans="5:5" x14ac:dyDescent="0.25">
      <c r="E77849" s="71"/>
    </row>
    <row r="77850" spans="5:5" x14ac:dyDescent="0.25">
      <c r="E77850" s="71"/>
    </row>
    <row r="77851" spans="5:5" x14ac:dyDescent="0.25">
      <c r="E77851" s="71"/>
    </row>
    <row r="77852" spans="5:5" x14ac:dyDescent="0.25">
      <c r="E77852" s="71"/>
    </row>
    <row r="77853" spans="5:5" x14ac:dyDescent="0.25">
      <c r="E77853" s="71"/>
    </row>
    <row r="77854" spans="5:5" x14ac:dyDescent="0.25">
      <c r="E77854" s="71"/>
    </row>
    <row r="77855" spans="5:5" x14ac:dyDescent="0.25">
      <c r="E77855" s="71"/>
    </row>
    <row r="77856" spans="5:5" x14ac:dyDescent="0.25">
      <c r="E77856" s="71"/>
    </row>
    <row r="77857" spans="5:5" x14ac:dyDescent="0.25">
      <c r="E77857" s="71"/>
    </row>
    <row r="77858" spans="5:5" x14ac:dyDescent="0.25">
      <c r="E77858" s="71"/>
    </row>
    <row r="77859" spans="5:5" x14ac:dyDescent="0.25">
      <c r="E77859" s="71"/>
    </row>
    <row r="77860" spans="5:5" x14ac:dyDescent="0.25">
      <c r="E77860" s="71"/>
    </row>
    <row r="77861" spans="5:5" x14ac:dyDescent="0.25">
      <c r="E77861" s="71"/>
    </row>
    <row r="77862" spans="5:5" x14ac:dyDescent="0.25">
      <c r="E77862" s="71"/>
    </row>
    <row r="77863" spans="5:5" x14ac:dyDescent="0.25">
      <c r="E77863" s="71"/>
    </row>
    <row r="77864" spans="5:5" x14ac:dyDescent="0.25">
      <c r="E77864" s="71"/>
    </row>
    <row r="77865" spans="5:5" x14ac:dyDescent="0.25">
      <c r="E77865" s="71"/>
    </row>
    <row r="77866" spans="5:5" x14ac:dyDescent="0.25">
      <c r="E77866" s="71"/>
    </row>
    <row r="77867" spans="5:5" x14ac:dyDescent="0.25">
      <c r="E77867" s="71"/>
    </row>
    <row r="77868" spans="5:5" x14ac:dyDescent="0.25">
      <c r="E77868" s="71"/>
    </row>
    <row r="77869" spans="5:5" x14ac:dyDescent="0.25">
      <c r="E77869" s="71"/>
    </row>
    <row r="77870" spans="5:5" x14ac:dyDescent="0.25">
      <c r="E77870" s="71"/>
    </row>
    <row r="77871" spans="5:5" x14ac:dyDescent="0.25">
      <c r="E77871" s="71"/>
    </row>
    <row r="77872" spans="5:5" x14ac:dyDescent="0.25">
      <c r="E77872" s="71"/>
    </row>
    <row r="77873" spans="5:5" x14ac:dyDescent="0.25">
      <c r="E77873" s="71"/>
    </row>
    <row r="77874" spans="5:5" x14ac:dyDescent="0.25">
      <c r="E77874" s="71"/>
    </row>
    <row r="77875" spans="5:5" x14ac:dyDescent="0.25">
      <c r="E77875" s="71"/>
    </row>
    <row r="77876" spans="5:5" x14ac:dyDescent="0.25">
      <c r="E77876" s="71"/>
    </row>
    <row r="77877" spans="5:5" x14ac:dyDescent="0.25">
      <c r="E77877" s="71"/>
    </row>
    <row r="77878" spans="5:5" x14ac:dyDescent="0.25">
      <c r="E77878" s="71"/>
    </row>
    <row r="77879" spans="5:5" x14ac:dyDescent="0.25">
      <c r="E77879" s="71"/>
    </row>
    <row r="77880" spans="5:5" x14ac:dyDescent="0.25">
      <c r="E77880" s="71"/>
    </row>
    <row r="77881" spans="5:5" x14ac:dyDescent="0.25">
      <c r="E77881" s="71"/>
    </row>
    <row r="77882" spans="5:5" x14ac:dyDescent="0.25">
      <c r="E77882" s="71"/>
    </row>
    <row r="77883" spans="5:5" x14ac:dyDescent="0.25">
      <c r="E77883" s="71"/>
    </row>
    <row r="77884" spans="5:5" x14ac:dyDescent="0.25">
      <c r="E77884" s="71"/>
    </row>
    <row r="77885" spans="5:5" x14ac:dyDescent="0.25">
      <c r="E77885" s="71"/>
    </row>
    <row r="77886" spans="5:5" x14ac:dyDescent="0.25">
      <c r="E77886" s="71"/>
    </row>
    <row r="77887" spans="5:5" x14ac:dyDescent="0.25">
      <c r="E77887" s="71"/>
    </row>
    <row r="77888" spans="5:5" x14ac:dyDescent="0.25">
      <c r="E77888" s="71"/>
    </row>
    <row r="77889" spans="5:5" x14ac:dyDescent="0.25">
      <c r="E77889" s="71"/>
    </row>
    <row r="77890" spans="5:5" x14ac:dyDescent="0.25">
      <c r="E77890" s="71"/>
    </row>
    <row r="77891" spans="5:5" x14ac:dyDescent="0.25">
      <c r="E77891" s="71"/>
    </row>
    <row r="77892" spans="5:5" x14ac:dyDescent="0.25">
      <c r="E77892" s="71"/>
    </row>
    <row r="77893" spans="5:5" x14ac:dyDescent="0.25">
      <c r="E77893" s="71"/>
    </row>
    <row r="77894" spans="5:5" x14ac:dyDescent="0.25">
      <c r="E77894" s="71"/>
    </row>
    <row r="77895" spans="5:5" x14ac:dyDescent="0.25">
      <c r="E77895" s="71"/>
    </row>
    <row r="77896" spans="5:5" x14ac:dyDescent="0.25">
      <c r="E77896" s="71"/>
    </row>
    <row r="77897" spans="5:5" x14ac:dyDescent="0.25">
      <c r="E77897" s="71"/>
    </row>
    <row r="77898" spans="5:5" x14ac:dyDescent="0.25">
      <c r="E77898" s="71"/>
    </row>
    <row r="77899" spans="5:5" x14ac:dyDescent="0.25">
      <c r="E77899" s="71"/>
    </row>
    <row r="77900" spans="5:5" x14ac:dyDescent="0.25">
      <c r="E77900" s="71"/>
    </row>
    <row r="77901" spans="5:5" x14ac:dyDescent="0.25">
      <c r="E77901" s="71"/>
    </row>
    <row r="77902" spans="5:5" x14ac:dyDescent="0.25">
      <c r="E77902" s="71"/>
    </row>
    <row r="77903" spans="5:5" x14ac:dyDescent="0.25">
      <c r="E77903" s="71"/>
    </row>
    <row r="77904" spans="5:5" x14ac:dyDescent="0.25">
      <c r="E77904" s="71"/>
    </row>
    <row r="77905" spans="5:5" x14ac:dyDescent="0.25">
      <c r="E77905" s="71"/>
    </row>
    <row r="77906" spans="5:5" x14ac:dyDescent="0.25">
      <c r="E77906" s="71"/>
    </row>
    <row r="77907" spans="5:5" x14ac:dyDescent="0.25">
      <c r="E77907" s="71"/>
    </row>
    <row r="77908" spans="5:5" x14ac:dyDescent="0.25">
      <c r="E77908" s="71"/>
    </row>
    <row r="77909" spans="5:5" x14ac:dyDescent="0.25">
      <c r="E77909" s="71"/>
    </row>
    <row r="77910" spans="5:5" x14ac:dyDescent="0.25">
      <c r="E77910" s="71"/>
    </row>
    <row r="77911" spans="5:5" x14ac:dyDescent="0.25">
      <c r="E77911" s="71"/>
    </row>
    <row r="77912" spans="5:5" x14ac:dyDescent="0.25">
      <c r="E77912" s="71"/>
    </row>
    <row r="77913" spans="5:5" x14ac:dyDescent="0.25">
      <c r="E77913" s="71"/>
    </row>
    <row r="77914" spans="5:5" x14ac:dyDescent="0.25">
      <c r="E77914" s="71"/>
    </row>
    <row r="77915" spans="5:5" x14ac:dyDescent="0.25">
      <c r="E77915" s="71"/>
    </row>
    <row r="77916" spans="5:5" x14ac:dyDescent="0.25">
      <c r="E77916" s="71"/>
    </row>
    <row r="77917" spans="5:5" x14ac:dyDescent="0.25">
      <c r="E77917" s="71"/>
    </row>
    <row r="77918" spans="5:5" x14ac:dyDescent="0.25">
      <c r="E77918" s="71"/>
    </row>
    <row r="77919" spans="5:5" x14ac:dyDescent="0.25">
      <c r="E77919" s="71"/>
    </row>
    <row r="77920" spans="5:5" x14ac:dyDescent="0.25">
      <c r="E77920" s="71"/>
    </row>
    <row r="77921" spans="5:5" x14ac:dyDescent="0.25">
      <c r="E77921" s="71"/>
    </row>
    <row r="77922" spans="5:5" x14ac:dyDescent="0.25">
      <c r="E77922" s="71"/>
    </row>
    <row r="77923" spans="5:5" x14ac:dyDescent="0.25">
      <c r="E77923" s="71"/>
    </row>
    <row r="77924" spans="5:5" x14ac:dyDescent="0.25">
      <c r="E77924" s="71"/>
    </row>
    <row r="77925" spans="5:5" x14ac:dyDescent="0.25">
      <c r="E77925" s="71"/>
    </row>
    <row r="77926" spans="5:5" x14ac:dyDescent="0.25">
      <c r="E77926" s="71"/>
    </row>
    <row r="77927" spans="5:5" x14ac:dyDescent="0.25">
      <c r="E77927" s="71"/>
    </row>
    <row r="77928" spans="5:5" x14ac:dyDescent="0.25">
      <c r="E77928" s="71"/>
    </row>
    <row r="77929" spans="5:5" x14ac:dyDescent="0.25">
      <c r="E77929" s="71"/>
    </row>
    <row r="77930" spans="5:5" x14ac:dyDescent="0.25">
      <c r="E77930" s="71"/>
    </row>
    <row r="77931" spans="5:5" x14ac:dyDescent="0.25">
      <c r="E77931" s="71"/>
    </row>
    <row r="77932" spans="5:5" x14ac:dyDescent="0.25">
      <c r="E77932" s="71"/>
    </row>
    <row r="77933" spans="5:5" x14ac:dyDescent="0.25">
      <c r="E77933" s="71"/>
    </row>
    <row r="77934" spans="5:5" x14ac:dyDescent="0.25">
      <c r="E77934" s="71"/>
    </row>
    <row r="77935" spans="5:5" x14ac:dyDescent="0.25">
      <c r="E77935" s="71"/>
    </row>
    <row r="77936" spans="5:5" x14ac:dyDescent="0.25">
      <c r="E77936" s="71"/>
    </row>
    <row r="77937" spans="5:5" x14ac:dyDescent="0.25">
      <c r="E77937" s="71"/>
    </row>
    <row r="77938" spans="5:5" x14ac:dyDescent="0.25">
      <c r="E77938" s="71"/>
    </row>
    <row r="77939" spans="5:5" x14ac:dyDescent="0.25">
      <c r="E77939" s="71"/>
    </row>
    <row r="77940" spans="5:5" x14ac:dyDescent="0.25">
      <c r="E77940" s="71"/>
    </row>
    <row r="77941" spans="5:5" x14ac:dyDescent="0.25">
      <c r="E77941" s="71"/>
    </row>
    <row r="77942" spans="5:5" x14ac:dyDescent="0.25">
      <c r="E77942" s="71"/>
    </row>
    <row r="77943" spans="5:5" x14ac:dyDescent="0.25">
      <c r="E77943" s="71"/>
    </row>
    <row r="77944" spans="5:5" x14ac:dyDescent="0.25">
      <c r="E77944" s="71"/>
    </row>
    <row r="77945" spans="5:5" x14ac:dyDescent="0.25">
      <c r="E77945" s="71"/>
    </row>
    <row r="77946" spans="5:5" x14ac:dyDescent="0.25">
      <c r="E77946" s="71"/>
    </row>
    <row r="77947" spans="5:5" x14ac:dyDescent="0.25">
      <c r="E77947" s="71"/>
    </row>
    <row r="77948" spans="5:5" x14ac:dyDescent="0.25">
      <c r="E77948" s="71"/>
    </row>
    <row r="77949" spans="5:5" x14ac:dyDescent="0.25">
      <c r="E77949" s="71"/>
    </row>
    <row r="77950" spans="5:5" x14ac:dyDescent="0.25">
      <c r="E77950" s="71"/>
    </row>
    <row r="77951" spans="5:5" x14ac:dyDescent="0.25">
      <c r="E77951" s="71"/>
    </row>
    <row r="77952" spans="5:5" x14ac:dyDescent="0.25">
      <c r="E77952" s="71"/>
    </row>
    <row r="77953" spans="5:5" x14ac:dyDescent="0.25">
      <c r="E77953" s="71"/>
    </row>
    <row r="77954" spans="5:5" x14ac:dyDescent="0.25">
      <c r="E77954" s="71"/>
    </row>
    <row r="77955" spans="5:5" x14ac:dyDescent="0.25">
      <c r="E77955" s="71"/>
    </row>
    <row r="77956" spans="5:5" x14ac:dyDescent="0.25">
      <c r="E77956" s="71"/>
    </row>
    <row r="77957" spans="5:5" x14ac:dyDescent="0.25">
      <c r="E77957" s="71"/>
    </row>
    <row r="77958" spans="5:5" x14ac:dyDescent="0.25">
      <c r="E77958" s="71"/>
    </row>
    <row r="77959" spans="5:5" x14ac:dyDescent="0.25">
      <c r="E77959" s="71"/>
    </row>
    <row r="77960" spans="5:5" x14ac:dyDescent="0.25">
      <c r="E77960" s="71"/>
    </row>
    <row r="77961" spans="5:5" x14ac:dyDescent="0.25">
      <c r="E77961" s="71"/>
    </row>
    <row r="77962" spans="5:5" x14ac:dyDescent="0.25">
      <c r="E77962" s="71"/>
    </row>
    <row r="77963" spans="5:5" x14ac:dyDescent="0.25">
      <c r="E77963" s="71"/>
    </row>
    <row r="77964" spans="5:5" x14ac:dyDescent="0.25">
      <c r="E77964" s="71"/>
    </row>
    <row r="77965" spans="5:5" x14ac:dyDescent="0.25">
      <c r="E77965" s="71"/>
    </row>
    <row r="77966" spans="5:5" x14ac:dyDescent="0.25">
      <c r="E77966" s="71"/>
    </row>
    <row r="77967" spans="5:5" x14ac:dyDescent="0.25">
      <c r="E77967" s="71"/>
    </row>
    <row r="77968" spans="5:5" x14ac:dyDescent="0.25">
      <c r="E77968" s="71"/>
    </row>
    <row r="77969" spans="5:5" x14ac:dyDescent="0.25">
      <c r="E77969" s="71"/>
    </row>
    <row r="77970" spans="5:5" x14ac:dyDescent="0.25">
      <c r="E77970" s="71"/>
    </row>
    <row r="77971" spans="5:5" x14ac:dyDescent="0.25">
      <c r="E77971" s="71"/>
    </row>
    <row r="77972" spans="5:5" x14ac:dyDescent="0.25">
      <c r="E77972" s="71"/>
    </row>
    <row r="77973" spans="5:5" x14ac:dyDescent="0.25">
      <c r="E77973" s="71"/>
    </row>
    <row r="77974" spans="5:5" x14ac:dyDescent="0.25">
      <c r="E77974" s="71"/>
    </row>
    <row r="77975" spans="5:5" x14ac:dyDescent="0.25">
      <c r="E77975" s="71"/>
    </row>
    <row r="77976" spans="5:5" x14ac:dyDescent="0.25">
      <c r="E77976" s="71"/>
    </row>
    <row r="77977" spans="5:5" x14ac:dyDescent="0.25">
      <c r="E77977" s="71"/>
    </row>
    <row r="77978" spans="5:5" x14ac:dyDescent="0.25">
      <c r="E77978" s="71"/>
    </row>
    <row r="77979" spans="5:5" x14ac:dyDescent="0.25">
      <c r="E77979" s="71"/>
    </row>
    <row r="77980" spans="5:5" x14ac:dyDescent="0.25">
      <c r="E77980" s="71"/>
    </row>
    <row r="77981" spans="5:5" x14ac:dyDescent="0.25">
      <c r="E77981" s="71"/>
    </row>
    <row r="77982" spans="5:5" x14ac:dyDescent="0.25">
      <c r="E77982" s="71"/>
    </row>
    <row r="77983" spans="5:5" x14ac:dyDescent="0.25">
      <c r="E77983" s="71"/>
    </row>
    <row r="77984" spans="5:5" x14ac:dyDescent="0.25">
      <c r="E77984" s="71"/>
    </row>
    <row r="77985" spans="5:5" x14ac:dyDescent="0.25">
      <c r="E77985" s="71"/>
    </row>
    <row r="77986" spans="5:5" x14ac:dyDescent="0.25">
      <c r="E77986" s="71"/>
    </row>
    <row r="77987" spans="5:5" x14ac:dyDescent="0.25">
      <c r="E77987" s="71"/>
    </row>
    <row r="77988" spans="5:5" x14ac:dyDescent="0.25">
      <c r="E77988" s="71"/>
    </row>
    <row r="77989" spans="5:5" x14ac:dyDescent="0.25">
      <c r="E77989" s="71"/>
    </row>
    <row r="77990" spans="5:5" x14ac:dyDescent="0.25">
      <c r="E77990" s="71"/>
    </row>
    <row r="77991" spans="5:5" x14ac:dyDescent="0.25">
      <c r="E77991" s="71"/>
    </row>
    <row r="77992" spans="5:5" x14ac:dyDescent="0.25">
      <c r="E77992" s="71"/>
    </row>
    <row r="77993" spans="5:5" x14ac:dyDescent="0.25">
      <c r="E77993" s="71"/>
    </row>
    <row r="77994" spans="5:5" x14ac:dyDescent="0.25">
      <c r="E77994" s="71"/>
    </row>
    <row r="77995" spans="5:5" x14ac:dyDescent="0.25">
      <c r="E77995" s="71"/>
    </row>
    <row r="77996" spans="5:5" x14ac:dyDescent="0.25">
      <c r="E77996" s="71"/>
    </row>
    <row r="77997" spans="5:5" x14ac:dyDescent="0.25">
      <c r="E77997" s="71"/>
    </row>
    <row r="77998" spans="5:5" x14ac:dyDescent="0.25">
      <c r="E77998" s="71"/>
    </row>
    <row r="77999" spans="5:5" x14ac:dyDescent="0.25">
      <c r="E77999" s="71"/>
    </row>
    <row r="78000" spans="5:5" x14ac:dyDescent="0.25">
      <c r="E78000" s="71"/>
    </row>
    <row r="78001" spans="5:5" x14ac:dyDescent="0.25">
      <c r="E78001" s="71"/>
    </row>
    <row r="78002" spans="5:5" x14ac:dyDescent="0.25">
      <c r="E78002" s="71"/>
    </row>
    <row r="78003" spans="5:5" x14ac:dyDescent="0.25">
      <c r="E78003" s="71"/>
    </row>
    <row r="78004" spans="5:5" x14ac:dyDescent="0.25">
      <c r="E78004" s="71"/>
    </row>
    <row r="78005" spans="5:5" x14ac:dyDescent="0.25">
      <c r="E78005" s="71"/>
    </row>
    <row r="78006" spans="5:5" x14ac:dyDescent="0.25">
      <c r="E78006" s="71"/>
    </row>
    <row r="78007" spans="5:5" x14ac:dyDescent="0.25">
      <c r="E78007" s="71"/>
    </row>
    <row r="78008" spans="5:5" x14ac:dyDescent="0.25">
      <c r="E78008" s="71"/>
    </row>
    <row r="78009" spans="5:5" x14ac:dyDescent="0.25">
      <c r="E78009" s="71"/>
    </row>
    <row r="78010" spans="5:5" x14ac:dyDescent="0.25">
      <c r="E78010" s="71"/>
    </row>
    <row r="78011" spans="5:5" x14ac:dyDescent="0.25">
      <c r="E78011" s="71"/>
    </row>
    <row r="78012" spans="5:5" x14ac:dyDescent="0.25">
      <c r="E78012" s="71"/>
    </row>
    <row r="78013" spans="5:5" x14ac:dyDescent="0.25">
      <c r="E78013" s="71"/>
    </row>
    <row r="78014" spans="5:5" x14ac:dyDescent="0.25">
      <c r="E78014" s="71"/>
    </row>
    <row r="78015" spans="5:5" x14ac:dyDescent="0.25">
      <c r="E78015" s="71"/>
    </row>
    <row r="78016" spans="5:5" x14ac:dyDescent="0.25">
      <c r="E78016" s="71"/>
    </row>
    <row r="78017" spans="5:5" x14ac:dyDescent="0.25">
      <c r="E78017" s="71"/>
    </row>
    <row r="78018" spans="5:5" x14ac:dyDescent="0.25">
      <c r="E78018" s="71"/>
    </row>
    <row r="78019" spans="5:5" x14ac:dyDescent="0.25">
      <c r="E78019" s="71"/>
    </row>
    <row r="78020" spans="5:5" x14ac:dyDescent="0.25">
      <c r="E78020" s="71"/>
    </row>
    <row r="78021" spans="5:5" x14ac:dyDescent="0.25">
      <c r="E78021" s="71"/>
    </row>
    <row r="78022" spans="5:5" x14ac:dyDescent="0.25">
      <c r="E78022" s="71"/>
    </row>
    <row r="78023" spans="5:5" x14ac:dyDescent="0.25">
      <c r="E78023" s="71"/>
    </row>
    <row r="78024" spans="5:5" x14ac:dyDescent="0.25">
      <c r="E78024" s="71"/>
    </row>
    <row r="78025" spans="5:5" x14ac:dyDescent="0.25">
      <c r="E78025" s="71"/>
    </row>
    <row r="78026" spans="5:5" x14ac:dyDescent="0.25">
      <c r="E78026" s="71"/>
    </row>
    <row r="78027" spans="5:5" x14ac:dyDescent="0.25">
      <c r="E78027" s="71"/>
    </row>
    <row r="78028" spans="5:5" x14ac:dyDescent="0.25">
      <c r="E78028" s="71"/>
    </row>
    <row r="78029" spans="5:5" x14ac:dyDescent="0.25">
      <c r="E78029" s="71"/>
    </row>
    <row r="78030" spans="5:5" x14ac:dyDescent="0.25">
      <c r="E78030" s="71"/>
    </row>
    <row r="78031" spans="5:5" x14ac:dyDescent="0.25">
      <c r="E78031" s="71"/>
    </row>
    <row r="78032" spans="5:5" x14ac:dyDescent="0.25">
      <c r="E78032" s="71"/>
    </row>
    <row r="78033" spans="5:5" x14ac:dyDescent="0.25">
      <c r="E78033" s="71"/>
    </row>
    <row r="78034" spans="5:5" x14ac:dyDescent="0.25">
      <c r="E78034" s="71"/>
    </row>
    <row r="78035" spans="5:5" x14ac:dyDescent="0.25">
      <c r="E78035" s="71"/>
    </row>
    <row r="78036" spans="5:5" x14ac:dyDescent="0.25">
      <c r="E78036" s="71"/>
    </row>
    <row r="78037" spans="5:5" x14ac:dyDescent="0.25">
      <c r="E78037" s="71"/>
    </row>
    <row r="78038" spans="5:5" x14ac:dyDescent="0.25">
      <c r="E78038" s="71"/>
    </row>
    <row r="78039" spans="5:5" x14ac:dyDescent="0.25">
      <c r="E78039" s="71"/>
    </row>
    <row r="78040" spans="5:5" x14ac:dyDescent="0.25">
      <c r="E78040" s="71"/>
    </row>
    <row r="78041" spans="5:5" x14ac:dyDescent="0.25">
      <c r="E78041" s="71"/>
    </row>
    <row r="78042" spans="5:5" x14ac:dyDescent="0.25">
      <c r="E78042" s="71"/>
    </row>
    <row r="78043" spans="5:5" x14ac:dyDescent="0.25">
      <c r="E78043" s="71"/>
    </row>
    <row r="78044" spans="5:5" x14ac:dyDescent="0.25">
      <c r="E78044" s="71"/>
    </row>
    <row r="78045" spans="5:5" x14ac:dyDescent="0.25">
      <c r="E78045" s="71"/>
    </row>
    <row r="78046" spans="5:5" x14ac:dyDescent="0.25">
      <c r="E78046" s="71"/>
    </row>
    <row r="78047" spans="5:5" x14ac:dyDescent="0.25">
      <c r="E78047" s="71"/>
    </row>
    <row r="78048" spans="5:5" x14ac:dyDescent="0.25">
      <c r="E78048" s="71"/>
    </row>
    <row r="78049" spans="5:5" x14ac:dyDescent="0.25">
      <c r="E78049" s="71"/>
    </row>
    <row r="78050" spans="5:5" x14ac:dyDescent="0.25">
      <c r="E78050" s="71"/>
    </row>
    <row r="78051" spans="5:5" x14ac:dyDescent="0.25">
      <c r="E78051" s="71"/>
    </row>
    <row r="78052" spans="5:5" x14ac:dyDescent="0.25">
      <c r="E78052" s="71"/>
    </row>
    <row r="78053" spans="5:5" x14ac:dyDescent="0.25">
      <c r="E78053" s="71"/>
    </row>
    <row r="78054" spans="5:5" x14ac:dyDescent="0.25">
      <c r="E78054" s="71"/>
    </row>
    <row r="78055" spans="5:5" x14ac:dyDescent="0.25">
      <c r="E78055" s="71"/>
    </row>
    <row r="78056" spans="5:5" x14ac:dyDescent="0.25">
      <c r="E78056" s="71"/>
    </row>
    <row r="78057" spans="5:5" x14ac:dyDescent="0.25">
      <c r="E78057" s="71"/>
    </row>
    <row r="78058" spans="5:5" x14ac:dyDescent="0.25">
      <c r="E78058" s="71"/>
    </row>
    <row r="78059" spans="5:5" x14ac:dyDescent="0.25">
      <c r="E78059" s="71"/>
    </row>
    <row r="78060" spans="5:5" x14ac:dyDescent="0.25">
      <c r="E78060" s="71"/>
    </row>
    <row r="78061" spans="5:5" x14ac:dyDescent="0.25">
      <c r="E78061" s="71"/>
    </row>
    <row r="78062" spans="5:5" x14ac:dyDescent="0.25">
      <c r="E78062" s="71"/>
    </row>
    <row r="78063" spans="5:5" x14ac:dyDescent="0.25">
      <c r="E78063" s="71"/>
    </row>
    <row r="78064" spans="5:5" x14ac:dyDescent="0.25">
      <c r="E78064" s="71"/>
    </row>
    <row r="78065" spans="5:5" x14ac:dyDescent="0.25">
      <c r="E78065" s="71"/>
    </row>
    <row r="78066" spans="5:5" x14ac:dyDescent="0.25">
      <c r="E78066" s="71"/>
    </row>
    <row r="78067" spans="5:5" x14ac:dyDescent="0.25">
      <c r="E78067" s="71"/>
    </row>
    <row r="78068" spans="5:5" x14ac:dyDescent="0.25">
      <c r="E78068" s="71"/>
    </row>
    <row r="78069" spans="5:5" x14ac:dyDescent="0.25">
      <c r="E78069" s="71"/>
    </row>
    <row r="78070" spans="5:5" x14ac:dyDescent="0.25">
      <c r="E78070" s="71"/>
    </row>
    <row r="78071" spans="5:5" x14ac:dyDescent="0.25">
      <c r="E78071" s="71"/>
    </row>
    <row r="78072" spans="5:5" x14ac:dyDescent="0.25">
      <c r="E78072" s="71"/>
    </row>
    <row r="78073" spans="5:5" x14ac:dyDescent="0.25">
      <c r="E78073" s="71"/>
    </row>
    <row r="78074" spans="5:5" x14ac:dyDescent="0.25">
      <c r="E78074" s="71"/>
    </row>
    <row r="78075" spans="5:5" x14ac:dyDescent="0.25">
      <c r="E78075" s="71"/>
    </row>
    <row r="78076" spans="5:5" x14ac:dyDescent="0.25">
      <c r="E78076" s="71"/>
    </row>
    <row r="78077" spans="5:5" x14ac:dyDescent="0.25">
      <c r="E78077" s="71"/>
    </row>
    <row r="78078" spans="5:5" x14ac:dyDescent="0.25">
      <c r="E78078" s="71"/>
    </row>
    <row r="78079" spans="5:5" x14ac:dyDescent="0.25">
      <c r="E78079" s="71"/>
    </row>
    <row r="78080" spans="5:5" x14ac:dyDescent="0.25">
      <c r="E78080" s="71"/>
    </row>
    <row r="78081" spans="5:5" x14ac:dyDescent="0.25">
      <c r="E78081" s="71"/>
    </row>
    <row r="78082" spans="5:5" x14ac:dyDescent="0.25">
      <c r="E78082" s="71"/>
    </row>
    <row r="78083" spans="5:5" x14ac:dyDescent="0.25">
      <c r="E78083" s="71"/>
    </row>
    <row r="78084" spans="5:5" x14ac:dyDescent="0.25">
      <c r="E78084" s="71"/>
    </row>
    <row r="78085" spans="5:5" x14ac:dyDescent="0.25">
      <c r="E78085" s="71"/>
    </row>
    <row r="78086" spans="5:5" x14ac:dyDescent="0.25">
      <c r="E78086" s="71"/>
    </row>
    <row r="78087" spans="5:5" x14ac:dyDescent="0.25">
      <c r="E78087" s="71"/>
    </row>
    <row r="78088" spans="5:5" x14ac:dyDescent="0.25">
      <c r="E78088" s="71"/>
    </row>
    <row r="78089" spans="5:5" x14ac:dyDescent="0.25">
      <c r="E78089" s="71"/>
    </row>
    <row r="78090" spans="5:5" x14ac:dyDescent="0.25">
      <c r="E78090" s="71"/>
    </row>
    <row r="78091" spans="5:5" x14ac:dyDescent="0.25">
      <c r="E78091" s="71"/>
    </row>
    <row r="78092" spans="5:5" x14ac:dyDescent="0.25">
      <c r="E78092" s="71"/>
    </row>
    <row r="78093" spans="5:5" x14ac:dyDescent="0.25">
      <c r="E78093" s="71"/>
    </row>
    <row r="78094" spans="5:5" x14ac:dyDescent="0.25">
      <c r="E78094" s="71"/>
    </row>
    <row r="78095" spans="5:5" x14ac:dyDescent="0.25">
      <c r="E78095" s="71"/>
    </row>
    <row r="78096" spans="5:5" x14ac:dyDescent="0.25">
      <c r="E78096" s="71"/>
    </row>
    <row r="78097" spans="5:5" x14ac:dyDescent="0.25">
      <c r="E78097" s="71"/>
    </row>
    <row r="78098" spans="5:5" x14ac:dyDescent="0.25">
      <c r="E78098" s="71"/>
    </row>
    <row r="78099" spans="5:5" x14ac:dyDescent="0.25">
      <c r="E78099" s="71"/>
    </row>
    <row r="78100" spans="5:5" x14ac:dyDescent="0.25">
      <c r="E78100" s="71"/>
    </row>
    <row r="78101" spans="5:5" x14ac:dyDescent="0.25">
      <c r="E78101" s="71"/>
    </row>
    <row r="78102" spans="5:5" x14ac:dyDescent="0.25">
      <c r="E78102" s="71"/>
    </row>
    <row r="78103" spans="5:5" x14ac:dyDescent="0.25">
      <c r="E78103" s="71"/>
    </row>
    <row r="78104" spans="5:5" x14ac:dyDescent="0.25">
      <c r="E78104" s="71"/>
    </row>
    <row r="78105" spans="5:5" x14ac:dyDescent="0.25">
      <c r="E78105" s="71"/>
    </row>
    <row r="78106" spans="5:5" x14ac:dyDescent="0.25">
      <c r="E78106" s="71"/>
    </row>
    <row r="78107" spans="5:5" x14ac:dyDescent="0.25">
      <c r="E78107" s="71"/>
    </row>
    <row r="78108" spans="5:5" x14ac:dyDescent="0.25">
      <c r="E78108" s="71"/>
    </row>
    <row r="78109" spans="5:5" x14ac:dyDescent="0.25">
      <c r="E78109" s="71"/>
    </row>
    <row r="78110" spans="5:5" x14ac:dyDescent="0.25">
      <c r="E78110" s="71"/>
    </row>
    <row r="78111" spans="5:5" x14ac:dyDescent="0.25">
      <c r="E78111" s="71"/>
    </row>
    <row r="78112" spans="5:5" x14ac:dyDescent="0.25">
      <c r="E78112" s="71"/>
    </row>
    <row r="78113" spans="5:5" x14ac:dyDescent="0.25">
      <c r="E78113" s="71"/>
    </row>
    <row r="78114" spans="5:5" x14ac:dyDescent="0.25">
      <c r="E78114" s="71"/>
    </row>
    <row r="78115" spans="5:5" x14ac:dyDescent="0.25">
      <c r="E78115" s="71"/>
    </row>
    <row r="78116" spans="5:5" x14ac:dyDescent="0.25">
      <c r="E78116" s="71"/>
    </row>
    <row r="78117" spans="5:5" x14ac:dyDescent="0.25">
      <c r="E78117" s="71"/>
    </row>
    <row r="78118" spans="5:5" x14ac:dyDescent="0.25">
      <c r="E78118" s="71"/>
    </row>
    <row r="78119" spans="5:5" x14ac:dyDescent="0.25">
      <c r="E78119" s="71"/>
    </row>
    <row r="78120" spans="5:5" x14ac:dyDescent="0.25">
      <c r="E78120" s="71"/>
    </row>
    <row r="78121" spans="5:5" x14ac:dyDescent="0.25">
      <c r="E78121" s="71"/>
    </row>
    <row r="78122" spans="5:5" x14ac:dyDescent="0.25">
      <c r="E78122" s="71"/>
    </row>
    <row r="78123" spans="5:5" x14ac:dyDescent="0.25">
      <c r="E78123" s="71"/>
    </row>
    <row r="78124" spans="5:5" x14ac:dyDescent="0.25">
      <c r="E78124" s="71"/>
    </row>
    <row r="78125" spans="5:5" x14ac:dyDescent="0.25">
      <c r="E78125" s="71"/>
    </row>
    <row r="78126" spans="5:5" x14ac:dyDescent="0.25">
      <c r="E78126" s="71"/>
    </row>
    <row r="78127" spans="5:5" x14ac:dyDescent="0.25">
      <c r="E78127" s="71"/>
    </row>
    <row r="78128" spans="5:5" x14ac:dyDescent="0.25">
      <c r="E78128" s="71"/>
    </row>
    <row r="78129" spans="5:5" x14ac:dyDescent="0.25">
      <c r="E78129" s="71"/>
    </row>
    <row r="78130" spans="5:5" x14ac:dyDescent="0.25">
      <c r="E78130" s="71"/>
    </row>
    <row r="78131" spans="5:5" x14ac:dyDescent="0.25">
      <c r="E78131" s="71"/>
    </row>
    <row r="78132" spans="5:5" x14ac:dyDescent="0.25">
      <c r="E78132" s="71"/>
    </row>
    <row r="78133" spans="5:5" x14ac:dyDescent="0.25">
      <c r="E78133" s="71"/>
    </row>
    <row r="78134" spans="5:5" x14ac:dyDescent="0.25">
      <c r="E78134" s="71"/>
    </row>
    <row r="78135" spans="5:5" x14ac:dyDescent="0.25">
      <c r="E78135" s="71"/>
    </row>
    <row r="78136" spans="5:5" x14ac:dyDescent="0.25">
      <c r="E78136" s="71"/>
    </row>
    <row r="78137" spans="5:5" x14ac:dyDescent="0.25">
      <c r="E78137" s="71"/>
    </row>
    <row r="78138" spans="5:5" x14ac:dyDescent="0.25">
      <c r="E78138" s="71"/>
    </row>
    <row r="78139" spans="5:5" x14ac:dyDescent="0.25">
      <c r="E78139" s="71"/>
    </row>
    <row r="78140" spans="5:5" x14ac:dyDescent="0.25">
      <c r="E78140" s="71"/>
    </row>
    <row r="78141" spans="5:5" x14ac:dyDescent="0.25">
      <c r="E78141" s="71"/>
    </row>
    <row r="78142" spans="5:5" x14ac:dyDescent="0.25">
      <c r="E78142" s="71"/>
    </row>
    <row r="78143" spans="5:5" x14ac:dyDescent="0.25">
      <c r="E78143" s="71"/>
    </row>
    <row r="78144" spans="5:5" x14ac:dyDescent="0.25">
      <c r="E78144" s="71"/>
    </row>
    <row r="78145" spans="5:5" x14ac:dyDescent="0.25">
      <c r="E78145" s="71"/>
    </row>
    <row r="78146" spans="5:5" x14ac:dyDescent="0.25">
      <c r="E78146" s="71"/>
    </row>
    <row r="78147" spans="5:5" x14ac:dyDescent="0.25">
      <c r="E78147" s="71"/>
    </row>
    <row r="78148" spans="5:5" x14ac:dyDescent="0.25">
      <c r="E78148" s="71"/>
    </row>
    <row r="78149" spans="5:5" x14ac:dyDescent="0.25">
      <c r="E78149" s="71"/>
    </row>
    <row r="78150" spans="5:5" x14ac:dyDescent="0.25">
      <c r="E78150" s="71"/>
    </row>
    <row r="78151" spans="5:5" x14ac:dyDescent="0.25">
      <c r="E78151" s="71"/>
    </row>
    <row r="78152" spans="5:5" x14ac:dyDescent="0.25">
      <c r="E78152" s="71"/>
    </row>
    <row r="78153" spans="5:5" x14ac:dyDescent="0.25">
      <c r="E78153" s="71"/>
    </row>
    <row r="78154" spans="5:5" x14ac:dyDescent="0.25">
      <c r="E78154" s="71"/>
    </row>
    <row r="78155" spans="5:5" x14ac:dyDescent="0.25">
      <c r="E78155" s="71"/>
    </row>
    <row r="78156" spans="5:5" x14ac:dyDescent="0.25">
      <c r="E78156" s="71"/>
    </row>
    <row r="78157" spans="5:5" x14ac:dyDescent="0.25">
      <c r="E78157" s="71"/>
    </row>
    <row r="78158" spans="5:5" x14ac:dyDescent="0.25">
      <c r="E78158" s="71"/>
    </row>
    <row r="78159" spans="5:5" x14ac:dyDescent="0.25">
      <c r="E78159" s="71"/>
    </row>
    <row r="78160" spans="5:5" x14ac:dyDescent="0.25">
      <c r="E78160" s="71"/>
    </row>
    <row r="78161" spans="5:5" x14ac:dyDescent="0.25">
      <c r="E78161" s="71"/>
    </row>
    <row r="78162" spans="5:5" x14ac:dyDescent="0.25">
      <c r="E78162" s="71"/>
    </row>
    <row r="78163" spans="5:5" x14ac:dyDescent="0.25">
      <c r="E78163" s="71"/>
    </row>
    <row r="78164" spans="5:5" x14ac:dyDescent="0.25">
      <c r="E78164" s="71"/>
    </row>
    <row r="78165" spans="5:5" x14ac:dyDescent="0.25">
      <c r="E78165" s="71"/>
    </row>
    <row r="78166" spans="5:5" x14ac:dyDescent="0.25">
      <c r="E78166" s="71"/>
    </row>
    <row r="78167" spans="5:5" x14ac:dyDescent="0.25">
      <c r="E78167" s="71"/>
    </row>
    <row r="78168" spans="5:5" x14ac:dyDescent="0.25">
      <c r="E78168" s="71"/>
    </row>
    <row r="78169" spans="5:5" x14ac:dyDescent="0.25">
      <c r="E78169" s="71"/>
    </row>
    <row r="78170" spans="5:5" x14ac:dyDescent="0.25">
      <c r="E78170" s="71"/>
    </row>
    <row r="78171" spans="5:5" x14ac:dyDescent="0.25">
      <c r="E78171" s="71"/>
    </row>
    <row r="78172" spans="5:5" x14ac:dyDescent="0.25">
      <c r="E78172" s="71"/>
    </row>
    <row r="78173" spans="5:5" x14ac:dyDescent="0.25">
      <c r="E78173" s="71"/>
    </row>
    <row r="78174" spans="5:5" x14ac:dyDescent="0.25">
      <c r="E78174" s="71"/>
    </row>
    <row r="78175" spans="5:5" x14ac:dyDescent="0.25">
      <c r="E78175" s="71"/>
    </row>
    <row r="78176" spans="5:5" x14ac:dyDescent="0.25">
      <c r="E78176" s="71"/>
    </row>
    <row r="78177" spans="5:5" x14ac:dyDescent="0.25">
      <c r="E78177" s="71"/>
    </row>
    <row r="78178" spans="5:5" x14ac:dyDescent="0.25">
      <c r="E78178" s="71"/>
    </row>
    <row r="78179" spans="5:5" x14ac:dyDescent="0.25">
      <c r="E78179" s="71"/>
    </row>
    <row r="78180" spans="5:5" x14ac:dyDescent="0.25">
      <c r="E78180" s="71"/>
    </row>
    <row r="78181" spans="5:5" x14ac:dyDescent="0.25">
      <c r="E78181" s="71"/>
    </row>
    <row r="78182" spans="5:5" x14ac:dyDescent="0.25">
      <c r="E78182" s="71"/>
    </row>
    <row r="78183" spans="5:5" x14ac:dyDescent="0.25">
      <c r="E78183" s="71"/>
    </row>
    <row r="78184" spans="5:5" x14ac:dyDescent="0.25">
      <c r="E78184" s="71"/>
    </row>
    <row r="78185" spans="5:5" x14ac:dyDescent="0.25">
      <c r="E78185" s="71"/>
    </row>
    <row r="78186" spans="5:5" x14ac:dyDescent="0.25">
      <c r="E78186" s="71"/>
    </row>
    <row r="78187" spans="5:5" x14ac:dyDescent="0.25">
      <c r="E78187" s="71"/>
    </row>
    <row r="78188" spans="5:5" x14ac:dyDescent="0.25">
      <c r="E78188" s="71"/>
    </row>
    <row r="78189" spans="5:5" x14ac:dyDescent="0.25">
      <c r="E78189" s="71"/>
    </row>
    <row r="78190" spans="5:5" x14ac:dyDescent="0.25">
      <c r="E78190" s="71"/>
    </row>
    <row r="78191" spans="5:5" x14ac:dyDescent="0.25">
      <c r="E78191" s="71"/>
    </row>
    <row r="78192" spans="5:5" x14ac:dyDescent="0.25">
      <c r="E78192" s="71"/>
    </row>
    <row r="78193" spans="5:5" x14ac:dyDescent="0.25">
      <c r="E78193" s="71"/>
    </row>
    <row r="78194" spans="5:5" x14ac:dyDescent="0.25">
      <c r="E78194" s="71"/>
    </row>
    <row r="78195" spans="5:5" x14ac:dyDescent="0.25">
      <c r="E78195" s="71"/>
    </row>
    <row r="78196" spans="5:5" x14ac:dyDescent="0.25">
      <c r="E78196" s="71"/>
    </row>
    <row r="78197" spans="5:5" x14ac:dyDescent="0.25">
      <c r="E78197" s="71"/>
    </row>
    <row r="78198" spans="5:5" x14ac:dyDescent="0.25">
      <c r="E78198" s="71"/>
    </row>
    <row r="78199" spans="5:5" x14ac:dyDescent="0.25">
      <c r="E78199" s="71"/>
    </row>
    <row r="78200" spans="5:5" x14ac:dyDescent="0.25">
      <c r="E78200" s="71"/>
    </row>
    <row r="78201" spans="5:5" x14ac:dyDescent="0.25">
      <c r="E78201" s="71"/>
    </row>
    <row r="78202" spans="5:5" x14ac:dyDescent="0.25">
      <c r="E78202" s="71"/>
    </row>
    <row r="78203" spans="5:5" x14ac:dyDescent="0.25">
      <c r="E78203" s="71"/>
    </row>
    <row r="78204" spans="5:5" x14ac:dyDescent="0.25">
      <c r="E78204" s="71"/>
    </row>
    <row r="78205" spans="5:5" x14ac:dyDescent="0.25">
      <c r="E78205" s="71"/>
    </row>
    <row r="78206" spans="5:5" x14ac:dyDescent="0.25">
      <c r="E78206" s="71"/>
    </row>
    <row r="78207" spans="5:5" x14ac:dyDescent="0.25">
      <c r="E78207" s="71"/>
    </row>
    <row r="78208" spans="5:5" x14ac:dyDescent="0.25">
      <c r="E78208" s="71"/>
    </row>
    <row r="78209" spans="5:5" x14ac:dyDescent="0.25">
      <c r="E78209" s="71"/>
    </row>
    <row r="78210" spans="5:5" x14ac:dyDescent="0.25">
      <c r="E78210" s="71"/>
    </row>
    <row r="78211" spans="5:5" x14ac:dyDescent="0.25">
      <c r="E78211" s="71"/>
    </row>
    <row r="78212" spans="5:5" x14ac:dyDescent="0.25">
      <c r="E78212" s="71"/>
    </row>
    <row r="78213" spans="5:5" x14ac:dyDescent="0.25">
      <c r="E78213" s="71"/>
    </row>
    <row r="78214" spans="5:5" x14ac:dyDescent="0.25">
      <c r="E78214" s="71"/>
    </row>
    <row r="78215" spans="5:5" x14ac:dyDescent="0.25">
      <c r="E78215" s="71"/>
    </row>
    <row r="78216" spans="5:5" x14ac:dyDescent="0.25">
      <c r="E78216" s="71"/>
    </row>
    <row r="78217" spans="5:5" x14ac:dyDescent="0.25">
      <c r="E78217" s="71"/>
    </row>
    <row r="78218" spans="5:5" x14ac:dyDescent="0.25">
      <c r="E78218" s="71"/>
    </row>
    <row r="78219" spans="5:5" x14ac:dyDescent="0.25">
      <c r="E78219" s="71"/>
    </row>
    <row r="78220" spans="5:5" x14ac:dyDescent="0.25">
      <c r="E78220" s="71"/>
    </row>
    <row r="78221" spans="5:5" x14ac:dyDescent="0.25">
      <c r="E78221" s="71"/>
    </row>
    <row r="78222" spans="5:5" x14ac:dyDescent="0.25">
      <c r="E78222" s="71"/>
    </row>
    <row r="78223" spans="5:5" x14ac:dyDescent="0.25">
      <c r="E78223" s="71"/>
    </row>
    <row r="78224" spans="5:5" x14ac:dyDescent="0.25">
      <c r="E78224" s="71"/>
    </row>
    <row r="78225" spans="5:5" x14ac:dyDescent="0.25">
      <c r="E78225" s="71"/>
    </row>
    <row r="78226" spans="5:5" x14ac:dyDescent="0.25">
      <c r="E78226" s="71"/>
    </row>
    <row r="78227" spans="5:5" x14ac:dyDescent="0.25">
      <c r="E78227" s="71"/>
    </row>
    <row r="78228" spans="5:5" x14ac:dyDescent="0.25">
      <c r="E78228" s="71"/>
    </row>
    <row r="78229" spans="5:5" x14ac:dyDescent="0.25">
      <c r="E78229" s="71"/>
    </row>
    <row r="78230" spans="5:5" x14ac:dyDescent="0.25">
      <c r="E78230" s="71"/>
    </row>
    <row r="78231" spans="5:5" x14ac:dyDescent="0.25">
      <c r="E78231" s="71"/>
    </row>
    <row r="78232" spans="5:5" x14ac:dyDescent="0.25">
      <c r="E78232" s="71"/>
    </row>
    <row r="78233" spans="5:5" x14ac:dyDescent="0.25">
      <c r="E78233" s="71"/>
    </row>
    <row r="78234" spans="5:5" x14ac:dyDescent="0.25">
      <c r="E78234" s="71"/>
    </row>
    <row r="78235" spans="5:5" x14ac:dyDescent="0.25">
      <c r="E78235" s="71"/>
    </row>
    <row r="78236" spans="5:5" x14ac:dyDescent="0.25">
      <c r="E78236" s="71"/>
    </row>
    <row r="78237" spans="5:5" x14ac:dyDescent="0.25">
      <c r="E78237" s="71"/>
    </row>
    <row r="78238" spans="5:5" x14ac:dyDescent="0.25">
      <c r="E78238" s="71"/>
    </row>
    <row r="78239" spans="5:5" x14ac:dyDescent="0.25">
      <c r="E78239" s="71"/>
    </row>
    <row r="78240" spans="5:5" x14ac:dyDescent="0.25">
      <c r="E78240" s="71"/>
    </row>
    <row r="78241" spans="5:5" x14ac:dyDescent="0.25">
      <c r="E78241" s="71"/>
    </row>
    <row r="78242" spans="5:5" x14ac:dyDescent="0.25">
      <c r="E78242" s="71"/>
    </row>
    <row r="78243" spans="5:5" x14ac:dyDescent="0.25">
      <c r="E78243" s="71"/>
    </row>
    <row r="78244" spans="5:5" x14ac:dyDescent="0.25">
      <c r="E78244" s="71"/>
    </row>
    <row r="78245" spans="5:5" x14ac:dyDescent="0.25">
      <c r="E78245" s="71"/>
    </row>
    <row r="78246" spans="5:5" x14ac:dyDescent="0.25">
      <c r="E78246" s="71"/>
    </row>
    <row r="78247" spans="5:5" x14ac:dyDescent="0.25">
      <c r="E78247" s="71"/>
    </row>
    <row r="78248" spans="5:5" x14ac:dyDescent="0.25">
      <c r="E78248" s="71"/>
    </row>
    <row r="78249" spans="5:5" x14ac:dyDescent="0.25">
      <c r="E78249" s="71"/>
    </row>
    <row r="78250" spans="5:5" x14ac:dyDescent="0.25">
      <c r="E78250" s="71"/>
    </row>
    <row r="78251" spans="5:5" x14ac:dyDescent="0.25">
      <c r="E78251" s="71"/>
    </row>
    <row r="78252" spans="5:5" x14ac:dyDescent="0.25">
      <c r="E78252" s="71"/>
    </row>
    <row r="78253" spans="5:5" x14ac:dyDescent="0.25">
      <c r="E78253" s="71"/>
    </row>
    <row r="78254" spans="5:5" x14ac:dyDescent="0.25">
      <c r="E78254" s="71"/>
    </row>
    <row r="78255" spans="5:5" x14ac:dyDescent="0.25">
      <c r="E78255" s="71"/>
    </row>
    <row r="78256" spans="5:5" x14ac:dyDescent="0.25">
      <c r="E78256" s="71"/>
    </row>
    <row r="78257" spans="5:5" x14ac:dyDescent="0.25">
      <c r="E78257" s="71"/>
    </row>
    <row r="78258" spans="5:5" x14ac:dyDescent="0.25">
      <c r="E78258" s="71"/>
    </row>
    <row r="78259" spans="5:5" x14ac:dyDescent="0.25">
      <c r="E78259" s="71"/>
    </row>
    <row r="78260" spans="5:5" x14ac:dyDescent="0.25">
      <c r="E78260" s="71"/>
    </row>
    <row r="78261" spans="5:5" x14ac:dyDescent="0.25">
      <c r="E78261" s="71"/>
    </row>
    <row r="78262" spans="5:5" x14ac:dyDescent="0.25">
      <c r="E78262" s="71"/>
    </row>
    <row r="78263" spans="5:5" x14ac:dyDescent="0.25">
      <c r="E78263" s="71"/>
    </row>
    <row r="78264" spans="5:5" x14ac:dyDescent="0.25">
      <c r="E78264" s="71"/>
    </row>
    <row r="78265" spans="5:5" x14ac:dyDescent="0.25">
      <c r="E78265" s="71"/>
    </row>
    <row r="78266" spans="5:5" x14ac:dyDescent="0.25">
      <c r="E78266" s="71"/>
    </row>
    <row r="78267" spans="5:5" x14ac:dyDescent="0.25">
      <c r="E78267" s="71"/>
    </row>
    <row r="78268" spans="5:5" x14ac:dyDescent="0.25">
      <c r="E78268" s="71"/>
    </row>
    <row r="78269" spans="5:5" x14ac:dyDescent="0.25">
      <c r="E78269" s="71"/>
    </row>
    <row r="78270" spans="5:5" x14ac:dyDescent="0.25">
      <c r="E78270" s="71"/>
    </row>
    <row r="78271" spans="5:5" x14ac:dyDescent="0.25">
      <c r="E78271" s="71"/>
    </row>
    <row r="78272" spans="5:5" x14ac:dyDescent="0.25">
      <c r="E78272" s="71"/>
    </row>
    <row r="78273" spans="5:5" x14ac:dyDescent="0.25">
      <c r="E78273" s="71"/>
    </row>
    <row r="78274" spans="5:5" x14ac:dyDescent="0.25">
      <c r="E78274" s="71"/>
    </row>
    <row r="78275" spans="5:5" x14ac:dyDescent="0.25">
      <c r="E78275" s="71"/>
    </row>
    <row r="78276" spans="5:5" x14ac:dyDescent="0.25">
      <c r="E78276" s="71"/>
    </row>
    <row r="78277" spans="5:5" x14ac:dyDescent="0.25">
      <c r="E78277" s="71"/>
    </row>
    <row r="78278" spans="5:5" x14ac:dyDescent="0.25">
      <c r="E78278" s="71"/>
    </row>
    <row r="78279" spans="5:5" x14ac:dyDescent="0.25">
      <c r="E78279" s="71"/>
    </row>
    <row r="78280" spans="5:5" x14ac:dyDescent="0.25">
      <c r="E78280" s="71"/>
    </row>
    <row r="78281" spans="5:5" x14ac:dyDescent="0.25">
      <c r="E78281" s="71"/>
    </row>
    <row r="78282" spans="5:5" x14ac:dyDescent="0.25">
      <c r="E78282" s="71"/>
    </row>
    <row r="78283" spans="5:5" x14ac:dyDescent="0.25">
      <c r="E78283" s="71"/>
    </row>
    <row r="78284" spans="5:5" x14ac:dyDescent="0.25">
      <c r="E78284" s="71"/>
    </row>
    <row r="78285" spans="5:5" x14ac:dyDescent="0.25">
      <c r="E78285" s="71"/>
    </row>
    <row r="78286" spans="5:5" x14ac:dyDescent="0.25">
      <c r="E78286" s="71"/>
    </row>
    <row r="78287" spans="5:5" x14ac:dyDescent="0.25">
      <c r="E78287" s="71"/>
    </row>
    <row r="78288" spans="5:5" x14ac:dyDescent="0.25">
      <c r="E78288" s="71"/>
    </row>
    <row r="78289" spans="5:5" x14ac:dyDescent="0.25">
      <c r="E78289" s="71"/>
    </row>
    <row r="78290" spans="5:5" x14ac:dyDescent="0.25">
      <c r="E78290" s="71"/>
    </row>
    <row r="78291" spans="5:5" x14ac:dyDescent="0.25">
      <c r="E78291" s="71"/>
    </row>
    <row r="78292" spans="5:5" x14ac:dyDescent="0.25">
      <c r="E78292" s="71"/>
    </row>
    <row r="78293" spans="5:5" x14ac:dyDescent="0.25">
      <c r="E78293" s="71"/>
    </row>
    <row r="78294" spans="5:5" x14ac:dyDescent="0.25">
      <c r="E78294" s="71"/>
    </row>
    <row r="78295" spans="5:5" x14ac:dyDescent="0.25">
      <c r="E78295" s="71"/>
    </row>
    <row r="78296" spans="5:5" x14ac:dyDescent="0.25">
      <c r="E78296" s="71"/>
    </row>
    <row r="78297" spans="5:5" x14ac:dyDescent="0.25">
      <c r="E78297" s="71"/>
    </row>
    <row r="78298" spans="5:5" x14ac:dyDescent="0.25">
      <c r="E78298" s="71"/>
    </row>
    <row r="78299" spans="5:5" x14ac:dyDescent="0.25">
      <c r="E78299" s="71"/>
    </row>
    <row r="78300" spans="5:5" x14ac:dyDescent="0.25">
      <c r="E78300" s="71"/>
    </row>
    <row r="78301" spans="5:5" x14ac:dyDescent="0.25">
      <c r="E78301" s="71"/>
    </row>
    <row r="78302" spans="5:5" x14ac:dyDescent="0.25">
      <c r="E78302" s="71"/>
    </row>
    <row r="78303" spans="5:5" x14ac:dyDescent="0.25">
      <c r="E78303" s="71"/>
    </row>
    <row r="78304" spans="5:5" x14ac:dyDescent="0.25">
      <c r="E78304" s="71"/>
    </row>
    <row r="78305" spans="5:5" x14ac:dyDescent="0.25">
      <c r="E78305" s="71"/>
    </row>
    <row r="78306" spans="5:5" x14ac:dyDescent="0.25">
      <c r="E78306" s="71"/>
    </row>
    <row r="78307" spans="5:5" x14ac:dyDescent="0.25">
      <c r="E78307" s="71"/>
    </row>
    <row r="78308" spans="5:5" x14ac:dyDescent="0.25">
      <c r="E78308" s="71"/>
    </row>
    <row r="78309" spans="5:5" x14ac:dyDescent="0.25">
      <c r="E78309" s="71"/>
    </row>
    <row r="78310" spans="5:5" x14ac:dyDescent="0.25">
      <c r="E78310" s="71"/>
    </row>
    <row r="78311" spans="5:5" x14ac:dyDescent="0.25">
      <c r="E78311" s="71"/>
    </row>
    <row r="78312" spans="5:5" x14ac:dyDescent="0.25">
      <c r="E78312" s="71"/>
    </row>
    <row r="78313" spans="5:5" x14ac:dyDescent="0.25">
      <c r="E78313" s="71"/>
    </row>
    <row r="78314" spans="5:5" x14ac:dyDescent="0.25">
      <c r="E78314" s="71"/>
    </row>
    <row r="78315" spans="5:5" x14ac:dyDescent="0.25">
      <c r="E78315" s="71"/>
    </row>
    <row r="78316" spans="5:5" x14ac:dyDescent="0.25">
      <c r="E78316" s="71"/>
    </row>
    <row r="78317" spans="5:5" x14ac:dyDescent="0.25">
      <c r="E78317" s="71"/>
    </row>
    <row r="78318" spans="5:5" x14ac:dyDescent="0.25">
      <c r="E78318" s="71"/>
    </row>
    <row r="78319" spans="5:5" x14ac:dyDescent="0.25">
      <c r="E78319" s="71"/>
    </row>
    <row r="78320" spans="5:5" x14ac:dyDescent="0.25">
      <c r="E78320" s="71"/>
    </row>
    <row r="78321" spans="5:5" x14ac:dyDescent="0.25">
      <c r="E78321" s="71"/>
    </row>
    <row r="78322" spans="5:5" x14ac:dyDescent="0.25">
      <c r="E78322" s="71"/>
    </row>
    <row r="78323" spans="5:5" x14ac:dyDescent="0.25">
      <c r="E78323" s="71"/>
    </row>
    <row r="78324" spans="5:5" x14ac:dyDescent="0.25">
      <c r="E78324" s="71"/>
    </row>
    <row r="78325" spans="5:5" x14ac:dyDescent="0.25">
      <c r="E78325" s="71"/>
    </row>
    <row r="78326" spans="5:5" x14ac:dyDescent="0.25">
      <c r="E78326" s="71"/>
    </row>
    <row r="78327" spans="5:5" x14ac:dyDescent="0.25">
      <c r="E78327" s="71"/>
    </row>
    <row r="78328" spans="5:5" x14ac:dyDescent="0.25">
      <c r="E78328" s="71"/>
    </row>
    <row r="78329" spans="5:5" x14ac:dyDescent="0.25">
      <c r="E78329" s="71"/>
    </row>
    <row r="78330" spans="5:5" x14ac:dyDescent="0.25">
      <c r="E78330" s="71"/>
    </row>
    <row r="78331" spans="5:5" x14ac:dyDescent="0.25">
      <c r="E78331" s="71"/>
    </row>
    <row r="78332" spans="5:5" x14ac:dyDescent="0.25">
      <c r="E78332" s="71"/>
    </row>
    <row r="78333" spans="5:5" x14ac:dyDescent="0.25">
      <c r="E78333" s="71"/>
    </row>
    <row r="78334" spans="5:5" x14ac:dyDescent="0.25">
      <c r="E78334" s="71"/>
    </row>
    <row r="78335" spans="5:5" x14ac:dyDescent="0.25">
      <c r="E78335" s="71"/>
    </row>
    <row r="78336" spans="5:5" x14ac:dyDescent="0.25">
      <c r="E78336" s="71"/>
    </row>
    <row r="78337" spans="5:5" x14ac:dyDescent="0.25">
      <c r="E78337" s="71"/>
    </row>
    <row r="78338" spans="5:5" x14ac:dyDescent="0.25">
      <c r="E78338" s="71"/>
    </row>
    <row r="78339" spans="5:5" x14ac:dyDescent="0.25">
      <c r="E78339" s="71"/>
    </row>
    <row r="78340" spans="5:5" x14ac:dyDescent="0.25">
      <c r="E78340" s="71"/>
    </row>
    <row r="78341" spans="5:5" x14ac:dyDescent="0.25">
      <c r="E78341" s="71"/>
    </row>
    <row r="78342" spans="5:5" x14ac:dyDescent="0.25">
      <c r="E78342" s="71"/>
    </row>
    <row r="78343" spans="5:5" x14ac:dyDescent="0.25">
      <c r="E78343" s="71"/>
    </row>
    <row r="78344" spans="5:5" x14ac:dyDescent="0.25">
      <c r="E78344" s="71"/>
    </row>
    <row r="78345" spans="5:5" x14ac:dyDescent="0.25">
      <c r="E78345" s="71"/>
    </row>
    <row r="78346" spans="5:5" x14ac:dyDescent="0.25">
      <c r="E78346" s="71"/>
    </row>
    <row r="78347" spans="5:5" x14ac:dyDescent="0.25">
      <c r="E78347" s="71"/>
    </row>
    <row r="78348" spans="5:5" x14ac:dyDescent="0.25">
      <c r="E78348" s="71"/>
    </row>
    <row r="78349" spans="5:5" x14ac:dyDescent="0.25">
      <c r="E78349" s="71"/>
    </row>
    <row r="78350" spans="5:5" x14ac:dyDescent="0.25">
      <c r="E78350" s="71"/>
    </row>
    <row r="78351" spans="5:5" x14ac:dyDescent="0.25">
      <c r="E78351" s="71"/>
    </row>
    <row r="78352" spans="5:5" x14ac:dyDescent="0.25">
      <c r="E78352" s="71"/>
    </row>
    <row r="78353" spans="5:5" x14ac:dyDescent="0.25">
      <c r="E78353" s="71"/>
    </row>
    <row r="78354" spans="5:5" x14ac:dyDescent="0.25">
      <c r="E78354" s="71"/>
    </row>
    <row r="78355" spans="5:5" x14ac:dyDescent="0.25">
      <c r="E78355" s="71"/>
    </row>
    <row r="78356" spans="5:5" x14ac:dyDescent="0.25">
      <c r="E78356" s="71"/>
    </row>
    <row r="78357" spans="5:5" x14ac:dyDescent="0.25">
      <c r="E78357" s="71"/>
    </row>
    <row r="78358" spans="5:5" x14ac:dyDescent="0.25">
      <c r="E78358" s="71"/>
    </row>
    <row r="78359" spans="5:5" x14ac:dyDescent="0.25">
      <c r="E78359" s="71"/>
    </row>
    <row r="78360" spans="5:5" x14ac:dyDescent="0.25">
      <c r="E78360" s="71"/>
    </row>
    <row r="78361" spans="5:5" x14ac:dyDescent="0.25">
      <c r="E78361" s="71"/>
    </row>
    <row r="78362" spans="5:5" x14ac:dyDescent="0.25">
      <c r="E78362" s="71"/>
    </row>
    <row r="78363" spans="5:5" x14ac:dyDescent="0.25">
      <c r="E78363" s="71"/>
    </row>
    <row r="78364" spans="5:5" x14ac:dyDescent="0.25">
      <c r="E78364" s="71"/>
    </row>
    <row r="78365" spans="5:5" x14ac:dyDescent="0.25">
      <c r="E78365" s="71"/>
    </row>
    <row r="78366" spans="5:5" x14ac:dyDescent="0.25">
      <c r="E78366" s="71"/>
    </row>
    <row r="78367" spans="5:5" x14ac:dyDescent="0.25">
      <c r="E78367" s="71"/>
    </row>
    <row r="78368" spans="5:5" x14ac:dyDescent="0.25">
      <c r="E78368" s="71"/>
    </row>
    <row r="78369" spans="5:5" x14ac:dyDescent="0.25">
      <c r="E78369" s="71"/>
    </row>
    <row r="78370" spans="5:5" x14ac:dyDescent="0.25">
      <c r="E78370" s="71"/>
    </row>
    <row r="78371" spans="5:5" x14ac:dyDescent="0.25">
      <c r="E78371" s="71"/>
    </row>
    <row r="78372" spans="5:5" x14ac:dyDescent="0.25">
      <c r="E78372" s="71"/>
    </row>
    <row r="78373" spans="5:5" x14ac:dyDescent="0.25">
      <c r="E78373" s="71"/>
    </row>
    <row r="78374" spans="5:5" x14ac:dyDescent="0.25">
      <c r="E78374" s="71"/>
    </row>
    <row r="78375" spans="5:5" x14ac:dyDescent="0.25">
      <c r="E78375" s="71"/>
    </row>
    <row r="78376" spans="5:5" x14ac:dyDescent="0.25">
      <c r="E78376" s="71"/>
    </row>
    <row r="78377" spans="5:5" x14ac:dyDescent="0.25">
      <c r="E78377" s="71"/>
    </row>
    <row r="78378" spans="5:5" x14ac:dyDescent="0.25">
      <c r="E78378" s="71"/>
    </row>
    <row r="78379" spans="5:5" x14ac:dyDescent="0.25">
      <c r="E78379" s="71"/>
    </row>
    <row r="78380" spans="5:5" x14ac:dyDescent="0.25">
      <c r="E78380" s="71"/>
    </row>
    <row r="78381" spans="5:5" x14ac:dyDescent="0.25">
      <c r="E78381" s="71"/>
    </row>
    <row r="78382" spans="5:5" x14ac:dyDescent="0.25">
      <c r="E78382" s="71"/>
    </row>
    <row r="78383" spans="5:5" x14ac:dyDescent="0.25">
      <c r="E78383" s="71"/>
    </row>
    <row r="78384" spans="5:5" x14ac:dyDescent="0.25">
      <c r="E78384" s="71"/>
    </row>
    <row r="78385" spans="5:5" x14ac:dyDescent="0.25">
      <c r="E78385" s="71"/>
    </row>
    <row r="78386" spans="5:5" x14ac:dyDescent="0.25">
      <c r="E78386" s="71"/>
    </row>
    <row r="78387" spans="5:5" x14ac:dyDescent="0.25">
      <c r="E78387" s="71"/>
    </row>
    <row r="78388" spans="5:5" x14ac:dyDescent="0.25">
      <c r="E78388" s="71"/>
    </row>
    <row r="78389" spans="5:5" x14ac:dyDescent="0.25">
      <c r="E78389" s="71"/>
    </row>
    <row r="78390" spans="5:5" x14ac:dyDescent="0.25">
      <c r="E78390" s="71"/>
    </row>
    <row r="78391" spans="5:5" x14ac:dyDescent="0.25">
      <c r="E78391" s="71"/>
    </row>
    <row r="78392" spans="5:5" x14ac:dyDescent="0.25">
      <c r="E78392" s="71"/>
    </row>
    <row r="78393" spans="5:5" x14ac:dyDescent="0.25">
      <c r="E78393" s="71"/>
    </row>
    <row r="78394" spans="5:5" x14ac:dyDescent="0.25">
      <c r="E78394" s="71"/>
    </row>
    <row r="78395" spans="5:5" x14ac:dyDescent="0.25">
      <c r="E78395" s="71"/>
    </row>
    <row r="78396" spans="5:5" x14ac:dyDescent="0.25">
      <c r="E78396" s="71"/>
    </row>
    <row r="78397" spans="5:5" x14ac:dyDescent="0.25">
      <c r="E78397" s="71"/>
    </row>
    <row r="78398" spans="5:5" x14ac:dyDescent="0.25">
      <c r="E78398" s="71"/>
    </row>
    <row r="78399" spans="5:5" x14ac:dyDescent="0.25">
      <c r="E78399" s="71"/>
    </row>
    <row r="78400" spans="5:5" x14ac:dyDescent="0.25">
      <c r="E78400" s="71"/>
    </row>
    <row r="78401" spans="5:5" x14ac:dyDescent="0.25">
      <c r="E78401" s="71"/>
    </row>
    <row r="78402" spans="5:5" x14ac:dyDescent="0.25">
      <c r="E78402" s="71"/>
    </row>
    <row r="78403" spans="5:5" x14ac:dyDescent="0.25">
      <c r="E78403" s="71"/>
    </row>
    <row r="78404" spans="5:5" x14ac:dyDescent="0.25">
      <c r="E78404" s="71"/>
    </row>
    <row r="78405" spans="5:5" x14ac:dyDescent="0.25">
      <c r="E78405" s="71"/>
    </row>
    <row r="78406" spans="5:5" x14ac:dyDescent="0.25">
      <c r="E78406" s="71"/>
    </row>
    <row r="78407" spans="5:5" x14ac:dyDescent="0.25">
      <c r="E78407" s="71"/>
    </row>
    <row r="78408" spans="5:5" x14ac:dyDescent="0.25">
      <c r="E78408" s="71"/>
    </row>
    <row r="78409" spans="5:5" x14ac:dyDescent="0.25">
      <c r="E78409" s="71"/>
    </row>
    <row r="78410" spans="5:5" x14ac:dyDescent="0.25">
      <c r="E78410" s="71"/>
    </row>
    <row r="78411" spans="5:5" x14ac:dyDescent="0.25">
      <c r="E78411" s="71"/>
    </row>
    <row r="78412" spans="5:5" x14ac:dyDescent="0.25">
      <c r="E78412" s="71"/>
    </row>
    <row r="78413" spans="5:5" x14ac:dyDescent="0.25">
      <c r="E78413" s="71"/>
    </row>
    <row r="78414" spans="5:5" x14ac:dyDescent="0.25">
      <c r="E78414" s="71"/>
    </row>
    <row r="78415" spans="5:5" x14ac:dyDescent="0.25">
      <c r="E78415" s="71"/>
    </row>
    <row r="78416" spans="5:5" x14ac:dyDescent="0.25">
      <c r="E78416" s="71"/>
    </row>
    <row r="78417" spans="5:5" x14ac:dyDescent="0.25">
      <c r="E78417" s="71"/>
    </row>
    <row r="78418" spans="5:5" x14ac:dyDescent="0.25">
      <c r="E78418" s="71"/>
    </row>
    <row r="78419" spans="5:5" x14ac:dyDescent="0.25">
      <c r="E78419" s="71"/>
    </row>
    <row r="78420" spans="5:5" x14ac:dyDescent="0.25">
      <c r="E78420" s="71"/>
    </row>
    <row r="78421" spans="5:5" x14ac:dyDescent="0.25">
      <c r="E78421" s="71"/>
    </row>
    <row r="78422" spans="5:5" x14ac:dyDescent="0.25">
      <c r="E78422" s="71"/>
    </row>
    <row r="78423" spans="5:5" x14ac:dyDescent="0.25">
      <c r="E78423" s="71"/>
    </row>
    <row r="78424" spans="5:5" x14ac:dyDescent="0.25">
      <c r="E78424" s="71"/>
    </row>
    <row r="78425" spans="5:5" x14ac:dyDescent="0.25">
      <c r="E78425" s="71"/>
    </row>
    <row r="78426" spans="5:5" x14ac:dyDescent="0.25">
      <c r="E78426" s="71"/>
    </row>
    <row r="78427" spans="5:5" x14ac:dyDescent="0.25">
      <c r="E78427" s="71"/>
    </row>
    <row r="78428" spans="5:5" x14ac:dyDescent="0.25">
      <c r="E78428" s="71"/>
    </row>
    <row r="78429" spans="5:5" x14ac:dyDescent="0.25">
      <c r="E78429" s="71"/>
    </row>
    <row r="78430" spans="5:5" x14ac:dyDescent="0.25">
      <c r="E78430" s="71"/>
    </row>
    <row r="78431" spans="5:5" x14ac:dyDescent="0.25">
      <c r="E78431" s="71"/>
    </row>
    <row r="78432" spans="5:5" x14ac:dyDescent="0.25">
      <c r="E78432" s="71"/>
    </row>
    <row r="78433" spans="5:5" x14ac:dyDescent="0.25">
      <c r="E78433" s="71"/>
    </row>
    <row r="78434" spans="5:5" x14ac:dyDescent="0.25">
      <c r="E78434" s="71"/>
    </row>
    <row r="78435" spans="5:5" x14ac:dyDescent="0.25">
      <c r="E78435" s="71"/>
    </row>
    <row r="78436" spans="5:5" x14ac:dyDescent="0.25">
      <c r="E78436" s="71"/>
    </row>
    <row r="78437" spans="5:5" x14ac:dyDescent="0.25">
      <c r="E78437" s="71"/>
    </row>
    <row r="78438" spans="5:5" x14ac:dyDescent="0.25">
      <c r="E78438" s="71"/>
    </row>
    <row r="78439" spans="5:5" x14ac:dyDescent="0.25">
      <c r="E78439" s="71"/>
    </row>
    <row r="78440" spans="5:5" x14ac:dyDescent="0.25">
      <c r="E78440" s="71"/>
    </row>
    <row r="78441" spans="5:5" x14ac:dyDescent="0.25">
      <c r="E78441" s="71"/>
    </row>
    <row r="78442" spans="5:5" x14ac:dyDescent="0.25">
      <c r="E78442" s="71"/>
    </row>
    <row r="78443" spans="5:5" x14ac:dyDescent="0.25">
      <c r="E78443" s="71"/>
    </row>
    <row r="78444" spans="5:5" x14ac:dyDescent="0.25">
      <c r="E78444" s="71"/>
    </row>
    <row r="78445" spans="5:5" x14ac:dyDescent="0.25">
      <c r="E78445" s="71"/>
    </row>
    <row r="78446" spans="5:5" x14ac:dyDescent="0.25">
      <c r="E78446" s="71"/>
    </row>
    <row r="78447" spans="5:5" x14ac:dyDescent="0.25">
      <c r="E78447" s="71"/>
    </row>
    <row r="78448" spans="5:5" x14ac:dyDescent="0.25">
      <c r="E78448" s="71"/>
    </row>
    <row r="78449" spans="5:5" x14ac:dyDescent="0.25">
      <c r="E78449" s="71"/>
    </row>
    <row r="78450" spans="5:5" x14ac:dyDescent="0.25">
      <c r="E78450" s="71"/>
    </row>
    <row r="78451" spans="5:5" x14ac:dyDescent="0.25">
      <c r="E78451" s="71"/>
    </row>
    <row r="78452" spans="5:5" x14ac:dyDescent="0.25">
      <c r="E78452" s="71"/>
    </row>
    <row r="78453" spans="5:5" x14ac:dyDescent="0.25">
      <c r="E78453" s="71"/>
    </row>
    <row r="78454" spans="5:5" x14ac:dyDescent="0.25">
      <c r="E78454" s="71"/>
    </row>
    <row r="78455" spans="5:5" x14ac:dyDescent="0.25">
      <c r="E78455" s="71"/>
    </row>
    <row r="78456" spans="5:5" x14ac:dyDescent="0.25">
      <c r="E78456" s="71"/>
    </row>
    <row r="78457" spans="5:5" x14ac:dyDescent="0.25">
      <c r="E78457" s="71"/>
    </row>
    <row r="78458" spans="5:5" x14ac:dyDescent="0.25">
      <c r="E78458" s="71"/>
    </row>
    <row r="78459" spans="5:5" x14ac:dyDescent="0.25">
      <c r="E78459" s="71"/>
    </row>
    <row r="78460" spans="5:5" x14ac:dyDescent="0.25">
      <c r="E78460" s="71"/>
    </row>
    <row r="78461" spans="5:5" x14ac:dyDescent="0.25">
      <c r="E78461" s="71"/>
    </row>
    <row r="78462" spans="5:5" x14ac:dyDescent="0.25">
      <c r="E78462" s="71"/>
    </row>
    <row r="78463" spans="5:5" x14ac:dyDescent="0.25">
      <c r="E78463" s="71"/>
    </row>
    <row r="78464" spans="5:5" x14ac:dyDescent="0.25">
      <c r="E78464" s="71"/>
    </row>
    <row r="78465" spans="5:5" x14ac:dyDescent="0.25">
      <c r="E78465" s="71"/>
    </row>
    <row r="78466" spans="5:5" x14ac:dyDescent="0.25">
      <c r="E78466" s="71"/>
    </row>
    <row r="78467" spans="5:5" x14ac:dyDescent="0.25">
      <c r="E78467" s="71"/>
    </row>
    <row r="78468" spans="5:5" x14ac:dyDescent="0.25">
      <c r="E78468" s="71"/>
    </row>
    <row r="78469" spans="5:5" x14ac:dyDescent="0.25">
      <c r="E78469" s="71"/>
    </row>
    <row r="78470" spans="5:5" x14ac:dyDescent="0.25">
      <c r="E78470" s="71"/>
    </row>
    <row r="78471" spans="5:5" x14ac:dyDescent="0.25">
      <c r="E78471" s="71"/>
    </row>
    <row r="78472" spans="5:5" x14ac:dyDescent="0.25">
      <c r="E78472" s="71"/>
    </row>
    <row r="78473" spans="5:5" x14ac:dyDescent="0.25">
      <c r="E78473" s="71"/>
    </row>
    <row r="78474" spans="5:5" x14ac:dyDescent="0.25">
      <c r="E78474" s="71"/>
    </row>
    <row r="78475" spans="5:5" x14ac:dyDescent="0.25">
      <c r="E78475" s="71"/>
    </row>
    <row r="78476" spans="5:5" x14ac:dyDescent="0.25">
      <c r="E78476" s="71"/>
    </row>
    <row r="78477" spans="5:5" x14ac:dyDescent="0.25">
      <c r="E78477" s="71"/>
    </row>
    <row r="78478" spans="5:5" x14ac:dyDescent="0.25">
      <c r="E78478" s="71"/>
    </row>
    <row r="78479" spans="5:5" x14ac:dyDescent="0.25">
      <c r="E78479" s="71"/>
    </row>
    <row r="78480" spans="5:5" x14ac:dyDescent="0.25">
      <c r="E78480" s="71"/>
    </row>
    <row r="78481" spans="5:5" x14ac:dyDescent="0.25">
      <c r="E78481" s="71"/>
    </row>
    <row r="78482" spans="5:5" x14ac:dyDescent="0.25">
      <c r="E78482" s="71"/>
    </row>
    <row r="78483" spans="5:5" x14ac:dyDescent="0.25">
      <c r="E78483" s="71"/>
    </row>
    <row r="78484" spans="5:5" x14ac:dyDescent="0.25">
      <c r="E78484" s="71"/>
    </row>
    <row r="78485" spans="5:5" x14ac:dyDescent="0.25">
      <c r="E78485" s="71"/>
    </row>
    <row r="78486" spans="5:5" x14ac:dyDescent="0.25">
      <c r="E78486" s="71"/>
    </row>
    <row r="78487" spans="5:5" x14ac:dyDescent="0.25">
      <c r="E78487" s="71"/>
    </row>
    <row r="78488" spans="5:5" x14ac:dyDescent="0.25">
      <c r="E78488" s="71"/>
    </row>
    <row r="78489" spans="5:5" x14ac:dyDescent="0.25">
      <c r="E78489" s="71"/>
    </row>
    <row r="78490" spans="5:5" x14ac:dyDescent="0.25">
      <c r="E78490" s="71"/>
    </row>
    <row r="78491" spans="5:5" x14ac:dyDescent="0.25">
      <c r="E78491" s="71"/>
    </row>
    <row r="78492" spans="5:5" x14ac:dyDescent="0.25">
      <c r="E78492" s="71"/>
    </row>
    <row r="78493" spans="5:5" x14ac:dyDescent="0.25">
      <c r="E78493" s="71"/>
    </row>
    <row r="78494" spans="5:5" x14ac:dyDescent="0.25">
      <c r="E78494" s="71"/>
    </row>
    <row r="78495" spans="5:5" x14ac:dyDescent="0.25">
      <c r="E78495" s="71"/>
    </row>
    <row r="78496" spans="5:5" x14ac:dyDescent="0.25">
      <c r="E78496" s="71"/>
    </row>
    <row r="78497" spans="5:5" x14ac:dyDescent="0.25">
      <c r="E78497" s="71"/>
    </row>
    <row r="78498" spans="5:5" x14ac:dyDescent="0.25">
      <c r="E78498" s="71"/>
    </row>
    <row r="78499" spans="5:5" x14ac:dyDescent="0.25">
      <c r="E78499" s="71"/>
    </row>
    <row r="78500" spans="5:5" x14ac:dyDescent="0.25">
      <c r="E78500" s="71"/>
    </row>
    <row r="78501" spans="5:5" x14ac:dyDescent="0.25">
      <c r="E78501" s="71"/>
    </row>
    <row r="78502" spans="5:5" x14ac:dyDescent="0.25">
      <c r="E78502" s="71"/>
    </row>
    <row r="78503" spans="5:5" x14ac:dyDescent="0.25">
      <c r="E78503" s="71"/>
    </row>
    <row r="78504" spans="5:5" x14ac:dyDescent="0.25">
      <c r="E78504" s="71"/>
    </row>
    <row r="78505" spans="5:5" x14ac:dyDescent="0.25">
      <c r="E78505" s="71"/>
    </row>
    <row r="78506" spans="5:5" x14ac:dyDescent="0.25">
      <c r="E78506" s="71"/>
    </row>
    <row r="78507" spans="5:5" x14ac:dyDescent="0.25">
      <c r="E78507" s="71"/>
    </row>
    <row r="78508" spans="5:5" x14ac:dyDescent="0.25">
      <c r="E78508" s="71"/>
    </row>
    <row r="78509" spans="5:5" x14ac:dyDescent="0.25">
      <c r="E78509" s="71"/>
    </row>
    <row r="78510" spans="5:5" x14ac:dyDescent="0.25">
      <c r="E78510" s="71"/>
    </row>
    <row r="78511" spans="5:5" x14ac:dyDescent="0.25">
      <c r="E78511" s="71"/>
    </row>
    <row r="78512" spans="5:5" x14ac:dyDescent="0.25">
      <c r="E78512" s="71"/>
    </row>
    <row r="78513" spans="5:5" x14ac:dyDescent="0.25">
      <c r="E78513" s="71"/>
    </row>
    <row r="78514" spans="5:5" x14ac:dyDescent="0.25">
      <c r="E78514" s="71"/>
    </row>
    <row r="78515" spans="5:5" x14ac:dyDescent="0.25">
      <c r="E78515" s="71"/>
    </row>
    <row r="78516" spans="5:5" x14ac:dyDescent="0.25">
      <c r="E78516" s="71"/>
    </row>
    <row r="78517" spans="5:5" x14ac:dyDescent="0.25">
      <c r="E78517" s="71"/>
    </row>
    <row r="78518" spans="5:5" x14ac:dyDescent="0.25">
      <c r="E78518" s="71"/>
    </row>
    <row r="78519" spans="5:5" x14ac:dyDescent="0.25">
      <c r="E78519" s="71"/>
    </row>
    <row r="78520" spans="5:5" x14ac:dyDescent="0.25">
      <c r="E78520" s="71"/>
    </row>
    <row r="78521" spans="5:5" x14ac:dyDescent="0.25">
      <c r="E78521" s="71"/>
    </row>
    <row r="78522" spans="5:5" x14ac:dyDescent="0.25">
      <c r="E78522" s="71"/>
    </row>
    <row r="78523" spans="5:5" x14ac:dyDescent="0.25">
      <c r="E78523" s="71"/>
    </row>
    <row r="78524" spans="5:5" x14ac:dyDescent="0.25">
      <c r="E78524" s="71"/>
    </row>
    <row r="78525" spans="5:5" x14ac:dyDescent="0.25">
      <c r="E78525" s="71"/>
    </row>
    <row r="78526" spans="5:5" x14ac:dyDescent="0.25">
      <c r="E78526" s="71"/>
    </row>
    <row r="78527" spans="5:5" x14ac:dyDescent="0.25">
      <c r="E78527" s="71"/>
    </row>
    <row r="78528" spans="5:5" x14ac:dyDescent="0.25">
      <c r="E78528" s="71"/>
    </row>
    <row r="78529" spans="5:5" x14ac:dyDescent="0.25">
      <c r="E78529" s="71"/>
    </row>
    <row r="78530" spans="5:5" x14ac:dyDescent="0.25">
      <c r="E78530" s="71"/>
    </row>
    <row r="78531" spans="5:5" x14ac:dyDescent="0.25">
      <c r="E78531" s="71"/>
    </row>
    <row r="78532" spans="5:5" x14ac:dyDescent="0.25">
      <c r="E78532" s="71"/>
    </row>
    <row r="78533" spans="5:5" x14ac:dyDescent="0.25">
      <c r="E78533" s="71"/>
    </row>
    <row r="78534" spans="5:5" x14ac:dyDescent="0.25">
      <c r="E78534" s="71"/>
    </row>
    <row r="78535" spans="5:5" x14ac:dyDescent="0.25">
      <c r="E78535" s="71"/>
    </row>
    <row r="78536" spans="5:5" x14ac:dyDescent="0.25">
      <c r="E78536" s="71"/>
    </row>
    <row r="78537" spans="5:5" x14ac:dyDescent="0.25">
      <c r="E78537" s="71"/>
    </row>
    <row r="78538" spans="5:5" x14ac:dyDescent="0.25">
      <c r="E78538" s="71"/>
    </row>
    <row r="78539" spans="5:5" x14ac:dyDescent="0.25">
      <c r="E78539" s="71"/>
    </row>
    <row r="78540" spans="5:5" x14ac:dyDescent="0.25">
      <c r="E78540" s="71"/>
    </row>
    <row r="78541" spans="5:5" x14ac:dyDescent="0.25">
      <c r="E78541" s="71"/>
    </row>
    <row r="78542" spans="5:5" x14ac:dyDescent="0.25">
      <c r="E78542" s="71"/>
    </row>
    <row r="78543" spans="5:5" x14ac:dyDescent="0.25">
      <c r="E78543" s="71"/>
    </row>
    <row r="78544" spans="5:5" x14ac:dyDescent="0.25">
      <c r="E78544" s="71"/>
    </row>
    <row r="78545" spans="5:5" x14ac:dyDescent="0.25">
      <c r="E78545" s="71"/>
    </row>
    <row r="78546" spans="5:5" x14ac:dyDescent="0.25">
      <c r="E78546" s="71"/>
    </row>
    <row r="78547" spans="5:5" x14ac:dyDescent="0.25">
      <c r="E78547" s="71"/>
    </row>
    <row r="78548" spans="5:5" x14ac:dyDescent="0.25">
      <c r="E78548" s="71"/>
    </row>
    <row r="78549" spans="5:5" x14ac:dyDescent="0.25">
      <c r="E78549" s="71"/>
    </row>
    <row r="78550" spans="5:5" x14ac:dyDescent="0.25">
      <c r="E78550" s="71"/>
    </row>
    <row r="78551" spans="5:5" x14ac:dyDescent="0.25">
      <c r="E78551" s="71"/>
    </row>
    <row r="78552" spans="5:5" x14ac:dyDescent="0.25">
      <c r="E78552" s="71"/>
    </row>
    <row r="78553" spans="5:5" x14ac:dyDescent="0.25">
      <c r="E78553" s="71"/>
    </row>
    <row r="78554" spans="5:5" x14ac:dyDescent="0.25">
      <c r="E78554" s="71"/>
    </row>
    <row r="78555" spans="5:5" x14ac:dyDescent="0.25">
      <c r="E78555" s="71"/>
    </row>
    <row r="78556" spans="5:5" x14ac:dyDescent="0.25">
      <c r="E78556" s="71"/>
    </row>
    <row r="78557" spans="5:5" x14ac:dyDescent="0.25">
      <c r="E78557" s="71"/>
    </row>
    <row r="78558" spans="5:5" x14ac:dyDescent="0.25">
      <c r="E78558" s="71"/>
    </row>
    <row r="78559" spans="5:5" x14ac:dyDescent="0.25">
      <c r="E78559" s="71"/>
    </row>
    <row r="78560" spans="5:5" x14ac:dyDescent="0.25">
      <c r="E78560" s="71"/>
    </row>
    <row r="78561" spans="5:5" x14ac:dyDescent="0.25">
      <c r="E78561" s="71"/>
    </row>
    <row r="78562" spans="5:5" x14ac:dyDescent="0.25">
      <c r="E78562" s="71"/>
    </row>
    <row r="78563" spans="5:5" x14ac:dyDescent="0.25">
      <c r="E78563" s="71"/>
    </row>
    <row r="78564" spans="5:5" x14ac:dyDescent="0.25">
      <c r="E78564" s="71"/>
    </row>
    <row r="78565" spans="5:5" x14ac:dyDescent="0.25">
      <c r="E78565" s="71"/>
    </row>
    <row r="78566" spans="5:5" x14ac:dyDescent="0.25">
      <c r="E78566" s="71"/>
    </row>
    <row r="78567" spans="5:5" x14ac:dyDescent="0.25">
      <c r="E78567" s="71"/>
    </row>
    <row r="78568" spans="5:5" x14ac:dyDescent="0.25">
      <c r="E78568" s="71"/>
    </row>
    <row r="78569" spans="5:5" x14ac:dyDescent="0.25">
      <c r="E78569" s="71"/>
    </row>
    <row r="78570" spans="5:5" x14ac:dyDescent="0.25">
      <c r="E78570" s="71"/>
    </row>
    <row r="78571" spans="5:5" x14ac:dyDescent="0.25">
      <c r="E78571" s="71"/>
    </row>
    <row r="78572" spans="5:5" x14ac:dyDescent="0.25">
      <c r="E78572" s="71"/>
    </row>
    <row r="78573" spans="5:5" x14ac:dyDescent="0.25">
      <c r="E78573" s="71"/>
    </row>
    <row r="78574" spans="5:5" x14ac:dyDescent="0.25">
      <c r="E78574" s="71"/>
    </row>
    <row r="78575" spans="5:5" x14ac:dyDescent="0.25">
      <c r="E78575" s="71"/>
    </row>
    <row r="78576" spans="5:5" x14ac:dyDescent="0.25">
      <c r="E78576" s="71"/>
    </row>
    <row r="78577" spans="5:5" x14ac:dyDescent="0.25">
      <c r="E78577" s="71"/>
    </row>
    <row r="78578" spans="5:5" x14ac:dyDescent="0.25">
      <c r="E78578" s="71"/>
    </row>
    <row r="78579" spans="5:5" x14ac:dyDescent="0.25">
      <c r="E78579" s="71"/>
    </row>
    <row r="78580" spans="5:5" x14ac:dyDescent="0.25">
      <c r="E78580" s="71"/>
    </row>
    <row r="78581" spans="5:5" x14ac:dyDescent="0.25">
      <c r="E78581" s="71"/>
    </row>
    <row r="78582" spans="5:5" x14ac:dyDescent="0.25">
      <c r="E78582" s="71"/>
    </row>
    <row r="78583" spans="5:5" x14ac:dyDescent="0.25">
      <c r="E78583" s="71"/>
    </row>
    <row r="78584" spans="5:5" x14ac:dyDescent="0.25">
      <c r="E78584" s="71"/>
    </row>
    <row r="78585" spans="5:5" x14ac:dyDescent="0.25">
      <c r="E78585" s="71"/>
    </row>
    <row r="78586" spans="5:5" x14ac:dyDescent="0.25">
      <c r="E78586" s="71"/>
    </row>
    <row r="78587" spans="5:5" x14ac:dyDescent="0.25">
      <c r="E78587" s="71"/>
    </row>
    <row r="78588" spans="5:5" x14ac:dyDescent="0.25">
      <c r="E78588" s="71"/>
    </row>
    <row r="78589" spans="5:5" x14ac:dyDescent="0.25">
      <c r="E78589" s="71"/>
    </row>
    <row r="78590" spans="5:5" x14ac:dyDescent="0.25">
      <c r="E78590" s="71"/>
    </row>
    <row r="78591" spans="5:5" x14ac:dyDescent="0.25">
      <c r="E78591" s="71"/>
    </row>
    <row r="78592" spans="5:5" x14ac:dyDescent="0.25">
      <c r="E78592" s="71"/>
    </row>
    <row r="78593" spans="5:5" x14ac:dyDescent="0.25">
      <c r="E78593" s="71"/>
    </row>
    <row r="78594" spans="5:5" x14ac:dyDescent="0.25">
      <c r="E78594" s="71"/>
    </row>
    <row r="78595" spans="5:5" x14ac:dyDescent="0.25">
      <c r="E78595" s="71"/>
    </row>
    <row r="78596" spans="5:5" x14ac:dyDescent="0.25">
      <c r="E78596" s="71"/>
    </row>
    <row r="78597" spans="5:5" x14ac:dyDescent="0.25">
      <c r="E78597" s="71"/>
    </row>
    <row r="78598" spans="5:5" x14ac:dyDescent="0.25">
      <c r="E78598" s="71"/>
    </row>
    <row r="78599" spans="5:5" x14ac:dyDescent="0.25">
      <c r="E78599" s="71"/>
    </row>
    <row r="78600" spans="5:5" x14ac:dyDescent="0.25">
      <c r="E78600" s="71"/>
    </row>
    <row r="78601" spans="5:5" x14ac:dyDescent="0.25">
      <c r="E78601" s="71"/>
    </row>
    <row r="78602" spans="5:5" x14ac:dyDescent="0.25">
      <c r="E78602" s="71"/>
    </row>
    <row r="78603" spans="5:5" x14ac:dyDescent="0.25">
      <c r="E78603" s="71"/>
    </row>
    <row r="78604" spans="5:5" x14ac:dyDescent="0.25">
      <c r="E78604" s="71"/>
    </row>
    <row r="78605" spans="5:5" x14ac:dyDescent="0.25">
      <c r="E78605" s="71"/>
    </row>
    <row r="78606" spans="5:5" x14ac:dyDescent="0.25">
      <c r="E78606" s="71"/>
    </row>
    <row r="78607" spans="5:5" x14ac:dyDescent="0.25">
      <c r="E78607" s="71"/>
    </row>
    <row r="78608" spans="5:5" x14ac:dyDescent="0.25">
      <c r="E78608" s="71"/>
    </row>
    <row r="78609" spans="5:5" x14ac:dyDescent="0.25">
      <c r="E78609" s="71"/>
    </row>
    <row r="78610" spans="5:5" x14ac:dyDescent="0.25">
      <c r="E78610" s="71"/>
    </row>
    <row r="78611" spans="5:5" x14ac:dyDescent="0.25">
      <c r="E78611" s="71"/>
    </row>
    <row r="78612" spans="5:5" x14ac:dyDescent="0.25">
      <c r="E78612" s="71"/>
    </row>
    <row r="78613" spans="5:5" x14ac:dyDescent="0.25">
      <c r="E78613" s="71"/>
    </row>
    <row r="78614" spans="5:5" x14ac:dyDescent="0.25">
      <c r="E78614" s="71"/>
    </row>
    <row r="78615" spans="5:5" x14ac:dyDescent="0.25">
      <c r="E78615" s="71"/>
    </row>
    <row r="78616" spans="5:5" x14ac:dyDescent="0.25">
      <c r="E78616" s="71"/>
    </row>
    <row r="78617" spans="5:5" x14ac:dyDescent="0.25">
      <c r="E78617" s="71"/>
    </row>
    <row r="78618" spans="5:5" x14ac:dyDescent="0.25">
      <c r="E78618" s="71"/>
    </row>
    <row r="78619" spans="5:5" x14ac:dyDescent="0.25">
      <c r="E78619" s="71"/>
    </row>
    <row r="78620" spans="5:5" x14ac:dyDescent="0.25">
      <c r="E78620" s="71"/>
    </row>
    <row r="78621" spans="5:5" x14ac:dyDescent="0.25">
      <c r="E78621" s="71"/>
    </row>
    <row r="78622" spans="5:5" x14ac:dyDescent="0.25">
      <c r="E78622" s="71"/>
    </row>
    <row r="78623" spans="5:5" x14ac:dyDescent="0.25">
      <c r="E78623" s="71"/>
    </row>
    <row r="78624" spans="5:5" x14ac:dyDescent="0.25">
      <c r="E78624" s="71"/>
    </row>
    <row r="78625" spans="5:5" x14ac:dyDescent="0.25">
      <c r="E78625" s="71"/>
    </row>
    <row r="78626" spans="5:5" x14ac:dyDescent="0.25">
      <c r="E78626" s="71"/>
    </row>
    <row r="78627" spans="5:5" x14ac:dyDescent="0.25">
      <c r="E78627" s="71"/>
    </row>
    <row r="78628" spans="5:5" x14ac:dyDescent="0.25">
      <c r="E78628" s="71"/>
    </row>
    <row r="78629" spans="5:5" x14ac:dyDescent="0.25">
      <c r="E78629" s="71"/>
    </row>
    <row r="78630" spans="5:5" x14ac:dyDescent="0.25">
      <c r="E78630" s="71"/>
    </row>
    <row r="78631" spans="5:5" x14ac:dyDescent="0.25">
      <c r="E78631" s="71"/>
    </row>
    <row r="78632" spans="5:5" x14ac:dyDescent="0.25">
      <c r="E78632" s="71"/>
    </row>
    <row r="78633" spans="5:5" x14ac:dyDescent="0.25">
      <c r="E78633" s="71"/>
    </row>
    <row r="78634" spans="5:5" x14ac:dyDescent="0.25">
      <c r="E78634" s="71"/>
    </row>
    <row r="78635" spans="5:5" x14ac:dyDescent="0.25">
      <c r="E78635" s="71"/>
    </row>
    <row r="78636" spans="5:5" x14ac:dyDescent="0.25">
      <c r="E78636" s="71"/>
    </row>
    <row r="78637" spans="5:5" x14ac:dyDescent="0.25">
      <c r="E78637" s="71"/>
    </row>
    <row r="78638" spans="5:5" x14ac:dyDescent="0.25">
      <c r="E78638" s="71"/>
    </row>
    <row r="78639" spans="5:5" x14ac:dyDescent="0.25">
      <c r="E78639" s="71"/>
    </row>
    <row r="78640" spans="5:5" x14ac:dyDescent="0.25">
      <c r="E78640" s="71"/>
    </row>
    <row r="78641" spans="5:5" x14ac:dyDescent="0.25">
      <c r="E78641" s="71"/>
    </row>
    <row r="78642" spans="5:5" x14ac:dyDescent="0.25">
      <c r="E78642" s="71"/>
    </row>
    <row r="78643" spans="5:5" x14ac:dyDescent="0.25">
      <c r="E78643" s="71"/>
    </row>
    <row r="78644" spans="5:5" x14ac:dyDescent="0.25">
      <c r="E78644" s="71"/>
    </row>
    <row r="78645" spans="5:5" x14ac:dyDescent="0.25">
      <c r="E78645" s="71"/>
    </row>
    <row r="78646" spans="5:5" x14ac:dyDescent="0.25">
      <c r="E78646" s="71"/>
    </row>
    <row r="78647" spans="5:5" x14ac:dyDescent="0.25">
      <c r="E78647" s="71"/>
    </row>
    <row r="78648" spans="5:5" x14ac:dyDescent="0.25">
      <c r="E78648" s="71"/>
    </row>
    <row r="78649" spans="5:5" x14ac:dyDescent="0.25">
      <c r="E78649" s="71"/>
    </row>
    <row r="78650" spans="5:5" x14ac:dyDescent="0.25">
      <c r="E78650" s="71"/>
    </row>
    <row r="78651" spans="5:5" x14ac:dyDescent="0.25">
      <c r="E78651" s="71"/>
    </row>
    <row r="78652" spans="5:5" x14ac:dyDescent="0.25">
      <c r="E78652" s="71"/>
    </row>
    <row r="78653" spans="5:5" x14ac:dyDescent="0.25">
      <c r="E78653" s="71"/>
    </row>
    <row r="78654" spans="5:5" x14ac:dyDescent="0.25">
      <c r="E78654" s="71"/>
    </row>
    <row r="78655" spans="5:5" x14ac:dyDescent="0.25">
      <c r="E78655" s="71"/>
    </row>
    <row r="78656" spans="5:5" x14ac:dyDescent="0.25">
      <c r="E78656" s="71"/>
    </row>
    <row r="78657" spans="5:5" x14ac:dyDescent="0.25">
      <c r="E78657" s="71"/>
    </row>
    <row r="78658" spans="5:5" x14ac:dyDescent="0.25">
      <c r="E78658" s="71"/>
    </row>
    <row r="78659" spans="5:5" x14ac:dyDescent="0.25">
      <c r="E78659" s="71"/>
    </row>
    <row r="78660" spans="5:5" x14ac:dyDescent="0.25">
      <c r="E78660" s="71"/>
    </row>
    <row r="78661" spans="5:5" x14ac:dyDescent="0.25">
      <c r="E78661" s="71"/>
    </row>
    <row r="78662" spans="5:5" x14ac:dyDescent="0.25">
      <c r="E78662" s="71"/>
    </row>
    <row r="78663" spans="5:5" x14ac:dyDescent="0.25">
      <c r="E78663" s="71"/>
    </row>
    <row r="78664" spans="5:5" x14ac:dyDescent="0.25">
      <c r="E78664" s="71"/>
    </row>
    <row r="78665" spans="5:5" x14ac:dyDescent="0.25">
      <c r="E78665" s="71"/>
    </row>
    <row r="78666" spans="5:5" x14ac:dyDescent="0.25">
      <c r="E78666" s="71"/>
    </row>
    <row r="78667" spans="5:5" x14ac:dyDescent="0.25">
      <c r="E78667" s="71"/>
    </row>
    <row r="78668" spans="5:5" x14ac:dyDescent="0.25">
      <c r="E78668" s="71"/>
    </row>
    <row r="78669" spans="5:5" x14ac:dyDescent="0.25">
      <c r="E78669" s="71"/>
    </row>
    <row r="78670" spans="5:5" x14ac:dyDescent="0.25">
      <c r="E78670" s="71"/>
    </row>
    <row r="78671" spans="5:5" x14ac:dyDescent="0.25">
      <c r="E78671" s="71"/>
    </row>
    <row r="78672" spans="5:5" x14ac:dyDescent="0.25">
      <c r="E78672" s="71"/>
    </row>
    <row r="78673" spans="5:5" x14ac:dyDescent="0.25">
      <c r="E78673" s="71"/>
    </row>
    <row r="78674" spans="5:5" x14ac:dyDescent="0.25">
      <c r="E78674" s="71"/>
    </row>
    <row r="78675" spans="5:5" x14ac:dyDescent="0.25">
      <c r="E78675" s="71"/>
    </row>
    <row r="78676" spans="5:5" x14ac:dyDescent="0.25">
      <c r="E78676" s="71"/>
    </row>
    <row r="78677" spans="5:5" x14ac:dyDescent="0.25">
      <c r="E78677" s="71"/>
    </row>
    <row r="78678" spans="5:5" x14ac:dyDescent="0.25">
      <c r="E78678" s="71"/>
    </row>
    <row r="78679" spans="5:5" x14ac:dyDescent="0.25">
      <c r="E78679" s="71"/>
    </row>
    <row r="78680" spans="5:5" x14ac:dyDescent="0.25">
      <c r="E78680" s="71"/>
    </row>
    <row r="78681" spans="5:5" x14ac:dyDescent="0.25">
      <c r="E78681" s="71"/>
    </row>
    <row r="78682" spans="5:5" x14ac:dyDescent="0.25">
      <c r="E78682" s="71"/>
    </row>
    <row r="78683" spans="5:5" x14ac:dyDescent="0.25">
      <c r="E78683" s="71"/>
    </row>
    <row r="78684" spans="5:5" x14ac:dyDescent="0.25">
      <c r="E78684" s="71"/>
    </row>
    <row r="78685" spans="5:5" x14ac:dyDescent="0.25">
      <c r="E78685" s="71"/>
    </row>
    <row r="78686" spans="5:5" x14ac:dyDescent="0.25">
      <c r="E78686" s="71"/>
    </row>
    <row r="78687" spans="5:5" x14ac:dyDescent="0.25">
      <c r="E78687" s="71"/>
    </row>
    <row r="78688" spans="5:5" x14ac:dyDescent="0.25">
      <c r="E78688" s="71"/>
    </row>
    <row r="78689" spans="5:5" x14ac:dyDescent="0.25">
      <c r="E78689" s="71"/>
    </row>
    <row r="78690" spans="5:5" x14ac:dyDescent="0.25">
      <c r="E78690" s="71"/>
    </row>
    <row r="78691" spans="5:5" x14ac:dyDescent="0.25">
      <c r="E78691" s="71"/>
    </row>
    <row r="78692" spans="5:5" x14ac:dyDescent="0.25">
      <c r="E78692" s="71"/>
    </row>
    <row r="78693" spans="5:5" x14ac:dyDescent="0.25">
      <c r="E78693" s="71"/>
    </row>
    <row r="78694" spans="5:5" x14ac:dyDescent="0.25">
      <c r="E78694" s="71"/>
    </row>
    <row r="78695" spans="5:5" x14ac:dyDescent="0.25">
      <c r="E78695" s="71"/>
    </row>
    <row r="78696" spans="5:5" x14ac:dyDescent="0.25">
      <c r="E78696" s="71"/>
    </row>
    <row r="78697" spans="5:5" x14ac:dyDescent="0.25">
      <c r="E78697" s="71"/>
    </row>
    <row r="78698" spans="5:5" x14ac:dyDescent="0.25">
      <c r="E78698" s="71"/>
    </row>
    <row r="78699" spans="5:5" x14ac:dyDescent="0.25">
      <c r="E78699" s="71"/>
    </row>
    <row r="78700" spans="5:5" x14ac:dyDescent="0.25">
      <c r="E78700" s="71"/>
    </row>
    <row r="78701" spans="5:5" x14ac:dyDescent="0.25">
      <c r="E78701" s="71"/>
    </row>
    <row r="78702" spans="5:5" x14ac:dyDescent="0.25">
      <c r="E78702" s="71"/>
    </row>
    <row r="78703" spans="5:5" x14ac:dyDescent="0.25">
      <c r="E78703" s="71"/>
    </row>
    <row r="78704" spans="5:5" x14ac:dyDescent="0.25">
      <c r="E78704" s="71"/>
    </row>
    <row r="78705" spans="5:5" x14ac:dyDescent="0.25">
      <c r="E78705" s="71"/>
    </row>
    <row r="78706" spans="5:5" x14ac:dyDescent="0.25">
      <c r="E78706" s="71"/>
    </row>
    <row r="78707" spans="5:5" x14ac:dyDescent="0.25">
      <c r="E78707" s="71"/>
    </row>
    <row r="78708" spans="5:5" x14ac:dyDescent="0.25">
      <c r="E78708" s="71"/>
    </row>
    <row r="78709" spans="5:5" x14ac:dyDescent="0.25">
      <c r="E78709" s="71"/>
    </row>
    <row r="78710" spans="5:5" x14ac:dyDescent="0.25">
      <c r="E78710" s="71"/>
    </row>
    <row r="78711" spans="5:5" x14ac:dyDescent="0.25">
      <c r="E78711" s="71"/>
    </row>
    <row r="78712" spans="5:5" x14ac:dyDescent="0.25">
      <c r="E78712" s="71"/>
    </row>
    <row r="78713" spans="5:5" x14ac:dyDescent="0.25">
      <c r="E78713" s="71"/>
    </row>
    <row r="78714" spans="5:5" x14ac:dyDescent="0.25">
      <c r="E78714" s="71"/>
    </row>
    <row r="78715" spans="5:5" x14ac:dyDescent="0.25">
      <c r="E78715" s="71"/>
    </row>
    <row r="78716" spans="5:5" x14ac:dyDescent="0.25">
      <c r="E78716" s="71"/>
    </row>
    <row r="78717" spans="5:5" x14ac:dyDescent="0.25">
      <c r="E78717" s="71"/>
    </row>
    <row r="78718" spans="5:5" x14ac:dyDescent="0.25">
      <c r="E78718" s="71"/>
    </row>
    <row r="78719" spans="5:5" x14ac:dyDescent="0.25">
      <c r="E78719" s="71"/>
    </row>
    <row r="78720" spans="5:5" x14ac:dyDescent="0.25">
      <c r="E78720" s="71"/>
    </row>
    <row r="78721" spans="5:5" x14ac:dyDescent="0.25">
      <c r="E78721" s="71"/>
    </row>
    <row r="78722" spans="5:5" x14ac:dyDescent="0.25">
      <c r="E78722" s="71"/>
    </row>
    <row r="78723" spans="5:5" x14ac:dyDescent="0.25">
      <c r="E78723" s="71"/>
    </row>
    <row r="78724" spans="5:5" x14ac:dyDescent="0.25">
      <c r="E78724" s="71"/>
    </row>
    <row r="78725" spans="5:5" x14ac:dyDescent="0.25">
      <c r="E78725" s="71"/>
    </row>
    <row r="78726" spans="5:5" x14ac:dyDescent="0.25">
      <c r="E78726" s="71"/>
    </row>
    <row r="78727" spans="5:5" x14ac:dyDescent="0.25">
      <c r="E78727" s="71"/>
    </row>
    <row r="78728" spans="5:5" x14ac:dyDescent="0.25">
      <c r="E78728" s="71"/>
    </row>
    <row r="78729" spans="5:5" x14ac:dyDescent="0.25">
      <c r="E78729" s="71"/>
    </row>
    <row r="78730" spans="5:5" x14ac:dyDescent="0.25">
      <c r="E78730" s="71"/>
    </row>
    <row r="78731" spans="5:5" x14ac:dyDescent="0.25">
      <c r="E78731" s="71"/>
    </row>
    <row r="78732" spans="5:5" x14ac:dyDescent="0.25">
      <c r="E78732" s="71"/>
    </row>
    <row r="78733" spans="5:5" x14ac:dyDescent="0.25">
      <c r="E78733" s="71"/>
    </row>
    <row r="78734" spans="5:5" x14ac:dyDescent="0.25">
      <c r="E78734" s="71"/>
    </row>
    <row r="78735" spans="5:5" x14ac:dyDescent="0.25">
      <c r="E78735" s="71"/>
    </row>
    <row r="78736" spans="5:5" x14ac:dyDescent="0.25">
      <c r="E78736" s="71"/>
    </row>
    <row r="78737" spans="5:5" x14ac:dyDescent="0.25">
      <c r="E78737" s="71"/>
    </row>
    <row r="78738" spans="5:5" x14ac:dyDescent="0.25">
      <c r="E78738" s="71"/>
    </row>
    <row r="78739" spans="5:5" x14ac:dyDescent="0.25">
      <c r="E78739" s="71"/>
    </row>
    <row r="78740" spans="5:5" x14ac:dyDescent="0.25">
      <c r="E78740" s="71"/>
    </row>
    <row r="78741" spans="5:5" x14ac:dyDescent="0.25">
      <c r="E78741" s="71"/>
    </row>
    <row r="78742" spans="5:5" x14ac:dyDescent="0.25">
      <c r="E78742" s="71"/>
    </row>
    <row r="78743" spans="5:5" x14ac:dyDescent="0.25">
      <c r="E78743" s="71"/>
    </row>
    <row r="78744" spans="5:5" x14ac:dyDescent="0.25">
      <c r="E78744" s="71"/>
    </row>
    <row r="78745" spans="5:5" x14ac:dyDescent="0.25">
      <c r="E78745" s="71"/>
    </row>
    <row r="78746" spans="5:5" x14ac:dyDescent="0.25">
      <c r="E78746" s="71"/>
    </row>
    <row r="78747" spans="5:5" x14ac:dyDescent="0.25">
      <c r="E78747" s="71"/>
    </row>
    <row r="78748" spans="5:5" x14ac:dyDescent="0.25">
      <c r="E78748" s="71"/>
    </row>
    <row r="78749" spans="5:5" x14ac:dyDescent="0.25">
      <c r="E78749" s="71"/>
    </row>
    <row r="78750" spans="5:5" x14ac:dyDescent="0.25">
      <c r="E78750" s="71"/>
    </row>
    <row r="78751" spans="5:5" x14ac:dyDescent="0.25">
      <c r="E78751" s="71"/>
    </row>
    <row r="78752" spans="5:5" x14ac:dyDescent="0.25">
      <c r="E78752" s="71"/>
    </row>
    <row r="78753" spans="5:5" x14ac:dyDescent="0.25">
      <c r="E78753" s="71"/>
    </row>
    <row r="78754" spans="5:5" x14ac:dyDescent="0.25">
      <c r="E78754" s="71"/>
    </row>
    <row r="78755" spans="5:5" x14ac:dyDescent="0.25">
      <c r="E78755" s="71"/>
    </row>
    <row r="78756" spans="5:5" x14ac:dyDescent="0.25">
      <c r="E78756" s="71"/>
    </row>
    <row r="78757" spans="5:5" x14ac:dyDescent="0.25">
      <c r="E78757" s="71"/>
    </row>
    <row r="78758" spans="5:5" x14ac:dyDescent="0.25">
      <c r="E78758" s="71"/>
    </row>
    <row r="78759" spans="5:5" x14ac:dyDescent="0.25">
      <c r="E78759" s="71"/>
    </row>
    <row r="78760" spans="5:5" x14ac:dyDescent="0.25">
      <c r="E78760" s="71"/>
    </row>
    <row r="78761" spans="5:5" x14ac:dyDescent="0.25">
      <c r="E78761" s="71"/>
    </row>
    <row r="78762" spans="5:5" x14ac:dyDescent="0.25">
      <c r="E78762" s="71"/>
    </row>
    <row r="78763" spans="5:5" x14ac:dyDescent="0.25">
      <c r="E78763" s="71"/>
    </row>
    <row r="78764" spans="5:5" x14ac:dyDescent="0.25">
      <c r="E78764" s="71"/>
    </row>
    <row r="78765" spans="5:5" x14ac:dyDescent="0.25">
      <c r="E78765" s="71"/>
    </row>
    <row r="78766" spans="5:5" x14ac:dyDescent="0.25">
      <c r="E78766" s="71"/>
    </row>
    <row r="78767" spans="5:5" x14ac:dyDescent="0.25">
      <c r="E78767" s="71"/>
    </row>
    <row r="78768" spans="5:5" x14ac:dyDescent="0.25">
      <c r="E78768" s="71"/>
    </row>
    <row r="78769" spans="5:5" x14ac:dyDescent="0.25">
      <c r="E78769" s="71"/>
    </row>
    <row r="78770" spans="5:5" x14ac:dyDescent="0.25">
      <c r="E78770" s="71"/>
    </row>
    <row r="78771" spans="5:5" x14ac:dyDescent="0.25">
      <c r="E78771" s="71"/>
    </row>
    <row r="78772" spans="5:5" x14ac:dyDescent="0.25">
      <c r="E78772" s="71"/>
    </row>
    <row r="78773" spans="5:5" x14ac:dyDescent="0.25">
      <c r="E78773" s="71"/>
    </row>
    <row r="78774" spans="5:5" x14ac:dyDescent="0.25">
      <c r="E78774" s="71"/>
    </row>
    <row r="78775" spans="5:5" x14ac:dyDescent="0.25">
      <c r="E78775" s="71"/>
    </row>
    <row r="78776" spans="5:5" x14ac:dyDescent="0.25">
      <c r="E78776" s="71"/>
    </row>
    <row r="78777" spans="5:5" x14ac:dyDescent="0.25">
      <c r="E78777" s="71"/>
    </row>
    <row r="78778" spans="5:5" x14ac:dyDescent="0.25">
      <c r="E78778" s="71"/>
    </row>
    <row r="78779" spans="5:5" x14ac:dyDescent="0.25">
      <c r="E78779" s="71"/>
    </row>
    <row r="78780" spans="5:5" x14ac:dyDescent="0.25">
      <c r="E78780" s="71"/>
    </row>
    <row r="78781" spans="5:5" x14ac:dyDescent="0.25">
      <c r="E78781" s="71"/>
    </row>
    <row r="78782" spans="5:5" x14ac:dyDescent="0.25">
      <c r="E78782" s="71"/>
    </row>
    <row r="78783" spans="5:5" x14ac:dyDescent="0.25">
      <c r="E78783" s="71"/>
    </row>
    <row r="78784" spans="5:5" x14ac:dyDescent="0.25">
      <c r="E78784" s="71"/>
    </row>
    <row r="78785" spans="5:5" x14ac:dyDescent="0.25">
      <c r="E78785" s="71"/>
    </row>
    <row r="78786" spans="5:5" x14ac:dyDescent="0.25">
      <c r="E78786" s="71"/>
    </row>
    <row r="78787" spans="5:5" x14ac:dyDescent="0.25">
      <c r="E78787" s="71"/>
    </row>
    <row r="78788" spans="5:5" x14ac:dyDescent="0.25">
      <c r="E78788" s="71"/>
    </row>
    <row r="78789" spans="5:5" x14ac:dyDescent="0.25">
      <c r="E78789" s="71"/>
    </row>
    <row r="78790" spans="5:5" x14ac:dyDescent="0.25">
      <c r="E78790" s="71"/>
    </row>
    <row r="78791" spans="5:5" x14ac:dyDescent="0.25">
      <c r="E78791" s="71"/>
    </row>
    <row r="78792" spans="5:5" x14ac:dyDescent="0.25">
      <c r="E78792" s="71"/>
    </row>
    <row r="78793" spans="5:5" x14ac:dyDescent="0.25">
      <c r="E78793" s="71"/>
    </row>
    <row r="78794" spans="5:5" x14ac:dyDescent="0.25">
      <c r="E78794" s="71"/>
    </row>
    <row r="78795" spans="5:5" x14ac:dyDescent="0.25">
      <c r="E78795" s="71"/>
    </row>
    <row r="78796" spans="5:5" x14ac:dyDescent="0.25">
      <c r="E78796" s="71"/>
    </row>
    <row r="78797" spans="5:5" x14ac:dyDescent="0.25">
      <c r="E78797" s="71"/>
    </row>
    <row r="78798" spans="5:5" x14ac:dyDescent="0.25">
      <c r="E78798" s="71"/>
    </row>
    <row r="78799" spans="5:5" x14ac:dyDescent="0.25">
      <c r="E78799" s="71"/>
    </row>
    <row r="78800" spans="5:5" x14ac:dyDescent="0.25">
      <c r="E78800" s="71"/>
    </row>
    <row r="78801" spans="5:5" x14ac:dyDescent="0.25">
      <c r="E78801" s="71"/>
    </row>
    <row r="78802" spans="5:5" x14ac:dyDescent="0.25">
      <c r="E78802" s="71"/>
    </row>
    <row r="78803" spans="5:5" x14ac:dyDescent="0.25">
      <c r="E78803" s="71"/>
    </row>
    <row r="78804" spans="5:5" x14ac:dyDescent="0.25">
      <c r="E78804" s="71"/>
    </row>
    <row r="78805" spans="5:5" x14ac:dyDescent="0.25">
      <c r="E78805" s="71"/>
    </row>
    <row r="78806" spans="5:5" x14ac:dyDescent="0.25">
      <c r="E78806" s="71"/>
    </row>
    <row r="78807" spans="5:5" x14ac:dyDescent="0.25">
      <c r="E78807" s="71"/>
    </row>
    <row r="78808" spans="5:5" x14ac:dyDescent="0.25">
      <c r="E78808" s="71"/>
    </row>
    <row r="78809" spans="5:5" x14ac:dyDescent="0.25">
      <c r="E78809" s="71"/>
    </row>
    <row r="78810" spans="5:5" x14ac:dyDescent="0.25">
      <c r="E78810" s="71"/>
    </row>
    <row r="78811" spans="5:5" x14ac:dyDescent="0.25">
      <c r="E78811" s="71"/>
    </row>
    <row r="78812" spans="5:5" x14ac:dyDescent="0.25">
      <c r="E78812" s="71"/>
    </row>
    <row r="78813" spans="5:5" x14ac:dyDescent="0.25">
      <c r="E78813" s="71"/>
    </row>
    <row r="78814" spans="5:5" x14ac:dyDescent="0.25">
      <c r="E78814" s="71"/>
    </row>
    <row r="78815" spans="5:5" x14ac:dyDescent="0.25">
      <c r="E78815" s="71"/>
    </row>
    <row r="78816" spans="5:5" x14ac:dyDescent="0.25">
      <c r="E78816" s="71"/>
    </row>
    <row r="78817" spans="5:5" x14ac:dyDescent="0.25">
      <c r="E78817" s="71"/>
    </row>
    <row r="78818" spans="5:5" x14ac:dyDescent="0.25">
      <c r="E78818" s="71"/>
    </row>
    <row r="78819" spans="5:5" x14ac:dyDescent="0.25">
      <c r="E78819" s="71"/>
    </row>
    <row r="78820" spans="5:5" x14ac:dyDescent="0.25">
      <c r="E78820" s="71"/>
    </row>
    <row r="78821" spans="5:5" x14ac:dyDescent="0.25">
      <c r="E78821" s="71"/>
    </row>
    <row r="78822" spans="5:5" x14ac:dyDescent="0.25">
      <c r="E78822" s="71"/>
    </row>
    <row r="78823" spans="5:5" x14ac:dyDescent="0.25">
      <c r="E78823" s="71"/>
    </row>
    <row r="78824" spans="5:5" x14ac:dyDescent="0.25">
      <c r="E78824" s="71"/>
    </row>
    <row r="78825" spans="5:5" x14ac:dyDescent="0.25">
      <c r="E78825" s="71"/>
    </row>
    <row r="78826" spans="5:5" x14ac:dyDescent="0.25">
      <c r="E78826" s="71"/>
    </row>
    <row r="78827" spans="5:5" x14ac:dyDescent="0.25">
      <c r="E78827" s="71"/>
    </row>
    <row r="78828" spans="5:5" x14ac:dyDescent="0.25">
      <c r="E78828" s="71"/>
    </row>
    <row r="78829" spans="5:5" x14ac:dyDescent="0.25">
      <c r="E78829" s="71"/>
    </row>
    <row r="78830" spans="5:5" x14ac:dyDescent="0.25">
      <c r="E78830" s="71"/>
    </row>
    <row r="78831" spans="5:5" x14ac:dyDescent="0.25">
      <c r="E78831" s="71"/>
    </row>
    <row r="78832" spans="5:5" x14ac:dyDescent="0.25">
      <c r="E78832" s="71"/>
    </row>
    <row r="78833" spans="5:5" x14ac:dyDescent="0.25">
      <c r="E78833" s="71"/>
    </row>
    <row r="78834" spans="5:5" x14ac:dyDescent="0.25">
      <c r="E78834" s="71"/>
    </row>
    <row r="78835" spans="5:5" x14ac:dyDescent="0.25">
      <c r="E78835" s="71"/>
    </row>
    <row r="78836" spans="5:5" x14ac:dyDescent="0.25">
      <c r="E78836" s="71"/>
    </row>
    <row r="78837" spans="5:5" x14ac:dyDescent="0.25">
      <c r="E78837" s="71"/>
    </row>
    <row r="78838" spans="5:5" x14ac:dyDescent="0.25">
      <c r="E78838" s="71"/>
    </row>
    <row r="78839" spans="5:5" x14ac:dyDescent="0.25">
      <c r="E78839" s="71"/>
    </row>
    <row r="78840" spans="5:5" x14ac:dyDescent="0.25">
      <c r="E78840" s="71"/>
    </row>
    <row r="78841" spans="5:5" x14ac:dyDescent="0.25">
      <c r="E78841" s="71"/>
    </row>
    <row r="78842" spans="5:5" x14ac:dyDescent="0.25">
      <c r="E78842" s="71"/>
    </row>
    <row r="78843" spans="5:5" x14ac:dyDescent="0.25">
      <c r="E78843" s="71"/>
    </row>
    <row r="78844" spans="5:5" x14ac:dyDescent="0.25">
      <c r="E78844" s="71"/>
    </row>
    <row r="78845" spans="5:5" x14ac:dyDescent="0.25">
      <c r="E78845" s="71"/>
    </row>
    <row r="78846" spans="5:5" x14ac:dyDescent="0.25">
      <c r="E78846" s="71"/>
    </row>
    <row r="78847" spans="5:5" x14ac:dyDescent="0.25">
      <c r="E78847" s="71"/>
    </row>
    <row r="78848" spans="5:5" x14ac:dyDescent="0.25">
      <c r="E78848" s="71"/>
    </row>
    <row r="78849" spans="5:5" x14ac:dyDescent="0.25">
      <c r="E78849" s="71"/>
    </row>
    <row r="78850" spans="5:5" x14ac:dyDescent="0.25">
      <c r="E78850" s="71"/>
    </row>
    <row r="78851" spans="5:5" x14ac:dyDescent="0.25">
      <c r="E78851" s="71"/>
    </row>
    <row r="78852" spans="5:5" x14ac:dyDescent="0.25">
      <c r="E78852" s="71"/>
    </row>
    <row r="78853" spans="5:5" x14ac:dyDescent="0.25">
      <c r="E78853" s="71"/>
    </row>
    <row r="78854" spans="5:5" x14ac:dyDescent="0.25">
      <c r="E78854" s="71"/>
    </row>
    <row r="78855" spans="5:5" x14ac:dyDescent="0.25">
      <c r="E78855" s="71"/>
    </row>
    <row r="78856" spans="5:5" x14ac:dyDescent="0.25">
      <c r="E78856" s="71"/>
    </row>
    <row r="78857" spans="5:5" x14ac:dyDescent="0.25">
      <c r="E78857" s="71"/>
    </row>
    <row r="78858" spans="5:5" x14ac:dyDescent="0.25">
      <c r="E78858" s="71"/>
    </row>
    <row r="78859" spans="5:5" x14ac:dyDescent="0.25">
      <c r="E78859" s="71"/>
    </row>
    <row r="78860" spans="5:5" x14ac:dyDescent="0.25">
      <c r="E78860" s="71"/>
    </row>
    <row r="78861" spans="5:5" x14ac:dyDescent="0.25">
      <c r="E78861" s="71"/>
    </row>
    <row r="78862" spans="5:5" x14ac:dyDescent="0.25">
      <c r="E78862" s="71"/>
    </row>
    <row r="78863" spans="5:5" x14ac:dyDescent="0.25">
      <c r="E78863" s="71"/>
    </row>
    <row r="78864" spans="5:5" x14ac:dyDescent="0.25">
      <c r="E78864" s="71"/>
    </row>
    <row r="78865" spans="5:5" x14ac:dyDescent="0.25">
      <c r="E78865" s="71"/>
    </row>
    <row r="78866" spans="5:5" x14ac:dyDescent="0.25">
      <c r="E78866" s="71"/>
    </row>
    <row r="78867" spans="5:5" x14ac:dyDescent="0.25">
      <c r="E78867" s="71"/>
    </row>
    <row r="78868" spans="5:5" x14ac:dyDescent="0.25">
      <c r="E78868" s="71"/>
    </row>
    <row r="78869" spans="5:5" x14ac:dyDescent="0.25">
      <c r="E78869" s="71"/>
    </row>
    <row r="78870" spans="5:5" x14ac:dyDescent="0.25">
      <c r="E78870" s="71"/>
    </row>
    <row r="78871" spans="5:5" x14ac:dyDescent="0.25">
      <c r="E78871" s="71"/>
    </row>
    <row r="78872" spans="5:5" x14ac:dyDescent="0.25">
      <c r="E78872" s="71"/>
    </row>
    <row r="78873" spans="5:5" x14ac:dyDescent="0.25">
      <c r="E78873" s="71"/>
    </row>
    <row r="78874" spans="5:5" x14ac:dyDescent="0.25">
      <c r="E78874" s="71"/>
    </row>
    <row r="78875" spans="5:5" x14ac:dyDescent="0.25">
      <c r="E78875" s="71"/>
    </row>
    <row r="78876" spans="5:5" x14ac:dyDescent="0.25">
      <c r="E78876" s="71"/>
    </row>
    <row r="78877" spans="5:5" x14ac:dyDescent="0.25">
      <c r="E78877" s="71"/>
    </row>
    <row r="78878" spans="5:5" x14ac:dyDescent="0.25">
      <c r="E78878" s="71"/>
    </row>
    <row r="78879" spans="5:5" x14ac:dyDescent="0.25">
      <c r="E78879" s="71"/>
    </row>
    <row r="78880" spans="5:5" x14ac:dyDescent="0.25">
      <c r="E78880" s="71"/>
    </row>
    <row r="78881" spans="5:5" x14ac:dyDescent="0.25">
      <c r="E78881" s="71"/>
    </row>
    <row r="78882" spans="5:5" x14ac:dyDescent="0.25">
      <c r="E78882" s="71"/>
    </row>
    <row r="78883" spans="5:5" x14ac:dyDescent="0.25">
      <c r="E78883" s="71"/>
    </row>
    <row r="78884" spans="5:5" x14ac:dyDescent="0.25">
      <c r="E78884" s="71"/>
    </row>
    <row r="78885" spans="5:5" x14ac:dyDescent="0.25">
      <c r="E78885" s="71"/>
    </row>
    <row r="78886" spans="5:5" x14ac:dyDescent="0.25">
      <c r="E78886" s="71"/>
    </row>
    <row r="78887" spans="5:5" x14ac:dyDescent="0.25">
      <c r="E78887" s="71"/>
    </row>
    <row r="78888" spans="5:5" x14ac:dyDescent="0.25">
      <c r="E78888" s="71"/>
    </row>
    <row r="78889" spans="5:5" x14ac:dyDescent="0.25">
      <c r="E78889" s="71"/>
    </row>
    <row r="78890" spans="5:5" x14ac:dyDescent="0.25">
      <c r="E78890" s="71"/>
    </row>
    <row r="78891" spans="5:5" x14ac:dyDescent="0.25">
      <c r="E78891" s="71"/>
    </row>
    <row r="78892" spans="5:5" x14ac:dyDescent="0.25">
      <c r="E78892" s="71"/>
    </row>
    <row r="78893" spans="5:5" x14ac:dyDescent="0.25">
      <c r="E78893" s="71"/>
    </row>
    <row r="78894" spans="5:5" x14ac:dyDescent="0.25">
      <c r="E78894" s="71"/>
    </row>
    <row r="78895" spans="5:5" x14ac:dyDescent="0.25">
      <c r="E78895" s="71"/>
    </row>
    <row r="78896" spans="5:5" x14ac:dyDescent="0.25">
      <c r="E78896" s="71"/>
    </row>
    <row r="78897" spans="5:5" x14ac:dyDescent="0.25">
      <c r="E78897" s="71"/>
    </row>
    <row r="78898" spans="5:5" x14ac:dyDescent="0.25">
      <c r="E78898" s="71"/>
    </row>
    <row r="78899" spans="5:5" x14ac:dyDescent="0.25">
      <c r="E78899" s="71"/>
    </row>
    <row r="78900" spans="5:5" x14ac:dyDescent="0.25">
      <c r="E78900" s="71"/>
    </row>
    <row r="78901" spans="5:5" x14ac:dyDescent="0.25">
      <c r="E78901" s="71"/>
    </row>
    <row r="78902" spans="5:5" x14ac:dyDescent="0.25">
      <c r="E78902" s="71"/>
    </row>
    <row r="78903" spans="5:5" x14ac:dyDescent="0.25">
      <c r="E78903" s="71"/>
    </row>
    <row r="78904" spans="5:5" x14ac:dyDescent="0.25">
      <c r="E78904" s="71"/>
    </row>
    <row r="78905" spans="5:5" x14ac:dyDescent="0.25">
      <c r="E78905" s="71"/>
    </row>
    <row r="78906" spans="5:5" x14ac:dyDescent="0.25">
      <c r="E78906" s="71"/>
    </row>
    <row r="78907" spans="5:5" x14ac:dyDescent="0.25">
      <c r="E78907" s="71"/>
    </row>
    <row r="78908" spans="5:5" x14ac:dyDescent="0.25">
      <c r="E78908" s="71"/>
    </row>
    <row r="78909" spans="5:5" x14ac:dyDescent="0.25">
      <c r="E78909" s="71"/>
    </row>
    <row r="78910" spans="5:5" x14ac:dyDescent="0.25">
      <c r="E78910" s="71"/>
    </row>
    <row r="78911" spans="5:5" x14ac:dyDescent="0.25">
      <c r="E78911" s="71"/>
    </row>
    <row r="78912" spans="5:5" x14ac:dyDescent="0.25">
      <c r="E78912" s="71"/>
    </row>
    <row r="78913" spans="5:5" x14ac:dyDescent="0.25">
      <c r="E78913" s="71"/>
    </row>
    <row r="78914" spans="5:5" x14ac:dyDescent="0.25">
      <c r="E78914" s="71"/>
    </row>
    <row r="78915" spans="5:5" x14ac:dyDescent="0.25">
      <c r="E78915" s="71"/>
    </row>
    <row r="78916" spans="5:5" x14ac:dyDescent="0.25">
      <c r="E78916" s="71"/>
    </row>
    <row r="78917" spans="5:5" x14ac:dyDescent="0.25">
      <c r="E78917" s="71"/>
    </row>
    <row r="78918" spans="5:5" x14ac:dyDescent="0.25">
      <c r="E78918" s="71"/>
    </row>
    <row r="78919" spans="5:5" x14ac:dyDescent="0.25">
      <c r="E78919" s="71"/>
    </row>
    <row r="78920" spans="5:5" x14ac:dyDescent="0.25">
      <c r="E78920" s="71"/>
    </row>
    <row r="78921" spans="5:5" x14ac:dyDescent="0.25">
      <c r="E78921" s="71"/>
    </row>
    <row r="78922" spans="5:5" x14ac:dyDescent="0.25">
      <c r="E78922" s="71"/>
    </row>
    <row r="78923" spans="5:5" x14ac:dyDescent="0.25">
      <c r="E78923" s="71"/>
    </row>
    <row r="78924" spans="5:5" x14ac:dyDescent="0.25">
      <c r="E78924" s="71"/>
    </row>
    <row r="78925" spans="5:5" x14ac:dyDescent="0.25">
      <c r="E78925" s="71"/>
    </row>
    <row r="78926" spans="5:5" x14ac:dyDescent="0.25">
      <c r="E78926" s="71"/>
    </row>
    <row r="78927" spans="5:5" x14ac:dyDescent="0.25">
      <c r="E78927" s="71"/>
    </row>
    <row r="78928" spans="5:5" x14ac:dyDescent="0.25">
      <c r="E78928" s="71"/>
    </row>
    <row r="78929" spans="5:5" x14ac:dyDescent="0.25">
      <c r="E78929" s="71"/>
    </row>
    <row r="78930" spans="5:5" x14ac:dyDescent="0.25">
      <c r="E78930" s="71"/>
    </row>
    <row r="78931" spans="5:5" x14ac:dyDescent="0.25">
      <c r="E78931" s="71"/>
    </row>
    <row r="78932" spans="5:5" x14ac:dyDescent="0.25">
      <c r="E78932" s="71"/>
    </row>
    <row r="78933" spans="5:5" x14ac:dyDescent="0.25">
      <c r="E78933" s="71"/>
    </row>
    <row r="78934" spans="5:5" x14ac:dyDescent="0.25">
      <c r="E78934" s="71"/>
    </row>
    <row r="78935" spans="5:5" x14ac:dyDescent="0.25">
      <c r="E78935" s="71"/>
    </row>
    <row r="78936" spans="5:5" x14ac:dyDescent="0.25">
      <c r="E78936" s="71"/>
    </row>
    <row r="78937" spans="5:5" x14ac:dyDescent="0.25">
      <c r="E78937" s="71"/>
    </row>
    <row r="78938" spans="5:5" x14ac:dyDescent="0.25">
      <c r="E78938" s="71"/>
    </row>
    <row r="78939" spans="5:5" x14ac:dyDescent="0.25">
      <c r="E78939" s="71"/>
    </row>
    <row r="78940" spans="5:5" x14ac:dyDescent="0.25">
      <c r="E78940" s="71"/>
    </row>
    <row r="78941" spans="5:5" x14ac:dyDescent="0.25">
      <c r="E78941" s="71"/>
    </row>
    <row r="78942" spans="5:5" x14ac:dyDescent="0.25">
      <c r="E78942" s="71"/>
    </row>
    <row r="78943" spans="5:5" x14ac:dyDescent="0.25">
      <c r="E78943" s="71"/>
    </row>
    <row r="78944" spans="5:5" x14ac:dyDescent="0.25">
      <c r="E78944" s="71"/>
    </row>
    <row r="78945" spans="5:5" x14ac:dyDescent="0.25">
      <c r="E78945" s="71"/>
    </row>
    <row r="78946" spans="5:5" x14ac:dyDescent="0.25">
      <c r="E78946" s="71"/>
    </row>
    <row r="78947" spans="5:5" x14ac:dyDescent="0.25">
      <c r="E78947" s="71"/>
    </row>
    <row r="78948" spans="5:5" x14ac:dyDescent="0.25">
      <c r="E78948" s="71"/>
    </row>
    <row r="78949" spans="5:5" x14ac:dyDescent="0.25">
      <c r="E78949" s="71"/>
    </row>
    <row r="78950" spans="5:5" x14ac:dyDescent="0.25">
      <c r="E78950" s="71"/>
    </row>
    <row r="78951" spans="5:5" x14ac:dyDescent="0.25">
      <c r="E78951" s="71"/>
    </row>
    <row r="78952" spans="5:5" x14ac:dyDescent="0.25">
      <c r="E78952" s="71"/>
    </row>
    <row r="78953" spans="5:5" x14ac:dyDescent="0.25">
      <c r="E78953" s="71"/>
    </row>
    <row r="78954" spans="5:5" x14ac:dyDescent="0.25">
      <c r="E78954" s="71"/>
    </row>
    <row r="78955" spans="5:5" x14ac:dyDescent="0.25">
      <c r="E78955" s="71"/>
    </row>
    <row r="78956" spans="5:5" x14ac:dyDescent="0.25">
      <c r="E78956" s="71"/>
    </row>
    <row r="78957" spans="5:5" x14ac:dyDescent="0.25">
      <c r="E78957" s="71"/>
    </row>
    <row r="78958" spans="5:5" x14ac:dyDescent="0.25">
      <c r="E78958" s="71"/>
    </row>
    <row r="78959" spans="5:5" x14ac:dyDescent="0.25">
      <c r="E78959" s="71"/>
    </row>
    <row r="78960" spans="5:5" x14ac:dyDescent="0.25">
      <c r="E78960" s="71"/>
    </row>
    <row r="78961" spans="5:5" x14ac:dyDescent="0.25">
      <c r="E78961" s="71"/>
    </row>
    <row r="78962" spans="5:5" x14ac:dyDescent="0.25">
      <c r="E78962" s="71"/>
    </row>
    <row r="78963" spans="5:5" x14ac:dyDescent="0.25">
      <c r="E78963" s="71"/>
    </row>
    <row r="78964" spans="5:5" x14ac:dyDescent="0.25">
      <c r="E78964" s="71"/>
    </row>
    <row r="78965" spans="5:5" x14ac:dyDescent="0.25">
      <c r="E78965" s="71"/>
    </row>
    <row r="78966" spans="5:5" x14ac:dyDescent="0.25">
      <c r="E78966" s="71"/>
    </row>
    <row r="78967" spans="5:5" x14ac:dyDescent="0.25">
      <c r="E78967" s="71"/>
    </row>
    <row r="78968" spans="5:5" x14ac:dyDescent="0.25">
      <c r="E78968" s="71"/>
    </row>
    <row r="78969" spans="5:5" x14ac:dyDescent="0.25">
      <c r="E78969" s="71"/>
    </row>
    <row r="78970" spans="5:5" x14ac:dyDescent="0.25">
      <c r="E78970" s="71"/>
    </row>
    <row r="78971" spans="5:5" x14ac:dyDescent="0.25">
      <c r="E78971" s="71"/>
    </row>
    <row r="78972" spans="5:5" x14ac:dyDescent="0.25">
      <c r="E78972" s="71"/>
    </row>
    <row r="78973" spans="5:5" x14ac:dyDescent="0.25">
      <c r="E78973" s="71"/>
    </row>
    <row r="78974" spans="5:5" x14ac:dyDescent="0.25">
      <c r="E78974" s="71"/>
    </row>
    <row r="78975" spans="5:5" x14ac:dyDescent="0.25">
      <c r="E78975" s="71"/>
    </row>
    <row r="78976" spans="5:5" x14ac:dyDescent="0.25">
      <c r="E78976" s="71"/>
    </row>
    <row r="78977" spans="5:5" x14ac:dyDescent="0.25">
      <c r="E78977" s="71"/>
    </row>
    <row r="78978" spans="5:5" x14ac:dyDescent="0.25">
      <c r="E78978" s="71"/>
    </row>
    <row r="78979" spans="5:5" x14ac:dyDescent="0.25">
      <c r="E78979" s="71"/>
    </row>
    <row r="78980" spans="5:5" x14ac:dyDescent="0.25">
      <c r="E78980" s="71"/>
    </row>
    <row r="78981" spans="5:5" x14ac:dyDescent="0.25">
      <c r="E78981" s="71"/>
    </row>
    <row r="78982" spans="5:5" x14ac:dyDescent="0.25">
      <c r="E78982" s="71"/>
    </row>
    <row r="78983" spans="5:5" x14ac:dyDescent="0.25">
      <c r="E78983" s="71"/>
    </row>
    <row r="78984" spans="5:5" x14ac:dyDescent="0.25">
      <c r="E78984" s="71"/>
    </row>
    <row r="78985" spans="5:5" x14ac:dyDescent="0.25">
      <c r="E78985" s="71"/>
    </row>
    <row r="78986" spans="5:5" x14ac:dyDescent="0.25">
      <c r="E78986" s="71"/>
    </row>
    <row r="78987" spans="5:5" x14ac:dyDescent="0.25">
      <c r="E78987" s="71"/>
    </row>
    <row r="78988" spans="5:5" x14ac:dyDescent="0.25">
      <c r="E78988" s="71"/>
    </row>
    <row r="78989" spans="5:5" x14ac:dyDescent="0.25">
      <c r="E78989" s="71"/>
    </row>
    <row r="78990" spans="5:5" x14ac:dyDescent="0.25">
      <c r="E78990" s="71"/>
    </row>
    <row r="78991" spans="5:5" x14ac:dyDescent="0.25">
      <c r="E78991" s="71"/>
    </row>
    <row r="78992" spans="5:5" x14ac:dyDescent="0.25">
      <c r="E78992" s="71"/>
    </row>
    <row r="78993" spans="5:5" x14ac:dyDescent="0.25">
      <c r="E78993" s="71"/>
    </row>
    <row r="78994" spans="5:5" x14ac:dyDescent="0.25">
      <c r="E78994" s="71"/>
    </row>
    <row r="78995" spans="5:5" x14ac:dyDescent="0.25">
      <c r="E78995" s="71"/>
    </row>
    <row r="78996" spans="5:5" x14ac:dyDescent="0.25">
      <c r="E78996" s="71"/>
    </row>
    <row r="78997" spans="5:5" x14ac:dyDescent="0.25">
      <c r="E78997" s="71"/>
    </row>
    <row r="78998" spans="5:5" x14ac:dyDescent="0.25">
      <c r="E78998" s="71"/>
    </row>
    <row r="78999" spans="5:5" x14ac:dyDescent="0.25">
      <c r="E78999" s="71"/>
    </row>
    <row r="79000" spans="5:5" x14ac:dyDescent="0.25">
      <c r="E79000" s="71"/>
    </row>
    <row r="79001" spans="5:5" x14ac:dyDescent="0.25">
      <c r="E79001" s="71"/>
    </row>
    <row r="79002" spans="5:5" x14ac:dyDescent="0.25">
      <c r="E79002" s="71"/>
    </row>
    <row r="79003" spans="5:5" x14ac:dyDescent="0.25">
      <c r="E79003" s="71"/>
    </row>
    <row r="79004" spans="5:5" x14ac:dyDescent="0.25">
      <c r="E79004" s="71"/>
    </row>
    <row r="79005" spans="5:5" x14ac:dyDescent="0.25">
      <c r="E79005" s="71"/>
    </row>
    <row r="79006" spans="5:5" x14ac:dyDescent="0.25">
      <c r="E79006" s="71"/>
    </row>
    <row r="79007" spans="5:5" x14ac:dyDescent="0.25">
      <c r="E79007" s="71"/>
    </row>
    <row r="79008" spans="5:5" x14ac:dyDescent="0.25">
      <c r="E79008" s="71"/>
    </row>
    <row r="79009" spans="5:5" x14ac:dyDescent="0.25">
      <c r="E79009" s="71"/>
    </row>
    <row r="79010" spans="5:5" x14ac:dyDescent="0.25">
      <c r="E79010" s="71"/>
    </row>
    <row r="79011" spans="5:5" x14ac:dyDescent="0.25">
      <c r="E79011" s="71"/>
    </row>
    <row r="79012" spans="5:5" x14ac:dyDescent="0.25">
      <c r="E79012" s="71"/>
    </row>
    <row r="79013" spans="5:5" x14ac:dyDescent="0.25">
      <c r="E79013" s="71"/>
    </row>
    <row r="79014" spans="5:5" x14ac:dyDescent="0.25">
      <c r="E79014" s="71"/>
    </row>
    <row r="79015" spans="5:5" x14ac:dyDescent="0.25">
      <c r="E79015" s="71"/>
    </row>
    <row r="79016" spans="5:5" x14ac:dyDescent="0.25">
      <c r="E79016" s="71"/>
    </row>
    <row r="79017" spans="5:5" x14ac:dyDescent="0.25">
      <c r="E79017" s="71"/>
    </row>
    <row r="79018" spans="5:5" x14ac:dyDescent="0.25">
      <c r="E79018" s="71"/>
    </row>
    <row r="79019" spans="5:5" x14ac:dyDescent="0.25">
      <c r="E79019" s="71"/>
    </row>
    <row r="79020" spans="5:5" x14ac:dyDescent="0.25">
      <c r="E79020" s="71"/>
    </row>
    <row r="79021" spans="5:5" x14ac:dyDescent="0.25">
      <c r="E79021" s="71"/>
    </row>
    <row r="79022" spans="5:5" x14ac:dyDescent="0.25">
      <c r="E79022" s="71"/>
    </row>
    <row r="79023" spans="5:5" x14ac:dyDescent="0.25">
      <c r="E79023" s="71"/>
    </row>
    <row r="79024" spans="5:5" x14ac:dyDescent="0.25">
      <c r="E79024" s="71"/>
    </row>
    <row r="79025" spans="5:5" x14ac:dyDescent="0.25">
      <c r="E79025" s="71"/>
    </row>
    <row r="79026" spans="5:5" x14ac:dyDescent="0.25">
      <c r="E79026" s="71"/>
    </row>
    <row r="79027" spans="5:5" x14ac:dyDescent="0.25">
      <c r="E79027" s="71"/>
    </row>
    <row r="79028" spans="5:5" x14ac:dyDescent="0.25">
      <c r="E79028" s="71"/>
    </row>
    <row r="79029" spans="5:5" x14ac:dyDescent="0.25">
      <c r="E79029" s="71"/>
    </row>
    <row r="79030" spans="5:5" x14ac:dyDescent="0.25">
      <c r="E79030" s="71"/>
    </row>
    <row r="79031" spans="5:5" x14ac:dyDescent="0.25">
      <c r="E79031" s="71"/>
    </row>
    <row r="79032" spans="5:5" x14ac:dyDescent="0.25">
      <c r="E79032" s="71"/>
    </row>
    <row r="79033" spans="5:5" x14ac:dyDescent="0.25">
      <c r="E79033" s="71"/>
    </row>
    <row r="79034" spans="5:5" x14ac:dyDescent="0.25">
      <c r="E79034" s="71"/>
    </row>
    <row r="79035" spans="5:5" x14ac:dyDescent="0.25">
      <c r="E79035" s="71"/>
    </row>
    <row r="79036" spans="5:5" x14ac:dyDescent="0.25">
      <c r="E79036" s="71"/>
    </row>
    <row r="79037" spans="5:5" x14ac:dyDescent="0.25">
      <c r="E79037" s="71"/>
    </row>
    <row r="79038" spans="5:5" x14ac:dyDescent="0.25">
      <c r="E79038" s="71"/>
    </row>
    <row r="79039" spans="5:5" x14ac:dyDescent="0.25">
      <c r="E79039" s="71"/>
    </row>
    <row r="79040" spans="5:5" x14ac:dyDescent="0.25">
      <c r="E79040" s="71"/>
    </row>
    <row r="79041" spans="5:5" x14ac:dyDescent="0.25">
      <c r="E79041" s="71"/>
    </row>
    <row r="79042" spans="5:5" x14ac:dyDescent="0.25">
      <c r="E79042" s="71"/>
    </row>
    <row r="79043" spans="5:5" x14ac:dyDescent="0.25">
      <c r="E79043" s="71"/>
    </row>
    <row r="79044" spans="5:5" x14ac:dyDescent="0.25">
      <c r="E79044" s="71"/>
    </row>
    <row r="79045" spans="5:5" x14ac:dyDescent="0.25">
      <c r="E79045" s="71"/>
    </row>
    <row r="79046" spans="5:5" x14ac:dyDescent="0.25">
      <c r="E79046" s="71"/>
    </row>
    <row r="79047" spans="5:5" x14ac:dyDescent="0.25">
      <c r="E79047" s="71"/>
    </row>
    <row r="79048" spans="5:5" x14ac:dyDescent="0.25">
      <c r="E79048" s="71"/>
    </row>
    <row r="79049" spans="5:5" x14ac:dyDescent="0.25">
      <c r="E79049" s="71"/>
    </row>
    <row r="79050" spans="5:5" x14ac:dyDescent="0.25">
      <c r="E79050" s="71"/>
    </row>
    <row r="79051" spans="5:5" x14ac:dyDescent="0.25">
      <c r="E79051" s="71"/>
    </row>
    <row r="79052" spans="5:5" x14ac:dyDescent="0.25">
      <c r="E79052" s="71"/>
    </row>
    <row r="79053" spans="5:5" x14ac:dyDescent="0.25">
      <c r="E79053" s="71"/>
    </row>
    <row r="79054" spans="5:5" x14ac:dyDescent="0.25">
      <c r="E79054" s="71"/>
    </row>
    <row r="79055" spans="5:5" x14ac:dyDescent="0.25">
      <c r="E79055" s="71"/>
    </row>
    <row r="79056" spans="5:5" x14ac:dyDescent="0.25">
      <c r="E79056" s="71"/>
    </row>
    <row r="79057" spans="5:5" x14ac:dyDescent="0.25">
      <c r="E79057" s="71"/>
    </row>
    <row r="79058" spans="5:5" x14ac:dyDescent="0.25">
      <c r="E79058" s="71"/>
    </row>
    <row r="79059" spans="5:5" x14ac:dyDescent="0.25">
      <c r="E79059" s="71"/>
    </row>
    <row r="79060" spans="5:5" x14ac:dyDescent="0.25">
      <c r="E79060" s="71"/>
    </row>
    <row r="79061" spans="5:5" x14ac:dyDescent="0.25">
      <c r="E79061" s="71"/>
    </row>
    <row r="79062" spans="5:5" x14ac:dyDescent="0.25">
      <c r="E79062" s="71"/>
    </row>
    <row r="79063" spans="5:5" x14ac:dyDescent="0.25">
      <c r="E79063" s="71"/>
    </row>
    <row r="79064" spans="5:5" x14ac:dyDescent="0.25">
      <c r="E79064" s="71"/>
    </row>
    <row r="79065" spans="5:5" x14ac:dyDescent="0.25">
      <c r="E79065" s="71"/>
    </row>
    <row r="79066" spans="5:5" x14ac:dyDescent="0.25">
      <c r="E79066" s="71"/>
    </row>
    <row r="79067" spans="5:5" x14ac:dyDescent="0.25">
      <c r="E79067" s="71"/>
    </row>
    <row r="79068" spans="5:5" x14ac:dyDescent="0.25">
      <c r="E79068" s="71"/>
    </row>
    <row r="79069" spans="5:5" x14ac:dyDescent="0.25">
      <c r="E79069" s="71"/>
    </row>
    <row r="79070" spans="5:5" x14ac:dyDescent="0.25">
      <c r="E79070" s="71"/>
    </row>
    <row r="79071" spans="5:5" x14ac:dyDescent="0.25">
      <c r="E79071" s="71"/>
    </row>
    <row r="79072" spans="5:5" x14ac:dyDescent="0.25">
      <c r="E79072" s="71"/>
    </row>
    <row r="79073" spans="5:5" x14ac:dyDescent="0.25">
      <c r="E79073" s="71"/>
    </row>
    <row r="79074" spans="5:5" x14ac:dyDescent="0.25">
      <c r="E79074" s="71"/>
    </row>
    <row r="79075" spans="5:5" x14ac:dyDescent="0.25">
      <c r="E79075" s="71"/>
    </row>
    <row r="79076" spans="5:5" x14ac:dyDescent="0.25">
      <c r="E79076" s="71"/>
    </row>
    <row r="79077" spans="5:5" x14ac:dyDescent="0.25">
      <c r="E79077" s="71"/>
    </row>
    <row r="79078" spans="5:5" x14ac:dyDescent="0.25">
      <c r="E79078" s="71"/>
    </row>
    <row r="79079" spans="5:5" x14ac:dyDescent="0.25">
      <c r="E79079" s="71"/>
    </row>
    <row r="79080" spans="5:5" x14ac:dyDescent="0.25">
      <c r="E79080" s="71"/>
    </row>
    <row r="79081" spans="5:5" x14ac:dyDescent="0.25">
      <c r="E79081" s="71"/>
    </row>
    <row r="79082" spans="5:5" x14ac:dyDescent="0.25">
      <c r="E79082" s="71"/>
    </row>
    <row r="79083" spans="5:5" x14ac:dyDescent="0.25">
      <c r="E79083" s="71"/>
    </row>
    <row r="79084" spans="5:5" x14ac:dyDescent="0.25">
      <c r="E79084" s="71"/>
    </row>
    <row r="79085" spans="5:5" x14ac:dyDescent="0.25">
      <c r="E79085" s="71"/>
    </row>
    <row r="79086" spans="5:5" x14ac:dyDescent="0.25">
      <c r="E79086" s="71"/>
    </row>
    <row r="79087" spans="5:5" x14ac:dyDescent="0.25">
      <c r="E79087" s="71"/>
    </row>
    <row r="79088" spans="5:5" x14ac:dyDescent="0.25">
      <c r="E79088" s="71"/>
    </row>
    <row r="79089" spans="5:5" x14ac:dyDescent="0.25">
      <c r="E79089" s="71"/>
    </row>
    <row r="79090" spans="5:5" x14ac:dyDescent="0.25">
      <c r="E79090" s="71"/>
    </row>
    <row r="79091" spans="5:5" x14ac:dyDescent="0.25">
      <c r="E79091" s="71"/>
    </row>
    <row r="79092" spans="5:5" x14ac:dyDescent="0.25">
      <c r="E79092" s="71"/>
    </row>
    <row r="79093" spans="5:5" x14ac:dyDescent="0.25">
      <c r="E79093" s="71"/>
    </row>
    <row r="79094" spans="5:5" x14ac:dyDescent="0.25">
      <c r="E79094" s="71"/>
    </row>
    <row r="79095" spans="5:5" x14ac:dyDescent="0.25">
      <c r="E79095" s="71"/>
    </row>
    <row r="79096" spans="5:5" x14ac:dyDescent="0.25">
      <c r="E79096" s="71"/>
    </row>
    <row r="79097" spans="5:5" x14ac:dyDescent="0.25">
      <c r="E79097" s="71"/>
    </row>
    <row r="79098" spans="5:5" x14ac:dyDescent="0.25">
      <c r="E79098" s="71"/>
    </row>
    <row r="79099" spans="5:5" x14ac:dyDescent="0.25">
      <c r="E79099" s="71"/>
    </row>
    <row r="79100" spans="5:5" x14ac:dyDescent="0.25">
      <c r="E79100" s="71"/>
    </row>
    <row r="79101" spans="5:5" x14ac:dyDescent="0.25">
      <c r="E79101" s="71"/>
    </row>
    <row r="79102" spans="5:5" x14ac:dyDescent="0.25">
      <c r="E79102" s="71"/>
    </row>
    <row r="79103" spans="5:5" x14ac:dyDescent="0.25">
      <c r="E79103" s="71"/>
    </row>
    <row r="79104" spans="5:5" x14ac:dyDescent="0.25">
      <c r="E79104" s="71"/>
    </row>
    <row r="79105" spans="5:5" x14ac:dyDescent="0.25">
      <c r="E79105" s="71"/>
    </row>
    <row r="79106" spans="5:5" x14ac:dyDescent="0.25">
      <c r="E79106" s="71"/>
    </row>
    <row r="79107" spans="5:5" x14ac:dyDescent="0.25">
      <c r="E79107" s="71"/>
    </row>
    <row r="79108" spans="5:5" x14ac:dyDescent="0.25">
      <c r="E79108" s="71"/>
    </row>
    <row r="79109" spans="5:5" x14ac:dyDescent="0.25">
      <c r="E79109" s="71"/>
    </row>
    <row r="79110" spans="5:5" x14ac:dyDescent="0.25">
      <c r="E79110" s="71"/>
    </row>
    <row r="79111" spans="5:5" x14ac:dyDescent="0.25">
      <c r="E79111" s="71"/>
    </row>
    <row r="79112" spans="5:5" x14ac:dyDescent="0.25">
      <c r="E79112" s="71"/>
    </row>
    <row r="79113" spans="5:5" x14ac:dyDescent="0.25">
      <c r="E79113" s="71"/>
    </row>
    <row r="79114" spans="5:5" x14ac:dyDescent="0.25">
      <c r="E79114" s="71"/>
    </row>
    <row r="79115" spans="5:5" x14ac:dyDescent="0.25">
      <c r="E79115" s="71"/>
    </row>
    <row r="79116" spans="5:5" x14ac:dyDescent="0.25">
      <c r="E79116" s="71"/>
    </row>
    <row r="79117" spans="5:5" x14ac:dyDescent="0.25">
      <c r="E79117" s="71"/>
    </row>
    <row r="79118" spans="5:5" x14ac:dyDescent="0.25">
      <c r="E79118" s="71"/>
    </row>
    <row r="79119" spans="5:5" x14ac:dyDescent="0.25">
      <c r="E79119" s="71"/>
    </row>
    <row r="79120" spans="5:5" x14ac:dyDescent="0.25">
      <c r="E79120" s="71"/>
    </row>
    <row r="79121" spans="5:5" x14ac:dyDescent="0.25">
      <c r="E79121" s="71"/>
    </row>
    <row r="79122" spans="5:5" x14ac:dyDescent="0.25">
      <c r="E79122" s="71"/>
    </row>
    <row r="79123" spans="5:5" x14ac:dyDescent="0.25">
      <c r="E79123" s="71"/>
    </row>
    <row r="79124" spans="5:5" x14ac:dyDescent="0.25">
      <c r="E79124" s="71"/>
    </row>
    <row r="79125" spans="5:5" x14ac:dyDescent="0.25">
      <c r="E79125" s="71"/>
    </row>
    <row r="79126" spans="5:5" x14ac:dyDescent="0.25">
      <c r="E79126" s="71"/>
    </row>
    <row r="79127" spans="5:5" x14ac:dyDescent="0.25">
      <c r="E79127" s="71"/>
    </row>
    <row r="79128" spans="5:5" x14ac:dyDescent="0.25">
      <c r="E79128" s="71"/>
    </row>
    <row r="79129" spans="5:5" x14ac:dyDescent="0.25">
      <c r="E79129" s="71"/>
    </row>
    <row r="79130" spans="5:5" x14ac:dyDescent="0.25">
      <c r="E79130" s="71"/>
    </row>
    <row r="79131" spans="5:5" x14ac:dyDescent="0.25">
      <c r="E79131" s="71"/>
    </row>
    <row r="79132" spans="5:5" x14ac:dyDescent="0.25">
      <c r="E79132" s="71"/>
    </row>
    <row r="79133" spans="5:5" x14ac:dyDescent="0.25">
      <c r="E79133" s="71"/>
    </row>
    <row r="79134" spans="5:5" x14ac:dyDescent="0.25">
      <c r="E79134" s="71"/>
    </row>
    <row r="79135" spans="5:5" x14ac:dyDescent="0.25">
      <c r="E79135" s="71"/>
    </row>
    <row r="79136" spans="5:5" x14ac:dyDescent="0.25">
      <c r="E79136" s="71"/>
    </row>
    <row r="79137" spans="5:5" x14ac:dyDescent="0.25">
      <c r="E79137" s="71"/>
    </row>
    <row r="79138" spans="5:5" x14ac:dyDescent="0.25">
      <c r="E79138" s="71"/>
    </row>
    <row r="79139" spans="5:5" x14ac:dyDescent="0.25">
      <c r="E79139" s="71"/>
    </row>
    <row r="79140" spans="5:5" x14ac:dyDescent="0.25">
      <c r="E79140" s="71"/>
    </row>
    <row r="79141" spans="5:5" x14ac:dyDescent="0.25">
      <c r="E79141" s="71"/>
    </row>
    <row r="79142" spans="5:5" x14ac:dyDescent="0.25">
      <c r="E79142" s="71"/>
    </row>
    <row r="79143" spans="5:5" x14ac:dyDescent="0.25">
      <c r="E79143" s="71"/>
    </row>
    <row r="79144" spans="5:5" x14ac:dyDescent="0.25">
      <c r="E79144" s="71"/>
    </row>
    <row r="79145" spans="5:5" x14ac:dyDescent="0.25">
      <c r="E79145" s="71"/>
    </row>
    <row r="79146" spans="5:5" x14ac:dyDescent="0.25">
      <c r="E79146" s="71"/>
    </row>
    <row r="79147" spans="5:5" x14ac:dyDescent="0.25">
      <c r="E79147" s="71"/>
    </row>
    <row r="79148" spans="5:5" x14ac:dyDescent="0.25">
      <c r="E79148" s="71"/>
    </row>
    <row r="79149" spans="5:5" x14ac:dyDescent="0.25">
      <c r="E79149" s="71"/>
    </row>
    <row r="79150" spans="5:5" x14ac:dyDescent="0.25">
      <c r="E79150" s="71"/>
    </row>
    <row r="79151" spans="5:5" x14ac:dyDescent="0.25">
      <c r="E79151" s="71"/>
    </row>
    <row r="79152" spans="5:5" x14ac:dyDescent="0.25">
      <c r="E79152" s="71"/>
    </row>
    <row r="79153" spans="5:5" x14ac:dyDescent="0.25">
      <c r="E79153" s="71"/>
    </row>
    <row r="79154" spans="5:5" x14ac:dyDescent="0.25">
      <c r="E79154" s="71"/>
    </row>
    <row r="79155" spans="5:5" x14ac:dyDescent="0.25">
      <c r="E79155" s="71"/>
    </row>
    <row r="79156" spans="5:5" x14ac:dyDescent="0.25">
      <c r="E79156" s="71"/>
    </row>
    <row r="79157" spans="5:5" x14ac:dyDescent="0.25">
      <c r="E79157" s="71"/>
    </row>
    <row r="79158" spans="5:5" x14ac:dyDescent="0.25">
      <c r="E79158" s="71"/>
    </row>
    <row r="79159" spans="5:5" x14ac:dyDescent="0.25">
      <c r="E79159" s="71"/>
    </row>
    <row r="79160" spans="5:5" x14ac:dyDescent="0.25">
      <c r="E79160" s="71"/>
    </row>
    <row r="79161" spans="5:5" x14ac:dyDescent="0.25">
      <c r="E79161" s="71"/>
    </row>
    <row r="79162" spans="5:5" x14ac:dyDescent="0.25">
      <c r="E79162" s="71"/>
    </row>
    <row r="79163" spans="5:5" x14ac:dyDescent="0.25">
      <c r="E79163" s="71"/>
    </row>
    <row r="79164" spans="5:5" x14ac:dyDescent="0.25">
      <c r="E79164" s="71"/>
    </row>
    <row r="79165" spans="5:5" x14ac:dyDescent="0.25">
      <c r="E79165" s="71"/>
    </row>
    <row r="79166" spans="5:5" x14ac:dyDescent="0.25">
      <c r="E79166" s="71"/>
    </row>
    <row r="79167" spans="5:5" x14ac:dyDescent="0.25">
      <c r="E79167" s="71"/>
    </row>
    <row r="79168" spans="5:5" x14ac:dyDescent="0.25">
      <c r="E79168" s="71"/>
    </row>
    <row r="79169" spans="5:5" x14ac:dyDescent="0.25">
      <c r="E79169" s="71"/>
    </row>
    <row r="79170" spans="5:5" x14ac:dyDescent="0.25">
      <c r="E79170" s="71"/>
    </row>
    <row r="79171" spans="5:5" x14ac:dyDescent="0.25">
      <c r="E79171" s="71"/>
    </row>
    <row r="79172" spans="5:5" x14ac:dyDescent="0.25">
      <c r="E79172" s="71"/>
    </row>
    <row r="79173" spans="5:5" x14ac:dyDescent="0.25">
      <c r="E79173" s="71"/>
    </row>
    <row r="79174" spans="5:5" x14ac:dyDescent="0.25">
      <c r="E79174" s="71"/>
    </row>
    <row r="79175" spans="5:5" x14ac:dyDescent="0.25">
      <c r="E79175" s="71"/>
    </row>
    <row r="79176" spans="5:5" x14ac:dyDescent="0.25">
      <c r="E79176" s="71"/>
    </row>
    <row r="79177" spans="5:5" x14ac:dyDescent="0.25">
      <c r="E79177" s="71"/>
    </row>
    <row r="79178" spans="5:5" x14ac:dyDescent="0.25">
      <c r="E79178" s="71"/>
    </row>
    <row r="79179" spans="5:5" x14ac:dyDescent="0.25">
      <c r="E79179" s="71"/>
    </row>
    <row r="79180" spans="5:5" x14ac:dyDescent="0.25">
      <c r="E79180" s="71"/>
    </row>
    <row r="79181" spans="5:5" x14ac:dyDescent="0.25">
      <c r="E79181" s="71"/>
    </row>
    <row r="79182" spans="5:5" x14ac:dyDescent="0.25">
      <c r="E79182" s="71"/>
    </row>
    <row r="79183" spans="5:5" x14ac:dyDescent="0.25">
      <c r="E79183" s="71"/>
    </row>
    <row r="79184" spans="5:5" x14ac:dyDescent="0.25">
      <c r="E79184" s="71"/>
    </row>
    <row r="79185" spans="5:5" x14ac:dyDescent="0.25">
      <c r="E79185" s="71"/>
    </row>
    <row r="79186" spans="5:5" x14ac:dyDescent="0.25">
      <c r="E79186" s="71"/>
    </row>
    <row r="79187" spans="5:5" x14ac:dyDescent="0.25">
      <c r="E79187" s="71"/>
    </row>
    <row r="79188" spans="5:5" x14ac:dyDescent="0.25">
      <c r="E79188" s="71"/>
    </row>
    <row r="79189" spans="5:5" x14ac:dyDescent="0.25">
      <c r="E79189" s="71"/>
    </row>
    <row r="79190" spans="5:5" x14ac:dyDescent="0.25">
      <c r="E79190" s="71"/>
    </row>
    <row r="79191" spans="5:5" x14ac:dyDescent="0.25">
      <c r="E79191" s="71"/>
    </row>
    <row r="79192" spans="5:5" x14ac:dyDescent="0.25">
      <c r="E79192" s="71"/>
    </row>
    <row r="79193" spans="5:5" x14ac:dyDescent="0.25">
      <c r="E79193" s="71"/>
    </row>
    <row r="79194" spans="5:5" x14ac:dyDescent="0.25">
      <c r="E79194" s="71"/>
    </row>
    <row r="79195" spans="5:5" x14ac:dyDescent="0.25">
      <c r="E79195" s="71"/>
    </row>
    <row r="79196" spans="5:5" x14ac:dyDescent="0.25">
      <c r="E79196" s="71"/>
    </row>
    <row r="79197" spans="5:5" x14ac:dyDescent="0.25">
      <c r="E79197" s="71"/>
    </row>
    <row r="79198" spans="5:5" x14ac:dyDescent="0.25">
      <c r="E79198" s="71"/>
    </row>
    <row r="79199" spans="5:5" x14ac:dyDescent="0.25">
      <c r="E79199" s="71"/>
    </row>
    <row r="79200" spans="5:5" x14ac:dyDescent="0.25">
      <c r="E79200" s="71"/>
    </row>
    <row r="79201" spans="5:5" x14ac:dyDescent="0.25">
      <c r="E79201" s="71"/>
    </row>
    <row r="79202" spans="5:5" x14ac:dyDescent="0.25">
      <c r="E79202" s="71"/>
    </row>
    <row r="79203" spans="5:5" x14ac:dyDescent="0.25">
      <c r="E79203" s="71"/>
    </row>
    <row r="79204" spans="5:5" x14ac:dyDescent="0.25">
      <c r="E79204" s="71"/>
    </row>
    <row r="79205" spans="5:5" x14ac:dyDescent="0.25">
      <c r="E79205" s="71"/>
    </row>
    <row r="79206" spans="5:5" x14ac:dyDescent="0.25">
      <c r="E79206" s="71"/>
    </row>
    <row r="79207" spans="5:5" x14ac:dyDescent="0.25">
      <c r="E79207" s="71"/>
    </row>
    <row r="79208" spans="5:5" x14ac:dyDescent="0.25">
      <c r="E79208" s="71"/>
    </row>
    <row r="79209" spans="5:5" x14ac:dyDescent="0.25">
      <c r="E79209" s="71"/>
    </row>
    <row r="79210" spans="5:5" x14ac:dyDescent="0.25">
      <c r="E79210" s="71"/>
    </row>
    <row r="79211" spans="5:5" x14ac:dyDescent="0.25">
      <c r="E79211" s="71"/>
    </row>
    <row r="79212" spans="5:5" x14ac:dyDescent="0.25">
      <c r="E79212" s="71"/>
    </row>
    <row r="79213" spans="5:5" x14ac:dyDescent="0.25">
      <c r="E79213" s="71"/>
    </row>
    <row r="79214" spans="5:5" x14ac:dyDescent="0.25">
      <c r="E79214" s="71"/>
    </row>
    <row r="79215" spans="5:5" x14ac:dyDescent="0.25">
      <c r="E79215" s="71"/>
    </row>
    <row r="79216" spans="5:5" x14ac:dyDescent="0.25">
      <c r="E79216" s="71"/>
    </row>
    <row r="79217" spans="5:5" x14ac:dyDescent="0.25">
      <c r="E79217" s="71"/>
    </row>
    <row r="79218" spans="5:5" x14ac:dyDescent="0.25">
      <c r="E79218" s="71"/>
    </row>
    <row r="79219" spans="5:5" x14ac:dyDescent="0.25">
      <c r="E79219" s="71"/>
    </row>
    <row r="79220" spans="5:5" x14ac:dyDescent="0.25">
      <c r="E79220" s="71"/>
    </row>
    <row r="79221" spans="5:5" x14ac:dyDescent="0.25">
      <c r="E79221" s="71"/>
    </row>
    <row r="79222" spans="5:5" x14ac:dyDescent="0.25">
      <c r="E79222" s="71"/>
    </row>
    <row r="79223" spans="5:5" x14ac:dyDescent="0.25">
      <c r="E79223" s="71"/>
    </row>
    <row r="79224" spans="5:5" x14ac:dyDescent="0.25">
      <c r="E79224" s="71"/>
    </row>
    <row r="79225" spans="5:5" x14ac:dyDescent="0.25">
      <c r="E79225" s="71"/>
    </row>
    <row r="79226" spans="5:5" x14ac:dyDescent="0.25">
      <c r="E79226" s="71"/>
    </row>
    <row r="79227" spans="5:5" x14ac:dyDescent="0.25">
      <c r="E79227" s="71"/>
    </row>
    <row r="79228" spans="5:5" x14ac:dyDescent="0.25">
      <c r="E79228" s="71"/>
    </row>
    <row r="79229" spans="5:5" x14ac:dyDescent="0.25">
      <c r="E79229" s="71"/>
    </row>
    <row r="79230" spans="5:5" x14ac:dyDescent="0.25">
      <c r="E79230" s="71"/>
    </row>
    <row r="79231" spans="5:5" x14ac:dyDescent="0.25">
      <c r="E79231" s="71"/>
    </row>
    <row r="79232" spans="5:5" x14ac:dyDescent="0.25">
      <c r="E79232" s="71"/>
    </row>
    <row r="79233" spans="5:5" x14ac:dyDescent="0.25">
      <c r="E79233" s="71"/>
    </row>
    <row r="79234" spans="5:5" x14ac:dyDescent="0.25">
      <c r="E79234" s="71"/>
    </row>
    <row r="79235" spans="5:5" x14ac:dyDescent="0.25">
      <c r="E79235" s="71"/>
    </row>
    <row r="79236" spans="5:5" x14ac:dyDescent="0.25">
      <c r="E79236" s="71"/>
    </row>
    <row r="79237" spans="5:5" x14ac:dyDescent="0.25">
      <c r="E79237" s="71"/>
    </row>
    <row r="79238" spans="5:5" x14ac:dyDescent="0.25">
      <c r="E79238" s="71"/>
    </row>
    <row r="79239" spans="5:5" x14ac:dyDescent="0.25">
      <c r="E79239" s="71"/>
    </row>
    <row r="79240" spans="5:5" x14ac:dyDescent="0.25">
      <c r="E79240" s="71"/>
    </row>
    <row r="79241" spans="5:5" x14ac:dyDescent="0.25">
      <c r="E79241" s="71"/>
    </row>
    <row r="79242" spans="5:5" x14ac:dyDescent="0.25">
      <c r="E79242" s="71"/>
    </row>
    <row r="79243" spans="5:5" x14ac:dyDescent="0.25">
      <c r="E79243" s="71"/>
    </row>
    <row r="79244" spans="5:5" x14ac:dyDescent="0.25">
      <c r="E79244" s="71"/>
    </row>
    <row r="79245" spans="5:5" x14ac:dyDescent="0.25">
      <c r="E79245" s="71"/>
    </row>
    <row r="79246" spans="5:5" x14ac:dyDescent="0.25">
      <c r="E79246" s="71"/>
    </row>
    <row r="79247" spans="5:5" x14ac:dyDescent="0.25">
      <c r="E79247" s="71"/>
    </row>
    <row r="79248" spans="5:5" x14ac:dyDescent="0.25">
      <c r="E79248" s="71"/>
    </row>
    <row r="79249" spans="5:5" x14ac:dyDescent="0.25">
      <c r="E79249" s="71"/>
    </row>
    <row r="79250" spans="5:5" x14ac:dyDescent="0.25">
      <c r="E79250" s="71"/>
    </row>
    <row r="79251" spans="5:5" x14ac:dyDescent="0.25">
      <c r="E79251" s="71"/>
    </row>
    <row r="79252" spans="5:5" x14ac:dyDescent="0.25">
      <c r="E79252" s="71"/>
    </row>
    <row r="79253" spans="5:5" x14ac:dyDescent="0.25">
      <c r="E79253" s="71"/>
    </row>
    <row r="79254" spans="5:5" x14ac:dyDescent="0.25">
      <c r="E79254" s="71"/>
    </row>
    <row r="79255" spans="5:5" x14ac:dyDescent="0.25">
      <c r="E79255" s="71"/>
    </row>
    <row r="79256" spans="5:5" x14ac:dyDescent="0.25">
      <c r="E79256" s="71"/>
    </row>
    <row r="79257" spans="5:5" x14ac:dyDescent="0.25">
      <c r="E79257" s="71"/>
    </row>
    <row r="79258" spans="5:5" x14ac:dyDescent="0.25">
      <c r="E79258" s="71"/>
    </row>
    <row r="79259" spans="5:5" x14ac:dyDescent="0.25">
      <c r="E79259" s="71"/>
    </row>
    <row r="79260" spans="5:5" x14ac:dyDescent="0.25">
      <c r="E79260" s="71"/>
    </row>
    <row r="79261" spans="5:5" x14ac:dyDescent="0.25">
      <c r="E79261" s="71"/>
    </row>
    <row r="79262" spans="5:5" x14ac:dyDescent="0.25">
      <c r="E79262" s="71"/>
    </row>
    <row r="79263" spans="5:5" x14ac:dyDescent="0.25">
      <c r="E79263" s="71"/>
    </row>
    <row r="79264" spans="5:5" x14ac:dyDescent="0.25">
      <c r="E79264" s="71"/>
    </row>
    <row r="79265" spans="5:5" x14ac:dyDescent="0.25">
      <c r="E79265" s="71"/>
    </row>
    <row r="79266" spans="5:5" x14ac:dyDescent="0.25">
      <c r="E79266" s="71"/>
    </row>
    <row r="79267" spans="5:5" x14ac:dyDescent="0.25">
      <c r="E79267" s="71"/>
    </row>
    <row r="79268" spans="5:5" x14ac:dyDescent="0.25">
      <c r="E79268" s="71"/>
    </row>
    <row r="79269" spans="5:5" x14ac:dyDescent="0.25">
      <c r="E79269" s="71"/>
    </row>
    <row r="79270" spans="5:5" x14ac:dyDescent="0.25">
      <c r="E79270" s="71"/>
    </row>
    <row r="79271" spans="5:5" x14ac:dyDescent="0.25">
      <c r="E79271" s="71"/>
    </row>
    <row r="79272" spans="5:5" x14ac:dyDescent="0.25">
      <c r="E79272" s="71"/>
    </row>
    <row r="79273" spans="5:5" x14ac:dyDescent="0.25">
      <c r="E79273" s="71"/>
    </row>
    <row r="79274" spans="5:5" x14ac:dyDescent="0.25">
      <c r="E79274" s="71"/>
    </row>
    <row r="79275" spans="5:5" x14ac:dyDescent="0.25">
      <c r="E79275" s="71"/>
    </row>
    <row r="79276" spans="5:5" x14ac:dyDescent="0.25">
      <c r="E79276" s="71"/>
    </row>
    <row r="79277" spans="5:5" x14ac:dyDescent="0.25">
      <c r="E79277" s="71"/>
    </row>
    <row r="79278" spans="5:5" x14ac:dyDescent="0.25">
      <c r="E79278" s="71"/>
    </row>
    <row r="79279" spans="5:5" x14ac:dyDescent="0.25">
      <c r="E79279" s="71"/>
    </row>
    <row r="79280" spans="5:5" x14ac:dyDescent="0.25">
      <c r="E79280" s="71"/>
    </row>
    <row r="79281" spans="5:5" x14ac:dyDescent="0.25">
      <c r="E79281" s="71"/>
    </row>
    <row r="79282" spans="5:5" x14ac:dyDescent="0.25">
      <c r="E79282" s="71"/>
    </row>
    <row r="79283" spans="5:5" x14ac:dyDescent="0.25">
      <c r="E79283" s="71"/>
    </row>
    <row r="79284" spans="5:5" x14ac:dyDescent="0.25">
      <c r="E79284" s="71"/>
    </row>
    <row r="79285" spans="5:5" x14ac:dyDescent="0.25">
      <c r="E79285" s="71"/>
    </row>
    <row r="79286" spans="5:5" x14ac:dyDescent="0.25">
      <c r="E79286" s="71"/>
    </row>
    <row r="79287" spans="5:5" x14ac:dyDescent="0.25">
      <c r="E79287" s="71"/>
    </row>
    <row r="79288" spans="5:5" x14ac:dyDescent="0.25">
      <c r="E79288" s="71"/>
    </row>
    <row r="79289" spans="5:5" x14ac:dyDescent="0.25">
      <c r="E79289" s="71"/>
    </row>
    <row r="79290" spans="5:5" x14ac:dyDescent="0.25">
      <c r="E79290" s="71"/>
    </row>
    <row r="79291" spans="5:5" x14ac:dyDescent="0.25">
      <c r="E79291" s="71"/>
    </row>
    <row r="79292" spans="5:5" x14ac:dyDescent="0.25">
      <c r="E79292" s="71"/>
    </row>
    <row r="79293" spans="5:5" x14ac:dyDescent="0.25">
      <c r="E79293" s="71"/>
    </row>
    <row r="79294" spans="5:5" x14ac:dyDescent="0.25">
      <c r="E79294" s="71"/>
    </row>
    <row r="79295" spans="5:5" x14ac:dyDescent="0.25">
      <c r="E79295" s="71"/>
    </row>
    <row r="79296" spans="5:5" x14ac:dyDescent="0.25">
      <c r="E79296" s="71"/>
    </row>
    <row r="79297" spans="5:5" x14ac:dyDescent="0.25">
      <c r="E79297" s="71"/>
    </row>
    <row r="79298" spans="5:5" x14ac:dyDescent="0.25">
      <c r="E79298" s="71"/>
    </row>
    <row r="79299" spans="5:5" x14ac:dyDescent="0.25">
      <c r="E79299" s="71"/>
    </row>
    <row r="79300" spans="5:5" x14ac:dyDescent="0.25">
      <c r="E79300" s="71"/>
    </row>
    <row r="79301" spans="5:5" x14ac:dyDescent="0.25">
      <c r="E79301" s="71"/>
    </row>
    <row r="79302" spans="5:5" x14ac:dyDescent="0.25">
      <c r="E79302" s="71"/>
    </row>
    <row r="79303" spans="5:5" x14ac:dyDescent="0.25">
      <c r="E79303" s="71"/>
    </row>
    <row r="79304" spans="5:5" x14ac:dyDescent="0.25">
      <c r="E79304" s="71"/>
    </row>
    <row r="79305" spans="5:5" x14ac:dyDescent="0.25">
      <c r="E79305" s="71"/>
    </row>
    <row r="79306" spans="5:5" x14ac:dyDescent="0.25">
      <c r="E79306" s="71"/>
    </row>
    <row r="79307" spans="5:5" x14ac:dyDescent="0.25">
      <c r="E79307" s="71"/>
    </row>
    <row r="79308" spans="5:5" x14ac:dyDescent="0.25">
      <c r="E79308" s="71"/>
    </row>
    <row r="79309" spans="5:5" x14ac:dyDescent="0.25">
      <c r="E79309" s="71"/>
    </row>
    <row r="79310" spans="5:5" x14ac:dyDescent="0.25">
      <c r="E79310" s="71"/>
    </row>
    <row r="79311" spans="5:5" x14ac:dyDescent="0.25">
      <c r="E79311" s="71"/>
    </row>
    <row r="79312" spans="5:5" x14ac:dyDescent="0.25">
      <c r="E79312" s="71"/>
    </row>
    <row r="79313" spans="5:5" x14ac:dyDescent="0.25">
      <c r="E79313" s="71"/>
    </row>
    <row r="79314" spans="5:5" x14ac:dyDescent="0.25">
      <c r="E79314" s="71"/>
    </row>
    <row r="79315" spans="5:5" x14ac:dyDescent="0.25">
      <c r="E79315" s="71"/>
    </row>
    <row r="79316" spans="5:5" x14ac:dyDescent="0.25">
      <c r="E79316" s="71"/>
    </row>
    <row r="79317" spans="5:5" x14ac:dyDescent="0.25">
      <c r="E79317" s="71"/>
    </row>
    <row r="79318" spans="5:5" x14ac:dyDescent="0.25">
      <c r="E79318" s="71"/>
    </row>
    <row r="79319" spans="5:5" x14ac:dyDescent="0.25">
      <c r="E79319" s="71"/>
    </row>
    <row r="79320" spans="5:5" x14ac:dyDescent="0.25">
      <c r="E79320" s="71"/>
    </row>
    <row r="79321" spans="5:5" x14ac:dyDescent="0.25">
      <c r="E79321" s="71"/>
    </row>
    <row r="79322" spans="5:5" x14ac:dyDescent="0.25">
      <c r="E79322" s="71"/>
    </row>
    <row r="79323" spans="5:5" x14ac:dyDescent="0.25">
      <c r="E79323" s="71"/>
    </row>
    <row r="79324" spans="5:5" x14ac:dyDescent="0.25">
      <c r="E79324" s="71"/>
    </row>
    <row r="79325" spans="5:5" x14ac:dyDescent="0.25">
      <c r="E79325" s="71"/>
    </row>
    <row r="79326" spans="5:5" x14ac:dyDescent="0.25">
      <c r="E79326" s="71"/>
    </row>
    <row r="79327" spans="5:5" x14ac:dyDescent="0.25">
      <c r="E79327" s="71"/>
    </row>
    <row r="79328" spans="5:5" x14ac:dyDescent="0.25">
      <c r="E79328" s="71"/>
    </row>
    <row r="79329" spans="5:5" x14ac:dyDescent="0.25">
      <c r="E79329" s="71"/>
    </row>
    <row r="79330" spans="5:5" x14ac:dyDescent="0.25">
      <c r="E79330" s="71"/>
    </row>
    <row r="79331" spans="5:5" x14ac:dyDescent="0.25">
      <c r="E79331" s="71"/>
    </row>
    <row r="79332" spans="5:5" x14ac:dyDescent="0.25">
      <c r="E79332" s="71"/>
    </row>
    <row r="79333" spans="5:5" x14ac:dyDescent="0.25">
      <c r="E79333" s="71"/>
    </row>
    <row r="79334" spans="5:5" x14ac:dyDescent="0.25">
      <c r="E79334" s="71"/>
    </row>
    <row r="79335" spans="5:5" x14ac:dyDescent="0.25">
      <c r="E79335" s="71"/>
    </row>
    <row r="79336" spans="5:5" x14ac:dyDescent="0.25">
      <c r="E79336" s="71"/>
    </row>
    <row r="79337" spans="5:5" x14ac:dyDescent="0.25">
      <c r="E79337" s="71"/>
    </row>
    <row r="79338" spans="5:5" x14ac:dyDescent="0.25">
      <c r="E79338" s="71"/>
    </row>
    <row r="79339" spans="5:5" x14ac:dyDescent="0.25">
      <c r="E79339" s="71"/>
    </row>
    <row r="79340" spans="5:5" x14ac:dyDescent="0.25">
      <c r="E79340" s="71"/>
    </row>
    <row r="79341" spans="5:5" x14ac:dyDescent="0.25">
      <c r="E79341" s="71"/>
    </row>
    <row r="79342" spans="5:5" x14ac:dyDescent="0.25">
      <c r="E79342" s="71"/>
    </row>
    <row r="79343" spans="5:5" x14ac:dyDescent="0.25">
      <c r="E79343" s="71"/>
    </row>
    <row r="79344" spans="5:5" x14ac:dyDescent="0.25">
      <c r="E79344" s="71"/>
    </row>
    <row r="79345" spans="5:5" x14ac:dyDescent="0.25">
      <c r="E79345" s="71"/>
    </row>
    <row r="79346" spans="5:5" x14ac:dyDescent="0.25">
      <c r="E79346" s="71"/>
    </row>
    <row r="79347" spans="5:5" x14ac:dyDescent="0.25">
      <c r="E79347" s="71"/>
    </row>
    <row r="79348" spans="5:5" x14ac:dyDescent="0.25">
      <c r="E79348" s="71"/>
    </row>
    <row r="79349" spans="5:5" x14ac:dyDescent="0.25">
      <c r="E79349" s="71"/>
    </row>
    <row r="79350" spans="5:5" x14ac:dyDescent="0.25">
      <c r="E79350" s="71"/>
    </row>
    <row r="79351" spans="5:5" x14ac:dyDescent="0.25">
      <c r="E79351" s="71"/>
    </row>
    <row r="79352" spans="5:5" x14ac:dyDescent="0.25">
      <c r="E79352" s="71"/>
    </row>
    <row r="79353" spans="5:5" x14ac:dyDescent="0.25">
      <c r="E79353" s="71"/>
    </row>
    <row r="79354" spans="5:5" x14ac:dyDescent="0.25">
      <c r="E79354" s="71"/>
    </row>
    <row r="79355" spans="5:5" x14ac:dyDescent="0.25">
      <c r="E79355" s="71"/>
    </row>
    <row r="79356" spans="5:5" x14ac:dyDescent="0.25">
      <c r="E79356" s="71"/>
    </row>
    <row r="79357" spans="5:5" x14ac:dyDescent="0.25">
      <c r="E79357" s="71"/>
    </row>
    <row r="79358" spans="5:5" x14ac:dyDescent="0.25">
      <c r="E79358" s="71"/>
    </row>
    <row r="79359" spans="5:5" x14ac:dyDescent="0.25">
      <c r="E79359" s="71"/>
    </row>
    <row r="79360" spans="5:5" x14ac:dyDescent="0.25">
      <c r="E79360" s="71"/>
    </row>
    <row r="79361" spans="5:5" x14ac:dyDescent="0.25">
      <c r="E79361" s="71"/>
    </row>
    <row r="79362" spans="5:5" x14ac:dyDescent="0.25">
      <c r="E79362" s="71"/>
    </row>
    <row r="79363" spans="5:5" x14ac:dyDescent="0.25">
      <c r="E79363" s="71"/>
    </row>
    <row r="79364" spans="5:5" x14ac:dyDescent="0.25">
      <c r="E79364" s="71"/>
    </row>
    <row r="79365" spans="5:5" x14ac:dyDescent="0.25">
      <c r="E79365" s="71"/>
    </row>
    <row r="79366" spans="5:5" x14ac:dyDescent="0.25">
      <c r="E79366" s="71"/>
    </row>
    <row r="79367" spans="5:5" x14ac:dyDescent="0.25">
      <c r="E79367" s="71"/>
    </row>
    <row r="79368" spans="5:5" x14ac:dyDescent="0.25">
      <c r="E79368" s="71"/>
    </row>
    <row r="79369" spans="5:5" x14ac:dyDescent="0.25">
      <c r="E79369" s="71"/>
    </row>
    <row r="79370" spans="5:5" x14ac:dyDescent="0.25">
      <c r="E79370" s="71"/>
    </row>
    <row r="79371" spans="5:5" x14ac:dyDescent="0.25">
      <c r="E79371" s="71"/>
    </row>
    <row r="79372" spans="5:5" x14ac:dyDescent="0.25">
      <c r="E79372" s="71"/>
    </row>
    <row r="79373" spans="5:5" x14ac:dyDescent="0.25">
      <c r="E79373" s="71"/>
    </row>
    <row r="79374" spans="5:5" x14ac:dyDescent="0.25">
      <c r="E79374" s="71"/>
    </row>
    <row r="79375" spans="5:5" x14ac:dyDescent="0.25">
      <c r="E79375" s="71"/>
    </row>
    <row r="79376" spans="5:5" x14ac:dyDescent="0.25">
      <c r="E79376" s="71"/>
    </row>
    <row r="79377" spans="5:5" x14ac:dyDescent="0.25">
      <c r="E79377" s="71"/>
    </row>
    <row r="79378" spans="5:5" x14ac:dyDescent="0.25">
      <c r="E79378" s="71"/>
    </row>
    <row r="79379" spans="5:5" x14ac:dyDescent="0.25">
      <c r="E79379" s="71"/>
    </row>
    <row r="79380" spans="5:5" x14ac:dyDescent="0.25">
      <c r="E79380" s="71"/>
    </row>
    <row r="79381" spans="5:5" x14ac:dyDescent="0.25">
      <c r="E79381" s="71"/>
    </row>
    <row r="79382" spans="5:5" x14ac:dyDescent="0.25">
      <c r="E79382" s="71"/>
    </row>
    <row r="79383" spans="5:5" x14ac:dyDescent="0.25">
      <c r="E79383" s="71"/>
    </row>
    <row r="79384" spans="5:5" x14ac:dyDescent="0.25">
      <c r="E79384" s="71"/>
    </row>
    <row r="79385" spans="5:5" x14ac:dyDescent="0.25">
      <c r="E79385" s="71"/>
    </row>
    <row r="79386" spans="5:5" x14ac:dyDescent="0.25">
      <c r="E79386" s="71"/>
    </row>
    <row r="79387" spans="5:5" x14ac:dyDescent="0.25">
      <c r="E79387" s="71"/>
    </row>
    <row r="79388" spans="5:5" x14ac:dyDescent="0.25">
      <c r="E79388" s="71"/>
    </row>
    <row r="79389" spans="5:5" x14ac:dyDescent="0.25">
      <c r="E79389" s="71"/>
    </row>
    <row r="79390" spans="5:5" x14ac:dyDescent="0.25">
      <c r="E79390" s="71"/>
    </row>
    <row r="79391" spans="5:5" x14ac:dyDescent="0.25">
      <c r="E79391" s="71"/>
    </row>
    <row r="79392" spans="5:5" x14ac:dyDescent="0.25">
      <c r="E79392" s="71"/>
    </row>
    <row r="79393" spans="5:5" x14ac:dyDescent="0.25">
      <c r="E79393" s="71"/>
    </row>
    <row r="79394" spans="5:5" x14ac:dyDescent="0.25">
      <c r="E79394" s="71"/>
    </row>
    <row r="79395" spans="5:5" x14ac:dyDescent="0.25">
      <c r="E79395" s="71"/>
    </row>
    <row r="79396" spans="5:5" x14ac:dyDescent="0.25">
      <c r="E79396" s="71"/>
    </row>
    <row r="79397" spans="5:5" x14ac:dyDescent="0.25">
      <c r="E79397" s="71"/>
    </row>
    <row r="79398" spans="5:5" x14ac:dyDescent="0.25">
      <c r="E79398" s="71"/>
    </row>
    <row r="79399" spans="5:5" x14ac:dyDescent="0.25">
      <c r="E79399" s="71"/>
    </row>
    <row r="79400" spans="5:5" x14ac:dyDescent="0.25">
      <c r="E79400" s="71"/>
    </row>
    <row r="79401" spans="5:5" x14ac:dyDescent="0.25">
      <c r="E79401" s="71"/>
    </row>
    <row r="79402" spans="5:5" x14ac:dyDescent="0.25">
      <c r="E79402" s="71"/>
    </row>
    <row r="79403" spans="5:5" x14ac:dyDescent="0.25">
      <c r="E79403" s="71"/>
    </row>
    <row r="79404" spans="5:5" x14ac:dyDescent="0.25">
      <c r="E79404" s="71"/>
    </row>
    <row r="79405" spans="5:5" x14ac:dyDescent="0.25">
      <c r="E79405" s="71"/>
    </row>
    <row r="79406" spans="5:5" x14ac:dyDescent="0.25">
      <c r="E79406" s="71"/>
    </row>
    <row r="79407" spans="5:5" x14ac:dyDescent="0.25">
      <c r="E79407" s="71"/>
    </row>
    <row r="79408" spans="5:5" x14ac:dyDescent="0.25">
      <c r="E79408" s="71"/>
    </row>
    <row r="79409" spans="5:5" x14ac:dyDescent="0.25">
      <c r="E79409" s="71"/>
    </row>
    <row r="79410" spans="5:5" x14ac:dyDescent="0.25">
      <c r="E79410" s="71"/>
    </row>
    <row r="79411" spans="5:5" x14ac:dyDescent="0.25">
      <c r="E79411" s="71"/>
    </row>
    <row r="79412" spans="5:5" x14ac:dyDescent="0.25">
      <c r="E79412" s="71"/>
    </row>
    <row r="79413" spans="5:5" x14ac:dyDescent="0.25">
      <c r="E79413" s="71"/>
    </row>
    <row r="79414" spans="5:5" x14ac:dyDescent="0.25">
      <c r="E79414" s="71"/>
    </row>
    <row r="79415" spans="5:5" x14ac:dyDescent="0.25">
      <c r="E79415" s="71"/>
    </row>
    <row r="79416" spans="5:5" x14ac:dyDescent="0.25">
      <c r="E79416" s="71"/>
    </row>
    <row r="79417" spans="5:5" x14ac:dyDescent="0.25">
      <c r="E79417" s="71"/>
    </row>
    <row r="79418" spans="5:5" x14ac:dyDescent="0.25">
      <c r="E79418" s="71"/>
    </row>
    <row r="79419" spans="5:5" x14ac:dyDescent="0.25">
      <c r="E79419" s="71"/>
    </row>
    <row r="79420" spans="5:5" x14ac:dyDescent="0.25">
      <c r="E79420" s="71"/>
    </row>
    <row r="79421" spans="5:5" x14ac:dyDescent="0.25">
      <c r="E79421" s="71"/>
    </row>
    <row r="79422" spans="5:5" x14ac:dyDescent="0.25">
      <c r="E79422" s="71"/>
    </row>
    <row r="79423" spans="5:5" x14ac:dyDescent="0.25">
      <c r="E79423" s="71"/>
    </row>
    <row r="79424" spans="5:5" x14ac:dyDescent="0.25">
      <c r="E79424" s="71"/>
    </row>
    <row r="79425" spans="5:5" x14ac:dyDescent="0.25">
      <c r="E79425" s="71"/>
    </row>
    <row r="79426" spans="5:5" x14ac:dyDescent="0.25">
      <c r="E79426" s="71"/>
    </row>
    <row r="79427" spans="5:5" x14ac:dyDescent="0.25">
      <c r="E79427" s="71"/>
    </row>
    <row r="79428" spans="5:5" x14ac:dyDescent="0.25">
      <c r="E79428" s="71"/>
    </row>
    <row r="79429" spans="5:5" x14ac:dyDescent="0.25">
      <c r="E79429" s="71"/>
    </row>
    <row r="79430" spans="5:5" x14ac:dyDescent="0.25">
      <c r="E79430" s="71"/>
    </row>
    <row r="79431" spans="5:5" x14ac:dyDescent="0.25">
      <c r="E79431" s="71"/>
    </row>
    <row r="79432" spans="5:5" x14ac:dyDescent="0.25">
      <c r="E79432" s="71"/>
    </row>
    <row r="79433" spans="5:5" x14ac:dyDescent="0.25">
      <c r="E79433" s="71"/>
    </row>
    <row r="79434" spans="5:5" x14ac:dyDescent="0.25">
      <c r="E79434" s="71"/>
    </row>
    <row r="79435" spans="5:5" x14ac:dyDescent="0.25">
      <c r="E79435" s="71"/>
    </row>
    <row r="79436" spans="5:5" x14ac:dyDescent="0.25">
      <c r="E79436" s="71"/>
    </row>
    <row r="79437" spans="5:5" x14ac:dyDescent="0.25">
      <c r="E79437" s="71"/>
    </row>
    <row r="79438" spans="5:5" x14ac:dyDescent="0.25">
      <c r="E79438" s="71"/>
    </row>
    <row r="79439" spans="5:5" x14ac:dyDescent="0.25">
      <c r="E79439" s="71"/>
    </row>
    <row r="79440" spans="5:5" x14ac:dyDescent="0.25">
      <c r="E79440" s="71"/>
    </row>
    <row r="79441" spans="5:5" x14ac:dyDescent="0.25">
      <c r="E79441" s="71"/>
    </row>
    <row r="79442" spans="5:5" x14ac:dyDescent="0.25">
      <c r="E79442" s="71"/>
    </row>
    <row r="79443" spans="5:5" x14ac:dyDescent="0.25">
      <c r="E79443" s="71"/>
    </row>
    <row r="79444" spans="5:5" x14ac:dyDescent="0.25">
      <c r="E79444" s="71"/>
    </row>
    <row r="79445" spans="5:5" x14ac:dyDescent="0.25">
      <c r="E79445" s="71"/>
    </row>
    <row r="79446" spans="5:5" x14ac:dyDescent="0.25">
      <c r="E79446" s="71"/>
    </row>
    <row r="79447" spans="5:5" x14ac:dyDescent="0.25">
      <c r="E79447" s="71"/>
    </row>
    <row r="79448" spans="5:5" x14ac:dyDescent="0.25">
      <c r="E79448" s="71"/>
    </row>
    <row r="79449" spans="5:5" x14ac:dyDescent="0.25">
      <c r="E79449" s="71"/>
    </row>
    <row r="79450" spans="5:5" x14ac:dyDescent="0.25">
      <c r="E79450" s="71"/>
    </row>
    <row r="79451" spans="5:5" x14ac:dyDescent="0.25">
      <c r="E79451" s="71"/>
    </row>
    <row r="79452" spans="5:5" x14ac:dyDescent="0.25">
      <c r="E79452" s="71"/>
    </row>
    <row r="79453" spans="5:5" x14ac:dyDescent="0.25">
      <c r="E79453" s="71"/>
    </row>
    <row r="79454" spans="5:5" x14ac:dyDescent="0.25">
      <c r="E79454" s="71"/>
    </row>
    <row r="79455" spans="5:5" x14ac:dyDescent="0.25">
      <c r="E79455" s="71"/>
    </row>
    <row r="79456" spans="5:5" x14ac:dyDescent="0.25">
      <c r="E79456" s="71"/>
    </row>
    <row r="79457" spans="5:5" x14ac:dyDescent="0.25">
      <c r="E79457" s="71"/>
    </row>
    <row r="79458" spans="5:5" x14ac:dyDescent="0.25">
      <c r="E79458" s="71"/>
    </row>
    <row r="79459" spans="5:5" x14ac:dyDescent="0.25">
      <c r="E79459" s="71"/>
    </row>
    <row r="79460" spans="5:5" x14ac:dyDescent="0.25">
      <c r="E79460" s="71"/>
    </row>
    <row r="79461" spans="5:5" x14ac:dyDescent="0.25">
      <c r="E79461" s="71"/>
    </row>
    <row r="79462" spans="5:5" x14ac:dyDescent="0.25">
      <c r="E79462" s="71"/>
    </row>
    <row r="79463" spans="5:5" x14ac:dyDescent="0.25">
      <c r="E79463" s="71"/>
    </row>
    <row r="79464" spans="5:5" x14ac:dyDescent="0.25">
      <c r="E79464" s="71"/>
    </row>
    <row r="79465" spans="5:5" x14ac:dyDescent="0.25">
      <c r="E79465" s="71"/>
    </row>
    <row r="79466" spans="5:5" x14ac:dyDescent="0.25">
      <c r="E79466" s="71"/>
    </row>
    <row r="79467" spans="5:5" x14ac:dyDescent="0.25">
      <c r="E79467" s="71"/>
    </row>
    <row r="79468" spans="5:5" x14ac:dyDescent="0.25">
      <c r="E79468" s="71"/>
    </row>
    <row r="79469" spans="5:5" x14ac:dyDescent="0.25">
      <c r="E79469" s="71"/>
    </row>
    <row r="79470" spans="5:5" x14ac:dyDescent="0.25">
      <c r="E79470" s="71"/>
    </row>
    <row r="79471" spans="5:5" x14ac:dyDescent="0.25">
      <c r="E79471" s="71"/>
    </row>
    <row r="79472" spans="5:5" x14ac:dyDescent="0.25">
      <c r="E79472" s="71"/>
    </row>
    <row r="79473" spans="5:5" x14ac:dyDescent="0.25">
      <c r="E79473" s="71"/>
    </row>
    <row r="79474" spans="5:5" x14ac:dyDescent="0.25">
      <c r="E79474" s="71"/>
    </row>
    <row r="79475" spans="5:5" x14ac:dyDescent="0.25">
      <c r="E79475" s="71"/>
    </row>
    <row r="79476" spans="5:5" x14ac:dyDescent="0.25">
      <c r="E79476" s="71"/>
    </row>
    <row r="79477" spans="5:5" x14ac:dyDescent="0.25">
      <c r="E79477" s="71"/>
    </row>
    <row r="79478" spans="5:5" x14ac:dyDescent="0.25">
      <c r="E79478" s="71"/>
    </row>
    <row r="79479" spans="5:5" x14ac:dyDescent="0.25">
      <c r="E79479" s="71"/>
    </row>
    <row r="79480" spans="5:5" x14ac:dyDescent="0.25">
      <c r="E79480" s="71"/>
    </row>
    <row r="79481" spans="5:5" x14ac:dyDescent="0.25">
      <c r="E79481" s="71"/>
    </row>
    <row r="79482" spans="5:5" x14ac:dyDescent="0.25">
      <c r="E79482" s="71"/>
    </row>
    <row r="79483" spans="5:5" x14ac:dyDescent="0.25">
      <c r="E79483" s="71"/>
    </row>
    <row r="79484" spans="5:5" x14ac:dyDescent="0.25">
      <c r="E79484" s="71"/>
    </row>
    <row r="79485" spans="5:5" x14ac:dyDescent="0.25">
      <c r="E79485" s="71"/>
    </row>
    <row r="79486" spans="5:5" x14ac:dyDescent="0.25">
      <c r="E79486" s="71"/>
    </row>
    <row r="79487" spans="5:5" x14ac:dyDescent="0.25">
      <c r="E79487" s="71"/>
    </row>
    <row r="79488" spans="5:5" x14ac:dyDescent="0.25">
      <c r="E79488" s="71"/>
    </row>
    <row r="79489" spans="5:5" x14ac:dyDescent="0.25">
      <c r="E79489" s="71"/>
    </row>
    <row r="79490" spans="5:5" x14ac:dyDescent="0.25">
      <c r="E79490" s="71"/>
    </row>
    <row r="79491" spans="5:5" x14ac:dyDescent="0.25">
      <c r="E79491" s="71"/>
    </row>
    <row r="79492" spans="5:5" x14ac:dyDescent="0.25">
      <c r="E79492" s="71"/>
    </row>
    <row r="79493" spans="5:5" x14ac:dyDescent="0.25">
      <c r="E79493" s="71"/>
    </row>
    <row r="79494" spans="5:5" x14ac:dyDescent="0.25">
      <c r="E79494" s="71"/>
    </row>
    <row r="79495" spans="5:5" x14ac:dyDescent="0.25">
      <c r="E79495" s="71"/>
    </row>
    <row r="79496" spans="5:5" x14ac:dyDescent="0.25">
      <c r="E79496" s="71"/>
    </row>
    <row r="79497" spans="5:5" x14ac:dyDescent="0.25">
      <c r="E79497" s="71"/>
    </row>
    <row r="79498" spans="5:5" x14ac:dyDescent="0.25">
      <c r="E79498" s="71"/>
    </row>
    <row r="79499" spans="5:5" x14ac:dyDescent="0.25">
      <c r="E79499" s="71"/>
    </row>
    <row r="79500" spans="5:5" x14ac:dyDescent="0.25">
      <c r="E79500" s="71"/>
    </row>
    <row r="79501" spans="5:5" x14ac:dyDescent="0.25">
      <c r="E79501" s="71"/>
    </row>
    <row r="79502" spans="5:5" x14ac:dyDescent="0.25">
      <c r="E79502" s="71"/>
    </row>
    <row r="79503" spans="5:5" x14ac:dyDescent="0.25">
      <c r="E79503" s="71"/>
    </row>
    <row r="79504" spans="5:5" x14ac:dyDescent="0.25">
      <c r="E79504" s="71"/>
    </row>
    <row r="79505" spans="5:5" x14ac:dyDescent="0.25">
      <c r="E79505" s="71"/>
    </row>
    <row r="79506" spans="5:5" x14ac:dyDescent="0.25">
      <c r="E79506" s="71"/>
    </row>
    <row r="79507" spans="5:5" x14ac:dyDescent="0.25">
      <c r="E79507" s="71"/>
    </row>
    <row r="79508" spans="5:5" x14ac:dyDescent="0.25">
      <c r="E79508" s="71"/>
    </row>
    <row r="79509" spans="5:5" x14ac:dyDescent="0.25">
      <c r="E79509" s="71"/>
    </row>
    <row r="79510" spans="5:5" x14ac:dyDescent="0.25">
      <c r="E79510" s="71"/>
    </row>
    <row r="79511" spans="5:5" x14ac:dyDescent="0.25">
      <c r="E79511" s="71"/>
    </row>
    <row r="79512" spans="5:5" x14ac:dyDescent="0.25">
      <c r="E79512" s="71"/>
    </row>
    <row r="79513" spans="5:5" x14ac:dyDescent="0.25">
      <c r="E79513" s="71"/>
    </row>
    <row r="79514" spans="5:5" x14ac:dyDescent="0.25">
      <c r="E79514" s="71"/>
    </row>
    <row r="79515" spans="5:5" x14ac:dyDescent="0.25">
      <c r="E79515" s="71"/>
    </row>
    <row r="79516" spans="5:5" x14ac:dyDescent="0.25">
      <c r="E79516" s="71"/>
    </row>
    <row r="79517" spans="5:5" x14ac:dyDescent="0.25">
      <c r="E79517" s="71"/>
    </row>
    <row r="79518" spans="5:5" x14ac:dyDescent="0.25">
      <c r="E79518" s="71"/>
    </row>
    <row r="79519" spans="5:5" x14ac:dyDescent="0.25">
      <c r="E79519" s="71"/>
    </row>
    <row r="79520" spans="5:5" x14ac:dyDescent="0.25">
      <c r="E79520" s="71"/>
    </row>
    <row r="79521" spans="5:5" x14ac:dyDescent="0.25">
      <c r="E79521" s="71"/>
    </row>
    <row r="79522" spans="5:5" x14ac:dyDescent="0.25">
      <c r="E79522" s="71"/>
    </row>
    <row r="79523" spans="5:5" x14ac:dyDescent="0.25">
      <c r="E79523" s="71"/>
    </row>
    <row r="79524" spans="5:5" x14ac:dyDescent="0.25">
      <c r="E79524" s="71"/>
    </row>
    <row r="79525" spans="5:5" x14ac:dyDescent="0.25">
      <c r="E79525" s="71"/>
    </row>
    <row r="79526" spans="5:5" x14ac:dyDescent="0.25">
      <c r="E79526" s="71"/>
    </row>
    <row r="79527" spans="5:5" x14ac:dyDescent="0.25">
      <c r="E79527" s="71"/>
    </row>
    <row r="79528" spans="5:5" x14ac:dyDescent="0.25">
      <c r="E79528" s="71"/>
    </row>
    <row r="79529" spans="5:5" x14ac:dyDescent="0.25">
      <c r="E79529" s="71"/>
    </row>
    <row r="79530" spans="5:5" x14ac:dyDescent="0.25">
      <c r="E79530" s="71"/>
    </row>
    <row r="79531" spans="5:5" x14ac:dyDescent="0.25">
      <c r="E79531" s="71"/>
    </row>
    <row r="79532" spans="5:5" x14ac:dyDescent="0.25">
      <c r="E79532" s="71"/>
    </row>
    <row r="79533" spans="5:5" x14ac:dyDescent="0.25">
      <c r="E79533" s="71"/>
    </row>
    <row r="79534" spans="5:5" x14ac:dyDescent="0.25">
      <c r="E79534" s="71"/>
    </row>
    <row r="79535" spans="5:5" x14ac:dyDescent="0.25">
      <c r="E79535" s="71"/>
    </row>
    <row r="79536" spans="5:5" x14ac:dyDescent="0.25">
      <c r="E79536" s="71"/>
    </row>
    <row r="79537" spans="5:5" x14ac:dyDescent="0.25">
      <c r="E79537" s="71"/>
    </row>
    <row r="79538" spans="5:5" x14ac:dyDescent="0.25">
      <c r="E79538" s="71"/>
    </row>
    <row r="79539" spans="5:5" x14ac:dyDescent="0.25">
      <c r="E79539" s="71"/>
    </row>
    <row r="79540" spans="5:5" x14ac:dyDescent="0.25">
      <c r="E79540" s="71"/>
    </row>
    <row r="79541" spans="5:5" x14ac:dyDescent="0.25">
      <c r="E79541" s="71"/>
    </row>
    <row r="79542" spans="5:5" x14ac:dyDescent="0.25">
      <c r="E79542" s="71"/>
    </row>
    <row r="79543" spans="5:5" x14ac:dyDescent="0.25">
      <c r="E79543" s="71"/>
    </row>
    <row r="79544" spans="5:5" x14ac:dyDescent="0.25">
      <c r="E79544" s="71"/>
    </row>
    <row r="79545" spans="5:5" x14ac:dyDescent="0.25">
      <c r="E79545" s="71"/>
    </row>
    <row r="79546" spans="5:5" x14ac:dyDescent="0.25">
      <c r="E79546" s="71"/>
    </row>
    <row r="79547" spans="5:5" x14ac:dyDescent="0.25">
      <c r="E79547" s="71"/>
    </row>
    <row r="79548" spans="5:5" x14ac:dyDescent="0.25">
      <c r="E79548" s="71"/>
    </row>
    <row r="79549" spans="5:5" x14ac:dyDescent="0.25">
      <c r="E79549" s="71"/>
    </row>
    <row r="79550" spans="5:5" x14ac:dyDescent="0.25">
      <c r="E79550" s="71"/>
    </row>
    <row r="79551" spans="5:5" x14ac:dyDescent="0.25">
      <c r="E79551" s="71"/>
    </row>
    <row r="79552" spans="5:5" x14ac:dyDescent="0.25">
      <c r="E79552" s="71"/>
    </row>
    <row r="79553" spans="5:5" x14ac:dyDescent="0.25">
      <c r="E79553" s="71"/>
    </row>
    <row r="79554" spans="5:5" x14ac:dyDescent="0.25">
      <c r="E79554" s="71"/>
    </row>
    <row r="79555" spans="5:5" x14ac:dyDescent="0.25">
      <c r="E79555" s="71"/>
    </row>
    <row r="79556" spans="5:5" x14ac:dyDescent="0.25">
      <c r="E79556" s="71"/>
    </row>
    <row r="79557" spans="5:5" x14ac:dyDescent="0.25">
      <c r="E79557" s="71"/>
    </row>
    <row r="79558" spans="5:5" x14ac:dyDescent="0.25">
      <c r="E79558" s="71"/>
    </row>
    <row r="79559" spans="5:5" x14ac:dyDescent="0.25">
      <c r="E79559" s="71"/>
    </row>
    <row r="79560" spans="5:5" x14ac:dyDescent="0.25">
      <c r="E79560" s="71"/>
    </row>
    <row r="79561" spans="5:5" x14ac:dyDescent="0.25">
      <c r="E79561" s="71"/>
    </row>
    <row r="79562" spans="5:5" x14ac:dyDescent="0.25">
      <c r="E79562" s="71"/>
    </row>
    <row r="79563" spans="5:5" x14ac:dyDescent="0.25">
      <c r="E79563" s="71"/>
    </row>
    <row r="79564" spans="5:5" x14ac:dyDescent="0.25">
      <c r="E79564" s="71"/>
    </row>
    <row r="79565" spans="5:5" x14ac:dyDescent="0.25">
      <c r="E79565" s="71"/>
    </row>
    <row r="79566" spans="5:5" x14ac:dyDescent="0.25">
      <c r="E79566" s="71"/>
    </row>
    <row r="79567" spans="5:5" x14ac:dyDescent="0.25">
      <c r="E79567" s="71"/>
    </row>
    <row r="79568" spans="5:5" x14ac:dyDescent="0.25">
      <c r="E79568" s="71"/>
    </row>
    <row r="79569" spans="5:5" x14ac:dyDescent="0.25">
      <c r="E79569" s="71"/>
    </row>
    <row r="79570" spans="5:5" x14ac:dyDescent="0.25">
      <c r="E79570" s="71"/>
    </row>
    <row r="79571" spans="5:5" x14ac:dyDescent="0.25">
      <c r="E79571" s="71"/>
    </row>
    <row r="79572" spans="5:5" x14ac:dyDescent="0.25">
      <c r="E79572" s="71"/>
    </row>
    <row r="79573" spans="5:5" x14ac:dyDescent="0.25">
      <c r="E79573" s="71"/>
    </row>
    <row r="79574" spans="5:5" x14ac:dyDescent="0.25">
      <c r="E79574" s="71"/>
    </row>
    <row r="79575" spans="5:5" x14ac:dyDescent="0.25">
      <c r="E79575" s="71"/>
    </row>
    <row r="79576" spans="5:5" x14ac:dyDescent="0.25">
      <c r="E79576" s="71"/>
    </row>
    <row r="79577" spans="5:5" x14ac:dyDescent="0.25">
      <c r="E79577" s="71"/>
    </row>
    <row r="79578" spans="5:5" x14ac:dyDescent="0.25">
      <c r="E79578" s="71"/>
    </row>
    <row r="79579" spans="5:5" x14ac:dyDescent="0.25">
      <c r="E79579" s="71"/>
    </row>
    <row r="79580" spans="5:5" x14ac:dyDescent="0.25">
      <c r="E79580" s="71"/>
    </row>
    <row r="79581" spans="5:5" x14ac:dyDescent="0.25">
      <c r="E79581" s="71"/>
    </row>
    <row r="79582" spans="5:5" x14ac:dyDescent="0.25">
      <c r="E79582" s="71"/>
    </row>
    <row r="79583" spans="5:5" x14ac:dyDescent="0.25">
      <c r="E79583" s="71"/>
    </row>
    <row r="79584" spans="5:5" x14ac:dyDescent="0.25">
      <c r="E79584" s="71"/>
    </row>
    <row r="79585" spans="5:5" x14ac:dyDescent="0.25">
      <c r="E79585" s="71"/>
    </row>
    <row r="79586" spans="5:5" x14ac:dyDescent="0.25">
      <c r="E79586" s="71"/>
    </row>
    <row r="79587" spans="5:5" x14ac:dyDescent="0.25">
      <c r="E79587" s="71"/>
    </row>
    <row r="79588" spans="5:5" x14ac:dyDescent="0.25">
      <c r="E79588" s="71"/>
    </row>
    <row r="79589" spans="5:5" x14ac:dyDescent="0.25">
      <c r="E79589" s="71"/>
    </row>
    <row r="79590" spans="5:5" x14ac:dyDescent="0.25">
      <c r="E79590" s="71"/>
    </row>
    <row r="79591" spans="5:5" x14ac:dyDescent="0.25">
      <c r="E79591" s="71"/>
    </row>
    <row r="79592" spans="5:5" x14ac:dyDescent="0.25">
      <c r="E79592" s="71"/>
    </row>
    <row r="79593" spans="5:5" x14ac:dyDescent="0.25">
      <c r="E79593" s="71"/>
    </row>
    <row r="79594" spans="5:5" x14ac:dyDescent="0.25">
      <c r="E79594" s="71"/>
    </row>
    <row r="79595" spans="5:5" x14ac:dyDescent="0.25">
      <c r="E79595" s="71"/>
    </row>
    <row r="79596" spans="5:5" x14ac:dyDescent="0.25">
      <c r="E79596" s="71"/>
    </row>
    <row r="79597" spans="5:5" x14ac:dyDescent="0.25">
      <c r="E79597" s="71"/>
    </row>
    <row r="79598" spans="5:5" x14ac:dyDescent="0.25">
      <c r="E79598" s="71"/>
    </row>
    <row r="79599" spans="5:5" x14ac:dyDescent="0.25">
      <c r="E79599" s="71"/>
    </row>
    <row r="79600" spans="5:5" x14ac:dyDescent="0.25">
      <c r="E79600" s="71"/>
    </row>
    <row r="79601" spans="5:5" x14ac:dyDescent="0.25">
      <c r="E79601" s="71"/>
    </row>
    <row r="79602" spans="5:5" x14ac:dyDescent="0.25">
      <c r="E79602" s="71"/>
    </row>
    <row r="79603" spans="5:5" x14ac:dyDescent="0.25">
      <c r="E79603" s="71"/>
    </row>
    <row r="79604" spans="5:5" x14ac:dyDescent="0.25">
      <c r="E79604" s="71"/>
    </row>
    <row r="79605" spans="5:5" x14ac:dyDescent="0.25">
      <c r="E79605" s="71"/>
    </row>
    <row r="79606" spans="5:5" x14ac:dyDescent="0.25">
      <c r="E79606" s="71"/>
    </row>
    <row r="79607" spans="5:5" x14ac:dyDescent="0.25">
      <c r="E79607" s="71"/>
    </row>
    <row r="79608" spans="5:5" x14ac:dyDescent="0.25">
      <c r="E79608" s="71"/>
    </row>
    <row r="79609" spans="5:5" x14ac:dyDescent="0.25">
      <c r="E79609" s="71"/>
    </row>
    <row r="79610" spans="5:5" x14ac:dyDescent="0.25">
      <c r="E79610" s="71"/>
    </row>
    <row r="79611" spans="5:5" x14ac:dyDescent="0.25">
      <c r="E79611" s="71"/>
    </row>
    <row r="79612" spans="5:5" x14ac:dyDescent="0.25">
      <c r="E79612" s="71"/>
    </row>
    <row r="79613" spans="5:5" x14ac:dyDescent="0.25">
      <c r="E79613" s="71"/>
    </row>
    <row r="79614" spans="5:5" x14ac:dyDescent="0.25">
      <c r="E79614" s="71"/>
    </row>
    <row r="79615" spans="5:5" x14ac:dyDescent="0.25">
      <c r="E79615" s="71"/>
    </row>
    <row r="79616" spans="5:5" x14ac:dyDescent="0.25">
      <c r="E79616" s="71"/>
    </row>
    <row r="79617" spans="5:5" x14ac:dyDescent="0.25">
      <c r="E79617" s="71"/>
    </row>
    <row r="79618" spans="5:5" x14ac:dyDescent="0.25">
      <c r="E79618" s="71"/>
    </row>
    <row r="79619" spans="5:5" x14ac:dyDescent="0.25">
      <c r="E79619" s="71"/>
    </row>
    <row r="79620" spans="5:5" x14ac:dyDescent="0.25">
      <c r="E79620" s="71"/>
    </row>
    <row r="79621" spans="5:5" x14ac:dyDescent="0.25">
      <c r="E79621" s="71"/>
    </row>
    <row r="79622" spans="5:5" x14ac:dyDescent="0.25">
      <c r="E79622" s="71"/>
    </row>
    <row r="79623" spans="5:5" x14ac:dyDescent="0.25">
      <c r="E79623" s="71"/>
    </row>
    <row r="79624" spans="5:5" x14ac:dyDescent="0.25">
      <c r="E79624" s="71"/>
    </row>
    <row r="79625" spans="5:5" x14ac:dyDescent="0.25">
      <c r="E79625" s="71"/>
    </row>
    <row r="79626" spans="5:5" x14ac:dyDescent="0.25">
      <c r="E79626" s="71"/>
    </row>
    <row r="79627" spans="5:5" x14ac:dyDescent="0.25">
      <c r="E79627" s="71"/>
    </row>
    <row r="79628" spans="5:5" x14ac:dyDescent="0.25">
      <c r="E79628" s="71"/>
    </row>
    <row r="79629" spans="5:5" x14ac:dyDescent="0.25">
      <c r="E79629" s="71"/>
    </row>
    <row r="79630" spans="5:5" x14ac:dyDescent="0.25">
      <c r="E79630" s="71"/>
    </row>
    <row r="79631" spans="5:5" x14ac:dyDescent="0.25">
      <c r="E79631" s="71"/>
    </row>
    <row r="79632" spans="5:5" x14ac:dyDescent="0.25">
      <c r="E79632" s="71"/>
    </row>
    <row r="79633" spans="5:5" x14ac:dyDescent="0.25">
      <c r="E79633" s="71"/>
    </row>
    <row r="79634" spans="5:5" x14ac:dyDescent="0.25">
      <c r="E79634" s="71"/>
    </row>
    <row r="79635" spans="5:5" x14ac:dyDescent="0.25">
      <c r="E79635" s="71"/>
    </row>
    <row r="79636" spans="5:5" x14ac:dyDescent="0.25">
      <c r="E79636" s="71"/>
    </row>
    <row r="79637" spans="5:5" x14ac:dyDescent="0.25">
      <c r="E79637" s="71"/>
    </row>
    <row r="79638" spans="5:5" x14ac:dyDescent="0.25">
      <c r="E79638" s="71"/>
    </row>
    <row r="79639" spans="5:5" x14ac:dyDescent="0.25">
      <c r="E79639" s="71"/>
    </row>
    <row r="79640" spans="5:5" x14ac:dyDescent="0.25">
      <c r="E79640" s="71"/>
    </row>
    <row r="79641" spans="5:5" x14ac:dyDescent="0.25">
      <c r="E79641" s="71"/>
    </row>
    <row r="79642" spans="5:5" x14ac:dyDescent="0.25">
      <c r="E79642" s="71"/>
    </row>
    <row r="79643" spans="5:5" x14ac:dyDescent="0.25">
      <c r="E79643" s="71"/>
    </row>
    <row r="79644" spans="5:5" x14ac:dyDescent="0.25">
      <c r="E79644" s="71"/>
    </row>
    <row r="79645" spans="5:5" x14ac:dyDescent="0.25">
      <c r="E79645" s="71"/>
    </row>
    <row r="79646" spans="5:5" x14ac:dyDescent="0.25">
      <c r="E79646" s="71"/>
    </row>
    <row r="79647" spans="5:5" x14ac:dyDescent="0.25">
      <c r="E79647" s="71"/>
    </row>
    <row r="79648" spans="5:5" x14ac:dyDescent="0.25">
      <c r="E79648" s="71"/>
    </row>
    <row r="79649" spans="5:5" x14ac:dyDescent="0.25">
      <c r="E79649" s="71"/>
    </row>
    <row r="79650" spans="5:5" x14ac:dyDescent="0.25">
      <c r="E79650" s="71"/>
    </row>
    <row r="79651" spans="5:5" x14ac:dyDescent="0.25">
      <c r="E79651" s="71"/>
    </row>
    <row r="79652" spans="5:5" x14ac:dyDescent="0.25">
      <c r="E79652" s="71"/>
    </row>
    <row r="79653" spans="5:5" x14ac:dyDescent="0.25">
      <c r="E79653" s="71"/>
    </row>
    <row r="79654" spans="5:5" x14ac:dyDescent="0.25">
      <c r="E79654" s="71"/>
    </row>
    <row r="79655" spans="5:5" x14ac:dyDescent="0.25">
      <c r="E79655" s="71"/>
    </row>
    <row r="79656" spans="5:5" x14ac:dyDescent="0.25">
      <c r="E79656" s="71"/>
    </row>
    <row r="79657" spans="5:5" x14ac:dyDescent="0.25">
      <c r="E79657" s="71"/>
    </row>
    <row r="79658" spans="5:5" x14ac:dyDescent="0.25">
      <c r="E79658" s="71"/>
    </row>
    <row r="79659" spans="5:5" x14ac:dyDescent="0.25">
      <c r="E79659" s="71"/>
    </row>
    <row r="79660" spans="5:5" x14ac:dyDescent="0.25">
      <c r="E79660" s="71"/>
    </row>
    <row r="79661" spans="5:5" x14ac:dyDescent="0.25">
      <c r="E79661" s="71"/>
    </row>
    <row r="79662" spans="5:5" x14ac:dyDescent="0.25">
      <c r="E79662" s="71"/>
    </row>
    <row r="79663" spans="5:5" x14ac:dyDescent="0.25">
      <c r="E79663" s="71"/>
    </row>
    <row r="79664" spans="5:5" x14ac:dyDescent="0.25">
      <c r="E79664" s="71"/>
    </row>
    <row r="79665" spans="5:5" x14ac:dyDescent="0.25">
      <c r="E79665" s="71"/>
    </row>
    <row r="79666" spans="5:5" x14ac:dyDescent="0.25">
      <c r="E79666" s="71"/>
    </row>
    <row r="79667" spans="5:5" x14ac:dyDescent="0.25">
      <c r="E79667" s="71"/>
    </row>
    <row r="79668" spans="5:5" x14ac:dyDescent="0.25">
      <c r="E79668" s="71"/>
    </row>
    <row r="79669" spans="5:5" x14ac:dyDescent="0.25">
      <c r="E79669" s="71"/>
    </row>
    <row r="79670" spans="5:5" x14ac:dyDescent="0.25">
      <c r="E79670" s="71"/>
    </row>
    <row r="79671" spans="5:5" x14ac:dyDescent="0.25">
      <c r="E79671" s="71"/>
    </row>
    <row r="79672" spans="5:5" x14ac:dyDescent="0.25">
      <c r="E79672" s="71"/>
    </row>
    <row r="79673" spans="5:5" x14ac:dyDescent="0.25">
      <c r="E79673" s="71"/>
    </row>
    <row r="79674" spans="5:5" x14ac:dyDescent="0.25">
      <c r="E79674" s="71"/>
    </row>
    <row r="79675" spans="5:5" x14ac:dyDescent="0.25">
      <c r="E79675" s="71"/>
    </row>
    <row r="79676" spans="5:5" x14ac:dyDescent="0.25">
      <c r="E79676" s="71"/>
    </row>
    <row r="79677" spans="5:5" x14ac:dyDescent="0.25">
      <c r="E79677" s="71"/>
    </row>
    <row r="79678" spans="5:5" x14ac:dyDescent="0.25">
      <c r="E79678" s="71"/>
    </row>
    <row r="79679" spans="5:5" x14ac:dyDescent="0.25">
      <c r="E79679" s="71"/>
    </row>
    <row r="79680" spans="5:5" x14ac:dyDescent="0.25">
      <c r="E79680" s="71"/>
    </row>
    <row r="79681" spans="5:5" x14ac:dyDescent="0.25">
      <c r="E79681" s="71"/>
    </row>
    <row r="79682" spans="5:5" x14ac:dyDescent="0.25">
      <c r="E79682" s="71"/>
    </row>
    <row r="79683" spans="5:5" x14ac:dyDescent="0.25">
      <c r="E79683" s="71"/>
    </row>
    <row r="79684" spans="5:5" x14ac:dyDescent="0.25">
      <c r="E79684" s="71"/>
    </row>
    <row r="79685" spans="5:5" x14ac:dyDescent="0.25">
      <c r="E79685" s="71"/>
    </row>
    <row r="79686" spans="5:5" x14ac:dyDescent="0.25">
      <c r="E79686" s="71"/>
    </row>
    <row r="79687" spans="5:5" x14ac:dyDescent="0.25">
      <c r="E79687" s="71"/>
    </row>
    <row r="79688" spans="5:5" x14ac:dyDescent="0.25">
      <c r="E79688" s="71"/>
    </row>
    <row r="79689" spans="5:5" x14ac:dyDescent="0.25">
      <c r="E79689" s="71"/>
    </row>
    <row r="79690" spans="5:5" x14ac:dyDescent="0.25">
      <c r="E79690" s="71"/>
    </row>
    <row r="79691" spans="5:5" x14ac:dyDescent="0.25">
      <c r="E79691" s="71"/>
    </row>
    <row r="79692" spans="5:5" x14ac:dyDescent="0.25">
      <c r="E79692" s="71"/>
    </row>
    <row r="79693" spans="5:5" x14ac:dyDescent="0.25">
      <c r="E79693" s="71"/>
    </row>
    <row r="79694" spans="5:5" x14ac:dyDescent="0.25">
      <c r="E79694" s="71"/>
    </row>
    <row r="79695" spans="5:5" x14ac:dyDescent="0.25">
      <c r="E79695" s="71"/>
    </row>
    <row r="79696" spans="5:5" x14ac:dyDescent="0.25">
      <c r="E79696" s="71"/>
    </row>
    <row r="79697" spans="5:5" x14ac:dyDescent="0.25">
      <c r="E79697" s="71"/>
    </row>
    <row r="79698" spans="5:5" x14ac:dyDescent="0.25">
      <c r="E79698" s="71"/>
    </row>
    <row r="79699" spans="5:5" x14ac:dyDescent="0.25">
      <c r="E79699" s="71"/>
    </row>
    <row r="79700" spans="5:5" x14ac:dyDescent="0.25">
      <c r="E79700" s="71"/>
    </row>
    <row r="79701" spans="5:5" x14ac:dyDescent="0.25">
      <c r="E79701" s="71"/>
    </row>
    <row r="79702" spans="5:5" x14ac:dyDescent="0.25">
      <c r="E79702" s="71"/>
    </row>
    <row r="79703" spans="5:5" x14ac:dyDescent="0.25">
      <c r="E79703" s="71"/>
    </row>
    <row r="79704" spans="5:5" x14ac:dyDescent="0.25">
      <c r="E79704" s="71"/>
    </row>
    <row r="79705" spans="5:5" x14ac:dyDescent="0.25">
      <c r="E79705" s="71"/>
    </row>
    <row r="79706" spans="5:5" x14ac:dyDescent="0.25">
      <c r="E79706" s="71"/>
    </row>
    <row r="79707" spans="5:5" x14ac:dyDescent="0.25">
      <c r="E79707" s="71"/>
    </row>
    <row r="79708" spans="5:5" x14ac:dyDescent="0.25">
      <c r="E79708" s="71"/>
    </row>
    <row r="79709" spans="5:5" x14ac:dyDescent="0.25">
      <c r="E79709" s="71"/>
    </row>
    <row r="79710" spans="5:5" x14ac:dyDescent="0.25">
      <c r="E79710" s="71"/>
    </row>
    <row r="79711" spans="5:5" x14ac:dyDescent="0.25">
      <c r="E79711" s="71"/>
    </row>
    <row r="79712" spans="5:5" x14ac:dyDescent="0.25">
      <c r="E79712" s="71"/>
    </row>
    <row r="79713" spans="5:5" x14ac:dyDescent="0.25">
      <c r="E79713" s="71"/>
    </row>
    <row r="79714" spans="5:5" x14ac:dyDescent="0.25">
      <c r="E79714" s="71"/>
    </row>
    <row r="79715" spans="5:5" x14ac:dyDescent="0.25">
      <c r="E79715" s="71"/>
    </row>
    <row r="79716" spans="5:5" x14ac:dyDescent="0.25">
      <c r="E79716" s="71"/>
    </row>
    <row r="79717" spans="5:5" x14ac:dyDescent="0.25">
      <c r="E79717" s="71"/>
    </row>
    <row r="79718" spans="5:5" x14ac:dyDescent="0.25">
      <c r="E79718" s="71"/>
    </row>
    <row r="79719" spans="5:5" x14ac:dyDescent="0.25">
      <c r="E79719" s="71"/>
    </row>
    <row r="79720" spans="5:5" x14ac:dyDescent="0.25">
      <c r="E79720" s="71"/>
    </row>
    <row r="79721" spans="5:5" x14ac:dyDescent="0.25">
      <c r="E79721" s="71"/>
    </row>
    <row r="79722" spans="5:5" x14ac:dyDescent="0.25">
      <c r="E79722" s="71"/>
    </row>
    <row r="79723" spans="5:5" x14ac:dyDescent="0.25">
      <c r="E79723" s="71"/>
    </row>
    <row r="79724" spans="5:5" x14ac:dyDescent="0.25">
      <c r="E79724" s="71"/>
    </row>
    <row r="79725" spans="5:5" x14ac:dyDescent="0.25">
      <c r="E79725" s="71"/>
    </row>
    <row r="79726" spans="5:5" x14ac:dyDescent="0.25">
      <c r="E79726" s="71"/>
    </row>
    <row r="79727" spans="5:5" x14ac:dyDescent="0.25">
      <c r="E79727" s="71"/>
    </row>
    <row r="79728" spans="5:5" x14ac:dyDescent="0.25">
      <c r="E79728" s="71"/>
    </row>
    <row r="79729" spans="5:5" x14ac:dyDescent="0.25">
      <c r="E79729" s="71"/>
    </row>
    <row r="79730" spans="5:5" x14ac:dyDescent="0.25">
      <c r="E79730" s="71"/>
    </row>
    <row r="79731" spans="5:5" x14ac:dyDescent="0.25">
      <c r="E79731" s="71"/>
    </row>
    <row r="79732" spans="5:5" x14ac:dyDescent="0.25">
      <c r="E79732" s="71"/>
    </row>
    <row r="79733" spans="5:5" x14ac:dyDescent="0.25">
      <c r="E79733" s="71"/>
    </row>
    <row r="79734" spans="5:5" x14ac:dyDescent="0.25">
      <c r="E79734" s="71"/>
    </row>
    <row r="79735" spans="5:5" x14ac:dyDescent="0.25">
      <c r="E79735" s="71"/>
    </row>
    <row r="79736" spans="5:5" x14ac:dyDescent="0.25">
      <c r="E79736" s="71"/>
    </row>
    <row r="79737" spans="5:5" x14ac:dyDescent="0.25">
      <c r="E79737" s="71"/>
    </row>
    <row r="79738" spans="5:5" x14ac:dyDescent="0.25">
      <c r="E79738" s="71"/>
    </row>
    <row r="79739" spans="5:5" x14ac:dyDescent="0.25">
      <c r="E79739" s="71"/>
    </row>
    <row r="79740" spans="5:5" x14ac:dyDescent="0.25">
      <c r="E79740" s="71"/>
    </row>
    <row r="79741" spans="5:5" x14ac:dyDescent="0.25">
      <c r="E79741" s="71"/>
    </row>
    <row r="79742" spans="5:5" x14ac:dyDescent="0.25">
      <c r="E79742" s="71"/>
    </row>
    <row r="79743" spans="5:5" x14ac:dyDescent="0.25">
      <c r="E79743" s="71"/>
    </row>
    <row r="79744" spans="5:5" x14ac:dyDescent="0.25">
      <c r="E79744" s="71"/>
    </row>
    <row r="79745" spans="5:5" x14ac:dyDescent="0.25">
      <c r="E79745" s="71"/>
    </row>
    <row r="79746" spans="5:5" x14ac:dyDescent="0.25">
      <c r="E79746" s="71"/>
    </row>
    <row r="79747" spans="5:5" x14ac:dyDescent="0.25">
      <c r="E79747" s="71"/>
    </row>
    <row r="79748" spans="5:5" x14ac:dyDescent="0.25">
      <c r="E79748" s="71"/>
    </row>
    <row r="79749" spans="5:5" x14ac:dyDescent="0.25">
      <c r="E79749" s="71"/>
    </row>
    <row r="79750" spans="5:5" x14ac:dyDescent="0.25">
      <c r="E79750" s="71"/>
    </row>
    <row r="79751" spans="5:5" x14ac:dyDescent="0.25">
      <c r="E79751" s="71"/>
    </row>
    <row r="79752" spans="5:5" x14ac:dyDescent="0.25">
      <c r="E79752" s="71"/>
    </row>
    <row r="79753" spans="5:5" x14ac:dyDescent="0.25">
      <c r="E79753" s="71"/>
    </row>
    <row r="79754" spans="5:5" x14ac:dyDescent="0.25">
      <c r="E79754" s="71"/>
    </row>
    <row r="79755" spans="5:5" x14ac:dyDescent="0.25">
      <c r="E79755" s="71"/>
    </row>
    <row r="79756" spans="5:5" x14ac:dyDescent="0.25">
      <c r="E79756" s="71"/>
    </row>
    <row r="79757" spans="5:5" x14ac:dyDescent="0.25">
      <c r="E79757" s="71"/>
    </row>
    <row r="79758" spans="5:5" x14ac:dyDescent="0.25">
      <c r="E79758" s="71"/>
    </row>
    <row r="79759" spans="5:5" x14ac:dyDescent="0.25">
      <c r="E79759" s="71"/>
    </row>
    <row r="79760" spans="5:5" x14ac:dyDescent="0.25">
      <c r="E79760" s="71"/>
    </row>
    <row r="79761" spans="5:5" x14ac:dyDescent="0.25">
      <c r="E79761" s="71"/>
    </row>
    <row r="79762" spans="5:5" x14ac:dyDescent="0.25">
      <c r="E79762" s="71"/>
    </row>
    <row r="79763" spans="5:5" x14ac:dyDescent="0.25">
      <c r="E79763" s="71"/>
    </row>
    <row r="79764" spans="5:5" x14ac:dyDescent="0.25">
      <c r="E79764" s="71"/>
    </row>
    <row r="79765" spans="5:5" x14ac:dyDescent="0.25">
      <c r="E79765" s="71"/>
    </row>
    <row r="79766" spans="5:5" x14ac:dyDescent="0.25">
      <c r="E79766" s="71"/>
    </row>
    <row r="79767" spans="5:5" x14ac:dyDescent="0.25">
      <c r="E79767" s="71"/>
    </row>
    <row r="79768" spans="5:5" x14ac:dyDescent="0.25">
      <c r="E79768" s="71"/>
    </row>
    <row r="79769" spans="5:5" x14ac:dyDescent="0.25">
      <c r="E79769" s="71"/>
    </row>
    <row r="79770" spans="5:5" x14ac:dyDescent="0.25">
      <c r="E79770" s="71"/>
    </row>
    <row r="79771" spans="5:5" x14ac:dyDescent="0.25">
      <c r="E79771" s="71"/>
    </row>
    <row r="79772" spans="5:5" x14ac:dyDescent="0.25">
      <c r="E79772" s="71"/>
    </row>
    <row r="79773" spans="5:5" x14ac:dyDescent="0.25">
      <c r="E79773" s="71"/>
    </row>
    <row r="79774" spans="5:5" x14ac:dyDescent="0.25">
      <c r="E79774" s="71"/>
    </row>
    <row r="79775" spans="5:5" x14ac:dyDescent="0.25">
      <c r="E79775" s="71"/>
    </row>
    <row r="79776" spans="5:5" x14ac:dyDescent="0.25">
      <c r="E79776" s="71"/>
    </row>
    <row r="79777" spans="5:5" x14ac:dyDescent="0.25">
      <c r="E79777" s="71"/>
    </row>
    <row r="79778" spans="5:5" x14ac:dyDescent="0.25">
      <c r="E79778" s="71"/>
    </row>
    <row r="79779" spans="5:5" x14ac:dyDescent="0.25">
      <c r="E79779" s="71"/>
    </row>
    <row r="79780" spans="5:5" x14ac:dyDescent="0.25">
      <c r="E79780" s="71"/>
    </row>
    <row r="79781" spans="5:5" x14ac:dyDescent="0.25">
      <c r="E79781" s="71"/>
    </row>
    <row r="79782" spans="5:5" x14ac:dyDescent="0.25">
      <c r="E79782" s="71"/>
    </row>
    <row r="79783" spans="5:5" x14ac:dyDescent="0.25">
      <c r="E79783" s="71"/>
    </row>
    <row r="79784" spans="5:5" x14ac:dyDescent="0.25">
      <c r="E79784" s="71"/>
    </row>
    <row r="79785" spans="5:5" x14ac:dyDescent="0.25">
      <c r="E79785" s="71"/>
    </row>
    <row r="79786" spans="5:5" x14ac:dyDescent="0.25">
      <c r="E79786" s="71"/>
    </row>
    <row r="79787" spans="5:5" x14ac:dyDescent="0.25">
      <c r="E79787" s="71"/>
    </row>
    <row r="79788" spans="5:5" x14ac:dyDescent="0.25">
      <c r="E79788" s="71"/>
    </row>
    <row r="79789" spans="5:5" x14ac:dyDescent="0.25">
      <c r="E79789" s="71"/>
    </row>
    <row r="79790" spans="5:5" x14ac:dyDescent="0.25">
      <c r="E79790" s="71"/>
    </row>
    <row r="79791" spans="5:5" x14ac:dyDescent="0.25">
      <c r="E79791" s="71"/>
    </row>
    <row r="79792" spans="5:5" x14ac:dyDescent="0.25">
      <c r="E79792" s="71"/>
    </row>
    <row r="79793" spans="5:5" x14ac:dyDescent="0.25">
      <c r="E79793" s="71"/>
    </row>
    <row r="79794" spans="5:5" x14ac:dyDescent="0.25">
      <c r="E79794" s="71"/>
    </row>
    <row r="79795" spans="5:5" x14ac:dyDescent="0.25">
      <c r="E79795" s="71"/>
    </row>
    <row r="79796" spans="5:5" x14ac:dyDescent="0.25">
      <c r="E79796" s="71"/>
    </row>
    <row r="79797" spans="5:5" x14ac:dyDescent="0.25">
      <c r="E79797" s="71"/>
    </row>
    <row r="79798" spans="5:5" x14ac:dyDescent="0.25">
      <c r="E79798" s="71"/>
    </row>
    <row r="79799" spans="5:5" x14ac:dyDescent="0.25">
      <c r="E79799" s="71"/>
    </row>
    <row r="79800" spans="5:5" x14ac:dyDescent="0.25">
      <c r="E79800" s="71"/>
    </row>
    <row r="79801" spans="5:5" x14ac:dyDescent="0.25">
      <c r="E79801" s="71"/>
    </row>
    <row r="79802" spans="5:5" x14ac:dyDescent="0.25">
      <c r="E79802" s="71"/>
    </row>
    <row r="79803" spans="5:5" x14ac:dyDescent="0.25">
      <c r="E79803" s="71"/>
    </row>
    <row r="79804" spans="5:5" x14ac:dyDescent="0.25">
      <c r="E79804" s="71"/>
    </row>
    <row r="79805" spans="5:5" x14ac:dyDescent="0.25">
      <c r="E79805" s="71"/>
    </row>
    <row r="79806" spans="5:5" x14ac:dyDescent="0.25">
      <c r="E79806" s="71"/>
    </row>
    <row r="79807" spans="5:5" x14ac:dyDescent="0.25">
      <c r="E79807" s="71"/>
    </row>
    <row r="79808" spans="5:5" x14ac:dyDescent="0.25">
      <c r="E79808" s="71"/>
    </row>
    <row r="79809" spans="5:5" x14ac:dyDescent="0.25">
      <c r="E79809" s="71"/>
    </row>
    <row r="79810" spans="5:5" x14ac:dyDescent="0.25">
      <c r="E79810" s="71"/>
    </row>
    <row r="79811" spans="5:5" x14ac:dyDescent="0.25">
      <c r="E79811" s="71"/>
    </row>
    <row r="79812" spans="5:5" x14ac:dyDescent="0.25">
      <c r="E79812" s="71"/>
    </row>
    <row r="79813" spans="5:5" x14ac:dyDescent="0.25">
      <c r="E79813" s="71"/>
    </row>
    <row r="79814" spans="5:5" x14ac:dyDescent="0.25">
      <c r="E79814" s="71"/>
    </row>
    <row r="79815" spans="5:5" x14ac:dyDescent="0.25">
      <c r="E79815" s="71"/>
    </row>
    <row r="79816" spans="5:5" x14ac:dyDescent="0.25">
      <c r="E79816" s="71"/>
    </row>
    <row r="79817" spans="5:5" x14ac:dyDescent="0.25">
      <c r="E79817" s="71"/>
    </row>
    <row r="79818" spans="5:5" x14ac:dyDescent="0.25">
      <c r="E79818" s="71"/>
    </row>
    <row r="79819" spans="5:5" x14ac:dyDescent="0.25">
      <c r="E79819" s="71"/>
    </row>
    <row r="79820" spans="5:5" x14ac:dyDescent="0.25">
      <c r="E79820" s="71"/>
    </row>
    <row r="79821" spans="5:5" x14ac:dyDescent="0.25">
      <c r="E79821" s="71"/>
    </row>
    <row r="79822" spans="5:5" x14ac:dyDescent="0.25">
      <c r="E79822" s="71"/>
    </row>
    <row r="79823" spans="5:5" x14ac:dyDescent="0.25">
      <c r="E79823" s="71"/>
    </row>
    <row r="79824" spans="5:5" x14ac:dyDescent="0.25">
      <c r="E79824" s="71"/>
    </row>
    <row r="79825" spans="5:5" x14ac:dyDescent="0.25">
      <c r="E79825" s="71"/>
    </row>
    <row r="79826" spans="5:5" x14ac:dyDescent="0.25">
      <c r="E79826" s="71"/>
    </row>
    <row r="79827" spans="5:5" x14ac:dyDescent="0.25">
      <c r="E79827" s="71"/>
    </row>
    <row r="79828" spans="5:5" x14ac:dyDescent="0.25">
      <c r="E79828" s="71"/>
    </row>
    <row r="79829" spans="5:5" x14ac:dyDescent="0.25">
      <c r="E79829" s="71"/>
    </row>
    <row r="79830" spans="5:5" x14ac:dyDescent="0.25">
      <c r="E79830" s="71"/>
    </row>
    <row r="79831" spans="5:5" x14ac:dyDescent="0.25">
      <c r="E79831" s="71"/>
    </row>
    <row r="79832" spans="5:5" x14ac:dyDescent="0.25">
      <c r="E79832" s="71"/>
    </row>
    <row r="79833" spans="5:5" x14ac:dyDescent="0.25">
      <c r="E79833" s="71"/>
    </row>
    <row r="79834" spans="5:5" x14ac:dyDescent="0.25">
      <c r="E79834" s="71"/>
    </row>
    <row r="79835" spans="5:5" x14ac:dyDescent="0.25">
      <c r="E79835" s="71"/>
    </row>
    <row r="79836" spans="5:5" x14ac:dyDescent="0.25">
      <c r="E79836" s="71"/>
    </row>
    <row r="79837" spans="5:5" x14ac:dyDescent="0.25">
      <c r="E79837" s="71"/>
    </row>
    <row r="79838" spans="5:5" x14ac:dyDescent="0.25">
      <c r="E79838" s="71"/>
    </row>
    <row r="79839" spans="5:5" x14ac:dyDescent="0.25">
      <c r="E79839" s="71"/>
    </row>
    <row r="79840" spans="5:5" x14ac:dyDescent="0.25">
      <c r="E79840" s="71"/>
    </row>
    <row r="79841" spans="5:5" x14ac:dyDescent="0.25">
      <c r="E79841" s="71"/>
    </row>
    <row r="79842" spans="5:5" x14ac:dyDescent="0.25">
      <c r="E79842" s="71"/>
    </row>
    <row r="79843" spans="5:5" x14ac:dyDescent="0.25">
      <c r="E79843" s="71"/>
    </row>
    <row r="79844" spans="5:5" x14ac:dyDescent="0.25">
      <c r="E79844" s="71"/>
    </row>
    <row r="79845" spans="5:5" x14ac:dyDescent="0.25">
      <c r="E79845" s="71"/>
    </row>
    <row r="79846" spans="5:5" x14ac:dyDescent="0.25">
      <c r="E79846" s="71"/>
    </row>
    <row r="79847" spans="5:5" x14ac:dyDescent="0.25">
      <c r="E79847" s="71"/>
    </row>
    <row r="79848" spans="5:5" x14ac:dyDescent="0.25">
      <c r="E79848" s="71"/>
    </row>
    <row r="79849" spans="5:5" x14ac:dyDescent="0.25">
      <c r="E79849" s="71"/>
    </row>
    <row r="79850" spans="5:5" x14ac:dyDescent="0.25">
      <c r="E79850" s="71"/>
    </row>
    <row r="79851" spans="5:5" x14ac:dyDescent="0.25">
      <c r="E79851" s="71"/>
    </row>
    <row r="79852" spans="5:5" x14ac:dyDescent="0.25">
      <c r="E79852" s="71"/>
    </row>
    <row r="79853" spans="5:5" x14ac:dyDescent="0.25">
      <c r="E79853" s="71"/>
    </row>
    <row r="79854" spans="5:5" x14ac:dyDescent="0.25">
      <c r="E79854" s="71"/>
    </row>
    <row r="79855" spans="5:5" x14ac:dyDescent="0.25">
      <c r="E79855" s="71"/>
    </row>
    <row r="79856" spans="5:5" x14ac:dyDescent="0.25">
      <c r="E79856" s="71"/>
    </row>
    <row r="79857" spans="5:5" x14ac:dyDescent="0.25">
      <c r="E79857" s="71"/>
    </row>
    <row r="79858" spans="5:5" x14ac:dyDescent="0.25">
      <c r="E79858" s="71"/>
    </row>
    <row r="79859" spans="5:5" x14ac:dyDescent="0.25">
      <c r="E79859" s="71"/>
    </row>
    <row r="79860" spans="5:5" x14ac:dyDescent="0.25">
      <c r="E79860" s="71"/>
    </row>
    <row r="79861" spans="5:5" x14ac:dyDescent="0.25">
      <c r="E79861" s="71"/>
    </row>
    <row r="79862" spans="5:5" x14ac:dyDescent="0.25">
      <c r="E79862" s="71"/>
    </row>
    <row r="79863" spans="5:5" x14ac:dyDescent="0.25">
      <c r="E79863" s="71"/>
    </row>
    <row r="79864" spans="5:5" x14ac:dyDescent="0.25">
      <c r="E79864" s="71"/>
    </row>
    <row r="79865" spans="5:5" x14ac:dyDescent="0.25">
      <c r="E79865" s="71"/>
    </row>
    <row r="79866" spans="5:5" x14ac:dyDescent="0.25">
      <c r="E79866" s="71"/>
    </row>
    <row r="79867" spans="5:5" x14ac:dyDescent="0.25">
      <c r="E79867" s="71"/>
    </row>
    <row r="79868" spans="5:5" x14ac:dyDescent="0.25">
      <c r="E79868" s="71"/>
    </row>
    <row r="79869" spans="5:5" x14ac:dyDescent="0.25">
      <c r="E79869" s="71"/>
    </row>
    <row r="79870" spans="5:5" x14ac:dyDescent="0.25">
      <c r="E79870" s="71"/>
    </row>
    <row r="79871" spans="5:5" x14ac:dyDescent="0.25">
      <c r="E79871" s="71"/>
    </row>
    <row r="79872" spans="5:5" x14ac:dyDescent="0.25">
      <c r="E79872" s="71"/>
    </row>
    <row r="79873" spans="5:5" x14ac:dyDescent="0.25">
      <c r="E79873" s="71"/>
    </row>
    <row r="79874" spans="5:5" x14ac:dyDescent="0.25">
      <c r="E79874" s="71"/>
    </row>
    <row r="79875" spans="5:5" x14ac:dyDescent="0.25">
      <c r="E79875" s="71"/>
    </row>
    <row r="79876" spans="5:5" x14ac:dyDescent="0.25">
      <c r="E79876" s="71"/>
    </row>
    <row r="79877" spans="5:5" x14ac:dyDescent="0.25">
      <c r="E79877" s="71"/>
    </row>
    <row r="79878" spans="5:5" x14ac:dyDescent="0.25">
      <c r="E79878" s="71"/>
    </row>
    <row r="79879" spans="5:5" x14ac:dyDescent="0.25">
      <c r="E79879" s="71"/>
    </row>
    <row r="79880" spans="5:5" x14ac:dyDescent="0.25">
      <c r="E79880" s="71"/>
    </row>
    <row r="79881" spans="5:5" x14ac:dyDescent="0.25">
      <c r="E79881" s="71"/>
    </row>
    <row r="79882" spans="5:5" x14ac:dyDescent="0.25">
      <c r="E79882" s="71"/>
    </row>
    <row r="79883" spans="5:5" x14ac:dyDescent="0.25">
      <c r="E79883" s="71"/>
    </row>
    <row r="79884" spans="5:5" x14ac:dyDescent="0.25">
      <c r="E79884" s="71"/>
    </row>
    <row r="79885" spans="5:5" x14ac:dyDescent="0.25">
      <c r="E79885" s="71"/>
    </row>
    <row r="79886" spans="5:5" x14ac:dyDescent="0.25">
      <c r="E79886" s="71"/>
    </row>
    <row r="79887" spans="5:5" x14ac:dyDescent="0.25">
      <c r="E79887" s="71"/>
    </row>
    <row r="79888" spans="5:5" x14ac:dyDescent="0.25">
      <c r="E79888" s="71"/>
    </row>
    <row r="79889" spans="5:5" x14ac:dyDescent="0.25">
      <c r="E79889" s="71"/>
    </row>
    <row r="79890" spans="5:5" x14ac:dyDescent="0.25">
      <c r="E79890" s="71"/>
    </row>
    <row r="79891" spans="5:5" x14ac:dyDescent="0.25">
      <c r="E79891" s="71"/>
    </row>
    <row r="79892" spans="5:5" x14ac:dyDescent="0.25">
      <c r="E79892" s="71"/>
    </row>
    <row r="79893" spans="5:5" x14ac:dyDescent="0.25">
      <c r="E79893" s="71"/>
    </row>
    <row r="79894" spans="5:5" x14ac:dyDescent="0.25">
      <c r="E79894" s="71"/>
    </row>
    <row r="79895" spans="5:5" x14ac:dyDescent="0.25">
      <c r="E79895" s="71"/>
    </row>
    <row r="79896" spans="5:5" x14ac:dyDescent="0.25">
      <c r="E79896" s="71"/>
    </row>
    <row r="79897" spans="5:5" x14ac:dyDescent="0.25">
      <c r="E79897" s="71"/>
    </row>
    <row r="79898" spans="5:5" x14ac:dyDescent="0.25">
      <c r="E79898" s="71"/>
    </row>
    <row r="79899" spans="5:5" x14ac:dyDescent="0.25">
      <c r="E79899" s="71"/>
    </row>
    <row r="79900" spans="5:5" x14ac:dyDescent="0.25">
      <c r="E79900" s="71"/>
    </row>
    <row r="79901" spans="5:5" x14ac:dyDescent="0.25">
      <c r="E79901" s="71"/>
    </row>
    <row r="79902" spans="5:5" x14ac:dyDescent="0.25">
      <c r="E79902" s="71"/>
    </row>
    <row r="79903" spans="5:5" x14ac:dyDescent="0.25">
      <c r="E79903" s="71"/>
    </row>
    <row r="79904" spans="5:5" x14ac:dyDescent="0.25">
      <c r="E79904" s="71"/>
    </row>
    <row r="79905" spans="5:5" x14ac:dyDescent="0.25">
      <c r="E79905" s="71"/>
    </row>
    <row r="79906" spans="5:5" x14ac:dyDescent="0.25">
      <c r="E79906" s="71"/>
    </row>
    <row r="79907" spans="5:5" x14ac:dyDescent="0.25">
      <c r="E79907" s="71"/>
    </row>
    <row r="79908" spans="5:5" x14ac:dyDescent="0.25">
      <c r="E79908" s="71"/>
    </row>
    <row r="79909" spans="5:5" x14ac:dyDescent="0.25">
      <c r="E79909" s="71"/>
    </row>
    <row r="79910" spans="5:5" x14ac:dyDescent="0.25">
      <c r="E79910" s="71"/>
    </row>
    <row r="79911" spans="5:5" x14ac:dyDescent="0.25">
      <c r="E79911" s="71"/>
    </row>
    <row r="79912" spans="5:5" x14ac:dyDescent="0.25">
      <c r="E79912" s="71"/>
    </row>
    <row r="79913" spans="5:5" x14ac:dyDescent="0.25">
      <c r="E79913" s="71"/>
    </row>
    <row r="79914" spans="5:5" x14ac:dyDescent="0.25">
      <c r="E79914" s="71"/>
    </row>
    <row r="79915" spans="5:5" x14ac:dyDescent="0.25">
      <c r="E79915" s="71"/>
    </row>
    <row r="79916" spans="5:5" x14ac:dyDescent="0.25">
      <c r="E79916" s="71"/>
    </row>
    <row r="79917" spans="5:5" x14ac:dyDescent="0.25">
      <c r="E79917" s="71"/>
    </row>
    <row r="79918" spans="5:5" x14ac:dyDescent="0.25">
      <c r="E79918" s="71"/>
    </row>
    <row r="79919" spans="5:5" x14ac:dyDescent="0.25">
      <c r="E79919" s="71"/>
    </row>
    <row r="79920" spans="5:5" x14ac:dyDescent="0.25">
      <c r="E79920" s="71"/>
    </row>
    <row r="79921" spans="5:5" x14ac:dyDescent="0.25">
      <c r="E79921" s="71"/>
    </row>
    <row r="79922" spans="5:5" x14ac:dyDescent="0.25">
      <c r="E79922" s="71"/>
    </row>
    <row r="79923" spans="5:5" x14ac:dyDescent="0.25">
      <c r="E79923" s="71"/>
    </row>
    <row r="79924" spans="5:5" x14ac:dyDescent="0.25">
      <c r="E79924" s="71"/>
    </row>
    <row r="79925" spans="5:5" x14ac:dyDescent="0.25">
      <c r="E79925" s="71"/>
    </row>
    <row r="79926" spans="5:5" x14ac:dyDescent="0.25">
      <c r="E79926" s="71"/>
    </row>
    <row r="79927" spans="5:5" x14ac:dyDescent="0.25">
      <c r="E79927" s="71"/>
    </row>
    <row r="79928" spans="5:5" x14ac:dyDescent="0.25">
      <c r="E79928" s="71"/>
    </row>
    <row r="79929" spans="5:5" x14ac:dyDescent="0.25">
      <c r="E79929" s="71"/>
    </row>
    <row r="79930" spans="5:5" x14ac:dyDescent="0.25">
      <c r="E79930" s="71"/>
    </row>
    <row r="79931" spans="5:5" x14ac:dyDescent="0.25">
      <c r="E79931" s="71"/>
    </row>
    <row r="79932" spans="5:5" x14ac:dyDescent="0.25">
      <c r="E79932" s="71"/>
    </row>
    <row r="79933" spans="5:5" x14ac:dyDescent="0.25">
      <c r="E79933" s="71"/>
    </row>
    <row r="79934" spans="5:5" x14ac:dyDescent="0.25">
      <c r="E79934" s="71"/>
    </row>
    <row r="79935" spans="5:5" x14ac:dyDescent="0.25">
      <c r="E79935" s="71"/>
    </row>
    <row r="79936" spans="5:5" x14ac:dyDescent="0.25">
      <c r="E79936" s="71"/>
    </row>
    <row r="79937" spans="5:5" x14ac:dyDescent="0.25">
      <c r="E79937" s="71"/>
    </row>
    <row r="79938" spans="5:5" x14ac:dyDescent="0.25">
      <c r="E79938" s="71"/>
    </row>
    <row r="79939" spans="5:5" x14ac:dyDescent="0.25">
      <c r="E79939" s="71"/>
    </row>
    <row r="79940" spans="5:5" x14ac:dyDescent="0.25">
      <c r="E79940" s="71"/>
    </row>
    <row r="79941" spans="5:5" x14ac:dyDescent="0.25">
      <c r="E79941" s="71"/>
    </row>
    <row r="79942" spans="5:5" x14ac:dyDescent="0.25">
      <c r="E79942" s="71"/>
    </row>
    <row r="79943" spans="5:5" x14ac:dyDescent="0.25">
      <c r="E79943" s="71"/>
    </row>
    <row r="79944" spans="5:5" x14ac:dyDescent="0.25">
      <c r="E79944" s="71"/>
    </row>
    <row r="79945" spans="5:5" x14ac:dyDescent="0.25">
      <c r="E79945" s="71"/>
    </row>
    <row r="79946" spans="5:5" x14ac:dyDescent="0.25">
      <c r="E79946" s="71"/>
    </row>
    <row r="79947" spans="5:5" x14ac:dyDescent="0.25">
      <c r="E79947" s="71"/>
    </row>
    <row r="79948" spans="5:5" x14ac:dyDescent="0.25">
      <c r="E79948" s="71"/>
    </row>
    <row r="79949" spans="5:5" x14ac:dyDescent="0.25">
      <c r="E79949" s="71"/>
    </row>
    <row r="79950" spans="5:5" x14ac:dyDescent="0.25">
      <c r="E79950" s="71"/>
    </row>
    <row r="79951" spans="5:5" x14ac:dyDescent="0.25">
      <c r="E79951" s="71"/>
    </row>
    <row r="79952" spans="5:5" x14ac:dyDescent="0.25">
      <c r="E79952" s="71"/>
    </row>
    <row r="79953" spans="5:5" x14ac:dyDescent="0.25">
      <c r="E79953" s="71"/>
    </row>
    <row r="79954" spans="5:5" x14ac:dyDescent="0.25">
      <c r="E79954" s="71"/>
    </row>
    <row r="79955" spans="5:5" x14ac:dyDescent="0.25">
      <c r="E79955" s="71"/>
    </row>
    <row r="79956" spans="5:5" x14ac:dyDescent="0.25">
      <c r="E79956" s="71"/>
    </row>
    <row r="79957" spans="5:5" x14ac:dyDescent="0.25">
      <c r="E79957" s="71"/>
    </row>
    <row r="79958" spans="5:5" x14ac:dyDescent="0.25">
      <c r="E79958" s="71"/>
    </row>
    <row r="79959" spans="5:5" x14ac:dyDescent="0.25">
      <c r="E79959" s="71"/>
    </row>
    <row r="79960" spans="5:5" x14ac:dyDescent="0.25">
      <c r="E79960" s="71"/>
    </row>
    <row r="79961" spans="5:5" x14ac:dyDescent="0.25">
      <c r="E79961" s="71"/>
    </row>
    <row r="79962" spans="5:5" x14ac:dyDescent="0.25">
      <c r="E79962" s="71"/>
    </row>
    <row r="79963" spans="5:5" x14ac:dyDescent="0.25">
      <c r="E79963" s="71"/>
    </row>
    <row r="79964" spans="5:5" x14ac:dyDescent="0.25">
      <c r="E79964" s="71"/>
    </row>
    <row r="79965" spans="5:5" x14ac:dyDescent="0.25">
      <c r="E79965" s="71"/>
    </row>
    <row r="79966" spans="5:5" x14ac:dyDescent="0.25">
      <c r="E79966" s="71"/>
    </row>
    <row r="79967" spans="5:5" x14ac:dyDescent="0.25">
      <c r="E79967" s="71"/>
    </row>
    <row r="79968" spans="5:5" x14ac:dyDescent="0.25">
      <c r="E79968" s="71"/>
    </row>
    <row r="79969" spans="5:5" x14ac:dyDescent="0.25">
      <c r="E79969" s="71"/>
    </row>
    <row r="79970" spans="5:5" x14ac:dyDescent="0.25">
      <c r="E79970" s="71"/>
    </row>
    <row r="79971" spans="5:5" x14ac:dyDescent="0.25">
      <c r="E79971" s="71"/>
    </row>
    <row r="79972" spans="5:5" x14ac:dyDescent="0.25">
      <c r="E79972" s="71"/>
    </row>
    <row r="79973" spans="5:5" x14ac:dyDescent="0.25">
      <c r="E79973" s="71"/>
    </row>
    <row r="79974" spans="5:5" x14ac:dyDescent="0.25">
      <c r="E79974" s="71"/>
    </row>
    <row r="79975" spans="5:5" x14ac:dyDescent="0.25">
      <c r="E79975" s="71"/>
    </row>
    <row r="79976" spans="5:5" x14ac:dyDescent="0.25">
      <c r="E79976" s="71"/>
    </row>
    <row r="79977" spans="5:5" x14ac:dyDescent="0.25">
      <c r="E79977" s="71"/>
    </row>
    <row r="79978" spans="5:5" x14ac:dyDescent="0.25">
      <c r="E79978" s="71"/>
    </row>
    <row r="79979" spans="5:5" x14ac:dyDescent="0.25">
      <c r="E79979" s="71"/>
    </row>
    <row r="79980" spans="5:5" x14ac:dyDescent="0.25">
      <c r="E79980" s="71"/>
    </row>
    <row r="79981" spans="5:5" x14ac:dyDescent="0.25">
      <c r="E79981" s="71"/>
    </row>
    <row r="79982" spans="5:5" x14ac:dyDescent="0.25">
      <c r="E79982" s="71"/>
    </row>
    <row r="79983" spans="5:5" x14ac:dyDescent="0.25">
      <c r="E79983" s="71"/>
    </row>
    <row r="79984" spans="5:5" x14ac:dyDescent="0.25">
      <c r="E79984" s="71"/>
    </row>
    <row r="79985" spans="5:5" x14ac:dyDescent="0.25">
      <c r="E79985" s="71"/>
    </row>
    <row r="79986" spans="5:5" x14ac:dyDescent="0.25">
      <c r="E79986" s="71"/>
    </row>
    <row r="79987" spans="5:5" x14ac:dyDescent="0.25">
      <c r="E79987" s="71"/>
    </row>
    <row r="79988" spans="5:5" x14ac:dyDescent="0.25">
      <c r="E79988" s="71"/>
    </row>
    <row r="79989" spans="5:5" x14ac:dyDescent="0.25">
      <c r="E79989" s="71"/>
    </row>
    <row r="79990" spans="5:5" x14ac:dyDescent="0.25">
      <c r="E79990" s="71"/>
    </row>
    <row r="79991" spans="5:5" x14ac:dyDescent="0.25">
      <c r="E79991" s="71"/>
    </row>
    <row r="79992" spans="5:5" x14ac:dyDescent="0.25">
      <c r="E79992" s="71"/>
    </row>
    <row r="79993" spans="5:5" x14ac:dyDescent="0.25">
      <c r="E79993" s="71"/>
    </row>
    <row r="79994" spans="5:5" x14ac:dyDescent="0.25">
      <c r="E79994" s="71"/>
    </row>
    <row r="79995" spans="5:5" x14ac:dyDescent="0.25">
      <c r="E79995" s="71"/>
    </row>
    <row r="79996" spans="5:5" x14ac:dyDescent="0.25">
      <c r="E79996" s="71"/>
    </row>
    <row r="79997" spans="5:5" x14ac:dyDescent="0.25">
      <c r="E79997" s="71"/>
    </row>
    <row r="79998" spans="5:5" x14ac:dyDescent="0.25">
      <c r="E79998" s="71"/>
    </row>
    <row r="79999" spans="5:5" x14ac:dyDescent="0.25">
      <c r="E79999" s="71"/>
    </row>
    <row r="80000" spans="5:5" x14ac:dyDescent="0.25">
      <c r="E80000" s="71"/>
    </row>
    <row r="80001" spans="5:5" x14ac:dyDescent="0.25">
      <c r="E80001" s="71"/>
    </row>
    <row r="80002" spans="5:5" x14ac:dyDescent="0.25">
      <c r="E80002" s="71"/>
    </row>
    <row r="80003" spans="5:5" x14ac:dyDescent="0.25">
      <c r="E80003" s="71"/>
    </row>
    <row r="80004" spans="5:5" x14ac:dyDescent="0.25">
      <c r="E80004" s="71"/>
    </row>
    <row r="80005" spans="5:5" x14ac:dyDescent="0.25">
      <c r="E80005" s="71"/>
    </row>
    <row r="80006" spans="5:5" x14ac:dyDescent="0.25">
      <c r="E80006" s="71"/>
    </row>
    <row r="80007" spans="5:5" x14ac:dyDescent="0.25">
      <c r="E80007" s="71"/>
    </row>
    <row r="80008" spans="5:5" x14ac:dyDescent="0.25">
      <c r="E80008" s="71"/>
    </row>
    <row r="80009" spans="5:5" x14ac:dyDescent="0.25">
      <c r="E80009" s="71"/>
    </row>
    <row r="80010" spans="5:5" x14ac:dyDescent="0.25">
      <c r="E80010" s="71"/>
    </row>
    <row r="80011" spans="5:5" x14ac:dyDescent="0.25">
      <c r="E80011" s="71"/>
    </row>
    <row r="80012" spans="5:5" x14ac:dyDescent="0.25">
      <c r="E80012" s="71"/>
    </row>
    <row r="80013" spans="5:5" x14ac:dyDescent="0.25">
      <c r="E80013" s="71"/>
    </row>
    <row r="80014" spans="5:5" x14ac:dyDescent="0.25">
      <c r="E80014" s="71"/>
    </row>
    <row r="80015" spans="5:5" x14ac:dyDescent="0.25">
      <c r="E80015" s="71"/>
    </row>
    <row r="80016" spans="5:5" x14ac:dyDescent="0.25">
      <c r="E80016" s="71"/>
    </row>
    <row r="80017" spans="5:5" x14ac:dyDescent="0.25">
      <c r="E80017" s="71"/>
    </row>
    <row r="80018" spans="5:5" x14ac:dyDescent="0.25">
      <c r="E80018" s="71"/>
    </row>
    <row r="80019" spans="5:5" x14ac:dyDescent="0.25">
      <c r="E80019" s="71"/>
    </row>
    <row r="80020" spans="5:5" x14ac:dyDescent="0.25">
      <c r="E80020" s="71"/>
    </row>
    <row r="80021" spans="5:5" x14ac:dyDescent="0.25">
      <c r="E80021" s="71"/>
    </row>
    <row r="80022" spans="5:5" x14ac:dyDescent="0.25">
      <c r="E80022" s="71"/>
    </row>
    <row r="80023" spans="5:5" x14ac:dyDescent="0.25">
      <c r="E80023" s="71"/>
    </row>
    <row r="80024" spans="5:5" x14ac:dyDescent="0.25">
      <c r="E80024" s="71"/>
    </row>
    <row r="80025" spans="5:5" x14ac:dyDescent="0.25">
      <c r="E80025" s="71"/>
    </row>
    <row r="80026" spans="5:5" x14ac:dyDescent="0.25">
      <c r="E80026" s="71"/>
    </row>
    <row r="80027" spans="5:5" x14ac:dyDescent="0.25">
      <c r="E80027" s="71"/>
    </row>
    <row r="80028" spans="5:5" x14ac:dyDescent="0.25">
      <c r="E80028" s="71"/>
    </row>
    <row r="80029" spans="5:5" x14ac:dyDescent="0.25">
      <c r="E80029" s="71"/>
    </row>
    <row r="80030" spans="5:5" x14ac:dyDescent="0.25">
      <c r="E80030" s="71"/>
    </row>
    <row r="80031" spans="5:5" x14ac:dyDescent="0.25">
      <c r="E80031" s="71"/>
    </row>
    <row r="80032" spans="5:5" x14ac:dyDescent="0.25">
      <c r="E80032" s="71"/>
    </row>
    <row r="80033" spans="5:5" x14ac:dyDescent="0.25">
      <c r="E80033" s="71"/>
    </row>
    <row r="80034" spans="5:5" x14ac:dyDescent="0.25">
      <c r="E80034" s="71"/>
    </row>
    <row r="80035" spans="5:5" x14ac:dyDescent="0.25">
      <c r="E80035" s="71"/>
    </row>
    <row r="80036" spans="5:5" x14ac:dyDescent="0.25">
      <c r="E80036" s="71"/>
    </row>
    <row r="80037" spans="5:5" x14ac:dyDescent="0.25">
      <c r="E80037" s="71"/>
    </row>
    <row r="80038" spans="5:5" x14ac:dyDescent="0.25">
      <c r="E80038" s="71"/>
    </row>
    <row r="80039" spans="5:5" x14ac:dyDescent="0.25">
      <c r="E80039" s="71"/>
    </row>
    <row r="80040" spans="5:5" x14ac:dyDescent="0.25">
      <c r="E80040" s="71"/>
    </row>
    <row r="80041" spans="5:5" x14ac:dyDescent="0.25">
      <c r="E80041" s="71"/>
    </row>
    <row r="80042" spans="5:5" x14ac:dyDescent="0.25">
      <c r="E80042" s="71"/>
    </row>
    <row r="80043" spans="5:5" x14ac:dyDescent="0.25">
      <c r="E80043" s="71"/>
    </row>
    <row r="80044" spans="5:5" x14ac:dyDescent="0.25">
      <c r="E80044" s="71"/>
    </row>
    <row r="80045" spans="5:5" x14ac:dyDescent="0.25">
      <c r="E80045" s="71"/>
    </row>
    <row r="80046" spans="5:5" x14ac:dyDescent="0.25">
      <c r="E80046" s="71"/>
    </row>
    <row r="80047" spans="5:5" x14ac:dyDescent="0.25">
      <c r="E80047" s="71"/>
    </row>
    <row r="80048" spans="5:5" x14ac:dyDescent="0.25">
      <c r="E80048" s="71"/>
    </row>
    <row r="80049" spans="5:5" x14ac:dyDescent="0.25">
      <c r="E80049" s="71"/>
    </row>
    <row r="80050" spans="5:5" x14ac:dyDescent="0.25">
      <c r="E80050" s="71"/>
    </row>
    <row r="80051" spans="5:5" x14ac:dyDescent="0.25">
      <c r="E80051" s="71"/>
    </row>
    <row r="80052" spans="5:5" x14ac:dyDescent="0.25">
      <c r="E80052" s="71"/>
    </row>
    <row r="80053" spans="5:5" x14ac:dyDescent="0.25">
      <c r="E80053" s="71"/>
    </row>
    <row r="80054" spans="5:5" x14ac:dyDescent="0.25">
      <c r="E80054" s="71"/>
    </row>
    <row r="80055" spans="5:5" x14ac:dyDescent="0.25">
      <c r="E80055" s="71"/>
    </row>
    <row r="80056" spans="5:5" x14ac:dyDescent="0.25">
      <c r="E80056" s="71"/>
    </row>
    <row r="80057" spans="5:5" x14ac:dyDescent="0.25">
      <c r="E80057" s="71"/>
    </row>
    <row r="80058" spans="5:5" x14ac:dyDescent="0.25">
      <c r="E80058" s="71"/>
    </row>
    <row r="80059" spans="5:5" x14ac:dyDescent="0.25">
      <c r="E80059" s="71"/>
    </row>
    <row r="80060" spans="5:5" x14ac:dyDescent="0.25">
      <c r="E80060" s="71"/>
    </row>
    <row r="80061" spans="5:5" x14ac:dyDescent="0.25">
      <c r="E80061" s="71"/>
    </row>
    <row r="80062" spans="5:5" x14ac:dyDescent="0.25">
      <c r="E80062" s="71"/>
    </row>
    <row r="80063" spans="5:5" x14ac:dyDescent="0.25">
      <c r="E80063" s="71"/>
    </row>
    <row r="80064" spans="5:5" x14ac:dyDescent="0.25">
      <c r="E80064" s="71"/>
    </row>
    <row r="80065" spans="5:5" x14ac:dyDescent="0.25">
      <c r="E80065" s="71"/>
    </row>
    <row r="80066" spans="5:5" x14ac:dyDescent="0.25">
      <c r="E80066" s="71"/>
    </row>
    <row r="80067" spans="5:5" x14ac:dyDescent="0.25">
      <c r="E80067" s="71"/>
    </row>
    <row r="80068" spans="5:5" x14ac:dyDescent="0.25">
      <c r="E80068" s="71"/>
    </row>
    <row r="80069" spans="5:5" x14ac:dyDescent="0.25">
      <c r="E80069" s="71"/>
    </row>
    <row r="80070" spans="5:5" x14ac:dyDescent="0.25">
      <c r="E80070" s="71"/>
    </row>
    <row r="80071" spans="5:5" x14ac:dyDescent="0.25">
      <c r="E80071" s="71"/>
    </row>
    <row r="80072" spans="5:5" x14ac:dyDescent="0.25">
      <c r="E80072" s="71"/>
    </row>
    <row r="80073" spans="5:5" x14ac:dyDescent="0.25">
      <c r="E80073" s="71"/>
    </row>
    <row r="80074" spans="5:5" x14ac:dyDescent="0.25">
      <c r="E80074" s="71"/>
    </row>
    <row r="80075" spans="5:5" x14ac:dyDescent="0.25">
      <c r="E80075" s="71"/>
    </row>
    <row r="80076" spans="5:5" x14ac:dyDescent="0.25">
      <c r="E80076" s="71"/>
    </row>
    <row r="80077" spans="5:5" x14ac:dyDescent="0.25">
      <c r="E80077" s="71"/>
    </row>
    <row r="80078" spans="5:5" x14ac:dyDescent="0.25">
      <c r="E80078" s="71"/>
    </row>
    <row r="80079" spans="5:5" x14ac:dyDescent="0.25">
      <c r="E80079" s="71"/>
    </row>
    <row r="80080" spans="5:5" x14ac:dyDescent="0.25">
      <c r="E80080" s="71"/>
    </row>
    <row r="80081" spans="5:5" x14ac:dyDescent="0.25">
      <c r="E80081" s="71"/>
    </row>
    <row r="80082" spans="5:5" x14ac:dyDescent="0.25">
      <c r="E80082" s="71"/>
    </row>
    <row r="80083" spans="5:5" x14ac:dyDescent="0.25">
      <c r="E80083" s="71"/>
    </row>
    <row r="80084" spans="5:5" x14ac:dyDescent="0.25">
      <c r="E80084" s="71"/>
    </row>
    <row r="80085" spans="5:5" x14ac:dyDescent="0.25">
      <c r="E80085" s="71"/>
    </row>
    <row r="80086" spans="5:5" x14ac:dyDescent="0.25">
      <c r="E80086" s="71"/>
    </row>
    <row r="80087" spans="5:5" x14ac:dyDescent="0.25">
      <c r="E80087" s="71"/>
    </row>
    <row r="80088" spans="5:5" x14ac:dyDescent="0.25">
      <c r="E80088" s="71"/>
    </row>
    <row r="80089" spans="5:5" x14ac:dyDescent="0.25">
      <c r="E80089" s="71"/>
    </row>
    <row r="80090" spans="5:5" x14ac:dyDescent="0.25">
      <c r="E80090" s="71"/>
    </row>
    <row r="80091" spans="5:5" x14ac:dyDescent="0.25">
      <c r="E80091" s="71"/>
    </row>
    <row r="80092" spans="5:5" x14ac:dyDescent="0.25">
      <c r="E80092" s="71"/>
    </row>
    <row r="80093" spans="5:5" x14ac:dyDescent="0.25">
      <c r="E80093" s="71"/>
    </row>
    <row r="80094" spans="5:5" x14ac:dyDescent="0.25">
      <c r="E80094" s="71"/>
    </row>
    <row r="80095" spans="5:5" x14ac:dyDescent="0.25">
      <c r="E80095" s="71"/>
    </row>
    <row r="80096" spans="5:5" x14ac:dyDescent="0.25">
      <c r="E80096" s="71"/>
    </row>
    <row r="80097" spans="5:5" x14ac:dyDescent="0.25">
      <c r="E80097" s="71"/>
    </row>
    <row r="80098" spans="5:5" x14ac:dyDescent="0.25">
      <c r="E80098" s="71"/>
    </row>
    <row r="80099" spans="5:5" x14ac:dyDescent="0.25">
      <c r="E80099" s="71"/>
    </row>
    <row r="80100" spans="5:5" x14ac:dyDescent="0.25">
      <c r="E80100" s="71"/>
    </row>
    <row r="80101" spans="5:5" x14ac:dyDescent="0.25">
      <c r="E80101" s="71"/>
    </row>
    <row r="80102" spans="5:5" x14ac:dyDescent="0.25">
      <c r="E80102" s="71"/>
    </row>
    <row r="80103" spans="5:5" x14ac:dyDescent="0.25">
      <c r="E80103" s="71"/>
    </row>
    <row r="80104" spans="5:5" x14ac:dyDescent="0.25">
      <c r="E80104" s="71"/>
    </row>
    <row r="80105" spans="5:5" x14ac:dyDescent="0.25">
      <c r="E80105" s="71"/>
    </row>
    <row r="80106" spans="5:5" x14ac:dyDescent="0.25">
      <c r="E80106" s="71"/>
    </row>
    <row r="80107" spans="5:5" x14ac:dyDescent="0.25">
      <c r="E80107" s="71"/>
    </row>
    <row r="80108" spans="5:5" x14ac:dyDescent="0.25">
      <c r="E80108" s="71"/>
    </row>
    <row r="80109" spans="5:5" x14ac:dyDescent="0.25">
      <c r="E80109" s="71"/>
    </row>
    <row r="80110" spans="5:5" x14ac:dyDescent="0.25">
      <c r="E80110" s="71"/>
    </row>
    <row r="80111" spans="5:5" x14ac:dyDescent="0.25">
      <c r="E80111" s="71"/>
    </row>
    <row r="80112" spans="5:5" x14ac:dyDescent="0.25">
      <c r="E80112" s="71"/>
    </row>
    <row r="80113" spans="5:5" x14ac:dyDescent="0.25">
      <c r="E80113" s="71"/>
    </row>
    <row r="80114" spans="5:5" x14ac:dyDescent="0.25">
      <c r="E80114" s="71"/>
    </row>
    <row r="80115" spans="5:5" x14ac:dyDescent="0.25">
      <c r="E80115" s="71"/>
    </row>
    <row r="80116" spans="5:5" x14ac:dyDescent="0.25">
      <c r="E80116" s="71"/>
    </row>
    <row r="80117" spans="5:5" x14ac:dyDescent="0.25">
      <c r="E80117" s="71"/>
    </row>
    <row r="80118" spans="5:5" x14ac:dyDescent="0.25">
      <c r="E80118" s="71"/>
    </row>
    <row r="80119" spans="5:5" x14ac:dyDescent="0.25">
      <c r="E80119" s="71"/>
    </row>
    <row r="80120" spans="5:5" x14ac:dyDescent="0.25">
      <c r="E80120" s="71"/>
    </row>
    <row r="80121" spans="5:5" x14ac:dyDescent="0.25">
      <c r="E80121" s="71"/>
    </row>
    <row r="80122" spans="5:5" x14ac:dyDescent="0.25">
      <c r="E80122" s="71"/>
    </row>
    <row r="80123" spans="5:5" x14ac:dyDescent="0.25">
      <c r="E80123" s="71"/>
    </row>
    <row r="80124" spans="5:5" x14ac:dyDescent="0.25">
      <c r="E80124" s="71"/>
    </row>
    <row r="80125" spans="5:5" x14ac:dyDescent="0.25">
      <c r="E80125" s="71"/>
    </row>
    <row r="80126" spans="5:5" x14ac:dyDescent="0.25">
      <c r="E80126" s="71"/>
    </row>
    <row r="80127" spans="5:5" x14ac:dyDescent="0.25">
      <c r="E80127" s="71"/>
    </row>
    <row r="80128" spans="5:5" x14ac:dyDescent="0.25">
      <c r="E80128" s="71"/>
    </row>
    <row r="80129" spans="5:5" x14ac:dyDescent="0.25">
      <c r="E80129" s="71"/>
    </row>
    <row r="80130" spans="5:5" x14ac:dyDescent="0.25">
      <c r="E80130" s="71"/>
    </row>
    <row r="80131" spans="5:5" x14ac:dyDescent="0.25">
      <c r="E80131" s="71"/>
    </row>
    <row r="80132" spans="5:5" x14ac:dyDescent="0.25">
      <c r="E80132" s="71"/>
    </row>
    <row r="80133" spans="5:5" x14ac:dyDescent="0.25">
      <c r="E80133" s="71"/>
    </row>
    <row r="80134" spans="5:5" x14ac:dyDescent="0.25">
      <c r="E80134" s="71"/>
    </row>
    <row r="80135" spans="5:5" x14ac:dyDescent="0.25">
      <c r="E80135" s="71"/>
    </row>
    <row r="80136" spans="5:5" x14ac:dyDescent="0.25">
      <c r="E80136" s="71"/>
    </row>
    <row r="80137" spans="5:5" x14ac:dyDescent="0.25">
      <c r="E80137" s="71"/>
    </row>
    <row r="80138" spans="5:5" x14ac:dyDescent="0.25">
      <c r="E80138" s="71"/>
    </row>
    <row r="80139" spans="5:5" x14ac:dyDescent="0.25">
      <c r="E80139" s="71"/>
    </row>
    <row r="80140" spans="5:5" x14ac:dyDescent="0.25">
      <c r="E80140" s="71"/>
    </row>
    <row r="80141" spans="5:5" x14ac:dyDescent="0.25">
      <c r="E80141" s="71"/>
    </row>
    <row r="80142" spans="5:5" x14ac:dyDescent="0.25">
      <c r="E80142" s="71"/>
    </row>
    <row r="80143" spans="5:5" x14ac:dyDescent="0.25">
      <c r="E80143" s="71"/>
    </row>
    <row r="80144" spans="5:5" x14ac:dyDescent="0.25">
      <c r="E80144" s="71"/>
    </row>
    <row r="80145" spans="5:5" x14ac:dyDescent="0.25">
      <c r="E80145" s="71"/>
    </row>
    <row r="80146" spans="5:5" x14ac:dyDescent="0.25">
      <c r="E80146" s="71"/>
    </row>
    <row r="80147" spans="5:5" x14ac:dyDescent="0.25">
      <c r="E80147" s="71"/>
    </row>
    <row r="80148" spans="5:5" x14ac:dyDescent="0.25">
      <c r="E80148" s="71"/>
    </row>
    <row r="80149" spans="5:5" x14ac:dyDescent="0.25">
      <c r="E80149" s="71"/>
    </row>
    <row r="80150" spans="5:5" x14ac:dyDescent="0.25">
      <c r="E80150" s="71"/>
    </row>
    <row r="80151" spans="5:5" x14ac:dyDescent="0.25">
      <c r="E80151" s="71"/>
    </row>
    <row r="80152" spans="5:5" x14ac:dyDescent="0.25">
      <c r="E80152" s="71"/>
    </row>
    <row r="80153" spans="5:5" x14ac:dyDescent="0.25">
      <c r="E80153" s="71"/>
    </row>
    <row r="80154" spans="5:5" x14ac:dyDescent="0.25">
      <c r="E80154" s="71"/>
    </row>
    <row r="80155" spans="5:5" x14ac:dyDescent="0.25">
      <c r="E80155" s="71"/>
    </row>
    <row r="80156" spans="5:5" x14ac:dyDescent="0.25">
      <c r="E80156" s="71"/>
    </row>
    <row r="80157" spans="5:5" x14ac:dyDescent="0.25">
      <c r="E80157" s="71"/>
    </row>
    <row r="80158" spans="5:5" x14ac:dyDescent="0.25">
      <c r="E80158" s="71"/>
    </row>
    <row r="80159" spans="5:5" x14ac:dyDescent="0.25">
      <c r="E80159" s="71"/>
    </row>
    <row r="80160" spans="5:5" x14ac:dyDescent="0.25">
      <c r="E80160" s="71"/>
    </row>
    <row r="80161" spans="5:5" x14ac:dyDescent="0.25">
      <c r="E80161" s="71"/>
    </row>
    <row r="80162" spans="5:5" x14ac:dyDescent="0.25">
      <c r="E80162" s="71"/>
    </row>
    <row r="80163" spans="5:5" x14ac:dyDescent="0.25">
      <c r="E80163" s="71"/>
    </row>
    <row r="80164" spans="5:5" x14ac:dyDescent="0.25">
      <c r="E80164" s="71"/>
    </row>
    <row r="80165" spans="5:5" x14ac:dyDescent="0.25">
      <c r="E80165" s="71"/>
    </row>
    <row r="80166" spans="5:5" x14ac:dyDescent="0.25">
      <c r="E80166" s="71"/>
    </row>
    <row r="80167" spans="5:5" x14ac:dyDescent="0.25">
      <c r="E80167" s="71"/>
    </row>
    <row r="80168" spans="5:5" x14ac:dyDescent="0.25">
      <c r="E80168" s="71"/>
    </row>
    <row r="80169" spans="5:5" x14ac:dyDescent="0.25">
      <c r="E80169" s="71"/>
    </row>
    <row r="80170" spans="5:5" x14ac:dyDescent="0.25">
      <c r="E80170" s="71"/>
    </row>
    <row r="80171" spans="5:5" x14ac:dyDescent="0.25">
      <c r="E80171" s="71"/>
    </row>
    <row r="80172" spans="5:5" x14ac:dyDescent="0.25">
      <c r="E80172" s="71"/>
    </row>
    <row r="80173" spans="5:5" x14ac:dyDescent="0.25">
      <c r="E80173" s="71"/>
    </row>
    <row r="80174" spans="5:5" x14ac:dyDescent="0.25">
      <c r="E80174" s="71"/>
    </row>
    <row r="80175" spans="5:5" x14ac:dyDescent="0.25">
      <c r="E80175" s="71"/>
    </row>
    <row r="80176" spans="5:5" x14ac:dyDescent="0.25">
      <c r="E80176" s="71"/>
    </row>
    <row r="80177" spans="5:5" x14ac:dyDescent="0.25">
      <c r="E80177" s="71"/>
    </row>
    <row r="80178" spans="5:5" x14ac:dyDescent="0.25">
      <c r="E80178" s="71"/>
    </row>
    <row r="80179" spans="5:5" x14ac:dyDescent="0.25">
      <c r="E80179" s="71"/>
    </row>
    <row r="80180" spans="5:5" x14ac:dyDescent="0.25">
      <c r="E80180" s="71"/>
    </row>
    <row r="80181" spans="5:5" x14ac:dyDescent="0.25">
      <c r="E80181" s="71"/>
    </row>
    <row r="80182" spans="5:5" x14ac:dyDescent="0.25">
      <c r="E80182" s="71"/>
    </row>
    <row r="80183" spans="5:5" x14ac:dyDescent="0.25">
      <c r="E80183" s="71"/>
    </row>
    <row r="80184" spans="5:5" x14ac:dyDescent="0.25">
      <c r="E80184" s="71"/>
    </row>
    <row r="80185" spans="5:5" x14ac:dyDescent="0.25">
      <c r="E80185" s="71"/>
    </row>
    <row r="80186" spans="5:5" x14ac:dyDescent="0.25">
      <c r="E80186" s="71"/>
    </row>
    <row r="80187" spans="5:5" x14ac:dyDescent="0.25">
      <c r="E80187" s="71"/>
    </row>
    <row r="80188" spans="5:5" x14ac:dyDescent="0.25">
      <c r="E80188" s="71"/>
    </row>
    <row r="80189" spans="5:5" x14ac:dyDescent="0.25">
      <c r="E80189" s="71"/>
    </row>
    <row r="80190" spans="5:5" x14ac:dyDescent="0.25">
      <c r="E80190" s="71"/>
    </row>
    <row r="80191" spans="5:5" x14ac:dyDescent="0.25">
      <c r="E80191" s="71"/>
    </row>
    <row r="80192" spans="5:5" x14ac:dyDescent="0.25">
      <c r="E80192" s="71"/>
    </row>
    <row r="80193" spans="5:5" x14ac:dyDescent="0.25">
      <c r="E80193" s="71"/>
    </row>
    <row r="80194" spans="5:5" x14ac:dyDescent="0.25">
      <c r="E80194" s="71"/>
    </row>
    <row r="80195" spans="5:5" x14ac:dyDescent="0.25">
      <c r="E80195" s="71"/>
    </row>
    <row r="80196" spans="5:5" x14ac:dyDescent="0.25">
      <c r="E80196" s="71"/>
    </row>
    <row r="80197" spans="5:5" x14ac:dyDescent="0.25">
      <c r="E80197" s="71"/>
    </row>
    <row r="80198" spans="5:5" x14ac:dyDescent="0.25">
      <c r="E80198" s="71"/>
    </row>
    <row r="80199" spans="5:5" x14ac:dyDescent="0.25">
      <c r="E80199" s="71"/>
    </row>
    <row r="80200" spans="5:5" x14ac:dyDescent="0.25">
      <c r="E80200" s="71"/>
    </row>
    <row r="80201" spans="5:5" x14ac:dyDescent="0.25">
      <c r="E80201" s="71"/>
    </row>
    <row r="80202" spans="5:5" x14ac:dyDescent="0.25">
      <c r="E80202" s="71"/>
    </row>
    <row r="80203" spans="5:5" x14ac:dyDescent="0.25">
      <c r="E80203" s="71"/>
    </row>
    <row r="80204" spans="5:5" x14ac:dyDescent="0.25">
      <c r="E80204" s="71"/>
    </row>
    <row r="80205" spans="5:5" x14ac:dyDescent="0.25">
      <c r="E80205" s="71"/>
    </row>
    <row r="80206" spans="5:5" x14ac:dyDescent="0.25">
      <c r="E80206" s="71"/>
    </row>
    <row r="80207" spans="5:5" x14ac:dyDescent="0.25">
      <c r="E80207" s="71"/>
    </row>
    <row r="80208" spans="5:5" x14ac:dyDescent="0.25">
      <c r="E80208" s="71"/>
    </row>
    <row r="80209" spans="5:5" x14ac:dyDescent="0.25">
      <c r="E80209" s="71"/>
    </row>
    <row r="80210" spans="5:5" x14ac:dyDescent="0.25">
      <c r="E80210" s="71"/>
    </row>
    <row r="80211" spans="5:5" x14ac:dyDescent="0.25">
      <c r="E80211" s="71"/>
    </row>
    <row r="80212" spans="5:5" x14ac:dyDescent="0.25">
      <c r="E80212" s="71"/>
    </row>
    <row r="80213" spans="5:5" x14ac:dyDescent="0.25">
      <c r="E80213" s="71"/>
    </row>
    <row r="80214" spans="5:5" x14ac:dyDescent="0.25">
      <c r="E80214" s="71"/>
    </row>
    <row r="80215" spans="5:5" x14ac:dyDescent="0.25">
      <c r="E80215" s="71"/>
    </row>
    <row r="80216" spans="5:5" x14ac:dyDescent="0.25">
      <c r="E80216" s="71"/>
    </row>
    <row r="80217" spans="5:5" x14ac:dyDescent="0.25">
      <c r="E80217" s="71"/>
    </row>
    <row r="80218" spans="5:5" x14ac:dyDescent="0.25">
      <c r="E80218" s="71"/>
    </row>
    <row r="80219" spans="5:5" x14ac:dyDescent="0.25">
      <c r="E80219" s="71"/>
    </row>
    <row r="80220" spans="5:5" x14ac:dyDescent="0.25">
      <c r="E80220" s="71"/>
    </row>
    <row r="80221" spans="5:5" x14ac:dyDescent="0.25">
      <c r="E80221" s="71"/>
    </row>
    <row r="80222" spans="5:5" x14ac:dyDescent="0.25">
      <c r="E80222" s="71"/>
    </row>
    <row r="80223" spans="5:5" x14ac:dyDescent="0.25">
      <c r="E80223" s="71"/>
    </row>
    <row r="80224" spans="5:5" x14ac:dyDescent="0.25">
      <c r="E80224" s="71"/>
    </row>
    <row r="80225" spans="5:5" x14ac:dyDescent="0.25">
      <c r="E80225" s="71"/>
    </row>
    <row r="80226" spans="5:5" x14ac:dyDescent="0.25">
      <c r="E80226" s="71"/>
    </row>
    <row r="80227" spans="5:5" x14ac:dyDescent="0.25">
      <c r="E80227" s="71"/>
    </row>
    <row r="80228" spans="5:5" x14ac:dyDescent="0.25">
      <c r="E80228" s="71"/>
    </row>
    <row r="80229" spans="5:5" x14ac:dyDescent="0.25">
      <c r="E80229" s="71"/>
    </row>
    <row r="80230" spans="5:5" x14ac:dyDescent="0.25">
      <c r="E80230" s="71"/>
    </row>
    <row r="80231" spans="5:5" x14ac:dyDescent="0.25">
      <c r="E80231" s="71"/>
    </row>
    <row r="80232" spans="5:5" x14ac:dyDescent="0.25">
      <c r="E80232" s="71"/>
    </row>
    <row r="80233" spans="5:5" x14ac:dyDescent="0.25">
      <c r="E80233" s="71"/>
    </row>
    <row r="80234" spans="5:5" x14ac:dyDescent="0.25">
      <c r="E80234" s="71"/>
    </row>
    <row r="80235" spans="5:5" x14ac:dyDescent="0.25">
      <c r="E80235" s="71"/>
    </row>
    <row r="80236" spans="5:5" x14ac:dyDescent="0.25">
      <c r="E80236" s="71"/>
    </row>
    <row r="80237" spans="5:5" x14ac:dyDescent="0.25">
      <c r="E80237" s="71"/>
    </row>
    <row r="80238" spans="5:5" x14ac:dyDescent="0.25">
      <c r="E80238" s="71"/>
    </row>
    <row r="80239" spans="5:5" x14ac:dyDescent="0.25">
      <c r="E80239" s="71"/>
    </row>
    <row r="80240" spans="5:5" x14ac:dyDescent="0.25">
      <c r="E80240" s="71"/>
    </row>
    <row r="80241" spans="5:5" x14ac:dyDescent="0.25">
      <c r="E80241" s="71"/>
    </row>
    <row r="80242" spans="5:5" x14ac:dyDescent="0.25">
      <c r="E80242" s="71"/>
    </row>
    <row r="80243" spans="5:5" x14ac:dyDescent="0.25">
      <c r="E80243" s="71"/>
    </row>
    <row r="80244" spans="5:5" x14ac:dyDescent="0.25">
      <c r="E80244" s="71"/>
    </row>
    <row r="80245" spans="5:5" x14ac:dyDescent="0.25">
      <c r="E80245" s="71"/>
    </row>
    <row r="80246" spans="5:5" x14ac:dyDescent="0.25">
      <c r="E80246" s="71"/>
    </row>
    <row r="80247" spans="5:5" x14ac:dyDescent="0.25">
      <c r="E80247" s="71"/>
    </row>
    <row r="80248" spans="5:5" x14ac:dyDescent="0.25">
      <c r="E80248" s="71"/>
    </row>
    <row r="80249" spans="5:5" x14ac:dyDescent="0.25">
      <c r="E80249" s="71"/>
    </row>
    <row r="80250" spans="5:5" x14ac:dyDescent="0.25">
      <c r="E80250" s="71"/>
    </row>
    <row r="80251" spans="5:5" x14ac:dyDescent="0.25">
      <c r="E80251" s="71"/>
    </row>
    <row r="80252" spans="5:5" x14ac:dyDescent="0.25">
      <c r="E80252" s="71"/>
    </row>
    <row r="80253" spans="5:5" x14ac:dyDescent="0.25">
      <c r="E80253" s="71"/>
    </row>
    <row r="80254" spans="5:5" x14ac:dyDescent="0.25">
      <c r="E80254" s="71"/>
    </row>
    <row r="80255" spans="5:5" x14ac:dyDescent="0.25">
      <c r="E80255" s="71"/>
    </row>
    <row r="80256" spans="5:5" x14ac:dyDescent="0.25">
      <c r="E80256" s="71"/>
    </row>
    <row r="80257" spans="5:5" x14ac:dyDescent="0.25">
      <c r="E80257" s="71"/>
    </row>
    <row r="80258" spans="5:5" x14ac:dyDescent="0.25">
      <c r="E80258" s="71"/>
    </row>
    <row r="80259" spans="5:5" x14ac:dyDescent="0.25">
      <c r="E80259" s="71"/>
    </row>
    <row r="80260" spans="5:5" x14ac:dyDescent="0.25">
      <c r="E80260" s="71"/>
    </row>
    <row r="80261" spans="5:5" x14ac:dyDescent="0.25">
      <c r="E80261" s="71"/>
    </row>
    <row r="80262" spans="5:5" x14ac:dyDescent="0.25">
      <c r="E80262" s="71"/>
    </row>
    <row r="80263" spans="5:5" x14ac:dyDescent="0.25">
      <c r="E80263" s="71"/>
    </row>
    <row r="80264" spans="5:5" x14ac:dyDescent="0.25">
      <c r="E80264" s="71"/>
    </row>
    <row r="80265" spans="5:5" x14ac:dyDescent="0.25">
      <c r="E80265" s="71"/>
    </row>
    <row r="80266" spans="5:5" x14ac:dyDescent="0.25">
      <c r="E80266" s="71"/>
    </row>
    <row r="80267" spans="5:5" x14ac:dyDescent="0.25">
      <c r="E80267" s="71"/>
    </row>
    <row r="80268" spans="5:5" x14ac:dyDescent="0.25">
      <c r="E80268" s="71"/>
    </row>
    <row r="80269" spans="5:5" x14ac:dyDescent="0.25">
      <c r="E80269" s="71"/>
    </row>
    <row r="80270" spans="5:5" x14ac:dyDescent="0.25">
      <c r="E80270" s="71"/>
    </row>
    <row r="80271" spans="5:5" x14ac:dyDescent="0.25">
      <c r="E80271" s="71"/>
    </row>
    <row r="80272" spans="5:5" x14ac:dyDescent="0.25">
      <c r="E80272" s="71"/>
    </row>
    <row r="80273" spans="5:5" x14ac:dyDescent="0.25">
      <c r="E80273" s="71"/>
    </row>
    <row r="80274" spans="5:5" x14ac:dyDescent="0.25">
      <c r="E80274" s="71"/>
    </row>
    <row r="80275" spans="5:5" x14ac:dyDescent="0.25">
      <c r="E80275" s="71"/>
    </row>
    <row r="80276" spans="5:5" x14ac:dyDescent="0.25">
      <c r="E80276" s="71"/>
    </row>
    <row r="80277" spans="5:5" x14ac:dyDescent="0.25">
      <c r="E80277" s="71"/>
    </row>
    <row r="80278" spans="5:5" x14ac:dyDescent="0.25">
      <c r="E80278" s="71"/>
    </row>
    <row r="80279" spans="5:5" x14ac:dyDescent="0.25">
      <c r="E80279" s="71"/>
    </row>
    <row r="80280" spans="5:5" x14ac:dyDescent="0.25">
      <c r="E80280" s="71"/>
    </row>
    <row r="80281" spans="5:5" x14ac:dyDescent="0.25">
      <c r="E80281" s="71"/>
    </row>
    <row r="80282" spans="5:5" x14ac:dyDescent="0.25">
      <c r="E80282" s="71"/>
    </row>
    <row r="80283" spans="5:5" x14ac:dyDescent="0.25">
      <c r="E80283" s="71"/>
    </row>
    <row r="80284" spans="5:5" x14ac:dyDescent="0.25">
      <c r="E80284" s="71"/>
    </row>
    <row r="80285" spans="5:5" x14ac:dyDescent="0.25">
      <c r="E80285" s="71"/>
    </row>
    <row r="80286" spans="5:5" x14ac:dyDescent="0.25">
      <c r="E80286" s="71"/>
    </row>
    <row r="80287" spans="5:5" x14ac:dyDescent="0.25">
      <c r="E80287" s="71"/>
    </row>
    <row r="80288" spans="5:5" x14ac:dyDescent="0.25">
      <c r="E80288" s="71"/>
    </row>
    <row r="80289" spans="5:5" x14ac:dyDescent="0.25">
      <c r="E80289" s="71"/>
    </row>
    <row r="80290" spans="5:5" x14ac:dyDescent="0.25">
      <c r="E80290" s="71"/>
    </row>
    <row r="80291" spans="5:5" x14ac:dyDescent="0.25">
      <c r="E80291" s="71"/>
    </row>
    <row r="80292" spans="5:5" x14ac:dyDescent="0.25">
      <c r="E80292" s="71"/>
    </row>
    <row r="80293" spans="5:5" x14ac:dyDescent="0.25">
      <c r="E80293" s="71"/>
    </row>
    <row r="80294" spans="5:5" x14ac:dyDescent="0.25">
      <c r="E80294" s="71"/>
    </row>
    <row r="80295" spans="5:5" x14ac:dyDescent="0.25">
      <c r="E80295" s="71"/>
    </row>
    <row r="80296" spans="5:5" x14ac:dyDescent="0.25">
      <c r="E80296" s="71"/>
    </row>
    <row r="80297" spans="5:5" x14ac:dyDescent="0.25">
      <c r="E80297" s="71"/>
    </row>
    <row r="80298" spans="5:5" x14ac:dyDescent="0.25">
      <c r="E80298" s="71"/>
    </row>
    <row r="80299" spans="5:5" x14ac:dyDescent="0.25">
      <c r="E80299" s="71"/>
    </row>
    <row r="80300" spans="5:5" x14ac:dyDescent="0.25">
      <c r="E80300" s="71"/>
    </row>
    <row r="80301" spans="5:5" x14ac:dyDescent="0.25">
      <c r="E80301" s="71"/>
    </row>
    <row r="80302" spans="5:5" x14ac:dyDescent="0.25">
      <c r="E80302" s="71"/>
    </row>
    <row r="80303" spans="5:5" x14ac:dyDescent="0.25">
      <c r="E80303" s="71"/>
    </row>
    <row r="80304" spans="5:5" x14ac:dyDescent="0.25">
      <c r="E80304" s="71"/>
    </row>
    <row r="80305" spans="5:5" x14ac:dyDescent="0.25">
      <c r="E80305" s="71"/>
    </row>
    <row r="80306" spans="5:5" x14ac:dyDescent="0.25">
      <c r="E80306" s="71"/>
    </row>
    <row r="80307" spans="5:5" x14ac:dyDescent="0.25">
      <c r="E80307" s="71"/>
    </row>
    <row r="80308" spans="5:5" x14ac:dyDescent="0.25">
      <c r="E80308" s="71"/>
    </row>
    <row r="80309" spans="5:5" x14ac:dyDescent="0.25">
      <c r="E80309" s="71"/>
    </row>
    <row r="80310" spans="5:5" x14ac:dyDescent="0.25">
      <c r="E80310" s="71"/>
    </row>
    <row r="80311" spans="5:5" x14ac:dyDescent="0.25">
      <c r="E80311" s="71"/>
    </row>
    <row r="80312" spans="5:5" x14ac:dyDescent="0.25">
      <c r="E80312" s="71"/>
    </row>
    <row r="80313" spans="5:5" x14ac:dyDescent="0.25">
      <c r="E80313" s="71"/>
    </row>
    <row r="80314" spans="5:5" x14ac:dyDescent="0.25">
      <c r="E80314" s="71"/>
    </row>
    <row r="80315" spans="5:5" x14ac:dyDescent="0.25">
      <c r="E80315" s="71"/>
    </row>
    <row r="80316" spans="5:5" x14ac:dyDescent="0.25">
      <c r="E80316" s="71"/>
    </row>
    <row r="80317" spans="5:5" x14ac:dyDescent="0.25">
      <c r="E80317" s="71"/>
    </row>
    <row r="80318" spans="5:5" x14ac:dyDescent="0.25">
      <c r="E80318" s="71"/>
    </row>
    <row r="80319" spans="5:5" x14ac:dyDescent="0.25">
      <c r="E80319" s="71"/>
    </row>
    <row r="80320" spans="5:5" x14ac:dyDescent="0.25">
      <c r="E80320" s="71"/>
    </row>
    <row r="80321" spans="5:5" x14ac:dyDescent="0.25">
      <c r="E80321" s="71"/>
    </row>
    <row r="80322" spans="5:5" x14ac:dyDescent="0.25">
      <c r="E80322" s="71"/>
    </row>
    <row r="80323" spans="5:5" x14ac:dyDescent="0.25">
      <c r="E80323" s="71"/>
    </row>
    <row r="80324" spans="5:5" x14ac:dyDescent="0.25">
      <c r="E80324" s="71"/>
    </row>
    <row r="80325" spans="5:5" x14ac:dyDescent="0.25">
      <c r="E80325" s="71"/>
    </row>
    <row r="80326" spans="5:5" x14ac:dyDescent="0.25">
      <c r="E80326" s="71"/>
    </row>
    <row r="80327" spans="5:5" x14ac:dyDescent="0.25">
      <c r="E80327" s="71"/>
    </row>
    <row r="80328" spans="5:5" x14ac:dyDescent="0.25">
      <c r="E80328" s="71"/>
    </row>
    <row r="80329" spans="5:5" x14ac:dyDescent="0.25">
      <c r="E80329" s="71"/>
    </row>
    <row r="80330" spans="5:5" x14ac:dyDescent="0.25">
      <c r="E80330" s="71"/>
    </row>
    <row r="80331" spans="5:5" x14ac:dyDescent="0.25">
      <c r="E80331" s="71"/>
    </row>
    <row r="80332" spans="5:5" x14ac:dyDescent="0.25">
      <c r="E80332" s="71"/>
    </row>
    <row r="80333" spans="5:5" x14ac:dyDescent="0.25">
      <c r="E80333" s="71"/>
    </row>
    <row r="80334" spans="5:5" x14ac:dyDescent="0.25">
      <c r="E80334" s="71"/>
    </row>
    <row r="80335" spans="5:5" x14ac:dyDescent="0.25">
      <c r="E80335" s="71"/>
    </row>
    <row r="80336" spans="5:5" x14ac:dyDescent="0.25">
      <c r="E80336" s="71"/>
    </row>
    <row r="80337" spans="5:5" x14ac:dyDescent="0.25">
      <c r="E80337" s="71"/>
    </row>
    <row r="80338" spans="5:5" x14ac:dyDescent="0.25">
      <c r="E80338" s="71"/>
    </row>
    <row r="80339" spans="5:5" x14ac:dyDescent="0.25">
      <c r="E80339" s="71"/>
    </row>
    <row r="80340" spans="5:5" x14ac:dyDescent="0.25">
      <c r="E80340" s="71"/>
    </row>
    <row r="80341" spans="5:5" x14ac:dyDescent="0.25">
      <c r="E80341" s="71"/>
    </row>
    <row r="80342" spans="5:5" x14ac:dyDescent="0.25">
      <c r="E80342" s="71"/>
    </row>
    <row r="80343" spans="5:5" x14ac:dyDescent="0.25">
      <c r="E80343" s="71"/>
    </row>
    <row r="80344" spans="5:5" x14ac:dyDescent="0.25">
      <c r="E80344" s="71"/>
    </row>
    <row r="80345" spans="5:5" x14ac:dyDescent="0.25">
      <c r="E80345" s="71"/>
    </row>
    <row r="80346" spans="5:5" x14ac:dyDescent="0.25">
      <c r="E80346" s="71"/>
    </row>
    <row r="80347" spans="5:5" x14ac:dyDescent="0.25">
      <c r="E80347" s="71"/>
    </row>
    <row r="80348" spans="5:5" x14ac:dyDescent="0.25">
      <c r="E80348" s="71"/>
    </row>
    <row r="80349" spans="5:5" x14ac:dyDescent="0.25">
      <c r="E80349" s="71"/>
    </row>
    <row r="80350" spans="5:5" x14ac:dyDescent="0.25">
      <c r="E80350" s="71"/>
    </row>
    <row r="80351" spans="5:5" x14ac:dyDescent="0.25">
      <c r="E80351" s="71"/>
    </row>
    <row r="80352" spans="5:5" x14ac:dyDescent="0.25">
      <c r="E80352" s="71"/>
    </row>
    <row r="80353" spans="5:5" x14ac:dyDescent="0.25">
      <c r="E80353" s="71"/>
    </row>
    <row r="80354" spans="5:5" x14ac:dyDescent="0.25">
      <c r="E80354" s="71"/>
    </row>
    <row r="80355" spans="5:5" x14ac:dyDescent="0.25">
      <c r="E80355" s="71"/>
    </row>
    <row r="80356" spans="5:5" x14ac:dyDescent="0.25">
      <c r="E80356" s="71"/>
    </row>
    <row r="80357" spans="5:5" x14ac:dyDescent="0.25">
      <c r="E80357" s="71"/>
    </row>
    <row r="80358" spans="5:5" x14ac:dyDescent="0.25">
      <c r="E80358" s="71"/>
    </row>
    <row r="80359" spans="5:5" x14ac:dyDescent="0.25">
      <c r="E80359" s="71"/>
    </row>
    <row r="80360" spans="5:5" x14ac:dyDescent="0.25">
      <c r="E80360" s="71"/>
    </row>
    <row r="80361" spans="5:5" x14ac:dyDescent="0.25">
      <c r="E80361" s="71"/>
    </row>
    <row r="80362" spans="5:5" x14ac:dyDescent="0.25">
      <c r="E80362" s="71"/>
    </row>
    <row r="80363" spans="5:5" x14ac:dyDescent="0.25">
      <c r="E80363" s="71"/>
    </row>
    <row r="80364" spans="5:5" x14ac:dyDescent="0.25">
      <c r="E80364" s="71"/>
    </row>
    <row r="80365" spans="5:5" x14ac:dyDescent="0.25">
      <c r="E80365" s="71"/>
    </row>
    <row r="80366" spans="5:5" x14ac:dyDescent="0.25">
      <c r="E80366" s="71"/>
    </row>
    <row r="80367" spans="5:5" x14ac:dyDescent="0.25">
      <c r="E80367" s="71"/>
    </row>
    <row r="80368" spans="5:5" x14ac:dyDescent="0.25">
      <c r="E80368" s="71"/>
    </row>
    <row r="80369" spans="5:5" x14ac:dyDescent="0.25">
      <c r="E80369" s="71"/>
    </row>
    <row r="80370" spans="5:5" x14ac:dyDescent="0.25">
      <c r="E80370" s="71"/>
    </row>
    <row r="80371" spans="5:5" x14ac:dyDescent="0.25">
      <c r="E80371" s="71"/>
    </row>
    <row r="80372" spans="5:5" x14ac:dyDescent="0.25">
      <c r="E80372" s="71"/>
    </row>
    <row r="80373" spans="5:5" x14ac:dyDescent="0.25">
      <c r="E80373" s="71"/>
    </row>
    <row r="80374" spans="5:5" x14ac:dyDescent="0.25">
      <c r="E80374" s="71"/>
    </row>
    <row r="80375" spans="5:5" x14ac:dyDescent="0.25">
      <c r="E80375" s="71"/>
    </row>
    <row r="80376" spans="5:5" x14ac:dyDescent="0.25">
      <c r="E80376" s="71"/>
    </row>
    <row r="80377" spans="5:5" x14ac:dyDescent="0.25">
      <c r="E80377" s="71"/>
    </row>
    <row r="80378" spans="5:5" x14ac:dyDescent="0.25">
      <c r="E80378" s="71"/>
    </row>
    <row r="80379" spans="5:5" x14ac:dyDescent="0.25">
      <c r="E80379" s="71"/>
    </row>
    <row r="80380" spans="5:5" x14ac:dyDescent="0.25">
      <c r="E80380" s="71"/>
    </row>
    <row r="80381" spans="5:5" x14ac:dyDescent="0.25">
      <c r="E80381" s="71"/>
    </row>
    <row r="80382" spans="5:5" x14ac:dyDescent="0.25">
      <c r="E80382" s="71"/>
    </row>
    <row r="80383" spans="5:5" x14ac:dyDescent="0.25">
      <c r="E80383" s="71"/>
    </row>
    <row r="80384" spans="5:5" x14ac:dyDescent="0.25">
      <c r="E80384" s="71"/>
    </row>
    <row r="80385" spans="5:5" x14ac:dyDescent="0.25">
      <c r="E80385" s="71"/>
    </row>
    <row r="80386" spans="5:5" x14ac:dyDescent="0.25">
      <c r="E80386" s="71"/>
    </row>
    <row r="80387" spans="5:5" x14ac:dyDescent="0.25">
      <c r="E80387" s="71"/>
    </row>
    <row r="80388" spans="5:5" x14ac:dyDescent="0.25">
      <c r="E80388" s="71"/>
    </row>
    <row r="80389" spans="5:5" x14ac:dyDescent="0.25">
      <c r="E80389" s="71"/>
    </row>
    <row r="80390" spans="5:5" x14ac:dyDescent="0.25">
      <c r="E80390" s="71"/>
    </row>
    <row r="80391" spans="5:5" x14ac:dyDescent="0.25">
      <c r="E80391" s="71"/>
    </row>
    <row r="80392" spans="5:5" x14ac:dyDescent="0.25">
      <c r="E80392" s="71"/>
    </row>
    <row r="80393" spans="5:5" x14ac:dyDescent="0.25">
      <c r="E80393" s="71"/>
    </row>
    <row r="80394" spans="5:5" x14ac:dyDescent="0.25">
      <c r="E80394" s="71"/>
    </row>
    <row r="80395" spans="5:5" x14ac:dyDescent="0.25">
      <c r="E80395" s="71"/>
    </row>
    <row r="80396" spans="5:5" x14ac:dyDescent="0.25">
      <c r="E80396" s="71"/>
    </row>
    <row r="80397" spans="5:5" x14ac:dyDescent="0.25">
      <c r="E80397" s="71"/>
    </row>
    <row r="80398" spans="5:5" x14ac:dyDescent="0.25">
      <c r="E80398" s="71"/>
    </row>
    <row r="80399" spans="5:5" x14ac:dyDescent="0.25">
      <c r="E80399" s="71"/>
    </row>
    <row r="80400" spans="5:5" x14ac:dyDescent="0.25">
      <c r="E80400" s="71"/>
    </row>
    <row r="80401" spans="5:5" x14ac:dyDescent="0.25">
      <c r="E80401" s="71"/>
    </row>
    <row r="80402" spans="5:5" x14ac:dyDescent="0.25">
      <c r="E80402" s="71"/>
    </row>
    <row r="80403" spans="5:5" x14ac:dyDescent="0.25">
      <c r="E80403" s="71"/>
    </row>
    <row r="80404" spans="5:5" x14ac:dyDescent="0.25">
      <c r="E80404" s="71"/>
    </row>
    <row r="80405" spans="5:5" x14ac:dyDescent="0.25">
      <c r="E80405" s="71"/>
    </row>
    <row r="80406" spans="5:5" x14ac:dyDescent="0.25">
      <c r="E80406" s="71"/>
    </row>
    <row r="80407" spans="5:5" x14ac:dyDescent="0.25">
      <c r="E80407" s="71"/>
    </row>
    <row r="80408" spans="5:5" x14ac:dyDescent="0.25">
      <c r="E80408" s="71"/>
    </row>
    <row r="80409" spans="5:5" x14ac:dyDescent="0.25">
      <c r="E80409" s="71"/>
    </row>
    <row r="80410" spans="5:5" x14ac:dyDescent="0.25">
      <c r="E80410" s="71"/>
    </row>
    <row r="80411" spans="5:5" x14ac:dyDescent="0.25">
      <c r="E80411" s="71"/>
    </row>
    <row r="80412" spans="5:5" x14ac:dyDescent="0.25">
      <c r="E80412" s="71"/>
    </row>
    <row r="80413" spans="5:5" x14ac:dyDescent="0.25">
      <c r="E80413" s="71"/>
    </row>
    <row r="80414" spans="5:5" x14ac:dyDescent="0.25">
      <c r="E80414" s="71"/>
    </row>
    <row r="80415" spans="5:5" x14ac:dyDescent="0.25">
      <c r="E80415" s="71"/>
    </row>
    <row r="80416" spans="5:5" x14ac:dyDescent="0.25">
      <c r="E80416" s="71"/>
    </row>
    <row r="80417" spans="5:5" x14ac:dyDescent="0.25">
      <c r="E80417" s="71"/>
    </row>
    <row r="80418" spans="5:5" x14ac:dyDescent="0.25">
      <c r="E80418" s="71"/>
    </row>
    <row r="80419" spans="5:5" x14ac:dyDescent="0.25">
      <c r="E80419" s="71"/>
    </row>
    <row r="80420" spans="5:5" x14ac:dyDescent="0.25">
      <c r="E80420" s="71"/>
    </row>
    <row r="80421" spans="5:5" x14ac:dyDescent="0.25">
      <c r="E80421" s="71"/>
    </row>
    <row r="80422" spans="5:5" x14ac:dyDescent="0.25">
      <c r="E80422" s="71"/>
    </row>
    <row r="80423" spans="5:5" x14ac:dyDescent="0.25">
      <c r="E80423" s="71"/>
    </row>
    <row r="80424" spans="5:5" x14ac:dyDescent="0.25">
      <c r="E80424" s="71"/>
    </row>
    <row r="80425" spans="5:5" x14ac:dyDescent="0.25">
      <c r="E80425" s="71"/>
    </row>
    <row r="80426" spans="5:5" x14ac:dyDescent="0.25">
      <c r="E80426" s="71"/>
    </row>
    <row r="80427" spans="5:5" x14ac:dyDescent="0.25">
      <c r="E80427" s="71"/>
    </row>
    <row r="80428" spans="5:5" x14ac:dyDescent="0.25">
      <c r="E80428" s="71"/>
    </row>
    <row r="80429" spans="5:5" x14ac:dyDescent="0.25">
      <c r="E80429" s="71"/>
    </row>
    <row r="80430" spans="5:5" x14ac:dyDescent="0.25">
      <c r="E80430" s="71"/>
    </row>
    <row r="80431" spans="5:5" x14ac:dyDescent="0.25">
      <c r="E80431" s="71"/>
    </row>
    <row r="80432" spans="5:5" x14ac:dyDescent="0.25">
      <c r="E80432" s="71"/>
    </row>
    <row r="80433" spans="5:5" x14ac:dyDescent="0.25">
      <c r="E80433" s="71"/>
    </row>
    <row r="80434" spans="5:5" x14ac:dyDescent="0.25">
      <c r="E80434" s="71"/>
    </row>
    <row r="80435" spans="5:5" x14ac:dyDescent="0.25">
      <c r="E80435" s="71"/>
    </row>
    <row r="80436" spans="5:5" x14ac:dyDescent="0.25">
      <c r="E80436" s="71"/>
    </row>
    <row r="80437" spans="5:5" x14ac:dyDescent="0.25">
      <c r="E80437" s="71"/>
    </row>
    <row r="80438" spans="5:5" x14ac:dyDescent="0.25">
      <c r="E80438" s="71"/>
    </row>
    <row r="80439" spans="5:5" x14ac:dyDescent="0.25">
      <c r="E80439" s="71"/>
    </row>
    <row r="80440" spans="5:5" x14ac:dyDescent="0.25">
      <c r="E80440" s="71"/>
    </row>
    <row r="80441" spans="5:5" x14ac:dyDescent="0.25">
      <c r="E80441" s="71"/>
    </row>
    <row r="80442" spans="5:5" x14ac:dyDescent="0.25">
      <c r="E80442" s="71"/>
    </row>
    <row r="80443" spans="5:5" x14ac:dyDescent="0.25">
      <c r="E80443" s="71"/>
    </row>
    <row r="80444" spans="5:5" x14ac:dyDescent="0.25">
      <c r="E80444" s="71"/>
    </row>
    <row r="80445" spans="5:5" x14ac:dyDescent="0.25">
      <c r="E80445" s="71"/>
    </row>
    <row r="80446" spans="5:5" x14ac:dyDescent="0.25">
      <c r="E80446" s="71"/>
    </row>
    <row r="80447" spans="5:5" x14ac:dyDescent="0.25">
      <c r="E80447" s="71"/>
    </row>
    <row r="80448" spans="5:5" x14ac:dyDescent="0.25">
      <c r="E80448" s="71"/>
    </row>
    <row r="80449" spans="5:5" x14ac:dyDescent="0.25">
      <c r="E80449" s="71"/>
    </row>
    <row r="80450" spans="5:5" x14ac:dyDescent="0.25">
      <c r="E80450" s="71"/>
    </row>
    <row r="80451" spans="5:5" x14ac:dyDescent="0.25">
      <c r="E80451" s="71"/>
    </row>
    <row r="80452" spans="5:5" x14ac:dyDescent="0.25">
      <c r="E80452" s="71"/>
    </row>
    <row r="80453" spans="5:5" x14ac:dyDescent="0.25">
      <c r="E80453" s="71"/>
    </row>
    <row r="80454" spans="5:5" x14ac:dyDescent="0.25">
      <c r="E80454" s="71"/>
    </row>
    <row r="80455" spans="5:5" x14ac:dyDescent="0.25">
      <c r="E80455" s="71"/>
    </row>
    <row r="80456" spans="5:5" x14ac:dyDescent="0.25">
      <c r="E80456" s="71"/>
    </row>
    <row r="80457" spans="5:5" x14ac:dyDescent="0.25">
      <c r="E80457" s="71"/>
    </row>
    <row r="80458" spans="5:5" x14ac:dyDescent="0.25">
      <c r="E80458" s="71"/>
    </row>
    <row r="80459" spans="5:5" x14ac:dyDescent="0.25">
      <c r="E80459" s="71"/>
    </row>
    <row r="80460" spans="5:5" x14ac:dyDescent="0.25">
      <c r="E80460" s="71"/>
    </row>
    <row r="80461" spans="5:5" x14ac:dyDescent="0.25">
      <c r="E80461" s="71"/>
    </row>
    <row r="80462" spans="5:5" x14ac:dyDescent="0.25">
      <c r="E80462" s="71"/>
    </row>
    <row r="80463" spans="5:5" x14ac:dyDescent="0.25">
      <c r="E80463" s="71"/>
    </row>
    <row r="80464" spans="5:5" x14ac:dyDescent="0.25">
      <c r="E80464" s="71"/>
    </row>
    <row r="80465" spans="5:5" x14ac:dyDescent="0.25">
      <c r="E80465" s="71"/>
    </row>
    <row r="80466" spans="5:5" x14ac:dyDescent="0.25">
      <c r="E80466" s="71"/>
    </row>
    <row r="80467" spans="5:5" x14ac:dyDescent="0.25">
      <c r="E80467" s="71"/>
    </row>
    <row r="80468" spans="5:5" x14ac:dyDescent="0.25">
      <c r="E80468" s="71"/>
    </row>
    <row r="80469" spans="5:5" x14ac:dyDescent="0.25">
      <c r="E80469" s="71"/>
    </row>
    <row r="80470" spans="5:5" x14ac:dyDescent="0.25">
      <c r="E80470" s="71"/>
    </row>
    <row r="80471" spans="5:5" x14ac:dyDescent="0.25">
      <c r="E80471" s="71"/>
    </row>
    <row r="80472" spans="5:5" x14ac:dyDescent="0.25">
      <c r="E80472" s="71"/>
    </row>
    <row r="80473" spans="5:5" x14ac:dyDescent="0.25">
      <c r="E80473" s="71"/>
    </row>
    <row r="80474" spans="5:5" x14ac:dyDescent="0.25">
      <c r="E80474" s="71"/>
    </row>
    <row r="80475" spans="5:5" x14ac:dyDescent="0.25">
      <c r="E80475" s="71"/>
    </row>
    <row r="80476" spans="5:5" x14ac:dyDescent="0.25">
      <c r="E80476" s="71"/>
    </row>
    <row r="80477" spans="5:5" x14ac:dyDescent="0.25">
      <c r="E80477" s="71"/>
    </row>
    <row r="80478" spans="5:5" x14ac:dyDescent="0.25">
      <c r="E80478" s="71"/>
    </row>
    <row r="80479" spans="5:5" x14ac:dyDescent="0.25">
      <c r="E80479" s="71"/>
    </row>
    <row r="80480" spans="5:5" x14ac:dyDescent="0.25">
      <c r="E80480" s="71"/>
    </row>
    <row r="80481" spans="5:5" x14ac:dyDescent="0.25">
      <c r="E80481" s="71"/>
    </row>
    <row r="80482" spans="5:5" x14ac:dyDescent="0.25">
      <c r="E80482" s="71"/>
    </row>
    <row r="80483" spans="5:5" x14ac:dyDescent="0.25">
      <c r="E80483" s="71"/>
    </row>
    <row r="80484" spans="5:5" x14ac:dyDescent="0.25">
      <c r="E80484" s="71"/>
    </row>
    <row r="80485" spans="5:5" x14ac:dyDescent="0.25">
      <c r="E80485" s="71"/>
    </row>
    <row r="80486" spans="5:5" x14ac:dyDescent="0.25">
      <c r="E80486" s="71"/>
    </row>
    <row r="80487" spans="5:5" x14ac:dyDescent="0.25">
      <c r="E80487" s="71"/>
    </row>
    <row r="80488" spans="5:5" x14ac:dyDescent="0.25">
      <c r="E80488" s="71"/>
    </row>
    <row r="80489" spans="5:5" x14ac:dyDescent="0.25">
      <c r="E80489" s="71"/>
    </row>
    <row r="80490" spans="5:5" x14ac:dyDescent="0.25">
      <c r="E80490" s="71"/>
    </row>
    <row r="80491" spans="5:5" x14ac:dyDescent="0.25">
      <c r="E80491" s="71"/>
    </row>
    <row r="80492" spans="5:5" x14ac:dyDescent="0.25">
      <c r="E80492" s="71"/>
    </row>
    <row r="80493" spans="5:5" x14ac:dyDescent="0.25">
      <c r="E80493" s="71"/>
    </row>
    <row r="80494" spans="5:5" x14ac:dyDescent="0.25">
      <c r="E80494" s="71"/>
    </row>
    <row r="80495" spans="5:5" x14ac:dyDescent="0.25">
      <c r="E80495" s="71"/>
    </row>
    <row r="80496" spans="5:5" x14ac:dyDescent="0.25">
      <c r="E80496" s="71"/>
    </row>
    <row r="80497" spans="5:5" x14ac:dyDescent="0.25">
      <c r="E80497" s="71"/>
    </row>
    <row r="80498" spans="5:5" x14ac:dyDescent="0.25">
      <c r="E80498" s="71"/>
    </row>
    <row r="80499" spans="5:5" x14ac:dyDescent="0.25">
      <c r="E80499" s="71"/>
    </row>
    <row r="80500" spans="5:5" x14ac:dyDescent="0.25">
      <c r="E80500" s="71"/>
    </row>
    <row r="80501" spans="5:5" x14ac:dyDescent="0.25">
      <c r="E80501" s="71"/>
    </row>
    <row r="80502" spans="5:5" x14ac:dyDescent="0.25">
      <c r="E80502" s="71"/>
    </row>
    <row r="80503" spans="5:5" x14ac:dyDescent="0.25">
      <c r="E80503" s="71"/>
    </row>
    <row r="80504" spans="5:5" x14ac:dyDescent="0.25">
      <c r="E80504" s="71"/>
    </row>
    <row r="80505" spans="5:5" x14ac:dyDescent="0.25">
      <c r="E80505" s="71"/>
    </row>
    <row r="80506" spans="5:5" x14ac:dyDescent="0.25">
      <c r="E80506" s="71"/>
    </row>
    <row r="80507" spans="5:5" x14ac:dyDescent="0.25">
      <c r="E80507" s="71"/>
    </row>
    <row r="80508" spans="5:5" x14ac:dyDescent="0.25">
      <c r="E80508" s="71"/>
    </row>
    <row r="80509" spans="5:5" x14ac:dyDescent="0.25">
      <c r="E80509" s="71"/>
    </row>
    <row r="80510" spans="5:5" x14ac:dyDescent="0.25">
      <c r="E80510" s="71"/>
    </row>
    <row r="80511" spans="5:5" x14ac:dyDescent="0.25">
      <c r="E80511" s="71"/>
    </row>
    <row r="80512" spans="5:5" x14ac:dyDescent="0.25">
      <c r="E80512" s="71"/>
    </row>
    <row r="80513" spans="5:5" x14ac:dyDescent="0.25">
      <c r="E80513" s="71"/>
    </row>
    <row r="80514" spans="5:5" x14ac:dyDescent="0.25">
      <c r="E80514" s="71"/>
    </row>
    <row r="80515" spans="5:5" x14ac:dyDescent="0.25">
      <c r="E80515" s="71"/>
    </row>
    <row r="80516" spans="5:5" x14ac:dyDescent="0.25">
      <c r="E80516" s="71"/>
    </row>
    <row r="80517" spans="5:5" x14ac:dyDescent="0.25">
      <c r="E80517" s="71"/>
    </row>
    <row r="80518" spans="5:5" x14ac:dyDescent="0.25">
      <c r="E80518" s="71"/>
    </row>
    <row r="80519" spans="5:5" x14ac:dyDescent="0.25">
      <c r="E80519" s="71"/>
    </row>
    <row r="80520" spans="5:5" x14ac:dyDescent="0.25">
      <c r="E80520" s="71"/>
    </row>
    <row r="80521" spans="5:5" x14ac:dyDescent="0.25">
      <c r="E80521" s="71"/>
    </row>
    <row r="80522" spans="5:5" x14ac:dyDescent="0.25">
      <c r="E80522" s="71"/>
    </row>
    <row r="80523" spans="5:5" x14ac:dyDescent="0.25">
      <c r="E80523" s="71"/>
    </row>
    <row r="80524" spans="5:5" x14ac:dyDescent="0.25">
      <c r="E80524" s="71"/>
    </row>
    <row r="80525" spans="5:5" x14ac:dyDescent="0.25">
      <c r="E80525" s="71"/>
    </row>
    <row r="80526" spans="5:5" x14ac:dyDescent="0.25">
      <c r="E80526" s="71"/>
    </row>
    <row r="80527" spans="5:5" x14ac:dyDescent="0.25">
      <c r="E80527" s="71"/>
    </row>
    <row r="80528" spans="5:5" x14ac:dyDescent="0.25">
      <c r="E80528" s="71"/>
    </row>
    <row r="80529" spans="5:5" x14ac:dyDescent="0.25">
      <c r="E80529" s="71"/>
    </row>
    <row r="80530" spans="5:5" x14ac:dyDescent="0.25">
      <c r="E80530" s="71"/>
    </row>
    <row r="80531" spans="5:5" x14ac:dyDescent="0.25">
      <c r="E80531" s="71"/>
    </row>
    <row r="80532" spans="5:5" x14ac:dyDescent="0.25">
      <c r="E80532" s="71"/>
    </row>
    <row r="80533" spans="5:5" x14ac:dyDescent="0.25">
      <c r="E80533" s="71"/>
    </row>
    <row r="80534" spans="5:5" x14ac:dyDescent="0.25">
      <c r="E80534" s="71"/>
    </row>
    <row r="80535" spans="5:5" x14ac:dyDescent="0.25">
      <c r="E80535" s="71"/>
    </row>
    <row r="80536" spans="5:5" x14ac:dyDescent="0.25">
      <c r="E80536" s="71"/>
    </row>
    <row r="80537" spans="5:5" x14ac:dyDescent="0.25">
      <c r="E80537" s="71"/>
    </row>
    <row r="80538" spans="5:5" x14ac:dyDescent="0.25">
      <c r="E80538" s="71"/>
    </row>
    <row r="80539" spans="5:5" x14ac:dyDescent="0.25">
      <c r="E80539" s="71"/>
    </row>
    <row r="80540" spans="5:5" x14ac:dyDescent="0.25">
      <c r="E80540" s="71"/>
    </row>
    <row r="80541" spans="5:5" x14ac:dyDescent="0.25">
      <c r="E80541" s="71"/>
    </row>
    <row r="80542" spans="5:5" x14ac:dyDescent="0.25">
      <c r="E80542" s="71"/>
    </row>
    <row r="80543" spans="5:5" x14ac:dyDescent="0.25">
      <c r="E80543" s="71"/>
    </row>
    <row r="80544" spans="5:5" x14ac:dyDescent="0.25">
      <c r="E80544" s="71"/>
    </row>
    <row r="80545" spans="5:5" x14ac:dyDescent="0.25">
      <c r="E80545" s="71"/>
    </row>
    <row r="80546" spans="5:5" x14ac:dyDescent="0.25">
      <c r="E80546" s="71"/>
    </row>
    <row r="80547" spans="5:5" x14ac:dyDescent="0.25">
      <c r="E80547" s="71"/>
    </row>
    <row r="80548" spans="5:5" x14ac:dyDescent="0.25">
      <c r="E80548" s="71"/>
    </row>
    <row r="80549" spans="5:5" x14ac:dyDescent="0.25">
      <c r="E80549" s="71"/>
    </row>
    <row r="80550" spans="5:5" x14ac:dyDescent="0.25">
      <c r="E80550" s="71"/>
    </row>
    <row r="80551" spans="5:5" x14ac:dyDescent="0.25">
      <c r="E80551" s="71"/>
    </row>
    <row r="80552" spans="5:5" x14ac:dyDescent="0.25">
      <c r="E80552" s="71"/>
    </row>
    <row r="80553" spans="5:5" x14ac:dyDescent="0.25">
      <c r="E80553" s="71"/>
    </row>
    <row r="80554" spans="5:5" x14ac:dyDescent="0.25">
      <c r="E80554" s="71"/>
    </row>
    <row r="80555" spans="5:5" x14ac:dyDescent="0.25">
      <c r="E80555" s="71"/>
    </row>
    <row r="80556" spans="5:5" x14ac:dyDescent="0.25">
      <c r="E80556" s="71"/>
    </row>
    <row r="80557" spans="5:5" x14ac:dyDescent="0.25">
      <c r="E80557" s="71"/>
    </row>
    <row r="80558" spans="5:5" x14ac:dyDescent="0.25">
      <c r="E80558" s="71"/>
    </row>
    <row r="80559" spans="5:5" x14ac:dyDescent="0.25">
      <c r="E80559" s="71"/>
    </row>
    <row r="80560" spans="5:5" x14ac:dyDescent="0.25">
      <c r="E80560" s="71"/>
    </row>
    <row r="80561" spans="5:5" x14ac:dyDescent="0.25">
      <c r="E80561" s="71"/>
    </row>
    <row r="80562" spans="5:5" x14ac:dyDescent="0.25">
      <c r="E80562" s="71"/>
    </row>
    <row r="80563" spans="5:5" x14ac:dyDescent="0.25">
      <c r="E80563" s="71"/>
    </row>
    <row r="80564" spans="5:5" x14ac:dyDescent="0.25">
      <c r="E80564" s="71"/>
    </row>
    <row r="80565" spans="5:5" x14ac:dyDescent="0.25">
      <c r="E80565" s="71"/>
    </row>
    <row r="80566" spans="5:5" x14ac:dyDescent="0.25">
      <c r="E80566" s="71"/>
    </row>
    <row r="80567" spans="5:5" x14ac:dyDescent="0.25">
      <c r="E80567" s="71"/>
    </row>
    <row r="80568" spans="5:5" x14ac:dyDescent="0.25">
      <c r="E80568" s="71"/>
    </row>
    <row r="80569" spans="5:5" x14ac:dyDescent="0.25">
      <c r="E80569" s="71"/>
    </row>
    <row r="80570" spans="5:5" x14ac:dyDescent="0.25">
      <c r="E80570" s="71"/>
    </row>
    <row r="80571" spans="5:5" x14ac:dyDescent="0.25">
      <c r="E80571" s="71"/>
    </row>
    <row r="80572" spans="5:5" x14ac:dyDescent="0.25">
      <c r="E80572" s="71"/>
    </row>
    <row r="80573" spans="5:5" x14ac:dyDescent="0.25">
      <c r="E80573" s="71"/>
    </row>
    <row r="80574" spans="5:5" x14ac:dyDescent="0.25">
      <c r="E80574" s="71"/>
    </row>
    <row r="80575" spans="5:5" x14ac:dyDescent="0.25">
      <c r="E80575" s="71"/>
    </row>
    <row r="80576" spans="5:5" x14ac:dyDescent="0.25">
      <c r="E80576" s="71"/>
    </row>
    <row r="80577" spans="5:5" x14ac:dyDescent="0.25">
      <c r="E80577" s="71"/>
    </row>
    <row r="80578" spans="5:5" x14ac:dyDescent="0.25">
      <c r="E80578" s="71"/>
    </row>
    <row r="80579" spans="5:5" x14ac:dyDescent="0.25">
      <c r="E80579" s="71"/>
    </row>
    <row r="80580" spans="5:5" x14ac:dyDescent="0.25">
      <c r="E80580" s="71"/>
    </row>
    <row r="80581" spans="5:5" x14ac:dyDescent="0.25">
      <c r="E80581" s="71"/>
    </row>
    <row r="80582" spans="5:5" x14ac:dyDescent="0.25">
      <c r="E80582" s="71"/>
    </row>
    <row r="80583" spans="5:5" x14ac:dyDescent="0.25">
      <c r="E80583" s="71"/>
    </row>
    <row r="80584" spans="5:5" x14ac:dyDescent="0.25">
      <c r="E80584" s="71"/>
    </row>
    <row r="80585" spans="5:5" x14ac:dyDescent="0.25">
      <c r="E80585" s="71"/>
    </row>
    <row r="80586" spans="5:5" x14ac:dyDescent="0.25">
      <c r="E80586" s="71"/>
    </row>
    <row r="80587" spans="5:5" x14ac:dyDescent="0.25">
      <c r="E80587" s="71"/>
    </row>
    <row r="80588" spans="5:5" x14ac:dyDescent="0.25">
      <c r="E80588" s="71"/>
    </row>
    <row r="80589" spans="5:5" x14ac:dyDescent="0.25">
      <c r="E80589" s="71"/>
    </row>
    <row r="80590" spans="5:5" x14ac:dyDescent="0.25">
      <c r="E80590" s="71"/>
    </row>
    <row r="80591" spans="5:5" x14ac:dyDescent="0.25">
      <c r="E80591" s="71"/>
    </row>
    <row r="80592" spans="5:5" x14ac:dyDescent="0.25">
      <c r="E80592" s="71"/>
    </row>
    <row r="80593" spans="5:5" x14ac:dyDescent="0.25">
      <c r="E80593" s="71"/>
    </row>
    <row r="80594" spans="5:5" x14ac:dyDescent="0.25">
      <c r="E80594" s="71"/>
    </row>
    <row r="80595" spans="5:5" x14ac:dyDescent="0.25">
      <c r="E80595" s="71"/>
    </row>
    <row r="80596" spans="5:5" x14ac:dyDescent="0.25">
      <c r="E80596" s="71"/>
    </row>
    <row r="80597" spans="5:5" x14ac:dyDescent="0.25">
      <c r="E80597" s="71"/>
    </row>
    <row r="80598" spans="5:5" x14ac:dyDescent="0.25">
      <c r="E80598" s="71"/>
    </row>
    <row r="80599" spans="5:5" x14ac:dyDescent="0.25">
      <c r="E80599" s="71"/>
    </row>
    <row r="80600" spans="5:5" x14ac:dyDescent="0.25">
      <c r="E80600" s="71"/>
    </row>
    <row r="80601" spans="5:5" x14ac:dyDescent="0.25">
      <c r="E80601" s="71"/>
    </row>
    <row r="80602" spans="5:5" x14ac:dyDescent="0.25">
      <c r="E80602" s="71"/>
    </row>
    <row r="80603" spans="5:5" x14ac:dyDescent="0.25">
      <c r="E80603" s="71"/>
    </row>
    <row r="80604" spans="5:5" x14ac:dyDescent="0.25">
      <c r="E80604" s="71"/>
    </row>
    <row r="80605" spans="5:5" x14ac:dyDescent="0.25">
      <c r="E80605" s="71"/>
    </row>
    <row r="80606" spans="5:5" x14ac:dyDescent="0.25">
      <c r="E80606" s="71"/>
    </row>
    <row r="80607" spans="5:5" x14ac:dyDescent="0.25">
      <c r="E80607" s="71"/>
    </row>
    <row r="80608" spans="5:5" x14ac:dyDescent="0.25">
      <c r="E80608" s="71"/>
    </row>
    <row r="80609" spans="5:5" x14ac:dyDescent="0.25">
      <c r="E80609" s="71"/>
    </row>
    <row r="80610" spans="5:5" x14ac:dyDescent="0.25">
      <c r="E80610" s="71"/>
    </row>
    <row r="80611" spans="5:5" x14ac:dyDescent="0.25">
      <c r="E80611" s="71"/>
    </row>
    <row r="80612" spans="5:5" x14ac:dyDescent="0.25">
      <c r="E80612" s="71"/>
    </row>
    <row r="80613" spans="5:5" x14ac:dyDescent="0.25">
      <c r="E80613" s="71"/>
    </row>
    <row r="80614" spans="5:5" x14ac:dyDescent="0.25">
      <c r="E80614" s="71"/>
    </row>
    <row r="80615" spans="5:5" x14ac:dyDescent="0.25">
      <c r="E80615" s="71"/>
    </row>
    <row r="80616" spans="5:5" x14ac:dyDescent="0.25">
      <c r="E80616" s="71"/>
    </row>
    <row r="80617" spans="5:5" x14ac:dyDescent="0.25">
      <c r="E80617" s="71"/>
    </row>
    <row r="80618" spans="5:5" x14ac:dyDescent="0.25">
      <c r="E80618" s="71"/>
    </row>
    <row r="80619" spans="5:5" x14ac:dyDescent="0.25">
      <c r="E80619" s="71"/>
    </row>
    <row r="80620" spans="5:5" x14ac:dyDescent="0.25">
      <c r="E80620" s="71"/>
    </row>
    <row r="80621" spans="5:5" x14ac:dyDescent="0.25">
      <c r="E80621" s="71"/>
    </row>
    <row r="80622" spans="5:5" x14ac:dyDescent="0.25">
      <c r="E80622" s="71"/>
    </row>
    <row r="80623" spans="5:5" x14ac:dyDescent="0.25">
      <c r="E80623" s="71"/>
    </row>
    <row r="80624" spans="5:5" x14ac:dyDescent="0.25">
      <c r="E80624" s="71"/>
    </row>
    <row r="80625" spans="5:5" x14ac:dyDescent="0.25">
      <c r="E80625" s="71"/>
    </row>
    <row r="80626" spans="5:5" x14ac:dyDescent="0.25">
      <c r="E80626" s="71"/>
    </row>
    <row r="80627" spans="5:5" x14ac:dyDescent="0.25">
      <c r="E80627" s="71"/>
    </row>
    <row r="80628" spans="5:5" x14ac:dyDescent="0.25">
      <c r="E80628" s="71"/>
    </row>
    <row r="80629" spans="5:5" x14ac:dyDescent="0.25">
      <c r="E80629" s="71"/>
    </row>
    <row r="80630" spans="5:5" x14ac:dyDescent="0.25">
      <c r="E80630" s="71"/>
    </row>
    <row r="80631" spans="5:5" x14ac:dyDescent="0.25">
      <c r="E80631" s="71"/>
    </row>
    <row r="80632" spans="5:5" x14ac:dyDescent="0.25">
      <c r="E80632" s="71"/>
    </row>
    <row r="80633" spans="5:5" x14ac:dyDescent="0.25">
      <c r="E80633" s="71"/>
    </row>
    <row r="80634" spans="5:5" x14ac:dyDescent="0.25">
      <c r="E80634" s="71"/>
    </row>
    <row r="80635" spans="5:5" x14ac:dyDescent="0.25">
      <c r="E80635" s="71"/>
    </row>
    <row r="80636" spans="5:5" x14ac:dyDescent="0.25">
      <c r="E80636" s="71"/>
    </row>
    <row r="80637" spans="5:5" x14ac:dyDescent="0.25">
      <c r="E80637" s="71"/>
    </row>
    <row r="80638" spans="5:5" x14ac:dyDescent="0.25">
      <c r="E80638" s="71"/>
    </row>
    <row r="80639" spans="5:5" x14ac:dyDescent="0.25">
      <c r="E80639" s="71"/>
    </row>
    <row r="80640" spans="5:5" x14ac:dyDescent="0.25">
      <c r="E80640" s="71"/>
    </row>
    <row r="80641" spans="5:5" x14ac:dyDescent="0.25">
      <c r="E80641" s="71"/>
    </row>
    <row r="80642" spans="5:5" x14ac:dyDescent="0.25">
      <c r="E80642" s="71"/>
    </row>
    <row r="80643" spans="5:5" x14ac:dyDescent="0.25">
      <c r="E80643" s="71"/>
    </row>
    <row r="80644" spans="5:5" x14ac:dyDescent="0.25">
      <c r="E80644" s="71"/>
    </row>
    <row r="80645" spans="5:5" x14ac:dyDescent="0.25">
      <c r="E80645" s="71"/>
    </row>
    <row r="80646" spans="5:5" x14ac:dyDescent="0.25">
      <c r="E80646" s="71"/>
    </row>
    <row r="80647" spans="5:5" x14ac:dyDescent="0.25">
      <c r="E80647" s="71"/>
    </row>
    <row r="80648" spans="5:5" x14ac:dyDescent="0.25">
      <c r="E80648" s="71"/>
    </row>
    <row r="80649" spans="5:5" x14ac:dyDescent="0.25">
      <c r="E80649" s="71"/>
    </row>
    <row r="80650" spans="5:5" x14ac:dyDescent="0.25">
      <c r="E80650" s="71"/>
    </row>
    <row r="80651" spans="5:5" x14ac:dyDescent="0.25">
      <c r="E80651" s="71"/>
    </row>
    <row r="80652" spans="5:5" x14ac:dyDescent="0.25">
      <c r="E80652" s="71"/>
    </row>
    <row r="80653" spans="5:5" x14ac:dyDescent="0.25">
      <c r="E80653" s="71"/>
    </row>
    <row r="80654" spans="5:5" x14ac:dyDescent="0.25">
      <c r="E80654" s="71"/>
    </row>
    <row r="80655" spans="5:5" x14ac:dyDescent="0.25">
      <c r="E80655" s="71"/>
    </row>
    <row r="80656" spans="5:5" x14ac:dyDescent="0.25">
      <c r="E80656" s="71"/>
    </row>
    <row r="80657" spans="5:5" x14ac:dyDescent="0.25">
      <c r="E80657" s="71"/>
    </row>
    <row r="80658" spans="5:5" x14ac:dyDescent="0.25">
      <c r="E80658" s="71"/>
    </row>
    <row r="80659" spans="5:5" x14ac:dyDescent="0.25">
      <c r="E80659" s="71"/>
    </row>
    <row r="80660" spans="5:5" x14ac:dyDescent="0.25">
      <c r="E80660" s="71"/>
    </row>
    <row r="80661" spans="5:5" x14ac:dyDescent="0.25">
      <c r="E80661" s="71"/>
    </row>
    <row r="80662" spans="5:5" x14ac:dyDescent="0.25">
      <c r="E80662" s="71"/>
    </row>
    <row r="80663" spans="5:5" x14ac:dyDescent="0.25">
      <c r="E80663" s="71"/>
    </row>
    <row r="80664" spans="5:5" x14ac:dyDescent="0.25">
      <c r="E80664" s="71"/>
    </row>
    <row r="80665" spans="5:5" x14ac:dyDescent="0.25">
      <c r="E80665" s="71"/>
    </row>
    <row r="80666" spans="5:5" x14ac:dyDescent="0.25">
      <c r="E80666" s="71"/>
    </row>
    <row r="80667" spans="5:5" x14ac:dyDescent="0.25">
      <c r="E80667" s="71"/>
    </row>
    <row r="80668" spans="5:5" x14ac:dyDescent="0.25">
      <c r="E80668" s="71"/>
    </row>
    <row r="80669" spans="5:5" x14ac:dyDescent="0.25">
      <c r="E80669" s="71"/>
    </row>
    <row r="80670" spans="5:5" x14ac:dyDescent="0.25">
      <c r="E80670" s="71"/>
    </row>
    <row r="80671" spans="5:5" x14ac:dyDescent="0.25">
      <c r="E80671" s="71"/>
    </row>
    <row r="80672" spans="5:5" x14ac:dyDescent="0.25">
      <c r="E80672" s="71"/>
    </row>
    <row r="80673" spans="5:5" x14ac:dyDescent="0.25">
      <c r="E80673" s="71"/>
    </row>
    <row r="80674" spans="5:5" x14ac:dyDescent="0.25">
      <c r="E80674" s="71"/>
    </row>
    <row r="80675" spans="5:5" x14ac:dyDescent="0.25">
      <c r="E80675" s="71"/>
    </row>
    <row r="80676" spans="5:5" x14ac:dyDescent="0.25">
      <c r="E80676" s="71"/>
    </row>
    <row r="80677" spans="5:5" x14ac:dyDescent="0.25">
      <c r="E80677" s="71"/>
    </row>
    <row r="80678" spans="5:5" x14ac:dyDescent="0.25">
      <c r="E80678" s="71"/>
    </row>
    <row r="80679" spans="5:5" x14ac:dyDescent="0.25">
      <c r="E80679" s="71"/>
    </row>
    <row r="80680" spans="5:5" x14ac:dyDescent="0.25">
      <c r="E80680" s="71"/>
    </row>
    <row r="80681" spans="5:5" x14ac:dyDescent="0.25">
      <c r="E80681" s="71"/>
    </row>
    <row r="80682" spans="5:5" x14ac:dyDescent="0.25">
      <c r="E80682" s="71"/>
    </row>
    <row r="80683" spans="5:5" x14ac:dyDescent="0.25">
      <c r="E80683" s="71"/>
    </row>
    <row r="80684" spans="5:5" x14ac:dyDescent="0.25">
      <c r="E80684" s="71"/>
    </row>
    <row r="80685" spans="5:5" x14ac:dyDescent="0.25">
      <c r="E80685" s="71"/>
    </row>
    <row r="80686" spans="5:5" x14ac:dyDescent="0.25">
      <c r="E80686" s="71"/>
    </row>
    <row r="80687" spans="5:5" x14ac:dyDescent="0.25">
      <c r="E80687" s="71"/>
    </row>
    <row r="80688" spans="5:5" x14ac:dyDescent="0.25">
      <c r="E80688" s="71"/>
    </row>
    <row r="80689" spans="5:5" x14ac:dyDescent="0.25">
      <c r="E80689" s="71"/>
    </row>
    <row r="80690" spans="5:5" x14ac:dyDescent="0.25">
      <c r="E80690" s="71"/>
    </row>
    <row r="80691" spans="5:5" x14ac:dyDescent="0.25">
      <c r="E80691" s="71"/>
    </row>
    <row r="80692" spans="5:5" x14ac:dyDescent="0.25">
      <c r="E80692" s="71"/>
    </row>
    <row r="80693" spans="5:5" x14ac:dyDescent="0.25">
      <c r="E80693" s="71"/>
    </row>
    <row r="80694" spans="5:5" x14ac:dyDescent="0.25">
      <c r="E80694" s="71"/>
    </row>
    <row r="80695" spans="5:5" x14ac:dyDescent="0.25">
      <c r="E80695" s="71"/>
    </row>
    <row r="80696" spans="5:5" x14ac:dyDescent="0.25">
      <c r="E80696" s="71"/>
    </row>
    <row r="80697" spans="5:5" x14ac:dyDescent="0.25">
      <c r="E80697" s="71"/>
    </row>
    <row r="80698" spans="5:5" x14ac:dyDescent="0.25">
      <c r="E80698" s="71"/>
    </row>
    <row r="80699" spans="5:5" x14ac:dyDescent="0.25">
      <c r="E80699" s="71"/>
    </row>
    <row r="80700" spans="5:5" x14ac:dyDescent="0.25">
      <c r="E80700" s="71"/>
    </row>
    <row r="80701" spans="5:5" x14ac:dyDescent="0.25">
      <c r="E80701" s="71"/>
    </row>
    <row r="80702" spans="5:5" x14ac:dyDescent="0.25">
      <c r="E80702" s="71"/>
    </row>
    <row r="80703" spans="5:5" x14ac:dyDescent="0.25">
      <c r="E80703" s="71"/>
    </row>
    <row r="80704" spans="5:5" x14ac:dyDescent="0.25">
      <c r="E80704" s="71"/>
    </row>
    <row r="80705" spans="5:5" x14ac:dyDescent="0.25">
      <c r="E80705" s="71"/>
    </row>
    <row r="80706" spans="5:5" x14ac:dyDescent="0.25">
      <c r="E80706" s="71"/>
    </row>
    <row r="80707" spans="5:5" x14ac:dyDescent="0.25">
      <c r="E80707" s="71"/>
    </row>
    <row r="80708" spans="5:5" x14ac:dyDescent="0.25">
      <c r="E80708" s="71"/>
    </row>
    <row r="80709" spans="5:5" x14ac:dyDescent="0.25">
      <c r="E80709" s="71"/>
    </row>
    <row r="80710" spans="5:5" x14ac:dyDescent="0.25">
      <c r="E80710" s="71"/>
    </row>
    <row r="80711" spans="5:5" x14ac:dyDescent="0.25">
      <c r="E80711" s="71"/>
    </row>
    <row r="80712" spans="5:5" x14ac:dyDescent="0.25">
      <c r="E80712" s="71"/>
    </row>
    <row r="80713" spans="5:5" x14ac:dyDescent="0.25">
      <c r="E80713" s="71"/>
    </row>
    <row r="80714" spans="5:5" x14ac:dyDescent="0.25">
      <c r="E80714" s="71"/>
    </row>
    <row r="80715" spans="5:5" x14ac:dyDescent="0.25">
      <c r="E80715" s="71"/>
    </row>
    <row r="80716" spans="5:5" x14ac:dyDescent="0.25">
      <c r="E80716" s="71"/>
    </row>
    <row r="80717" spans="5:5" x14ac:dyDescent="0.25">
      <c r="E80717" s="71"/>
    </row>
    <row r="80718" spans="5:5" x14ac:dyDescent="0.25">
      <c r="E80718" s="71"/>
    </row>
    <row r="80719" spans="5:5" x14ac:dyDescent="0.25">
      <c r="E80719" s="71"/>
    </row>
    <row r="80720" spans="5:5" x14ac:dyDescent="0.25">
      <c r="E80720" s="71"/>
    </row>
    <row r="80721" spans="5:5" x14ac:dyDescent="0.25">
      <c r="E80721" s="71"/>
    </row>
    <row r="80722" spans="5:5" x14ac:dyDescent="0.25">
      <c r="E80722" s="71"/>
    </row>
    <row r="80723" spans="5:5" x14ac:dyDescent="0.25">
      <c r="E80723" s="71"/>
    </row>
    <row r="80724" spans="5:5" x14ac:dyDescent="0.25">
      <c r="E80724" s="71"/>
    </row>
    <row r="80725" spans="5:5" x14ac:dyDescent="0.25">
      <c r="E80725" s="71"/>
    </row>
    <row r="80726" spans="5:5" x14ac:dyDescent="0.25">
      <c r="E80726" s="71"/>
    </row>
    <row r="80727" spans="5:5" x14ac:dyDescent="0.25">
      <c r="E80727" s="71"/>
    </row>
    <row r="80728" spans="5:5" x14ac:dyDescent="0.25">
      <c r="E80728" s="71"/>
    </row>
    <row r="80729" spans="5:5" x14ac:dyDescent="0.25">
      <c r="E80729" s="71"/>
    </row>
    <row r="80730" spans="5:5" x14ac:dyDescent="0.25">
      <c r="E80730" s="71"/>
    </row>
    <row r="80731" spans="5:5" x14ac:dyDescent="0.25">
      <c r="E80731" s="71"/>
    </row>
    <row r="80732" spans="5:5" x14ac:dyDescent="0.25">
      <c r="E80732" s="71"/>
    </row>
    <row r="80733" spans="5:5" x14ac:dyDescent="0.25">
      <c r="E80733" s="71"/>
    </row>
    <row r="80734" spans="5:5" x14ac:dyDescent="0.25">
      <c r="E80734" s="71"/>
    </row>
    <row r="80735" spans="5:5" x14ac:dyDescent="0.25">
      <c r="E80735" s="71"/>
    </row>
    <row r="80736" spans="5:5" x14ac:dyDescent="0.25">
      <c r="E80736" s="71"/>
    </row>
    <row r="80737" spans="5:5" x14ac:dyDescent="0.25">
      <c r="E80737" s="71"/>
    </row>
    <row r="80738" spans="5:5" x14ac:dyDescent="0.25">
      <c r="E80738" s="71"/>
    </row>
    <row r="80739" spans="5:5" x14ac:dyDescent="0.25">
      <c r="E80739" s="71"/>
    </row>
    <row r="80740" spans="5:5" x14ac:dyDescent="0.25">
      <c r="E80740" s="71"/>
    </row>
    <row r="80741" spans="5:5" x14ac:dyDescent="0.25">
      <c r="E80741" s="71"/>
    </row>
    <row r="80742" spans="5:5" x14ac:dyDescent="0.25">
      <c r="E80742" s="71"/>
    </row>
    <row r="80743" spans="5:5" x14ac:dyDescent="0.25">
      <c r="E80743" s="71"/>
    </row>
    <row r="80744" spans="5:5" x14ac:dyDescent="0.25">
      <c r="E80744" s="71"/>
    </row>
    <row r="80745" spans="5:5" x14ac:dyDescent="0.25">
      <c r="E80745" s="71"/>
    </row>
    <row r="80746" spans="5:5" x14ac:dyDescent="0.25">
      <c r="E80746" s="71"/>
    </row>
    <row r="80747" spans="5:5" x14ac:dyDescent="0.25">
      <c r="E80747" s="71"/>
    </row>
    <row r="80748" spans="5:5" x14ac:dyDescent="0.25">
      <c r="E80748" s="71"/>
    </row>
    <row r="80749" spans="5:5" x14ac:dyDescent="0.25">
      <c r="E80749" s="71"/>
    </row>
    <row r="80750" spans="5:5" x14ac:dyDescent="0.25">
      <c r="E80750" s="71"/>
    </row>
    <row r="80751" spans="5:5" x14ac:dyDescent="0.25">
      <c r="E80751" s="71"/>
    </row>
    <row r="80752" spans="5:5" x14ac:dyDescent="0.25">
      <c r="E80752" s="71"/>
    </row>
    <row r="80753" spans="5:5" x14ac:dyDescent="0.25">
      <c r="E80753" s="71"/>
    </row>
    <row r="80754" spans="5:5" x14ac:dyDescent="0.25">
      <c r="E80754" s="71"/>
    </row>
    <row r="80755" spans="5:5" x14ac:dyDescent="0.25">
      <c r="E80755" s="71"/>
    </row>
    <row r="80756" spans="5:5" x14ac:dyDescent="0.25">
      <c r="E80756" s="71"/>
    </row>
    <row r="80757" spans="5:5" x14ac:dyDescent="0.25">
      <c r="E80757" s="71"/>
    </row>
    <row r="80758" spans="5:5" x14ac:dyDescent="0.25">
      <c r="E80758" s="71"/>
    </row>
    <row r="80759" spans="5:5" x14ac:dyDescent="0.25">
      <c r="E80759" s="71"/>
    </row>
    <row r="80760" spans="5:5" x14ac:dyDescent="0.25">
      <c r="E80760" s="71"/>
    </row>
    <row r="80761" spans="5:5" x14ac:dyDescent="0.25">
      <c r="E80761" s="71"/>
    </row>
    <row r="80762" spans="5:5" x14ac:dyDescent="0.25">
      <c r="E80762" s="71"/>
    </row>
    <row r="80763" spans="5:5" x14ac:dyDescent="0.25">
      <c r="E80763" s="71"/>
    </row>
    <row r="80764" spans="5:5" x14ac:dyDescent="0.25">
      <c r="E80764" s="71"/>
    </row>
    <row r="80765" spans="5:5" x14ac:dyDescent="0.25">
      <c r="E80765" s="71"/>
    </row>
    <row r="80766" spans="5:5" x14ac:dyDescent="0.25">
      <c r="E80766" s="71"/>
    </row>
    <row r="80767" spans="5:5" x14ac:dyDescent="0.25">
      <c r="E80767" s="71"/>
    </row>
    <row r="80768" spans="5:5" x14ac:dyDescent="0.25">
      <c r="E80768" s="71"/>
    </row>
    <row r="80769" spans="5:5" x14ac:dyDescent="0.25">
      <c r="E80769" s="71"/>
    </row>
    <row r="80770" spans="5:5" x14ac:dyDescent="0.25">
      <c r="E80770" s="71"/>
    </row>
    <row r="80771" spans="5:5" x14ac:dyDescent="0.25">
      <c r="E80771" s="71"/>
    </row>
    <row r="80772" spans="5:5" x14ac:dyDescent="0.25">
      <c r="E80772" s="71"/>
    </row>
    <row r="80773" spans="5:5" x14ac:dyDescent="0.25">
      <c r="E80773" s="71"/>
    </row>
    <row r="80774" spans="5:5" x14ac:dyDescent="0.25">
      <c r="E80774" s="71"/>
    </row>
    <row r="80775" spans="5:5" x14ac:dyDescent="0.25">
      <c r="E80775" s="71"/>
    </row>
    <row r="80776" spans="5:5" x14ac:dyDescent="0.25">
      <c r="E80776" s="71"/>
    </row>
    <row r="80777" spans="5:5" x14ac:dyDescent="0.25">
      <c r="E80777" s="71"/>
    </row>
    <row r="80778" spans="5:5" x14ac:dyDescent="0.25">
      <c r="E80778" s="71"/>
    </row>
    <row r="80779" spans="5:5" x14ac:dyDescent="0.25">
      <c r="E80779" s="71"/>
    </row>
    <row r="80780" spans="5:5" x14ac:dyDescent="0.25">
      <c r="E80780" s="71"/>
    </row>
    <row r="80781" spans="5:5" x14ac:dyDescent="0.25">
      <c r="E80781" s="71"/>
    </row>
    <row r="80782" spans="5:5" x14ac:dyDescent="0.25">
      <c r="E80782" s="71"/>
    </row>
    <row r="80783" spans="5:5" x14ac:dyDescent="0.25">
      <c r="E80783" s="71"/>
    </row>
    <row r="80784" spans="5:5" x14ac:dyDescent="0.25">
      <c r="E80784" s="71"/>
    </row>
    <row r="80785" spans="5:5" x14ac:dyDescent="0.25">
      <c r="E80785" s="71"/>
    </row>
    <row r="80786" spans="5:5" x14ac:dyDescent="0.25">
      <c r="E80786" s="71"/>
    </row>
    <row r="80787" spans="5:5" x14ac:dyDescent="0.25">
      <c r="E80787" s="71"/>
    </row>
    <row r="80788" spans="5:5" x14ac:dyDescent="0.25">
      <c r="E80788" s="71"/>
    </row>
    <row r="80789" spans="5:5" x14ac:dyDescent="0.25">
      <c r="E80789" s="71"/>
    </row>
    <row r="80790" spans="5:5" x14ac:dyDescent="0.25">
      <c r="E80790" s="71"/>
    </row>
    <row r="80791" spans="5:5" x14ac:dyDescent="0.25">
      <c r="E80791" s="71"/>
    </row>
    <row r="80792" spans="5:5" x14ac:dyDescent="0.25">
      <c r="E80792" s="71"/>
    </row>
    <row r="80793" spans="5:5" x14ac:dyDescent="0.25">
      <c r="E80793" s="71"/>
    </row>
    <row r="80794" spans="5:5" x14ac:dyDescent="0.25">
      <c r="E80794" s="71"/>
    </row>
    <row r="80795" spans="5:5" x14ac:dyDescent="0.25">
      <c r="E80795" s="71"/>
    </row>
    <row r="80796" spans="5:5" x14ac:dyDescent="0.25">
      <c r="E80796" s="71"/>
    </row>
    <row r="80797" spans="5:5" x14ac:dyDescent="0.25">
      <c r="E80797" s="71"/>
    </row>
    <row r="80798" spans="5:5" x14ac:dyDescent="0.25">
      <c r="E80798" s="71"/>
    </row>
    <row r="80799" spans="5:5" x14ac:dyDescent="0.25">
      <c r="E80799" s="71"/>
    </row>
    <row r="80800" spans="5:5" x14ac:dyDescent="0.25">
      <c r="E80800" s="71"/>
    </row>
    <row r="80801" spans="5:5" x14ac:dyDescent="0.25">
      <c r="E80801" s="71"/>
    </row>
    <row r="80802" spans="5:5" x14ac:dyDescent="0.25">
      <c r="E80802" s="71"/>
    </row>
    <row r="80803" spans="5:5" x14ac:dyDescent="0.25">
      <c r="E80803" s="71"/>
    </row>
    <row r="80804" spans="5:5" x14ac:dyDescent="0.25">
      <c r="E80804" s="71"/>
    </row>
    <row r="80805" spans="5:5" x14ac:dyDescent="0.25">
      <c r="E80805" s="71"/>
    </row>
    <row r="80806" spans="5:5" x14ac:dyDescent="0.25">
      <c r="E80806" s="71"/>
    </row>
    <row r="80807" spans="5:5" x14ac:dyDescent="0.25">
      <c r="E80807" s="71"/>
    </row>
    <row r="80808" spans="5:5" x14ac:dyDescent="0.25">
      <c r="E80808" s="71"/>
    </row>
    <row r="80809" spans="5:5" x14ac:dyDescent="0.25">
      <c r="E80809" s="71"/>
    </row>
    <row r="80810" spans="5:5" x14ac:dyDescent="0.25">
      <c r="E80810" s="71"/>
    </row>
    <row r="80811" spans="5:5" x14ac:dyDescent="0.25">
      <c r="E80811" s="71"/>
    </row>
    <row r="80812" spans="5:5" x14ac:dyDescent="0.25">
      <c r="E80812" s="71"/>
    </row>
    <row r="80813" spans="5:5" x14ac:dyDescent="0.25">
      <c r="E80813" s="71"/>
    </row>
    <row r="80814" spans="5:5" x14ac:dyDescent="0.25">
      <c r="E80814" s="71"/>
    </row>
    <row r="80815" spans="5:5" x14ac:dyDescent="0.25">
      <c r="E80815" s="71"/>
    </row>
    <row r="80816" spans="5:5" x14ac:dyDescent="0.25">
      <c r="E80816" s="71"/>
    </row>
    <row r="80817" spans="5:5" x14ac:dyDescent="0.25">
      <c r="E80817" s="71"/>
    </row>
    <row r="80818" spans="5:5" x14ac:dyDescent="0.25">
      <c r="E80818" s="71"/>
    </row>
    <row r="80819" spans="5:5" x14ac:dyDescent="0.25">
      <c r="E80819" s="71"/>
    </row>
    <row r="80820" spans="5:5" x14ac:dyDescent="0.25">
      <c r="E80820" s="71"/>
    </row>
    <row r="80821" spans="5:5" x14ac:dyDescent="0.25">
      <c r="E80821" s="71"/>
    </row>
    <row r="80822" spans="5:5" x14ac:dyDescent="0.25">
      <c r="E80822" s="71"/>
    </row>
    <row r="80823" spans="5:5" x14ac:dyDescent="0.25">
      <c r="E80823" s="71"/>
    </row>
    <row r="80824" spans="5:5" x14ac:dyDescent="0.25">
      <c r="E80824" s="71"/>
    </row>
    <row r="80825" spans="5:5" x14ac:dyDescent="0.25">
      <c r="E80825" s="71"/>
    </row>
    <row r="80826" spans="5:5" x14ac:dyDescent="0.25">
      <c r="E80826" s="71"/>
    </row>
    <row r="80827" spans="5:5" x14ac:dyDescent="0.25">
      <c r="E80827" s="71"/>
    </row>
    <row r="80828" spans="5:5" x14ac:dyDescent="0.25">
      <c r="E80828" s="71"/>
    </row>
    <row r="80829" spans="5:5" x14ac:dyDescent="0.25">
      <c r="E80829" s="71"/>
    </row>
    <row r="80830" spans="5:5" x14ac:dyDescent="0.25">
      <c r="E80830" s="71"/>
    </row>
    <row r="80831" spans="5:5" x14ac:dyDescent="0.25">
      <c r="E80831" s="71"/>
    </row>
    <row r="80832" spans="5:5" x14ac:dyDescent="0.25">
      <c r="E80832" s="71"/>
    </row>
    <row r="80833" spans="5:5" x14ac:dyDescent="0.25">
      <c r="E80833" s="71"/>
    </row>
    <row r="80834" spans="5:5" x14ac:dyDescent="0.25">
      <c r="E80834" s="71"/>
    </row>
    <row r="80835" spans="5:5" x14ac:dyDescent="0.25">
      <c r="E80835" s="71"/>
    </row>
    <row r="80836" spans="5:5" x14ac:dyDescent="0.25">
      <c r="E80836" s="71"/>
    </row>
    <row r="80837" spans="5:5" x14ac:dyDescent="0.25">
      <c r="E80837" s="71"/>
    </row>
    <row r="80838" spans="5:5" x14ac:dyDescent="0.25">
      <c r="E80838" s="71"/>
    </row>
    <row r="80839" spans="5:5" x14ac:dyDescent="0.25">
      <c r="E80839" s="71"/>
    </row>
    <row r="80840" spans="5:5" x14ac:dyDescent="0.25">
      <c r="E80840" s="71"/>
    </row>
    <row r="80841" spans="5:5" x14ac:dyDescent="0.25">
      <c r="E80841" s="71"/>
    </row>
    <row r="80842" spans="5:5" x14ac:dyDescent="0.25">
      <c r="E80842" s="71"/>
    </row>
    <row r="80843" spans="5:5" x14ac:dyDescent="0.25">
      <c r="E80843" s="71"/>
    </row>
    <row r="80844" spans="5:5" x14ac:dyDescent="0.25">
      <c r="E80844" s="71"/>
    </row>
    <row r="80845" spans="5:5" x14ac:dyDescent="0.25">
      <c r="E80845" s="71"/>
    </row>
    <row r="80846" spans="5:5" x14ac:dyDescent="0.25">
      <c r="E80846" s="71"/>
    </row>
    <row r="80847" spans="5:5" x14ac:dyDescent="0.25">
      <c r="E80847" s="71"/>
    </row>
    <row r="80848" spans="5:5" x14ac:dyDescent="0.25">
      <c r="E80848" s="71"/>
    </row>
    <row r="80849" spans="5:5" x14ac:dyDescent="0.25">
      <c r="E80849" s="71"/>
    </row>
    <row r="80850" spans="5:5" x14ac:dyDescent="0.25">
      <c r="E80850" s="71"/>
    </row>
    <row r="80851" spans="5:5" x14ac:dyDescent="0.25">
      <c r="E80851" s="71"/>
    </row>
    <row r="80852" spans="5:5" x14ac:dyDescent="0.25">
      <c r="E80852" s="71"/>
    </row>
    <row r="80853" spans="5:5" x14ac:dyDescent="0.25">
      <c r="E80853" s="71"/>
    </row>
    <row r="80854" spans="5:5" x14ac:dyDescent="0.25">
      <c r="E80854" s="71"/>
    </row>
    <row r="80855" spans="5:5" x14ac:dyDescent="0.25">
      <c r="E80855" s="71"/>
    </row>
    <row r="80856" spans="5:5" x14ac:dyDescent="0.25">
      <c r="E80856" s="71"/>
    </row>
    <row r="80857" spans="5:5" x14ac:dyDescent="0.25">
      <c r="E80857" s="71"/>
    </row>
    <row r="80858" spans="5:5" x14ac:dyDescent="0.25">
      <c r="E80858" s="71"/>
    </row>
    <row r="80859" spans="5:5" x14ac:dyDescent="0.25">
      <c r="E80859" s="71"/>
    </row>
    <row r="80860" spans="5:5" x14ac:dyDescent="0.25">
      <c r="E80860" s="71"/>
    </row>
    <row r="80861" spans="5:5" x14ac:dyDescent="0.25">
      <c r="E80861" s="71"/>
    </row>
    <row r="80862" spans="5:5" x14ac:dyDescent="0.25">
      <c r="E80862" s="71"/>
    </row>
    <row r="80863" spans="5:5" x14ac:dyDescent="0.25">
      <c r="E80863" s="71"/>
    </row>
    <row r="80864" spans="5:5" x14ac:dyDescent="0.25">
      <c r="E80864" s="71"/>
    </row>
    <row r="80865" spans="5:5" x14ac:dyDescent="0.25">
      <c r="E80865" s="71"/>
    </row>
    <row r="80866" spans="5:5" x14ac:dyDescent="0.25">
      <c r="E80866" s="71"/>
    </row>
    <row r="80867" spans="5:5" x14ac:dyDescent="0.25">
      <c r="E80867" s="71"/>
    </row>
    <row r="80868" spans="5:5" x14ac:dyDescent="0.25">
      <c r="E80868" s="71"/>
    </row>
    <row r="80869" spans="5:5" x14ac:dyDescent="0.25">
      <c r="E80869" s="71"/>
    </row>
    <row r="80870" spans="5:5" x14ac:dyDescent="0.25">
      <c r="E80870" s="71"/>
    </row>
    <row r="80871" spans="5:5" x14ac:dyDescent="0.25">
      <c r="E80871" s="71"/>
    </row>
    <row r="80872" spans="5:5" x14ac:dyDescent="0.25">
      <c r="E80872" s="71"/>
    </row>
    <row r="80873" spans="5:5" x14ac:dyDescent="0.25">
      <c r="E80873" s="71"/>
    </row>
    <row r="80874" spans="5:5" x14ac:dyDescent="0.25">
      <c r="E80874" s="71"/>
    </row>
    <row r="80875" spans="5:5" x14ac:dyDescent="0.25">
      <c r="E80875" s="71"/>
    </row>
    <row r="80876" spans="5:5" x14ac:dyDescent="0.25">
      <c r="E80876" s="71"/>
    </row>
    <row r="80877" spans="5:5" x14ac:dyDescent="0.25">
      <c r="E80877" s="71"/>
    </row>
    <row r="80878" spans="5:5" x14ac:dyDescent="0.25">
      <c r="E80878" s="71"/>
    </row>
    <row r="80879" spans="5:5" x14ac:dyDescent="0.25">
      <c r="E80879" s="71"/>
    </row>
    <row r="80880" spans="5:5" x14ac:dyDescent="0.25">
      <c r="E80880" s="71"/>
    </row>
    <row r="80881" spans="5:5" x14ac:dyDescent="0.25">
      <c r="E80881" s="71"/>
    </row>
    <row r="80882" spans="5:5" x14ac:dyDescent="0.25">
      <c r="E80882" s="71"/>
    </row>
    <row r="80883" spans="5:5" x14ac:dyDescent="0.25">
      <c r="E80883" s="71"/>
    </row>
    <row r="80884" spans="5:5" x14ac:dyDescent="0.25">
      <c r="E80884" s="71"/>
    </row>
    <row r="80885" spans="5:5" x14ac:dyDescent="0.25">
      <c r="E80885" s="71"/>
    </row>
    <row r="80886" spans="5:5" x14ac:dyDescent="0.25">
      <c r="E80886" s="71"/>
    </row>
    <row r="80887" spans="5:5" x14ac:dyDescent="0.25">
      <c r="E80887" s="71"/>
    </row>
    <row r="80888" spans="5:5" x14ac:dyDescent="0.25">
      <c r="E80888" s="71"/>
    </row>
    <row r="80889" spans="5:5" x14ac:dyDescent="0.25">
      <c r="E80889" s="71"/>
    </row>
    <row r="80890" spans="5:5" x14ac:dyDescent="0.25">
      <c r="E80890" s="71"/>
    </row>
    <row r="80891" spans="5:5" x14ac:dyDescent="0.25">
      <c r="E80891" s="71"/>
    </row>
    <row r="80892" spans="5:5" x14ac:dyDescent="0.25">
      <c r="E80892" s="71"/>
    </row>
    <row r="80893" spans="5:5" x14ac:dyDescent="0.25">
      <c r="E80893" s="71"/>
    </row>
    <row r="80894" spans="5:5" x14ac:dyDescent="0.25">
      <c r="E80894" s="71"/>
    </row>
    <row r="80895" spans="5:5" x14ac:dyDescent="0.25">
      <c r="E80895" s="71"/>
    </row>
    <row r="80896" spans="5:5" x14ac:dyDescent="0.25">
      <c r="E80896" s="71"/>
    </row>
    <row r="80897" spans="5:5" x14ac:dyDescent="0.25">
      <c r="E80897" s="71"/>
    </row>
    <row r="80898" spans="5:5" x14ac:dyDescent="0.25">
      <c r="E80898" s="71"/>
    </row>
    <row r="80899" spans="5:5" x14ac:dyDescent="0.25">
      <c r="E80899" s="71"/>
    </row>
    <row r="80900" spans="5:5" x14ac:dyDescent="0.25">
      <c r="E80900" s="71"/>
    </row>
    <row r="80901" spans="5:5" x14ac:dyDescent="0.25">
      <c r="E80901" s="71"/>
    </row>
    <row r="80902" spans="5:5" x14ac:dyDescent="0.25">
      <c r="E80902" s="71"/>
    </row>
    <row r="80903" spans="5:5" x14ac:dyDescent="0.25">
      <c r="E80903" s="71"/>
    </row>
    <row r="80904" spans="5:5" x14ac:dyDescent="0.25">
      <c r="E80904" s="71"/>
    </row>
    <row r="80905" spans="5:5" x14ac:dyDescent="0.25">
      <c r="E80905" s="71"/>
    </row>
    <row r="80906" spans="5:5" x14ac:dyDescent="0.25">
      <c r="E80906" s="71"/>
    </row>
    <row r="80907" spans="5:5" x14ac:dyDescent="0.25">
      <c r="E80907" s="71"/>
    </row>
    <row r="80908" spans="5:5" x14ac:dyDescent="0.25">
      <c r="E80908" s="71"/>
    </row>
    <row r="80909" spans="5:5" x14ac:dyDescent="0.25">
      <c r="E80909" s="71"/>
    </row>
    <row r="80910" spans="5:5" x14ac:dyDescent="0.25">
      <c r="E80910" s="71"/>
    </row>
    <row r="80911" spans="5:5" x14ac:dyDescent="0.25">
      <c r="E80911" s="71"/>
    </row>
    <row r="80912" spans="5:5" x14ac:dyDescent="0.25">
      <c r="E80912" s="71"/>
    </row>
    <row r="80913" spans="5:5" x14ac:dyDescent="0.25">
      <c r="E80913" s="71"/>
    </row>
    <row r="80914" spans="5:5" x14ac:dyDescent="0.25">
      <c r="E80914" s="71"/>
    </row>
    <row r="80915" spans="5:5" x14ac:dyDescent="0.25">
      <c r="E80915" s="71"/>
    </row>
    <row r="80916" spans="5:5" x14ac:dyDescent="0.25">
      <c r="E80916" s="71"/>
    </row>
    <row r="80917" spans="5:5" x14ac:dyDescent="0.25">
      <c r="E80917" s="71"/>
    </row>
    <row r="80918" spans="5:5" x14ac:dyDescent="0.25">
      <c r="E80918" s="71"/>
    </row>
    <row r="80919" spans="5:5" x14ac:dyDescent="0.25">
      <c r="E80919" s="71"/>
    </row>
    <row r="80920" spans="5:5" x14ac:dyDescent="0.25">
      <c r="E80920" s="71"/>
    </row>
    <row r="80921" spans="5:5" x14ac:dyDescent="0.25">
      <c r="E80921" s="71"/>
    </row>
    <row r="80922" spans="5:5" x14ac:dyDescent="0.25">
      <c r="E80922" s="71"/>
    </row>
    <row r="80923" spans="5:5" x14ac:dyDescent="0.25">
      <c r="E80923" s="71"/>
    </row>
    <row r="80924" spans="5:5" x14ac:dyDescent="0.25">
      <c r="E80924" s="71"/>
    </row>
    <row r="80925" spans="5:5" x14ac:dyDescent="0.25">
      <c r="E80925" s="71"/>
    </row>
    <row r="80926" spans="5:5" x14ac:dyDescent="0.25">
      <c r="E80926" s="71"/>
    </row>
    <row r="80927" spans="5:5" x14ac:dyDescent="0.25">
      <c r="E80927" s="71"/>
    </row>
    <row r="80928" spans="5:5" x14ac:dyDescent="0.25">
      <c r="E80928" s="71"/>
    </row>
    <row r="80929" spans="5:5" x14ac:dyDescent="0.25">
      <c r="E80929" s="71"/>
    </row>
    <row r="80930" spans="5:5" x14ac:dyDescent="0.25">
      <c r="E80930" s="71"/>
    </row>
    <row r="80931" spans="5:5" x14ac:dyDescent="0.25">
      <c r="E80931" s="71"/>
    </row>
    <row r="80932" spans="5:5" x14ac:dyDescent="0.25">
      <c r="E80932" s="71"/>
    </row>
    <row r="80933" spans="5:5" x14ac:dyDescent="0.25">
      <c r="E80933" s="71"/>
    </row>
    <row r="80934" spans="5:5" x14ac:dyDescent="0.25">
      <c r="E80934" s="71"/>
    </row>
    <row r="80935" spans="5:5" x14ac:dyDescent="0.25">
      <c r="E80935" s="71"/>
    </row>
    <row r="80936" spans="5:5" x14ac:dyDescent="0.25">
      <c r="E80936" s="71"/>
    </row>
    <row r="80937" spans="5:5" x14ac:dyDescent="0.25">
      <c r="E80937" s="71"/>
    </row>
    <row r="80938" spans="5:5" x14ac:dyDescent="0.25">
      <c r="E80938" s="71"/>
    </row>
    <row r="80939" spans="5:5" x14ac:dyDescent="0.25">
      <c r="E80939" s="71"/>
    </row>
    <row r="80940" spans="5:5" x14ac:dyDescent="0.25">
      <c r="E80940" s="71"/>
    </row>
    <row r="80941" spans="5:5" x14ac:dyDescent="0.25">
      <c r="E80941" s="71"/>
    </row>
    <row r="80942" spans="5:5" x14ac:dyDescent="0.25">
      <c r="E80942" s="71"/>
    </row>
    <row r="80943" spans="5:5" x14ac:dyDescent="0.25">
      <c r="E80943" s="71"/>
    </row>
    <row r="80944" spans="5:5" x14ac:dyDescent="0.25">
      <c r="E80944" s="71"/>
    </row>
    <row r="80945" spans="5:5" x14ac:dyDescent="0.25">
      <c r="E80945" s="71"/>
    </row>
    <row r="80946" spans="5:5" x14ac:dyDescent="0.25">
      <c r="E80946" s="71"/>
    </row>
    <row r="80947" spans="5:5" x14ac:dyDescent="0.25">
      <c r="E80947" s="71"/>
    </row>
    <row r="80948" spans="5:5" x14ac:dyDescent="0.25">
      <c r="E80948" s="71"/>
    </row>
    <row r="80949" spans="5:5" x14ac:dyDescent="0.25">
      <c r="E80949" s="71"/>
    </row>
    <row r="80950" spans="5:5" x14ac:dyDescent="0.25">
      <c r="E80950" s="71"/>
    </row>
    <row r="80951" spans="5:5" x14ac:dyDescent="0.25">
      <c r="E80951" s="71"/>
    </row>
    <row r="80952" spans="5:5" x14ac:dyDescent="0.25">
      <c r="E80952" s="71"/>
    </row>
    <row r="80953" spans="5:5" x14ac:dyDescent="0.25">
      <c r="E80953" s="71"/>
    </row>
    <row r="80954" spans="5:5" x14ac:dyDescent="0.25">
      <c r="E80954" s="71"/>
    </row>
    <row r="80955" spans="5:5" x14ac:dyDescent="0.25">
      <c r="E80955" s="71"/>
    </row>
    <row r="80956" spans="5:5" x14ac:dyDescent="0.25">
      <c r="E80956" s="71"/>
    </row>
    <row r="80957" spans="5:5" x14ac:dyDescent="0.25">
      <c r="E80957" s="71"/>
    </row>
    <row r="80958" spans="5:5" x14ac:dyDescent="0.25">
      <c r="E80958" s="71"/>
    </row>
    <row r="80959" spans="5:5" x14ac:dyDescent="0.25">
      <c r="E80959" s="71"/>
    </row>
    <row r="80960" spans="5:5" x14ac:dyDescent="0.25">
      <c r="E80960" s="71"/>
    </row>
    <row r="80961" spans="5:5" x14ac:dyDescent="0.25">
      <c r="E80961" s="71"/>
    </row>
    <row r="80962" spans="5:5" x14ac:dyDescent="0.25">
      <c r="E80962" s="71"/>
    </row>
    <row r="80963" spans="5:5" x14ac:dyDescent="0.25">
      <c r="E80963" s="71"/>
    </row>
    <row r="80964" spans="5:5" x14ac:dyDescent="0.25">
      <c r="E80964" s="71"/>
    </row>
    <row r="80965" spans="5:5" x14ac:dyDescent="0.25">
      <c r="E80965" s="71"/>
    </row>
    <row r="80966" spans="5:5" x14ac:dyDescent="0.25">
      <c r="E80966" s="71"/>
    </row>
    <row r="80967" spans="5:5" x14ac:dyDescent="0.25">
      <c r="E80967" s="71"/>
    </row>
    <row r="80968" spans="5:5" x14ac:dyDescent="0.25">
      <c r="E80968" s="71"/>
    </row>
    <row r="80969" spans="5:5" x14ac:dyDescent="0.25">
      <c r="E80969" s="71"/>
    </row>
    <row r="80970" spans="5:5" x14ac:dyDescent="0.25">
      <c r="E80970" s="71"/>
    </row>
    <row r="80971" spans="5:5" x14ac:dyDescent="0.25">
      <c r="E80971" s="71"/>
    </row>
    <row r="80972" spans="5:5" x14ac:dyDescent="0.25">
      <c r="E80972" s="71"/>
    </row>
    <row r="80973" spans="5:5" x14ac:dyDescent="0.25">
      <c r="E80973" s="71"/>
    </row>
    <row r="80974" spans="5:5" x14ac:dyDescent="0.25">
      <c r="E80974" s="71"/>
    </row>
    <row r="80975" spans="5:5" x14ac:dyDescent="0.25">
      <c r="E80975" s="71"/>
    </row>
    <row r="80976" spans="5:5" x14ac:dyDescent="0.25">
      <c r="E80976" s="71"/>
    </row>
    <row r="80977" spans="5:5" x14ac:dyDescent="0.25">
      <c r="E80977" s="71"/>
    </row>
    <row r="80978" spans="5:5" x14ac:dyDescent="0.25">
      <c r="E80978" s="71"/>
    </row>
    <row r="80979" spans="5:5" x14ac:dyDescent="0.25">
      <c r="E80979" s="71"/>
    </row>
    <row r="80980" spans="5:5" x14ac:dyDescent="0.25">
      <c r="E80980" s="71"/>
    </row>
    <row r="80981" spans="5:5" x14ac:dyDescent="0.25">
      <c r="E80981" s="71"/>
    </row>
    <row r="80982" spans="5:5" x14ac:dyDescent="0.25">
      <c r="E80982" s="71"/>
    </row>
    <row r="80983" spans="5:5" x14ac:dyDescent="0.25">
      <c r="E80983" s="71"/>
    </row>
    <row r="80984" spans="5:5" x14ac:dyDescent="0.25">
      <c r="E80984" s="71"/>
    </row>
    <row r="80985" spans="5:5" x14ac:dyDescent="0.25">
      <c r="E80985" s="71"/>
    </row>
    <row r="80986" spans="5:5" x14ac:dyDescent="0.25">
      <c r="E80986" s="71"/>
    </row>
    <row r="80987" spans="5:5" x14ac:dyDescent="0.25">
      <c r="E80987" s="71"/>
    </row>
    <row r="80988" spans="5:5" x14ac:dyDescent="0.25">
      <c r="E80988" s="71"/>
    </row>
    <row r="80989" spans="5:5" x14ac:dyDescent="0.25">
      <c r="E80989" s="71"/>
    </row>
    <row r="80990" spans="5:5" x14ac:dyDescent="0.25">
      <c r="E80990" s="71"/>
    </row>
    <row r="80991" spans="5:5" x14ac:dyDescent="0.25">
      <c r="E80991" s="71"/>
    </row>
    <row r="80992" spans="5:5" x14ac:dyDescent="0.25">
      <c r="E80992" s="71"/>
    </row>
    <row r="80993" spans="5:5" x14ac:dyDescent="0.25">
      <c r="E80993" s="71"/>
    </row>
    <row r="80994" spans="5:5" x14ac:dyDescent="0.25">
      <c r="E80994" s="71"/>
    </row>
    <row r="80995" spans="5:5" x14ac:dyDescent="0.25">
      <c r="E80995" s="71"/>
    </row>
    <row r="80996" spans="5:5" x14ac:dyDescent="0.25">
      <c r="E80996" s="71"/>
    </row>
    <row r="80997" spans="5:5" x14ac:dyDescent="0.25">
      <c r="E80997" s="71"/>
    </row>
    <row r="80998" spans="5:5" x14ac:dyDescent="0.25">
      <c r="E80998" s="71"/>
    </row>
    <row r="80999" spans="5:5" x14ac:dyDescent="0.25">
      <c r="E80999" s="71"/>
    </row>
    <row r="81000" spans="5:5" x14ac:dyDescent="0.25">
      <c r="E81000" s="71"/>
    </row>
    <row r="81001" spans="5:5" x14ac:dyDescent="0.25">
      <c r="E81001" s="71"/>
    </row>
    <row r="81002" spans="5:5" x14ac:dyDescent="0.25">
      <c r="E81002" s="71"/>
    </row>
    <row r="81003" spans="5:5" x14ac:dyDescent="0.25">
      <c r="E81003" s="71"/>
    </row>
    <row r="81004" spans="5:5" x14ac:dyDescent="0.25">
      <c r="E81004" s="71"/>
    </row>
    <row r="81005" spans="5:5" x14ac:dyDescent="0.25">
      <c r="E81005" s="71"/>
    </row>
    <row r="81006" spans="5:5" x14ac:dyDescent="0.25">
      <c r="E81006" s="71"/>
    </row>
    <row r="81007" spans="5:5" x14ac:dyDescent="0.25">
      <c r="E81007" s="71"/>
    </row>
    <row r="81008" spans="5:5" x14ac:dyDescent="0.25">
      <c r="E81008" s="71"/>
    </row>
    <row r="81009" spans="5:5" x14ac:dyDescent="0.25">
      <c r="E81009" s="71"/>
    </row>
    <row r="81010" spans="5:5" x14ac:dyDescent="0.25">
      <c r="E81010" s="71"/>
    </row>
    <row r="81011" spans="5:5" x14ac:dyDescent="0.25">
      <c r="E81011" s="71"/>
    </row>
    <row r="81012" spans="5:5" x14ac:dyDescent="0.25">
      <c r="E81012" s="71"/>
    </row>
    <row r="81013" spans="5:5" x14ac:dyDescent="0.25">
      <c r="E81013" s="71"/>
    </row>
    <row r="81014" spans="5:5" x14ac:dyDescent="0.25">
      <c r="E81014" s="71"/>
    </row>
    <row r="81015" spans="5:5" x14ac:dyDescent="0.25">
      <c r="E81015" s="71"/>
    </row>
    <row r="81016" spans="5:5" x14ac:dyDescent="0.25">
      <c r="E81016" s="71"/>
    </row>
    <row r="81017" spans="5:5" x14ac:dyDescent="0.25">
      <c r="E81017" s="71"/>
    </row>
    <row r="81018" spans="5:5" x14ac:dyDescent="0.25">
      <c r="E81018" s="71"/>
    </row>
    <row r="81019" spans="5:5" x14ac:dyDescent="0.25">
      <c r="E81019" s="71"/>
    </row>
    <row r="81020" spans="5:5" x14ac:dyDescent="0.25">
      <c r="E81020" s="71"/>
    </row>
    <row r="81021" spans="5:5" x14ac:dyDescent="0.25">
      <c r="E81021" s="71"/>
    </row>
    <row r="81022" spans="5:5" x14ac:dyDescent="0.25">
      <c r="E81022" s="71"/>
    </row>
    <row r="81023" spans="5:5" x14ac:dyDescent="0.25">
      <c r="E81023" s="71"/>
    </row>
    <row r="81024" spans="5:5" x14ac:dyDescent="0.25">
      <c r="E81024" s="71"/>
    </row>
    <row r="81025" spans="5:5" x14ac:dyDescent="0.25">
      <c r="E81025" s="71"/>
    </row>
    <row r="81026" spans="5:5" x14ac:dyDescent="0.25">
      <c r="E81026" s="71"/>
    </row>
    <row r="81027" spans="5:5" x14ac:dyDescent="0.25">
      <c r="E81027" s="71"/>
    </row>
    <row r="81028" spans="5:5" x14ac:dyDescent="0.25">
      <c r="E81028" s="71"/>
    </row>
    <row r="81029" spans="5:5" x14ac:dyDescent="0.25">
      <c r="E81029" s="71"/>
    </row>
    <row r="81030" spans="5:5" x14ac:dyDescent="0.25">
      <c r="E81030" s="71"/>
    </row>
    <row r="81031" spans="5:5" x14ac:dyDescent="0.25">
      <c r="E81031" s="71"/>
    </row>
    <row r="81032" spans="5:5" x14ac:dyDescent="0.25">
      <c r="E81032" s="71"/>
    </row>
    <row r="81033" spans="5:5" x14ac:dyDescent="0.25">
      <c r="E81033" s="71"/>
    </row>
    <row r="81034" spans="5:5" x14ac:dyDescent="0.25">
      <c r="E81034" s="71"/>
    </row>
    <row r="81035" spans="5:5" x14ac:dyDescent="0.25">
      <c r="E81035" s="71"/>
    </row>
    <row r="81036" spans="5:5" x14ac:dyDescent="0.25">
      <c r="E81036" s="71"/>
    </row>
    <row r="81037" spans="5:5" x14ac:dyDescent="0.25">
      <c r="E81037" s="71"/>
    </row>
    <row r="81038" spans="5:5" x14ac:dyDescent="0.25">
      <c r="E81038" s="71"/>
    </row>
    <row r="81039" spans="5:5" x14ac:dyDescent="0.25">
      <c r="E81039" s="71"/>
    </row>
    <row r="81040" spans="5:5" x14ac:dyDescent="0.25">
      <c r="E81040" s="71"/>
    </row>
    <row r="81041" spans="5:5" x14ac:dyDescent="0.25">
      <c r="E81041" s="71"/>
    </row>
    <row r="81042" spans="5:5" x14ac:dyDescent="0.25">
      <c r="E81042" s="71"/>
    </row>
    <row r="81043" spans="5:5" x14ac:dyDescent="0.25">
      <c r="E81043" s="71"/>
    </row>
    <row r="81044" spans="5:5" x14ac:dyDescent="0.25">
      <c r="E81044" s="71"/>
    </row>
    <row r="81045" spans="5:5" x14ac:dyDescent="0.25">
      <c r="E81045" s="71"/>
    </row>
    <row r="81046" spans="5:5" x14ac:dyDescent="0.25">
      <c r="E81046" s="71"/>
    </row>
    <row r="81047" spans="5:5" x14ac:dyDescent="0.25">
      <c r="E81047" s="71"/>
    </row>
    <row r="81048" spans="5:5" x14ac:dyDescent="0.25">
      <c r="E81048" s="71"/>
    </row>
    <row r="81049" spans="5:5" x14ac:dyDescent="0.25">
      <c r="E81049" s="71"/>
    </row>
    <row r="81050" spans="5:5" x14ac:dyDescent="0.25">
      <c r="E81050" s="71"/>
    </row>
    <row r="81051" spans="5:5" x14ac:dyDescent="0.25">
      <c r="E81051" s="71"/>
    </row>
    <row r="81052" spans="5:5" x14ac:dyDescent="0.25">
      <c r="E81052" s="71"/>
    </row>
    <row r="81053" spans="5:5" x14ac:dyDescent="0.25">
      <c r="E81053" s="71"/>
    </row>
    <row r="81054" spans="5:5" x14ac:dyDescent="0.25">
      <c r="E81054" s="71"/>
    </row>
    <row r="81055" spans="5:5" x14ac:dyDescent="0.25">
      <c r="E81055" s="71"/>
    </row>
    <row r="81056" spans="5:5" x14ac:dyDescent="0.25">
      <c r="E81056" s="71"/>
    </row>
    <row r="81057" spans="5:5" x14ac:dyDescent="0.25">
      <c r="E81057" s="71"/>
    </row>
    <row r="81058" spans="5:5" x14ac:dyDescent="0.25">
      <c r="E81058" s="71"/>
    </row>
    <row r="81059" spans="5:5" x14ac:dyDescent="0.25">
      <c r="E81059" s="71"/>
    </row>
    <row r="81060" spans="5:5" x14ac:dyDescent="0.25">
      <c r="E81060" s="71"/>
    </row>
    <row r="81061" spans="5:5" x14ac:dyDescent="0.25">
      <c r="E81061" s="71"/>
    </row>
    <row r="81062" spans="5:5" x14ac:dyDescent="0.25">
      <c r="E81062" s="71"/>
    </row>
    <row r="81063" spans="5:5" x14ac:dyDescent="0.25">
      <c r="E81063" s="71"/>
    </row>
    <row r="81064" spans="5:5" x14ac:dyDescent="0.25">
      <c r="E81064" s="71"/>
    </row>
    <row r="81065" spans="5:5" x14ac:dyDescent="0.25">
      <c r="E81065" s="71"/>
    </row>
    <row r="81066" spans="5:5" x14ac:dyDescent="0.25">
      <c r="E81066" s="71"/>
    </row>
    <row r="81067" spans="5:5" x14ac:dyDescent="0.25">
      <c r="E81067" s="71"/>
    </row>
    <row r="81068" spans="5:5" x14ac:dyDescent="0.25">
      <c r="E81068" s="71"/>
    </row>
    <row r="81069" spans="5:5" x14ac:dyDescent="0.25">
      <c r="E81069" s="71"/>
    </row>
    <row r="81070" spans="5:5" x14ac:dyDescent="0.25">
      <c r="E81070" s="71"/>
    </row>
    <row r="81071" spans="5:5" x14ac:dyDescent="0.25">
      <c r="E81071" s="71"/>
    </row>
    <row r="81072" spans="5:5" x14ac:dyDescent="0.25">
      <c r="E81072" s="71"/>
    </row>
    <row r="81073" spans="5:5" x14ac:dyDescent="0.25">
      <c r="E81073" s="71"/>
    </row>
    <row r="81074" spans="5:5" x14ac:dyDescent="0.25">
      <c r="E81074" s="71"/>
    </row>
    <row r="81075" spans="5:5" x14ac:dyDescent="0.25">
      <c r="E81075" s="71"/>
    </row>
    <row r="81076" spans="5:5" x14ac:dyDescent="0.25">
      <c r="E81076" s="71"/>
    </row>
    <row r="81077" spans="5:5" x14ac:dyDescent="0.25">
      <c r="E81077" s="71"/>
    </row>
    <row r="81078" spans="5:5" x14ac:dyDescent="0.25">
      <c r="E81078" s="71"/>
    </row>
    <row r="81079" spans="5:5" x14ac:dyDescent="0.25">
      <c r="E81079" s="71"/>
    </row>
    <row r="81080" spans="5:5" x14ac:dyDescent="0.25">
      <c r="E81080" s="71"/>
    </row>
    <row r="81081" spans="5:5" x14ac:dyDescent="0.25">
      <c r="E81081" s="71"/>
    </row>
    <row r="81082" spans="5:5" x14ac:dyDescent="0.25">
      <c r="E81082" s="71"/>
    </row>
    <row r="81083" spans="5:5" x14ac:dyDescent="0.25">
      <c r="E81083" s="71"/>
    </row>
    <row r="81084" spans="5:5" x14ac:dyDescent="0.25">
      <c r="E81084" s="71"/>
    </row>
    <row r="81085" spans="5:5" x14ac:dyDescent="0.25">
      <c r="E81085" s="71"/>
    </row>
    <row r="81086" spans="5:5" x14ac:dyDescent="0.25">
      <c r="E81086" s="71"/>
    </row>
    <row r="81087" spans="5:5" x14ac:dyDescent="0.25">
      <c r="E81087" s="71"/>
    </row>
    <row r="81088" spans="5:5" x14ac:dyDescent="0.25">
      <c r="E81088" s="71"/>
    </row>
    <row r="81089" spans="5:5" x14ac:dyDescent="0.25">
      <c r="E81089" s="71"/>
    </row>
    <row r="81090" spans="5:5" x14ac:dyDescent="0.25">
      <c r="E81090" s="71"/>
    </row>
    <row r="81091" spans="5:5" x14ac:dyDescent="0.25">
      <c r="E81091" s="71"/>
    </row>
    <row r="81092" spans="5:5" x14ac:dyDescent="0.25">
      <c r="E81092" s="71"/>
    </row>
    <row r="81093" spans="5:5" x14ac:dyDescent="0.25">
      <c r="E81093" s="71"/>
    </row>
    <row r="81094" spans="5:5" x14ac:dyDescent="0.25">
      <c r="E81094" s="71"/>
    </row>
    <row r="81095" spans="5:5" x14ac:dyDescent="0.25">
      <c r="E81095" s="71"/>
    </row>
    <row r="81096" spans="5:5" x14ac:dyDescent="0.25">
      <c r="E81096" s="71"/>
    </row>
    <row r="81097" spans="5:5" x14ac:dyDescent="0.25">
      <c r="E81097" s="71"/>
    </row>
    <row r="81098" spans="5:5" x14ac:dyDescent="0.25">
      <c r="E81098" s="71"/>
    </row>
    <row r="81099" spans="5:5" x14ac:dyDescent="0.25">
      <c r="E81099" s="71"/>
    </row>
    <row r="81100" spans="5:5" x14ac:dyDescent="0.25">
      <c r="E81100" s="71"/>
    </row>
    <row r="81101" spans="5:5" x14ac:dyDescent="0.25">
      <c r="E81101" s="71"/>
    </row>
    <row r="81102" spans="5:5" x14ac:dyDescent="0.25">
      <c r="E81102" s="71"/>
    </row>
    <row r="81103" spans="5:5" x14ac:dyDescent="0.25">
      <c r="E81103" s="71"/>
    </row>
    <row r="81104" spans="5:5" x14ac:dyDescent="0.25">
      <c r="E81104" s="71"/>
    </row>
    <row r="81105" spans="5:5" x14ac:dyDescent="0.25">
      <c r="E81105" s="71"/>
    </row>
    <row r="81106" spans="5:5" x14ac:dyDescent="0.25">
      <c r="E81106" s="71"/>
    </row>
    <row r="81107" spans="5:5" x14ac:dyDescent="0.25">
      <c r="E81107" s="71"/>
    </row>
    <row r="81108" spans="5:5" x14ac:dyDescent="0.25">
      <c r="E81108" s="71"/>
    </row>
    <row r="81109" spans="5:5" x14ac:dyDescent="0.25">
      <c r="E81109" s="71"/>
    </row>
    <row r="81110" spans="5:5" x14ac:dyDescent="0.25">
      <c r="E81110" s="71"/>
    </row>
    <row r="81111" spans="5:5" x14ac:dyDescent="0.25">
      <c r="E81111" s="71"/>
    </row>
    <row r="81112" spans="5:5" x14ac:dyDescent="0.25">
      <c r="E81112" s="71"/>
    </row>
    <row r="81113" spans="5:5" x14ac:dyDescent="0.25">
      <c r="E81113" s="71"/>
    </row>
    <row r="81114" spans="5:5" x14ac:dyDescent="0.25">
      <c r="E81114" s="71"/>
    </row>
    <row r="81115" spans="5:5" x14ac:dyDescent="0.25">
      <c r="E81115" s="71"/>
    </row>
    <row r="81116" spans="5:5" x14ac:dyDescent="0.25">
      <c r="E81116" s="71"/>
    </row>
    <row r="81117" spans="5:5" x14ac:dyDescent="0.25">
      <c r="E81117" s="71"/>
    </row>
    <row r="81118" spans="5:5" x14ac:dyDescent="0.25">
      <c r="E81118" s="71"/>
    </row>
    <row r="81119" spans="5:5" x14ac:dyDescent="0.25">
      <c r="E81119" s="71"/>
    </row>
    <row r="81120" spans="5:5" x14ac:dyDescent="0.25">
      <c r="E81120" s="71"/>
    </row>
    <row r="81121" spans="5:5" x14ac:dyDescent="0.25">
      <c r="E81121" s="71"/>
    </row>
    <row r="81122" spans="5:5" x14ac:dyDescent="0.25">
      <c r="E81122" s="71"/>
    </row>
    <row r="81123" spans="5:5" x14ac:dyDescent="0.25">
      <c r="E81123" s="71"/>
    </row>
    <row r="81124" spans="5:5" x14ac:dyDescent="0.25">
      <c r="E81124" s="71"/>
    </row>
    <row r="81125" spans="5:5" x14ac:dyDescent="0.25">
      <c r="E81125" s="71"/>
    </row>
    <row r="81126" spans="5:5" x14ac:dyDescent="0.25">
      <c r="E81126" s="71"/>
    </row>
    <row r="81127" spans="5:5" x14ac:dyDescent="0.25">
      <c r="E81127" s="71"/>
    </row>
    <row r="81128" spans="5:5" x14ac:dyDescent="0.25">
      <c r="E81128" s="71"/>
    </row>
    <row r="81129" spans="5:5" x14ac:dyDescent="0.25">
      <c r="E81129" s="71"/>
    </row>
    <row r="81130" spans="5:5" x14ac:dyDescent="0.25">
      <c r="E81130" s="71"/>
    </row>
    <row r="81131" spans="5:5" x14ac:dyDescent="0.25">
      <c r="E81131" s="71"/>
    </row>
    <row r="81132" spans="5:5" x14ac:dyDescent="0.25">
      <c r="E81132" s="71"/>
    </row>
    <row r="81133" spans="5:5" x14ac:dyDescent="0.25">
      <c r="E81133" s="71"/>
    </row>
    <row r="81134" spans="5:5" x14ac:dyDescent="0.25">
      <c r="E81134" s="71"/>
    </row>
    <row r="81135" spans="5:5" x14ac:dyDescent="0.25">
      <c r="E81135" s="71"/>
    </row>
    <row r="81136" spans="5:5" x14ac:dyDescent="0.25">
      <c r="E81136" s="71"/>
    </row>
    <row r="81137" spans="5:5" x14ac:dyDescent="0.25">
      <c r="E81137" s="71"/>
    </row>
    <row r="81138" spans="5:5" x14ac:dyDescent="0.25">
      <c r="E81138" s="71"/>
    </row>
    <row r="81139" spans="5:5" x14ac:dyDescent="0.25">
      <c r="E81139" s="71"/>
    </row>
    <row r="81140" spans="5:5" x14ac:dyDescent="0.25">
      <c r="E81140" s="71"/>
    </row>
    <row r="81141" spans="5:5" x14ac:dyDescent="0.25">
      <c r="E81141" s="71"/>
    </row>
    <row r="81142" spans="5:5" x14ac:dyDescent="0.25">
      <c r="E81142" s="71"/>
    </row>
    <row r="81143" spans="5:5" x14ac:dyDescent="0.25">
      <c r="E81143" s="71"/>
    </row>
    <row r="81144" spans="5:5" x14ac:dyDescent="0.25">
      <c r="E81144" s="71"/>
    </row>
    <row r="81145" spans="5:5" x14ac:dyDescent="0.25">
      <c r="E81145" s="71"/>
    </row>
    <row r="81146" spans="5:5" x14ac:dyDescent="0.25">
      <c r="E81146" s="71"/>
    </row>
    <row r="81147" spans="5:5" x14ac:dyDescent="0.25">
      <c r="E81147" s="71"/>
    </row>
    <row r="81148" spans="5:5" x14ac:dyDescent="0.25">
      <c r="E81148" s="71"/>
    </row>
    <row r="81149" spans="5:5" x14ac:dyDescent="0.25">
      <c r="E81149" s="71"/>
    </row>
    <row r="81150" spans="5:5" x14ac:dyDescent="0.25">
      <c r="E81150" s="71"/>
    </row>
    <row r="81151" spans="5:5" x14ac:dyDescent="0.25">
      <c r="E81151" s="71"/>
    </row>
    <row r="81152" spans="5:5" x14ac:dyDescent="0.25">
      <c r="E81152" s="71"/>
    </row>
    <row r="81153" spans="5:5" x14ac:dyDescent="0.25">
      <c r="E81153" s="71"/>
    </row>
    <row r="81154" spans="5:5" x14ac:dyDescent="0.25">
      <c r="E81154" s="71"/>
    </row>
    <row r="81155" spans="5:5" x14ac:dyDescent="0.25">
      <c r="E81155" s="71"/>
    </row>
    <row r="81156" spans="5:5" x14ac:dyDescent="0.25">
      <c r="E81156" s="71"/>
    </row>
    <row r="81157" spans="5:5" x14ac:dyDescent="0.25">
      <c r="E81157" s="71"/>
    </row>
    <row r="81158" spans="5:5" x14ac:dyDescent="0.25">
      <c r="E81158" s="71"/>
    </row>
    <row r="81159" spans="5:5" x14ac:dyDescent="0.25">
      <c r="E81159" s="71"/>
    </row>
    <row r="81160" spans="5:5" x14ac:dyDescent="0.25">
      <c r="E81160" s="71"/>
    </row>
    <row r="81161" spans="5:5" x14ac:dyDescent="0.25">
      <c r="E81161" s="71"/>
    </row>
    <row r="81162" spans="5:5" x14ac:dyDescent="0.25">
      <c r="E81162" s="71"/>
    </row>
    <row r="81163" spans="5:5" x14ac:dyDescent="0.25">
      <c r="E81163" s="71"/>
    </row>
    <row r="81164" spans="5:5" x14ac:dyDescent="0.25">
      <c r="E81164" s="71"/>
    </row>
    <row r="81165" spans="5:5" x14ac:dyDescent="0.25">
      <c r="E81165" s="71"/>
    </row>
    <row r="81166" spans="5:5" x14ac:dyDescent="0.25">
      <c r="E81166" s="71"/>
    </row>
    <row r="81167" spans="5:5" x14ac:dyDescent="0.25">
      <c r="E81167" s="71"/>
    </row>
    <row r="81168" spans="5:5" x14ac:dyDescent="0.25">
      <c r="E81168" s="71"/>
    </row>
    <row r="81169" spans="5:5" x14ac:dyDescent="0.25">
      <c r="E81169" s="71"/>
    </row>
    <row r="81170" spans="5:5" x14ac:dyDescent="0.25">
      <c r="E81170" s="71"/>
    </row>
    <row r="81171" spans="5:5" x14ac:dyDescent="0.25">
      <c r="E81171" s="71"/>
    </row>
    <row r="81172" spans="5:5" x14ac:dyDescent="0.25">
      <c r="E81172" s="71"/>
    </row>
    <row r="81173" spans="5:5" x14ac:dyDescent="0.25">
      <c r="E81173" s="71"/>
    </row>
    <row r="81174" spans="5:5" x14ac:dyDescent="0.25">
      <c r="E81174" s="71"/>
    </row>
    <row r="81175" spans="5:5" x14ac:dyDescent="0.25">
      <c r="E81175" s="71"/>
    </row>
    <row r="81176" spans="5:5" x14ac:dyDescent="0.25">
      <c r="E81176" s="71"/>
    </row>
    <row r="81177" spans="5:5" x14ac:dyDescent="0.25">
      <c r="E81177" s="71"/>
    </row>
    <row r="81178" spans="5:5" x14ac:dyDescent="0.25">
      <c r="E81178" s="71"/>
    </row>
    <row r="81179" spans="5:5" x14ac:dyDescent="0.25">
      <c r="E81179" s="71"/>
    </row>
    <row r="81180" spans="5:5" x14ac:dyDescent="0.25">
      <c r="E81180" s="71"/>
    </row>
    <row r="81181" spans="5:5" x14ac:dyDescent="0.25">
      <c r="E81181" s="71"/>
    </row>
    <row r="81182" spans="5:5" x14ac:dyDescent="0.25">
      <c r="E81182" s="71"/>
    </row>
    <row r="81183" spans="5:5" x14ac:dyDescent="0.25">
      <c r="E81183" s="71"/>
    </row>
    <row r="81184" spans="5:5" x14ac:dyDescent="0.25">
      <c r="E81184" s="71"/>
    </row>
    <row r="81185" spans="5:5" x14ac:dyDescent="0.25">
      <c r="E81185" s="71"/>
    </row>
    <row r="81186" spans="5:5" x14ac:dyDescent="0.25">
      <c r="E81186" s="71"/>
    </row>
    <row r="81187" spans="5:5" x14ac:dyDescent="0.25">
      <c r="E81187" s="71"/>
    </row>
    <row r="81188" spans="5:5" x14ac:dyDescent="0.25">
      <c r="E81188" s="71"/>
    </row>
    <row r="81189" spans="5:5" x14ac:dyDescent="0.25">
      <c r="E81189" s="71"/>
    </row>
    <row r="81190" spans="5:5" x14ac:dyDescent="0.25">
      <c r="E81190" s="71"/>
    </row>
    <row r="81191" spans="5:5" x14ac:dyDescent="0.25">
      <c r="E81191" s="71"/>
    </row>
    <row r="81192" spans="5:5" x14ac:dyDescent="0.25">
      <c r="E81192" s="71"/>
    </row>
    <row r="81193" spans="5:5" x14ac:dyDescent="0.25">
      <c r="E81193" s="71"/>
    </row>
    <row r="81194" spans="5:5" x14ac:dyDescent="0.25">
      <c r="E81194" s="71"/>
    </row>
    <row r="81195" spans="5:5" x14ac:dyDescent="0.25">
      <c r="E81195" s="71"/>
    </row>
    <row r="81196" spans="5:5" x14ac:dyDescent="0.25">
      <c r="E81196" s="71"/>
    </row>
    <row r="81197" spans="5:5" x14ac:dyDescent="0.25">
      <c r="E81197" s="71"/>
    </row>
    <row r="81198" spans="5:5" x14ac:dyDescent="0.25">
      <c r="E81198" s="71"/>
    </row>
    <row r="81199" spans="5:5" x14ac:dyDescent="0.25">
      <c r="E81199" s="71"/>
    </row>
    <row r="81200" spans="5:5" x14ac:dyDescent="0.25">
      <c r="E81200" s="71"/>
    </row>
    <row r="81201" spans="5:5" x14ac:dyDescent="0.25">
      <c r="E81201" s="71"/>
    </row>
    <row r="81202" spans="5:5" x14ac:dyDescent="0.25">
      <c r="E81202" s="71"/>
    </row>
    <row r="81203" spans="5:5" x14ac:dyDescent="0.25">
      <c r="E81203" s="71"/>
    </row>
    <row r="81204" spans="5:5" x14ac:dyDescent="0.25">
      <c r="E81204" s="71"/>
    </row>
    <row r="81205" spans="5:5" x14ac:dyDescent="0.25">
      <c r="E81205" s="71"/>
    </row>
    <row r="81206" spans="5:5" x14ac:dyDescent="0.25">
      <c r="E81206" s="71"/>
    </row>
    <row r="81207" spans="5:5" x14ac:dyDescent="0.25">
      <c r="E81207" s="71"/>
    </row>
    <row r="81208" spans="5:5" x14ac:dyDescent="0.25">
      <c r="E81208" s="71"/>
    </row>
    <row r="81209" spans="5:5" x14ac:dyDescent="0.25">
      <c r="E81209" s="71"/>
    </row>
    <row r="81210" spans="5:5" x14ac:dyDescent="0.25">
      <c r="E81210" s="71"/>
    </row>
    <row r="81211" spans="5:5" x14ac:dyDescent="0.25">
      <c r="E81211" s="71"/>
    </row>
    <row r="81212" spans="5:5" x14ac:dyDescent="0.25">
      <c r="E81212" s="71"/>
    </row>
    <row r="81213" spans="5:5" x14ac:dyDescent="0.25">
      <c r="E81213" s="71"/>
    </row>
    <row r="81214" spans="5:5" x14ac:dyDescent="0.25">
      <c r="E81214" s="71"/>
    </row>
    <row r="81215" spans="5:5" x14ac:dyDescent="0.25">
      <c r="E81215" s="71"/>
    </row>
    <row r="81216" spans="5:5" x14ac:dyDescent="0.25">
      <c r="E81216" s="71"/>
    </row>
    <row r="81217" spans="5:5" x14ac:dyDescent="0.25">
      <c r="E81217" s="71"/>
    </row>
    <row r="81218" spans="5:5" x14ac:dyDescent="0.25">
      <c r="E81218" s="71"/>
    </row>
    <row r="81219" spans="5:5" x14ac:dyDescent="0.25">
      <c r="E81219" s="71"/>
    </row>
    <row r="81220" spans="5:5" x14ac:dyDescent="0.25">
      <c r="E81220" s="71"/>
    </row>
    <row r="81221" spans="5:5" x14ac:dyDescent="0.25">
      <c r="E81221" s="71"/>
    </row>
    <row r="81222" spans="5:5" x14ac:dyDescent="0.25">
      <c r="E81222" s="71"/>
    </row>
    <row r="81223" spans="5:5" x14ac:dyDescent="0.25">
      <c r="E81223" s="71"/>
    </row>
    <row r="81224" spans="5:5" x14ac:dyDescent="0.25">
      <c r="E81224" s="71"/>
    </row>
    <row r="81225" spans="5:5" x14ac:dyDescent="0.25">
      <c r="E81225" s="71"/>
    </row>
    <row r="81226" spans="5:5" x14ac:dyDescent="0.25">
      <c r="E81226" s="71"/>
    </row>
    <row r="81227" spans="5:5" x14ac:dyDescent="0.25">
      <c r="E81227" s="71"/>
    </row>
    <row r="81228" spans="5:5" x14ac:dyDescent="0.25">
      <c r="E81228" s="71"/>
    </row>
    <row r="81229" spans="5:5" x14ac:dyDescent="0.25">
      <c r="E81229" s="71"/>
    </row>
    <row r="81230" spans="5:5" x14ac:dyDescent="0.25">
      <c r="E81230" s="71"/>
    </row>
    <row r="81231" spans="5:5" x14ac:dyDescent="0.25">
      <c r="E81231" s="71"/>
    </row>
    <row r="81232" spans="5:5" x14ac:dyDescent="0.25">
      <c r="E81232" s="71"/>
    </row>
    <row r="81233" spans="5:5" x14ac:dyDescent="0.25">
      <c r="E81233" s="71"/>
    </row>
    <row r="81234" spans="5:5" x14ac:dyDescent="0.25">
      <c r="E81234" s="71"/>
    </row>
    <row r="81235" spans="5:5" x14ac:dyDescent="0.25">
      <c r="E81235" s="71"/>
    </row>
    <row r="81236" spans="5:5" x14ac:dyDescent="0.25">
      <c r="E81236" s="71"/>
    </row>
    <row r="81237" spans="5:5" x14ac:dyDescent="0.25">
      <c r="E81237" s="71"/>
    </row>
    <row r="81238" spans="5:5" x14ac:dyDescent="0.25">
      <c r="E81238" s="71"/>
    </row>
    <row r="81239" spans="5:5" x14ac:dyDescent="0.25">
      <c r="E81239" s="71"/>
    </row>
    <row r="81240" spans="5:5" x14ac:dyDescent="0.25">
      <c r="E81240" s="71"/>
    </row>
    <row r="81241" spans="5:5" x14ac:dyDescent="0.25">
      <c r="E81241" s="71"/>
    </row>
    <row r="81242" spans="5:5" x14ac:dyDescent="0.25">
      <c r="E81242" s="71"/>
    </row>
    <row r="81243" spans="5:5" x14ac:dyDescent="0.25">
      <c r="E81243" s="71"/>
    </row>
    <row r="81244" spans="5:5" x14ac:dyDescent="0.25">
      <c r="E81244" s="71"/>
    </row>
    <row r="81245" spans="5:5" x14ac:dyDescent="0.25">
      <c r="E81245" s="71"/>
    </row>
    <row r="81246" spans="5:5" x14ac:dyDescent="0.25">
      <c r="E81246" s="71"/>
    </row>
    <row r="81247" spans="5:5" x14ac:dyDescent="0.25">
      <c r="E81247" s="71"/>
    </row>
    <row r="81248" spans="5:5" x14ac:dyDescent="0.25">
      <c r="E81248" s="71"/>
    </row>
    <row r="81249" spans="5:5" x14ac:dyDescent="0.25">
      <c r="E81249" s="71"/>
    </row>
    <row r="81250" spans="5:5" x14ac:dyDescent="0.25">
      <c r="E81250" s="71"/>
    </row>
    <row r="81251" spans="5:5" x14ac:dyDescent="0.25">
      <c r="E81251" s="71"/>
    </row>
    <row r="81252" spans="5:5" x14ac:dyDescent="0.25">
      <c r="E81252" s="71"/>
    </row>
    <row r="81253" spans="5:5" x14ac:dyDescent="0.25">
      <c r="E81253" s="71"/>
    </row>
    <row r="81254" spans="5:5" x14ac:dyDescent="0.25">
      <c r="E81254" s="71"/>
    </row>
    <row r="81255" spans="5:5" x14ac:dyDescent="0.25">
      <c r="E81255" s="71"/>
    </row>
    <row r="81256" spans="5:5" x14ac:dyDescent="0.25">
      <c r="E81256" s="71"/>
    </row>
    <row r="81257" spans="5:5" x14ac:dyDescent="0.25">
      <c r="E81257" s="71"/>
    </row>
    <row r="81258" spans="5:5" x14ac:dyDescent="0.25">
      <c r="E81258" s="71"/>
    </row>
    <row r="81259" spans="5:5" x14ac:dyDescent="0.25">
      <c r="E81259" s="71"/>
    </row>
    <row r="81260" spans="5:5" x14ac:dyDescent="0.25">
      <c r="E81260" s="71"/>
    </row>
    <row r="81261" spans="5:5" x14ac:dyDescent="0.25">
      <c r="E81261" s="71"/>
    </row>
    <row r="81262" spans="5:5" x14ac:dyDescent="0.25">
      <c r="E81262" s="71"/>
    </row>
    <row r="81263" spans="5:5" x14ac:dyDescent="0.25">
      <c r="E81263" s="71"/>
    </row>
    <row r="81264" spans="5:5" x14ac:dyDescent="0.25">
      <c r="E81264" s="71"/>
    </row>
    <row r="81265" spans="5:5" x14ac:dyDescent="0.25">
      <c r="E81265" s="71"/>
    </row>
    <row r="81266" spans="5:5" x14ac:dyDescent="0.25">
      <c r="E81266" s="71"/>
    </row>
    <row r="81267" spans="5:5" x14ac:dyDescent="0.25">
      <c r="E81267" s="71"/>
    </row>
    <row r="81268" spans="5:5" x14ac:dyDescent="0.25">
      <c r="E81268" s="71"/>
    </row>
    <row r="81269" spans="5:5" x14ac:dyDescent="0.25">
      <c r="E81269" s="71"/>
    </row>
    <row r="81270" spans="5:5" x14ac:dyDescent="0.25">
      <c r="E81270" s="71"/>
    </row>
    <row r="81271" spans="5:5" x14ac:dyDescent="0.25">
      <c r="E81271" s="71"/>
    </row>
    <row r="81272" spans="5:5" x14ac:dyDescent="0.25">
      <c r="E81272" s="71"/>
    </row>
    <row r="81273" spans="5:5" x14ac:dyDescent="0.25">
      <c r="E81273" s="71"/>
    </row>
    <row r="81274" spans="5:5" x14ac:dyDescent="0.25">
      <c r="E81274" s="71"/>
    </row>
    <row r="81275" spans="5:5" x14ac:dyDescent="0.25">
      <c r="E81275" s="71"/>
    </row>
    <row r="81276" spans="5:5" x14ac:dyDescent="0.25">
      <c r="E81276" s="71"/>
    </row>
    <row r="81277" spans="5:5" x14ac:dyDescent="0.25">
      <c r="E81277" s="71"/>
    </row>
    <row r="81278" spans="5:5" x14ac:dyDescent="0.25">
      <c r="E81278" s="71"/>
    </row>
    <row r="81279" spans="5:5" x14ac:dyDescent="0.25">
      <c r="E81279" s="71"/>
    </row>
    <row r="81280" spans="5:5" x14ac:dyDescent="0.25">
      <c r="E81280" s="71"/>
    </row>
    <row r="81281" spans="5:5" x14ac:dyDescent="0.25">
      <c r="E81281" s="71"/>
    </row>
    <row r="81282" spans="5:5" x14ac:dyDescent="0.25">
      <c r="E81282" s="71"/>
    </row>
    <row r="81283" spans="5:5" x14ac:dyDescent="0.25">
      <c r="E81283" s="71"/>
    </row>
    <row r="81284" spans="5:5" x14ac:dyDescent="0.25">
      <c r="E81284" s="71"/>
    </row>
    <row r="81285" spans="5:5" x14ac:dyDescent="0.25">
      <c r="E81285" s="71"/>
    </row>
    <row r="81286" spans="5:5" x14ac:dyDescent="0.25">
      <c r="E81286" s="71"/>
    </row>
    <row r="81287" spans="5:5" x14ac:dyDescent="0.25">
      <c r="E81287" s="71"/>
    </row>
    <row r="81288" spans="5:5" x14ac:dyDescent="0.25">
      <c r="E81288" s="71"/>
    </row>
    <row r="81289" spans="5:5" x14ac:dyDescent="0.25">
      <c r="E81289" s="71"/>
    </row>
    <row r="81290" spans="5:5" x14ac:dyDescent="0.25">
      <c r="E81290" s="71"/>
    </row>
    <row r="81291" spans="5:5" x14ac:dyDescent="0.25">
      <c r="E81291" s="71"/>
    </row>
    <row r="81292" spans="5:5" x14ac:dyDescent="0.25">
      <c r="E81292" s="71"/>
    </row>
    <row r="81293" spans="5:5" x14ac:dyDescent="0.25">
      <c r="E81293" s="71"/>
    </row>
    <row r="81294" spans="5:5" x14ac:dyDescent="0.25">
      <c r="E81294" s="71"/>
    </row>
    <row r="81295" spans="5:5" x14ac:dyDescent="0.25">
      <c r="E81295" s="71"/>
    </row>
    <row r="81296" spans="5:5" x14ac:dyDescent="0.25">
      <c r="E81296" s="71"/>
    </row>
    <row r="81297" spans="5:5" x14ac:dyDescent="0.25">
      <c r="E81297" s="71"/>
    </row>
    <row r="81298" spans="5:5" x14ac:dyDescent="0.25">
      <c r="E81298" s="71"/>
    </row>
    <row r="81299" spans="5:5" x14ac:dyDescent="0.25">
      <c r="E81299" s="71"/>
    </row>
    <row r="81300" spans="5:5" x14ac:dyDescent="0.25">
      <c r="E81300" s="71"/>
    </row>
    <row r="81301" spans="5:5" x14ac:dyDescent="0.25">
      <c r="E81301" s="71"/>
    </row>
    <row r="81302" spans="5:5" x14ac:dyDescent="0.25">
      <c r="E81302" s="71"/>
    </row>
    <row r="81303" spans="5:5" x14ac:dyDescent="0.25">
      <c r="E81303" s="71"/>
    </row>
    <row r="81304" spans="5:5" x14ac:dyDescent="0.25">
      <c r="E81304" s="71"/>
    </row>
    <row r="81305" spans="5:5" x14ac:dyDescent="0.25">
      <c r="E81305" s="71"/>
    </row>
    <row r="81306" spans="5:5" x14ac:dyDescent="0.25">
      <c r="E81306" s="71"/>
    </row>
    <row r="81307" spans="5:5" x14ac:dyDescent="0.25">
      <c r="E81307" s="71"/>
    </row>
    <row r="81308" spans="5:5" x14ac:dyDescent="0.25">
      <c r="E81308" s="71"/>
    </row>
    <row r="81309" spans="5:5" x14ac:dyDescent="0.25">
      <c r="E81309" s="71"/>
    </row>
    <row r="81310" spans="5:5" x14ac:dyDescent="0.25">
      <c r="E81310" s="71"/>
    </row>
    <row r="81311" spans="5:5" x14ac:dyDescent="0.25">
      <c r="E81311" s="71"/>
    </row>
    <row r="81312" spans="5:5" x14ac:dyDescent="0.25">
      <c r="E81312" s="71"/>
    </row>
    <row r="81313" spans="5:5" x14ac:dyDescent="0.25">
      <c r="E81313" s="71"/>
    </row>
    <row r="81314" spans="5:5" x14ac:dyDescent="0.25">
      <c r="E81314" s="71"/>
    </row>
    <row r="81315" spans="5:5" x14ac:dyDescent="0.25">
      <c r="E81315" s="71"/>
    </row>
    <row r="81316" spans="5:5" x14ac:dyDescent="0.25">
      <c r="E81316" s="71"/>
    </row>
    <row r="81317" spans="5:5" x14ac:dyDescent="0.25">
      <c r="E81317" s="71"/>
    </row>
    <row r="81318" spans="5:5" x14ac:dyDescent="0.25">
      <c r="E81318" s="71"/>
    </row>
    <row r="81319" spans="5:5" x14ac:dyDescent="0.25">
      <c r="E81319" s="71"/>
    </row>
    <row r="81320" spans="5:5" x14ac:dyDescent="0.25">
      <c r="E81320" s="71"/>
    </row>
    <row r="81321" spans="5:5" x14ac:dyDescent="0.25">
      <c r="E81321" s="71"/>
    </row>
    <row r="81322" spans="5:5" x14ac:dyDescent="0.25">
      <c r="E81322" s="71"/>
    </row>
    <row r="81323" spans="5:5" x14ac:dyDescent="0.25">
      <c r="E81323" s="71"/>
    </row>
    <row r="81324" spans="5:5" x14ac:dyDescent="0.25">
      <c r="E81324" s="71"/>
    </row>
    <row r="81325" spans="5:5" x14ac:dyDescent="0.25">
      <c r="E81325" s="71"/>
    </row>
    <row r="81326" spans="5:5" x14ac:dyDescent="0.25">
      <c r="E81326" s="71"/>
    </row>
    <row r="81327" spans="5:5" x14ac:dyDescent="0.25">
      <c r="E81327" s="71"/>
    </row>
    <row r="81328" spans="5:5" x14ac:dyDescent="0.25">
      <c r="E81328" s="71"/>
    </row>
    <row r="81329" spans="5:5" x14ac:dyDescent="0.25">
      <c r="E81329" s="71"/>
    </row>
    <row r="81330" spans="5:5" x14ac:dyDescent="0.25">
      <c r="E81330" s="71"/>
    </row>
    <row r="81331" spans="5:5" x14ac:dyDescent="0.25">
      <c r="E81331" s="71"/>
    </row>
    <row r="81332" spans="5:5" x14ac:dyDescent="0.25">
      <c r="E81332" s="71"/>
    </row>
    <row r="81333" spans="5:5" x14ac:dyDescent="0.25">
      <c r="E81333" s="71"/>
    </row>
    <row r="81334" spans="5:5" x14ac:dyDescent="0.25">
      <c r="E81334" s="71"/>
    </row>
    <row r="81335" spans="5:5" x14ac:dyDescent="0.25">
      <c r="E81335" s="71"/>
    </row>
    <row r="81336" spans="5:5" x14ac:dyDescent="0.25">
      <c r="E81336" s="71"/>
    </row>
    <row r="81337" spans="5:5" x14ac:dyDescent="0.25">
      <c r="E81337" s="71"/>
    </row>
    <row r="81338" spans="5:5" x14ac:dyDescent="0.25">
      <c r="E81338" s="71"/>
    </row>
    <row r="81339" spans="5:5" x14ac:dyDescent="0.25">
      <c r="E81339" s="71"/>
    </row>
    <row r="81340" spans="5:5" x14ac:dyDescent="0.25">
      <c r="E81340" s="71"/>
    </row>
    <row r="81341" spans="5:5" x14ac:dyDescent="0.25">
      <c r="E81341" s="71"/>
    </row>
    <row r="81342" spans="5:5" x14ac:dyDescent="0.25">
      <c r="E81342" s="71"/>
    </row>
    <row r="81343" spans="5:5" x14ac:dyDescent="0.25">
      <c r="E81343" s="71"/>
    </row>
    <row r="81344" spans="5:5" x14ac:dyDescent="0.25">
      <c r="E81344" s="71"/>
    </row>
    <row r="81345" spans="5:5" x14ac:dyDescent="0.25">
      <c r="E81345" s="71"/>
    </row>
    <row r="81346" spans="5:5" x14ac:dyDescent="0.25">
      <c r="E81346" s="71"/>
    </row>
    <row r="81347" spans="5:5" x14ac:dyDescent="0.25">
      <c r="E81347" s="71"/>
    </row>
    <row r="81348" spans="5:5" x14ac:dyDescent="0.25">
      <c r="E81348" s="71"/>
    </row>
    <row r="81349" spans="5:5" x14ac:dyDescent="0.25">
      <c r="E81349" s="71"/>
    </row>
    <row r="81350" spans="5:5" x14ac:dyDescent="0.25">
      <c r="E81350" s="71"/>
    </row>
    <row r="81351" spans="5:5" x14ac:dyDescent="0.25">
      <c r="E81351" s="71"/>
    </row>
    <row r="81352" spans="5:5" x14ac:dyDescent="0.25">
      <c r="E81352" s="71"/>
    </row>
    <row r="81353" spans="5:5" x14ac:dyDescent="0.25">
      <c r="E81353" s="71"/>
    </row>
    <row r="81354" spans="5:5" x14ac:dyDescent="0.25">
      <c r="E81354" s="71"/>
    </row>
    <row r="81355" spans="5:5" x14ac:dyDescent="0.25">
      <c r="E81355" s="71"/>
    </row>
    <row r="81356" spans="5:5" x14ac:dyDescent="0.25">
      <c r="E81356" s="71"/>
    </row>
    <row r="81357" spans="5:5" x14ac:dyDescent="0.25">
      <c r="E81357" s="71"/>
    </row>
    <row r="81358" spans="5:5" x14ac:dyDescent="0.25">
      <c r="E81358" s="71"/>
    </row>
    <row r="81359" spans="5:5" x14ac:dyDescent="0.25">
      <c r="E81359" s="71"/>
    </row>
    <row r="81360" spans="5:5" x14ac:dyDescent="0.25">
      <c r="E81360" s="71"/>
    </row>
    <row r="81361" spans="5:5" x14ac:dyDescent="0.25">
      <c r="E81361" s="71"/>
    </row>
    <row r="81362" spans="5:5" x14ac:dyDescent="0.25">
      <c r="E81362" s="71"/>
    </row>
    <row r="81363" spans="5:5" x14ac:dyDescent="0.25">
      <c r="E81363" s="71"/>
    </row>
    <row r="81364" spans="5:5" x14ac:dyDescent="0.25">
      <c r="E81364" s="71"/>
    </row>
    <row r="81365" spans="5:5" x14ac:dyDescent="0.25">
      <c r="E81365" s="71"/>
    </row>
    <row r="81366" spans="5:5" x14ac:dyDescent="0.25">
      <c r="E81366" s="71"/>
    </row>
    <row r="81367" spans="5:5" x14ac:dyDescent="0.25">
      <c r="E81367" s="71"/>
    </row>
    <row r="81368" spans="5:5" x14ac:dyDescent="0.25">
      <c r="E81368" s="71"/>
    </row>
    <row r="81369" spans="5:5" x14ac:dyDescent="0.25">
      <c r="E81369" s="71"/>
    </row>
    <row r="81370" spans="5:5" x14ac:dyDescent="0.25">
      <c r="E81370" s="71"/>
    </row>
    <row r="81371" spans="5:5" x14ac:dyDescent="0.25">
      <c r="E81371" s="71"/>
    </row>
    <row r="81372" spans="5:5" x14ac:dyDescent="0.25">
      <c r="E81372" s="71"/>
    </row>
    <row r="81373" spans="5:5" x14ac:dyDescent="0.25">
      <c r="E81373" s="71"/>
    </row>
    <row r="81374" spans="5:5" x14ac:dyDescent="0.25">
      <c r="E81374" s="71"/>
    </row>
    <row r="81375" spans="5:5" x14ac:dyDescent="0.25">
      <c r="E81375" s="71"/>
    </row>
    <row r="81376" spans="5:5" x14ac:dyDescent="0.25">
      <c r="E81376" s="71"/>
    </row>
    <row r="81377" spans="5:5" x14ac:dyDescent="0.25">
      <c r="E81377" s="71"/>
    </row>
    <row r="81378" spans="5:5" x14ac:dyDescent="0.25">
      <c r="E81378" s="71"/>
    </row>
    <row r="81379" spans="5:5" x14ac:dyDescent="0.25">
      <c r="E81379" s="71"/>
    </row>
    <row r="81380" spans="5:5" x14ac:dyDescent="0.25">
      <c r="E81380" s="71"/>
    </row>
    <row r="81381" spans="5:5" x14ac:dyDescent="0.25">
      <c r="E81381" s="71"/>
    </row>
    <row r="81382" spans="5:5" x14ac:dyDescent="0.25">
      <c r="E81382" s="71"/>
    </row>
    <row r="81383" spans="5:5" x14ac:dyDescent="0.25">
      <c r="E81383" s="71"/>
    </row>
    <row r="81384" spans="5:5" x14ac:dyDescent="0.25">
      <c r="E81384" s="71"/>
    </row>
    <row r="81385" spans="5:5" x14ac:dyDescent="0.25">
      <c r="E81385" s="71"/>
    </row>
    <row r="81386" spans="5:5" x14ac:dyDescent="0.25">
      <c r="E81386" s="71"/>
    </row>
    <row r="81387" spans="5:5" x14ac:dyDescent="0.25">
      <c r="E81387" s="71"/>
    </row>
    <row r="81388" spans="5:5" x14ac:dyDescent="0.25">
      <c r="E81388" s="71"/>
    </row>
    <row r="81389" spans="5:5" x14ac:dyDescent="0.25">
      <c r="E81389" s="71"/>
    </row>
    <row r="81390" spans="5:5" x14ac:dyDescent="0.25">
      <c r="E81390" s="71"/>
    </row>
    <row r="81391" spans="5:5" x14ac:dyDescent="0.25">
      <c r="E81391" s="71"/>
    </row>
    <row r="81392" spans="5:5" x14ac:dyDescent="0.25">
      <c r="E81392" s="71"/>
    </row>
    <row r="81393" spans="5:5" x14ac:dyDescent="0.25">
      <c r="E81393" s="71"/>
    </row>
    <row r="81394" spans="5:5" x14ac:dyDescent="0.25">
      <c r="E81394" s="71"/>
    </row>
    <row r="81395" spans="5:5" x14ac:dyDescent="0.25">
      <c r="E81395" s="71"/>
    </row>
    <row r="81396" spans="5:5" x14ac:dyDescent="0.25">
      <c r="E81396" s="71"/>
    </row>
    <row r="81397" spans="5:5" x14ac:dyDescent="0.25">
      <c r="E81397" s="71"/>
    </row>
    <row r="81398" spans="5:5" x14ac:dyDescent="0.25">
      <c r="E81398" s="71"/>
    </row>
    <row r="81399" spans="5:5" x14ac:dyDescent="0.25">
      <c r="E81399" s="71"/>
    </row>
    <row r="81400" spans="5:5" x14ac:dyDescent="0.25">
      <c r="E81400" s="71"/>
    </row>
    <row r="81401" spans="5:5" x14ac:dyDescent="0.25">
      <c r="E81401" s="71"/>
    </row>
    <row r="81402" spans="5:5" x14ac:dyDescent="0.25">
      <c r="E81402" s="71"/>
    </row>
    <row r="81403" spans="5:5" x14ac:dyDescent="0.25">
      <c r="E81403" s="71"/>
    </row>
    <row r="81404" spans="5:5" x14ac:dyDescent="0.25">
      <c r="E81404" s="71"/>
    </row>
    <row r="81405" spans="5:5" x14ac:dyDescent="0.25">
      <c r="E81405" s="71"/>
    </row>
    <row r="81406" spans="5:5" x14ac:dyDescent="0.25">
      <c r="E81406" s="71"/>
    </row>
    <row r="81407" spans="5:5" x14ac:dyDescent="0.25">
      <c r="E81407" s="71"/>
    </row>
    <row r="81408" spans="5:5" x14ac:dyDescent="0.25">
      <c r="E81408" s="71"/>
    </row>
    <row r="81409" spans="5:5" x14ac:dyDescent="0.25">
      <c r="E81409" s="71"/>
    </row>
    <row r="81410" spans="5:5" x14ac:dyDescent="0.25">
      <c r="E81410" s="71"/>
    </row>
    <row r="81411" spans="5:5" x14ac:dyDescent="0.25">
      <c r="E81411" s="71"/>
    </row>
    <row r="81412" spans="5:5" x14ac:dyDescent="0.25">
      <c r="E81412" s="71"/>
    </row>
    <row r="81413" spans="5:5" x14ac:dyDescent="0.25">
      <c r="E81413" s="71"/>
    </row>
    <row r="81414" spans="5:5" x14ac:dyDescent="0.25">
      <c r="E81414" s="71"/>
    </row>
    <row r="81415" spans="5:5" x14ac:dyDescent="0.25">
      <c r="E81415" s="71"/>
    </row>
    <row r="81416" spans="5:5" x14ac:dyDescent="0.25">
      <c r="E81416" s="71"/>
    </row>
    <row r="81417" spans="5:5" x14ac:dyDescent="0.25">
      <c r="E81417" s="71"/>
    </row>
    <row r="81418" spans="5:5" x14ac:dyDescent="0.25">
      <c r="E81418" s="71"/>
    </row>
    <row r="81419" spans="5:5" x14ac:dyDescent="0.25">
      <c r="E81419" s="71"/>
    </row>
    <row r="81420" spans="5:5" x14ac:dyDescent="0.25">
      <c r="E81420" s="71"/>
    </row>
    <row r="81421" spans="5:5" x14ac:dyDescent="0.25">
      <c r="E81421" s="71"/>
    </row>
    <row r="81422" spans="5:5" x14ac:dyDescent="0.25">
      <c r="E81422" s="71"/>
    </row>
    <row r="81423" spans="5:5" x14ac:dyDescent="0.25">
      <c r="E81423" s="71"/>
    </row>
    <row r="81424" spans="5:5" x14ac:dyDescent="0.25">
      <c r="E81424" s="71"/>
    </row>
    <row r="81425" spans="5:5" x14ac:dyDescent="0.25">
      <c r="E81425" s="71"/>
    </row>
    <row r="81426" spans="5:5" x14ac:dyDescent="0.25">
      <c r="E81426" s="71"/>
    </row>
    <row r="81427" spans="5:5" x14ac:dyDescent="0.25">
      <c r="E81427" s="71"/>
    </row>
    <row r="81428" spans="5:5" x14ac:dyDescent="0.25">
      <c r="E81428" s="71"/>
    </row>
    <row r="81429" spans="5:5" x14ac:dyDescent="0.25">
      <c r="E81429" s="71"/>
    </row>
    <row r="81430" spans="5:5" x14ac:dyDescent="0.25">
      <c r="E81430" s="71"/>
    </row>
    <row r="81431" spans="5:5" x14ac:dyDescent="0.25">
      <c r="E81431" s="71"/>
    </row>
    <row r="81432" spans="5:5" x14ac:dyDescent="0.25">
      <c r="E81432" s="71"/>
    </row>
    <row r="81433" spans="5:5" x14ac:dyDescent="0.25">
      <c r="E81433" s="71"/>
    </row>
    <row r="81434" spans="5:5" x14ac:dyDescent="0.25">
      <c r="E81434" s="71"/>
    </row>
    <row r="81435" spans="5:5" x14ac:dyDescent="0.25">
      <c r="E81435" s="71"/>
    </row>
    <row r="81436" spans="5:5" x14ac:dyDescent="0.25">
      <c r="E81436" s="71"/>
    </row>
    <row r="81437" spans="5:5" x14ac:dyDescent="0.25">
      <c r="E81437" s="71"/>
    </row>
    <row r="81438" spans="5:5" x14ac:dyDescent="0.25">
      <c r="E81438" s="71"/>
    </row>
    <row r="81439" spans="5:5" x14ac:dyDescent="0.25">
      <c r="E81439" s="71"/>
    </row>
    <row r="81440" spans="5:5" x14ac:dyDescent="0.25">
      <c r="E81440" s="71"/>
    </row>
    <row r="81441" spans="5:5" x14ac:dyDescent="0.25">
      <c r="E81441" s="71"/>
    </row>
    <row r="81442" spans="5:5" x14ac:dyDescent="0.25">
      <c r="E81442" s="71"/>
    </row>
    <row r="81443" spans="5:5" x14ac:dyDescent="0.25">
      <c r="E81443" s="71"/>
    </row>
    <row r="81444" spans="5:5" x14ac:dyDescent="0.25">
      <c r="E81444" s="71"/>
    </row>
    <row r="81445" spans="5:5" x14ac:dyDescent="0.25">
      <c r="E81445" s="71"/>
    </row>
    <row r="81446" spans="5:5" x14ac:dyDescent="0.25">
      <c r="E81446" s="71"/>
    </row>
    <row r="81447" spans="5:5" x14ac:dyDescent="0.25">
      <c r="E81447" s="71"/>
    </row>
    <row r="81448" spans="5:5" x14ac:dyDescent="0.25">
      <c r="E81448" s="71"/>
    </row>
    <row r="81449" spans="5:5" x14ac:dyDescent="0.25">
      <c r="E81449" s="71"/>
    </row>
    <row r="81450" spans="5:5" x14ac:dyDescent="0.25">
      <c r="E81450" s="71"/>
    </row>
    <row r="81451" spans="5:5" x14ac:dyDescent="0.25">
      <c r="E81451" s="71"/>
    </row>
    <row r="81452" spans="5:5" x14ac:dyDescent="0.25">
      <c r="E81452" s="71"/>
    </row>
    <row r="81453" spans="5:5" x14ac:dyDescent="0.25">
      <c r="E81453" s="71"/>
    </row>
    <row r="81454" spans="5:5" x14ac:dyDescent="0.25">
      <c r="E81454" s="71"/>
    </row>
    <row r="81455" spans="5:5" x14ac:dyDescent="0.25">
      <c r="E81455" s="71"/>
    </row>
    <row r="81456" spans="5:5" x14ac:dyDescent="0.25">
      <c r="E81456" s="71"/>
    </row>
    <row r="81457" spans="5:5" x14ac:dyDescent="0.25">
      <c r="E81457" s="71"/>
    </row>
    <row r="81458" spans="5:5" x14ac:dyDescent="0.25">
      <c r="E81458" s="71"/>
    </row>
    <row r="81459" spans="5:5" x14ac:dyDescent="0.25">
      <c r="E81459" s="71"/>
    </row>
    <row r="81460" spans="5:5" x14ac:dyDescent="0.25">
      <c r="E81460" s="71"/>
    </row>
    <row r="81461" spans="5:5" x14ac:dyDescent="0.25">
      <c r="E81461" s="71"/>
    </row>
    <row r="81462" spans="5:5" x14ac:dyDescent="0.25">
      <c r="E81462" s="71"/>
    </row>
    <row r="81463" spans="5:5" x14ac:dyDescent="0.25">
      <c r="E81463" s="71"/>
    </row>
    <row r="81464" spans="5:5" x14ac:dyDescent="0.25">
      <c r="E81464" s="71"/>
    </row>
    <row r="81465" spans="5:5" x14ac:dyDescent="0.25">
      <c r="E81465" s="71"/>
    </row>
    <row r="81466" spans="5:5" x14ac:dyDescent="0.25">
      <c r="E81466" s="71"/>
    </row>
    <row r="81467" spans="5:5" x14ac:dyDescent="0.25">
      <c r="E81467" s="71"/>
    </row>
    <row r="81468" spans="5:5" x14ac:dyDescent="0.25">
      <c r="E81468" s="71"/>
    </row>
    <row r="81469" spans="5:5" x14ac:dyDescent="0.25">
      <c r="E81469" s="71"/>
    </row>
    <row r="81470" spans="5:5" x14ac:dyDescent="0.25">
      <c r="E81470" s="71"/>
    </row>
    <row r="81471" spans="5:5" x14ac:dyDescent="0.25">
      <c r="E81471" s="71"/>
    </row>
    <row r="81472" spans="5:5" x14ac:dyDescent="0.25">
      <c r="E81472" s="71"/>
    </row>
    <row r="81473" spans="5:5" x14ac:dyDescent="0.25">
      <c r="E81473" s="71"/>
    </row>
    <row r="81474" spans="5:5" x14ac:dyDescent="0.25">
      <c r="E81474" s="71"/>
    </row>
    <row r="81475" spans="5:5" x14ac:dyDescent="0.25">
      <c r="E81475" s="71"/>
    </row>
    <row r="81476" spans="5:5" x14ac:dyDescent="0.25">
      <c r="E81476" s="71"/>
    </row>
    <row r="81477" spans="5:5" x14ac:dyDescent="0.25">
      <c r="E81477" s="71"/>
    </row>
    <row r="81478" spans="5:5" x14ac:dyDescent="0.25">
      <c r="E81478" s="71"/>
    </row>
    <row r="81479" spans="5:5" x14ac:dyDescent="0.25">
      <c r="E81479" s="71"/>
    </row>
    <row r="81480" spans="5:5" x14ac:dyDescent="0.25">
      <c r="E81480" s="71"/>
    </row>
    <row r="81481" spans="5:5" x14ac:dyDescent="0.25">
      <c r="E81481" s="71"/>
    </row>
    <row r="81482" spans="5:5" x14ac:dyDescent="0.25">
      <c r="E81482" s="71"/>
    </row>
    <row r="81483" spans="5:5" x14ac:dyDescent="0.25">
      <c r="E81483" s="71"/>
    </row>
    <row r="81484" spans="5:5" x14ac:dyDescent="0.25">
      <c r="E81484" s="71"/>
    </row>
    <row r="81485" spans="5:5" x14ac:dyDescent="0.25">
      <c r="E81485" s="71"/>
    </row>
    <row r="81486" spans="5:5" x14ac:dyDescent="0.25">
      <c r="E81486" s="71"/>
    </row>
    <row r="81487" spans="5:5" x14ac:dyDescent="0.25">
      <c r="E81487" s="71"/>
    </row>
    <row r="81488" spans="5:5" x14ac:dyDescent="0.25">
      <c r="E81488" s="71"/>
    </row>
    <row r="81489" spans="5:5" x14ac:dyDescent="0.25">
      <c r="E81489" s="71"/>
    </row>
    <row r="81490" spans="5:5" x14ac:dyDescent="0.25">
      <c r="E81490" s="71"/>
    </row>
    <row r="81491" spans="5:5" x14ac:dyDescent="0.25">
      <c r="E81491" s="71"/>
    </row>
    <row r="81492" spans="5:5" x14ac:dyDescent="0.25">
      <c r="E81492" s="71"/>
    </row>
    <row r="81493" spans="5:5" x14ac:dyDescent="0.25">
      <c r="E81493" s="71"/>
    </row>
    <row r="81494" spans="5:5" x14ac:dyDescent="0.25">
      <c r="E81494" s="71"/>
    </row>
    <row r="81495" spans="5:5" x14ac:dyDescent="0.25">
      <c r="E81495" s="71"/>
    </row>
    <row r="81496" spans="5:5" x14ac:dyDescent="0.25">
      <c r="E81496" s="71"/>
    </row>
    <row r="81497" spans="5:5" x14ac:dyDescent="0.25">
      <c r="E81497" s="71"/>
    </row>
    <row r="81498" spans="5:5" x14ac:dyDescent="0.25">
      <c r="E81498" s="71"/>
    </row>
    <row r="81499" spans="5:5" x14ac:dyDescent="0.25">
      <c r="E81499" s="71"/>
    </row>
    <row r="81500" spans="5:5" x14ac:dyDescent="0.25">
      <c r="E81500" s="71"/>
    </row>
    <row r="81501" spans="5:5" x14ac:dyDescent="0.25">
      <c r="E81501" s="71"/>
    </row>
    <row r="81502" spans="5:5" x14ac:dyDescent="0.25">
      <c r="E81502" s="71"/>
    </row>
    <row r="81503" spans="5:5" x14ac:dyDescent="0.25">
      <c r="E81503" s="71"/>
    </row>
    <row r="81504" spans="5:5" x14ac:dyDescent="0.25">
      <c r="E81504" s="71"/>
    </row>
    <row r="81505" spans="5:5" x14ac:dyDescent="0.25">
      <c r="E81505" s="71"/>
    </row>
    <row r="81506" spans="5:5" x14ac:dyDescent="0.25">
      <c r="E81506" s="71"/>
    </row>
    <row r="81507" spans="5:5" x14ac:dyDescent="0.25">
      <c r="E81507" s="71"/>
    </row>
    <row r="81508" spans="5:5" x14ac:dyDescent="0.25">
      <c r="E81508" s="71"/>
    </row>
    <row r="81509" spans="5:5" x14ac:dyDescent="0.25">
      <c r="E81509" s="71"/>
    </row>
    <row r="81510" spans="5:5" x14ac:dyDescent="0.25">
      <c r="E81510" s="71"/>
    </row>
    <row r="81511" spans="5:5" x14ac:dyDescent="0.25">
      <c r="E81511" s="71"/>
    </row>
    <row r="81512" spans="5:5" x14ac:dyDescent="0.25">
      <c r="E81512" s="71"/>
    </row>
    <row r="81513" spans="5:5" x14ac:dyDescent="0.25">
      <c r="E81513" s="71"/>
    </row>
    <row r="81514" spans="5:5" x14ac:dyDescent="0.25">
      <c r="E81514" s="71"/>
    </row>
    <row r="81515" spans="5:5" x14ac:dyDescent="0.25">
      <c r="E81515" s="71"/>
    </row>
    <row r="81516" spans="5:5" x14ac:dyDescent="0.25">
      <c r="E81516" s="71"/>
    </row>
    <row r="81517" spans="5:5" x14ac:dyDescent="0.25">
      <c r="E81517" s="71"/>
    </row>
    <row r="81518" spans="5:5" x14ac:dyDescent="0.25">
      <c r="E81518" s="71"/>
    </row>
    <row r="81519" spans="5:5" x14ac:dyDescent="0.25">
      <c r="E81519" s="71"/>
    </row>
    <row r="81520" spans="5:5" x14ac:dyDescent="0.25">
      <c r="E81520" s="71"/>
    </row>
    <row r="81521" spans="5:5" x14ac:dyDescent="0.25">
      <c r="E81521" s="71"/>
    </row>
    <row r="81522" spans="5:5" x14ac:dyDescent="0.25">
      <c r="E81522" s="71"/>
    </row>
    <row r="81523" spans="5:5" x14ac:dyDescent="0.25">
      <c r="E81523" s="71"/>
    </row>
    <row r="81524" spans="5:5" x14ac:dyDescent="0.25">
      <c r="E81524" s="71"/>
    </row>
    <row r="81525" spans="5:5" x14ac:dyDescent="0.25">
      <c r="E81525" s="71"/>
    </row>
    <row r="81526" spans="5:5" x14ac:dyDescent="0.25">
      <c r="E81526" s="71"/>
    </row>
    <row r="81527" spans="5:5" x14ac:dyDescent="0.25">
      <c r="E81527" s="71"/>
    </row>
    <row r="81528" spans="5:5" x14ac:dyDescent="0.25">
      <c r="E81528" s="71"/>
    </row>
    <row r="81529" spans="5:5" x14ac:dyDescent="0.25">
      <c r="E81529" s="71"/>
    </row>
    <row r="81530" spans="5:5" x14ac:dyDescent="0.25">
      <c r="E81530" s="71"/>
    </row>
    <row r="81531" spans="5:5" x14ac:dyDescent="0.25">
      <c r="E81531" s="71"/>
    </row>
    <row r="81532" spans="5:5" x14ac:dyDescent="0.25">
      <c r="E81532" s="71"/>
    </row>
    <row r="81533" spans="5:5" x14ac:dyDescent="0.25">
      <c r="E81533" s="71"/>
    </row>
    <row r="81534" spans="5:5" x14ac:dyDescent="0.25">
      <c r="E81534" s="71"/>
    </row>
    <row r="81535" spans="5:5" x14ac:dyDescent="0.25">
      <c r="E81535" s="71"/>
    </row>
    <row r="81536" spans="5:5" x14ac:dyDescent="0.25">
      <c r="E81536" s="71"/>
    </row>
    <row r="81537" spans="5:5" x14ac:dyDescent="0.25">
      <c r="E81537" s="71"/>
    </row>
    <row r="81538" spans="5:5" x14ac:dyDescent="0.25">
      <c r="E81538" s="71"/>
    </row>
    <row r="81539" spans="5:5" x14ac:dyDescent="0.25">
      <c r="E81539" s="71"/>
    </row>
    <row r="81540" spans="5:5" x14ac:dyDescent="0.25">
      <c r="E81540" s="71"/>
    </row>
    <row r="81541" spans="5:5" x14ac:dyDescent="0.25">
      <c r="E81541" s="71"/>
    </row>
    <row r="81542" spans="5:5" x14ac:dyDescent="0.25">
      <c r="E81542" s="71"/>
    </row>
    <row r="81543" spans="5:5" x14ac:dyDescent="0.25">
      <c r="E81543" s="71"/>
    </row>
    <row r="81544" spans="5:5" x14ac:dyDescent="0.25">
      <c r="E81544" s="71"/>
    </row>
    <row r="81545" spans="5:5" x14ac:dyDescent="0.25">
      <c r="E81545" s="71"/>
    </row>
    <row r="81546" spans="5:5" x14ac:dyDescent="0.25">
      <c r="E81546" s="71"/>
    </row>
    <row r="81547" spans="5:5" x14ac:dyDescent="0.25">
      <c r="E81547" s="71"/>
    </row>
    <row r="81548" spans="5:5" x14ac:dyDescent="0.25">
      <c r="E81548" s="71"/>
    </row>
    <row r="81549" spans="5:5" x14ac:dyDescent="0.25">
      <c r="E81549" s="71"/>
    </row>
    <row r="81550" spans="5:5" x14ac:dyDescent="0.25">
      <c r="E81550" s="71"/>
    </row>
    <row r="81551" spans="5:5" x14ac:dyDescent="0.25">
      <c r="E81551" s="71"/>
    </row>
    <row r="81552" spans="5:5" x14ac:dyDescent="0.25">
      <c r="E81552" s="71"/>
    </row>
    <row r="81553" spans="5:5" x14ac:dyDescent="0.25">
      <c r="E81553" s="71"/>
    </row>
    <row r="81554" spans="5:5" x14ac:dyDescent="0.25">
      <c r="E81554" s="71"/>
    </row>
    <row r="81555" spans="5:5" x14ac:dyDescent="0.25">
      <c r="E81555" s="71"/>
    </row>
    <row r="81556" spans="5:5" x14ac:dyDescent="0.25">
      <c r="E81556" s="71"/>
    </row>
    <row r="81557" spans="5:5" x14ac:dyDescent="0.25">
      <c r="E81557" s="71"/>
    </row>
    <row r="81558" spans="5:5" x14ac:dyDescent="0.25">
      <c r="E81558" s="71"/>
    </row>
    <row r="81559" spans="5:5" x14ac:dyDescent="0.25">
      <c r="E81559" s="71"/>
    </row>
    <row r="81560" spans="5:5" x14ac:dyDescent="0.25">
      <c r="E81560" s="71"/>
    </row>
    <row r="81561" spans="5:5" x14ac:dyDescent="0.25">
      <c r="E81561" s="71"/>
    </row>
    <row r="81562" spans="5:5" x14ac:dyDescent="0.25">
      <c r="E81562" s="71"/>
    </row>
    <row r="81563" spans="5:5" x14ac:dyDescent="0.25">
      <c r="E81563" s="71"/>
    </row>
    <row r="81564" spans="5:5" x14ac:dyDescent="0.25">
      <c r="E81564" s="71"/>
    </row>
    <row r="81565" spans="5:5" x14ac:dyDescent="0.25">
      <c r="E81565" s="71"/>
    </row>
    <row r="81566" spans="5:5" x14ac:dyDescent="0.25">
      <c r="E81566" s="71"/>
    </row>
    <row r="81567" spans="5:5" x14ac:dyDescent="0.25">
      <c r="E81567" s="71"/>
    </row>
    <row r="81568" spans="5:5" x14ac:dyDescent="0.25">
      <c r="E81568" s="71"/>
    </row>
    <row r="81569" spans="5:5" x14ac:dyDescent="0.25">
      <c r="E81569" s="71"/>
    </row>
    <row r="81570" spans="5:5" x14ac:dyDescent="0.25">
      <c r="E81570" s="71"/>
    </row>
    <row r="81571" spans="5:5" x14ac:dyDescent="0.25">
      <c r="E81571" s="71"/>
    </row>
    <row r="81572" spans="5:5" x14ac:dyDescent="0.25">
      <c r="E81572" s="71"/>
    </row>
    <row r="81573" spans="5:5" x14ac:dyDescent="0.25">
      <c r="E81573" s="71"/>
    </row>
    <row r="81574" spans="5:5" x14ac:dyDescent="0.25">
      <c r="E81574" s="71"/>
    </row>
    <row r="81575" spans="5:5" x14ac:dyDescent="0.25">
      <c r="E81575" s="71"/>
    </row>
    <row r="81576" spans="5:5" x14ac:dyDescent="0.25">
      <c r="E81576" s="71"/>
    </row>
    <row r="81577" spans="5:5" x14ac:dyDescent="0.25">
      <c r="E81577" s="71"/>
    </row>
    <row r="81578" spans="5:5" x14ac:dyDescent="0.25">
      <c r="E81578" s="71"/>
    </row>
    <row r="81579" spans="5:5" x14ac:dyDescent="0.25">
      <c r="E81579" s="71"/>
    </row>
    <row r="81580" spans="5:5" x14ac:dyDescent="0.25">
      <c r="E81580" s="71"/>
    </row>
    <row r="81581" spans="5:5" x14ac:dyDescent="0.25">
      <c r="E81581" s="71"/>
    </row>
    <row r="81582" spans="5:5" x14ac:dyDescent="0.25">
      <c r="E81582" s="71"/>
    </row>
    <row r="81583" spans="5:5" x14ac:dyDescent="0.25">
      <c r="E81583" s="71"/>
    </row>
    <row r="81584" spans="5:5" x14ac:dyDescent="0.25">
      <c r="E81584" s="71"/>
    </row>
    <row r="81585" spans="5:5" x14ac:dyDescent="0.25">
      <c r="E81585" s="71"/>
    </row>
    <row r="81586" spans="5:5" x14ac:dyDescent="0.25">
      <c r="E81586" s="71"/>
    </row>
    <row r="81587" spans="5:5" x14ac:dyDescent="0.25">
      <c r="E81587" s="71"/>
    </row>
    <row r="81588" spans="5:5" x14ac:dyDescent="0.25">
      <c r="E81588" s="71"/>
    </row>
    <row r="81589" spans="5:5" x14ac:dyDescent="0.25">
      <c r="E81589" s="71"/>
    </row>
    <row r="81590" spans="5:5" x14ac:dyDescent="0.25">
      <c r="E81590" s="71"/>
    </row>
    <row r="81591" spans="5:5" x14ac:dyDescent="0.25">
      <c r="E81591" s="71"/>
    </row>
    <row r="81592" spans="5:5" x14ac:dyDescent="0.25">
      <c r="E81592" s="71"/>
    </row>
    <row r="81593" spans="5:5" x14ac:dyDescent="0.25">
      <c r="E81593" s="71"/>
    </row>
    <row r="81594" spans="5:5" x14ac:dyDescent="0.25">
      <c r="E81594" s="71"/>
    </row>
    <row r="81595" spans="5:5" x14ac:dyDescent="0.25">
      <c r="E81595" s="71"/>
    </row>
    <row r="81596" spans="5:5" x14ac:dyDescent="0.25">
      <c r="E81596" s="71"/>
    </row>
    <row r="81597" spans="5:5" x14ac:dyDescent="0.25">
      <c r="E81597" s="71"/>
    </row>
    <row r="81598" spans="5:5" x14ac:dyDescent="0.25">
      <c r="E81598" s="71"/>
    </row>
    <row r="81599" spans="5:5" x14ac:dyDescent="0.25">
      <c r="E81599" s="71"/>
    </row>
    <row r="81600" spans="5:5" x14ac:dyDescent="0.25">
      <c r="E81600" s="71"/>
    </row>
    <row r="81601" spans="5:5" x14ac:dyDescent="0.25">
      <c r="E81601" s="71"/>
    </row>
    <row r="81602" spans="5:5" x14ac:dyDescent="0.25">
      <c r="E81602" s="71"/>
    </row>
    <row r="81603" spans="5:5" x14ac:dyDescent="0.25">
      <c r="E81603" s="71"/>
    </row>
    <row r="81604" spans="5:5" x14ac:dyDescent="0.25">
      <c r="E81604" s="71"/>
    </row>
    <row r="81605" spans="5:5" x14ac:dyDescent="0.25">
      <c r="E81605" s="71"/>
    </row>
    <row r="81606" spans="5:5" x14ac:dyDescent="0.25">
      <c r="E81606" s="71"/>
    </row>
    <row r="81607" spans="5:5" x14ac:dyDescent="0.25">
      <c r="E81607" s="71"/>
    </row>
    <row r="81608" spans="5:5" x14ac:dyDescent="0.25">
      <c r="E81608" s="71"/>
    </row>
    <row r="81609" spans="5:5" x14ac:dyDescent="0.25">
      <c r="E81609" s="71"/>
    </row>
    <row r="81610" spans="5:5" x14ac:dyDescent="0.25">
      <c r="E81610" s="71"/>
    </row>
    <row r="81611" spans="5:5" x14ac:dyDescent="0.25">
      <c r="E81611" s="71"/>
    </row>
    <row r="81612" spans="5:5" x14ac:dyDescent="0.25">
      <c r="E81612" s="71"/>
    </row>
    <row r="81613" spans="5:5" x14ac:dyDescent="0.25">
      <c r="E81613" s="71"/>
    </row>
    <row r="81614" spans="5:5" x14ac:dyDescent="0.25">
      <c r="E81614" s="71"/>
    </row>
    <row r="81615" spans="5:5" x14ac:dyDescent="0.25">
      <c r="E81615" s="71"/>
    </row>
    <row r="81616" spans="5:5" x14ac:dyDescent="0.25">
      <c r="E81616" s="71"/>
    </row>
    <row r="81617" spans="5:5" x14ac:dyDescent="0.25">
      <c r="E81617" s="71"/>
    </row>
    <row r="81618" spans="5:5" x14ac:dyDescent="0.25">
      <c r="E81618" s="71"/>
    </row>
    <row r="81619" spans="5:5" x14ac:dyDescent="0.25">
      <c r="E81619" s="71"/>
    </row>
    <row r="81620" spans="5:5" x14ac:dyDescent="0.25">
      <c r="E81620" s="71"/>
    </row>
    <row r="81621" spans="5:5" x14ac:dyDescent="0.25">
      <c r="E81621" s="71"/>
    </row>
    <row r="81622" spans="5:5" x14ac:dyDescent="0.25">
      <c r="E81622" s="71"/>
    </row>
    <row r="81623" spans="5:5" x14ac:dyDescent="0.25">
      <c r="E81623" s="71"/>
    </row>
    <row r="81624" spans="5:5" x14ac:dyDescent="0.25">
      <c r="E81624" s="71"/>
    </row>
    <row r="81625" spans="5:5" x14ac:dyDescent="0.25">
      <c r="E81625" s="71"/>
    </row>
    <row r="81626" spans="5:5" x14ac:dyDescent="0.25">
      <c r="E81626" s="71"/>
    </row>
    <row r="81627" spans="5:5" x14ac:dyDescent="0.25">
      <c r="E81627" s="71"/>
    </row>
    <row r="81628" spans="5:5" x14ac:dyDescent="0.25">
      <c r="E81628" s="71"/>
    </row>
    <row r="81629" spans="5:5" x14ac:dyDescent="0.25">
      <c r="E81629" s="71"/>
    </row>
    <row r="81630" spans="5:5" x14ac:dyDescent="0.25">
      <c r="E81630" s="71"/>
    </row>
    <row r="81631" spans="5:5" x14ac:dyDescent="0.25">
      <c r="E81631" s="71"/>
    </row>
    <row r="81632" spans="5:5" x14ac:dyDescent="0.25">
      <c r="E81632" s="71"/>
    </row>
    <row r="81633" spans="5:5" x14ac:dyDescent="0.25">
      <c r="E81633" s="71"/>
    </row>
    <row r="81634" spans="5:5" x14ac:dyDescent="0.25">
      <c r="E81634" s="71"/>
    </row>
    <row r="81635" spans="5:5" x14ac:dyDescent="0.25">
      <c r="E81635" s="71"/>
    </row>
    <row r="81636" spans="5:5" x14ac:dyDescent="0.25">
      <c r="E81636" s="71"/>
    </row>
    <row r="81637" spans="5:5" x14ac:dyDescent="0.25">
      <c r="E81637" s="71"/>
    </row>
    <row r="81638" spans="5:5" x14ac:dyDescent="0.25">
      <c r="E81638" s="71"/>
    </row>
    <row r="81639" spans="5:5" x14ac:dyDescent="0.25">
      <c r="E81639" s="71"/>
    </row>
    <row r="81640" spans="5:5" x14ac:dyDescent="0.25">
      <c r="E81640" s="71"/>
    </row>
    <row r="81641" spans="5:5" x14ac:dyDescent="0.25">
      <c r="E81641" s="71"/>
    </row>
    <row r="81642" spans="5:5" x14ac:dyDescent="0.25">
      <c r="E81642" s="71"/>
    </row>
    <row r="81643" spans="5:5" x14ac:dyDescent="0.25">
      <c r="E81643" s="71"/>
    </row>
    <row r="81644" spans="5:5" x14ac:dyDescent="0.25">
      <c r="E81644" s="71"/>
    </row>
    <row r="81645" spans="5:5" x14ac:dyDescent="0.25">
      <c r="E81645" s="71"/>
    </row>
    <row r="81646" spans="5:5" x14ac:dyDescent="0.25">
      <c r="E81646" s="71"/>
    </row>
    <row r="81647" spans="5:5" x14ac:dyDescent="0.25">
      <c r="E81647" s="71"/>
    </row>
    <row r="81648" spans="5:5" x14ac:dyDescent="0.25">
      <c r="E81648" s="71"/>
    </row>
    <row r="81649" spans="5:5" x14ac:dyDescent="0.25">
      <c r="E81649" s="71"/>
    </row>
    <row r="81650" spans="5:5" x14ac:dyDescent="0.25">
      <c r="E81650" s="71"/>
    </row>
    <row r="81651" spans="5:5" x14ac:dyDescent="0.25">
      <c r="E81651" s="71"/>
    </row>
    <row r="81652" spans="5:5" x14ac:dyDescent="0.25">
      <c r="E81652" s="71"/>
    </row>
    <row r="81653" spans="5:5" x14ac:dyDescent="0.25">
      <c r="E81653" s="71"/>
    </row>
    <row r="81654" spans="5:5" x14ac:dyDescent="0.25">
      <c r="E81654" s="71"/>
    </row>
    <row r="81655" spans="5:5" x14ac:dyDescent="0.25">
      <c r="E81655" s="71"/>
    </row>
    <row r="81656" spans="5:5" x14ac:dyDescent="0.25">
      <c r="E81656" s="71"/>
    </row>
    <row r="81657" spans="5:5" x14ac:dyDescent="0.25">
      <c r="E81657" s="71"/>
    </row>
    <row r="81658" spans="5:5" x14ac:dyDescent="0.25">
      <c r="E81658" s="71"/>
    </row>
    <row r="81659" spans="5:5" x14ac:dyDescent="0.25">
      <c r="E81659" s="71"/>
    </row>
    <row r="81660" spans="5:5" x14ac:dyDescent="0.25">
      <c r="E81660" s="71"/>
    </row>
    <row r="81661" spans="5:5" x14ac:dyDescent="0.25">
      <c r="E81661" s="71"/>
    </row>
    <row r="81662" spans="5:5" x14ac:dyDescent="0.25">
      <c r="E81662" s="71"/>
    </row>
    <row r="81663" spans="5:5" x14ac:dyDescent="0.25">
      <c r="E81663" s="71"/>
    </row>
    <row r="81664" spans="5:5" x14ac:dyDescent="0.25">
      <c r="E81664" s="71"/>
    </row>
    <row r="81665" spans="5:5" x14ac:dyDescent="0.25">
      <c r="E81665" s="71"/>
    </row>
    <row r="81666" spans="5:5" x14ac:dyDescent="0.25">
      <c r="E81666" s="71"/>
    </row>
    <row r="81667" spans="5:5" x14ac:dyDescent="0.25">
      <c r="E81667" s="71"/>
    </row>
    <row r="81668" spans="5:5" x14ac:dyDescent="0.25">
      <c r="E81668" s="71"/>
    </row>
    <row r="81669" spans="5:5" x14ac:dyDescent="0.25">
      <c r="E81669" s="71"/>
    </row>
    <row r="81670" spans="5:5" x14ac:dyDescent="0.25">
      <c r="E81670" s="71"/>
    </row>
    <row r="81671" spans="5:5" x14ac:dyDescent="0.25">
      <c r="E81671" s="71"/>
    </row>
    <row r="81672" spans="5:5" x14ac:dyDescent="0.25">
      <c r="E81672" s="71"/>
    </row>
    <row r="81673" spans="5:5" x14ac:dyDescent="0.25">
      <c r="E81673" s="71"/>
    </row>
    <row r="81674" spans="5:5" x14ac:dyDescent="0.25">
      <c r="E81674" s="71"/>
    </row>
    <row r="81675" spans="5:5" x14ac:dyDescent="0.25">
      <c r="E81675" s="71"/>
    </row>
    <row r="81676" spans="5:5" x14ac:dyDescent="0.25">
      <c r="E81676" s="71"/>
    </row>
    <row r="81677" spans="5:5" x14ac:dyDescent="0.25">
      <c r="E81677" s="71"/>
    </row>
    <row r="81678" spans="5:5" x14ac:dyDescent="0.25">
      <c r="E81678" s="71"/>
    </row>
    <row r="81679" spans="5:5" x14ac:dyDescent="0.25">
      <c r="E81679" s="71"/>
    </row>
    <row r="81680" spans="5:5" x14ac:dyDescent="0.25">
      <c r="E81680" s="71"/>
    </row>
    <row r="81681" spans="5:5" x14ac:dyDescent="0.25">
      <c r="E81681" s="71"/>
    </row>
    <row r="81682" spans="5:5" x14ac:dyDescent="0.25">
      <c r="E81682" s="71"/>
    </row>
    <row r="81683" spans="5:5" x14ac:dyDescent="0.25">
      <c r="E81683" s="71"/>
    </row>
    <row r="81684" spans="5:5" x14ac:dyDescent="0.25">
      <c r="E81684" s="71"/>
    </row>
    <row r="81685" spans="5:5" x14ac:dyDescent="0.25">
      <c r="E81685" s="71"/>
    </row>
    <row r="81686" spans="5:5" x14ac:dyDescent="0.25">
      <c r="E81686" s="71"/>
    </row>
    <row r="81687" spans="5:5" x14ac:dyDescent="0.25">
      <c r="E81687" s="71"/>
    </row>
    <row r="81688" spans="5:5" x14ac:dyDescent="0.25">
      <c r="E81688" s="71"/>
    </row>
    <row r="81689" spans="5:5" x14ac:dyDescent="0.25">
      <c r="E81689" s="71"/>
    </row>
    <row r="81690" spans="5:5" x14ac:dyDescent="0.25">
      <c r="E81690" s="71"/>
    </row>
    <row r="81691" spans="5:5" x14ac:dyDescent="0.25">
      <c r="E81691" s="71"/>
    </row>
    <row r="81692" spans="5:5" x14ac:dyDescent="0.25">
      <c r="E81692" s="71"/>
    </row>
    <row r="81693" spans="5:5" x14ac:dyDescent="0.25">
      <c r="E81693" s="71"/>
    </row>
    <row r="81694" spans="5:5" x14ac:dyDescent="0.25">
      <c r="E81694" s="71"/>
    </row>
    <row r="81695" spans="5:5" x14ac:dyDescent="0.25">
      <c r="E81695" s="71"/>
    </row>
    <row r="81696" spans="5:5" x14ac:dyDescent="0.25">
      <c r="E81696" s="71"/>
    </row>
    <row r="81697" spans="5:5" x14ac:dyDescent="0.25">
      <c r="E81697" s="71"/>
    </row>
    <row r="81698" spans="5:5" x14ac:dyDescent="0.25">
      <c r="E81698" s="71"/>
    </row>
    <row r="81699" spans="5:5" x14ac:dyDescent="0.25">
      <c r="E81699" s="71"/>
    </row>
    <row r="81700" spans="5:5" x14ac:dyDescent="0.25">
      <c r="E81700" s="71"/>
    </row>
    <row r="81701" spans="5:5" x14ac:dyDescent="0.25">
      <c r="E81701" s="71"/>
    </row>
    <row r="81702" spans="5:5" x14ac:dyDescent="0.25">
      <c r="E81702" s="71"/>
    </row>
    <row r="81703" spans="5:5" x14ac:dyDescent="0.25">
      <c r="E81703" s="71"/>
    </row>
    <row r="81704" spans="5:5" x14ac:dyDescent="0.25">
      <c r="E81704" s="71"/>
    </row>
    <row r="81705" spans="5:5" x14ac:dyDescent="0.25">
      <c r="E81705" s="71"/>
    </row>
    <row r="81706" spans="5:5" x14ac:dyDescent="0.25">
      <c r="E81706" s="71"/>
    </row>
    <row r="81707" spans="5:5" x14ac:dyDescent="0.25">
      <c r="E81707" s="71"/>
    </row>
    <row r="81708" spans="5:5" x14ac:dyDescent="0.25">
      <c r="E81708" s="71"/>
    </row>
    <row r="81709" spans="5:5" x14ac:dyDescent="0.25">
      <c r="E81709" s="71"/>
    </row>
    <row r="81710" spans="5:5" x14ac:dyDescent="0.25">
      <c r="E81710" s="71"/>
    </row>
    <row r="81711" spans="5:5" x14ac:dyDescent="0.25">
      <c r="E81711" s="71"/>
    </row>
    <row r="81712" spans="5:5" x14ac:dyDescent="0.25">
      <c r="E81712" s="71"/>
    </row>
    <row r="81713" spans="5:5" x14ac:dyDescent="0.25">
      <c r="E81713" s="71"/>
    </row>
    <row r="81714" spans="5:5" x14ac:dyDescent="0.25">
      <c r="E81714" s="71"/>
    </row>
    <row r="81715" spans="5:5" x14ac:dyDescent="0.25">
      <c r="E81715" s="71"/>
    </row>
    <row r="81716" spans="5:5" x14ac:dyDescent="0.25">
      <c r="E81716" s="71"/>
    </row>
    <row r="81717" spans="5:5" x14ac:dyDescent="0.25">
      <c r="E81717" s="71"/>
    </row>
    <row r="81718" spans="5:5" x14ac:dyDescent="0.25">
      <c r="E81718" s="71"/>
    </row>
    <row r="81719" spans="5:5" x14ac:dyDescent="0.25">
      <c r="E81719" s="71"/>
    </row>
    <row r="81720" spans="5:5" x14ac:dyDescent="0.25">
      <c r="E81720" s="71"/>
    </row>
    <row r="81721" spans="5:5" x14ac:dyDescent="0.25">
      <c r="E81721" s="71"/>
    </row>
    <row r="81722" spans="5:5" x14ac:dyDescent="0.25">
      <c r="E81722" s="71"/>
    </row>
    <row r="81723" spans="5:5" x14ac:dyDescent="0.25">
      <c r="E81723" s="71"/>
    </row>
    <row r="81724" spans="5:5" x14ac:dyDescent="0.25">
      <c r="E81724" s="71"/>
    </row>
    <row r="81725" spans="5:5" x14ac:dyDescent="0.25">
      <c r="E81725" s="71"/>
    </row>
    <row r="81726" spans="5:5" x14ac:dyDescent="0.25">
      <c r="E81726" s="71"/>
    </row>
    <row r="81727" spans="5:5" x14ac:dyDescent="0.25">
      <c r="E81727" s="71"/>
    </row>
    <row r="81728" spans="5:5" x14ac:dyDescent="0.25">
      <c r="E81728" s="71"/>
    </row>
    <row r="81729" spans="5:5" x14ac:dyDescent="0.25">
      <c r="E81729" s="71"/>
    </row>
    <row r="81730" spans="5:5" x14ac:dyDescent="0.25">
      <c r="E81730" s="71"/>
    </row>
    <row r="81731" spans="5:5" x14ac:dyDescent="0.25">
      <c r="E81731" s="71"/>
    </row>
    <row r="81732" spans="5:5" x14ac:dyDescent="0.25">
      <c r="E81732" s="71"/>
    </row>
    <row r="81733" spans="5:5" x14ac:dyDescent="0.25">
      <c r="E81733" s="71"/>
    </row>
    <row r="81734" spans="5:5" x14ac:dyDescent="0.25">
      <c r="E81734" s="71"/>
    </row>
    <row r="81735" spans="5:5" x14ac:dyDescent="0.25">
      <c r="E81735" s="71"/>
    </row>
    <row r="81736" spans="5:5" x14ac:dyDescent="0.25">
      <c r="E81736" s="71"/>
    </row>
    <row r="81737" spans="5:5" x14ac:dyDescent="0.25">
      <c r="E81737" s="71"/>
    </row>
    <row r="81738" spans="5:5" x14ac:dyDescent="0.25">
      <c r="E81738" s="71"/>
    </row>
    <row r="81739" spans="5:5" x14ac:dyDescent="0.25">
      <c r="E81739" s="71"/>
    </row>
    <row r="81740" spans="5:5" x14ac:dyDescent="0.25">
      <c r="E81740" s="71"/>
    </row>
    <row r="81741" spans="5:5" x14ac:dyDescent="0.25">
      <c r="E81741" s="71"/>
    </row>
    <row r="81742" spans="5:5" x14ac:dyDescent="0.25">
      <c r="E81742" s="71"/>
    </row>
    <row r="81743" spans="5:5" x14ac:dyDescent="0.25">
      <c r="E81743" s="71"/>
    </row>
    <row r="81744" spans="5:5" x14ac:dyDescent="0.25">
      <c r="E81744" s="71"/>
    </row>
    <row r="81745" spans="5:5" x14ac:dyDescent="0.25">
      <c r="E81745" s="71"/>
    </row>
    <row r="81746" spans="5:5" x14ac:dyDescent="0.25">
      <c r="E81746" s="71"/>
    </row>
    <row r="81747" spans="5:5" x14ac:dyDescent="0.25">
      <c r="E81747" s="71"/>
    </row>
    <row r="81748" spans="5:5" x14ac:dyDescent="0.25">
      <c r="E81748" s="71"/>
    </row>
    <row r="81749" spans="5:5" x14ac:dyDescent="0.25">
      <c r="E81749" s="71"/>
    </row>
    <row r="81750" spans="5:5" x14ac:dyDescent="0.25">
      <c r="E81750" s="71"/>
    </row>
    <row r="81751" spans="5:5" x14ac:dyDescent="0.25">
      <c r="E81751" s="71"/>
    </row>
    <row r="81752" spans="5:5" x14ac:dyDescent="0.25">
      <c r="E81752" s="71"/>
    </row>
    <row r="81753" spans="5:5" x14ac:dyDescent="0.25">
      <c r="E81753" s="71"/>
    </row>
    <row r="81754" spans="5:5" x14ac:dyDescent="0.25">
      <c r="E81754" s="71"/>
    </row>
    <row r="81755" spans="5:5" x14ac:dyDescent="0.25">
      <c r="E81755" s="71"/>
    </row>
    <row r="81756" spans="5:5" x14ac:dyDescent="0.25">
      <c r="E81756" s="71"/>
    </row>
    <row r="81757" spans="5:5" x14ac:dyDescent="0.25">
      <c r="E81757" s="71"/>
    </row>
    <row r="81758" spans="5:5" x14ac:dyDescent="0.25">
      <c r="E81758" s="71"/>
    </row>
    <row r="81759" spans="5:5" x14ac:dyDescent="0.25">
      <c r="E81759" s="71"/>
    </row>
    <row r="81760" spans="5:5" x14ac:dyDescent="0.25">
      <c r="E81760" s="71"/>
    </row>
    <row r="81761" spans="5:5" x14ac:dyDescent="0.25">
      <c r="E81761" s="71"/>
    </row>
    <row r="81762" spans="5:5" x14ac:dyDescent="0.25">
      <c r="E81762" s="71"/>
    </row>
    <row r="81763" spans="5:5" x14ac:dyDescent="0.25">
      <c r="E81763" s="71"/>
    </row>
    <row r="81764" spans="5:5" x14ac:dyDescent="0.25">
      <c r="E81764" s="71"/>
    </row>
    <row r="81765" spans="5:5" x14ac:dyDescent="0.25">
      <c r="E81765" s="71"/>
    </row>
    <row r="81766" spans="5:5" x14ac:dyDescent="0.25">
      <c r="E81766" s="71"/>
    </row>
    <row r="81767" spans="5:5" x14ac:dyDescent="0.25">
      <c r="E81767" s="71"/>
    </row>
    <row r="81768" spans="5:5" x14ac:dyDescent="0.25">
      <c r="E81768" s="71"/>
    </row>
    <row r="81769" spans="5:5" x14ac:dyDescent="0.25">
      <c r="E81769" s="71"/>
    </row>
    <row r="81770" spans="5:5" x14ac:dyDescent="0.25">
      <c r="E81770" s="71"/>
    </row>
    <row r="81771" spans="5:5" x14ac:dyDescent="0.25">
      <c r="E81771" s="71"/>
    </row>
    <row r="81772" spans="5:5" x14ac:dyDescent="0.25">
      <c r="E81772" s="71"/>
    </row>
    <row r="81773" spans="5:5" x14ac:dyDescent="0.25">
      <c r="E81773" s="71"/>
    </row>
    <row r="81774" spans="5:5" x14ac:dyDescent="0.25">
      <c r="E81774" s="71"/>
    </row>
    <row r="81775" spans="5:5" x14ac:dyDescent="0.25">
      <c r="E81775" s="71"/>
    </row>
    <row r="81776" spans="5:5" x14ac:dyDescent="0.25">
      <c r="E81776" s="71"/>
    </row>
    <row r="81777" spans="5:5" x14ac:dyDescent="0.25">
      <c r="E81777" s="71"/>
    </row>
    <row r="81778" spans="5:5" x14ac:dyDescent="0.25">
      <c r="E81778" s="71"/>
    </row>
    <row r="81779" spans="5:5" x14ac:dyDescent="0.25">
      <c r="E81779" s="71"/>
    </row>
    <row r="81780" spans="5:5" x14ac:dyDescent="0.25">
      <c r="E81780" s="71"/>
    </row>
    <row r="81781" spans="5:5" x14ac:dyDescent="0.25">
      <c r="E81781" s="71"/>
    </row>
    <row r="81782" spans="5:5" x14ac:dyDescent="0.25">
      <c r="E81782" s="71"/>
    </row>
    <row r="81783" spans="5:5" x14ac:dyDescent="0.25">
      <c r="E81783" s="71"/>
    </row>
    <row r="81784" spans="5:5" x14ac:dyDescent="0.25">
      <c r="E81784" s="71"/>
    </row>
    <row r="81785" spans="5:5" x14ac:dyDescent="0.25">
      <c r="E81785" s="71"/>
    </row>
    <row r="81786" spans="5:5" x14ac:dyDescent="0.25">
      <c r="E81786" s="71"/>
    </row>
    <row r="81787" spans="5:5" x14ac:dyDescent="0.25">
      <c r="E81787" s="71"/>
    </row>
    <row r="81788" spans="5:5" x14ac:dyDescent="0.25">
      <c r="E81788" s="71"/>
    </row>
    <row r="81789" spans="5:5" x14ac:dyDescent="0.25">
      <c r="E81789" s="71"/>
    </row>
    <row r="81790" spans="5:5" x14ac:dyDescent="0.25">
      <c r="E81790" s="71"/>
    </row>
    <row r="81791" spans="5:5" x14ac:dyDescent="0.25">
      <c r="E81791" s="71"/>
    </row>
    <row r="81792" spans="5:5" x14ac:dyDescent="0.25">
      <c r="E81792" s="71"/>
    </row>
    <row r="81793" spans="5:5" x14ac:dyDescent="0.25">
      <c r="E81793" s="71"/>
    </row>
    <row r="81794" spans="5:5" x14ac:dyDescent="0.25">
      <c r="E81794" s="71"/>
    </row>
    <row r="81795" spans="5:5" x14ac:dyDescent="0.25">
      <c r="E81795" s="71"/>
    </row>
    <row r="81796" spans="5:5" x14ac:dyDescent="0.25">
      <c r="E81796" s="71"/>
    </row>
    <row r="81797" spans="5:5" x14ac:dyDescent="0.25">
      <c r="E81797" s="71"/>
    </row>
    <row r="81798" spans="5:5" x14ac:dyDescent="0.25">
      <c r="E81798" s="71"/>
    </row>
    <row r="81799" spans="5:5" x14ac:dyDescent="0.25">
      <c r="E81799" s="71"/>
    </row>
    <row r="81800" spans="5:5" x14ac:dyDescent="0.25">
      <c r="E81800" s="71"/>
    </row>
    <row r="81801" spans="5:5" x14ac:dyDescent="0.25">
      <c r="E81801" s="71"/>
    </row>
    <row r="81802" spans="5:5" x14ac:dyDescent="0.25">
      <c r="E81802" s="71"/>
    </row>
    <row r="81803" spans="5:5" x14ac:dyDescent="0.25">
      <c r="E81803" s="71"/>
    </row>
    <row r="81804" spans="5:5" x14ac:dyDescent="0.25">
      <c r="E81804" s="71"/>
    </row>
    <row r="81805" spans="5:5" x14ac:dyDescent="0.25">
      <c r="E81805" s="71"/>
    </row>
    <row r="81806" spans="5:5" x14ac:dyDescent="0.25">
      <c r="E81806" s="71"/>
    </row>
    <row r="81807" spans="5:5" x14ac:dyDescent="0.25">
      <c r="E81807" s="71"/>
    </row>
    <row r="81808" spans="5:5" x14ac:dyDescent="0.25">
      <c r="E81808" s="71"/>
    </row>
    <row r="81809" spans="5:5" x14ac:dyDescent="0.25">
      <c r="E81809" s="71"/>
    </row>
    <row r="81810" spans="5:5" x14ac:dyDescent="0.25">
      <c r="E81810" s="71"/>
    </row>
    <row r="81811" spans="5:5" x14ac:dyDescent="0.25">
      <c r="E81811" s="71"/>
    </row>
    <row r="81812" spans="5:5" x14ac:dyDescent="0.25">
      <c r="E81812" s="71"/>
    </row>
    <row r="81813" spans="5:5" x14ac:dyDescent="0.25">
      <c r="E81813" s="71"/>
    </row>
    <row r="81814" spans="5:5" x14ac:dyDescent="0.25">
      <c r="E81814" s="71"/>
    </row>
    <row r="81815" spans="5:5" x14ac:dyDescent="0.25">
      <c r="E81815" s="71"/>
    </row>
    <row r="81816" spans="5:5" x14ac:dyDescent="0.25">
      <c r="E81816" s="71"/>
    </row>
    <row r="81817" spans="5:5" x14ac:dyDescent="0.25">
      <c r="E81817" s="71"/>
    </row>
    <row r="81818" spans="5:5" x14ac:dyDescent="0.25">
      <c r="E81818" s="71"/>
    </row>
    <row r="81819" spans="5:5" x14ac:dyDescent="0.25">
      <c r="E81819" s="71"/>
    </row>
    <row r="81820" spans="5:5" x14ac:dyDescent="0.25">
      <c r="E81820" s="71"/>
    </row>
    <row r="81821" spans="5:5" x14ac:dyDescent="0.25">
      <c r="E81821" s="71"/>
    </row>
    <row r="81822" spans="5:5" x14ac:dyDescent="0.25">
      <c r="E81822" s="71"/>
    </row>
    <row r="81823" spans="5:5" x14ac:dyDescent="0.25">
      <c r="E81823" s="71"/>
    </row>
    <row r="81824" spans="5:5" x14ac:dyDescent="0.25">
      <c r="E81824" s="71"/>
    </row>
    <row r="81825" spans="5:5" x14ac:dyDescent="0.25">
      <c r="E81825" s="71"/>
    </row>
    <row r="81826" spans="5:5" x14ac:dyDescent="0.25">
      <c r="E81826" s="71"/>
    </row>
    <row r="81827" spans="5:5" x14ac:dyDescent="0.25">
      <c r="E81827" s="71"/>
    </row>
    <row r="81828" spans="5:5" x14ac:dyDescent="0.25">
      <c r="E81828" s="71"/>
    </row>
    <row r="81829" spans="5:5" x14ac:dyDescent="0.25">
      <c r="E81829" s="71"/>
    </row>
    <row r="81830" spans="5:5" x14ac:dyDescent="0.25">
      <c r="E81830" s="71"/>
    </row>
    <row r="81831" spans="5:5" x14ac:dyDescent="0.25">
      <c r="E81831" s="71"/>
    </row>
    <row r="81832" spans="5:5" x14ac:dyDescent="0.25">
      <c r="E81832" s="71"/>
    </row>
    <row r="81833" spans="5:5" x14ac:dyDescent="0.25">
      <c r="E81833" s="71"/>
    </row>
    <row r="81834" spans="5:5" x14ac:dyDescent="0.25">
      <c r="E81834" s="71"/>
    </row>
    <row r="81835" spans="5:5" x14ac:dyDescent="0.25">
      <c r="E81835" s="71"/>
    </row>
    <row r="81836" spans="5:5" x14ac:dyDescent="0.25">
      <c r="E81836" s="71"/>
    </row>
    <row r="81837" spans="5:5" x14ac:dyDescent="0.25">
      <c r="E81837" s="71"/>
    </row>
    <row r="81838" spans="5:5" x14ac:dyDescent="0.25">
      <c r="E81838" s="71"/>
    </row>
    <row r="81839" spans="5:5" x14ac:dyDescent="0.25">
      <c r="E81839" s="71"/>
    </row>
    <row r="81840" spans="5:5" x14ac:dyDescent="0.25">
      <c r="E81840" s="71"/>
    </row>
    <row r="81841" spans="5:5" x14ac:dyDescent="0.25">
      <c r="E81841" s="71"/>
    </row>
    <row r="81842" spans="5:5" x14ac:dyDescent="0.25">
      <c r="E81842" s="71"/>
    </row>
    <row r="81843" spans="5:5" x14ac:dyDescent="0.25">
      <c r="E81843" s="71"/>
    </row>
    <row r="81844" spans="5:5" x14ac:dyDescent="0.25">
      <c r="E81844" s="71"/>
    </row>
    <row r="81845" spans="5:5" x14ac:dyDescent="0.25">
      <c r="E81845" s="71"/>
    </row>
    <row r="81846" spans="5:5" x14ac:dyDescent="0.25">
      <c r="E81846" s="71"/>
    </row>
    <row r="81847" spans="5:5" x14ac:dyDescent="0.25">
      <c r="E81847" s="71"/>
    </row>
    <row r="81848" spans="5:5" x14ac:dyDescent="0.25">
      <c r="E81848" s="71"/>
    </row>
    <row r="81849" spans="5:5" x14ac:dyDescent="0.25">
      <c r="E81849" s="71"/>
    </row>
    <row r="81850" spans="5:5" x14ac:dyDescent="0.25">
      <c r="E81850" s="71"/>
    </row>
    <row r="81851" spans="5:5" x14ac:dyDescent="0.25">
      <c r="E81851" s="71"/>
    </row>
    <row r="81852" spans="5:5" x14ac:dyDescent="0.25">
      <c r="E81852" s="71"/>
    </row>
    <row r="81853" spans="5:5" x14ac:dyDescent="0.25">
      <c r="E81853" s="71"/>
    </row>
    <row r="81854" spans="5:5" x14ac:dyDescent="0.25">
      <c r="E81854" s="71"/>
    </row>
    <row r="81855" spans="5:5" x14ac:dyDescent="0.25">
      <c r="E81855" s="71"/>
    </row>
    <row r="81856" spans="5:5" x14ac:dyDescent="0.25">
      <c r="E81856" s="71"/>
    </row>
    <row r="81857" spans="5:5" x14ac:dyDescent="0.25">
      <c r="E81857" s="71"/>
    </row>
    <row r="81858" spans="5:5" x14ac:dyDescent="0.25">
      <c r="E81858" s="71"/>
    </row>
    <row r="81859" spans="5:5" x14ac:dyDescent="0.25">
      <c r="E81859" s="71"/>
    </row>
    <row r="81860" spans="5:5" x14ac:dyDescent="0.25">
      <c r="E81860" s="71"/>
    </row>
    <row r="81861" spans="5:5" x14ac:dyDescent="0.25">
      <c r="E81861" s="71"/>
    </row>
    <row r="81862" spans="5:5" x14ac:dyDescent="0.25">
      <c r="E81862" s="71"/>
    </row>
    <row r="81863" spans="5:5" x14ac:dyDescent="0.25">
      <c r="E81863" s="71"/>
    </row>
    <row r="81864" spans="5:5" x14ac:dyDescent="0.25">
      <c r="E81864" s="71"/>
    </row>
    <row r="81865" spans="5:5" x14ac:dyDescent="0.25">
      <c r="E81865" s="71"/>
    </row>
    <row r="81866" spans="5:5" x14ac:dyDescent="0.25">
      <c r="E81866" s="71"/>
    </row>
    <row r="81867" spans="5:5" x14ac:dyDescent="0.25">
      <c r="E81867" s="71"/>
    </row>
    <row r="81868" spans="5:5" x14ac:dyDescent="0.25">
      <c r="E81868" s="71"/>
    </row>
    <row r="81869" spans="5:5" x14ac:dyDescent="0.25">
      <c r="E81869" s="71"/>
    </row>
    <row r="81870" spans="5:5" x14ac:dyDescent="0.25">
      <c r="E81870" s="71"/>
    </row>
    <row r="81871" spans="5:5" x14ac:dyDescent="0.25">
      <c r="E81871" s="71"/>
    </row>
    <row r="81872" spans="5:5" x14ac:dyDescent="0.25">
      <c r="E81872" s="71"/>
    </row>
    <row r="81873" spans="5:5" x14ac:dyDescent="0.25">
      <c r="E81873" s="71"/>
    </row>
    <row r="81874" spans="5:5" x14ac:dyDescent="0.25">
      <c r="E81874" s="71"/>
    </row>
    <row r="81875" spans="5:5" x14ac:dyDescent="0.25">
      <c r="E81875" s="71"/>
    </row>
    <row r="81876" spans="5:5" x14ac:dyDescent="0.25">
      <c r="E81876" s="71"/>
    </row>
    <row r="81877" spans="5:5" x14ac:dyDescent="0.25">
      <c r="E81877" s="71"/>
    </row>
    <row r="81878" spans="5:5" x14ac:dyDescent="0.25">
      <c r="E81878" s="71"/>
    </row>
    <row r="81879" spans="5:5" x14ac:dyDescent="0.25">
      <c r="E81879" s="71"/>
    </row>
    <row r="81880" spans="5:5" x14ac:dyDescent="0.25">
      <c r="E81880" s="71"/>
    </row>
    <row r="81881" spans="5:5" x14ac:dyDescent="0.25">
      <c r="E81881" s="71"/>
    </row>
    <row r="81882" spans="5:5" x14ac:dyDescent="0.25">
      <c r="E81882" s="71"/>
    </row>
    <row r="81883" spans="5:5" x14ac:dyDescent="0.25">
      <c r="E81883" s="71"/>
    </row>
    <row r="81884" spans="5:5" x14ac:dyDescent="0.25">
      <c r="E81884" s="71"/>
    </row>
    <row r="81885" spans="5:5" x14ac:dyDescent="0.25">
      <c r="E81885" s="71"/>
    </row>
    <row r="81886" spans="5:5" x14ac:dyDescent="0.25">
      <c r="E81886" s="71"/>
    </row>
    <row r="81887" spans="5:5" x14ac:dyDescent="0.25">
      <c r="E81887" s="71"/>
    </row>
    <row r="81888" spans="5:5" x14ac:dyDescent="0.25">
      <c r="E81888" s="71"/>
    </row>
    <row r="81889" spans="5:5" x14ac:dyDescent="0.25">
      <c r="E81889" s="71"/>
    </row>
    <row r="81890" spans="5:5" x14ac:dyDescent="0.25">
      <c r="E81890" s="71"/>
    </row>
    <row r="81891" spans="5:5" x14ac:dyDescent="0.25">
      <c r="E81891" s="71"/>
    </row>
    <row r="81892" spans="5:5" x14ac:dyDescent="0.25">
      <c r="E81892" s="71"/>
    </row>
    <row r="81893" spans="5:5" x14ac:dyDescent="0.25">
      <c r="E81893" s="71"/>
    </row>
    <row r="81894" spans="5:5" x14ac:dyDescent="0.25">
      <c r="E81894" s="71"/>
    </row>
    <row r="81895" spans="5:5" x14ac:dyDescent="0.25">
      <c r="E81895" s="71"/>
    </row>
    <row r="81896" spans="5:5" x14ac:dyDescent="0.25">
      <c r="E81896" s="71"/>
    </row>
    <row r="81897" spans="5:5" x14ac:dyDescent="0.25">
      <c r="E81897" s="71"/>
    </row>
    <row r="81898" spans="5:5" x14ac:dyDescent="0.25">
      <c r="E81898" s="71"/>
    </row>
    <row r="81899" spans="5:5" x14ac:dyDescent="0.25">
      <c r="E81899" s="71"/>
    </row>
    <row r="81900" spans="5:5" x14ac:dyDescent="0.25">
      <c r="E81900" s="71"/>
    </row>
    <row r="81901" spans="5:5" x14ac:dyDescent="0.25">
      <c r="E81901" s="71"/>
    </row>
    <row r="81902" spans="5:5" x14ac:dyDescent="0.25">
      <c r="E81902" s="71"/>
    </row>
    <row r="81903" spans="5:5" x14ac:dyDescent="0.25">
      <c r="E81903" s="71"/>
    </row>
    <row r="81904" spans="5:5" x14ac:dyDescent="0.25">
      <c r="E81904" s="71"/>
    </row>
    <row r="81905" spans="5:5" x14ac:dyDescent="0.25">
      <c r="E81905" s="71"/>
    </row>
    <row r="81906" spans="5:5" x14ac:dyDescent="0.25">
      <c r="E81906" s="71"/>
    </row>
    <row r="81907" spans="5:5" x14ac:dyDescent="0.25">
      <c r="E81907" s="71"/>
    </row>
    <row r="81908" spans="5:5" x14ac:dyDescent="0.25">
      <c r="E81908" s="71"/>
    </row>
    <row r="81909" spans="5:5" x14ac:dyDescent="0.25">
      <c r="E81909" s="71"/>
    </row>
    <row r="81910" spans="5:5" x14ac:dyDescent="0.25">
      <c r="E81910" s="71"/>
    </row>
    <row r="81911" spans="5:5" x14ac:dyDescent="0.25">
      <c r="E81911" s="71"/>
    </row>
    <row r="81912" spans="5:5" x14ac:dyDescent="0.25">
      <c r="E81912" s="71"/>
    </row>
    <row r="81913" spans="5:5" x14ac:dyDescent="0.25">
      <c r="E81913" s="71"/>
    </row>
    <row r="81914" spans="5:5" x14ac:dyDescent="0.25">
      <c r="E81914" s="71"/>
    </row>
    <row r="81915" spans="5:5" x14ac:dyDescent="0.25">
      <c r="E81915" s="71"/>
    </row>
    <row r="81916" spans="5:5" x14ac:dyDescent="0.25">
      <c r="E81916" s="71"/>
    </row>
    <row r="81917" spans="5:5" x14ac:dyDescent="0.25">
      <c r="E81917" s="71"/>
    </row>
    <row r="81918" spans="5:5" x14ac:dyDescent="0.25">
      <c r="E81918" s="71"/>
    </row>
    <row r="81919" spans="5:5" x14ac:dyDescent="0.25">
      <c r="E81919" s="71"/>
    </row>
    <row r="81920" spans="5:5" x14ac:dyDescent="0.25">
      <c r="E81920" s="71"/>
    </row>
    <row r="81921" spans="5:5" x14ac:dyDescent="0.25">
      <c r="E81921" s="71"/>
    </row>
    <row r="81922" spans="5:5" x14ac:dyDescent="0.25">
      <c r="E81922" s="71"/>
    </row>
    <row r="81923" spans="5:5" x14ac:dyDescent="0.25">
      <c r="E81923" s="71"/>
    </row>
    <row r="81924" spans="5:5" x14ac:dyDescent="0.25">
      <c r="E81924" s="71"/>
    </row>
    <row r="81925" spans="5:5" x14ac:dyDescent="0.25">
      <c r="E81925" s="71"/>
    </row>
    <row r="81926" spans="5:5" x14ac:dyDescent="0.25">
      <c r="E81926" s="71"/>
    </row>
    <row r="81927" spans="5:5" x14ac:dyDescent="0.25">
      <c r="E81927" s="71"/>
    </row>
    <row r="81928" spans="5:5" x14ac:dyDescent="0.25">
      <c r="E81928" s="71"/>
    </row>
    <row r="81929" spans="5:5" x14ac:dyDescent="0.25">
      <c r="E81929" s="71"/>
    </row>
    <row r="81930" spans="5:5" x14ac:dyDescent="0.25">
      <c r="E81930" s="71"/>
    </row>
    <row r="81931" spans="5:5" x14ac:dyDescent="0.25">
      <c r="E81931" s="71"/>
    </row>
    <row r="81932" spans="5:5" x14ac:dyDescent="0.25">
      <c r="E81932" s="71"/>
    </row>
    <row r="81933" spans="5:5" x14ac:dyDescent="0.25">
      <c r="E81933" s="71"/>
    </row>
    <row r="81934" spans="5:5" x14ac:dyDescent="0.25">
      <c r="E81934" s="71"/>
    </row>
    <row r="81935" spans="5:5" x14ac:dyDescent="0.25">
      <c r="E81935" s="71"/>
    </row>
    <row r="81936" spans="5:5" x14ac:dyDescent="0.25">
      <c r="E81936" s="71"/>
    </row>
    <row r="81937" spans="5:5" x14ac:dyDescent="0.25">
      <c r="E81937" s="71"/>
    </row>
    <row r="81938" spans="5:5" x14ac:dyDescent="0.25">
      <c r="E81938" s="71"/>
    </row>
    <row r="81939" spans="5:5" x14ac:dyDescent="0.25">
      <c r="E81939" s="71"/>
    </row>
    <row r="81940" spans="5:5" x14ac:dyDescent="0.25">
      <c r="E81940" s="71"/>
    </row>
    <row r="81941" spans="5:5" x14ac:dyDescent="0.25">
      <c r="E81941" s="71"/>
    </row>
    <row r="81942" spans="5:5" x14ac:dyDescent="0.25">
      <c r="E81942" s="71"/>
    </row>
    <row r="81943" spans="5:5" x14ac:dyDescent="0.25">
      <c r="E81943" s="71"/>
    </row>
    <row r="81944" spans="5:5" x14ac:dyDescent="0.25">
      <c r="E81944" s="71"/>
    </row>
    <row r="81945" spans="5:5" x14ac:dyDescent="0.25">
      <c r="E81945" s="71"/>
    </row>
    <row r="81946" spans="5:5" x14ac:dyDescent="0.25">
      <c r="E81946" s="71"/>
    </row>
    <row r="81947" spans="5:5" x14ac:dyDescent="0.25">
      <c r="E81947" s="71"/>
    </row>
    <row r="81948" spans="5:5" x14ac:dyDescent="0.25">
      <c r="E81948" s="71"/>
    </row>
    <row r="81949" spans="5:5" x14ac:dyDescent="0.25">
      <c r="E81949" s="71"/>
    </row>
    <row r="81950" spans="5:5" x14ac:dyDescent="0.25">
      <c r="E81950" s="71"/>
    </row>
    <row r="81951" spans="5:5" x14ac:dyDescent="0.25">
      <c r="E81951" s="71"/>
    </row>
    <row r="81952" spans="5:5" x14ac:dyDescent="0.25">
      <c r="E81952" s="71"/>
    </row>
    <row r="81953" spans="5:5" x14ac:dyDescent="0.25">
      <c r="E81953" s="71"/>
    </row>
    <row r="81954" spans="5:5" x14ac:dyDescent="0.25">
      <c r="E81954" s="71"/>
    </row>
    <row r="81955" spans="5:5" x14ac:dyDescent="0.25">
      <c r="E81955" s="71"/>
    </row>
    <row r="81956" spans="5:5" x14ac:dyDescent="0.25">
      <c r="E81956" s="71"/>
    </row>
    <row r="81957" spans="5:5" x14ac:dyDescent="0.25">
      <c r="E81957" s="71"/>
    </row>
    <row r="81958" spans="5:5" x14ac:dyDescent="0.25">
      <c r="E81958" s="71"/>
    </row>
    <row r="81959" spans="5:5" x14ac:dyDescent="0.25">
      <c r="E81959" s="71"/>
    </row>
    <row r="81960" spans="5:5" x14ac:dyDescent="0.25">
      <c r="E81960" s="71"/>
    </row>
    <row r="81961" spans="5:5" x14ac:dyDescent="0.25">
      <c r="E81961" s="71"/>
    </row>
    <row r="81962" spans="5:5" x14ac:dyDescent="0.25">
      <c r="E81962" s="71"/>
    </row>
    <row r="81963" spans="5:5" x14ac:dyDescent="0.25">
      <c r="E81963" s="71"/>
    </row>
    <row r="81964" spans="5:5" x14ac:dyDescent="0.25">
      <c r="E81964" s="71"/>
    </row>
    <row r="81965" spans="5:5" x14ac:dyDescent="0.25">
      <c r="E81965" s="71"/>
    </row>
    <row r="81966" spans="5:5" x14ac:dyDescent="0.25">
      <c r="E81966" s="71"/>
    </row>
    <row r="81967" spans="5:5" x14ac:dyDescent="0.25">
      <c r="E81967" s="71"/>
    </row>
    <row r="81968" spans="5:5" x14ac:dyDescent="0.25">
      <c r="E81968" s="71"/>
    </row>
    <row r="81969" spans="5:5" x14ac:dyDescent="0.25">
      <c r="E81969" s="71"/>
    </row>
    <row r="81970" spans="5:5" x14ac:dyDescent="0.25">
      <c r="E81970" s="71"/>
    </row>
    <row r="81971" spans="5:5" x14ac:dyDescent="0.25">
      <c r="E81971" s="71"/>
    </row>
    <row r="81972" spans="5:5" x14ac:dyDescent="0.25">
      <c r="E81972" s="71"/>
    </row>
    <row r="81973" spans="5:5" x14ac:dyDescent="0.25">
      <c r="E81973" s="71"/>
    </row>
    <row r="81974" spans="5:5" x14ac:dyDescent="0.25">
      <c r="E81974" s="71"/>
    </row>
    <row r="81975" spans="5:5" x14ac:dyDescent="0.25">
      <c r="E81975" s="71"/>
    </row>
    <row r="81976" spans="5:5" x14ac:dyDescent="0.25">
      <c r="E81976" s="71"/>
    </row>
    <row r="81977" spans="5:5" x14ac:dyDescent="0.25">
      <c r="E81977" s="71"/>
    </row>
    <row r="81978" spans="5:5" x14ac:dyDescent="0.25">
      <c r="E81978" s="71"/>
    </row>
    <row r="81979" spans="5:5" x14ac:dyDescent="0.25">
      <c r="E81979" s="71"/>
    </row>
    <row r="81980" spans="5:5" x14ac:dyDescent="0.25">
      <c r="E81980" s="71"/>
    </row>
    <row r="81981" spans="5:5" x14ac:dyDescent="0.25">
      <c r="E81981" s="71"/>
    </row>
    <row r="81982" spans="5:5" x14ac:dyDescent="0.25">
      <c r="E81982" s="71"/>
    </row>
    <row r="81983" spans="5:5" x14ac:dyDescent="0.25">
      <c r="E81983" s="71"/>
    </row>
    <row r="81984" spans="5:5" x14ac:dyDescent="0.25">
      <c r="E81984" s="71"/>
    </row>
    <row r="81985" spans="5:5" x14ac:dyDescent="0.25">
      <c r="E81985" s="71"/>
    </row>
    <row r="81986" spans="5:5" x14ac:dyDescent="0.25">
      <c r="E81986" s="71"/>
    </row>
    <row r="81987" spans="5:5" x14ac:dyDescent="0.25">
      <c r="E81987" s="71"/>
    </row>
    <row r="81988" spans="5:5" x14ac:dyDescent="0.25">
      <c r="E81988" s="71"/>
    </row>
    <row r="81989" spans="5:5" x14ac:dyDescent="0.25">
      <c r="E81989" s="71"/>
    </row>
    <row r="81990" spans="5:5" x14ac:dyDescent="0.25">
      <c r="E81990" s="71"/>
    </row>
    <row r="81991" spans="5:5" x14ac:dyDescent="0.25">
      <c r="E81991" s="71"/>
    </row>
    <row r="81992" spans="5:5" x14ac:dyDescent="0.25">
      <c r="E81992" s="71"/>
    </row>
    <row r="81993" spans="5:5" x14ac:dyDescent="0.25">
      <c r="E81993" s="71"/>
    </row>
    <row r="81994" spans="5:5" x14ac:dyDescent="0.25">
      <c r="E81994" s="71"/>
    </row>
    <row r="81995" spans="5:5" x14ac:dyDescent="0.25">
      <c r="E81995" s="71"/>
    </row>
    <row r="81996" spans="5:5" x14ac:dyDescent="0.25">
      <c r="E81996" s="71"/>
    </row>
    <row r="81997" spans="5:5" x14ac:dyDescent="0.25">
      <c r="E81997" s="71"/>
    </row>
    <row r="81998" spans="5:5" x14ac:dyDescent="0.25">
      <c r="E81998" s="71"/>
    </row>
    <row r="81999" spans="5:5" x14ac:dyDescent="0.25">
      <c r="E81999" s="71"/>
    </row>
    <row r="82000" spans="5:5" x14ac:dyDescent="0.25">
      <c r="E82000" s="71"/>
    </row>
    <row r="82001" spans="5:5" x14ac:dyDescent="0.25">
      <c r="E82001" s="71"/>
    </row>
    <row r="82002" spans="5:5" x14ac:dyDescent="0.25">
      <c r="E82002" s="71"/>
    </row>
    <row r="82003" spans="5:5" x14ac:dyDescent="0.25">
      <c r="E82003" s="71"/>
    </row>
    <row r="82004" spans="5:5" x14ac:dyDescent="0.25">
      <c r="E82004" s="71"/>
    </row>
    <row r="82005" spans="5:5" x14ac:dyDescent="0.25">
      <c r="E82005" s="71"/>
    </row>
    <row r="82006" spans="5:5" x14ac:dyDescent="0.25">
      <c r="E82006" s="71"/>
    </row>
    <row r="82007" spans="5:5" x14ac:dyDescent="0.25">
      <c r="E82007" s="71"/>
    </row>
    <row r="82008" spans="5:5" x14ac:dyDescent="0.25">
      <c r="E82008" s="71"/>
    </row>
    <row r="82009" spans="5:5" x14ac:dyDescent="0.25">
      <c r="E82009" s="71"/>
    </row>
    <row r="82010" spans="5:5" x14ac:dyDescent="0.25">
      <c r="E82010" s="71"/>
    </row>
    <row r="82011" spans="5:5" x14ac:dyDescent="0.25">
      <c r="E82011" s="71"/>
    </row>
    <row r="82012" spans="5:5" x14ac:dyDescent="0.25">
      <c r="E82012" s="71"/>
    </row>
    <row r="82013" spans="5:5" x14ac:dyDescent="0.25">
      <c r="E82013" s="71"/>
    </row>
    <row r="82014" spans="5:5" x14ac:dyDescent="0.25">
      <c r="E82014" s="71"/>
    </row>
    <row r="82015" spans="5:5" x14ac:dyDescent="0.25">
      <c r="E82015" s="71"/>
    </row>
    <row r="82016" spans="5:5" x14ac:dyDescent="0.25">
      <c r="E82016" s="71"/>
    </row>
    <row r="82017" spans="5:5" x14ac:dyDescent="0.25">
      <c r="E82017" s="71"/>
    </row>
    <row r="82018" spans="5:5" x14ac:dyDescent="0.25">
      <c r="E82018" s="71"/>
    </row>
    <row r="82019" spans="5:5" x14ac:dyDescent="0.25">
      <c r="E82019" s="71"/>
    </row>
    <row r="82020" spans="5:5" x14ac:dyDescent="0.25">
      <c r="E82020" s="71"/>
    </row>
    <row r="82021" spans="5:5" x14ac:dyDescent="0.25">
      <c r="E82021" s="71"/>
    </row>
    <row r="82022" spans="5:5" x14ac:dyDescent="0.25">
      <c r="E82022" s="71"/>
    </row>
    <row r="82023" spans="5:5" x14ac:dyDescent="0.25">
      <c r="E82023" s="71"/>
    </row>
    <row r="82024" spans="5:5" x14ac:dyDescent="0.25">
      <c r="E82024" s="71"/>
    </row>
    <row r="82025" spans="5:5" x14ac:dyDescent="0.25">
      <c r="E82025" s="71"/>
    </row>
    <row r="82026" spans="5:5" x14ac:dyDescent="0.25">
      <c r="E82026" s="71"/>
    </row>
    <row r="82027" spans="5:5" x14ac:dyDescent="0.25">
      <c r="E82027" s="71"/>
    </row>
    <row r="82028" spans="5:5" x14ac:dyDescent="0.25">
      <c r="E82028" s="71"/>
    </row>
    <row r="82029" spans="5:5" x14ac:dyDescent="0.25">
      <c r="E82029" s="71"/>
    </row>
    <row r="82030" spans="5:5" x14ac:dyDescent="0.25">
      <c r="E82030" s="71"/>
    </row>
    <row r="82031" spans="5:5" x14ac:dyDescent="0.25">
      <c r="E82031" s="71"/>
    </row>
    <row r="82032" spans="5:5" x14ac:dyDescent="0.25">
      <c r="E82032" s="71"/>
    </row>
    <row r="82033" spans="5:5" x14ac:dyDescent="0.25">
      <c r="E82033" s="71"/>
    </row>
    <row r="82034" spans="5:5" x14ac:dyDescent="0.25">
      <c r="E82034" s="71"/>
    </row>
    <row r="82035" spans="5:5" x14ac:dyDescent="0.25">
      <c r="E82035" s="71"/>
    </row>
    <row r="82036" spans="5:5" x14ac:dyDescent="0.25">
      <c r="E82036" s="71"/>
    </row>
    <row r="82037" spans="5:5" x14ac:dyDescent="0.25">
      <c r="E82037" s="71"/>
    </row>
    <row r="82038" spans="5:5" x14ac:dyDescent="0.25">
      <c r="E82038" s="71"/>
    </row>
    <row r="82039" spans="5:5" x14ac:dyDescent="0.25">
      <c r="E82039" s="71"/>
    </row>
    <row r="82040" spans="5:5" x14ac:dyDescent="0.25">
      <c r="E82040" s="71"/>
    </row>
    <row r="82041" spans="5:5" x14ac:dyDescent="0.25">
      <c r="E82041" s="71"/>
    </row>
    <row r="82042" spans="5:5" x14ac:dyDescent="0.25">
      <c r="E82042" s="71"/>
    </row>
    <row r="82043" spans="5:5" x14ac:dyDescent="0.25">
      <c r="E82043" s="71"/>
    </row>
    <row r="82044" spans="5:5" x14ac:dyDescent="0.25">
      <c r="E82044" s="71"/>
    </row>
    <row r="82045" spans="5:5" x14ac:dyDescent="0.25">
      <c r="E82045" s="71"/>
    </row>
    <row r="82046" spans="5:5" x14ac:dyDescent="0.25">
      <c r="E82046" s="71"/>
    </row>
    <row r="82047" spans="5:5" x14ac:dyDescent="0.25">
      <c r="E82047" s="71"/>
    </row>
    <row r="82048" spans="5:5" x14ac:dyDescent="0.25">
      <c r="E82048" s="71"/>
    </row>
    <row r="82049" spans="5:5" x14ac:dyDescent="0.25">
      <c r="E82049" s="71"/>
    </row>
    <row r="82050" spans="5:5" x14ac:dyDescent="0.25">
      <c r="E82050" s="71"/>
    </row>
    <row r="82051" spans="5:5" x14ac:dyDescent="0.25">
      <c r="E82051" s="71"/>
    </row>
    <row r="82052" spans="5:5" x14ac:dyDescent="0.25">
      <c r="E82052" s="71"/>
    </row>
    <row r="82053" spans="5:5" x14ac:dyDescent="0.25">
      <c r="E82053" s="71"/>
    </row>
    <row r="82054" spans="5:5" x14ac:dyDescent="0.25">
      <c r="E82054" s="71"/>
    </row>
    <row r="82055" spans="5:5" x14ac:dyDescent="0.25">
      <c r="E82055" s="71"/>
    </row>
    <row r="82056" spans="5:5" x14ac:dyDescent="0.25">
      <c r="E82056" s="71"/>
    </row>
    <row r="82057" spans="5:5" x14ac:dyDescent="0.25">
      <c r="E82057" s="71"/>
    </row>
    <row r="82058" spans="5:5" x14ac:dyDescent="0.25">
      <c r="E82058" s="71"/>
    </row>
    <row r="82059" spans="5:5" x14ac:dyDescent="0.25">
      <c r="E82059" s="71"/>
    </row>
    <row r="82060" spans="5:5" x14ac:dyDescent="0.25">
      <c r="E82060" s="71"/>
    </row>
    <row r="82061" spans="5:5" x14ac:dyDescent="0.25">
      <c r="E82061" s="71"/>
    </row>
    <row r="82062" spans="5:5" x14ac:dyDescent="0.25">
      <c r="E82062" s="71"/>
    </row>
    <row r="82063" spans="5:5" x14ac:dyDescent="0.25">
      <c r="E82063" s="71"/>
    </row>
    <row r="82064" spans="5:5" x14ac:dyDescent="0.25">
      <c r="E82064" s="71"/>
    </row>
    <row r="82065" spans="5:5" x14ac:dyDescent="0.25">
      <c r="E82065" s="71"/>
    </row>
    <row r="82066" spans="5:5" x14ac:dyDescent="0.25">
      <c r="E82066" s="71"/>
    </row>
    <row r="82067" spans="5:5" x14ac:dyDescent="0.25">
      <c r="E82067" s="71"/>
    </row>
    <row r="82068" spans="5:5" x14ac:dyDescent="0.25">
      <c r="E82068" s="71"/>
    </row>
    <row r="82069" spans="5:5" x14ac:dyDescent="0.25">
      <c r="E82069" s="71"/>
    </row>
    <row r="82070" spans="5:5" x14ac:dyDescent="0.25">
      <c r="E82070" s="71"/>
    </row>
    <row r="82071" spans="5:5" x14ac:dyDescent="0.25">
      <c r="E82071" s="71"/>
    </row>
    <row r="82072" spans="5:5" x14ac:dyDescent="0.25">
      <c r="E82072" s="71"/>
    </row>
    <row r="82073" spans="5:5" x14ac:dyDescent="0.25">
      <c r="E82073" s="71"/>
    </row>
    <row r="82074" spans="5:5" x14ac:dyDescent="0.25">
      <c r="E82074" s="71"/>
    </row>
    <row r="82075" spans="5:5" x14ac:dyDescent="0.25">
      <c r="E82075" s="71"/>
    </row>
    <row r="82076" spans="5:5" x14ac:dyDescent="0.25">
      <c r="E82076" s="71"/>
    </row>
    <row r="82077" spans="5:5" x14ac:dyDescent="0.25">
      <c r="E82077" s="71"/>
    </row>
    <row r="82078" spans="5:5" x14ac:dyDescent="0.25">
      <c r="E82078" s="71"/>
    </row>
    <row r="82079" spans="5:5" x14ac:dyDescent="0.25">
      <c r="E82079" s="71"/>
    </row>
    <row r="82080" spans="5:5" x14ac:dyDescent="0.25">
      <c r="E82080" s="71"/>
    </row>
    <row r="82081" spans="5:5" x14ac:dyDescent="0.25">
      <c r="E82081" s="71"/>
    </row>
    <row r="82082" spans="5:5" x14ac:dyDescent="0.25">
      <c r="E82082" s="71"/>
    </row>
    <row r="82083" spans="5:5" x14ac:dyDescent="0.25">
      <c r="E82083" s="71"/>
    </row>
    <row r="82084" spans="5:5" x14ac:dyDescent="0.25">
      <c r="E82084" s="71"/>
    </row>
    <row r="82085" spans="5:5" x14ac:dyDescent="0.25">
      <c r="E82085" s="71"/>
    </row>
    <row r="82086" spans="5:5" x14ac:dyDescent="0.25">
      <c r="E82086" s="71"/>
    </row>
    <row r="82087" spans="5:5" x14ac:dyDescent="0.25">
      <c r="E82087" s="71"/>
    </row>
    <row r="82088" spans="5:5" x14ac:dyDescent="0.25">
      <c r="E82088" s="71"/>
    </row>
    <row r="82089" spans="5:5" x14ac:dyDescent="0.25">
      <c r="E82089" s="71"/>
    </row>
    <row r="82090" spans="5:5" x14ac:dyDescent="0.25">
      <c r="E82090" s="71"/>
    </row>
    <row r="82091" spans="5:5" x14ac:dyDescent="0.25">
      <c r="E82091" s="71"/>
    </row>
    <row r="82092" spans="5:5" x14ac:dyDescent="0.25">
      <c r="E82092" s="71"/>
    </row>
    <row r="82093" spans="5:5" x14ac:dyDescent="0.25">
      <c r="E82093" s="71"/>
    </row>
    <row r="82094" spans="5:5" x14ac:dyDescent="0.25">
      <c r="E82094" s="71"/>
    </row>
    <row r="82095" spans="5:5" x14ac:dyDescent="0.25">
      <c r="E82095" s="71"/>
    </row>
    <row r="82096" spans="5:5" x14ac:dyDescent="0.25">
      <c r="E82096" s="71"/>
    </row>
    <row r="82097" spans="5:5" x14ac:dyDescent="0.25">
      <c r="E82097" s="71"/>
    </row>
    <row r="82098" spans="5:5" x14ac:dyDescent="0.25">
      <c r="E82098" s="71"/>
    </row>
    <row r="82099" spans="5:5" x14ac:dyDescent="0.25">
      <c r="E82099" s="71"/>
    </row>
    <row r="82100" spans="5:5" x14ac:dyDescent="0.25">
      <c r="E82100" s="71"/>
    </row>
    <row r="82101" spans="5:5" x14ac:dyDescent="0.25">
      <c r="E82101" s="71"/>
    </row>
    <row r="82102" spans="5:5" x14ac:dyDescent="0.25">
      <c r="E82102" s="71"/>
    </row>
    <row r="82103" spans="5:5" x14ac:dyDescent="0.25">
      <c r="E82103" s="71"/>
    </row>
    <row r="82104" spans="5:5" x14ac:dyDescent="0.25">
      <c r="E82104" s="71"/>
    </row>
    <row r="82105" spans="5:5" x14ac:dyDescent="0.25">
      <c r="E82105" s="71"/>
    </row>
    <row r="82106" spans="5:5" x14ac:dyDescent="0.25">
      <c r="E82106" s="71"/>
    </row>
    <row r="82107" spans="5:5" x14ac:dyDescent="0.25">
      <c r="E82107" s="71"/>
    </row>
    <row r="82108" spans="5:5" x14ac:dyDescent="0.25">
      <c r="E82108" s="71"/>
    </row>
    <row r="82109" spans="5:5" x14ac:dyDescent="0.25">
      <c r="E82109" s="71"/>
    </row>
    <row r="82110" spans="5:5" x14ac:dyDescent="0.25">
      <c r="E82110" s="71"/>
    </row>
    <row r="82111" spans="5:5" x14ac:dyDescent="0.25">
      <c r="E82111" s="71"/>
    </row>
    <row r="82112" spans="5:5" x14ac:dyDescent="0.25">
      <c r="E82112" s="71"/>
    </row>
    <row r="82113" spans="5:5" x14ac:dyDescent="0.25">
      <c r="E82113" s="71"/>
    </row>
    <row r="82114" spans="5:5" x14ac:dyDescent="0.25">
      <c r="E82114" s="71"/>
    </row>
    <row r="82115" spans="5:5" x14ac:dyDescent="0.25">
      <c r="E82115" s="71"/>
    </row>
    <row r="82116" spans="5:5" x14ac:dyDescent="0.25">
      <c r="E82116" s="71"/>
    </row>
    <row r="82117" spans="5:5" x14ac:dyDescent="0.25">
      <c r="E82117" s="71"/>
    </row>
    <row r="82118" spans="5:5" x14ac:dyDescent="0.25">
      <c r="E82118" s="71"/>
    </row>
    <row r="82119" spans="5:5" x14ac:dyDescent="0.25">
      <c r="E82119" s="71"/>
    </row>
    <row r="82120" spans="5:5" x14ac:dyDescent="0.25">
      <c r="E82120" s="71"/>
    </row>
    <row r="82121" spans="5:5" x14ac:dyDescent="0.25">
      <c r="E82121" s="71"/>
    </row>
    <row r="82122" spans="5:5" x14ac:dyDescent="0.25">
      <c r="E82122" s="71"/>
    </row>
    <row r="82123" spans="5:5" x14ac:dyDescent="0.25">
      <c r="E82123" s="71"/>
    </row>
    <row r="82124" spans="5:5" x14ac:dyDescent="0.25">
      <c r="E82124" s="71"/>
    </row>
    <row r="82125" spans="5:5" x14ac:dyDescent="0.25">
      <c r="E82125" s="71"/>
    </row>
    <row r="82126" spans="5:5" x14ac:dyDescent="0.25">
      <c r="E82126" s="71"/>
    </row>
    <row r="82127" spans="5:5" x14ac:dyDescent="0.25">
      <c r="E82127" s="71"/>
    </row>
    <row r="82128" spans="5:5" x14ac:dyDescent="0.25">
      <c r="E82128" s="71"/>
    </row>
    <row r="82129" spans="5:5" x14ac:dyDescent="0.25">
      <c r="E82129" s="71"/>
    </row>
    <row r="82130" spans="5:5" x14ac:dyDescent="0.25">
      <c r="E82130" s="71"/>
    </row>
    <row r="82131" spans="5:5" x14ac:dyDescent="0.25">
      <c r="E82131" s="71"/>
    </row>
    <row r="82132" spans="5:5" x14ac:dyDescent="0.25">
      <c r="E82132" s="71"/>
    </row>
    <row r="82133" spans="5:5" x14ac:dyDescent="0.25">
      <c r="E82133" s="71"/>
    </row>
    <row r="82134" spans="5:5" x14ac:dyDescent="0.25">
      <c r="E82134" s="71"/>
    </row>
    <row r="82135" spans="5:5" x14ac:dyDescent="0.25">
      <c r="E82135" s="71"/>
    </row>
    <row r="82136" spans="5:5" x14ac:dyDescent="0.25">
      <c r="E82136" s="71"/>
    </row>
    <row r="82137" spans="5:5" x14ac:dyDescent="0.25">
      <c r="E82137" s="71"/>
    </row>
    <row r="82138" spans="5:5" x14ac:dyDescent="0.25">
      <c r="E82138" s="71"/>
    </row>
    <row r="82139" spans="5:5" x14ac:dyDescent="0.25">
      <c r="E82139" s="71"/>
    </row>
    <row r="82140" spans="5:5" x14ac:dyDescent="0.25">
      <c r="E82140" s="71"/>
    </row>
    <row r="82141" spans="5:5" x14ac:dyDescent="0.25">
      <c r="E82141" s="71"/>
    </row>
    <row r="82142" spans="5:5" x14ac:dyDescent="0.25">
      <c r="E82142" s="71"/>
    </row>
    <row r="82143" spans="5:5" x14ac:dyDescent="0.25">
      <c r="E82143" s="71"/>
    </row>
    <row r="82144" spans="5:5" x14ac:dyDescent="0.25">
      <c r="E82144" s="71"/>
    </row>
    <row r="82145" spans="5:5" x14ac:dyDescent="0.25">
      <c r="E82145" s="71"/>
    </row>
    <row r="82146" spans="5:5" x14ac:dyDescent="0.25">
      <c r="E82146" s="71"/>
    </row>
    <row r="82147" spans="5:5" x14ac:dyDescent="0.25">
      <c r="E82147" s="71"/>
    </row>
    <row r="82148" spans="5:5" x14ac:dyDescent="0.25">
      <c r="E82148" s="71"/>
    </row>
    <row r="82149" spans="5:5" x14ac:dyDescent="0.25">
      <c r="E82149" s="71"/>
    </row>
    <row r="82150" spans="5:5" x14ac:dyDescent="0.25">
      <c r="E82150" s="71"/>
    </row>
    <row r="82151" spans="5:5" x14ac:dyDescent="0.25">
      <c r="E82151" s="71"/>
    </row>
    <row r="82152" spans="5:5" x14ac:dyDescent="0.25">
      <c r="E82152" s="71"/>
    </row>
    <row r="82153" spans="5:5" x14ac:dyDescent="0.25">
      <c r="E82153" s="71"/>
    </row>
    <row r="82154" spans="5:5" x14ac:dyDescent="0.25">
      <c r="E82154" s="71"/>
    </row>
    <row r="82155" spans="5:5" x14ac:dyDescent="0.25">
      <c r="E82155" s="71"/>
    </row>
    <row r="82156" spans="5:5" x14ac:dyDescent="0.25">
      <c r="E82156" s="71"/>
    </row>
    <row r="82157" spans="5:5" x14ac:dyDescent="0.25">
      <c r="E82157" s="71"/>
    </row>
    <row r="82158" spans="5:5" x14ac:dyDescent="0.25">
      <c r="E82158" s="71"/>
    </row>
    <row r="82159" spans="5:5" x14ac:dyDescent="0.25">
      <c r="E82159" s="71"/>
    </row>
    <row r="82160" spans="5:5" x14ac:dyDescent="0.25">
      <c r="E82160" s="71"/>
    </row>
    <row r="82161" spans="5:5" x14ac:dyDescent="0.25">
      <c r="E82161" s="71"/>
    </row>
    <row r="82162" spans="5:5" x14ac:dyDescent="0.25">
      <c r="E82162" s="71"/>
    </row>
    <row r="82163" spans="5:5" x14ac:dyDescent="0.25">
      <c r="E82163" s="71"/>
    </row>
    <row r="82164" spans="5:5" x14ac:dyDescent="0.25">
      <c r="E82164" s="71"/>
    </row>
    <row r="82165" spans="5:5" x14ac:dyDescent="0.25">
      <c r="E82165" s="71"/>
    </row>
    <row r="82166" spans="5:5" x14ac:dyDescent="0.25">
      <c r="E82166" s="71"/>
    </row>
    <row r="82167" spans="5:5" x14ac:dyDescent="0.25">
      <c r="E82167" s="71"/>
    </row>
    <row r="82168" spans="5:5" x14ac:dyDescent="0.25">
      <c r="E82168" s="71"/>
    </row>
    <row r="82169" spans="5:5" x14ac:dyDescent="0.25">
      <c r="E82169" s="71"/>
    </row>
    <row r="82170" spans="5:5" x14ac:dyDescent="0.25">
      <c r="E82170" s="71"/>
    </row>
    <row r="82171" spans="5:5" x14ac:dyDescent="0.25">
      <c r="E82171" s="71"/>
    </row>
    <row r="82172" spans="5:5" x14ac:dyDescent="0.25">
      <c r="E82172" s="71"/>
    </row>
    <row r="82173" spans="5:5" x14ac:dyDescent="0.25">
      <c r="E82173" s="71"/>
    </row>
    <row r="82174" spans="5:5" x14ac:dyDescent="0.25">
      <c r="E82174" s="71"/>
    </row>
    <row r="82175" spans="5:5" x14ac:dyDescent="0.25">
      <c r="E82175" s="71"/>
    </row>
    <row r="82176" spans="5:5" x14ac:dyDescent="0.25">
      <c r="E82176" s="71"/>
    </row>
    <row r="82177" spans="5:5" x14ac:dyDescent="0.25">
      <c r="E82177" s="71"/>
    </row>
    <row r="82178" spans="5:5" x14ac:dyDescent="0.25">
      <c r="E82178" s="71"/>
    </row>
    <row r="82179" spans="5:5" x14ac:dyDescent="0.25">
      <c r="E82179" s="71"/>
    </row>
    <row r="82180" spans="5:5" x14ac:dyDescent="0.25">
      <c r="E82180" s="71"/>
    </row>
    <row r="82181" spans="5:5" x14ac:dyDescent="0.25">
      <c r="E82181" s="71"/>
    </row>
    <row r="82182" spans="5:5" x14ac:dyDescent="0.25">
      <c r="E82182" s="71"/>
    </row>
    <row r="82183" spans="5:5" x14ac:dyDescent="0.25">
      <c r="E82183" s="71"/>
    </row>
    <row r="82184" spans="5:5" x14ac:dyDescent="0.25">
      <c r="E82184" s="71"/>
    </row>
    <row r="82185" spans="5:5" x14ac:dyDescent="0.25">
      <c r="E82185" s="71"/>
    </row>
    <row r="82186" spans="5:5" x14ac:dyDescent="0.25">
      <c r="E82186" s="71"/>
    </row>
    <row r="82187" spans="5:5" x14ac:dyDescent="0.25">
      <c r="E82187" s="71"/>
    </row>
    <row r="82188" spans="5:5" x14ac:dyDescent="0.25">
      <c r="E82188" s="71"/>
    </row>
    <row r="82189" spans="5:5" x14ac:dyDescent="0.25">
      <c r="E82189" s="71"/>
    </row>
    <row r="82190" spans="5:5" x14ac:dyDescent="0.25">
      <c r="E82190" s="71"/>
    </row>
    <row r="82191" spans="5:5" x14ac:dyDescent="0.25">
      <c r="E82191" s="71"/>
    </row>
    <row r="82192" spans="5:5" x14ac:dyDescent="0.25">
      <c r="E82192" s="71"/>
    </row>
    <row r="82193" spans="5:5" x14ac:dyDescent="0.25">
      <c r="E82193" s="71"/>
    </row>
    <row r="82194" spans="5:5" x14ac:dyDescent="0.25">
      <c r="E82194" s="71"/>
    </row>
    <row r="82195" spans="5:5" x14ac:dyDescent="0.25">
      <c r="E82195" s="71"/>
    </row>
    <row r="82196" spans="5:5" x14ac:dyDescent="0.25">
      <c r="E82196" s="71"/>
    </row>
    <row r="82197" spans="5:5" x14ac:dyDescent="0.25">
      <c r="E82197" s="71"/>
    </row>
    <row r="82198" spans="5:5" x14ac:dyDescent="0.25">
      <c r="E82198" s="71"/>
    </row>
    <row r="82199" spans="5:5" x14ac:dyDescent="0.25">
      <c r="E82199" s="71"/>
    </row>
    <row r="82200" spans="5:5" x14ac:dyDescent="0.25">
      <c r="E82200" s="71"/>
    </row>
    <row r="82201" spans="5:5" x14ac:dyDescent="0.25">
      <c r="E82201" s="71"/>
    </row>
    <row r="82202" spans="5:5" x14ac:dyDescent="0.25">
      <c r="E82202" s="71"/>
    </row>
    <row r="82203" spans="5:5" x14ac:dyDescent="0.25">
      <c r="E82203" s="71"/>
    </row>
    <row r="82204" spans="5:5" x14ac:dyDescent="0.25">
      <c r="E82204" s="71"/>
    </row>
    <row r="82205" spans="5:5" x14ac:dyDescent="0.25">
      <c r="E82205" s="71"/>
    </row>
    <row r="82206" spans="5:5" x14ac:dyDescent="0.25">
      <c r="E82206" s="71"/>
    </row>
    <row r="82207" spans="5:5" x14ac:dyDescent="0.25">
      <c r="E82207" s="71"/>
    </row>
    <row r="82208" spans="5:5" x14ac:dyDescent="0.25">
      <c r="E82208" s="71"/>
    </row>
    <row r="82209" spans="5:5" x14ac:dyDescent="0.25">
      <c r="E82209" s="71"/>
    </row>
    <row r="82210" spans="5:5" x14ac:dyDescent="0.25">
      <c r="E82210" s="71"/>
    </row>
    <row r="82211" spans="5:5" x14ac:dyDescent="0.25">
      <c r="E82211" s="71"/>
    </row>
    <row r="82212" spans="5:5" x14ac:dyDescent="0.25">
      <c r="E82212" s="71"/>
    </row>
    <row r="82213" spans="5:5" x14ac:dyDescent="0.25">
      <c r="E82213" s="71"/>
    </row>
    <row r="82214" spans="5:5" x14ac:dyDescent="0.25">
      <c r="E82214" s="71"/>
    </row>
    <row r="82215" spans="5:5" x14ac:dyDescent="0.25">
      <c r="E82215" s="71"/>
    </row>
    <row r="82216" spans="5:5" x14ac:dyDescent="0.25">
      <c r="E82216" s="71"/>
    </row>
    <row r="82217" spans="5:5" x14ac:dyDescent="0.25">
      <c r="E82217" s="71"/>
    </row>
    <row r="82218" spans="5:5" x14ac:dyDescent="0.25">
      <c r="E82218" s="71"/>
    </row>
    <row r="82219" spans="5:5" x14ac:dyDescent="0.25">
      <c r="E82219" s="71"/>
    </row>
    <row r="82220" spans="5:5" x14ac:dyDescent="0.25">
      <c r="E82220" s="71"/>
    </row>
    <row r="82221" spans="5:5" x14ac:dyDescent="0.25">
      <c r="E82221" s="71"/>
    </row>
    <row r="82222" spans="5:5" x14ac:dyDescent="0.25">
      <c r="E82222" s="71"/>
    </row>
    <row r="82223" spans="5:5" x14ac:dyDescent="0.25">
      <c r="E82223" s="71"/>
    </row>
    <row r="82224" spans="5:5" x14ac:dyDescent="0.25">
      <c r="E82224" s="71"/>
    </row>
    <row r="82225" spans="5:5" x14ac:dyDescent="0.25">
      <c r="E82225" s="71"/>
    </row>
    <row r="82226" spans="5:5" x14ac:dyDescent="0.25">
      <c r="E82226" s="71"/>
    </row>
    <row r="82227" spans="5:5" x14ac:dyDescent="0.25">
      <c r="E82227" s="71"/>
    </row>
    <row r="82228" spans="5:5" x14ac:dyDescent="0.25">
      <c r="E82228" s="71"/>
    </row>
    <row r="82229" spans="5:5" x14ac:dyDescent="0.25">
      <c r="E82229" s="71"/>
    </row>
    <row r="82230" spans="5:5" x14ac:dyDescent="0.25">
      <c r="E82230" s="71"/>
    </row>
    <row r="82231" spans="5:5" x14ac:dyDescent="0.25">
      <c r="E82231" s="71"/>
    </row>
    <row r="82232" spans="5:5" x14ac:dyDescent="0.25">
      <c r="E82232" s="71"/>
    </row>
    <row r="82233" spans="5:5" x14ac:dyDescent="0.25">
      <c r="E82233" s="71"/>
    </row>
    <row r="82234" spans="5:5" x14ac:dyDescent="0.25">
      <c r="E82234" s="71"/>
    </row>
    <row r="82235" spans="5:5" x14ac:dyDescent="0.25">
      <c r="E82235" s="71"/>
    </row>
    <row r="82236" spans="5:5" x14ac:dyDescent="0.25">
      <c r="E82236" s="71"/>
    </row>
    <row r="82237" spans="5:5" x14ac:dyDescent="0.25">
      <c r="E82237" s="71"/>
    </row>
    <row r="82238" spans="5:5" x14ac:dyDescent="0.25">
      <c r="E82238" s="71"/>
    </row>
    <row r="82239" spans="5:5" x14ac:dyDescent="0.25">
      <c r="E82239" s="71"/>
    </row>
    <row r="82240" spans="5:5" x14ac:dyDescent="0.25">
      <c r="E82240" s="71"/>
    </row>
    <row r="82241" spans="5:5" x14ac:dyDescent="0.25">
      <c r="E82241" s="71"/>
    </row>
    <row r="82242" spans="5:5" x14ac:dyDescent="0.25">
      <c r="E82242" s="71"/>
    </row>
    <row r="82243" spans="5:5" x14ac:dyDescent="0.25">
      <c r="E82243" s="71"/>
    </row>
    <row r="82244" spans="5:5" x14ac:dyDescent="0.25">
      <c r="E82244" s="71"/>
    </row>
    <row r="82245" spans="5:5" x14ac:dyDescent="0.25">
      <c r="E82245" s="71"/>
    </row>
    <row r="82246" spans="5:5" x14ac:dyDescent="0.25">
      <c r="E82246" s="71"/>
    </row>
    <row r="82247" spans="5:5" x14ac:dyDescent="0.25">
      <c r="E82247" s="71"/>
    </row>
    <row r="82248" spans="5:5" x14ac:dyDescent="0.25">
      <c r="E82248" s="71"/>
    </row>
    <row r="82249" spans="5:5" x14ac:dyDescent="0.25">
      <c r="E82249" s="71"/>
    </row>
    <row r="82250" spans="5:5" x14ac:dyDescent="0.25">
      <c r="E82250" s="71"/>
    </row>
    <row r="82251" spans="5:5" x14ac:dyDescent="0.25">
      <c r="E82251" s="71"/>
    </row>
    <row r="82252" spans="5:5" x14ac:dyDescent="0.25">
      <c r="E82252" s="71"/>
    </row>
    <row r="82253" spans="5:5" x14ac:dyDescent="0.25">
      <c r="E82253" s="71"/>
    </row>
    <row r="82254" spans="5:5" x14ac:dyDescent="0.25">
      <c r="E82254" s="71"/>
    </row>
    <row r="82255" spans="5:5" x14ac:dyDescent="0.25">
      <c r="E82255" s="71"/>
    </row>
    <row r="82256" spans="5:5" x14ac:dyDescent="0.25">
      <c r="E82256" s="71"/>
    </row>
    <row r="82257" spans="5:5" x14ac:dyDescent="0.25">
      <c r="E82257" s="71"/>
    </row>
    <row r="82258" spans="5:5" x14ac:dyDescent="0.25">
      <c r="E82258" s="71"/>
    </row>
    <row r="82259" spans="5:5" x14ac:dyDescent="0.25">
      <c r="E82259" s="71"/>
    </row>
    <row r="82260" spans="5:5" x14ac:dyDescent="0.25">
      <c r="E82260" s="71"/>
    </row>
    <row r="82261" spans="5:5" x14ac:dyDescent="0.25">
      <c r="E82261" s="71"/>
    </row>
    <row r="82262" spans="5:5" x14ac:dyDescent="0.25">
      <c r="E82262" s="71"/>
    </row>
    <row r="82263" spans="5:5" x14ac:dyDescent="0.25">
      <c r="E82263" s="71"/>
    </row>
    <row r="82264" spans="5:5" x14ac:dyDescent="0.25">
      <c r="E82264" s="71"/>
    </row>
    <row r="82265" spans="5:5" x14ac:dyDescent="0.25">
      <c r="E82265" s="71"/>
    </row>
    <row r="82266" spans="5:5" x14ac:dyDescent="0.25">
      <c r="E82266" s="71"/>
    </row>
    <row r="82267" spans="5:5" x14ac:dyDescent="0.25">
      <c r="E82267" s="71"/>
    </row>
    <row r="82268" spans="5:5" x14ac:dyDescent="0.25">
      <c r="E82268" s="71"/>
    </row>
    <row r="82269" spans="5:5" x14ac:dyDescent="0.25">
      <c r="E82269" s="71"/>
    </row>
    <row r="82270" spans="5:5" x14ac:dyDescent="0.25">
      <c r="E82270" s="71"/>
    </row>
    <row r="82271" spans="5:5" x14ac:dyDescent="0.25">
      <c r="E82271" s="71"/>
    </row>
    <row r="82272" spans="5:5" x14ac:dyDescent="0.25">
      <c r="E82272" s="71"/>
    </row>
    <row r="82273" spans="5:5" x14ac:dyDescent="0.25">
      <c r="E82273" s="71"/>
    </row>
    <row r="82274" spans="5:5" x14ac:dyDescent="0.25">
      <c r="E82274" s="71"/>
    </row>
    <row r="82275" spans="5:5" x14ac:dyDescent="0.25">
      <c r="E82275" s="71"/>
    </row>
    <row r="82276" spans="5:5" x14ac:dyDescent="0.25">
      <c r="E82276" s="71"/>
    </row>
    <row r="82277" spans="5:5" x14ac:dyDescent="0.25">
      <c r="E82277" s="71"/>
    </row>
    <row r="82278" spans="5:5" x14ac:dyDescent="0.25">
      <c r="E82278" s="71"/>
    </row>
    <row r="82279" spans="5:5" x14ac:dyDescent="0.25">
      <c r="E82279" s="71"/>
    </row>
    <row r="82280" spans="5:5" x14ac:dyDescent="0.25">
      <c r="E82280" s="71"/>
    </row>
    <row r="82281" spans="5:5" x14ac:dyDescent="0.25">
      <c r="E82281" s="71"/>
    </row>
    <row r="82282" spans="5:5" x14ac:dyDescent="0.25">
      <c r="E82282" s="71"/>
    </row>
    <row r="82283" spans="5:5" x14ac:dyDescent="0.25">
      <c r="E82283" s="71"/>
    </row>
    <row r="82284" spans="5:5" x14ac:dyDescent="0.25">
      <c r="E82284" s="71"/>
    </row>
    <row r="82285" spans="5:5" x14ac:dyDescent="0.25">
      <c r="E82285" s="71"/>
    </row>
    <row r="82286" spans="5:5" x14ac:dyDescent="0.25">
      <c r="E82286" s="71"/>
    </row>
    <row r="82287" spans="5:5" x14ac:dyDescent="0.25">
      <c r="E82287" s="71"/>
    </row>
    <row r="82288" spans="5:5" x14ac:dyDescent="0.25">
      <c r="E82288" s="71"/>
    </row>
    <row r="82289" spans="5:5" x14ac:dyDescent="0.25">
      <c r="E82289" s="71"/>
    </row>
    <row r="82290" spans="5:5" x14ac:dyDescent="0.25">
      <c r="E82290" s="71"/>
    </row>
    <row r="82291" spans="5:5" x14ac:dyDescent="0.25">
      <c r="E82291" s="71"/>
    </row>
    <row r="82292" spans="5:5" x14ac:dyDescent="0.25">
      <c r="E82292" s="71"/>
    </row>
    <row r="82293" spans="5:5" x14ac:dyDescent="0.25">
      <c r="E82293" s="71"/>
    </row>
    <row r="82294" spans="5:5" x14ac:dyDescent="0.25">
      <c r="E82294" s="71"/>
    </row>
    <row r="82295" spans="5:5" x14ac:dyDescent="0.25">
      <c r="E82295" s="71"/>
    </row>
    <row r="82296" spans="5:5" x14ac:dyDescent="0.25">
      <c r="E82296" s="71"/>
    </row>
    <row r="82297" spans="5:5" x14ac:dyDescent="0.25">
      <c r="E82297" s="71"/>
    </row>
    <row r="82298" spans="5:5" x14ac:dyDescent="0.25">
      <c r="E82298" s="71"/>
    </row>
    <row r="82299" spans="5:5" x14ac:dyDescent="0.25">
      <c r="E82299" s="71"/>
    </row>
    <row r="82300" spans="5:5" x14ac:dyDescent="0.25">
      <c r="E82300" s="71"/>
    </row>
    <row r="82301" spans="5:5" x14ac:dyDescent="0.25">
      <c r="E82301" s="71"/>
    </row>
    <row r="82302" spans="5:5" x14ac:dyDescent="0.25">
      <c r="E82302" s="71"/>
    </row>
    <row r="82303" spans="5:5" x14ac:dyDescent="0.25">
      <c r="E82303" s="71"/>
    </row>
    <row r="82304" spans="5:5" x14ac:dyDescent="0.25">
      <c r="E82304" s="71"/>
    </row>
    <row r="82305" spans="5:5" x14ac:dyDescent="0.25">
      <c r="E82305" s="71"/>
    </row>
    <row r="82306" spans="5:5" x14ac:dyDescent="0.25">
      <c r="E82306" s="71"/>
    </row>
    <row r="82307" spans="5:5" x14ac:dyDescent="0.25">
      <c r="E82307" s="71"/>
    </row>
    <row r="82308" spans="5:5" x14ac:dyDescent="0.25">
      <c r="E82308" s="71"/>
    </row>
    <row r="82309" spans="5:5" x14ac:dyDescent="0.25">
      <c r="E82309" s="71"/>
    </row>
    <row r="82310" spans="5:5" x14ac:dyDescent="0.25">
      <c r="E82310" s="71"/>
    </row>
    <row r="82311" spans="5:5" x14ac:dyDescent="0.25">
      <c r="E82311" s="71"/>
    </row>
    <row r="82312" spans="5:5" x14ac:dyDescent="0.25">
      <c r="E82312" s="71"/>
    </row>
    <row r="82313" spans="5:5" x14ac:dyDescent="0.25">
      <c r="E82313" s="71"/>
    </row>
    <row r="82314" spans="5:5" x14ac:dyDescent="0.25">
      <c r="E82314" s="71"/>
    </row>
    <row r="82315" spans="5:5" x14ac:dyDescent="0.25">
      <c r="E82315" s="71"/>
    </row>
    <row r="82316" spans="5:5" x14ac:dyDescent="0.25">
      <c r="E82316" s="71"/>
    </row>
    <row r="82317" spans="5:5" x14ac:dyDescent="0.25">
      <c r="E82317" s="71"/>
    </row>
    <row r="82318" spans="5:5" x14ac:dyDescent="0.25">
      <c r="E82318" s="71"/>
    </row>
    <row r="82319" spans="5:5" x14ac:dyDescent="0.25">
      <c r="E82319" s="71"/>
    </row>
    <row r="82320" spans="5:5" x14ac:dyDescent="0.25">
      <c r="E82320" s="71"/>
    </row>
    <row r="82321" spans="5:5" x14ac:dyDescent="0.25">
      <c r="E82321" s="71"/>
    </row>
    <row r="82322" spans="5:5" x14ac:dyDescent="0.25">
      <c r="E82322" s="71"/>
    </row>
    <row r="82323" spans="5:5" x14ac:dyDescent="0.25">
      <c r="E82323" s="71"/>
    </row>
    <row r="82324" spans="5:5" x14ac:dyDescent="0.25">
      <c r="E82324" s="71"/>
    </row>
    <row r="82325" spans="5:5" x14ac:dyDescent="0.25">
      <c r="E82325" s="71"/>
    </row>
    <row r="82326" spans="5:5" x14ac:dyDescent="0.25">
      <c r="E82326" s="71"/>
    </row>
    <row r="82327" spans="5:5" x14ac:dyDescent="0.25">
      <c r="E82327" s="71"/>
    </row>
    <row r="82328" spans="5:5" x14ac:dyDescent="0.25">
      <c r="E82328" s="71"/>
    </row>
    <row r="82329" spans="5:5" x14ac:dyDescent="0.25">
      <c r="E82329" s="71"/>
    </row>
    <row r="82330" spans="5:5" x14ac:dyDescent="0.25">
      <c r="E82330" s="71"/>
    </row>
    <row r="82331" spans="5:5" x14ac:dyDescent="0.25">
      <c r="E82331" s="71"/>
    </row>
    <row r="82332" spans="5:5" x14ac:dyDescent="0.25">
      <c r="E82332" s="71"/>
    </row>
    <row r="82333" spans="5:5" x14ac:dyDescent="0.25">
      <c r="E82333" s="71"/>
    </row>
    <row r="82334" spans="5:5" x14ac:dyDescent="0.25">
      <c r="E82334" s="71"/>
    </row>
    <row r="82335" spans="5:5" x14ac:dyDescent="0.25">
      <c r="E82335" s="71"/>
    </row>
    <row r="82336" spans="5:5" x14ac:dyDescent="0.25">
      <c r="E82336" s="71"/>
    </row>
    <row r="82337" spans="5:5" x14ac:dyDescent="0.25">
      <c r="E82337" s="71"/>
    </row>
    <row r="82338" spans="5:5" x14ac:dyDescent="0.25">
      <c r="E82338" s="71"/>
    </row>
    <row r="82339" spans="5:5" x14ac:dyDescent="0.25">
      <c r="E82339" s="71"/>
    </row>
    <row r="82340" spans="5:5" x14ac:dyDescent="0.25">
      <c r="E82340" s="71"/>
    </row>
    <row r="82341" spans="5:5" x14ac:dyDescent="0.25">
      <c r="E82341" s="71"/>
    </row>
    <row r="82342" spans="5:5" x14ac:dyDescent="0.25">
      <c r="E82342" s="71"/>
    </row>
    <row r="82343" spans="5:5" x14ac:dyDescent="0.25">
      <c r="E82343" s="71"/>
    </row>
    <row r="82344" spans="5:5" x14ac:dyDescent="0.25">
      <c r="E82344" s="71"/>
    </row>
    <row r="82345" spans="5:5" x14ac:dyDescent="0.25">
      <c r="E82345" s="71"/>
    </row>
    <row r="82346" spans="5:5" x14ac:dyDescent="0.25">
      <c r="E82346" s="71"/>
    </row>
    <row r="82347" spans="5:5" x14ac:dyDescent="0.25">
      <c r="E82347" s="71"/>
    </row>
    <row r="82348" spans="5:5" x14ac:dyDescent="0.25">
      <c r="E82348" s="71"/>
    </row>
    <row r="82349" spans="5:5" x14ac:dyDescent="0.25">
      <c r="E82349" s="71"/>
    </row>
    <row r="82350" spans="5:5" x14ac:dyDescent="0.25">
      <c r="E82350" s="71"/>
    </row>
    <row r="82351" spans="5:5" x14ac:dyDescent="0.25">
      <c r="E82351" s="71"/>
    </row>
    <row r="82352" spans="5:5" x14ac:dyDescent="0.25">
      <c r="E82352" s="71"/>
    </row>
    <row r="82353" spans="5:5" x14ac:dyDescent="0.25">
      <c r="E82353" s="71"/>
    </row>
    <row r="82354" spans="5:5" x14ac:dyDescent="0.25">
      <c r="E82354" s="71"/>
    </row>
    <row r="82355" spans="5:5" x14ac:dyDescent="0.25">
      <c r="E82355" s="71"/>
    </row>
    <row r="82356" spans="5:5" x14ac:dyDescent="0.25">
      <c r="E82356" s="71"/>
    </row>
    <row r="82357" spans="5:5" x14ac:dyDescent="0.25">
      <c r="E82357" s="71"/>
    </row>
    <row r="82358" spans="5:5" x14ac:dyDescent="0.25">
      <c r="E82358" s="71"/>
    </row>
    <row r="82359" spans="5:5" x14ac:dyDescent="0.25">
      <c r="E82359" s="71"/>
    </row>
    <row r="82360" spans="5:5" x14ac:dyDescent="0.25">
      <c r="E82360" s="71"/>
    </row>
    <row r="82361" spans="5:5" x14ac:dyDescent="0.25">
      <c r="E82361" s="71"/>
    </row>
    <row r="82362" spans="5:5" x14ac:dyDescent="0.25">
      <c r="E82362" s="71"/>
    </row>
    <row r="82363" spans="5:5" x14ac:dyDescent="0.25">
      <c r="E82363" s="71"/>
    </row>
    <row r="82364" spans="5:5" x14ac:dyDescent="0.25">
      <c r="E82364" s="71"/>
    </row>
    <row r="82365" spans="5:5" x14ac:dyDescent="0.25">
      <c r="E82365" s="71"/>
    </row>
    <row r="82366" spans="5:5" x14ac:dyDescent="0.25">
      <c r="E82366" s="71"/>
    </row>
    <row r="82367" spans="5:5" x14ac:dyDescent="0.25">
      <c r="E82367" s="71"/>
    </row>
    <row r="82368" spans="5:5" x14ac:dyDescent="0.25">
      <c r="E82368" s="71"/>
    </row>
    <row r="82369" spans="5:5" x14ac:dyDescent="0.25">
      <c r="E82369" s="71"/>
    </row>
    <row r="82370" spans="5:5" x14ac:dyDescent="0.25">
      <c r="E82370" s="71"/>
    </row>
    <row r="82371" spans="5:5" x14ac:dyDescent="0.25">
      <c r="E82371" s="71"/>
    </row>
    <row r="82372" spans="5:5" x14ac:dyDescent="0.25">
      <c r="E82372" s="71"/>
    </row>
    <row r="82373" spans="5:5" x14ac:dyDescent="0.25">
      <c r="E82373" s="71"/>
    </row>
    <row r="82374" spans="5:5" x14ac:dyDescent="0.25">
      <c r="E82374" s="71"/>
    </row>
    <row r="82375" spans="5:5" x14ac:dyDescent="0.25">
      <c r="E82375" s="71"/>
    </row>
    <row r="82376" spans="5:5" x14ac:dyDescent="0.25">
      <c r="E82376" s="71"/>
    </row>
    <row r="82377" spans="5:5" x14ac:dyDescent="0.25">
      <c r="E82377" s="71"/>
    </row>
    <row r="82378" spans="5:5" x14ac:dyDescent="0.25">
      <c r="E82378" s="71"/>
    </row>
    <row r="82379" spans="5:5" x14ac:dyDescent="0.25">
      <c r="E82379" s="71"/>
    </row>
    <row r="82380" spans="5:5" x14ac:dyDescent="0.25">
      <c r="E82380" s="71"/>
    </row>
    <row r="82381" spans="5:5" x14ac:dyDescent="0.25">
      <c r="E82381" s="71"/>
    </row>
    <row r="82382" spans="5:5" x14ac:dyDescent="0.25">
      <c r="E82382" s="71"/>
    </row>
    <row r="82383" spans="5:5" x14ac:dyDescent="0.25">
      <c r="E82383" s="71"/>
    </row>
    <row r="82384" spans="5:5" x14ac:dyDescent="0.25">
      <c r="E82384" s="71"/>
    </row>
    <row r="82385" spans="5:5" x14ac:dyDescent="0.25">
      <c r="E82385" s="71"/>
    </row>
    <row r="82386" spans="5:5" x14ac:dyDescent="0.25">
      <c r="E82386" s="71"/>
    </row>
    <row r="82387" spans="5:5" x14ac:dyDescent="0.25">
      <c r="E82387" s="71"/>
    </row>
    <row r="82388" spans="5:5" x14ac:dyDescent="0.25">
      <c r="E82388" s="71"/>
    </row>
    <row r="82389" spans="5:5" x14ac:dyDescent="0.25">
      <c r="E82389" s="71"/>
    </row>
    <row r="82390" spans="5:5" x14ac:dyDescent="0.25">
      <c r="E82390" s="71"/>
    </row>
    <row r="82391" spans="5:5" x14ac:dyDescent="0.25">
      <c r="E82391" s="71"/>
    </row>
    <row r="82392" spans="5:5" x14ac:dyDescent="0.25">
      <c r="E82392" s="71"/>
    </row>
    <row r="82393" spans="5:5" x14ac:dyDescent="0.25">
      <c r="E82393" s="71"/>
    </row>
    <row r="82394" spans="5:5" x14ac:dyDescent="0.25">
      <c r="E82394" s="71"/>
    </row>
    <row r="82395" spans="5:5" x14ac:dyDescent="0.25">
      <c r="E82395" s="71"/>
    </row>
    <row r="82396" spans="5:5" x14ac:dyDescent="0.25">
      <c r="E82396" s="71"/>
    </row>
    <row r="82397" spans="5:5" x14ac:dyDescent="0.25">
      <c r="E82397" s="71"/>
    </row>
    <row r="82398" spans="5:5" x14ac:dyDescent="0.25">
      <c r="E82398" s="71"/>
    </row>
    <row r="82399" spans="5:5" x14ac:dyDescent="0.25">
      <c r="E82399" s="71"/>
    </row>
    <row r="82400" spans="5:5" x14ac:dyDescent="0.25">
      <c r="E82400" s="71"/>
    </row>
    <row r="82401" spans="5:5" x14ac:dyDescent="0.25">
      <c r="E82401" s="71"/>
    </row>
    <row r="82402" spans="5:5" x14ac:dyDescent="0.25">
      <c r="E82402" s="71"/>
    </row>
    <row r="82403" spans="5:5" x14ac:dyDescent="0.25">
      <c r="E82403" s="71"/>
    </row>
    <row r="82404" spans="5:5" x14ac:dyDescent="0.25">
      <c r="E82404" s="71"/>
    </row>
    <row r="82405" spans="5:5" x14ac:dyDescent="0.25">
      <c r="E82405" s="71"/>
    </row>
    <row r="82406" spans="5:5" x14ac:dyDescent="0.25">
      <c r="E82406" s="71"/>
    </row>
    <row r="82407" spans="5:5" x14ac:dyDescent="0.25">
      <c r="E82407" s="71"/>
    </row>
    <row r="82408" spans="5:5" x14ac:dyDescent="0.25">
      <c r="E82408" s="71"/>
    </row>
    <row r="82409" spans="5:5" x14ac:dyDescent="0.25">
      <c r="E82409" s="71"/>
    </row>
    <row r="82410" spans="5:5" x14ac:dyDescent="0.25">
      <c r="E82410" s="71"/>
    </row>
    <row r="82411" spans="5:5" x14ac:dyDescent="0.25">
      <c r="E82411" s="71"/>
    </row>
    <row r="82412" spans="5:5" x14ac:dyDescent="0.25">
      <c r="E82412" s="71"/>
    </row>
    <row r="82413" spans="5:5" x14ac:dyDescent="0.25">
      <c r="E82413" s="71"/>
    </row>
    <row r="82414" spans="5:5" x14ac:dyDescent="0.25">
      <c r="E82414" s="71"/>
    </row>
    <row r="82415" spans="5:5" x14ac:dyDescent="0.25">
      <c r="E82415" s="71"/>
    </row>
    <row r="82416" spans="5:5" x14ac:dyDescent="0.25">
      <c r="E82416" s="71"/>
    </row>
    <row r="82417" spans="5:5" x14ac:dyDescent="0.25">
      <c r="E82417" s="71"/>
    </row>
    <row r="82418" spans="5:5" x14ac:dyDescent="0.25">
      <c r="E82418" s="71"/>
    </row>
    <row r="82419" spans="5:5" x14ac:dyDescent="0.25">
      <c r="E82419" s="71"/>
    </row>
    <row r="82420" spans="5:5" x14ac:dyDescent="0.25">
      <c r="E82420" s="71"/>
    </row>
    <row r="82421" spans="5:5" x14ac:dyDescent="0.25">
      <c r="E82421" s="71"/>
    </row>
    <row r="82422" spans="5:5" x14ac:dyDescent="0.25">
      <c r="E82422" s="71"/>
    </row>
    <row r="82423" spans="5:5" x14ac:dyDescent="0.25">
      <c r="E82423" s="71"/>
    </row>
    <row r="82424" spans="5:5" x14ac:dyDescent="0.25">
      <c r="E82424" s="71"/>
    </row>
    <row r="82425" spans="5:5" x14ac:dyDescent="0.25">
      <c r="E82425" s="71"/>
    </row>
    <row r="82426" spans="5:5" x14ac:dyDescent="0.25">
      <c r="E82426" s="71"/>
    </row>
    <row r="82427" spans="5:5" x14ac:dyDescent="0.25">
      <c r="E82427" s="71"/>
    </row>
    <row r="82428" spans="5:5" x14ac:dyDescent="0.25">
      <c r="E82428" s="71"/>
    </row>
    <row r="82429" spans="5:5" x14ac:dyDescent="0.25">
      <c r="E82429" s="71"/>
    </row>
    <row r="82430" spans="5:5" x14ac:dyDescent="0.25">
      <c r="E82430" s="71"/>
    </row>
    <row r="82431" spans="5:5" x14ac:dyDescent="0.25">
      <c r="E82431" s="71"/>
    </row>
    <row r="82432" spans="5:5" x14ac:dyDescent="0.25">
      <c r="E82432" s="71"/>
    </row>
    <row r="82433" spans="5:5" x14ac:dyDescent="0.25">
      <c r="E82433" s="71"/>
    </row>
    <row r="82434" spans="5:5" x14ac:dyDescent="0.25">
      <c r="E82434" s="71"/>
    </row>
    <row r="82435" spans="5:5" x14ac:dyDescent="0.25">
      <c r="E82435" s="71"/>
    </row>
    <row r="82436" spans="5:5" x14ac:dyDescent="0.25">
      <c r="E82436" s="71"/>
    </row>
    <row r="82437" spans="5:5" x14ac:dyDescent="0.25">
      <c r="E82437" s="71"/>
    </row>
    <row r="82438" spans="5:5" x14ac:dyDescent="0.25">
      <c r="E82438" s="71"/>
    </row>
    <row r="82439" spans="5:5" x14ac:dyDescent="0.25">
      <c r="E82439" s="71"/>
    </row>
    <row r="82440" spans="5:5" x14ac:dyDescent="0.25">
      <c r="E82440" s="71"/>
    </row>
    <row r="82441" spans="5:5" x14ac:dyDescent="0.25">
      <c r="E82441" s="71"/>
    </row>
    <row r="82442" spans="5:5" x14ac:dyDescent="0.25">
      <c r="E82442" s="71"/>
    </row>
    <row r="82443" spans="5:5" x14ac:dyDescent="0.25">
      <c r="E82443" s="71"/>
    </row>
    <row r="82444" spans="5:5" x14ac:dyDescent="0.25">
      <c r="E82444" s="71"/>
    </row>
    <row r="82445" spans="5:5" x14ac:dyDescent="0.25">
      <c r="E82445" s="71"/>
    </row>
    <row r="82446" spans="5:5" x14ac:dyDescent="0.25">
      <c r="E82446" s="71"/>
    </row>
    <row r="82447" spans="5:5" x14ac:dyDescent="0.25">
      <c r="E82447" s="71"/>
    </row>
    <row r="82448" spans="5:5" x14ac:dyDescent="0.25">
      <c r="E82448" s="71"/>
    </row>
    <row r="82449" spans="5:5" x14ac:dyDescent="0.25">
      <c r="E82449" s="71"/>
    </row>
    <row r="82450" spans="5:5" x14ac:dyDescent="0.25">
      <c r="E82450" s="71"/>
    </row>
    <row r="82451" spans="5:5" x14ac:dyDescent="0.25">
      <c r="E82451" s="71"/>
    </row>
    <row r="82452" spans="5:5" x14ac:dyDescent="0.25">
      <c r="E82452" s="71"/>
    </row>
    <row r="82453" spans="5:5" x14ac:dyDescent="0.25">
      <c r="E82453" s="71"/>
    </row>
    <row r="82454" spans="5:5" x14ac:dyDescent="0.25">
      <c r="E82454" s="71"/>
    </row>
    <row r="82455" spans="5:5" x14ac:dyDescent="0.25">
      <c r="E82455" s="71"/>
    </row>
    <row r="82456" spans="5:5" x14ac:dyDescent="0.25">
      <c r="E82456" s="71"/>
    </row>
    <row r="82457" spans="5:5" x14ac:dyDescent="0.25">
      <c r="E82457" s="71"/>
    </row>
    <row r="82458" spans="5:5" x14ac:dyDescent="0.25">
      <c r="E82458" s="71"/>
    </row>
    <row r="82459" spans="5:5" x14ac:dyDescent="0.25">
      <c r="E82459" s="71"/>
    </row>
    <row r="82460" spans="5:5" x14ac:dyDescent="0.25">
      <c r="E82460" s="71"/>
    </row>
    <row r="82461" spans="5:5" x14ac:dyDescent="0.25">
      <c r="E82461" s="71"/>
    </row>
    <row r="82462" spans="5:5" x14ac:dyDescent="0.25">
      <c r="E82462" s="71"/>
    </row>
    <row r="82463" spans="5:5" x14ac:dyDescent="0.25">
      <c r="E82463" s="71"/>
    </row>
    <row r="82464" spans="5:5" x14ac:dyDescent="0.25">
      <c r="E82464" s="71"/>
    </row>
    <row r="82465" spans="5:5" x14ac:dyDescent="0.25">
      <c r="E82465" s="71"/>
    </row>
    <row r="82466" spans="5:5" x14ac:dyDescent="0.25">
      <c r="E82466" s="71"/>
    </row>
    <row r="82467" spans="5:5" x14ac:dyDescent="0.25">
      <c r="E82467" s="71"/>
    </row>
    <row r="82468" spans="5:5" x14ac:dyDescent="0.25">
      <c r="E82468" s="71"/>
    </row>
    <row r="82469" spans="5:5" x14ac:dyDescent="0.25">
      <c r="E82469" s="71"/>
    </row>
    <row r="82470" spans="5:5" x14ac:dyDescent="0.25">
      <c r="E82470" s="71"/>
    </row>
    <row r="82471" spans="5:5" x14ac:dyDescent="0.25">
      <c r="E82471" s="71"/>
    </row>
    <row r="82472" spans="5:5" x14ac:dyDescent="0.25">
      <c r="E82472" s="71"/>
    </row>
    <row r="82473" spans="5:5" x14ac:dyDescent="0.25">
      <c r="E82473" s="71"/>
    </row>
    <row r="82474" spans="5:5" x14ac:dyDescent="0.25">
      <c r="E82474" s="71"/>
    </row>
    <row r="82475" spans="5:5" x14ac:dyDescent="0.25">
      <c r="E82475" s="71"/>
    </row>
    <row r="82476" spans="5:5" x14ac:dyDescent="0.25">
      <c r="E82476" s="71"/>
    </row>
    <row r="82477" spans="5:5" x14ac:dyDescent="0.25">
      <c r="E82477" s="71"/>
    </row>
    <row r="82478" spans="5:5" x14ac:dyDescent="0.25">
      <c r="E82478" s="71"/>
    </row>
    <row r="82479" spans="5:5" x14ac:dyDescent="0.25">
      <c r="E82479" s="71"/>
    </row>
    <row r="82480" spans="5:5" x14ac:dyDescent="0.25">
      <c r="E82480" s="71"/>
    </row>
    <row r="82481" spans="5:5" x14ac:dyDescent="0.25">
      <c r="E82481" s="71"/>
    </row>
    <row r="82482" spans="5:5" x14ac:dyDescent="0.25">
      <c r="E82482" s="71"/>
    </row>
    <row r="82483" spans="5:5" x14ac:dyDescent="0.25">
      <c r="E82483" s="71"/>
    </row>
    <row r="82484" spans="5:5" x14ac:dyDescent="0.25">
      <c r="E82484" s="71"/>
    </row>
    <row r="82485" spans="5:5" x14ac:dyDescent="0.25">
      <c r="E82485" s="71"/>
    </row>
    <row r="82486" spans="5:5" x14ac:dyDescent="0.25">
      <c r="E82486" s="71"/>
    </row>
    <row r="82487" spans="5:5" x14ac:dyDescent="0.25">
      <c r="E82487" s="71"/>
    </row>
    <row r="82488" spans="5:5" x14ac:dyDescent="0.25">
      <c r="E82488" s="71"/>
    </row>
    <row r="82489" spans="5:5" x14ac:dyDescent="0.25">
      <c r="E82489" s="71"/>
    </row>
    <row r="82490" spans="5:5" x14ac:dyDescent="0.25">
      <c r="E82490" s="71"/>
    </row>
    <row r="82491" spans="5:5" x14ac:dyDescent="0.25">
      <c r="E82491" s="71"/>
    </row>
    <row r="82492" spans="5:5" x14ac:dyDescent="0.25">
      <c r="E82492" s="71"/>
    </row>
    <row r="82493" spans="5:5" x14ac:dyDescent="0.25">
      <c r="E82493" s="71"/>
    </row>
    <row r="82494" spans="5:5" x14ac:dyDescent="0.25">
      <c r="E82494" s="71"/>
    </row>
    <row r="82495" spans="5:5" x14ac:dyDescent="0.25">
      <c r="E82495" s="71"/>
    </row>
    <row r="82496" spans="5:5" x14ac:dyDescent="0.25">
      <c r="E82496" s="71"/>
    </row>
    <row r="82497" spans="5:5" x14ac:dyDescent="0.25">
      <c r="E82497" s="71"/>
    </row>
    <row r="82498" spans="5:5" x14ac:dyDescent="0.25">
      <c r="E82498" s="71"/>
    </row>
    <row r="82499" spans="5:5" x14ac:dyDescent="0.25">
      <c r="E82499" s="71"/>
    </row>
    <row r="82500" spans="5:5" x14ac:dyDescent="0.25">
      <c r="E82500" s="71"/>
    </row>
    <row r="82501" spans="5:5" x14ac:dyDescent="0.25">
      <c r="E82501" s="71"/>
    </row>
    <row r="82502" spans="5:5" x14ac:dyDescent="0.25">
      <c r="E82502" s="71"/>
    </row>
    <row r="82503" spans="5:5" x14ac:dyDescent="0.25">
      <c r="E82503" s="71"/>
    </row>
    <row r="82504" spans="5:5" x14ac:dyDescent="0.25">
      <c r="E82504" s="71"/>
    </row>
    <row r="82505" spans="5:5" x14ac:dyDescent="0.25">
      <c r="E82505" s="71"/>
    </row>
    <row r="82506" spans="5:5" x14ac:dyDescent="0.25">
      <c r="E82506" s="71"/>
    </row>
    <row r="82507" spans="5:5" x14ac:dyDescent="0.25">
      <c r="E82507" s="71"/>
    </row>
    <row r="82508" spans="5:5" x14ac:dyDescent="0.25">
      <c r="E82508" s="71"/>
    </row>
    <row r="82509" spans="5:5" x14ac:dyDescent="0.25">
      <c r="E82509" s="71"/>
    </row>
    <row r="82510" spans="5:5" x14ac:dyDescent="0.25">
      <c r="E82510" s="71"/>
    </row>
    <row r="82511" spans="5:5" x14ac:dyDescent="0.25">
      <c r="E82511" s="71"/>
    </row>
    <row r="82512" spans="5:5" x14ac:dyDescent="0.25">
      <c r="E82512" s="71"/>
    </row>
    <row r="82513" spans="5:5" x14ac:dyDescent="0.25">
      <c r="E82513" s="71"/>
    </row>
    <row r="82514" spans="5:5" x14ac:dyDescent="0.25">
      <c r="E82514" s="71"/>
    </row>
    <row r="82515" spans="5:5" x14ac:dyDescent="0.25">
      <c r="E82515" s="71"/>
    </row>
    <row r="82516" spans="5:5" x14ac:dyDescent="0.25">
      <c r="E82516" s="71"/>
    </row>
    <row r="82517" spans="5:5" x14ac:dyDescent="0.25">
      <c r="E82517" s="71"/>
    </row>
    <row r="82518" spans="5:5" x14ac:dyDescent="0.25">
      <c r="E82518" s="71"/>
    </row>
    <row r="82519" spans="5:5" x14ac:dyDescent="0.25">
      <c r="E82519" s="71"/>
    </row>
    <row r="82520" spans="5:5" x14ac:dyDescent="0.25">
      <c r="E82520" s="71"/>
    </row>
    <row r="82521" spans="5:5" x14ac:dyDescent="0.25">
      <c r="E82521" s="71"/>
    </row>
    <row r="82522" spans="5:5" x14ac:dyDescent="0.25">
      <c r="E82522" s="71"/>
    </row>
    <row r="82523" spans="5:5" x14ac:dyDescent="0.25">
      <c r="E82523" s="71"/>
    </row>
    <row r="82524" spans="5:5" x14ac:dyDescent="0.25">
      <c r="E82524" s="71"/>
    </row>
    <row r="82525" spans="5:5" x14ac:dyDescent="0.25">
      <c r="E82525" s="71"/>
    </row>
    <row r="82526" spans="5:5" x14ac:dyDescent="0.25">
      <c r="E82526" s="71"/>
    </row>
    <row r="82527" spans="5:5" x14ac:dyDescent="0.25">
      <c r="E82527" s="71"/>
    </row>
    <row r="82528" spans="5:5" x14ac:dyDescent="0.25">
      <c r="E82528" s="71"/>
    </row>
    <row r="82529" spans="5:5" x14ac:dyDescent="0.25">
      <c r="E82529" s="71"/>
    </row>
    <row r="82530" spans="5:5" x14ac:dyDescent="0.25">
      <c r="E82530" s="71"/>
    </row>
    <row r="82531" spans="5:5" x14ac:dyDescent="0.25">
      <c r="E82531" s="71"/>
    </row>
    <row r="82532" spans="5:5" x14ac:dyDescent="0.25">
      <c r="E82532" s="71"/>
    </row>
    <row r="82533" spans="5:5" x14ac:dyDescent="0.25">
      <c r="E82533" s="71"/>
    </row>
    <row r="82534" spans="5:5" x14ac:dyDescent="0.25">
      <c r="E82534" s="71"/>
    </row>
    <row r="82535" spans="5:5" x14ac:dyDescent="0.25">
      <c r="E82535" s="71"/>
    </row>
    <row r="82536" spans="5:5" x14ac:dyDescent="0.25">
      <c r="E82536" s="71"/>
    </row>
    <row r="82537" spans="5:5" x14ac:dyDescent="0.25">
      <c r="E82537" s="71"/>
    </row>
    <row r="82538" spans="5:5" x14ac:dyDescent="0.25">
      <c r="E82538" s="71"/>
    </row>
    <row r="82539" spans="5:5" x14ac:dyDescent="0.25">
      <c r="E82539" s="71"/>
    </row>
    <row r="82540" spans="5:5" x14ac:dyDescent="0.25">
      <c r="E82540" s="71"/>
    </row>
    <row r="82541" spans="5:5" x14ac:dyDescent="0.25">
      <c r="E82541" s="71"/>
    </row>
    <row r="82542" spans="5:5" x14ac:dyDescent="0.25">
      <c r="E82542" s="71"/>
    </row>
    <row r="82543" spans="5:5" x14ac:dyDescent="0.25">
      <c r="E82543" s="71"/>
    </row>
    <row r="82544" spans="5:5" x14ac:dyDescent="0.25">
      <c r="E82544" s="71"/>
    </row>
    <row r="82545" spans="5:5" x14ac:dyDescent="0.25">
      <c r="E82545" s="71"/>
    </row>
    <row r="82546" spans="5:5" x14ac:dyDescent="0.25">
      <c r="E82546" s="71"/>
    </row>
    <row r="82547" spans="5:5" x14ac:dyDescent="0.25">
      <c r="E82547" s="71"/>
    </row>
    <row r="82548" spans="5:5" x14ac:dyDescent="0.25">
      <c r="E82548" s="71"/>
    </row>
    <row r="82549" spans="5:5" x14ac:dyDescent="0.25">
      <c r="E82549" s="71"/>
    </row>
    <row r="82550" spans="5:5" x14ac:dyDescent="0.25">
      <c r="E82550" s="71"/>
    </row>
    <row r="82551" spans="5:5" x14ac:dyDescent="0.25">
      <c r="E82551" s="71"/>
    </row>
    <row r="82552" spans="5:5" x14ac:dyDescent="0.25">
      <c r="E82552" s="71"/>
    </row>
    <row r="82553" spans="5:5" x14ac:dyDescent="0.25">
      <c r="E82553" s="71"/>
    </row>
    <row r="82554" spans="5:5" x14ac:dyDescent="0.25">
      <c r="E82554" s="71"/>
    </row>
    <row r="82555" spans="5:5" x14ac:dyDescent="0.25">
      <c r="E82555" s="71"/>
    </row>
    <row r="82556" spans="5:5" x14ac:dyDescent="0.25">
      <c r="E82556" s="71"/>
    </row>
    <row r="82557" spans="5:5" x14ac:dyDescent="0.25">
      <c r="E82557" s="71"/>
    </row>
    <row r="82558" spans="5:5" x14ac:dyDescent="0.25">
      <c r="E82558" s="71"/>
    </row>
    <row r="82559" spans="5:5" x14ac:dyDescent="0.25">
      <c r="E82559" s="71"/>
    </row>
    <row r="82560" spans="5:5" x14ac:dyDescent="0.25">
      <c r="E82560" s="71"/>
    </row>
    <row r="82561" spans="5:5" x14ac:dyDescent="0.25">
      <c r="E82561" s="71"/>
    </row>
    <row r="82562" spans="5:5" x14ac:dyDescent="0.25">
      <c r="E82562" s="71"/>
    </row>
    <row r="82563" spans="5:5" x14ac:dyDescent="0.25">
      <c r="E82563" s="71"/>
    </row>
    <row r="82564" spans="5:5" x14ac:dyDescent="0.25">
      <c r="E82564" s="71"/>
    </row>
    <row r="82565" spans="5:5" x14ac:dyDescent="0.25">
      <c r="E82565" s="71"/>
    </row>
    <row r="82566" spans="5:5" x14ac:dyDescent="0.25">
      <c r="E82566" s="71"/>
    </row>
    <row r="82567" spans="5:5" x14ac:dyDescent="0.25">
      <c r="E82567" s="71"/>
    </row>
    <row r="82568" spans="5:5" x14ac:dyDescent="0.25">
      <c r="E82568" s="71"/>
    </row>
    <row r="82569" spans="5:5" x14ac:dyDescent="0.25">
      <c r="E82569" s="71"/>
    </row>
    <row r="82570" spans="5:5" x14ac:dyDescent="0.25">
      <c r="E82570" s="71"/>
    </row>
    <row r="82571" spans="5:5" x14ac:dyDescent="0.25">
      <c r="E82571" s="71"/>
    </row>
    <row r="82572" spans="5:5" x14ac:dyDescent="0.25">
      <c r="E82572" s="71"/>
    </row>
    <row r="82573" spans="5:5" x14ac:dyDescent="0.25">
      <c r="E82573" s="71"/>
    </row>
    <row r="82574" spans="5:5" x14ac:dyDescent="0.25">
      <c r="E82574" s="71"/>
    </row>
    <row r="82575" spans="5:5" x14ac:dyDescent="0.25">
      <c r="E82575" s="71"/>
    </row>
    <row r="82576" spans="5:5" x14ac:dyDescent="0.25">
      <c r="E82576" s="71"/>
    </row>
    <row r="82577" spans="5:5" x14ac:dyDescent="0.25">
      <c r="E82577" s="71"/>
    </row>
    <row r="82578" spans="5:5" x14ac:dyDescent="0.25">
      <c r="E82578" s="71"/>
    </row>
    <row r="82579" spans="5:5" x14ac:dyDescent="0.25">
      <c r="E82579" s="71"/>
    </row>
    <row r="82580" spans="5:5" x14ac:dyDescent="0.25">
      <c r="E82580" s="71"/>
    </row>
    <row r="82581" spans="5:5" x14ac:dyDescent="0.25">
      <c r="E82581" s="71"/>
    </row>
    <row r="82582" spans="5:5" x14ac:dyDescent="0.25">
      <c r="E82582" s="71"/>
    </row>
    <row r="82583" spans="5:5" x14ac:dyDescent="0.25">
      <c r="E82583" s="71"/>
    </row>
    <row r="82584" spans="5:5" x14ac:dyDescent="0.25">
      <c r="E82584" s="71"/>
    </row>
    <row r="82585" spans="5:5" x14ac:dyDescent="0.25">
      <c r="E82585" s="71"/>
    </row>
    <row r="82586" spans="5:5" x14ac:dyDescent="0.25">
      <c r="E82586" s="71"/>
    </row>
    <row r="82587" spans="5:5" x14ac:dyDescent="0.25">
      <c r="E82587" s="71"/>
    </row>
    <row r="82588" spans="5:5" x14ac:dyDescent="0.25">
      <c r="E82588" s="71"/>
    </row>
    <row r="82589" spans="5:5" x14ac:dyDescent="0.25">
      <c r="E82589" s="71"/>
    </row>
    <row r="82590" spans="5:5" x14ac:dyDescent="0.25">
      <c r="E82590" s="71"/>
    </row>
    <row r="82591" spans="5:5" x14ac:dyDescent="0.25">
      <c r="E82591" s="71"/>
    </row>
    <row r="82592" spans="5:5" x14ac:dyDescent="0.25">
      <c r="E82592" s="71"/>
    </row>
    <row r="82593" spans="5:5" x14ac:dyDescent="0.25">
      <c r="E82593" s="71"/>
    </row>
    <row r="82594" spans="5:5" x14ac:dyDescent="0.25">
      <c r="E82594" s="71"/>
    </row>
    <row r="82595" spans="5:5" x14ac:dyDescent="0.25">
      <c r="E82595" s="71"/>
    </row>
    <row r="82596" spans="5:5" x14ac:dyDescent="0.25">
      <c r="E82596" s="71"/>
    </row>
    <row r="82597" spans="5:5" x14ac:dyDescent="0.25">
      <c r="E82597" s="71"/>
    </row>
    <row r="82598" spans="5:5" x14ac:dyDescent="0.25">
      <c r="E82598" s="71"/>
    </row>
    <row r="82599" spans="5:5" x14ac:dyDescent="0.25">
      <c r="E82599" s="71"/>
    </row>
    <row r="82600" spans="5:5" x14ac:dyDescent="0.25">
      <c r="E82600" s="71"/>
    </row>
    <row r="82601" spans="5:5" x14ac:dyDescent="0.25">
      <c r="E82601" s="71"/>
    </row>
    <row r="82602" spans="5:5" x14ac:dyDescent="0.25">
      <c r="E82602" s="71"/>
    </row>
    <row r="82603" spans="5:5" x14ac:dyDescent="0.25">
      <c r="E82603" s="71"/>
    </row>
    <row r="82604" spans="5:5" x14ac:dyDescent="0.25">
      <c r="E82604" s="71"/>
    </row>
    <row r="82605" spans="5:5" x14ac:dyDescent="0.25">
      <c r="E82605" s="71"/>
    </row>
    <row r="82606" spans="5:5" x14ac:dyDescent="0.25">
      <c r="E82606" s="71"/>
    </row>
    <row r="82607" spans="5:5" x14ac:dyDescent="0.25">
      <c r="E82607" s="71"/>
    </row>
    <row r="82608" spans="5:5" x14ac:dyDescent="0.25">
      <c r="E82608" s="71"/>
    </row>
    <row r="82609" spans="5:5" x14ac:dyDescent="0.25">
      <c r="E82609" s="71"/>
    </row>
    <row r="82610" spans="5:5" x14ac:dyDescent="0.25">
      <c r="E82610" s="71"/>
    </row>
    <row r="82611" spans="5:5" x14ac:dyDescent="0.25">
      <c r="E82611" s="71"/>
    </row>
    <row r="82612" spans="5:5" x14ac:dyDescent="0.25">
      <c r="E82612" s="71"/>
    </row>
    <row r="82613" spans="5:5" x14ac:dyDescent="0.25">
      <c r="E82613" s="71"/>
    </row>
    <row r="82614" spans="5:5" x14ac:dyDescent="0.25">
      <c r="E82614" s="71"/>
    </row>
    <row r="82615" spans="5:5" x14ac:dyDescent="0.25">
      <c r="E82615" s="71"/>
    </row>
    <row r="82616" spans="5:5" x14ac:dyDescent="0.25">
      <c r="E82616" s="71"/>
    </row>
    <row r="82617" spans="5:5" x14ac:dyDescent="0.25">
      <c r="E82617" s="71"/>
    </row>
    <row r="82618" spans="5:5" x14ac:dyDescent="0.25">
      <c r="E82618" s="71"/>
    </row>
    <row r="82619" spans="5:5" x14ac:dyDescent="0.25">
      <c r="E82619" s="71"/>
    </row>
    <row r="82620" spans="5:5" x14ac:dyDescent="0.25">
      <c r="E82620" s="71"/>
    </row>
    <row r="82621" spans="5:5" x14ac:dyDescent="0.25">
      <c r="E82621" s="71"/>
    </row>
    <row r="82622" spans="5:5" x14ac:dyDescent="0.25">
      <c r="E82622" s="71"/>
    </row>
    <row r="82623" spans="5:5" x14ac:dyDescent="0.25">
      <c r="E82623" s="71"/>
    </row>
    <row r="82624" spans="5:5" x14ac:dyDescent="0.25">
      <c r="E82624" s="71"/>
    </row>
    <row r="82625" spans="5:5" x14ac:dyDescent="0.25">
      <c r="E82625" s="71"/>
    </row>
    <row r="82626" spans="5:5" x14ac:dyDescent="0.25">
      <c r="E82626" s="71"/>
    </row>
    <row r="82627" spans="5:5" x14ac:dyDescent="0.25">
      <c r="E82627" s="71"/>
    </row>
    <row r="82628" spans="5:5" x14ac:dyDescent="0.25">
      <c r="E82628" s="71"/>
    </row>
    <row r="82629" spans="5:5" x14ac:dyDescent="0.25">
      <c r="E82629" s="71"/>
    </row>
    <row r="82630" spans="5:5" x14ac:dyDescent="0.25">
      <c r="E82630" s="71"/>
    </row>
    <row r="82631" spans="5:5" x14ac:dyDescent="0.25">
      <c r="E82631" s="71"/>
    </row>
    <row r="82632" spans="5:5" x14ac:dyDescent="0.25">
      <c r="E82632" s="71"/>
    </row>
    <row r="82633" spans="5:5" x14ac:dyDescent="0.25">
      <c r="E82633" s="71"/>
    </row>
    <row r="82634" spans="5:5" x14ac:dyDescent="0.25">
      <c r="E82634" s="71"/>
    </row>
    <row r="82635" spans="5:5" x14ac:dyDescent="0.25">
      <c r="E82635" s="71"/>
    </row>
    <row r="82636" spans="5:5" x14ac:dyDescent="0.25">
      <c r="E82636" s="71"/>
    </row>
    <row r="82637" spans="5:5" x14ac:dyDescent="0.25">
      <c r="E82637" s="71"/>
    </row>
    <row r="82638" spans="5:5" x14ac:dyDescent="0.25">
      <c r="E82638" s="71"/>
    </row>
    <row r="82639" spans="5:5" x14ac:dyDescent="0.25">
      <c r="E82639" s="71"/>
    </row>
    <row r="82640" spans="5:5" x14ac:dyDescent="0.25">
      <c r="E82640" s="71"/>
    </row>
    <row r="82641" spans="5:5" x14ac:dyDescent="0.25">
      <c r="E82641" s="71"/>
    </row>
    <row r="82642" spans="5:5" x14ac:dyDescent="0.25">
      <c r="E82642" s="71"/>
    </row>
    <row r="82643" spans="5:5" x14ac:dyDescent="0.25">
      <c r="E82643" s="71"/>
    </row>
    <row r="82644" spans="5:5" x14ac:dyDescent="0.25">
      <c r="E82644" s="71"/>
    </row>
    <row r="82645" spans="5:5" x14ac:dyDescent="0.25">
      <c r="E82645" s="71"/>
    </row>
    <row r="82646" spans="5:5" x14ac:dyDescent="0.25">
      <c r="E82646" s="71"/>
    </row>
    <row r="82647" spans="5:5" x14ac:dyDescent="0.25">
      <c r="E82647" s="71"/>
    </row>
    <row r="82648" spans="5:5" x14ac:dyDescent="0.25">
      <c r="E82648" s="71"/>
    </row>
    <row r="82649" spans="5:5" x14ac:dyDescent="0.25">
      <c r="E82649" s="71"/>
    </row>
    <row r="82650" spans="5:5" x14ac:dyDescent="0.25">
      <c r="E82650" s="71"/>
    </row>
    <row r="82651" spans="5:5" x14ac:dyDescent="0.25">
      <c r="E82651" s="71"/>
    </row>
    <row r="82652" spans="5:5" x14ac:dyDescent="0.25">
      <c r="E82652" s="71"/>
    </row>
    <row r="82653" spans="5:5" x14ac:dyDescent="0.25">
      <c r="E82653" s="71"/>
    </row>
    <row r="82654" spans="5:5" x14ac:dyDescent="0.25">
      <c r="E82654" s="71"/>
    </row>
    <row r="82655" spans="5:5" x14ac:dyDescent="0.25">
      <c r="E82655" s="71"/>
    </row>
    <row r="82656" spans="5:5" x14ac:dyDescent="0.25">
      <c r="E82656" s="71"/>
    </row>
    <row r="82657" spans="5:5" x14ac:dyDescent="0.25">
      <c r="E82657" s="71"/>
    </row>
    <row r="82658" spans="5:5" x14ac:dyDescent="0.25">
      <c r="E82658" s="71"/>
    </row>
    <row r="82659" spans="5:5" x14ac:dyDescent="0.25">
      <c r="E82659" s="71"/>
    </row>
    <row r="82660" spans="5:5" x14ac:dyDescent="0.25">
      <c r="E82660" s="71"/>
    </row>
    <row r="82661" spans="5:5" x14ac:dyDescent="0.25">
      <c r="E82661" s="71"/>
    </row>
    <row r="82662" spans="5:5" x14ac:dyDescent="0.25">
      <c r="E82662" s="71"/>
    </row>
    <row r="82663" spans="5:5" x14ac:dyDescent="0.25">
      <c r="E82663" s="71"/>
    </row>
    <row r="82664" spans="5:5" x14ac:dyDescent="0.25">
      <c r="E82664" s="71"/>
    </row>
    <row r="82665" spans="5:5" x14ac:dyDescent="0.25">
      <c r="E82665" s="71"/>
    </row>
    <row r="82666" spans="5:5" x14ac:dyDescent="0.25">
      <c r="E82666" s="71"/>
    </row>
    <row r="82667" spans="5:5" x14ac:dyDescent="0.25">
      <c r="E82667" s="71"/>
    </row>
    <row r="82668" spans="5:5" x14ac:dyDescent="0.25">
      <c r="E82668" s="71"/>
    </row>
    <row r="82669" spans="5:5" x14ac:dyDescent="0.25">
      <c r="E82669" s="71"/>
    </row>
    <row r="82670" spans="5:5" x14ac:dyDescent="0.25">
      <c r="E82670" s="71"/>
    </row>
    <row r="82671" spans="5:5" x14ac:dyDescent="0.25">
      <c r="E82671" s="71"/>
    </row>
    <row r="82672" spans="5:5" x14ac:dyDescent="0.25">
      <c r="E82672" s="71"/>
    </row>
    <row r="82673" spans="5:5" x14ac:dyDescent="0.25">
      <c r="E82673" s="71"/>
    </row>
    <row r="82674" spans="5:5" x14ac:dyDescent="0.25">
      <c r="E82674" s="71"/>
    </row>
    <row r="82675" spans="5:5" x14ac:dyDescent="0.25">
      <c r="E82675" s="71"/>
    </row>
    <row r="82676" spans="5:5" x14ac:dyDescent="0.25">
      <c r="E82676" s="71"/>
    </row>
    <row r="82677" spans="5:5" x14ac:dyDescent="0.25">
      <c r="E82677" s="71"/>
    </row>
    <row r="82678" spans="5:5" x14ac:dyDescent="0.25">
      <c r="E82678" s="71"/>
    </row>
    <row r="82679" spans="5:5" x14ac:dyDescent="0.25">
      <c r="E82679" s="71"/>
    </row>
    <row r="82680" spans="5:5" x14ac:dyDescent="0.25">
      <c r="E82680" s="71"/>
    </row>
    <row r="82681" spans="5:5" x14ac:dyDescent="0.25">
      <c r="E82681" s="71"/>
    </row>
    <row r="82682" spans="5:5" x14ac:dyDescent="0.25">
      <c r="E82682" s="71"/>
    </row>
    <row r="82683" spans="5:5" x14ac:dyDescent="0.25">
      <c r="E82683" s="71"/>
    </row>
    <row r="82684" spans="5:5" x14ac:dyDescent="0.25">
      <c r="E82684" s="71"/>
    </row>
    <row r="82685" spans="5:5" x14ac:dyDescent="0.25">
      <c r="E82685" s="71"/>
    </row>
    <row r="82686" spans="5:5" x14ac:dyDescent="0.25">
      <c r="E82686" s="71"/>
    </row>
    <row r="82687" spans="5:5" x14ac:dyDescent="0.25">
      <c r="E82687" s="71"/>
    </row>
    <row r="82688" spans="5:5" x14ac:dyDescent="0.25">
      <c r="E82688" s="71"/>
    </row>
    <row r="82689" spans="5:5" x14ac:dyDescent="0.25">
      <c r="E82689" s="71"/>
    </row>
    <row r="82690" spans="5:5" x14ac:dyDescent="0.25">
      <c r="E82690" s="71"/>
    </row>
    <row r="82691" spans="5:5" x14ac:dyDescent="0.25">
      <c r="E82691" s="71"/>
    </row>
    <row r="82692" spans="5:5" x14ac:dyDescent="0.25">
      <c r="E82692" s="71"/>
    </row>
    <row r="82693" spans="5:5" x14ac:dyDescent="0.25">
      <c r="E82693" s="71"/>
    </row>
    <row r="82694" spans="5:5" x14ac:dyDescent="0.25">
      <c r="E82694" s="71"/>
    </row>
    <row r="82695" spans="5:5" x14ac:dyDescent="0.25">
      <c r="E82695" s="71"/>
    </row>
    <row r="82696" spans="5:5" x14ac:dyDescent="0.25">
      <c r="E82696" s="71"/>
    </row>
    <row r="82697" spans="5:5" x14ac:dyDescent="0.25">
      <c r="E82697" s="71"/>
    </row>
    <row r="82698" spans="5:5" x14ac:dyDescent="0.25">
      <c r="E82698" s="71"/>
    </row>
    <row r="82699" spans="5:5" x14ac:dyDescent="0.25">
      <c r="E82699" s="71"/>
    </row>
    <row r="82700" spans="5:5" x14ac:dyDescent="0.25">
      <c r="E82700" s="71"/>
    </row>
    <row r="82701" spans="5:5" x14ac:dyDescent="0.25">
      <c r="E82701" s="71"/>
    </row>
    <row r="82702" spans="5:5" x14ac:dyDescent="0.25">
      <c r="E82702" s="71"/>
    </row>
    <row r="82703" spans="5:5" x14ac:dyDescent="0.25">
      <c r="E82703" s="71"/>
    </row>
    <row r="82704" spans="5:5" x14ac:dyDescent="0.25">
      <c r="E82704" s="71"/>
    </row>
    <row r="82705" spans="5:5" x14ac:dyDescent="0.25">
      <c r="E82705" s="71"/>
    </row>
    <row r="82706" spans="5:5" x14ac:dyDescent="0.25">
      <c r="E82706" s="71"/>
    </row>
    <row r="82707" spans="5:5" x14ac:dyDescent="0.25">
      <c r="E82707" s="71"/>
    </row>
    <row r="82708" spans="5:5" x14ac:dyDescent="0.25">
      <c r="E82708" s="71"/>
    </row>
    <row r="82709" spans="5:5" x14ac:dyDescent="0.25">
      <c r="E82709" s="71"/>
    </row>
    <row r="82710" spans="5:5" x14ac:dyDescent="0.25">
      <c r="E82710" s="71"/>
    </row>
    <row r="82711" spans="5:5" x14ac:dyDescent="0.25">
      <c r="E82711" s="71"/>
    </row>
    <row r="82712" spans="5:5" x14ac:dyDescent="0.25">
      <c r="E82712" s="71"/>
    </row>
    <row r="82713" spans="5:5" x14ac:dyDescent="0.25">
      <c r="E82713" s="71"/>
    </row>
    <row r="82714" spans="5:5" x14ac:dyDescent="0.25">
      <c r="E82714" s="71"/>
    </row>
    <row r="82715" spans="5:5" x14ac:dyDescent="0.25">
      <c r="E82715" s="71"/>
    </row>
    <row r="82716" spans="5:5" x14ac:dyDescent="0.25">
      <c r="E82716" s="71"/>
    </row>
    <row r="82717" spans="5:5" x14ac:dyDescent="0.25">
      <c r="E82717" s="71"/>
    </row>
    <row r="82718" spans="5:5" x14ac:dyDescent="0.25">
      <c r="E82718" s="71"/>
    </row>
    <row r="82719" spans="5:5" x14ac:dyDescent="0.25">
      <c r="E82719" s="71"/>
    </row>
    <row r="82720" spans="5:5" x14ac:dyDescent="0.25">
      <c r="E82720" s="71"/>
    </row>
    <row r="82721" spans="5:5" x14ac:dyDescent="0.25">
      <c r="E82721" s="71"/>
    </row>
    <row r="82722" spans="5:5" x14ac:dyDescent="0.25">
      <c r="E82722" s="71"/>
    </row>
    <row r="82723" spans="5:5" x14ac:dyDescent="0.25">
      <c r="E82723" s="71"/>
    </row>
    <row r="82724" spans="5:5" x14ac:dyDescent="0.25">
      <c r="E82724" s="71"/>
    </row>
    <row r="82725" spans="5:5" x14ac:dyDescent="0.25">
      <c r="E82725" s="71"/>
    </row>
    <row r="82726" spans="5:5" x14ac:dyDescent="0.25">
      <c r="E82726" s="71"/>
    </row>
    <row r="82727" spans="5:5" x14ac:dyDescent="0.25">
      <c r="E82727" s="71"/>
    </row>
    <row r="82728" spans="5:5" x14ac:dyDescent="0.25">
      <c r="E82728" s="71"/>
    </row>
    <row r="82729" spans="5:5" x14ac:dyDescent="0.25">
      <c r="E82729" s="71"/>
    </row>
    <row r="82730" spans="5:5" x14ac:dyDescent="0.25">
      <c r="E82730" s="71"/>
    </row>
    <row r="82731" spans="5:5" x14ac:dyDescent="0.25">
      <c r="E82731" s="71"/>
    </row>
    <row r="82732" spans="5:5" x14ac:dyDescent="0.25">
      <c r="E82732" s="71"/>
    </row>
    <row r="82733" spans="5:5" x14ac:dyDescent="0.25">
      <c r="E82733" s="71"/>
    </row>
    <row r="82734" spans="5:5" x14ac:dyDescent="0.25">
      <c r="E82734" s="71"/>
    </row>
    <row r="82735" spans="5:5" x14ac:dyDescent="0.25">
      <c r="E82735" s="71"/>
    </row>
    <row r="82736" spans="5:5" x14ac:dyDescent="0.25">
      <c r="E82736" s="71"/>
    </row>
    <row r="82737" spans="5:5" x14ac:dyDescent="0.25">
      <c r="E82737" s="71"/>
    </row>
    <row r="82738" spans="5:5" x14ac:dyDescent="0.25">
      <c r="E82738" s="71"/>
    </row>
    <row r="82739" spans="5:5" x14ac:dyDescent="0.25">
      <c r="E82739" s="71"/>
    </row>
    <row r="82740" spans="5:5" x14ac:dyDescent="0.25">
      <c r="E82740" s="71"/>
    </row>
    <row r="82741" spans="5:5" x14ac:dyDescent="0.25">
      <c r="E82741" s="71"/>
    </row>
    <row r="82742" spans="5:5" x14ac:dyDescent="0.25">
      <c r="E82742" s="71"/>
    </row>
    <row r="82743" spans="5:5" x14ac:dyDescent="0.25">
      <c r="E82743" s="71"/>
    </row>
    <row r="82744" spans="5:5" x14ac:dyDescent="0.25">
      <c r="E82744" s="71"/>
    </row>
    <row r="82745" spans="5:5" x14ac:dyDescent="0.25">
      <c r="E82745" s="71"/>
    </row>
    <row r="82746" spans="5:5" x14ac:dyDescent="0.25">
      <c r="E82746" s="71"/>
    </row>
    <row r="82747" spans="5:5" x14ac:dyDescent="0.25">
      <c r="E82747" s="71"/>
    </row>
    <row r="82748" spans="5:5" x14ac:dyDescent="0.25">
      <c r="E82748" s="71"/>
    </row>
    <row r="82749" spans="5:5" x14ac:dyDescent="0.25">
      <c r="E82749" s="71"/>
    </row>
    <row r="82750" spans="5:5" x14ac:dyDescent="0.25">
      <c r="E82750" s="71"/>
    </row>
    <row r="82751" spans="5:5" x14ac:dyDescent="0.25">
      <c r="E82751" s="71"/>
    </row>
    <row r="82752" spans="5:5" x14ac:dyDescent="0.25">
      <c r="E82752" s="71"/>
    </row>
    <row r="82753" spans="5:5" x14ac:dyDescent="0.25">
      <c r="E82753" s="71"/>
    </row>
    <row r="82754" spans="5:5" x14ac:dyDescent="0.25">
      <c r="E82754" s="71"/>
    </row>
    <row r="82755" spans="5:5" x14ac:dyDescent="0.25">
      <c r="E82755" s="71"/>
    </row>
    <row r="82756" spans="5:5" x14ac:dyDescent="0.25">
      <c r="E82756" s="71"/>
    </row>
    <row r="82757" spans="5:5" x14ac:dyDescent="0.25">
      <c r="E82757" s="71"/>
    </row>
    <row r="82758" spans="5:5" x14ac:dyDescent="0.25">
      <c r="E82758" s="71"/>
    </row>
    <row r="82759" spans="5:5" x14ac:dyDescent="0.25">
      <c r="E82759" s="71"/>
    </row>
    <row r="82760" spans="5:5" x14ac:dyDescent="0.25">
      <c r="E82760" s="71"/>
    </row>
    <row r="82761" spans="5:5" x14ac:dyDescent="0.25">
      <c r="E82761" s="71"/>
    </row>
    <row r="82762" spans="5:5" x14ac:dyDescent="0.25">
      <c r="E82762" s="71"/>
    </row>
    <row r="82763" spans="5:5" x14ac:dyDescent="0.25">
      <c r="E82763" s="71"/>
    </row>
    <row r="82764" spans="5:5" x14ac:dyDescent="0.25">
      <c r="E82764" s="71"/>
    </row>
    <row r="82765" spans="5:5" x14ac:dyDescent="0.25">
      <c r="E82765" s="71"/>
    </row>
    <row r="82766" spans="5:5" x14ac:dyDescent="0.25">
      <c r="E82766" s="71"/>
    </row>
    <row r="82767" spans="5:5" x14ac:dyDescent="0.25">
      <c r="E82767" s="71"/>
    </row>
    <row r="82768" spans="5:5" x14ac:dyDescent="0.25">
      <c r="E82768" s="71"/>
    </row>
    <row r="82769" spans="5:5" x14ac:dyDescent="0.25">
      <c r="E82769" s="71"/>
    </row>
    <row r="82770" spans="5:5" x14ac:dyDescent="0.25">
      <c r="E82770" s="71"/>
    </row>
    <row r="82771" spans="5:5" x14ac:dyDescent="0.25">
      <c r="E82771" s="71"/>
    </row>
    <row r="82772" spans="5:5" x14ac:dyDescent="0.25">
      <c r="E82772" s="71"/>
    </row>
    <row r="82773" spans="5:5" x14ac:dyDescent="0.25">
      <c r="E82773" s="71"/>
    </row>
    <row r="82774" spans="5:5" x14ac:dyDescent="0.25">
      <c r="E82774" s="71"/>
    </row>
    <row r="82775" spans="5:5" x14ac:dyDescent="0.25">
      <c r="E82775" s="71"/>
    </row>
    <row r="82776" spans="5:5" x14ac:dyDescent="0.25">
      <c r="E82776" s="71"/>
    </row>
    <row r="82777" spans="5:5" x14ac:dyDescent="0.25">
      <c r="E82777" s="71"/>
    </row>
    <row r="82778" spans="5:5" x14ac:dyDescent="0.25">
      <c r="E82778" s="71"/>
    </row>
    <row r="82779" spans="5:5" x14ac:dyDescent="0.25">
      <c r="E82779" s="71"/>
    </row>
    <row r="82780" spans="5:5" x14ac:dyDescent="0.25">
      <c r="E82780" s="71"/>
    </row>
    <row r="82781" spans="5:5" x14ac:dyDescent="0.25">
      <c r="E82781" s="71"/>
    </row>
    <row r="82782" spans="5:5" x14ac:dyDescent="0.25">
      <c r="E82782" s="71"/>
    </row>
    <row r="82783" spans="5:5" x14ac:dyDescent="0.25">
      <c r="E82783" s="71"/>
    </row>
    <row r="82784" spans="5:5" x14ac:dyDescent="0.25">
      <c r="E82784" s="71"/>
    </row>
    <row r="82785" spans="5:5" x14ac:dyDescent="0.25">
      <c r="E82785" s="71"/>
    </row>
    <row r="82786" spans="5:5" x14ac:dyDescent="0.25">
      <c r="E82786" s="71"/>
    </row>
    <row r="82787" spans="5:5" x14ac:dyDescent="0.25">
      <c r="E82787" s="71"/>
    </row>
    <row r="82788" spans="5:5" x14ac:dyDescent="0.25">
      <c r="E82788" s="71"/>
    </row>
    <row r="82789" spans="5:5" x14ac:dyDescent="0.25">
      <c r="E82789" s="71"/>
    </row>
    <row r="82790" spans="5:5" x14ac:dyDescent="0.25">
      <c r="E82790" s="71"/>
    </row>
    <row r="82791" spans="5:5" x14ac:dyDescent="0.25">
      <c r="E82791" s="71"/>
    </row>
    <row r="82792" spans="5:5" x14ac:dyDescent="0.25">
      <c r="E82792" s="71"/>
    </row>
    <row r="82793" spans="5:5" x14ac:dyDescent="0.25">
      <c r="E82793" s="71"/>
    </row>
    <row r="82794" spans="5:5" x14ac:dyDescent="0.25">
      <c r="E82794" s="71"/>
    </row>
    <row r="82795" spans="5:5" x14ac:dyDescent="0.25">
      <c r="E82795" s="71"/>
    </row>
    <row r="82796" spans="5:5" x14ac:dyDescent="0.25">
      <c r="E82796" s="71"/>
    </row>
    <row r="82797" spans="5:5" x14ac:dyDescent="0.25">
      <c r="E82797" s="71"/>
    </row>
    <row r="82798" spans="5:5" x14ac:dyDescent="0.25">
      <c r="E82798" s="71"/>
    </row>
    <row r="82799" spans="5:5" x14ac:dyDescent="0.25">
      <c r="E82799" s="71"/>
    </row>
    <row r="82800" spans="5:5" x14ac:dyDescent="0.25">
      <c r="E82800" s="71"/>
    </row>
    <row r="82801" spans="5:5" x14ac:dyDescent="0.25">
      <c r="E82801" s="71"/>
    </row>
    <row r="82802" spans="5:5" x14ac:dyDescent="0.25">
      <c r="E82802" s="71"/>
    </row>
    <row r="82803" spans="5:5" x14ac:dyDescent="0.25">
      <c r="E82803" s="71"/>
    </row>
    <row r="82804" spans="5:5" x14ac:dyDescent="0.25">
      <c r="E82804" s="71"/>
    </row>
    <row r="82805" spans="5:5" x14ac:dyDescent="0.25">
      <c r="E82805" s="71"/>
    </row>
    <row r="82806" spans="5:5" x14ac:dyDescent="0.25">
      <c r="E82806" s="71"/>
    </row>
    <row r="82807" spans="5:5" x14ac:dyDescent="0.25">
      <c r="E82807" s="71"/>
    </row>
    <row r="82808" spans="5:5" x14ac:dyDescent="0.25">
      <c r="E82808" s="71"/>
    </row>
    <row r="82809" spans="5:5" x14ac:dyDescent="0.25">
      <c r="E82809" s="71"/>
    </row>
    <row r="82810" spans="5:5" x14ac:dyDescent="0.25">
      <c r="E82810" s="71"/>
    </row>
    <row r="82811" spans="5:5" x14ac:dyDescent="0.25">
      <c r="E82811" s="71"/>
    </row>
    <row r="82812" spans="5:5" x14ac:dyDescent="0.25">
      <c r="E82812" s="71"/>
    </row>
    <row r="82813" spans="5:5" x14ac:dyDescent="0.25">
      <c r="E82813" s="71"/>
    </row>
    <row r="82814" spans="5:5" x14ac:dyDescent="0.25">
      <c r="E82814" s="71"/>
    </row>
    <row r="82815" spans="5:5" x14ac:dyDescent="0.25">
      <c r="E82815" s="71"/>
    </row>
    <row r="82816" spans="5:5" x14ac:dyDescent="0.25">
      <c r="E82816" s="71"/>
    </row>
    <row r="82817" spans="5:5" x14ac:dyDescent="0.25">
      <c r="E82817" s="71"/>
    </row>
    <row r="82818" spans="5:5" x14ac:dyDescent="0.25">
      <c r="E82818" s="71"/>
    </row>
    <row r="82819" spans="5:5" x14ac:dyDescent="0.25">
      <c r="E82819" s="71"/>
    </row>
    <row r="82820" spans="5:5" x14ac:dyDescent="0.25">
      <c r="E82820" s="71"/>
    </row>
    <row r="82821" spans="5:5" x14ac:dyDescent="0.25">
      <c r="E82821" s="71"/>
    </row>
    <row r="82822" spans="5:5" x14ac:dyDescent="0.25">
      <c r="E82822" s="71"/>
    </row>
    <row r="82823" spans="5:5" x14ac:dyDescent="0.25">
      <c r="E82823" s="71"/>
    </row>
    <row r="82824" spans="5:5" x14ac:dyDescent="0.25">
      <c r="E82824" s="71"/>
    </row>
    <row r="82825" spans="5:5" x14ac:dyDescent="0.25">
      <c r="E82825" s="71"/>
    </row>
    <row r="82826" spans="5:5" x14ac:dyDescent="0.25">
      <c r="E82826" s="71"/>
    </row>
    <row r="82827" spans="5:5" x14ac:dyDescent="0.25">
      <c r="E82827" s="71"/>
    </row>
    <row r="82828" spans="5:5" x14ac:dyDescent="0.25">
      <c r="E82828" s="71"/>
    </row>
    <row r="82829" spans="5:5" x14ac:dyDescent="0.25">
      <c r="E82829" s="71"/>
    </row>
    <row r="82830" spans="5:5" x14ac:dyDescent="0.25">
      <c r="E82830" s="71"/>
    </row>
    <row r="82831" spans="5:5" x14ac:dyDescent="0.25">
      <c r="E82831" s="71"/>
    </row>
    <row r="82832" spans="5:5" x14ac:dyDescent="0.25">
      <c r="E82832" s="71"/>
    </row>
    <row r="82833" spans="5:5" x14ac:dyDescent="0.25">
      <c r="E82833" s="71"/>
    </row>
    <row r="82834" spans="5:5" x14ac:dyDescent="0.25">
      <c r="E82834" s="71"/>
    </row>
    <row r="82835" spans="5:5" x14ac:dyDescent="0.25">
      <c r="E82835" s="71"/>
    </row>
    <row r="82836" spans="5:5" x14ac:dyDescent="0.25">
      <c r="E82836" s="71"/>
    </row>
    <row r="82837" spans="5:5" x14ac:dyDescent="0.25">
      <c r="E82837" s="71"/>
    </row>
    <row r="82838" spans="5:5" x14ac:dyDescent="0.25">
      <c r="E82838" s="71"/>
    </row>
    <row r="82839" spans="5:5" x14ac:dyDescent="0.25">
      <c r="E82839" s="71"/>
    </row>
    <row r="82840" spans="5:5" x14ac:dyDescent="0.25">
      <c r="E82840" s="71"/>
    </row>
    <row r="82841" spans="5:5" x14ac:dyDescent="0.25">
      <c r="E82841" s="71"/>
    </row>
    <row r="82842" spans="5:5" x14ac:dyDescent="0.25">
      <c r="E82842" s="71"/>
    </row>
    <row r="82843" spans="5:5" x14ac:dyDescent="0.25">
      <c r="E82843" s="71"/>
    </row>
    <row r="82844" spans="5:5" x14ac:dyDescent="0.25">
      <c r="E82844" s="71"/>
    </row>
    <row r="82845" spans="5:5" x14ac:dyDescent="0.25">
      <c r="E82845" s="71"/>
    </row>
    <row r="82846" spans="5:5" x14ac:dyDescent="0.25">
      <c r="E82846" s="71"/>
    </row>
    <row r="82847" spans="5:5" x14ac:dyDescent="0.25">
      <c r="E82847" s="71"/>
    </row>
    <row r="82848" spans="5:5" x14ac:dyDescent="0.25">
      <c r="E82848" s="71"/>
    </row>
    <row r="82849" spans="5:5" x14ac:dyDescent="0.25">
      <c r="E82849" s="71"/>
    </row>
    <row r="82850" spans="5:5" x14ac:dyDescent="0.25">
      <c r="E82850" s="71"/>
    </row>
    <row r="82851" spans="5:5" x14ac:dyDescent="0.25">
      <c r="E82851" s="71"/>
    </row>
    <row r="82852" spans="5:5" x14ac:dyDescent="0.25">
      <c r="E82852" s="71"/>
    </row>
    <row r="82853" spans="5:5" x14ac:dyDescent="0.25">
      <c r="E82853" s="71"/>
    </row>
    <row r="82854" spans="5:5" x14ac:dyDescent="0.25">
      <c r="E82854" s="71"/>
    </row>
    <row r="82855" spans="5:5" x14ac:dyDescent="0.25">
      <c r="E82855" s="71"/>
    </row>
    <row r="82856" spans="5:5" x14ac:dyDescent="0.25">
      <c r="E82856" s="71"/>
    </row>
    <row r="82857" spans="5:5" x14ac:dyDescent="0.25">
      <c r="E82857" s="71"/>
    </row>
    <row r="82858" spans="5:5" x14ac:dyDescent="0.25">
      <c r="E82858" s="71"/>
    </row>
    <row r="82859" spans="5:5" x14ac:dyDescent="0.25">
      <c r="E82859" s="71"/>
    </row>
    <row r="82860" spans="5:5" x14ac:dyDescent="0.25">
      <c r="E82860" s="71"/>
    </row>
    <row r="82861" spans="5:5" x14ac:dyDescent="0.25">
      <c r="E82861" s="71"/>
    </row>
    <row r="82862" spans="5:5" x14ac:dyDescent="0.25">
      <c r="E82862" s="71"/>
    </row>
    <row r="82863" spans="5:5" x14ac:dyDescent="0.25">
      <c r="E82863" s="71"/>
    </row>
    <row r="82864" spans="5:5" x14ac:dyDescent="0.25">
      <c r="E82864" s="71"/>
    </row>
    <row r="82865" spans="5:5" x14ac:dyDescent="0.25">
      <c r="E82865" s="71"/>
    </row>
    <row r="82866" spans="5:5" x14ac:dyDescent="0.25">
      <c r="E82866" s="71"/>
    </row>
    <row r="82867" spans="5:5" x14ac:dyDescent="0.25">
      <c r="E82867" s="71"/>
    </row>
    <row r="82868" spans="5:5" x14ac:dyDescent="0.25">
      <c r="E82868" s="71"/>
    </row>
    <row r="82869" spans="5:5" x14ac:dyDescent="0.25">
      <c r="E82869" s="71"/>
    </row>
    <row r="82870" spans="5:5" x14ac:dyDescent="0.25">
      <c r="E82870" s="71"/>
    </row>
    <row r="82871" spans="5:5" x14ac:dyDescent="0.25">
      <c r="E82871" s="71"/>
    </row>
    <row r="82872" spans="5:5" x14ac:dyDescent="0.25">
      <c r="E82872" s="71"/>
    </row>
    <row r="82873" spans="5:5" x14ac:dyDescent="0.25">
      <c r="E82873" s="71"/>
    </row>
    <row r="82874" spans="5:5" x14ac:dyDescent="0.25">
      <c r="E82874" s="71"/>
    </row>
    <row r="82875" spans="5:5" x14ac:dyDescent="0.25">
      <c r="E82875" s="71"/>
    </row>
    <row r="82876" spans="5:5" x14ac:dyDescent="0.25">
      <c r="E82876" s="71"/>
    </row>
    <row r="82877" spans="5:5" x14ac:dyDescent="0.25">
      <c r="E82877" s="71"/>
    </row>
    <row r="82878" spans="5:5" x14ac:dyDescent="0.25">
      <c r="E82878" s="71"/>
    </row>
    <row r="82879" spans="5:5" x14ac:dyDescent="0.25">
      <c r="E82879" s="71"/>
    </row>
    <row r="82880" spans="5:5" x14ac:dyDescent="0.25">
      <c r="E82880" s="71"/>
    </row>
    <row r="82881" spans="5:5" x14ac:dyDescent="0.25">
      <c r="E82881" s="71"/>
    </row>
    <row r="82882" spans="5:5" x14ac:dyDescent="0.25">
      <c r="E82882" s="71"/>
    </row>
    <row r="82883" spans="5:5" x14ac:dyDescent="0.25">
      <c r="E82883" s="71"/>
    </row>
    <row r="82884" spans="5:5" x14ac:dyDescent="0.25">
      <c r="E82884" s="71"/>
    </row>
    <row r="82885" spans="5:5" x14ac:dyDescent="0.25">
      <c r="E82885" s="71"/>
    </row>
    <row r="82886" spans="5:5" x14ac:dyDescent="0.25">
      <c r="E82886" s="71"/>
    </row>
    <row r="82887" spans="5:5" x14ac:dyDescent="0.25">
      <c r="E82887" s="71"/>
    </row>
    <row r="82888" spans="5:5" x14ac:dyDescent="0.25">
      <c r="E82888" s="71"/>
    </row>
    <row r="82889" spans="5:5" x14ac:dyDescent="0.25">
      <c r="E82889" s="71"/>
    </row>
    <row r="82890" spans="5:5" x14ac:dyDescent="0.25">
      <c r="E82890" s="71"/>
    </row>
    <row r="82891" spans="5:5" x14ac:dyDescent="0.25">
      <c r="E82891" s="71"/>
    </row>
    <row r="82892" spans="5:5" x14ac:dyDescent="0.25">
      <c r="E82892" s="71"/>
    </row>
    <row r="82893" spans="5:5" x14ac:dyDescent="0.25">
      <c r="E82893" s="71"/>
    </row>
    <row r="82894" spans="5:5" x14ac:dyDescent="0.25">
      <c r="E82894" s="71"/>
    </row>
    <row r="82895" spans="5:5" x14ac:dyDescent="0.25">
      <c r="E82895" s="71"/>
    </row>
    <row r="82896" spans="5:5" x14ac:dyDescent="0.25">
      <c r="E82896" s="71"/>
    </row>
    <row r="82897" spans="5:5" x14ac:dyDescent="0.25">
      <c r="E82897" s="71"/>
    </row>
    <row r="82898" spans="5:5" x14ac:dyDescent="0.25">
      <c r="E82898" s="71"/>
    </row>
    <row r="82899" spans="5:5" x14ac:dyDescent="0.25">
      <c r="E82899" s="71"/>
    </row>
    <row r="82900" spans="5:5" x14ac:dyDescent="0.25">
      <c r="E82900" s="71"/>
    </row>
    <row r="82901" spans="5:5" x14ac:dyDescent="0.25">
      <c r="E82901" s="71"/>
    </row>
    <row r="82902" spans="5:5" x14ac:dyDescent="0.25">
      <c r="E82902" s="71"/>
    </row>
    <row r="82903" spans="5:5" x14ac:dyDescent="0.25">
      <c r="E82903" s="71"/>
    </row>
    <row r="82904" spans="5:5" x14ac:dyDescent="0.25">
      <c r="E82904" s="71"/>
    </row>
    <row r="82905" spans="5:5" x14ac:dyDescent="0.25">
      <c r="E82905" s="71"/>
    </row>
    <row r="82906" spans="5:5" x14ac:dyDescent="0.25">
      <c r="E82906" s="71"/>
    </row>
    <row r="82907" spans="5:5" x14ac:dyDescent="0.25">
      <c r="E82907" s="71"/>
    </row>
    <row r="82908" spans="5:5" x14ac:dyDescent="0.25">
      <c r="E82908" s="71"/>
    </row>
    <row r="82909" spans="5:5" x14ac:dyDescent="0.25">
      <c r="E82909" s="71"/>
    </row>
    <row r="82910" spans="5:5" x14ac:dyDescent="0.25">
      <c r="E82910" s="71"/>
    </row>
    <row r="82911" spans="5:5" x14ac:dyDescent="0.25">
      <c r="E82911" s="71"/>
    </row>
    <row r="82912" spans="5:5" x14ac:dyDescent="0.25">
      <c r="E82912" s="71"/>
    </row>
    <row r="82913" spans="5:5" x14ac:dyDescent="0.25">
      <c r="E82913" s="71"/>
    </row>
    <row r="82914" spans="5:5" x14ac:dyDescent="0.25">
      <c r="E82914" s="71"/>
    </row>
    <row r="82915" spans="5:5" x14ac:dyDescent="0.25">
      <c r="E82915" s="71"/>
    </row>
    <row r="82916" spans="5:5" x14ac:dyDescent="0.25">
      <c r="E82916" s="71"/>
    </row>
    <row r="82917" spans="5:5" x14ac:dyDescent="0.25">
      <c r="E82917" s="71"/>
    </row>
    <row r="82918" spans="5:5" x14ac:dyDescent="0.25">
      <c r="E82918" s="71"/>
    </row>
    <row r="82919" spans="5:5" x14ac:dyDescent="0.25">
      <c r="E82919" s="71"/>
    </row>
    <row r="82920" spans="5:5" x14ac:dyDescent="0.25">
      <c r="E82920" s="71"/>
    </row>
    <row r="82921" spans="5:5" x14ac:dyDescent="0.25">
      <c r="E82921" s="71"/>
    </row>
    <row r="82922" spans="5:5" x14ac:dyDescent="0.25">
      <c r="E82922" s="71"/>
    </row>
    <row r="82923" spans="5:5" x14ac:dyDescent="0.25">
      <c r="E82923" s="71"/>
    </row>
    <row r="82924" spans="5:5" x14ac:dyDescent="0.25">
      <c r="E82924" s="71"/>
    </row>
    <row r="82925" spans="5:5" x14ac:dyDescent="0.25">
      <c r="E82925" s="71"/>
    </row>
    <row r="82926" spans="5:5" x14ac:dyDescent="0.25">
      <c r="E82926" s="71"/>
    </row>
    <row r="82927" spans="5:5" x14ac:dyDescent="0.25">
      <c r="E82927" s="71"/>
    </row>
    <row r="82928" spans="5:5" x14ac:dyDescent="0.25">
      <c r="E82928" s="71"/>
    </row>
    <row r="82929" spans="5:5" x14ac:dyDescent="0.25">
      <c r="E82929" s="71"/>
    </row>
    <row r="82930" spans="5:5" x14ac:dyDescent="0.25">
      <c r="E82930" s="71"/>
    </row>
    <row r="82931" spans="5:5" x14ac:dyDescent="0.25">
      <c r="E82931" s="71"/>
    </row>
    <row r="82932" spans="5:5" x14ac:dyDescent="0.25">
      <c r="E82932" s="71"/>
    </row>
    <row r="82933" spans="5:5" x14ac:dyDescent="0.25">
      <c r="E82933" s="71"/>
    </row>
    <row r="82934" spans="5:5" x14ac:dyDescent="0.25">
      <c r="E82934" s="71"/>
    </row>
    <row r="82935" spans="5:5" x14ac:dyDescent="0.25">
      <c r="E82935" s="71"/>
    </row>
    <row r="82936" spans="5:5" x14ac:dyDescent="0.25">
      <c r="E82936" s="71"/>
    </row>
    <row r="82937" spans="5:5" x14ac:dyDescent="0.25">
      <c r="E82937" s="71"/>
    </row>
    <row r="82938" spans="5:5" x14ac:dyDescent="0.25">
      <c r="E82938" s="71"/>
    </row>
    <row r="82939" spans="5:5" x14ac:dyDescent="0.25">
      <c r="E82939" s="71"/>
    </row>
    <row r="82940" spans="5:5" x14ac:dyDescent="0.25">
      <c r="E82940" s="71"/>
    </row>
    <row r="82941" spans="5:5" x14ac:dyDescent="0.25">
      <c r="E82941" s="71"/>
    </row>
    <row r="82942" spans="5:5" x14ac:dyDescent="0.25">
      <c r="E82942" s="71"/>
    </row>
    <row r="82943" spans="5:5" x14ac:dyDescent="0.25">
      <c r="E82943" s="71"/>
    </row>
    <row r="82944" spans="5:5" x14ac:dyDescent="0.25">
      <c r="E82944" s="71"/>
    </row>
    <row r="82945" spans="5:5" x14ac:dyDescent="0.25">
      <c r="E82945" s="71"/>
    </row>
    <row r="82946" spans="5:5" x14ac:dyDescent="0.25">
      <c r="E82946" s="71"/>
    </row>
    <row r="82947" spans="5:5" x14ac:dyDescent="0.25">
      <c r="E82947" s="71"/>
    </row>
    <row r="82948" spans="5:5" x14ac:dyDescent="0.25">
      <c r="E82948" s="71"/>
    </row>
    <row r="82949" spans="5:5" x14ac:dyDescent="0.25">
      <c r="E82949" s="71"/>
    </row>
    <row r="82950" spans="5:5" x14ac:dyDescent="0.25">
      <c r="E82950" s="71"/>
    </row>
    <row r="82951" spans="5:5" x14ac:dyDescent="0.25">
      <c r="E82951" s="71"/>
    </row>
    <row r="82952" spans="5:5" x14ac:dyDescent="0.25">
      <c r="E82952" s="71"/>
    </row>
    <row r="82953" spans="5:5" x14ac:dyDescent="0.25">
      <c r="E82953" s="71"/>
    </row>
    <row r="82954" spans="5:5" x14ac:dyDescent="0.25">
      <c r="E82954" s="71"/>
    </row>
    <row r="82955" spans="5:5" x14ac:dyDescent="0.25">
      <c r="E82955" s="71"/>
    </row>
    <row r="82956" spans="5:5" x14ac:dyDescent="0.25">
      <c r="E82956" s="71"/>
    </row>
    <row r="82957" spans="5:5" x14ac:dyDescent="0.25">
      <c r="E82957" s="71"/>
    </row>
    <row r="82958" spans="5:5" x14ac:dyDescent="0.25">
      <c r="E82958" s="71"/>
    </row>
    <row r="82959" spans="5:5" x14ac:dyDescent="0.25">
      <c r="E82959" s="71"/>
    </row>
    <row r="82960" spans="5:5" x14ac:dyDescent="0.25">
      <c r="E82960" s="71"/>
    </row>
    <row r="82961" spans="5:5" x14ac:dyDescent="0.25">
      <c r="E82961" s="71"/>
    </row>
    <row r="82962" spans="5:5" x14ac:dyDescent="0.25">
      <c r="E82962" s="71"/>
    </row>
    <row r="82963" spans="5:5" x14ac:dyDescent="0.25">
      <c r="E82963" s="71"/>
    </row>
    <row r="82964" spans="5:5" x14ac:dyDescent="0.25">
      <c r="E82964" s="71"/>
    </row>
    <row r="82965" spans="5:5" x14ac:dyDescent="0.25">
      <c r="E82965" s="71"/>
    </row>
    <row r="82966" spans="5:5" x14ac:dyDescent="0.25">
      <c r="E82966" s="71"/>
    </row>
    <row r="82967" spans="5:5" x14ac:dyDescent="0.25">
      <c r="E82967" s="71"/>
    </row>
    <row r="82968" spans="5:5" x14ac:dyDescent="0.25">
      <c r="E82968" s="71"/>
    </row>
    <row r="82969" spans="5:5" x14ac:dyDescent="0.25">
      <c r="E82969" s="71"/>
    </row>
    <row r="82970" spans="5:5" x14ac:dyDescent="0.25">
      <c r="E82970" s="71"/>
    </row>
    <row r="82971" spans="5:5" x14ac:dyDescent="0.25">
      <c r="E82971" s="71"/>
    </row>
    <row r="82972" spans="5:5" x14ac:dyDescent="0.25">
      <c r="E82972" s="71"/>
    </row>
    <row r="82973" spans="5:5" x14ac:dyDescent="0.25">
      <c r="E82973" s="71"/>
    </row>
    <row r="82974" spans="5:5" x14ac:dyDescent="0.25">
      <c r="E82974" s="71"/>
    </row>
    <row r="82975" spans="5:5" x14ac:dyDescent="0.25">
      <c r="E82975" s="71"/>
    </row>
    <row r="82976" spans="5:5" x14ac:dyDescent="0.25">
      <c r="E82976" s="71"/>
    </row>
    <row r="82977" spans="5:5" x14ac:dyDescent="0.25">
      <c r="E82977" s="71"/>
    </row>
    <row r="82978" spans="5:5" x14ac:dyDescent="0.25">
      <c r="E82978" s="71"/>
    </row>
    <row r="82979" spans="5:5" x14ac:dyDescent="0.25">
      <c r="E82979" s="71"/>
    </row>
    <row r="82980" spans="5:5" x14ac:dyDescent="0.25">
      <c r="E82980" s="71"/>
    </row>
    <row r="82981" spans="5:5" x14ac:dyDescent="0.25">
      <c r="E82981" s="71"/>
    </row>
    <row r="82982" spans="5:5" x14ac:dyDescent="0.25">
      <c r="E82982" s="71"/>
    </row>
    <row r="82983" spans="5:5" x14ac:dyDescent="0.25">
      <c r="E82983" s="71"/>
    </row>
    <row r="82984" spans="5:5" x14ac:dyDescent="0.25">
      <c r="E82984" s="71"/>
    </row>
    <row r="82985" spans="5:5" x14ac:dyDescent="0.25">
      <c r="E82985" s="71"/>
    </row>
    <row r="82986" spans="5:5" x14ac:dyDescent="0.25">
      <c r="E82986" s="71"/>
    </row>
    <row r="82987" spans="5:5" x14ac:dyDescent="0.25">
      <c r="E82987" s="71"/>
    </row>
    <row r="82988" spans="5:5" x14ac:dyDescent="0.25">
      <c r="E82988" s="71"/>
    </row>
    <row r="82989" spans="5:5" x14ac:dyDescent="0.25">
      <c r="E82989" s="71"/>
    </row>
    <row r="82990" spans="5:5" x14ac:dyDescent="0.25">
      <c r="E82990" s="71"/>
    </row>
    <row r="82991" spans="5:5" x14ac:dyDescent="0.25">
      <c r="E82991" s="71"/>
    </row>
    <row r="82992" spans="5:5" x14ac:dyDescent="0.25">
      <c r="E82992" s="71"/>
    </row>
    <row r="82993" spans="5:5" x14ac:dyDescent="0.25">
      <c r="E82993" s="71"/>
    </row>
    <row r="82994" spans="5:5" x14ac:dyDescent="0.25">
      <c r="E82994" s="71"/>
    </row>
    <row r="82995" spans="5:5" x14ac:dyDescent="0.25">
      <c r="E82995" s="71"/>
    </row>
    <row r="82996" spans="5:5" x14ac:dyDescent="0.25">
      <c r="E82996" s="71"/>
    </row>
    <row r="82997" spans="5:5" x14ac:dyDescent="0.25">
      <c r="E82997" s="71"/>
    </row>
    <row r="82998" spans="5:5" x14ac:dyDescent="0.25">
      <c r="E82998" s="71"/>
    </row>
    <row r="82999" spans="5:5" x14ac:dyDescent="0.25">
      <c r="E82999" s="71"/>
    </row>
    <row r="83000" spans="5:5" x14ac:dyDescent="0.25">
      <c r="E83000" s="71"/>
    </row>
    <row r="83001" spans="5:5" x14ac:dyDescent="0.25">
      <c r="E83001" s="71"/>
    </row>
    <row r="83002" spans="5:5" x14ac:dyDescent="0.25">
      <c r="E83002" s="71"/>
    </row>
    <row r="83003" spans="5:5" x14ac:dyDescent="0.25">
      <c r="E83003" s="71"/>
    </row>
    <row r="83004" spans="5:5" x14ac:dyDescent="0.25">
      <c r="E83004" s="71"/>
    </row>
    <row r="83005" spans="5:5" x14ac:dyDescent="0.25">
      <c r="E83005" s="71"/>
    </row>
    <row r="83006" spans="5:5" x14ac:dyDescent="0.25">
      <c r="E83006" s="71"/>
    </row>
    <row r="83007" spans="5:5" x14ac:dyDescent="0.25">
      <c r="E83007" s="71"/>
    </row>
    <row r="83008" spans="5:5" x14ac:dyDescent="0.25">
      <c r="E83008" s="71"/>
    </row>
    <row r="83009" spans="5:5" x14ac:dyDescent="0.25">
      <c r="E83009" s="71"/>
    </row>
    <row r="83010" spans="5:5" x14ac:dyDescent="0.25">
      <c r="E83010" s="71"/>
    </row>
    <row r="83011" spans="5:5" x14ac:dyDescent="0.25">
      <c r="E83011" s="71"/>
    </row>
    <row r="83012" spans="5:5" x14ac:dyDescent="0.25">
      <c r="E83012" s="71"/>
    </row>
    <row r="83013" spans="5:5" x14ac:dyDescent="0.25">
      <c r="E83013" s="71"/>
    </row>
    <row r="83014" spans="5:5" x14ac:dyDescent="0.25">
      <c r="E83014" s="71"/>
    </row>
    <row r="83015" spans="5:5" x14ac:dyDescent="0.25">
      <c r="E83015" s="71"/>
    </row>
    <row r="83016" spans="5:5" x14ac:dyDescent="0.25">
      <c r="E83016" s="71"/>
    </row>
    <row r="83017" spans="5:5" x14ac:dyDescent="0.25">
      <c r="E83017" s="71"/>
    </row>
    <row r="83018" spans="5:5" x14ac:dyDescent="0.25">
      <c r="E83018" s="71"/>
    </row>
    <row r="83019" spans="5:5" x14ac:dyDescent="0.25">
      <c r="E83019" s="71"/>
    </row>
    <row r="83020" spans="5:5" x14ac:dyDescent="0.25">
      <c r="E83020" s="71"/>
    </row>
    <row r="83021" spans="5:5" x14ac:dyDescent="0.25">
      <c r="E83021" s="71"/>
    </row>
    <row r="83022" spans="5:5" x14ac:dyDescent="0.25">
      <c r="E83022" s="71"/>
    </row>
    <row r="83023" spans="5:5" x14ac:dyDescent="0.25">
      <c r="E83023" s="71"/>
    </row>
    <row r="83024" spans="5:5" x14ac:dyDescent="0.25">
      <c r="E83024" s="71"/>
    </row>
    <row r="83025" spans="5:5" x14ac:dyDescent="0.25">
      <c r="E83025" s="71"/>
    </row>
    <row r="83026" spans="5:5" x14ac:dyDescent="0.25">
      <c r="E83026" s="71"/>
    </row>
    <row r="83027" spans="5:5" x14ac:dyDescent="0.25">
      <c r="E83027" s="71"/>
    </row>
    <row r="83028" spans="5:5" x14ac:dyDescent="0.25">
      <c r="E83028" s="71"/>
    </row>
    <row r="83029" spans="5:5" x14ac:dyDescent="0.25">
      <c r="E83029" s="71"/>
    </row>
    <row r="83030" spans="5:5" x14ac:dyDescent="0.25">
      <c r="E83030" s="71"/>
    </row>
    <row r="83031" spans="5:5" x14ac:dyDescent="0.25">
      <c r="E83031" s="71"/>
    </row>
    <row r="83032" spans="5:5" x14ac:dyDescent="0.25">
      <c r="E83032" s="71"/>
    </row>
    <row r="83033" spans="5:5" x14ac:dyDescent="0.25">
      <c r="E83033" s="71"/>
    </row>
    <row r="83034" spans="5:5" x14ac:dyDescent="0.25">
      <c r="E83034" s="71"/>
    </row>
    <row r="83035" spans="5:5" x14ac:dyDescent="0.25">
      <c r="E83035" s="71"/>
    </row>
    <row r="83036" spans="5:5" x14ac:dyDescent="0.25">
      <c r="E83036" s="71"/>
    </row>
    <row r="83037" spans="5:5" x14ac:dyDescent="0.25">
      <c r="E83037" s="71"/>
    </row>
    <row r="83038" spans="5:5" x14ac:dyDescent="0.25">
      <c r="E83038" s="71"/>
    </row>
    <row r="83039" spans="5:5" x14ac:dyDescent="0.25">
      <c r="E83039" s="71"/>
    </row>
    <row r="83040" spans="5:5" x14ac:dyDescent="0.25">
      <c r="E83040" s="71"/>
    </row>
    <row r="83041" spans="5:5" x14ac:dyDescent="0.25">
      <c r="E83041" s="71"/>
    </row>
    <row r="83042" spans="5:5" x14ac:dyDescent="0.25">
      <c r="E83042" s="71"/>
    </row>
    <row r="83043" spans="5:5" x14ac:dyDescent="0.25">
      <c r="E83043" s="71"/>
    </row>
    <row r="83044" spans="5:5" x14ac:dyDescent="0.25">
      <c r="E83044" s="71"/>
    </row>
    <row r="83045" spans="5:5" x14ac:dyDescent="0.25">
      <c r="E83045" s="71"/>
    </row>
    <row r="83046" spans="5:5" x14ac:dyDescent="0.25">
      <c r="E83046" s="71"/>
    </row>
    <row r="83047" spans="5:5" x14ac:dyDescent="0.25">
      <c r="E83047" s="71"/>
    </row>
    <row r="83048" spans="5:5" x14ac:dyDescent="0.25">
      <c r="E83048" s="71"/>
    </row>
    <row r="83049" spans="5:5" x14ac:dyDescent="0.25">
      <c r="E83049" s="71"/>
    </row>
    <row r="83050" spans="5:5" x14ac:dyDescent="0.25">
      <c r="E83050" s="71"/>
    </row>
    <row r="83051" spans="5:5" x14ac:dyDescent="0.25">
      <c r="E83051" s="71"/>
    </row>
    <row r="83052" spans="5:5" x14ac:dyDescent="0.25">
      <c r="E83052" s="71"/>
    </row>
    <row r="83053" spans="5:5" x14ac:dyDescent="0.25">
      <c r="E83053" s="71"/>
    </row>
    <row r="83054" spans="5:5" x14ac:dyDescent="0.25">
      <c r="E83054" s="71"/>
    </row>
    <row r="83055" spans="5:5" x14ac:dyDescent="0.25">
      <c r="E83055" s="71"/>
    </row>
    <row r="83056" spans="5:5" x14ac:dyDescent="0.25">
      <c r="E83056" s="71"/>
    </row>
    <row r="83057" spans="5:5" x14ac:dyDescent="0.25">
      <c r="E83057" s="71"/>
    </row>
    <row r="83058" spans="5:5" x14ac:dyDescent="0.25">
      <c r="E83058" s="71"/>
    </row>
    <row r="83059" spans="5:5" x14ac:dyDescent="0.25">
      <c r="E83059" s="71"/>
    </row>
    <row r="83060" spans="5:5" x14ac:dyDescent="0.25">
      <c r="E83060" s="71"/>
    </row>
    <row r="83061" spans="5:5" x14ac:dyDescent="0.25">
      <c r="E83061" s="71"/>
    </row>
    <row r="83062" spans="5:5" x14ac:dyDescent="0.25">
      <c r="E83062" s="71"/>
    </row>
    <row r="83063" spans="5:5" x14ac:dyDescent="0.25">
      <c r="E83063" s="71"/>
    </row>
    <row r="83064" spans="5:5" x14ac:dyDescent="0.25">
      <c r="E83064" s="71"/>
    </row>
    <row r="83065" spans="5:5" x14ac:dyDescent="0.25">
      <c r="E83065" s="71"/>
    </row>
    <row r="83066" spans="5:5" x14ac:dyDescent="0.25">
      <c r="E83066" s="71"/>
    </row>
    <row r="83067" spans="5:5" x14ac:dyDescent="0.25">
      <c r="E83067" s="71"/>
    </row>
    <row r="83068" spans="5:5" x14ac:dyDescent="0.25">
      <c r="E83068" s="71"/>
    </row>
    <row r="83069" spans="5:5" x14ac:dyDescent="0.25">
      <c r="E83069" s="71"/>
    </row>
    <row r="83070" spans="5:5" x14ac:dyDescent="0.25">
      <c r="E83070" s="71"/>
    </row>
    <row r="83071" spans="5:5" x14ac:dyDescent="0.25">
      <c r="E83071" s="71"/>
    </row>
    <row r="83072" spans="5:5" x14ac:dyDescent="0.25">
      <c r="E83072" s="71"/>
    </row>
    <row r="83073" spans="5:5" x14ac:dyDescent="0.25">
      <c r="E83073" s="71"/>
    </row>
    <row r="83074" spans="5:5" x14ac:dyDescent="0.25">
      <c r="E83074" s="71"/>
    </row>
    <row r="83075" spans="5:5" x14ac:dyDescent="0.25">
      <c r="E83075" s="71"/>
    </row>
    <row r="83076" spans="5:5" x14ac:dyDescent="0.25">
      <c r="E83076" s="71"/>
    </row>
    <row r="83077" spans="5:5" x14ac:dyDescent="0.25">
      <c r="E83077" s="71"/>
    </row>
    <row r="83078" spans="5:5" x14ac:dyDescent="0.25">
      <c r="E83078" s="71"/>
    </row>
    <row r="83079" spans="5:5" x14ac:dyDescent="0.25">
      <c r="E83079" s="71"/>
    </row>
    <row r="83080" spans="5:5" x14ac:dyDescent="0.25">
      <c r="E83080" s="71"/>
    </row>
    <row r="83081" spans="5:5" x14ac:dyDescent="0.25">
      <c r="E83081" s="71"/>
    </row>
    <row r="83082" spans="5:5" x14ac:dyDescent="0.25">
      <c r="E83082" s="71"/>
    </row>
    <row r="83083" spans="5:5" x14ac:dyDescent="0.25">
      <c r="E83083" s="71"/>
    </row>
    <row r="83084" spans="5:5" x14ac:dyDescent="0.25">
      <c r="E83084" s="71"/>
    </row>
    <row r="83085" spans="5:5" x14ac:dyDescent="0.25">
      <c r="E83085" s="71"/>
    </row>
    <row r="83086" spans="5:5" x14ac:dyDescent="0.25">
      <c r="E83086" s="71"/>
    </row>
    <row r="83087" spans="5:5" x14ac:dyDescent="0.25">
      <c r="E83087" s="71"/>
    </row>
    <row r="83088" spans="5:5" x14ac:dyDescent="0.25">
      <c r="E83088" s="71"/>
    </row>
    <row r="83089" spans="5:5" x14ac:dyDescent="0.25">
      <c r="E83089" s="71"/>
    </row>
    <row r="83090" spans="5:5" x14ac:dyDescent="0.25">
      <c r="E83090" s="71"/>
    </row>
    <row r="83091" spans="5:5" x14ac:dyDescent="0.25">
      <c r="E83091" s="71"/>
    </row>
    <row r="83092" spans="5:5" x14ac:dyDescent="0.25">
      <c r="E83092" s="71"/>
    </row>
    <row r="83093" spans="5:5" x14ac:dyDescent="0.25">
      <c r="E83093" s="71"/>
    </row>
    <row r="83094" spans="5:5" x14ac:dyDescent="0.25">
      <c r="E83094" s="71"/>
    </row>
    <row r="83095" spans="5:5" x14ac:dyDescent="0.25">
      <c r="E83095" s="71"/>
    </row>
    <row r="83096" spans="5:5" x14ac:dyDescent="0.25">
      <c r="E83096" s="71"/>
    </row>
    <row r="83097" spans="5:5" x14ac:dyDescent="0.25">
      <c r="E83097" s="71"/>
    </row>
    <row r="83098" spans="5:5" x14ac:dyDescent="0.25">
      <c r="E83098" s="71"/>
    </row>
    <row r="83099" spans="5:5" x14ac:dyDescent="0.25">
      <c r="E83099" s="71"/>
    </row>
    <row r="83100" spans="5:5" x14ac:dyDescent="0.25">
      <c r="E83100" s="71"/>
    </row>
    <row r="83101" spans="5:5" x14ac:dyDescent="0.25">
      <c r="E83101" s="71"/>
    </row>
    <row r="83102" spans="5:5" x14ac:dyDescent="0.25">
      <c r="E83102" s="71"/>
    </row>
    <row r="83103" spans="5:5" x14ac:dyDescent="0.25">
      <c r="E83103" s="71"/>
    </row>
    <row r="83104" spans="5:5" x14ac:dyDescent="0.25">
      <c r="E83104" s="71"/>
    </row>
    <row r="83105" spans="5:5" x14ac:dyDescent="0.25">
      <c r="E83105" s="71"/>
    </row>
    <row r="83106" spans="5:5" x14ac:dyDescent="0.25">
      <c r="E83106" s="71"/>
    </row>
    <row r="83107" spans="5:5" x14ac:dyDescent="0.25">
      <c r="E83107" s="71"/>
    </row>
    <row r="83108" spans="5:5" x14ac:dyDescent="0.25">
      <c r="E83108" s="71"/>
    </row>
    <row r="83109" spans="5:5" x14ac:dyDescent="0.25">
      <c r="E83109" s="71"/>
    </row>
    <row r="83110" spans="5:5" x14ac:dyDescent="0.25">
      <c r="E83110" s="71"/>
    </row>
    <row r="83111" spans="5:5" x14ac:dyDescent="0.25">
      <c r="E83111" s="71"/>
    </row>
    <row r="83112" spans="5:5" x14ac:dyDescent="0.25">
      <c r="E83112" s="71"/>
    </row>
    <row r="83113" spans="5:5" x14ac:dyDescent="0.25">
      <c r="E83113" s="71"/>
    </row>
    <row r="83114" spans="5:5" x14ac:dyDescent="0.25">
      <c r="E83114" s="71"/>
    </row>
    <row r="83115" spans="5:5" x14ac:dyDescent="0.25">
      <c r="E83115" s="71"/>
    </row>
    <row r="83116" spans="5:5" x14ac:dyDescent="0.25">
      <c r="E83116" s="71"/>
    </row>
    <row r="83117" spans="5:5" x14ac:dyDescent="0.25">
      <c r="E83117" s="71"/>
    </row>
    <row r="83118" spans="5:5" x14ac:dyDescent="0.25">
      <c r="E83118" s="71"/>
    </row>
    <row r="83119" spans="5:5" x14ac:dyDescent="0.25">
      <c r="E83119" s="71"/>
    </row>
    <row r="83120" spans="5:5" x14ac:dyDescent="0.25">
      <c r="E83120" s="71"/>
    </row>
    <row r="83121" spans="5:5" x14ac:dyDescent="0.25">
      <c r="E83121" s="71"/>
    </row>
    <row r="83122" spans="5:5" x14ac:dyDescent="0.25">
      <c r="E83122" s="71"/>
    </row>
    <row r="83123" spans="5:5" x14ac:dyDescent="0.25">
      <c r="E83123" s="71"/>
    </row>
    <row r="83124" spans="5:5" x14ac:dyDescent="0.25">
      <c r="E83124" s="71"/>
    </row>
    <row r="83125" spans="5:5" x14ac:dyDescent="0.25">
      <c r="E83125" s="71"/>
    </row>
    <row r="83126" spans="5:5" x14ac:dyDescent="0.25">
      <c r="E83126" s="71"/>
    </row>
    <row r="83127" spans="5:5" x14ac:dyDescent="0.25">
      <c r="E83127" s="71"/>
    </row>
    <row r="83128" spans="5:5" x14ac:dyDescent="0.25">
      <c r="E83128" s="71"/>
    </row>
    <row r="83129" spans="5:5" x14ac:dyDescent="0.25">
      <c r="E83129" s="71"/>
    </row>
    <row r="83130" spans="5:5" x14ac:dyDescent="0.25">
      <c r="E83130" s="71"/>
    </row>
    <row r="83131" spans="5:5" x14ac:dyDescent="0.25">
      <c r="E83131" s="71"/>
    </row>
    <row r="83132" spans="5:5" x14ac:dyDescent="0.25">
      <c r="E83132" s="71"/>
    </row>
    <row r="83133" spans="5:5" x14ac:dyDescent="0.25">
      <c r="E83133" s="71"/>
    </row>
    <row r="83134" spans="5:5" x14ac:dyDescent="0.25">
      <c r="E83134" s="71"/>
    </row>
    <row r="83135" spans="5:5" x14ac:dyDescent="0.25">
      <c r="E83135" s="71"/>
    </row>
    <row r="83136" spans="5:5" x14ac:dyDescent="0.25">
      <c r="E83136" s="71"/>
    </row>
    <row r="83137" spans="5:5" x14ac:dyDescent="0.25">
      <c r="E83137" s="71"/>
    </row>
    <row r="83138" spans="5:5" x14ac:dyDescent="0.25">
      <c r="E83138" s="71"/>
    </row>
    <row r="83139" spans="5:5" x14ac:dyDescent="0.25">
      <c r="E83139" s="71"/>
    </row>
    <row r="83140" spans="5:5" x14ac:dyDescent="0.25">
      <c r="E83140" s="71"/>
    </row>
    <row r="83141" spans="5:5" x14ac:dyDescent="0.25">
      <c r="E83141" s="71"/>
    </row>
    <row r="83142" spans="5:5" x14ac:dyDescent="0.25">
      <c r="E83142" s="71"/>
    </row>
    <row r="83143" spans="5:5" x14ac:dyDescent="0.25">
      <c r="E83143" s="71"/>
    </row>
    <row r="83144" spans="5:5" x14ac:dyDescent="0.25">
      <c r="E83144" s="71"/>
    </row>
    <row r="83145" spans="5:5" x14ac:dyDescent="0.25">
      <c r="E83145" s="71"/>
    </row>
    <row r="83146" spans="5:5" x14ac:dyDescent="0.25">
      <c r="E83146" s="71"/>
    </row>
    <row r="83147" spans="5:5" x14ac:dyDescent="0.25">
      <c r="E83147" s="71"/>
    </row>
    <row r="83148" spans="5:5" x14ac:dyDescent="0.25">
      <c r="E83148" s="71"/>
    </row>
    <row r="83149" spans="5:5" x14ac:dyDescent="0.25">
      <c r="E83149" s="71"/>
    </row>
    <row r="83150" spans="5:5" x14ac:dyDescent="0.25">
      <c r="E83150" s="71"/>
    </row>
    <row r="83151" spans="5:5" x14ac:dyDescent="0.25">
      <c r="E83151" s="71"/>
    </row>
    <row r="83152" spans="5:5" x14ac:dyDescent="0.25">
      <c r="E83152" s="71"/>
    </row>
    <row r="83153" spans="5:5" x14ac:dyDescent="0.25">
      <c r="E83153" s="71"/>
    </row>
    <row r="83154" spans="5:5" x14ac:dyDescent="0.25">
      <c r="E83154" s="71"/>
    </row>
    <row r="83155" spans="5:5" x14ac:dyDescent="0.25">
      <c r="E83155" s="71"/>
    </row>
    <row r="83156" spans="5:5" x14ac:dyDescent="0.25">
      <c r="E83156" s="71"/>
    </row>
    <row r="83157" spans="5:5" x14ac:dyDescent="0.25">
      <c r="E83157" s="71"/>
    </row>
    <row r="83158" spans="5:5" x14ac:dyDescent="0.25">
      <c r="E83158" s="71"/>
    </row>
    <row r="83159" spans="5:5" x14ac:dyDescent="0.25">
      <c r="E83159" s="71"/>
    </row>
    <row r="83160" spans="5:5" x14ac:dyDescent="0.25">
      <c r="E83160" s="71"/>
    </row>
    <row r="83161" spans="5:5" x14ac:dyDescent="0.25">
      <c r="E83161" s="71"/>
    </row>
    <row r="83162" spans="5:5" x14ac:dyDescent="0.25">
      <c r="E83162" s="71"/>
    </row>
    <row r="83163" spans="5:5" x14ac:dyDescent="0.25">
      <c r="E83163" s="71"/>
    </row>
    <row r="83164" spans="5:5" x14ac:dyDescent="0.25">
      <c r="E83164" s="71"/>
    </row>
    <row r="83165" spans="5:5" x14ac:dyDescent="0.25">
      <c r="E83165" s="71"/>
    </row>
    <row r="83166" spans="5:5" x14ac:dyDescent="0.25">
      <c r="E83166" s="71"/>
    </row>
    <row r="83167" spans="5:5" x14ac:dyDescent="0.25">
      <c r="E83167" s="71"/>
    </row>
    <row r="83168" spans="5:5" x14ac:dyDescent="0.25">
      <c r="E83168" s="71"/>
    </row>
    <row r="83169" spans="5:5" x14ac:dyDescent="0.25">
      <c r="E83169" s="71"/>
    </row>
    <row r="83170" spans="5:5" x14ac:dyDescent="0.25">
      <c r="E83170" s="71"/>
    </row>
    <row r="83171" spans="5:5" x14ac:dyDescent="0.25">
      <c r="E83171" s="71"/>
    </row>
    <row r="83172" spans="5:5" x14ac:dyDescent="0.25">
      <c r="E83172" s="71"/>
    </row>
    <row r="83173" spans="5:5" x14ac:dyDescent="0.25">
      <c r="E83173" s="71"/>
    </row>
    <row r="83174" spans="5:5" x14ac:dyDescent="0.25">
      <c r="E83174" s="71"/>
    </row>
    <row r="83175" spans="5:5" x14ac:dyDescent="0.25">
      <c r="E83175" s="71"/>
    </row>
    <row r="83176" spans="5:5" x14ac:dyDescent="0.25">
      <c r="E83176" s="71"/>
    </row>
    <row r="83177" spans="5:5" x14ac:dyDescent="0.25">
      <c r="E83177" s="71"/>
    </row>
    <row r="83178" spans="5:5" x14ac:dyDescent="0.25">
      <c r="E83178" s="71"/>
    </row>
    <row r="83179" spans="5:5" x14ac:dyDescent="0.25">
      <c r="E83179" s="71"/>
    </row>
    <row r="83180" spans="5:5" x14ac:dyDescent="0.25">
      <c r="E83180" s="71"/>
    </row>
    <row r="83181" spans="5:5" x14ac:dyDescent="0.25">
      <c r="E83181" s="71"/>
    </row>
    <row r="83182" spans="5:5" x14ac:dyDescent="0.25">
      <c r="E83182" s="71"/>
    </row>
    <row r="83183" spans="5:5" x14ac:dyDescent="0.25">
      <c r="E83183" s="71"/>
    </row>
    <row r="83184" spans="5:5" x14ac:dyDescent="0.25">
      <c r="E83184" s="71"/>
    </row>
    <row r="83185" spans="5:5" x14ac:dyDescent="0.25">
      <c r="E83185" s="71"/>
    </row>
    <row r="83186" spans="5:5" x14ac:dyDescent="0.25">
      <c r="E83186" s="71"/>
    </row>
    <row r="83187" spans="5:5" x14ac:dyDescent="0.25">
      <c r="E83187" s="71"/>
    </row>
    <row r="83188" spans="5:5" x14ac:dyDescent="0.25">
      <c r="E83188" s="71"/>
    </row>
    <row r="83189" spans="5:5" x14ac:dyDescent="0.25">
      <c r="E83189" s="71"/>
    </row>
    <row r="83190" spans="5:5" x14ac:dyDescent="0.25">
      <c r="E83190" s="71"/>
    </row>
    <row r="83191" spans="5:5" x14ac:dyDescent="0.25">
      <c r="E83191" s="71"/>
    </row>
    <row r="83192" spans="5:5" x14ac:dyDescent="0.25">
      <c r="E83192" s="71"/>
    </row>
    <row r="83193" spans="5:5" x14ac:dyDescent="0.25">
      <c r="E83193" s="71"/>
    </row>
    <row r="83194" spans="5:5" x14ac:dyDescent="0.25">
      <c r="E83194" s="71"/>
    </row>
    <row r="83195" spans="5:5" x14ac:dyDescent="0.25">
      <c r="E83195" s="71"/>
    </row>
    <row r="83196" spans="5:5" x14ac:dyDescent="0.25">
      <c r="E83196" s="71"/>
    </row>
    <row r="83197" spans="5:5" x14ac:dyDescent="0.25">
      <c r="E83197" s="71"/>
    </row>
    <row r="83198" spans="5:5" x14ac:dyDescent="0.25">
      <c r="E83198" s="71"/>
    </row>
    <row r="83199" spans="5:5" x14ac:dyDescent="0.25">
      <c r="E83199" s="71"/>
    </row>
    <row r="83200" spans="5:5" x14ac:dyDescent="0.25">
      <c r="E83200" s="71"/>
    </row>
    <row r="83201" spans="5:5" x14ac:dyDescent="0.25">
      <c r="E83201" s="71"/>
    </row>
    <row r="83202" spans="5:5" x14ac:dyDescent="0.25">
      <c r="E83202" s="71"/>
    </row>
    <row r="83203" spans="5:5" x14ac:dyDescent="0.25">
      <c r="E83203" s="71"/>
    </row>
    <row r="83204" spans="5:5" x14ac:dyDescent="0.25">
      <c r="E83204" s="71"/>
    </row>
    <row r="83205" spans="5:5" x14ac:dyDescent="0.25">
      <c r="E83205" s="71"/>
    </row>
    <row r="83206" spans="5:5" x14ac:dyDescent="0.25">
      <c r="E83206" s="71"/>
    </row>
    <row r="83207" spans="5:5" x14ac:dyDescent="0.25">
      <c r="E83207" s="71"/>
    </row>
    <row r="83208" spans="5:5" x14ac:dyDescent="0.25">
      <c r="E83208" s="71"/>
    </row>
    <row r="83209" spans="5:5" x14ac:dyDescent="0.25">
      <c r="E83209" s="71"/>
    </row>
    <row r="83210" spans="5:5" x14ac:dyDescent="0.25">
      <c r="E83210" s="71"/>
    </row>
    <row r="83211" spans="5:5" x14ac:dyDescent="0.25">
      <c r="E83211" s="71"/>
    </row>
    <row r="83212" spans="5:5" x14ac:dyDescent="0.25">
      <c r="E83212" s="71"/>
    </row>
    <row r="83213" spans="5:5" x14ac:dyDescent="0.25">
      <c r="E83213" s="71"/>
    </row>
    <row r="83214" spans="5:5" x14ac:dyDescent="0.25">
      <c r="E83214" s="71"/>
    </row>
    <row r="83215" spans="5:5" x14ac:dyDescent="0.25">
      <c r="E83215" s="71"/>
    </row>
    <row r="83216" spans="5:5" x14ac:dyDescent="0.25">
      <c r="E83216" s="71"/>
    </row>
    <row r="83217" spans="5:5" x14ac:dyDescent="0.25">
      <c r="E83217" s="71"/>
    </row>
    <row r="83218" spans="5:5" x14ac:dyDescent="0.25">
      <c r="E83218" s="71"/>
    </row>
    <row r="83219" spans="5:5" x14ac:dyDescent="0.25">
      <c r="E83219" s="71"/>
    </row>
    <row r="83220" spans="5:5" x14ac:dyDescent="0.25">
      <c r="E83220" s="71"/>
    </row>
    <row r="83221" spans="5:5" x14ac:dyDescent="0.25">
      <c r="E83221" s="71"/>
    </row>
    <row r="83222" spans="5:5" x14ac:dyDescent="0.25">
      <c r="E83222" s="71"/>
    </row>
    <row r="83223" spans="5:5" x14ac:dyDescent="0.25">
      <c r="E83223" s="71"/>
    </row>
    <row r="83224" spans="5:5" x14ac:dyDescent="0.25">
      <c r="E83224" s="71"/>
    </row>
    <row r="83225" spans="5:5" x14ac:dyDescent="0.25">
      <c r="E83225" s="71"/>
    </row>
    <row r="83226" spans="5:5" x14ac:dyDescent="0.25">
      <c r="E83226" s="71"/>
    </row>
    <row r="83227" spans="5:5" x14ac:dyDescent="0.25">
      <c r="E83227" s="71"/>
    </row>
    <row r="83228" spans="5:5" x14ac:dyDescent="0.25">
      <c r="E83228" s="71"/>
    </row>
    <row r="83229" spans="5:5" x14ac:dyDescent="0.25">
      <c r="E83229" s="71"/>
    </row>
    <row r="83230" spans="5:5" x14ac:dyDescent="0.25">
      <c r="E83230" s="71"/>
    </row>
    <row r="83231" spans="5:5" x14ac:dyDescent="0.25">
      <c r="E83231" s="71"/>
    </row>
    <row r="83232" spans="5:5" x14ac:dyDescent="0.25">
      <c r="E83232" s="71"/>
    </row>
    <row r="83233" spans="5:5" x14ac:dyDescent="0.25">
      <c r="E83233" s="71"/>
    </row>
    <row r="83234" spans="5:5" x14ac:dyDescent="0.25">
      <c r="E83234" s="71"/>
    </row>
    <row r="83235" spans="5:5" x14ac:dyDescent="0.25">
      <c r="E83235" s="71"/>
    </row>
    <row r="83236" spans="5:5" x14ac:dyDescent="0.25">
      <c r="E83236" s="71"/>
    </row>
    <row r="83237" spans="5:5" x14ac:dyDescent="0.25">
      <c r="E83237" s="71"/>
    </row>
    <row r="83238" spans="5:5" x14ac:dyDescent="0.25">
      <c r="E83238" s="71"/>
    </row>
    <row r="83239" spans="5:5" x14ac:dyDescent="0.25">
      <c r="E83239" s="71"/>
    </row>
    <row r="83240" spans="5:5" x14ac:dyDescent="0.25">
      <c r="E83240" s="71"/>
    </row>
    <row r="83241" spans="5:5" x14ac:dyDescent="0.25">
      <c r="E83241" s="71"/>
    </row>
    <row r="83242" spans="5:5" x14ac:dyDescent="0.25">
      <c r="E83242" s="71"/>
    </row>
    <row r="83243" spans="5:5" x14ac:dyDescent="0.25">
      <c r="E83243" s="71"/>
    </row>
    <row r="83244" spans="5:5" x14ac:dyDescent="0.25">
      <c r="E83244" s="71"/>
    </row>
    <row r="83245" spans="5:5" x14ac:dyDescent="0.25">
      <c r="E83245" s="71"/>
    </row>
    <row r="83246" spans="5:5" x14ac:dyDescent="0.25">
      <c r="E83246" s="71"/>
    </row>
    <row r="83247" spans="5:5" x14ac:dyDescent="0.25">
      <c r="E83247" s="71"/>
    </row>
    <row r="83248" spans="5:5" x14ac:dyDescent="0.25">
      <c r="E83248" s="71"/>
    </row>
    <row r="83249" spans="5:5" x14ac:dyDescent="0.25">
      <c r="E83249" s="71"/>
    </row>
    <row r="83250" spans="5:5" x14ac:dyDescent="0.25">
      <c r="E83250" s="71"/>
    </row>
    <row r="83251" spans="5:5" x14ac:dyDescent="0.25">
      <c r="E83251" s="71"/>
    </row>
    <row r="83252" spans="5:5" x14ac:dyDescent="0.25">
      <c r="E83252" s="71"/>
    </row>
    <row r="83253" spans="5:5" x14ac:dyDescent="0.25">
      <c r="E83253" s="71"/>
    </row>
    <row r="83254" spans="5:5" x14ac:dyDescent="0.25">
      <c r="E83254" s="71"/>
    </row>
    <row r="83255" spans="5:5" x14ac:dyDescent="0.25">
      <c r="E83255" s="71"/>
    </row>
    <row r="83256" spans="5:5" x14ac:dyDescent="0.25">
      <c r="E83256" s="71"/>
    </row>
    <row r="83257" spans="5:5" x14ac:dyDescent="0.25">
      <c r="E83257" s="71"/>
    </row>
    <row r="83258" spans="5:5" x14ac:dyDescent="0.25">
      <c r="E83258" s="71"/>
    </row>
    <row r="83259" spans="5:5" x14ac:dyDescent="0.25">
      <c r="E83259" s="71"/>
    </row>
    <row r="83260" spans="5:5" x14ac:dyDescent="0.25">
      <c r="E83260" s="71"/>
    </row>
    <row r="83261" spans="5:5" x14ac:dyDescent="0.25">
      <c r="E83261" s="71"/>
    </row>
    <row r="83262" spans="5:5" x14ac:dyDescent="0.25">
      <c r="E83262" s="71"/>
    </row>
    <row r="83263" spans="5:5" x14ac:dyDescent="0.25">
      <c r="E83263" s="71"/>
    </row>
    <row r="83264" spans="5:5" x14ac:dyDescent="0.25">
      <c r="E83264" s="71"/>
    </row>
    <row r="83265" spans="5:5" x14ac:dyDescent="0.25">
      <c r="E83265" s="71"/>
    </row>
    <row r="83266" spans="5:5" x14ac:dyDescent="0.25">
      <c r="E83266" s="71"/>
    </row>
    <row r="83267" spans="5:5" x14ac:dyDescent="0.25">
      <c r="E83267" s="71"/>
    </row>
    <row r="83268" spans="5:5" x14ac:dyDescent="0.25">
      <c r="E83268" s="71"/>
    </row>
    <row r="83269" spans="5:5" x14ac:dyDescent="0.25">
      <c r="E83269" s="71"/>
    </row>
    <row r="83270" spans="5:5" x14ac:dyDescent="0.25">
      <c r="E83270" s="71"/>
    </row>
    <row r="83271" spans="5:5" x14ac:dyDescent="0.25">
      <c r="E83271" s="71"/>
    </row>
    <row r="83272" spans="5:5" x14ac:dyDescent="0.25">
      <c r="E83272" s="71"/>
    </row>
    <row r="83273" spans="5:5" x14ac:dyDescent="0.25">
      <c r="E83273" s="71"/>
    </row>
    <row r="83274" spans="5:5" x14ac:dyDescent="0.25">
      <c r="E83274" s="71"/>
    </row>
    <row r="83275" spans="5:5" x14ac:dyDescent="0.25">
      <c r="E83275" s="71"/>
    </row>
    <row r="83276" spans="5:5" x14ac:dyDescent="0.25">
      <c r="E83276" s="71"/>
    </row>
    <row r="83277" spans="5:5" x14ac:dyDescent="0.25">
      <c r="E83277" s="71"/>
    </row>
    <row r="83278" spans="5:5" x14ac:dyDescent="0.25">
      <c r="E83278" s="71"/>
    </row>
    <row r="83279" spans="5:5" x14ac:dyDescent="0.25">
      <c r="E83279" s="71"/>
    </row>
    <row r="83280" spans="5:5" x14ac:dyDescent="0.25">
      <c r="E83280" s="71"/>
    </row>
    <row r="83281" spans="5:5" x14ac:dyDescent="0.25">
      <c r="E83281" s="71"/>
    </row>
    <row r="83282" spans="5:5" x14ac:dyDescent="0.25">
      <c r="E83282" s="71"/>
    </row>
    <row r="83283" spans="5:5" x14ac:dyDescent="0.25">
      <c r="E83283" s="71"/>
    </row>
    <row r="83284" spans="5:5" x14ac:dyDescent="0.25">
      <c r="E83284" s="71"/>
    </row>
    <row r="83285" spans="5:5" x14ac:dyDescent="0.25">
      <c r="E83285" s="71"/>
    </row>
    <row r="83286" spans="5:5" x14ac:dyDescent="0.25">
      <c r="E83286" s="71"/>
    </row>
    <row r="83287" spans="5:5" x14ac:dyDescent="0.25">
      <c r="E83287" s="71"/>
    </row>
    <row r="83288" spans="5:5" x14ac:dyDescent="0.25">
      <c r="E83288" s="71"/>
    </row>
    <row r="83289" spans="5:5" x14ac:dyDescent="0.25">
      <c r="E83289" s="71"/>
    </row>
    <row r="83290" spans="5:5" x14ac:dyDescent="0.25">
      <c r="E83290" s="71"/>
    </row>
    <row r="83291" spans="5:5" x14ac:dyDescent="0.25">
      <c r="E83291" s="71"/>
    </row>
    <row r="83292" spans="5:5" x14ac:dyDescent="0.25">
      <c r="E83292" s="71"/>
    </row>
    <row r="83293" spans="5:5" x14ac:dyDescent="0.25">
      <c r="E83293" s="71"/>
    </row>
    <row r="83294" spans="5:5" x14ac:dyDescent="0.25">
      <c r="E83294" s="71"/>
    </row>
    <row r="83295" spans="5:5" x14ac:dyDescent="0.25">
      <c r="E83295" s="71"/>
    </row>
    <row r="83296" spans="5:5" x14ac:dyDescent="0.25">
      <c r="E83296" s="71"/>
    </row>
    <row r="83297" spans="5:5" x14ac:dyDescent="0.25">
      <c r="E83297" s="71"/>
    </row>
    <row r="83298" spans="5:5" x14ac:dyDescent="0.25">
      <c r="E83298" s="71"/>
    </row>
    <row r="83299" spans="5:5" x14ac:dyDescent="0.25">
      <c r="E83299" s="71"/>
    </row>
    <row r="83300" spans="5:5" x14ac:dyDescent="0.25">
      <c r="E83300" s="71"/>
    </row>
    <row r="83301" spans="5:5" x14ac:dyDescent="0.25">
      <c r="E83301" s="71"/>
    </row>
    <row r="83302" spans="5:5" x14ac:dyDescent="0.25">
      <c r="E83302" s="71"/>
    </row>
    <row r="83303" spans="5:5" x14ac:dyDescent="0.25">
      <c r="E83303" s="71"/>
    </row>
    <row r="83304" spans="5:5" x14ac:dyDescent="0.25">
      <c r="E83304" s="71"/>
    </row>
    <row r="83305" spans="5:5" x14ac:dyDescent="0.25">
      <c r="E83305" s="71"/>
    </row>
    <row r="83306" spans="5:5" x14ac:dyDescent="0.25">
      <c r="E83306" s="71"/>
    </row>
    <row r="83307" spans="5:5" x14ac:dyDescent="0.25">
      <c r="E83307" s="71"/>
    </row>
    <row r="83308" spans="5:5" x14ac:dyDescent="0.25">
      <c r="E83308" s="71"/>
    </row>
    <row r="83309" spans="5:5" x14ac:dyDescent="0.25">
      <c r="E83309" s="71"/>
    </row>
    <row r="83310" spans="5:5" x14ac:dyDescent="0.25">
      <c r="E83310" s="71"/>
    </row>
    <row r="83311" spans="5:5" x14ac:dyDescent="0.25">
      <c r="E83311" s="71"/>
    </row>
    <row r="83312" spans="5:5" x14ac:dyDescent="0.25">
      <c r="E83312" s="71"/>
    </row>
    <row r="83313" spans="5:5" x14ac:dyDescent="0.25">
      <c r="E83313" s="71"/>
    </row>
    <row r="83314" spans="5:5" x14ac:dyDescent="0.25">
      <c r="E83314" s="71"/>
    </row>
    <row r="83315" spans="5:5" x14ac:dyDescent="0.25">
      <c r="E83315" s="71"/>
    </row>
    <row r="83316" spans="5:5" x14ac:dyDescent="0.25">
      <c r="E83316" s="71"/>
    </row>
    <row r="83317" spans="5:5" x14ac:dyDescent="0.25">
      <c r="E83317" s="71"/>
    </row>
    <row r="83318" spans="5:5" x14ac:dyDescent="0.25">
      <c r="E83318" s="71"/>
    </row>
    <row r="83319" spans="5:5" x14ac:dyDescent="0.25">
      <c r="E83319" s="71"/>
    </row>
    <row r="83320" spans="5:5" x14ac:dyDescent="0.25">
      <c r="E83320" s="71"/>
    </row>
    <row r="83321" spans="5:5" x14ac:dyDescent="0.25">
      <c r="E83321" s="71"/>
    </row>
    <row r="83322" spans="5:5" x14ac:dyDescent="0.25">
      <c r="E83322" s="71"/>
    </row>
    <row r="83323" spans="5:5" x14ac:dyDescent="0.25">
      <c r="E83323" s="71"/>
    </row>
    <row r="83324" spans="5:5" x14ac:dyDescent="0.25">
      <c r="E83324" s="71"/>
    </row>
    <row r="83325" spans="5:5" x14ac:dyDescent="0.25">
      <c r="E83325" s="71"/>
    </row>
    <row r="83326" spans="5:5" x14ac:dyDescent="0.25">
      <c r="E83326" s="71"/>
    </row>
    <row r="83327" spans="5:5" x14ac:dyDescent="0.25">
      <c r="E83327" s="71"/>
    </row>
    <row r="83328" spans="5:5" x14ac:dyDescent="0.25">
      <c r="E83328" s="71"/>
    </row>
    <row r="83329" spans="5:5" x14ac:dyDescent="0.25">
      <c r="E83329" s="71"/>
    </row>
    <row r="83330" spans="5:5" x14ac:dyDescent="0.25">
      <c r="E83330" s="71"/>
    </row>
    <row r="83331" spans="5:5" x14ac:dyDescent="0.25">
      <c r="E83331" s="71"/>
    </row>
    <row r="83332" spans="5:5" x14ac:dyDescent="0.25">
      <c r="E83332" s="71"/>
    </row>
    <row r="83333" spans="5:5" x14ac:dyDescent="0.25">
      <c r="E83333" s="71"/>
    </row>
    <row r="83334" spans="5:5" x14ac:dyDescent="0.25">
      <c r="E83334" s="71"/>
    </row>
    <row r="83335" spans="5:5" x14ac:dyDescent="0.25">
      <c r="E83335" s="71"/>
    </row>
    <row r="83336" spans="5:5" x14ac:dyDescent="0.25">
      <c r="E83336" s="71"/>
    </row>
    <row r="83337" spans="5:5" x14ac:dyDescent="0.25">
      <c r="E83337" s="71"/>
    </row>
    <row r="83338" spans="5:5" x14ac:dyDescent="0.25">
      <c r="E83338" s="71"/>
    </row>
    <row r="83339" spans="5:5" x14ac:dyDescent="0.25">
      <c r="E83339" s="71"/>
    </row>
    <row r="83340" spans="5:5" x14ac:dyDescent="0.25">
      <c r="E83340" s="71"/>
    </row>
    <row r="83341" spans="5:5" x14ac:dyDescent="0.25">
      <c r="E83341" s="71"/>
    </row>
    <row r="83342" spans="5:5" x14ac:dyDescent="0.25">
      <c r="E83342" s="71"/>
    </row>
    <row r="83343" spans="5:5" x14ac:dyDescent="0.25">
      <c r="E83343" s="71"/>
    </row>
    <row r="83344" spans="5:5" x14ac:dyDescent="0.25">
      <c r="E83344" s="71"/>
    </row>
    <row r="83345" spans="5:5" x14ac:dyDescent="0.25">
      <c r="E83345" s="71"/>
    </row>
    <row r="83346" spans="5:5" x14ac:dyDescent="0.25">
      <c r="E83346" s="71"/>
    </row>
    <row r="83347" spans="5:5" x14ac:dyDescent="0.25">
      <c r="E83347" s="71"/>
    </row>
    <row r="83348" spans="5:5" x14ac:dyDescent="0.25">
      <c r="E83348" s="71"/>
    </row>
    <row r="83349" spans="5:5" x14ac:dyDescent="0.25">
      <c r="E83349" s="71"/>
    </row>
    <row r="83350" spans="5:5" x14ac:dyDescent="0.25">
      <c r="E83350" s="71"/>
    </row>
    <row r="83351" spans="5:5" x14ac:dyDescent="0.25">
      <c r="E83351" s="71"/>
    </row>
    <row r="83352" spans="5:5" x14ac:dyDescent="0.25">
      <c r="E83352" s="71"/>
    </row>
    <row r="83353" spans="5:5" x14ac:dyDescent="0.25">
      <c r="E83353" s="71"/>
    </row>
    <row r="83354" spans="5:5" x14ac:dyDescent="0.25">
      <c r="E83354" s="71"/>
    </row>
    <row r="83355" spans="5:5" x14ac:dyDescent="0.25">
      <c r="E83355" s="71"/>
    </row>
    <row r="83356" spans="5:5" x14ac:dyDescent="0.25">
      <c r="E83356" s="71"/>
    </row>
    <row r="83357" spans="5:5" x14ac:dyDescent="0.25">
      <c r="E83357" s="71"/>
    </row>
    <row r="83358" spans="5:5" x14ac:dyDescent="0.25">
      <c r="E83358" s="71"/>
    </row>
    <row r="83359" spans="5:5" x14ac:dyDescent="0.25">
      <c r="E83359" s="71"/>
    </row>
    <row r="83360" spans="5:5" x14ac:dyDescent="0.25">
      <c r="E83360" s="71"/>
    </row>
    <row r="83361" spans="5:5" x14ac:dyDescent="0.25">
      <c r="E83361" s="71"/>
    </row>
    <row r="83362" spans="5:5" x14ac:dyDescent="0.25">
      <c r="E83362" s="71"/>
    </row>
    <row r="83363" spans="5:5" x14ac:dyDescent="0.25">
      <c r="E83363" s="71"/>
    </row>
    <row r="83364" spans="5:5" x14ac:dyDescent="0.25">
      <c r="E83364" s="71"/>
    </row>
    <row r="83365" spans="5:5" x14ac:dyDescent="0.25">
      <c r="E83365" s="71"/>
    </row>
    <row r="83366" spans="5:5" x14ac:dyDescent="0.25">
      <c r="E83366" s="71"/>
    </row>
    <row r="83367" spans="5:5" x14ac:dyDescent="0.25">
      <c r="E83367" s="71"/>
    </row>
    <row r="83368" spans="5:5" x14ac:dyDescent="0.25">
      <c r="E83368" s="71"/>
    </row>
    <row r="83369" spans="5:5" x14ac:dyDescent="0.25">
      <c r="E83369" s="71"/>
    </row>
    <row r="83370" spans="5:5" x14ac:dyDescent="0.25">
      <c r="E83370" s="71"/>
    </row>
    <row r="83371" spans="5:5" x14ac:dyDescent="0.25">
      <c r="E83371" s="71"/>
    </row>
    <row r="83372" spans="5:5" x14ac:dyDescent="0.25">
      <c r="E83372" s="71"/>
    </row>
    <row r="83373" spans="5:5" x14ac:dyDescent="0.25">
      <c r="E83373" s="71"/>
    </row>
    <row r="83374" spans="5:5" x14ac:dyDescent="0.25">
      <c r="E83374" s="71"/>
    </row>
    <row r="83375" spans="5:5" x14ac:dyDescent="0.25">
      <c r="E83375" s="71"/>
    </row>
    <row r="83376" spans="5:5" x14ac:dyDescent="0.25">
      <c r="E83376" s="71"/>
    </row>
    <row r="83377" spans="5:5" x14ac:dyDescent="0.25">
      <c r="E83377" s="71"/>
    </row>
    <row r="83378" spans="5:5" x14ac:dyDescent="0.25">
      <c r="E83378" s="71"/>
    </row>
    <row r="83379" spans="5:5" x14ac:dyDescent="0.25">
      <c r="E83379" s="71"/>
    </row>
    <row r="83380" spans="5:5" x14ac:dyDescent="0.25">
      <c r="E83380" s="71"/>
    </row>
    <row r="83381" spans="5:5" x14ac:dyDescent="0.25">
      <c r="E83381" s="71"/>
    </row>
    <row r="83382" spans="5:5" x14ac:dyDescent="0.25">
      <c r="E83382" s="71"/>
    </row>
    <row r="83383" spans="5:5" x14ac:dyDescent="0.25">
      <c r="E83383" s="71"/>
    </row>
    <row r="83384" spans="5:5" x14ac:dyDescent="0.25">
      <c r="E83384" s="71"/>
    </row>
    <row r="83385" spans="5:5" x14ac:dyDescent="0.25">
      <c r="E83385" s="71"/>
    </row>
    <row r="83386" spans="5:5" x14ac:dyDescent="0.25">
      <c r="E83386" s="71"/>
    </row>
    <row r="83387" spans="5:5" x14ac:dyDescent="0.25">
      <c r="E83387" s="71"/>
    </row>
    <row r="83388" spans="5:5" x14ac:dyDescent="0.25">
      <c r="E83388" s="71"/>
    </row>
    <row r="83389" spans="5:5" x14ac:dyDescent="0.25">
      <c r="E83389" s="71"/>
    </row>
    <row r="83390" spans="5:5" x14ac:dyDescent="0.25">
      <c r="E83390" s="71"/>
    </row>
    <row r="83391" spans="5:5" x14ac:dyDescent="0.25">
      <c r="E83391" s="71"/>
    </row>
    <row r="83392" spans="5:5" x14ac:dyDescent="0.25">
      <c r="E83392" s="71"/>
    </row>
    <row r="83393" spans="5:5" x14ac:dyDescent="0.25">
      <c r="E83393" s="71"/>
    </row>
    <row r="83394" spans="5:5" x14ac:dyDescent="0.25">
      <c r="E83394" s="71"/>
    </row>
    <row r="83395" spans="5:5" x14ac:dyDescent="0.25">
      <c r="E83395" s="71"/>
    </row>
    <row r="83396" spans="5:5" x14ac:dyDescent="0.25">
      <c r="E83396" s="71"/>
    </row>
    <row r="83397" spans="5:5" x14ac:dyDescent="0.25">
      <c r="E83397" s="71"/>
    </row>
    <row r="83398" spans="5:5" x14ac:dyDescent="0.25">
      <c r="E83398" s="71"/>
    </row>
    <row r="83399" spans="5:5" x14ac:dyDescent="0.25">
      <c r="E83399" s="71"/>
    </row>
    <row r="83400" spans="5:5" x14ac:dyDescent="0.25">
      <c r="E83400" s="71"/>
    </row>
    <row r="83401" spans="5:5" x14ac:dyDescent="0.25">
      <c r="E83401" s="71"/>
    </row>
    <row r="83402" spans="5:5" x14ac:dyDescent="0.25">
      <c r="E83402" s="71"/>
    </row>
    <row r="83403" spans="5:5" x14ac:dyDescent="0.25">
      <c r="E83403" s="71"/>
    </row>
    <row r="83404" spans="5:5" x14ac:dyDescent="0.25">
      <c r="E83404" s="71"/>
    </row>
    <row r="83405" spans="5:5" x14ac:dyDescent="0.25">
      <c r="E83405" s="71"/>
    </row>
    <row r="83406" spans="5:5" x14ac:dyDescent="0.25">
      <c r="E83406" s="71"/>
    </row>
    <row r="83407" spans="5:5" x14ac:dyDescent="0.25">
      <c r="E83407" s="71"/>
    </row>
    <row r="83408" spans="5:5" x14ac:dyDescent="0.25">
      <c r="E83408" s="71"/>
    </row>
    <row r="83409" spans="5:5" x14ac:dyDescent="0.25">
      <c r="E83409" s="71"/>
    </row>
    <row r="83410" spans="5:5" x14ac:dyDescent="0.25">
      <c r="E83410" s="71"/>
    </row>
    <row r="83411" spans="5:5" x14ac:dyDescent="0.25">
      <c r="E83411" s="71"/>
    </row>
    <row r="83412" spans="5:5" x14ac:dyDescent="0.25">
      <c r="E83412" s="71"/>
    </row>
    <row r="83413" spans="5:5" x14ac:dyDescent="0.25">
      <c r="E83413" s="71"/>
    </row>
    <row r="83414" spans="5:5" x14ac:dyDescent="0.25">
      <c r="E83414" s="71"/>
    </row>
    <row r="83415" spans="5:5" x14ac:dyDescent="0.25">
      <c r="E83415" s="71"/>
    </row>
    <row r="83416" spans="5:5" x14ac:dyDescent="0.25">
      <c r="E83416" s="71"/>
    </row>
    <row r="83417" spans="5:5" x14ac:dyDescent="0.25">
      <c r="E83417" s="71"/>
    </row>
    <row r="83418" spans="5:5" x14ac:dyDescent="0.25">
      <c r="E83418" s="71"/>
    </row>
    <row r="83419" spans="5:5" x14ac:dyDescent="0.25">
      <c r="E83419" s="71"/>
    </row>
    <row r="83420" spans="5:5" x14ac:dyDescent="0.25">
      <c r="E83420" s="71"/>
    </row>
    <row r="83421" spans="5:5" x14ac:dyDescent="0.25">
      <c r="E83421" s="71"/>
    </row>
    <row r="83422" spans="5:5" x14ac:dyDescent="0.25">
      <c r="E83422" s="71"/>
    </row>
    <row r="83423" spans="5:5" x14ac:dyDescent="0.25">
      <c r="E83423" s="71"/>
    </row>
    <row r="83424" spans="5:5" x14ac:dyDescent="0.25">
      <c r="E83424" s="71"/>
    </row>
    <row r="83425" spans="5:5" x14ac:dyDescent="0.25">
      <c r="E83425" s="71"/>
    </row>
    <row r="83426" spans="5:5" x14ac:dyDescent="0.25">
      <c r="E83426" s="71"/>
    </row>
    <row r="83427" spans="5:5" x14ac:dyDescent="0.25">
      <c r="E83427" s="71"/>
    </row>
    <row r="83428" spans="5:5" x14ac:dyDescent="0.25">
      <c r="E83428" s="71"/>
    </row>
    <row r="83429" spans="5:5" x14ac:dyDescent="0.25">
      <c r="E83429" s="71"/>
    </row>
    <row r="83430" spans="5:5" x14ac:dyDescent="0.25">
      <c r="E83430" s="71"/>
    </row>
    <row r="83431" spans="5:5" x14ac:dyDescent="0.25">
      <c r="E83431" s="71"/>
    </row>
    <row r="83432" spans="5:5" x14ac:dyDescent="0.25">
      <c r="E83432" s="71"/>
    </row>
    <row r="83433" spans="5:5" x14ac:dyDescent="0.25">
      <c r="E83433" s="71"/>
    </row>
    <row r="83434" spans="5:5" x14ac:dyDescent="0.25">
      <c r="E83434" s="71"/>
    </row>
    <row r="83435" spans="5:5" x14ac:dyDescent="0.25">
      <c r="E83435" s="71"/>
    </row>
    <row r="83436" spans="5:5" x14ac:dyDescent="0.25">
      <c r="E83436" s="71"/>
    </row>
    <row r="83437" spans="5:5" x14ac:dyDescent="0.25">
      <c r="E83437" s="71"/>
    </row>
    <row r="83438" spans="5:5" x14ac:dyDescent="0.25">
      <c r="E83438" s="71"/>
    </row>
    <row r="83439" spans="5:5" x14ac:dyDescent="0.25">
      <c r="E83439" s="71"/>
    </row>
    <row r="83440" spans="5:5" x14ac:dyDescent="0.25">
      <c r="E83440" s="71"/>
    </row>
    <row r="83441" spans="5:5" x14ac:dyDescent="0.25">
      <c r="E83441" s="71"/>
    </row>
    <row r="83442" spans="5:5" x14ac:dyDescent="0.25">
      <c r="E83442" s="71"/>
    </row>
    <row r="83443" spans="5:5" x14ac:dyDescent="0.25">
      <c r="E83443" s="71"/>
    </row>
    <row r="83444" spans="5:5" x14ac:dyDescent="0.25">
      <c r="E83444" s="71"/>
    </row>
    <row r="83445" spans="5:5" x14ac:dyDescent="0.25">
      <c r="E83445" s="71"/>
    </row>
    <row r="83446" spans="5:5" x14ac:dyDescent="0.25">
      <c r="E83446" s="71"/>
    </row>
    <row r="83447" spans="5:5" x14ac:dyDescent="0.25">
      <c r="E83447" s="71"/>
    </row>
    <row r="83448" spans="5:5" x14ac:dyDescent="0.25">
      <c r="E83448" s="71"/>
    </row>
    <row r="83449" spans="5:5" x14ac:dyDescent="0.25">
      <c r="E83449" s="71"/>
    </row>
    <row r="83450" spans="5:5" x14ac:dyDescent="0.25">
      <c r="E83450" s="71"/>
    </row>
    <row r="83451" spans="5:5" x14ac:dyDescent="0.25">
      <c r="E83451" s="71"/>
    </row>
    <row r="83452" spans="5:5" x14ac:dyDescent="0.25">
      <c r="E83452" s="71"/>
    </row>
    <row r="83453" spans="5:5" x14ac:dyDescent="0.25">
      <c r="E83453" s="71"/>
    </row>
    <row r="83454" spans="5:5" x14ac:dyDescent="0.25">
      <c r="E83454" s="71"/>
    </row>
    <row r="83455" spans="5:5" x14ac:dyDescent="0.25">
      <c r="E83455" s="71"/>
    </row>
    <row r="83456" spans="5:5" x14ac:dyDescent="0.25">
      <c r="E83456" s="71"/>
    </row>
    <row r="83457" spans="5:5" x14ac:dyDescent="0.25">
      <c r="E83457" s="71"/>
    </row>
    <row r="83458" spans="5:5" x14ac:dyDescent="0.25">
      <c r="E83458" s="71"/>
    </row>
    <row r="83459" spans="5:5" x14ac:dyDescent="0.25">
      <c r="E83459" s="71"/>
    </row>
    <row r="83460" spans="5:5" x14ac:dyDescent="0.25">
      <c r="E83460" s="71"/>
    </row>
    <row r="83461" spans="5:5" x14ac:dyDescent="0.25">
      <c r="E83461" s="71"/>
    </row>
    <row r="83462" spans="5:5" x14ac:dyDescent="0.25">
      <c r="E83462" s="71"/>
    </row>
    <row r="83463" spans="5:5" x14ac:dyDescent="0.25">
      <c r="E83463" s="71"/>
    </row>
    <row r="83464" spans="5:5" x14ac:dyDescent="0.25">
      <c r="E83464" s="71"/>
    </row>
    <row r="83465" spans="5:5" x14ac:dyDescent="0.25">
      <c r="E83465" s="71"/>
    </row>
    <row r="83466" spans="5:5" x14ac:dyDescent="0.25">
      <c r="E83466" s="71"/>
    </row>
    <row r="83467" spans="5:5" x14ac:dyDescent="0.25">
      <c r="E83467" s="71"/>
    </row>
    <row r="83468" spans="5:5" x14ac:dyDescent="0.25">
      <c r="E83468" s="71"/>
    </row>
    <row r="83469" spans="5:5" x14ac:dyDescent="0.25">
      <c r="E83469" s="71"/>
    </row>
    <row r="83470" spans="5:5" x14ac:dyDescent="0.25">
      <c r="E83470" s="71"/>
    </row>
    <row r="83471" spans="5:5" x14ac:dyDescent="0.25">
      <c r="E83471" s="71"/>
    </row>
    <row r="83472" spans="5:5" x14ac:dyDescent="0.25">
      <c r="E83472" s="71"/>
    </row>
    <row r="83473" spans="5:5" x14ac:dyDescent="0.25">
      <c r="E83473" s="71"/>
    </row>
    <row r="83474" spans="5:5" x14ac:dyDescent="0.25">
      <c r="E83474" s="71"/>
    </row>
    <row r="83475" spans="5:5" x14ac:dyDescent="0.25">
      <c r="E83475" s="71"/>
    </row>
    <row r="83476" spans="5:5" x14ac:dyDescent="0.25">
      <c r="E83476" s="71"/>
    </row>
    <row r="83477" spans="5:5" x14ac:dyDescent="0.25">
      <c r="E83477" s="71"/>
    </row>
    <row r="83478" spans="5:5" x14ac:dyDescent="0.25">
      <c r="E83478" s="71"/>
    </row>
    <row r="83479" spans="5:5" x14ac:dyDescent="0.25">
      <c r="E83479" s="71"/>
    </row>
    <row r="83480" spans="5:5" x14ac:dyDescent="0.25">
      <c r="E83480" s="71"/>
    </row>
    <row r="83481" spans="5:5" x14ac:dyDescent="0.25">
      <c r="E83481" s="71"/>
    </row>
    <row r="83482" spans="5:5" x14ac:dyDescent="0.25">
      <c r="E83482" s="71"/>
    </row>
    <row r="83483" spans="5:5" x14ac:dyDescent="0.25">
      <c r="E83483" s="71"/>
    </row>
    <row r="83484" spans="5:5" x14ac:dyDescent="0.25">
      <c r="E83484" s="71"/>
    </row>
    <row r="83485" spans="5:5" x14ac:dyDescent="0.25">
      <c r="E83485" s="71"/>
    </row>
    <row r="83486" spans="5:5" x14ac:dyDescent="0.25">
      <c r="E83486" s="71"/>
    </row>
    <row r="83487" spans="5:5" x14ac:dyDescent="0.25">
      <c r="E83487" s="71"/>
    </row>
    <row r="83488" spans="5:5" x14ac:dyDescent="0.25">
      <c r="E83488" s="71"/>
    </row>
    <row r="83489" spans="5:5" x14ac:dyDescent="0.25">
      <c r="E83489" s="71"/>
    </row>
    <row r="83490" spans="5:5" x14ac:dyDescent="0.25">
      <c r="E83490" s="71"/>
    </row>
    <row r="83491" spans="5:5" x14ac:dyDescent="0.25">
      <c r="E83491" s="71"/>
    </row>
    <row r="83492" spans="5:5" x14ac:dyDescent="0.25">
      <c r="E83492" s="71"/>
    </row>
    <row r="83493" spans="5:5" x14ac:dyDescent="0.25">
      <c r="E83493" s="71"/>
    </row>
    <row r="83494" spans="5:5" x14ac:dyDescent="0.25">
      <c r="E83494" s="71"/>
    </row>
    <row r="83495" spans="5:5" x14ac:dyDescent="0.25">
      <c r="E83495" s="71"/>
    </row>
    <row r="83496" spans="5:5" x14ac:dyDescent="0.25">
      <c r="E83496" s="71"/>
    </row>
    <row r="83497" spans="5:5" x14ac:dyDescent="0.25">
      <c r="E83497" s="71"/>
    </row>
    <row r="83498" spans="5:5" x14ac:dyDescent="0.25">
      <c r="E83498" s="71"/>
    </row>
    <row r="83499" spans="5:5" x14ac:dyDescent="0.25">
      <c r="E83499" s="71"/>
    </row>
    <row r="83500" spans="5:5" x14ac:dyDescent="0.25">
      <c r="E83500" s="71"/>
    </row>
    <row r="83501" spans="5:5" x14ac:dyDescent="0.25">
      <c r="E83501" s="71"/>
    </row>
    <row r="83502" spans="5:5" x14ac:dyDescent="0.25">
      <c r="E83502" s="71"/>
    </row>
    <row r="83503" spans="5:5" x14ac:dyDescent="0.25">
      <c r="E83503" s="71"/>
    </row>
    <row r="83504" spans="5:5" x14ac:dyDescent="0.25">
      <c r="E83504" s="71"/>
    </row>
    <row r="83505" spans="5:5" x14ac:dyDescent="0.25">
      <c r="E83505" s="71"/>
    </row>
    <row r="83506" spans="5:5" x14ac:dyDescent="0.25">
      <c r="E83506" s="71"/>
    </row>
    <row r="83507" spans="5:5" x14ac:dyDescent="0.25">
      <c r="E83507" s="71"/>
    </row>
    <row r="83508" spans="5:5" x14ac:dyDescent="0.25">
      <c r="E83508" s="71"/>
    </row>
    <row r="83509" spans="5:5" x14ac:dyDescent="0.25">
      <c r="E83509" s="71"/>
    </row>
    <row r="83510" spans="5:5" x14ac:dyDescent="0.25">
      <c r="E83510" s="71"/>
    </row>
    <row r="83511" spans="5:5" x14ac:dyDescent="0.25">
      <c r="E83511" s="71"/>
    </row>
    <row r="83512" spans="5:5" x14ac:dyDescent="0.25">
      <c r="E83512" s="71"/>
    </row>
    <row r="83513" spans="5:5" x14ac:dyDescent="0.25">
      <c r="E83513" s="71"/>
    </row>
    <row r="83514" spans="5:5" x14ac:dyDescent="0.25">
      <c r="E83514" s="71"/>
    </row>
    <row r="83515" spans="5:5" x14ac:dyDescent="0.25">
      <c r="E83515" s="71"/>
    </row>
    <row r="83516" spans="5:5" x14ac:dyDescent="0.25">
      <c r="E83516" s="71"/>
    </row>
    <row r="83517" spans="5:5" x14ac:dyDescent="0.25">
      <c r="E83517" s="71"/>
    </row>
    <row r="83518" spans="5:5" x14ac:dyDescent="0.25">
      <c r="E83518" s="71"/>
    </row>
    <row r="83519" spans="5:5" x14ac:dyDescent="0.25">
      <c r="E83519" s="71"/>
    </row>
    <row r="83520" spans="5:5" x14ac:dyDescent="0.25">
      <c r="E83520" s="71"/>
    </row>
    <row r="83521" spans="5:5" x14ac:dyDescent="0.25">
      <c r="E83521" s="71"/>
    </row>
    <row r="83522" spans="5:5" x14ac:dyDescent="0.25">
      <c r="E83522" s="71"/>
    </row>
    <row r="83523" spans="5:5" x14ac:dyDescent="0.25">
      <c r="E83523" s="71"/>
    </row>
    <row r="83524" spans="5:5" x14ac:dyDescent="0.25">
      <c r="E83524" s="71"/>
    </row>
    <row r="83525" spans="5:5" x14ac:dyDescent="0.25">
      <c r="E83525" s="71"/>
    </row>
    <row r="83526" spans="5:5" x14ac:dyDescent="0.25">
      <c r="E83526" s="71"/>
    </row>
    <row r="83527" spans="5:5" x14ac:dyDescent="0.25">
      <c r="E83527" s="71"/>
    </row>
    <row r="83528" spans="5:5" x14ac:dyDescent="0.25">
      <c r="E83528" s="71"/>
    </row>
    <row r="83529" spans="5:5" x14ac:dyDescent="0.25">
      <c r="E83529" s="71"/>
    </row>
    <row r="83530" spans="5:5" x14ac:dyDescent="0.25">
      <c r="E83530" s="71"/>
    </row>
    <row r="83531" spans="5:5" x14ac:dyDescent="0.25">
      <c r="E83531" s="71"/>
    </row>
    <row r="83532" spans="5:5" x14ac:dyDescent="0.25">
      <c r="E83532" s="71"/>
    </row>
    <row r="83533" spans="5:5" x14ac:dyDescent="0.25">
      <c r="E83533" s="71"/>
    </row>
    <row r="83534" spans="5:5" x14ac:dyDescent="0.25">
      <c r="E83534" s="71"/>
    </row>
    <row r="83535" spans="5:5" x14ac:dyDescent="0.25">
      <c r="E83535" s="71"/>
    </row>
    <row r="83536" spans="5:5" x14ac:dyDescent="0.25">
      <c r="E83536" s="71"/>
    </row>
    <row r="83537" spans="5:5" x14ac:dyDescent="0.25">
      <c r="E83537" s="71"/>
    </row>
    <row r="83538" spans="5:5" x14ac:dyDescent="0.25">
      <c r="E83538" s="71"/>
    </row>
    <row r="83539" spans="5:5" x14ac:dyDescent="0.25">
      <c r="E83539" s="71"/>
    </row>
    <row r="83540" spans="5:5" x14ac:dyDescent="0.25">
      <c r="E83540" s="71"/>
    </row>
    <row r="83541" spans="5:5" x14ac:dyDescent="0.25">
      <c r="E83541" s="71"/>
    </row>
    <row r="83542" spans="5:5" x14ac:dyDescent="0.25">
      <c r="E83542" s="71"/>
    </row>
    <row r="83543" spans="5:5" x14ac:dyDescent="0.25">
      <c r="E83543" s="71"/>
    </row>
    <row r="83544" spans="5:5" x14ac:dyDescent="0.25">
      <c r="E83544" s="71"/>
    </row>
    <row r="83545" spans="5:5" x14ac:dyDescent="0.25">
      <c r="E83545" s="71"/>
    </row>
    <row r="83546" spans="5:5" x14ac:dyDescent="0.25">
      <c r="E83546" s="71"/>
    </row>
    <row r="83547" spans="5:5" x14ac:dyDescent="0.25">
      <c r="E83547" s="71"/>
    </row>
    <row r="83548" spans="5:5" x14ac:dyDescent="0.25">
      <c r="E83548" s="71"/>
    </row>
    <row r="83549" spans="5:5" x14ac:dyDescent="0.25">
      <c r="E83549" s="71"/>
    </row>
    <row r="83550" spans="5:5" x14ac:dyDescent="0.25">
      <c r="E83550" s="71"/>
    </row>
    <row r="83551" spans="5:5" x14ac:dyDescent="0.25">
      <c r="E83551" s="71"/>
    </row>
    <row r="83552" spans="5:5" x14ac:dyDescent="0.25">
      <c r="E83552" s="71"/>
    </row>
    <row r="83553" spans="5:5" x14ac:dyDescent="0.25">
      <c r="E83553" s="71"/>
    </row>
    <row r="83554" spans="5:5" x14ac:dyDescent="0.25">
      <c r="E83554" s="71"/>
    </row>
    <row r="83555" spans="5:5" x14ac:dyDescent="0.25">
      <c r="E83555" s="71"/>
    </row>
    <row r="83556" spans="5:5" x14ac:dyDescent="0.25">
      <c r="E83556" s="71"/>
    </row>
    <row r="83557" spans="5:5" x14ac:dyDescent="0.25">
      <c r="E83557" s="71"/>
    </row>
    <row r="83558" spans="5:5" x14ac:dyDescent="0.25">
      <c r="E83558" s="71"/>
    </row>
    <row r="83559" spans="5:5" x14ac:dyDescent="0.25">
      <c r="E83559" s="71"/>
    </row>
    <row r="83560" spans="5:5" x14ac:dyDescent="0.25">
      <c r="E83560" s="71"/>
    </row>
    <row r="83561" spans="5:5" x14ac:dyDescent="0.25">
      <c r="E83561" s="71"/>
    </row>
    <row r="83562" spans="5:5" x14ac:dyDescent="0.25">
      <c r="E83562" s="71"/>
    </row>
    <row r="83563" spans="5:5" x14ac:dyDescent="0.25">
      <c r="E83563" s="71"/>
    </row>
    <row r="83564" spans="5:5" x14ac:dyDescent="0.25">
      <c r="E83564" s="71"/>
    </row>
    <row r="83565" spans="5:5" x14ac:dyDescent="0.25">
      <c r="E83565" s="71"/>
    </row>
    <row r="83566" spans="5:5" x14ac:dyDescent="0.25">
      <c r="E83566" s="71"/>
    </row>
    <row r="83567" spans="5:5" x14ac:dyDescent="0.25">
      <c r="E83567" s="71"/>
    </row>
    <row r="83568" spans="5:5" x14ac:dyDescent="0.25">
      <c r="E83568" s="71"/>
    </row>
    <row r="83569" spans="5:5" x14ac:dyDescent="0.25">
      <c r="E83569" s="71"/>
    </row>
    <row r="83570" spans="5:5" x14ac:dyDescent="0.25">
      <c r="E83570" s="71"/>
    </row>
    <row r="83571" spans="5:5" x14ac:dyDescent="0.25">
      <c r="E83571" s="71"/>
    </row>
    <row r="83572" spans="5:5" x14ac:dyDescent="0.25">
      <c r="E83572" s="71"/>
    </row>
    <row r="83573" spans="5:5" x14ac:dyDescent="0.25">
      <c r="E83573" s="71"/>
    </row>
    <row r="83574" spans="5:5" x14ac:dyDescent="0.25">
      <c r="E83574" s="71"/>
    </row>
    <row r="83575" spans="5:5" x14ac:dyDescent="0.25">
      <c r="E83575" s="71"/>
    </row>
    <row r="83576" spans="5:5" x14ac:dyDescent="0.25">
      <c r="E83576" s="71"/>
    </row>
    <row r="83577" spans="5:5" x14ac:dyDescent="0.25">
      <c r="E83577" s="71"/>
    </row>
    <row r="83578" spans="5:5" x14ac:dyDescent="0.25">
      <c r="E83578" s="71"/>
    </row>
    <row r="83579" spans="5:5" x14ac:dyDescent="0.25">
      <c r="E83579" s="71"/>
    </row>
    <row r="83580" spans="5:5" x14ac:dyDescent="0.25">
      <c r="E83580" s="71"/>
    </row>
    <row r="83581" spans="5:5" x14ac:dyDescent="0.25">
      <c r="E83581" s="71"/>
    </row>
    <row r="83582" spans="5:5" x14ac:dyDescent="0.25">
      <c r="E83582" s="71"/>
    </row>
    <row r="83583" spans="5:5" x14ac:dyDescent="0.25">
      <c r="E83583" s="71"/>
    </row>
    <row r="83584" spans="5:5" x14ac:dyDescent="0.25">
      <c r="E83584" s="71"/>
    </row>
    <row r="83585" spans="5:5" x14ac:dyDescent="0.25">
      <c r="E83585" s="71"/>
    </row>
    <row r="83586" spans="5:5" x14ac:dyDescent="0.25">
      <c r="E83586" s="71"/>
    </row>
    <row r="83587" spans="5:5" x14ac:dyDescent="0.25">
      <c r="E83587" s="71"/>
    </row>
    <row r="83588" spans="5:5" x14ac:dyDescent="0.25">
      <c r="E83588" s="71"/>
    </row>
    <row r="83589" spans="5:5" x14ac:dyDescent="0.25">
      <c r="E83589" s="71"/>
    </row>
    <row r="83590" spans="5:5" x14ac:dyDescent="0.25">
      <c r="E83590" s="71"/>
    </row>
    <row r="83591" spans="5:5" x14ac:dyDescent="0.25">
      <c r="E83591" s="71"/>
    </row>
    <row r="83592" spans="5:5" x14ac:dyDescent="0.25">
      <c r="E83592" s="71"/>
    </row>
    <row r="83593" spans="5:5" x14ac:dyDescent="0.25">
      <c r="E83593" s="71"/>
    </row>
    <row r="83594" spans="5:5" x14ac:dyDescent="0.25">
      <c r="E83594" s="71"/>
    </row>
    <row r="83595" spans="5:5" x14ac:dyDescent="0.25">
      <c r="E83595" s="71"/>
    </row>
    <row r="83596" spans="5:5" x14ac:dyDescent="0.25">
      <c r="E83596" s="71"/>
    </row>
    <row r="83597" spans="5:5" x14ac:dyDescent="0.25">
      <c r="E83597" s="71"/>
    </row>
    <row r="83598" spans="5:5" x14ac:dyDescent="0.25">
      <c r="E83598" s="71"/>
    </row>
    <row r="83599" spans="5:5" x14ac:dyDescent="0.25">
      <c r="E83599" s="71"/>
    </row>
    <row r="83600" spans="5:5" x14ac:dyDescent="0.25">
      <c r="E83600" s="71"/>
    </row>
    <row r="83601" spans="5:5" x14ac:dyDescent="0.25">
      <c r="E83601" s="71"/>
    </row>
    <row r="83602" spans="5:5" x14ac:dyDescent="0.25">
      <c r="E83602" s="71"/>
    </row>
    <row r="83603" spans="5:5" x14ac:dyDescent="0.25">
      <c r="E83603" s="71"/>
    </row>
    <row r="83604" spans="5:5" x14ac:dyDescent="0.25">
      <c r="E83604" s="71"/>
    </row>
    <row r="83605" spans="5:5" x14ac:dyDescent="0.25">
      <c r="E83605" s="71"/>
    </row>
    <row r="83606" spans="5:5" x14ac:dyDescent="0.25">
      <c r="E83606" s="71"/>
    </row>
    <row r="83607" spans="5:5" x14ac:dyDescent="0.25">
      <c r="E83607" s="71"/>
    </row>
    <row r="83608" spans="5:5" x14ac:dyDescent="0.25">
      <c r="E83608" s="71"/>
    </row>
    <row r="83609" spans="5:5" x14ac:dyDescent="0.25">
      <c r="E83609" s="71"/>
    </row>
    <row r="83610" spans="5:5" x14ac:dyDescent="0.25">
      <c r="E83610" s="71"/>
    </row>
    <row r="83611" spans="5:5" x14ac:dyDescent="0.25">
      <c r="E83611" s="71"/>
    </row>
    <row r="83612" spans="5:5" x14ac:dyDescent="0.25">
      <c r="E83612" s="71"/>
    </row>
    <row r="83613" spans="5:5" x14ac:dyDescent="0.25">
      <c r="E83613" s="71"/>
    </row>
    <row r="83614" spans="5:5" x14ac:dyDescent="0.25">
      <c r="E83614" s="71"/>
    </row>
    <row r="83615" spans="5:5" x14ac:dyDescent="0.25">
      <c r="E83615" s="71"/>
    </row>
    <row r="83616" spans="5:5" x14ac:dyDescent="0.25">
      <c r="E83616" s="71"/>
    </row>
    <row r="83617" spans="5:5" x14ac:dyDescent="0.25">
      <c r="E83617" s="71"/>
    </row>
    <row r="83618" spans="5:5" x14ac:dyDescent="0.25">
      <c r="E83618" s="71"/>
    </row>
    <row r="83619" spans="5:5" x14ac:dyDescent="0.25">
      <c r="E83619" s="71"/>
    </row>
    <row r="83620" spans="5:5" x14ac:dyDescent="0.25">
      <c r="E83620" s="71"/>
    </row>
    <row r="83621" spans="5:5" x14ac:dyDescent="0.25">
      <c r="E83621" s="71"/>
    </row>
    <row r="83622" spans="5:5" x14ac:dyDescent="0.25">
      <c r="E83622" s="71"/>
    </row>
    <row r="83623" spans="5:5" x14ac:dyDescent="0.25">
      <c r="E83623" s="71"/>
    </row>
    <row r="83624" spans="5:5" x14ac:dyDescent="0.25">
      <c r="E83624" s="71"/>
    </row>
    <row r="83625" spans="5:5" x14ac:dyDescent="0.25">
      <c r="E83625" s="71"/>
    </row>
    <row r="83626" spans="5:5" x14ac:dyDescent="0.25">
      <c r="E83626" s="71"/>
    </row>
    <row r="83627" spans="5:5" x14ac:dyDescent="0.25">
      <c r="E83627" s="71"/>
    </row>
    <row r="83628" spans="5:5" x14ac:dyDescent="0.25">
      <c r="E83628" s="71"/>
    </row>
    <row r="83629" spans="5:5" x14ac:dyDescent="0.25">
      <c r="E83629" s="71"/>
    </row>
    <row r="83630" spans="5:5" x14ac:dyDescent="0.25">
      <c r="E83630" s="71"/>
    </row>
    <row r="83631" spans="5:5" x14ac:dyDescent="0.25">
      <c r="E83631" s="71"/>
    </row>
    <row r="83632" spans="5:5" x14ac:dyDescent="0.25">
      <c r="E83632" s="71"/>
    </row>
    <row r="83633" spans="5:5" x14ac:dyDescent="0.25">
      <c r="E83633" s="71"/>
    </row>
    <row r="83634" spans="5:5" x14ac:dyDescent="0.25">
      <c r="E83634" s="71"/>
    </row>
    <row r="83635" spans="5:5" x14ac:dyDescent="0.25">
      <c r="E83635" s="71"/>
    </row>
    <row r="83636" spans="5:5" x14ac:dyDescent="0.25">
      <c r="E83636" s="71"/>
    </row>
    <row r="83637" spans="5:5" x14ac:dyDescent="0.25">
      <c r="E83637" s="71"/>
    </row>
    <row r="83638" spans="5:5" x14ac:dyDescent="0.25">
      <c r="E83638" s="71"/>
    </row>
    <row r="83639" spans="5:5" x14ac:dyDescent="0.25">
      <c r="E83639" s="71"/>
    </row>
    <row r="83640" spans="5:5" x14ac:dyDescent="0.25">
      <c r="E83640" s="71"/>
    </row>
    <row r="83641" spans="5:5" x14ac:dyDescent="0.25">
      <c r="E83641" s="71"/>
    </row>
    <row r="83642" spans="5:5" x14ac:dyDescent="0.25">
      <c r="E83642" s="71"/>
    </row>
    <row r="83643" spans="5:5" x14ac:dyDescent="0.25">
      <c r="E83643" s="71"/>
    </row>
    <row r="83644" spans="5:5" x14ac:dyDescent="0.25">
      <c r="E83644" s="71"/>
    </row>
    <row r="83645" spans="5:5" x14ac:dyDescent="0.25">
      <c r="E83645" s="71"/>
    </row>
    <row r="83646" spans="5:5" x14ac:dyDescent="0.25">
      <c r="E83646" s="71"/>
    </row>
    <row r="83647" spans="5:5" x14ac:dyDescent="0.25">
      <c r="E83647" s="71"/>
    </row>
    <row r="83648" spans="5:5" x14ac:dyDescent="0.25">
      <c r="E83648" s="71"/>
    </row>
    <row r="83649" spans="5:5" x14ac:dyDescent="0.25">
      <c r="E83649" s="71"/>
    </row>
    <row r="83650" spans="5:5" x14ac:dyDescent="0.25">
      <c r="E83650" s="71"/>
    </row>
    <row r="83651" spans="5:5" x14ac:dyDescent="0.25">
      <c r="E83651" s="71"/>
    </row>
    <row r="83652" spans="5:5" x14ac:dyDescent="0.25">
      <c r="E83652" s="71"/>
    </row>
    <row r="83653" spans="5:5" x14ac:dyDescent="0.25">
      <c r="E83653" s="71"/>
    </row>
    <row r="83654" spans="5:5" x14ac:dyDescent="0.25">
      <c r="E83654" s="71"/>
    </row>
    <row r="83655" spans="5:5" x14ac:dyDescent="0.25">
      <c r="E83655" s="71"/>
    </row>
    <row r="83656" spans="5:5" x14ac:dyDescent="0.25">
      <c r="E83656" s="71"/>
    </row>
    <row r="83657" spans="5:5" x14ac:dyDescent="0.25">
      <c r="E83657" s="71"/>
    </row>
    <row r="83658" spans="5:5" x14ac:dyDescent="0.25">
      <c r="E83658" s="71"/>
    </row>
    <row r="83659" spans="5:5" x14ac:dyDescent="0.25">
      <c r="E83659" s="71"/>
    </row>
    <row r="83660" spans="5:5" x14ac:dyDescent="0.25">
      <c r="E83660" s="71"/>
    </row>
    <row r="83661" spans="5:5" x14ac:dyDescent="0.25">
      <c r="E83661" s="71"/>
    </row>
    <row r="83662" spans="5:5" x14ac:dyDescent="0.25">
      <c r="E83662" s="71"/>
    </row>
    <row r="83663" spans="5:5" x14ac:dyDescent="0.25">
      <c r="E83663" s="71"/>
    </row>
    <row r="83664" spans="5:5" x14ac:dyDescent="0.25">
      <c r="E83664" s="71"/>
    </row>
    <row r="83665" spans="5:5" x14ac:dyDescent="0.25">
      <c r="E83665" s="71"/>
    </row>
    <row r="83666" spans="5:5" x14ac:dyDescent="0.25">
      <c r="E83666" s="71"/>
    </row>
    <row r="83667" spans="5:5" x14ac:dyDescent="0.25">
      <c r="E83667" s="71"/>
    </row>
    <row r="83668" spans="5:5" x14ac:dyDescent="0.25">
      <c r="E83668" s="71"/>
    </row>
    <row r="83669" spans="5:5" x14ac:dyDescent="0.25">
      <c r="E83669" s="71"/>
    </row>
    <row r="83670" spans="5:5" x14ac:dyDescent="0.25">
      <c r="E83670" s="71"/>
    </row>
    <row r="83671" spans="5:5" x14ac:dyDescent="0.25">
      <c r="E83671" s="71"/>
    </row>
    <row r="83672" spans="5:5" x14ac:dyDescent="0.25">
      <c r="E83672" s="71"/>
    </row>
    <row r="83673" spans="5:5" x14ac:dyDescent="0.25">
      <c r="E83673" s="71"/>
    </row>
    <row r="83674" spans="5:5" x14ac:dyDescent="0.25">
      <c r="E83674" s="71"/>
    </row>
    <row r="83675" spans="5:5" x14ac:dyDescent="0.25">
      <c r="E83675" s="71"/>
    </row>
    <row r="83676" spans="5:5" x14ac:dyDescent="0.25">
      <c r="E83676" s="71"/>
    </row>
    <row r="83677" spans="5:5" x14ac:dyDescent="0.25">
      <c r="E83677" s="71"/>
    </row>
    <row r="83678" spans="5:5" x14ac:dyDescent="0.25">
      <c r="E83678" s="71"/>
    </row>
    <row r="83679" spans="5:5" x14ac:dyDescent="0.25">
      <c r="E83679" s="71"/>
    </row>
    <row r="83680" spans="5:5" x14ac:dyDescent="0.25">
      <c r="E83680" s="71"/>
    </row>
    <row r="83681" spans="5:5" x14ac:dyDescent="0.25">
      <c r="E83681" s="71"/>
    </row>
    <row r="83682" spans="5:5" x14ac:dyDescent="0.25">
      <c r="E83682" s="71"/>
    </row>
    <row r="83683" spans="5:5" x14ac:dyDescent="0.25">
      <c r="E83683" s="71"/>
    </row>
    <row r="83684" spans="5:5" x14ac:dyDescent="0.25">
      <c r="E83684" s="71"/>
    </row>
    <row r="83685" spans="5:5" x14ac:dyDescent="0.25">
      <c r="E83685" s="71"/>
    </row>
    <row r="83686" spans="5:5" x14ac:dyDescent="0.25">
      <c r="E83686" s="71"/>
    </row>
    <row r="83687" spans="5:5" x14ac:dyDescent="0.25">
      <c r="E83687" s="71"/>
    </row>
    <row r="83688" spans="5:5" x14ac:dyDescent="0.25">
      <c r="E83688" s="71"/>
    </row>
    <row r="83689" spans="5:5" x14ac:dyDescent="0.25">
      <c r="E83689" s="71"/>
    </row>
    <row r="83690" spans="5:5" x14ac:dyDescent="0.25">
      <c r="E83690" s="71"/>
    </row>
    <row r="83691" spans="5:5" x14ac:dyDescent="0.25">
      <c r="E83691" s="71"/>
    </row>
    <row r="83692" spans="5:5" x14ac:dyDescent="0.25">
      <c r="E83692" s="71"/>
    </row>
    <row r="83693" spans="5:5" x14ac:dyDescent="0.25">
      <c r="E83693" s="71"/>
    </row>
    <row r="83694" spans="5:5" x14ac:dyDescent="0.25">
      <c r="E83694" s="71"/>
    </row>
    <row r="83695" spans="5:5" x14ac:dyDescent="0.25">
      <c r="E83695" s="71"/>
    </row>
    <row r="83696" spans="5:5" x14ac:dyDescent="0.25">
      <c r="E83696" s="71"/>
    </row>
    <row r="83697" spans="5:5" x14ac:dyDescent="0.25">
      <c r="E83697" s="71"/>
    </row>
    <row r="83698" spans="5:5" x14ac:dyDescent="0.25">
      <c r="E83698" s="71"/>
    </row>
    <row r="83699" spans="5:5" x14ac:dyDescent="0.25">
      <c r="E83699" s="71"/>
    </row>
    <row r="83700" spans="5:5" x14ac:dyDescent="0.25">
      <c r="E83700" s="71"/>
    </row>
    <row r="83701" spans="5:5" x14ac:dyDescent="0.25">
      <c r="E83701" s="71"/>
    </row>
    <row r="83702" spans="5:5" x14ac:dyDescent="0.25">
      <c r="E83702" s="71"/>
    </row>
    <row r="83703" spans="5:5" x14ac:dyDescent="0.25">
      <c r="E83703" s="71"/>
    </row>
    <row r="83704" spans="5:5" x14ac:dyDescent="0.25">
      <c r="E83704" s="71"/>
    </row>
    <row r="83705" spans="5:5" x14ac:dyDescent="0.25">
      <c r="E83705" s="71"/>
    </row>
    <row r="83706" spans="5:5" x14ac:dyDescent="0.25">
      <c r="E83706" s="71"/>
    </row>
    <row r="83707" spans="5:5" x14ac:dyDescent="0.25">
      <c r="E83707" s="71"/>
    </row>
    <row r="83708" spans="5:5" x14ac:dyDescent="0.25">
      <c r="E83708" s="71"/>
    </row>
    <row r="83709" spans="5:5" x14ac:dyDescent="0.25">
      <c r="E83709" s="71"/>
    </row>
    <row r="83710" spans="5:5" x14ac:dyDescent="0.25">
      <c r="E83710" s="71"/>
    </row>
    <row r="83711" spans="5:5" x14ac:dyDescent="0.25">
      <c r="E83711" s="71"/>
    </row>
    <row r="83712" spans="5:5" x14ac:dyDescent="0.25">
      <c r="E83712" s="71"/>
    </row>
    <row r="83713" spans="5:5" x14ac:dyDescent="0.25">
      <c r="E83713" s="71"/>
    </row>
    <row r="83714" spans="5:5" x14ac:dyDescent="0.25">
      <c r="E83714" s="71"/>
    </row>
    <row r="83715" spans="5:5" x14ac:dyDescent="0.25">
      <c r="E83715" s="71"/>
    </row>
    <row r="83716" spans="5:5" x14ac:dyDescent="0.25">
      <c r="E83716" s="71"/>
    </row>
    <row r="83717" spans="5:5" x14ac:dyDescent="0.25">
      <c r="E83717" s="71"/>
    </row>
    <row r="83718" spans="5:5" x14ac:dyDescent="0.25">
      <c r="E83718" s="71"/>
    </row>
    <row r="83719" spans="5:5" x14ac:dyDescent="0.25">
      <c r="E83719" s="71"/>
    </row>
    <row r="83720" spans="5:5" x14ac:dyDescent="0.25">
      <c r="E83720" s="71"/>
    </row>
    <row r="83721" spans="5:5" x14ac:dyDescent="0.25">
      <c r="E83721" s="71"/>
    </row>
    <row r="83722" spans="5:5" x14ac:dyDescent="0.25">
      <c r="E83722" s="71"/>
    </row>
    <row r="83723" spans="5:5" x14ac:dyDescent="0.25">
      <c r="E83723" s="71"/>
    </row>
    <row r="83724" spans="5:5" x14ac:dyDescent="0.25">
      <c r="E83724" s="71"/>
    </row>
    <row r="83725" spans="5:5" x14ac:dyDescent="0.25">
      <c r="E83725" s="71"/>
    </row>
    <row r="83726" spans="5:5" x14ac:dyDescent="0.25">
      <c r="E83726" s="71"/>
    </row>
    <row r="83727" spans="5:5" x14ac:dyDescent="0.25">
      <c r="E83727" s="71"/>
    </row>
    <row r="83728" spans="5:5" x14ac:dyDescent="0.25">
      <c r="E83728" s="71"/>
    </row>
    <row r="83729" spans="5:5" x14ac:dyDescent="0.25">
      <c r="E83729" s="71"/>
    </row>
    <row r="83730" spans="5:5" x14ac:dyDescent="0.25">
      <c r="E83730" s="71"/>
    </row>
    <row r="83731" spans="5:5" x14ac:dyDescent="0.25">
      <c r="E83731" s="71"/>
    </row>
    <row r="83732" spans="5:5" x14ac:dyDescent="0.25">
      <c r="E83732" s="71"/>
    </row>
    <row r="83733" spans="5:5" x14ac:dyDescent="0.25">
      <c r="E83733" s="71"/>
    </row>
    <row r="83734" spans="5:5" x14ac:dyDescent="0.25">
      <c r="E83734" s="71"/>
    </row>
    <row r="83735" spans="5:5" x14ac:dyDescent="0.25">
      <c r="E83735" s="71"/>
    </row>
    <row r="83736" spans="5:5" x14ac:dyDescent="0.25">
      <c r="E83736" s="71"/>
    </row>
    <row r="83737" spans="5:5" x14ac:dyDescent="0.25">
      <c r="E83737" s="71"/>
    </row>
    <row r="83738" spans="5:5" x14ac:dyDescent="0.25">
      <c r="E83738" s="71"/>
    </row>
    <row r="83739" spans="5:5" x14ac:dyDescent="0.25">
      <c r="E83739" s="71"/>
    </row>
    <row r="83740" spans="5:5" x14ac:dyDescent="0.25">
      <c r="E83740" s="71"/>
    </row>
    <row r="83741" spans="5:5" x14ac:dyDescent="0.25">
      <c r="E83741" s="71"/>
    </row>
    <row r="83742" spans="5:5" x14ac:dyDescent="0.25">
      <c r="E83742" s="71"/>
    </row>
    <row r="83743" spans="5:5" x14ac:dyDescent="0.25">
      <c r="E83743" s="71"/>
    </row>
    <row r="83744" spans="5:5" x14ac:dyDescent="0.25">
      <c r="E83744" s="71"/>
    </row>
    <row r="83745" spans="5:5" x14ac:dyDescent="0.25">
      <c r="E83745" s="71"/>
    </row>
    <row r="83746" spans="5:5" x14ac:dyDescent="0.25">
      <c r="E83746" s="71"/>
    </row>
    <row r="83747" spans="5:5" x14ac:dyDescent="0.25">
      <c r="E83747" s="71"/>
    </row>
    <row r="83748" spans="5:5" x14ac:dyDescent="0.25">
      <c r="E83748" s="71"/>
    </row>
    <row r="83749" spans="5:5" x14ac:dyDescent="0.25">
      <c r="E83749" s="71"/>
    </row>
    <row r="83750" spans="5:5" x14ac:dyDescent="0.25">
      <c r="E83750" s="71"/>
    </row>
    <row r="83751" spans="5:5" x14ac:dyDescent="0.25">
      <c r="E83751" s="71"/>
    </row>
    <row r="83752" spans="5:5" x14ac:dyDescent="0.25">
      <c r="E83752" s="71"/>
    </row>
    <row r="83753" spans="5:5" x14ac:dyDescent="0.25">
      <c r="E83753" s="71"/>
    </row>
    <row r="83754" spans="5:5" x14ac:dyDescent="0.25">
      <c r="E83754" s="71"/>
    </row>
    <row r="83755" spans="5:5" x14ac:dyDescent="0.25">
      <c r="E83755" s="71"/>
    </row>
    <row r="83756" spans="5:5" x14ac:dyDescent="0.25">
      <c r="E83756" s="71"/>
    </row>
    <row r="83757" spans="5:5" x14ac:dyDescent="0.25">
      <c r="E83757" s="71"/>
    </row>
    <row r="83758" spans="5:5" x14ac:dyDescent="0.25">
      <c r="E83758" s="71"/>
    </row>
    <row r="83759" spans="5:5" x14ac:dyDescent="0.25">
      <c r="E83759" s="71"/>
    </row>
    <row r="83760" spans="5:5" x14ac:dyDescent="0.25">
      <c r="E83760" s="71"/>
    </row>
    <row r="83761" spans="5:5" x14ac:dyDescent="0.25">
      <c r="E83761" s="71"/>
    </row>
    <row r="83762" spans="5:5" x14ac:dyDescent="0.25">
      <c r="E83762" s="71"/>
    </row>
    <row r="83763" spans="5:5" x14ac:dyDescent="0.25">
      <c r="E83763" s="71"/>
    </row>
    <row r="83764" spans="5:5" x14ac:dyDescent="0.25">
      <c r="E83764" s="71"/>
    </row>
    <row r="83765" spans="5:5" x14ac:dyDescent="0.25">
      <c r="E83765" s="71"/>
    </row>
    <row r="83766" spans="5:5" x14ac:dyDescent="0.25">
      <c r="E83766" s="71"/>
    </row>
    <row r="83767" spans="5:5" x14ac:dyDescent="0.25">
      <c r="E83767" s="71"/>
    </row>
    <row r="83768" spans="5:5" x14ac:dyDescent="0.25">
      <c r="E83768" s="71"/>
    </row>
    <row r="83769" spans="5:5" x14ac:dyDescent="0.25">
      <c r="E83769" s="71"/>
    </row>
    <row r="83770" spans="5:5" x14ac:dyDescent="0.25">
      <c r="E83770" s="71"/>
    </row>
    <row r="83771" spans="5:5" x14ac:dyDescent="0.25">
      <c r="E83771" s="71"/>
    </row>
    <row r="83772" spans="5:5" x14ac:dyDescent="0.25">
      <c r="E83772" s="71"/>
    </row>
    <row r="83773" spans="5:5" x14ac:dyDescent="0.25">
      <c r="E83773" s="71"/>
    </row>
    <row r="83774" spans="5:5" x14ac:dyDescent="0.25">
      <c r="E83774" s="71"/>
    </row>
    <row r="83775" spans="5:5" x14ac:dyDescent="0.25">
      <c r="E83775" s="71"/>
    </row>
    <row r="83776" spans="5:5" x14ac:dyDescent="0.25">
      <c r="E83776" s="71"/>
    </row>
    <row r="83777" spans="5:5" x14ac:dyDescent="0.25">
      <c r="E83777" s="71"/>
    </row>
    <row r="83778" spans="5:5" x14ac:dyDescent="0.25">
      <c r="E83778" s="71"/>
    </row>
    <row r="83779" spans="5:5" x14ac:dyDescent="0.25">
      <c r="E83779" s="71"/>
    </row>
    <row r="83780" spans="5:5" x14ac:dyDescent="0.25">
      <c r="E83780" s="71"/>
    </row>
    <row r="83781" spans="5:5" x14ac:dyDescent="0.25">
      <c r="E83781" s="71"/>
    </row>
    <row r="83782" spans="5:5" x14ac:dyDescent="0.25">
      <c r="E83782" s="71"/>
    </row>
    <row r="83783" spans="5:5" x14ac:dyDescent="0.25">
      <c r="E83783" s="71"/>
    </row>
    <row r="83784" spans="5:5" x14ac:dyDescent="0.25">
      <c r="E83784" s="71"/>
    </row>
    <row r="83785" spans="5:5" x14ac:dyDescent="0.25">
      <c r="E83785" s="71"/>
    </row>
    <row r="83786" spans="5:5" x14ac:dyDescent="0.25">
      <c r="E83786" s="71"/>
    </row>
    <row r="83787" spans="5:5" x14ac:dyDescent="0.25">
      <c r="E83787" s="71"/>
    </row>
    <row r="83788" spans="5:5" x14ac:dyDescent="0.25">
      <c r="E83788" s="71"/>
    </row>
    <row r="83789" spans="5:5" x14ac:dyDescent="0.25">
      <c r="E83789" s="71"/>
    </row>
    <row r="83790" spans="5:5" x14ac:dyDescent="0.25">
      <c r="E83790" s="71"/>
    </row>
    <row r="83791" spans="5:5" x14ac:dyDescent="0.25">
      <c r="E83791" s="71"/>
    </row>
    <row r="83792" spans="5:5" x14ac:dyDescent="0.25">
      <c r="E83792" s="71"/>
    </row>
    <row r="83793" spans="5:5" x14ac:dyDescent="0.25">
      <c r="E83793" s="71"/>
    </row>
    <row r="83794" spans="5:5" x14ac:dyDescent="0.25">
      <c r="E83794" s="71"/>
    </row>
    <row r="83795" spans="5:5" x14ac:dyDescent="0.25">
      <c r="E83795" s="71"/>
    </row>
    <row r="83796" spans="5:5" x14ac:dyDescent="0.25">
      <c r="E83796" s="71"/>
    </row>
    <row r="83797" spans="5:5" x14ac:dyDescent="0.25">
      <c r="E83797" s="71"/>
    </row>
    <row r="83798" spans="5:5" x14ac:dyDescent="0.25">
      <c r="E83798" s="71"/>
    </row>
    <row r="83799" spans="5:5" x14ac:dyDescent="0.25">
      <c r="E83799" s="71"/>
    </row>
    <row r="83800" spans="5:5" x14ac:dyDescent="0.25">
      <c r="E83800" s="71"/>
    </row>
    <row r="83801" spans="5:5" x14ac:dyDescent="0.25">
      <c r="E83801" s="71"/>
    </row>
    <row r="83802" spans="5:5" x14ac:dyDescent="0.25">
      <c r="E83802" s="71"/>
    </row>
    <row r="83803" spans="5:5" x14ac:dyDescent="0.25">
      <c r="E83803" s="71"/>
    </row>
    <row r="83804" spans="5:5" x14ac:dyDescent="0.25">
      <c r="E83804" s="71"/>
    </row>
    <row r="83805" spans="5:5" x14ac:dyDescent="0.25">
      <c r="E83805" s="71"/>
    </row>
    <row r="83806" spans="5:5" x14ac:dyDescent="0.25">
      <c r="E83806" s="71"/>
    </row>
    <row r="83807" spans="5:5" x14ac:dyDescent="0.25">
      <c r="E83807" s="71"/>
    </row>
    <row r="83808" spans="5:5" x14ac:dyDescent="0.25">
      <c r="E83808" s="71"/>
    </row>
    <row r="83809" spans="5:5" x14ac:dyDescent="0.25">
      <c r="E83809" s="71"/>
    </row>
    <row r="83810" spans="5:5" x14ac:dyDescent="0.25">
      <c r="E83810" s="71"/>
    </row>
    <row r="83811" spans="5:5" x14ac:dyDescent="0.25">
      <c r="E83811" s="71"/>
    </row>
    <row r="83812" spans="5:5" x14ac:dyDescent="0.25">
      <c r="E83812" s="71"/>
    </row>
    <row r="83813" spans="5:5" x14ac:dyDescent="0.25">
      <c r="E83813" s="71"/>
    </row>
    <row r="83814" spans="5:5" x14ac:dyDescent="0.25">
      <c r="E83814" s="71"/>
    </row>
    <row r="83815" spans="5:5" x14ac:dyDescent="0.25">
      <c r="E83815" s="71"/>
    </row>
    <row r="83816" spans="5:5" x14ac:dyDescent="0.25">
      <c r="E83816" s="71"/>
    </row>
    <row r="83817" spans="5:5" x14ac:dyDescent="0.25">
      <c r="E83817" s="71"/>
    </row>
    <row r="83818" spans="5:5" x14ac:dyDescent="0.25">
      <c r="E83818" s="71"/>
    </row>
    <row r="83819" spans="5:5" x14ac:dyDescent="0.25">
      <c r="E83819" s="71"/>
    </row>
    <row r="83820" spans="5:5" x14ac:dyDescent="0.25">
      <c r="E83820" s="71"/>
    </row>
    <row r="83821" spans="5:5" x14ac:dyDescent="0.25">
      <c r="E83821" s="71"/>
    </row>
    <row r="83822" spans="5:5" x14ac:dyDescent="0.25">
      <c r="E83822" s="71"/>
    </row>
    <row r="83823" spans="5:5" x14ac:dyDescent="0.25">
      <c r="E83823" s="71"/>
    </row>
    <row r="83824" spans="5:5" x14ac:dyDescent="0.25">
      <c r="E83824" s="71"/>
    </row>
    <row r="83825" spans="5:5" x14ac:dyDescent="0.25">
      <c r="E83825" s="71"/>
    </row>
    <row r="83826" spans="5:5" x14ac:dyDescent="0.25">
      <c r="E83826" s="71"/>
    </row>
    <row r="83827" spans="5:5" x14ac:dyDescent="0.25">
      <c r="E83827" s="71"/>
    </row>
    <row r="83828" spans="5:5" x14ac:dyDescent="0.25">
      <c r="E83828" s="71"/>
    </row>
    <row r="83829" spans="5:5" x14ac:dyDescent="0.25">
      <c r="E83829" s="71"/>
    </row>
    <row r="83830" spans="5:5" x14ac:dyDescent="0.25">
      <c r="E83830" s="71"/>
    </row>
    <row r="83831" spans="5:5" x14ac:dyDescent="0.25">
      <c r="E83831" s="71"/>
    </row>
    <row r="83832" spans="5:5" x14ac:dyDescent="0.25">
      <c r="E83832" s="71"/>
    </row>
    <row r="83833" spans="5:5" x14ac:dyDescent="0.25">
      <c r="E83833" s="71"/>
    </row>
    <row r="83834" spans="5:5" x14ac:dyDescent="0.25">
      <c r="E83834" s="71"/>
    </row>
    <row r="83835" spans="5:5" x14ac:dyDescent="0.25">
      <c r="E83835" s="71"/>
    </row>
    <row r="83836" spans="5:5" x14ac:dyDescent="0.25">
      <c r="E83836" s="71"/>
    </row>
    <row r="83837" spans="5:5" x14ac:dyDescent="0.25">
      <c r="E83837" s="71"/>
    </row>
    <row r="83838" spans="5:5" x14ac:dyDescent="0.25">
      <c r="E83838" s="71"/>
    </row>
    <row r="83839" spans="5:5" x14ac:dyDescent="0.25">
      <c r="E83839" s="71"/>
    </row>
    <row r="83840" spans="5:5" x14ac:dyDescent="0.25">
      <c r="E83840" s="71"/>
    </row>
    <row r="83841" spans="5:5" x14ac:dyDescent="0.25">
      <c r="E83841" s="71"/>
    </row>
    <row r="83842" spans="5:5" x14ac:dyDescent="0.25">
      <c r="E83842" s="71"/>
    </row>
    <row r="83843" spans="5:5" x14ac:dyDescent="0.25">
      <c r="E83843" s="71"/>
    </row>
    <row r="83844" spans="5:5" x14ac:dyDescent="0.25">
      <c r="E83844" s="71"/>
    </row>
    <row r="83845" spans="5:5" x14ac:dyDescent="0.25">
      <c r="E83845" s="71"/>
    </row>
    <row r="83846" spans="5:5" x14ac:dyDescent="0.25">
      <c r="E83846" s="71"/>
    </row>
    <row r="83847" spans="5:5" x14ac:dyDescent="0.25">
      <c r="E83847" s="71"/>
    </row>
    <row r="83848" spans="5:5" x14ac:dyDescent="0.25">
      <c r="E83848" s="71"/>
    </row>
    <row r="83849" spans="5:5" x14ac:dyDescent="0.25">
      <c r="E83849" s="71"/>
    </row>
    <row r="83850" spans="5:5" x14ac:dyDescent="0.25">
      <c r="E83850" s="71"/>
    </row>
    <row r="83851" spans="5:5" x14ac:dyDescent="0.25">
      <c r="E83851" s="71"/>
    </row>
    <row r="83852" spans="5:5" x14ac:dyDescent="0.25">
      <c r="E83852" s="71"/>
    </row>
    <row r="83853" spans="5:5" x14ac:dyDescent="0.25">
      <c r="E83853" s="71"/>
    </row>
    <row r="83854" spans="5:5" x14ac:dyDescent="0.25">
      <c r="E83854" s="71"/>
    </row>
    <row r="83855" spans="5:5" x14ac:dyDescent="0.25">
      <c r="E83855" s="71"/>
    </row>
    <row r="83856" spans="5:5" x14ac:dyDescent="0.25">
      <c r="E83856" s="71"/>
    </row>
    <row r="83857" spans="5:5" x14ac:dyDescent="0.25">
      <c r="E83857" s="71"/>
    </row>
    <row r="83858" spans="5:5" x14ac:dyDescent="0.25">
      <c r="E83858" s="71"/>
    </row>
    <row r="83859" spans="5:5" x14ac:dyDescent="0.25">
      <c r="E83859" s="71"/>
    </row>
    <row r="83860" spans="5:5" x14ac:dyDescent="0.25">
      <c r="E83860" s="71"/>
    </row>
    <row r="83861" spans="5:5" x14ac:dyDescent="0.25">
      <c r="E83861" s="71"/>
    </row>
    <row r="83862" spans="5:5" x14ac:dyDescent="0.25">
      <c r="E83862" s="71"/>
    </row>
    <row r="83863" spans="5:5" x14ac:dyDescent="0.25">
      <c r="E83863" s="71"/>
    </row>
    <row r="83864" spans="5:5" x14ac:dyDescent="0.25">
      <c r="E83864" s="71"/>
    </row>
    <row r="83865" spans="5:5" x14ac:dyDescent="0.25">
      <c r="E83865" s="71"/>
    </row>
    <row r="83866" spans="5:5" x14ac:dyDescent="0.25">
      <c r="E83866" s="71"/>
    </row>
    <row r="83867" spans="5:5" x14ac:dyDescent="0.25">
      <c r="E83867" s="71"/>
    </row>
    <row r="83868" spans="5:5" x14ac:dyDescent="0.25">
      <c r="E83868" s="71"/>
    </row>
    <row r="83869" spans="5:5" x14ac:dyDescent="0.25">
      <c r="E83869" s="71"/>
    </row>
    <row r="83870" spans="5:5" x14ac:dyDescent="0.25">
      <c r="E83870" s="71"/>
    </row>
    <row r="83871" spans="5:5" x14ac:dyDescent="0.25">
      <c r="E83871" s="71"/>
    </row>
    <row r="83872" spans="5:5" x14ac:dyDescent="0.25">
      <c r="E83872" s="71"/>
    </row>
    <row r="83873" spans="5:5" x14ac:dyDescent="0.25">
      <c r="E83873" s="71"/>
    </row>
    <row r="83874" spans="5:5" x14ac:dyDescent="0.25">
      <c r="E83874" s="71"/>
    </row>
    <row r="83875" spans="5:5" x14ac:dyDescent="0.25">
      <c r="E83875" s="71"/>
    </row>
    <row r="83876" spans="5:5" x14ac:dyDescent="0.25">
      <c r="E83876" s="71"/>
    </row>
    <row r="83877" spans="5:5" x14ac:dyDescent="0.25">
      <c r="E83877" s="71"/>
    </row>
    <row r="83878" spans="5:5" x14ac:dyDescent="0.25">
      <c r="E83878" s="71"/>
    </row>
    <row r="83879" spans="5:5" x14ac:dyDescent="0.25">
      <c r="E83879" s="71"/>
    </row>
    <row r="83880" spans="5:5" x14ac:dyDescent="0.25">
      <c r="E83880" s="71"/>
    </row>
    <row r="83881" spans="5:5" x14ac:dyDescent="0.25">
      <c r="E83881" s="71"/>
    </row>
    <row r="83882" spans="5:5" x14ac:dyDescent="0.25">
      <c r="E83882" s="71"/>
    </row>
    <row r="83883" spans="5:5" x14ac:dyDescent="0.25">
      <c r="E83883" s="71"/>
    </row>
    <row r="83884" spans="5:5" x14ac:dyDescent="0.25">
      <c r="E83884" s="71"/>
    </row>
    <row r="83885" spans="5:5" x14ac:dyDescent="0.25">
      <c r="E83885" s="71"/>
    </row>
    <row r="83886" spans="5:5" x14ac:dyDescent="0.25">
      <c r="E83886" s="71"/>
    </row>
    <row r="83887" spans="5:5" x14ac:dyDescent="0.25">
      <c r="E83887" s="71"/>
    </row>
    <row r="83888" spans="5:5" x14ac:dyDescent="0.25">
      <c r="E83888" s="71"/>
    </row>
    <row r="83889" spans="5:5" x14ac:dyDescent="0.25">
      <c r="E83889" s="71"/>
    </row>
    <row r="83890" spans="5:5" x14ac:dyDescent="0.25">
      <c r="E83890" s="71"/>
    </row>
    <row r="83891" spans="5:5" x14ac:dyDescent="0.25">
      <c r="E83891" s="71"/>
    </row>
    <row r="83892" spans="5:5" x14ac:dyDescent="0.25">
      <c r="E83892" s="71"/>
    </row>
    <row r="83893" spans="5:5" x14ac:dyDescent="0.25">
      <c r="E83893" s="71"/>
    </row>
    <row r="83894" spans="5:5" x14ac:dyDescent="0.25">
      <c r="E83894" s="71"/>
    </row>
    <row r="83895" spans="5:5" x14ac:dyDescent="0.25">
      <c r="E83895" s="71"/>
    </row>
    <row r="83896" spans="5:5" x14ac:dyDescent="0.25">
      <c r="E83896" s="71"/>
    </row>
    <row r="83897" spans="5:5" x14ac:dyDescent="0.25">
      <c r="E83897" s="71"/>
    </row>
    <row r="83898" spans="5:5" x14ac:dyDescent="0.25">
      <c r="E83898" s="71"/>
    </row>
    <row r="83899" spans="5:5" x14ac:dyDescent="0.25">
      <c r="E83899" s="71"/>
    </row>
    <row r="83900" spans="5:5" x14ac:dyDescent="0.25">
      <c r="E83900" s="71"/>
    </row>
    <row r="83901" spans="5:5" x14ac:dyDescent="0.25">
      <c r="E83901" s="71"/>
    </row>
    <row r="83902" spans="5:5" x14ac:dyDescent="0.25">
      <c r="E83902" s="71"/>
    </row>
    <row r="83903" spans="5:5" x14ac:dyDescent="0.25">
      <c r="E83903" s="71"/>
    </row>
    <row r="83904" spans="5:5" x14ac:dyDescent="0.25">
      <c r="E83904" s="71"/>
    </row>
    <row r="83905" spans="5:5" x14ac:dyDescent="0.25">
      <c r="E83905" s="71"/>
    </row>
    <row r="83906" spans="5:5" x14ac:dyDescent="0.25">
      <c r="E83906" s="71"/>
    </row>
    <row r="83907" spans="5:5" x14ac:dyDescent="0.25">
      <c r="E83907" s="71"/>
    </row>
    <row r="83908" spans="5:5" x14ac:dyDescent="0.25">
      <c r="E83908" s="71"/>
    </row>
    <row r="83909" spans="5:5" x14ac:dyDescent="0.25">
      <c r="E83909" s="71"/>
    </row>
    <row r="83910" spans="5:5" x14ac:dyDescent="0.25">
      <c r="E83910" s="71"/>
    </row>
    <row r="83911" spans="5:5" x14ac:dyDescent="0.25">
      <c r="E83911" s="71"/>
    </row>
    <row r="83912" spans="5:5" x14ac:dyDescent="0.25">
      <c r="E83912" s="71"/>
    </row>
    <row r="83913" spans="5:5" x14ac:dyDescent="0.25">
      <c r="E83913" s="71"/>
    </row>
    <row r="83914" spans="5:5" x14ac:dyDescent="0.25">
      <c r="E83914" s="71"/>
    </row>
    <row r="83915" spans="5:5" x14ac:dyDescent="0.25">
      <c r="E83915" s="71"/>
    </row>
    <row r="83916" spans="5:5" x14ac:dyDescent="0.25">
      <c r="E83916" s="71"/>
    </row>
    <row r="83917" spans="5:5" x14ac:dyDescent="0.25">
      <c r="E83917" s="71"/>
    </row>
    <row r="83918" spans="5:5" x14ac:dyDescent="0.25">
      <c r="E83918" s="71"/>
    </row>
    <row r="83919" spans="5:5" x14ac:dyDescent="0.25">
      <c r="E83919" s="71"/>
    </row>
    <row r="83920" spans="5:5" x14ac:dyDescent="0.25">
      <c r="E83920" s="71"/>
    </row>
    <row r="83921" spans="5:5" x14ac:dyDescent="0.25">
      <c r="E83921" s="71"/>
    </row>
    <row r="83922" spans="5:5" x14ac:dyDescent="0.25">
      <c r="E83922" s="71"/>
    </row>
    <row r="83923" spans="5:5" x14ac:dyDescent="0.25">
      <c r="E83923" s="71"/>
    </row>
    <row r="83924" spans="5:5" x14ac:dyDescent="0.25">
      <c r="E83924" s="71"/>
    </row>
    <row r="83925" spans="5:5" x14ac:dyDescent="0.25">
      <c r="E83925" s="71"/>
    </row>
    <row r="83926" spans="5:5" x14ac:dyDescent="0.25">
      <c r="E83926" s="71"/>
    </row>
    <row r="83927" spans="5:5" x14ac:dyDescent="0.25">
      <c r="E83927" s="71"/>
    </row>
    <row r="83928" spans="5:5" x14ac:dyDescent="0.25">
      <c r="E83928" s="71"/>
    </row>
    <row r="83929" spans="5:5" x14ac:dyDescent="0.25">
      <c r="E83929" s="71"/>
    </row>
    <row r="83930" spans="5:5" x14ac:dyDescent="0.25">
      <c r="E83930" s="71"/>
    </row>
    <row r="83931" spans="5:5" x14ac:dyDescent="0.25">
      <c r="E83931" s="71"/>
    </row>
    <row r="83932" spans="5:5" x14ac:dyDescent="0.25">
      <c r="E83932" s="71"/>
    </row>
    <row r="83933" spans="5:5" x14ac:dyDescent="0.25">
      <c r="E83933" s="71"/>
    </row>
    <row r="83934" spans="5:5" x14ac:dyDescent="0.25">
      <c r="E83934" s="71"/>
    </row>
    <row r="83935" spans="5:5" x14ac:dyDescent="0.25">
      <c r="E83935" s="71"/>
    </row>
    <row r="83936" spans="5:5" x14ac:dyDescent="0.25">
      <c r="E83936" s="71"/>
    </row>
    <row r="83937" spans="5:5" x14ac:dyDescent="0.25">
      <c r="E83937" s="71"/>
    </row>
    <row r="83938" spans="5:5" x14ac:dyDescent="0.25">
      <c r="E83938" s="71"/>
    </row>
    <row r="83939" spans="5:5" x14ac:dyDescent="0.25">
      <c r="E83939" s="71"/>
    </row>
    <row r="83940" spans="5:5" x14ac:dyDescent="0.25">
      <c r="E83940" s="71"/>
    </row>
    <row r="83941" spans="5:5" x14ac:dyDescent="0.25">
      <c r="E83941" s="71"/>
    </row>
    <row r="83942" spans="5:5" x14ac:dyDescent="0.25">
      <c r="E83942" s="71"/>
    </row>
    <row r="83943" spans="5:5" x14ac:dyDescent="0.25">
      <c r="E83943" s="71"/>
    </row>
    <row r="83944" spans="5:5" x14ac:dyDescent="0.25">
      <c r="E83944" s="71"/>
    </row>
    <row r="83945" spans="5:5" x14ac:dyDescent="0.25">
      <c r="E83945" s="71"/>
    </row>
    <row r="83946" spans="5:5" x14ac:dyDescent="0.25">
      <c r="E83946" s="71"/>
    </row>
    <row r="83947" spans="5:5" x14ac:dyDescent="0.25">
      <c r="E83947" s="71"/>
    </row>
    <row r="83948" spans="5:5" x14ac:dyDescent="0.25">
      <c r="E83948" s="71"/>
    </row>
    <row r="83949" spans="5:5" x14ac:dyDescent="0.25">
      <c r="E83949" s="71"/>
    </row>
    <row r="83950" spans="5:5" x14ac:dyDescent="0.25">
      <c r="E83950" s="71"/>
    </row>
    <row r="83951" spans="5:5" x14ac:dyDescent="0.25">
      <c r="E83951" s="71"/>
    </row>
    <row r="83952" spans="5:5" x14ac:dyDescent="0.25">
      <c r="E83952" s="71"/>
    </row>
    <row r="83953" spans="5:5" x14ac:dyDescent="0.25">
      <c r="E83953" s="71"/>
    </row>
    <row r="83954" spans="5:5" x14ac:dyDescent="0.25">
      <c r="E83954" s="71"/>
    </row>
    <row r="83955" spans="5:5" x14ac:dyDescent="0.25">
      <c r="E83955" s="71"/>
    </row>
    <row r="83956" spans="5:5" x14ac:dyDescent="0.25">
      <c r="E83956" s="71"/>
    </row>
    <row r="83957" spans="5:5" x14ac:dyDescent="0.25">
      <c r="E83957" s="71"/>
    </row>
    <row r="83958" spans="5:5" x14ac:dyDescent="0.25">
      <c r="E83958" s="71"/>
    </row>
    <row r="83959" spans="5:5" x14ac:dyDescent="0.25">
      <c r="E83959" s="71"/>
    </row>
    <row r="83960" spans="5:5" x14ac:dyDescent="0.25">
      <c r="E83960" s="71"/>
    </row>
    <row r="83961" spans="5:5" x14ac:dyDescent="0.25">
      <c r="E83961" s="71"/>
    </row>
    <row r="83962" spans="5:5" x14ac:dyDescent="0.25">
      <c r="E83962" s="71"/>
    </row>
    <row r="83963" spans="5:5" x14ac:dyDescent="0.25">
      <c r="E83963" s="71"/>
    </row>
    <row r="83964" spans="5:5" x14ac:dyDescent="0.25">
      <c r="E83964" s="71"/>
    </row>
    <row r="83965" spans="5:5" x14ac:dyDescent="0.25">
      <c r="E83965" s="71"/>
    </row>
    <row r="83966" spans="5:5" x14ac:dyDescent="0.25">
      <c r="E83966" s="71"/>
    </row>
    <row r="83967" spans="5:5" x14ac:dyDescent="0.25">
      <c r="E83967" s="71"/>
    </row>
    <row r="83968" spans="5:5" x14ac:dyDescent="0.25">
      <c r="E83968" s="71"/>
    </row>
    <row r="83969" spans="5:5" x14ac:dyDescent="0.25">
      <c r="E83969" s="71"/>
    </row>
    <row r="83970" spans="5:5" x14ac:dyDescent="0.25">
      <c r="E83970" s="71"/>
    </row>
    <row r="83971" spans="5:5" x14ac:dyDescent="0.25">
      <c r="E83971" s="71"/>
    </row>
    <row r="83972" spans="5:5" x14ac:dyDescent="0.25">
      <c r="E83972" s="71"/>
    </row>
    <row r="83973" spans="5:5" x14ac:dyDescent="0.25">
      <c r="E83973" s="71"/>
    </row>
    <row r="83974" spans="5:5" x14ac:dyDescent="0.25">
      <c r="E83974" s="71"/>
    </row>
    <row r="83975" spans="5:5" x14ac:dyDescent="0.25">
      <c r="E83975" s="71"/>
    </row>
    <row r="83976" spans="5:5" x14ac:dyDescent="0.25">
      <c r="E83976" s="71"/>
    </row>
    <row r="83977" spans="5:5" x14ac:dyDescent="0.25">
      <c r="E83977" s="71"/>
    </row>
    <row r="83978" spans="5:5" x14ac:dyDescent="0.25">
      <c r="E83978" s="71"/>
    </row>
    <row r="83979" spans="5:5" x14ac:dyDescent="0.25">
      <c r="E83979" s="71"/>
    </row>
    <row r="83980" spans="5:5" x14ac:dyDescent="0.25">
      <c r="E83980" s="71"/>
    </row>
    <row r="83981" spans="5:5" x14ac:dyDescent="0.25">
      <c r="E83981" s="71"/>
    </row>
    <row r="83982" spans="5:5" x14ac:dyDescent="0.25">
      <c r="E83982" s="71"/>
    </row>
    <row r="83983" spans="5:5" x14ac:dyDescent="0.25">
      <c r="E83983" s="71"/>
    </row>
    <row r="83984" spans="5:5" x14ac:dyDescent="0.25">
      <c r="E83984" s="71"/>
    </row>
    <row r="83985" spans="5:5" x14ac:dyDescent="0.25">
      <c r="E83985" s="71"/>
    </row>
    <row r="83986" spans="5:5" x14ac:dyDescent="0.25">
      <c r="E83986" s="71"/>
    </row>
    <row r="83987" spans="5:5" x14ac:dyDescent="0.25">
      <c r="E83987" s="71"/>
    </row>
    <row r="83988" spans="5:5" x14ac:dyDescent="0.25">
      <c r="E83988" s="71"/>
    </row>
    <row r="83989" spans="5:5" x14ac:dyDescent="0.25">
      <c r="E83989" s="71"/>
    </row>
    <row r="83990" spans="5:5" x14ac:dyDescent="0.25">
      <c r="E83990" s="71"/>
    </row>
    <row r="83991" spans="5:5" x14ac:dyDescent="0.25">
      <c r="E83991" s="71"/>
    </row>
    <row r="83992" spans="5:5" x14ac:dyDescent="0.25">
      <c r="E83992" s="71"/>
    </row>
    <row r="83993" spans="5:5" x14ac:dyDescent="0.25">
      <c r="E83993" s="71"/>
    </row>
    <row r="83994" spans="5:5" x14ac:dyDescent="0.25">
      <c r="E83994" s="71"/>
    </row>
    <row r="83995" spans="5:5" x14ac:dyDescent="0.25">
      <c r="E83995" s="71"/>
    </row>
    <row r="83996" spans="5:5" x14ac:dyDescent="0.25">
      <c r="E83996" s="71"/>
    </row>
    <row r="83997" spans="5:5" x14ac:dyDescent="0.25">
      <c r="E83997" s="71"/>
    </row>
    <row r="83998" spans="5:5" x14ac:dyDescent="0.25">
      <c r="E83998" s="71"/>
    </row>
    <row r="83999" spans="5:5" x14ac:dyDescent="0.25">
      <c r="E83999" s="71"/>
    </row>
    <row r="84000" spans="5:5" x14ac:dyDescent="0.25">
      <c r="E84000" s="71"/>
    </row>
    <row r="84001" spans="5:5" x14ac:dyDescent="0.25">
      <c r="E84001" s="71"/>
    </row>
    <row r="84002" spans="5:5" x14ac:dyDescent="0.25">
      <c r="E84002" s="71"/>
    </row>
    <row r="84003" spans="5:5" x14ac:dyDescent="0.25">
      <c r="E84003" s="71"/>
    </row>
    <row r="84004" spans="5:5" x14ac:dyDescent="0.25">
      <c r="E84004" s="71"/>
    </row>
    <row r="84005" spans="5:5" x14ac:dyDescent="0.25">
      <c r="E84005" s="71"/>
    </row>
    <row r="84006" spans="5:5" x14ac:dyDescent="0.25">
      <c r="E84006" s="71"/>
    </row>
    <row r="84007" spans="5:5" x14ac:dyDescent="0.25">
      <c r="E84007" s="71"/>
    </row>
    <row r="84008" spans="5:5" x14ac:dyDescent="0.25">
      <c r="E84008" s="71"/>
    </row>
    <row r="84009" spans="5:5" x14ac:dyDescent="0.25">
      <c r="E84009" s="71"/>
    </row>
    <row r="84010" spans="5:5" x14ac:dyDescent="0.25">
      <c r="E84010" s="71"/>
    </row>
    <row r="84011" spans="5:5" x14ac:dyDescent="0.25">
      <c r="E84011" s="71"/>
    </row>
    <row r="84012" spans="5:5" x14ac:dyDescent="0.25">
      <c r="E84012" s="71"/>
    </row>
    <row r="84013" spans="5:5" x14ac:dyDescent="0.25">
      <c r="E84013" s="71"/>
    </row>
    <row r="84014" spans="5:5" x14ac:dyDescent="0.25">
      <c r="E84014" s="71"/>
    </row>
    <row r="84015" spans="5:5" x14ac:dyDescent="0.25">
      <c r="E84015" s="71"/>
    </row>
    <row r="84016" spans="5:5" x14ac:dyDescent="0.25">
      <c r="E84016" s="71"/>
    </row>
    <row r="84017" spans="5:5" x14ac:dyDescent="0.25">
      <c r="E84017" s="71"/>
    </row>
    <row r="84018" spans="5:5" x14ac:dyDescent="0.25">
      <c r="E84018" s="71"/>
    </row>
    <row r="84019" spans="5:5" x14ac:dyDescent="0.25">
      <c r="E84019" s="71"/>
    </row>
    <row r="84020" spans="5:5" x14ac:dyDescent="0.25">
      <c r="E84020" s="71"/>
    </row>
    <row r="84021" spans="5:5" x14ac:dyDescent="0.25">
      <c r="E84021" s="71"/>
    </row>
    <row r="84022" spans="5:5" x14ac:dyDescent="0.25">
      <c r="E84022" s="71"/>
    </row>
    <row r="84023" spans="5:5" x14ac:dyDescent="0.25">
      <c r="E84023" s="71"/>
    </row>
    <row r="84024" spans="5:5" x14ac:dyDescent="0.25">
      <c r="E84024" s="71"/>
    </row>
    <row r="84025" spans="5:5" x14ac:dyDescent="0.25">
      <c r="E84025" s="71"/>
    </row>
    <row r="84026" spans="5:5" x14ac:dyDescent="0.25">
      <c r="E84026" s="71"/>
    </row>
    <row r="84027" spans="5:5" x14ac:dyDescent="0.25">
      <c r="E84027" s="71"/>
    </row>
    <row r="84028" spans="5:5" x14ac:dyDescent="0.25">
      <c r="E84028" s="71"/>
    </row>
    <row r="84029" spans="5:5" x14ac:dyDescent="0.25">
      <c r="E84029" s="71"/>
    </row>
    <row r="84030" spans="5:5" x14ac:dyDescent="0.25">
      <c r="E84030" s="71"/>
    </row>
    <row r="84031" spans="5:5" x14ac:dyDescent="0.25">
      <c r="E84031" s="71"/>
    </row>
    <row r="84032" spans="5:5" x14ac:dyDescent="0.25">
      <c r="E84032" s="71"/>
    </row>
    <row r="84033" spans="5:5" x14ac:dyDescent="0.25">
      <c r="E84033" s="71"/>
    </row>
    <row r="84034" spans="5:5" x14ac:dyDescent="0.25">
      <c r="E84034" s="71"/>
    </row>
    <row r="84035" spans="5:5" x14ac:dyDescent="0.25">
      <c r="E84035" s="71"/>
    </row>
    <row r="84036" spans="5:5" x14ac:dyDescent="0.25">
      <c r="E84036" s="71"/>
    </row>
    <row r="84037" spans="5:5" x14ac:dyDescent="0.25">
      <c r="E84037" s="71"/>
    </row>
    <row r="84038" spans="5:5" x14ac:dyDescent="0.25">
      <c r="E84038" s="71"/>
    </row>
    <row r="84039" spans="5:5" x14ac:dyDescent="0.25">
      <c r="E84039" s="71"/>
    </row>
    <row r="84040" spans="5:5" x14ac:dyDescent="0.25">
      <c r="E84040" s="71"/>
    </row>
    <row r="84041" spans="5:5" x14ac:dyDescent="0.25">
      <c r="E84041" s="71"/>
    </row>
    <row r="84042" spans="5:5" x14ac:dyDescent="0.25">
      <c r="E84042" s="71"/>
    </row>
    <row r="84043" spans="5:5" x14ac:dyDescent="0.25">
      <c r="E84043" s="71"/>
    </row>
    <row r="84044" spans="5:5" x14ac:dyDescent="0.25">
      <c r="E84044" s="71"/>
    </row>
    <row r="84045" spans="5:5" x14ac:dyDescent="0.25">
      <c r="E84045" s="71"/>
    </row>
    <row r="84046" spans="5:5" x14ac:dyDescent="0.25">
      <c r="E84046" s="71"/>
    </row>
    <row r="84047" spans="5:5" x14ac:dyDescent="0.25">
      <c r="E84047" s="71"/>
    </row>
    <row r="84048" spans="5:5" x14ac:dyDescent="0.25">
      <c r="E84048" s="71"/>
    </row>
    <row r="84049" spans="5:5" x14ac:dyDescent="0.25">
      <c r="E84049" s="71"/>
    </row>
    <row r="84050" spans="5:5" x14ac:dyDescent="0.25">
      <c r="E84050" s="71"/>
    </row>
    <row r="84051" spans="5:5" x14ac:dyDescent="0.25">
      <c r="E84051" s="71"/>
    </row>
    <row r="84052" spans="5:5" x14ac:dyDescent="0.25">
      <c r="E84052" s="71"/>
    </row>
    <row r="84053" spans="5:5" x14ac:dyDescent="0.25">
      <c r="E84053" s="71"/>
    </row>
    <row r="84054" spans="5:5" x14ac:dyDescent="0.25">
      <c r="E84054" s="71"/>
    </row>
    <row r="84055" spans="5:5" x14ac:dyDescent="0.25">
      <c r="E84055" s="71"/>
    </row>
    <row r="84056" spans="5:5" x14ac:dyDescent="0.25">
      <c r="E84056" s="71"/>
    </row>
    <row r="84057" spans="5:5" x14ac:dyDescent="0.25">
      <c r="E84057" s="71"/>
    </row>
    <row r="84058" spans="5:5" x14ac:dyDescent="0.25">
      <c r="E84058" s="71"/>
    </row>
    <row r="84059" spans="5:5" x14ac:dyDescent="0.25">
      <c r="E84059" s="71"/>
    </row>
    <row r="84060" spans="5:5" x14ac:dyDescent="0.25">
      <c r="E84060" s="71"/>
    </row>
    <row r="84061" spans="5:5" x14ac:dyDescent="0.25">
      <c r="E84061" s="71"/>
    </row>
    <row r="84062" spans="5:5" x14ac:dyDescent="0.25">
      <c r="E84062" s="71"/>
    </row>
    <row r="84063" spans="5:5" x14ac:dyDescent="0.25">
      <c r="E84063" s="71"/>
    </row>
    <row r="84064" spans="5:5" x14ac:dyDescent="0.25">
      <c r="E84064" s="71"/>
    </row>
    <row r="84065" spans="5:5" x14ac:dyDescent="0.25">
      <c r="E84065" s="71"/>
    </row>
    <row r="84066" spans="5:5" x14ac:dyDescent="0.25">
      <c r="E84066" s="71"/>
    </row>
    <row r="84067" spans="5:5" x14ac:dyDescent="0.25">
      <c r="E84067" s="71"/>
    </row>
    <row r="84068" spans="5:5" x14ac:dyDescent="0.25">
      <c r="E84068" s="71"/>
    </row>
    <row r="84069" spans="5:5" x14ac:dyDescent="0.25">
      <c r="E84069" s="71"/>
    </row>
    <row r="84070" spans="5:5" x14ac:dyDescent="0.25">
      <c r="E84070" s="71"/>
    </row>
    <row r="84071" spans="5:5" x14ac:dyDescent="0.25">
      <c r="E84071" s="71"/>
    </row>
    <row r="84072" spans="5:5" x14ac:dyDescent="0.25">
      <c r="E84072" s="71"/>
    </row>
    <row r="84073" spans="5:5" x14ac:dyDescent="0.25">
      <c r="E84073" s="71"/>
    </row>
    <row r="84074" spans="5:5" x14ac:dyDescent="0.25">
      <c r="E84074" s="71"/>
    </row>
    <row r="84075" spans="5:5" x14ac:dyDescent="0.25">
      <c r="E84075" s="71"/>
    </row>
    <row r="84076" spans="5:5" x14ac:dyDescent="0.25">
      <c r="E84076" s="71"/>
    </row>
    <row r="84077" spans="5:5" x14ac:dyDescent="0.25">
      <c r="E84077" s="71"/>
    </row>
    <row r="84078" spans="5:5" x14ac:dyDescent="0.25">
      <c r="E84078" s="71"/>
    </row>
    <row r="84079" spans="5:5" x14ac:dyDescent="0.25">
      <c r="E84079" s="71"/>
    </row>
    <row r="84080" spans="5:5" x14ac:dyDescent="0.25">
      <c r="E84080" s="71"/>
    </row>
    <row r="84081" spans="5:5" x14ac:dyDescent="0.25">
      <c r="E84081" s="71"/>
    </row>
    <row r="84082" spans="5:5" x14ac:dyDescent="0.25">
      <c r="E84082" s="71"/>
    </row>
    <row r="84083" spans="5:5" x14ac:dyDescent="0.25">
      <c r="E84083" s="71"/>
    </row>
    <row r="84084" spans="5:5" x14ac:dyDescent="0.25">
      <c r="E84084" s="71"/>
    </row>
    <row r="84085" spans="5:5" x14ac:dyDescent="0.25">
      <c r="E84085" s="71"/>
    </row>
    <row r="84086" spans="5:5" x14ac:dyDescent="0.25">
      <c r="E84086" s="71"/>
    </row>
    <row r="84087" spans="5:5" x14ac:dyDescent="0.25">
      <c r="E84087" s="71"/>
    </row>
    <row r="84088" spans="5:5" x14ac:dyDescent="0.25">
      <c r="E84088" s="71"/>
    </row>
    <row r="84089" spans="5:5" x14ac:dyDescent="0.25">
      <c r="E84089" s="71"/>
    </row>
    <row r="84090" spans="5:5" x14ac:dyDescent="0.25">
      <c r="E84090" s="71"/>
    </row>
    <row r="84091" spans="5:5" x14ac:dyDescent="0.25">
      <c r="E84091" s="71"/>
    </row>
    <row r="84092" spans="5:5" x14ac:dyDescent="0.25">
      <c r="E84092" s="71"/>
    </row>
    <row r="84093" spans="5:5" x14ac:dyDescent="0.25">
      <c r="E84093" s="71"/>
    </row>
    <row r="84094" spans="5:5" x14ac:dyDescent="0.25">
      <c r="E84094" s="71"/>
    </row>
    <row r="84095" spans="5:5" x14ac:dyDescent="0.25">
      <c r="E84095" s="71"/>
    </row>
    <row r="84096" spans="5:5" x14ac:dyDescent="0.25">
      <c r="E84096" s="71"/>
    </row>
    <row r="84097" spans="5:5" x14ac:dyDescent="0.25">
      <c r="E84097" s="71"/>
    </row>
    <row r="84098" spans="5:5" x14ac:dyDescent="0.25">
      <c r="E84098" s="71"/>
    </row>
    <row r="84099" spans="5:5" x14ac:dyDescent="0.25">
      <c r="E84099" s="71"/>
    </row>
    <row r="84100" spans="5:5" x14ac:dyDescent="0.25">
      <c r="E84100" s="71"/>
    </row>
    <row r="84101" spans="5:5" x14ac:dyDescent="0.25">
      <c r="E84101" s="71"/>
    </row>
    <row r="84102" spans="5:5" x14ac:dyDescent="0.25">
      <c r="E84102" s="71"/>
    </row>
    <row r="84103" spans="5:5" x14ac:dyDescent="0.25">
      <c r="E84103" s="71"/>
    </row>
    <row r="84104" spans="5:5" x14ac:dyDescent="0.25">
      <c r="E84104" s="71"/>
    </row>
    <row r="84105" spans="5:5" x14ac:dyDescent="0.25">
      <c r="E84105" s="71"/>
    </row>
    <row r="84106" spans="5:5" x14ac:dyDescent="0.25">
      <c r="E84106" s="71"/>
    </row>
    <row r="84107" spans="5:5" x14ac:dyDescent="0.25">
      <c r="E84107" s="71"/>
    </row>
    <row r="84108" spans="5:5" x14ac:dyDescent="0.25">
      <c r="E84108" s="71"/>
    </row>
    <row r="84109" spans="5:5" x14ac:dyDescent="0.25">
      <c r="E84109" s="71"/>
    </row>
    <row r="84110" spans="5:5" x14ac:dyDescent="0.25">
      <c r="E84110" s="71"/>
    </row>
    <row r="84111" spans="5:5" x14ac:dyDescent="0.25">
      <c r="E84111" s="71"/>
    </row>
    <row r="84112" spans="5:5" x14ac:dyDescent="0.25">
      <c r="E84112" s="71"/>
    </row>
    <row r="84113" spans="5:5" x14ac:dyDescent="0.25">
      <c r="E84113" s="71"/>
    </row>
    <row r="84114" spans="5:5" x14ac:dyDescent="0.25">
      <c r="E84114" s="71"/>
    </row>
    <row r="84115" spans="5:5" x14ac:dyDescent="0.25">
      <c r="E84115" s="71"/>
    </row>
    <row r="84116" spans="5:5" x14ac:dyDescent="0.25">
      <c r="E84116" s="71"/>
    </row>
    <row r="84117" spans="5:5" x14ac:dyDescent="0.25">
      <c r="E84117" s="71"/>
    </row>
    <row r="84118" spans="5:5" x14ac:dyDescent="0.25">
      <c r="E84118" s="71"/>
    </row>
    <row r="84119" spans="5:5" x14ac:dyDescent="0.25">
      <c r="E84119" s="71"/>
    </row>
    <row r="84120" spans="5:5" x14ac:dyDescent="0.25">
      <c r="E84120" s="71"/>
    </row>
    <row r="84121" spans="5:5" x14ac:dyDescent="0.25">
      <c r="E84121" s="71"/>
    </row>
    <row r="84122" spans="5:5" x14ac:dyDescent="0.25">
      <c r="E84122" s="71"/>
    </row>
    <row r="84123" spans="5:5" x14ac:dyDescent="0.25">
      <c r="E84123" s="71"/>
    </row>
    <row r="84124" spans="5:5" x14ac:dyDescent="0.25">
      <c r="E84124" s="71"/>
    </row>
    <row r="84125" spans="5:5" x14ac:dyDescent="0.25">
      <c r="E84125" s="71"/>
    </row>
    <row r="84126" spans="5:5" x14ac:dyDescent="0.25">
      <c r="E84126" s="71"/>
    </row>
    <row r="84127" spans="5:5" x14ac:dyDescent="0.25">
      <c r="E84127" s="71"/>
    </row>
    <row r="84128" spans="5:5" x14ac:dyDescent="0.25">
      <c r="E84128" s="71"/>
    </row>
    <row r="84129" spans="5:5" x14ac:dyDescent="0.25">
      <c r="E84129" s="71"/>
    </row>
    <row r="84130" spans="5:5" x14ac:dyDescent="0.25">
      <c r="E84130" s="71"/>
    </row>
    <row r="84131" spans="5:5" x14ac:dyDescent="0.25">
      <c r="E84131" s="71"/>
    </row>
    <row r="84132" spans="5:5" x14ac:dyDescent="0.25">
      <c r="E84132" s="71"/>
    </row>
    <row r="84133" spans="5:5" x14ac:dyDescent="0.25">
      <c r="E84133" s="71"/>
    </row>
    <row r="84134" spans="5:5" x14ac:dyDescent="0.25">
      <c r="E84134" s="71"/>
    </row>
    <row r="84135" spans="5:5" x14ac:dyDescent="0.25">
      <c r="E84135" s="71"/>
    </row>
    <row r="84136" spans="5:5" x14ac:dyDescent="0.25">
      <c r="E84136" s="71"/>
    </row>
    <row r="84137" spans="5:5" x14ac:dyDescent="0.25">
      <c r="E84137" s="71"/>
    </row>
    <row r="84138" spans="5:5" x14ac:dyDescent="0.25">
      <c r="E84138" s="71"/>
    </row>
    <row r="84139" spans="5:5" x14ac:dyDescent="0.25">
      <c r="E84139" s="71"/>
    </row>
    <row r="84140" spans="5:5" x14ac:dyDescent="0.25">
      <c r="E84140" s="71"/>
    </row>
    <row r="84141" spans="5:5" x14ac:dyDescent="0.25">
      <c r="E84141" s="71"/>
    </row>
    <row r="84142" spans="5:5" x14ac:dyDescent="0.25">
      <c r="E84142" s="71"/>
    </row>
    <row r="84143" spans="5:5" x14ac:dyDescent="0.25">
      <c r="E84143" s="71"/>
    </row>
    <row r="84144" spans="5:5" x14ac:dyDescent="0.25">
      <c r="E84144" s="71"/>
    </row>
    <row r="84145" spans="5:5" x14ac:dyDescent="0.25">
      <c r="E84145" s="71"/>
    </row>
    <row r="84146" spans="5:5" x14ac:dyDescent="0.25">
      <c r="E84146" s="71"/>
    </row>
    <row r="84147" spans="5:5" x14ac:dyDescent="0.25">
      <c r="E84147" s="71"/>
    </row>
    <row r="84148" spans="5:5" x14ac:dyDescent="0.25">
      <c r="E84148" s="71"/>
    </row>
    <row r="84149" spans="5:5" x14ac:dyDescent="0.25">
      <c r="E84149" s="71"/>
    </row>
    <row r="84150" spans="5:5" x14ac:dyDescent="0.25">
      <c r="E84150" s="71"/>
    </row>
    <row r="84151" spans="5:5" x14ac:dyDescent="0.25">
      <c r="E84151" s="71"/>
    </row>
    <row r="84152" spans="5:5" x14ac:dyDescent="0.25">
      <c r="E84152" s="71"/>
    </row>
    <row r="84153" spans="5:5" x14ac:dyDescent="0.25">
      <c r="E84153" s="71"/>
    </row>
    <row r="84154" spans="5:5" x14ac:dyDescent="0.25">
      <c r="E84154" s="71"/>
    </row>
    <row r="84155" spans="5:5" x14ac:dyDescent="0.25">
      <c r="E84155" s="71"/>
    </row>
    <row r="84156" spans="5:5" x14ac:dyDescent="0.25">
      <c r="E84156" s="71"/>
    </row>
    <row r="84157" spans="5:5" x14ac:dyDescent="0.25">
      <c r="E84157" s="71"/>
    </row>
    <row r="84158" spans="5:5" x14ac:dyDescent="0.25">
      <c r="E84158" s="71"/>
    </row>
    <row r="84159" spans="5:5" x14ac:dyDescent="0.25">
      <c r="E84159" s="71"/>
    </row>
    <row r="84160" spans="5:5" x14ac:dyDescent="0.25">
      <c r="E84160" s="71"/>
    </row>
    <row r="84161" spans="5:5" x14ac:dyDescent="0.25">
      <c r="E84161" s="71"/>
    </row>
    <row r="84162" spans="5:5" x14ac:dyDescent="0.25">
      <c r="E84162" s="71"/>
    </row>
    <row r="84163" spans="5:5" x14ac:dyDescent="0.25">
      <c r="E84163" s="71"/>
    </row>
    <row r="84164" spans="5:5" x14ac:dyDescent="0.25">
      <c r="E84164" s="71"/>
    </row>
    <row r="84165" spans="5:5" x14ac:dyDescent="0.25">
      <c r="E84165" s="71"/>
    </row>
    <row r="84166" spans="5:5" x14ac:dyDescent="0.25">
      <c r="E84166" s="71"/>
    </row>
    <row r="84167" spans="5:5" x14ac:dyDescent="0.25">
      <c r="E84167" s="71"/>
    </row>
    <row r="84168" spans="5:5" x14ac:dyDescent="0.25">
      <c r="E84168" s="71"/>
    </row>
    <row r="84169" spans="5:5" x14ac:dyDescent="0.25">
      <c r="E84169" s="71"/>
    </row>
    <row r="84170" spans="5:5" x14ac:dyDescent="0.25">
      <c r="E84170" s="71"/>
    </row>
    <row r="84171" spans="5:5" x14ac:dyDescent="0.25">
      <c r="E84171" s="71"/>
    </row>
    <row r="84172" spans="5:5" x14ac:dyDescent="0.25">
      <c r="E84172" s="71"/>
    </row>
    <row r="84173" spans="5:5" x14ac:dyDescent="0.25">
      <c r="E84173" s="71"/>
    </row>
    <row r="84174" spans="5:5" x14ac:dyDescent="0.25">
      <c r="E84174" s="71"/>
    </row>
    <row r="84175" spans="5:5" x14ac:dyDescent="0.25">
      <c r="E84175" s="71"/>
    </row>
    <row r="84176" spans="5:5" x14ac:dyDescent="0.25">
      <c r="E84176" s="71"/>
    </row>
    <row r="84177" spans="5:5" x14ac:dyDescent="0.25">
      <c r="E84177" s="71"/>
    </row>
    <row r="84178" spans="5:5" x14ac:dyDescent="0.25">
      <c r="E84178" s="71"/>
    </row>
    <row r="84179" spans="5:5" x14ac:dyDescent="0.25">
      <c r="E84179" s="71"/>
    </row>
    <row r="84180" spans="5:5" x14ac:dyDescent="0.25">
      <c r="E84180" s="71"/>
    </row>
    <row r="84181" spans="5:5" x14ac:dyDescent="0.25">
      <c r="E84181" s="71"/>
    </row>
    <row r="84182" spans="5:5" x14ac:dyDescent="0.25">
      <c r="E84182" s="71"/>
    </row>
    <row r="84183" spans="5:5" x14ac:dyDescent="0.25">
      <c r="E84183" s="71"/>
    </row>
    <row r="84184" spans="5:5" x14ac:dyDescent="0.25">
      <c r="E84184" s="71"/>
    </row>
    <row r="84185" spans="5:5" x14ac:dyDescent="0.25">
      <c r="E84185" s="71"/>
    </row>
    <row r="84186" spans="5:5" x14ac:dyDescent="0.25">
      <c r="E84186" s="71"/>
    </row>
    <row r="84187" spans="5:5" x14ac:dyDescent="0.25">
      <c r="E84187" s="71"/>
    </row>
    <row r="84188" spans="5:5" x14ac:dyDescent="0.25">
      <c r="E84188" s="71"/>
    </row>
    <row r="84189" spans="5:5" x14ac:dyDescent="0.25">
      <c r="E84189" s="71"/>
    </row>
    <row r="84190" spans="5:5" x14ac:dyDescent="0.25">
      <c r="E84190" s="71"/>
    </row>
    <row r="84191" spans="5:5" x14ac:dyDescent="0.25">
      <c r="E84191" s="71"/>
    </row>
    <row r="84192" spans="5:5" x14ac:dyDescent="0.25">
      <c r="E84192" s="71"/>
    </row>
    <row r="84193" spans="5:5" x14ac:dyDescent="0.25">
      <c r="E84193" s="71"/>
    </row>
    <row r="84194" spans="5:5" x14ac:dyDescent="0.25">
      <c r="E84194" s="71"/>
    </row>
    <row r="84195" spans="5:5" x14ac:dyDescent="0.25">
      <c r="E84195" s="71"/>
    </row>
    <row r="84196" spans="5:5" x14ac:dyDescent="0.25">
      <c r="E84196" s="71"/>
    </row>
    <row r="84197" spans="5:5" x14ac:dyDescent="0.25">
      <c r="E84197" s="71"/>
    </row>
    <row r="84198" spans="5:5" x14ac:dyDescent="0.25">
      <c r="E84198" s="71"/>
    </row>
    <row r="84199" spans="5:5" x14ac:dyDescent="0.25">
      <c r="E84199" s="71"/>
    </row>
    <row r="84200" spans="5:5" x14ac:dyDescent="0.25">
      <c r="E84200" s="71"/>
    </row>
    <row r="84201" spans="5:5" x14ac:dyDescent="0.25">
      <c r="E84201" s="71"/>
    </row>
    <row r="84202" spans="5:5" x14ac:dyDescent="0.25">
      <c r="E84202" s="71"/>
    </row>
    <row r="84203" spans="5:5" x14ac:dyDescent="0.25">
      <c r="E84203" s="71"/>
    </row>
    <row r="84204" spans="5:5" x14ac:dyDescent="0.25">
      <c r="E84204" s="71"/>
    </row>
    <row r="84205" spans="5:5" x14ac:dyDescent="0.25">
      <c r="E84205" s="71"/>
    </row>
    <row r="84206" spans="5:5" x14ac:dyDescent="0.25">
      <c r="E84206" s="71"/>
    </row>
    <row r="84207" spans="5:5" x14ac:dyDescent="0.25">
      <c r="E84207" s="71"/>
    </row>
    <row r="84208" spans="5:5" x14ac:dyDescent="0.25">
      <c r="E84208" s="71"/>
    </row>
    <row r="84209" spans="5:5" x14ac:dyDescent="0.25">
      <c r="E84209" s="71"/>
    </row>
    <row r="84210" spans="5:5" x14ac:dyDescent="0.25">
      <c r="E84210" s="71"/>
    </row>
    <row r="84211" spans="5:5" x14ac:dyDescent="0.25">
      <c r="E84211" s="71"/>
    </row>
    <row r="84212" spans="5:5" x14ac:dyDescent="0.25">
      <c r="E84212" s="71"/>
    </row>
    <row r="84213" spans="5:5" x14ac:dyDescent="0.25">
      <c r="E84213" s="71"/>
    </row>
    <row r="84214" spans="5:5" x14ac:dyDescent="0.25">
      <c r="E84214" s="71"/>
    </row>
    <row r="84215" spans="5:5" x14ac:dyDescent="0.25">
      <c r="E84215" s="71"/>
    </row>
    <row r="84216" spans="5:5" x14ac:dyDescent="0.25">
      <c r="E84216" s="71"/>
    </row>
    <row r="84217" spans="5:5" x14ac:dyDescent="0.25">
      <c r="E84217" s="71"/>
    </row>
    <row r="84218" spans="5:5" x14ac:dyDescent="0.25">
      <c r="E84218" s="71"/>
    </row>
    <row r="84219" spans="5:5" x14ac:dyDescent="0.25">
      <c r="E84219" s="71"/>
    </row>
    <row r="84220" spans="5:5" x14ac:dyDescent="0.25">
      <c r="E84220" s="71"/>
    </row>
    <row r="84221" spans="5:5" x14ac:dyDescent="0.25">
      <c r="E84221" s="71"/>
    </row>
    <row r="84222" spans="5:5" x14ac:dyDescent="0.25">
      <c r="E84222" s="71"/>
    </row>
    <row r="84223" spans="5:5" x14ac:dyDescent="0.25">
      <c r="E84223" s="71"/>
    </row>
    <row r="84224" spans="5:5" x14ac:dyDescent="0.25">
      <c r="E84224" s="71"/>
    </row>
    <row r="84225" spans="5:5" x14ac:dyDescent="0.25">
      <c r="E84225" s="71"/>
    </row>
    <row r="84226" spans="5:5" x14ac:dyDescent="0.25">
      <c r="E84226" s="71"/>
    </row>
    <row r="84227" spans="5:5" x14ac:dyDescent="0.25">
      <c r="E84227" s="71"/>
    </row>
    <row r="84228" spans="5:5" x14ac:dyDescent="0.25">
      <c r="E84228" s="71"/>
    </row>
    <row r="84229" spans="5:5" x14ac:dyDescent="0.25">
      <c r="E84229" s="71"/>
    </row>
    <row r="84230" spans="5:5" x14ac:dyDescent="0.25">
      <c r="E84230" s="71"/>
    </row>
    <row r="84231" spans="5:5" x14ac:dyDescent="0.25">
      <c r="E84231" s="71"/>
    </row>
    <row r="84232" spans="5:5" x14ac:dyDescent="0.25">
      <c r="E84232" s="71"/>
    </row>
    <row r="84233" spans="5:5" x14ac:dyDescent="0.25">
      <c r="E84233" s="71"/>
    </row>
    <row r="84234" spans="5:5" x14ac:dyDescent="0.25">
      <c r="E84234" s="71"/>
    </row>
    <row r="84235" spans="5:5" x14ac:dyDescent="0.25">
      <c r="E84235" s="71"/>
    </row>
    <row r="84236" spans="5:5" x14ac:dyDescent="0.25">
      <c r="E84236" s="71"/>
    </row>
    <row r="84237" spans="5:5" x14ac:dyDescent="0.25">
      <c r="E84237" s="71"/>
    </row>
    <row r="84238" spans="5:5" x14ac:dyDescent="0.25">
      <c r="E84238" s="71"/>
    </row>
    <row r="84239" spans="5:5" x14ac:dyDescent="0.25">
      <c r="E84239" s="71"/>
    </row>
    <row r="84240" spans="5:5" x14ac:dyDescent="0.25">
      <c r="E84240" s="71"/>
    </row>
    <row r="84241" spans="5:5" x14ac:dyDescent="0.25">
      <c r="E84241" s="71"/>
    </row>
    <row r="84242" spans="5:5" x14ac:dyDescent="0.25">
      <c r="E84242" s="71"/>
    </row>
    <row r="84243" spans="5:5" x14ac:dyDescent="0.25">
      <c r="E84243" s="71"/>
    </row>
    <row r="84244" spans="5:5" x14ac:dyDescent="0.25">
      <c r="E84244" s="71"/>
    </row>
    <row r="84245" spans="5:5" x14ac:dyDescent="0.25">
      <c r="E84245" s="71"/>
    </row>
    <row r="84246" spans="5:5" x14ac:dyDescent="0.25">
      <c r="E84246" s="71"/>
    </row>
    <row r="84247" spans="5:5" x14ac:dyDescent="0.25">
      <c r="E84247" s="71"/>
    </row>
    <row r="84248" spans="5:5" x14ac:dyDescent="0.25">
      <c r="E84248" s="71"/>
    </row>
    <row r="84249" spans="5:5" x14ac:dyDescent="0.25">
      <c r="E84249" s="71"/>
    </row>
    <row r="84250" spans="5:5" x14ac:dyDescent="0.25">
      <c r="E84250" s="71"/>
    </row>
    <row r="84251" spans="5:5" x14ac:dyDescent="0.25">
      <c r="E84251" s="71"/>
    </row>
    <row r="84252" spans="5:5" x14ac:dyDescent="0.25">
      <c r="E84252" s="71"/>
    </row>
    <row r="84253" spans="5:5" x14ac:dyDescent="0.25">
      <c r="E84253" s="71"/>
    </row>
    <row r="84254" spans="5:5" x14ac:dyDescent="0.25">
      <c r="E84254" s="71"/>
    </row>
    <row r="84255" spans="5:5" x14ac:dyDescent="0.25">
      <c r="E84255" s="71"/>
    </row>
    <row r="84256" spans="5:5" x14ac:dyDescent="0.25">
      <c r="E84256" s="71"/>
    </row>
    <row r="84257" spans="5:5" x14ac:dyDescent="0.25">
      <c r="E84257" s="71"/>
    </row>
    <row r="84258" spans="5:5" x14ac:dyDescent="0.25">
      <c r="E84258" s="71"/>
    </row>
    <row r="84259" spans="5:5" x14ac:dyDescent="0.25">
      <c r="E84259" s="71"/>
    </row>
    <row r="84260" spans="5:5" x14ac:dyDescent="0.25">
      <c r="E84260" s="71"/>
    </row>
    <row r="84261" spans="5:5" x14ac:dyDescent="0.25">
      <c r="E84261" s="71"/>
    </row>
    <row r="84262" spans="5:5" x14ac:dyDescent="0.25">
      <c r="E84262" s="71"/>
    </row>
    <row r="84263" spans="5:5" x14ac:dyDescent="0.25">
      <c r="E84263" s="71"/>
    </row>
    <row r="84264" spans="5:5" x14ac:dyDescent="0.25">
      <c r="E84264" s="71"/>
    </row>
    <row r="84265" spans="5:5" x14ac:dyDescent="0.25">
      <c r="E84265" s="71"/>
    </row>
    <row r="84266" spans="5:5" x14ac:dyDescent="0.25">
      <c r="E84266" s="71"/>
    </row>
    <row r="84267" spans="5:5" x14ac:dyDescent="0.25">
      <c r="E84267" s="71"/>
    </row>
    <row r="84268" spans="5:5" x14ac:dyDescent="0.25">
      <c r="E84268" s="71"/>
    </row>
    <row r="84269" spans="5:5" x14ac:dyDescent="0.25">
      <c r="E84269" s="71"/>
    </row>
    <row r="84270" spans="5:5" x14ac:dyDescent="0.25">
      <c r="E84270" s="71"/>
    </row>
    <row r="84271" spans="5:5" x14ac:dyDescent="0.25">
      <c r="E84271" s="71"/>
    </row>
    <row r="84272" spans="5:5" x14ac:dyDescent="0.25">
      <c r="E84272" s="71"/>
    </row>
    <row r="84273" spans="5:5" x14ac:dyDescent="0.25">
      <c r="E84273" s="71"/>
    </row>
    <row r="84274" spans="5:5" x14ac:dyDescent="0.25">
      <c r="E84274" s="71"/>
    </row>
    <row r="84275" spans="5:5" x14ac:dyDescent="0.25">
      <c r="E84275" s="71"/>
    </row>
    <row r="84276" spans="5:5" x14ac:dyDescent="0.25">
      <c r="E84276" s="71"/>
    </row>
    <row r="84277" spans="5:5" x14ac:dyDescent="0.25">
      <c r="E84277" s="71"/>
    </row>
    <row r="84278" spans="5:5" x14ac:dyDescent="0.25">
      <c r="E84278" s="71"/>
    </row>
    <row r="84279" spans="5:5" x14ac:dyDescent="0.25">
      <c r="E84279" s="71"/>
    </row>
    <row r="84280" spans="5:5" x14ac:dyDescent="0.25">
      <c r="E84280" s="71"/>
    </row>
    <row r="84281" spans="5:5" x14ac:dyDescent="0.25">
      <c r="E84281" s="71"/>
    </row>
    <row r="84282" spans="5:5" x14ac:dyDescent="0.25">
      <c r="E84282" s="71"/>
    </row>
    <row r="84283" spans="5:5" x14ac:dyDescent="0.25">
      <c r="E84283" s="71"/>
    </row>
    <row r="84284" spans="5:5" x14ac:dyDescent="0.25">
      <c r="E84284" s="71"/>
    </row>
    <row r="84285" spans="5:5" x14ac:dyDescent="0.25">
      <c r="E84285" s="71"/>
    </row>
    <row r="84286" spans="5:5" x14ac:dyDescent="0.25">
      <c r="E84286" s="71"/>
    </row>
    <row r="84287" spans="5:5" x14ac:dyDescent="0.25">
      <c r="E84287" s="71"/>
    </row>
    <row r="84288" spans="5:5" x14ac:dyDescent="0.25">
      <c r="E84288" s="71"/>
    </row>
    <row r="84289" spans="5:5" x14ac:dyDescent="0.25">
      <c r="E84289" s="71"/>
    </row>
    <row r="84290" spans="5:5" x14ac:dyDescent="0.25">
      <c r="E84290" s="71"/>
    </row>
    <row r="84291" spans="5:5" x14ac:dyDescent="0.25">
      <c r="E84291" s="71"/>
    </row>
    <row r="84292" spans="5:5" x14ac:dyDescent="0.25">
      <c r="E84292" s="71"/>
    </row>
    <row r="84293" spans="5:5" x14ac:dyDescent="0.25">
      <c r="E84293" s="71"/>
    </row>
    <row r="84294" spans="5:5" x14ac:dyDescent="0.25">
      <c r="E84294" s="71"/>
    </row>
    <row r="84295" spans="5:5" x14ac:dyDescent="0.25">
      <c r="E84295" s="71"/>
    </row>
    <row r="84296" spans="5:5" x14ac:dyDescent="0.25">
      <c r="E84296" s="71"/>
    </row>
    <row r="84297" spans="5:5" x14ac:dyDescent="0.25">
      <c r="E84297" s="71"/>
    </row>
    <row r="84298" spans="5:5" x14ac:dyDescent="0.25">
      <c r="E84298" s="71"/>
    </row>
    <row r="84299" spans="5:5" x14ac:dyDescent="0.25">
      <c r="E84299" s="71"/>
    </row>
    <row r="84300" spans="5:5" x14ac:dyDescent="0.25">
      <c r="E84300" s="71"/>
    </row>
    <row r="84301" spans="5:5" x14ac:dyDescent="0.25">
      <c r="E84301" s="71"/>
    </row>
    <row r="84302" spans="5:5" x14ac:dyDescent="0.25">
      <c r="E84302" s="71"/>
    </row>
    <row r="84303" spans="5:5" x14ac:dyDescent="0.25">
      <c r="E84303" s="71"/>
    </row>
    <row r="84304" spans="5:5" x14ac:dyDescent="0.25">
      <c r="E84304" s="71"/>
    </row>
    <row r="84305" spans="5:5" x14ac:dyDescent="0.25">
      <c r="E84305" s="71"/>
    </row>
    <row r="84306" spans="5:5" x14ac:dyDescent="0.25">
      <c r="E84306" s="71"/>
    </row>
    <row r="84307" spans="5:5" x14ac:dyDescent="0.25">
      <c r="E84307" s="71"/>
    </row>
    <row r="84308" spans="5:5" x14ac:dyDescent="0.25">
      <c r="E84308" s="71"/>
    </row>
    <row r="84309" spans="5:5" x14ac:dyDescent="0.25">
      <c r="E84309" s="71"/>
    </row>
    <row r="84310" spans="5:5" x14ac:dyDescent="0.25">
      <c r="E84310" s="71"/>
    </row>
    <row r="84311" spans="5:5" x14ac:dyDescent="0.25">
      <c r="E84311" s="71"/>
    </row>
    <row r="84312" spans="5:5" x14ac:dyDescent="0.25">
      <c r="E84312" s="71"/>
    </row>
    <row r="84313" spans="5:5" x14ac:dyDescent="0.25">
      <c r="E84313" s="71"/>
    </row>
    <row r="84314" spans="5:5" x14ac:dyDescent="0.25">
      <c r="E84314" s="71"/>
    </row>
    <row r="84315" spans="5:5" x14ac:dyDescent="0.25">
      <c r="E84315" s="71"/>
    </row>
    <row r="84316" spans="5:5" x14ac:dyDescent="0.25">
      <c r="E84316" s="71"/>
    </row>
    <row r="84317" spans="5:5" x14ac:dyDescent="0.25">
      <c r="E84317" s="71"/>
    </row>
    <row r="84318" spans="5:5" x14ac:dyDescent="0.25">
      <c r="E84318" s="71"/>
    </row>
    <row r="84319" spans="5:5" x14ac:dyDescent="0.25">
      <c r="E84319" s="71"/>
    </row>
    <row r="84320" spans="5:5" x14ac:dyDescent="0.25">
      <c r="E84320" s="71"/>
    </row>
    <row r="84321" spans="5:5" x14ac:dyDescent="0.25">
      <c r="E84321" s="71"/>
    </row>
    <row r="84322" spans="5:5" x14ac:dyDescent="0.25">
      <c r="E84322" s="71"/>
    </row>
    <row r="84323" spans="5:5" x14ac:dyDescent="0.25">
      <c r="E84323" s="71"/>
    </row>
    <row r="84324" spans="5:5" x14ac:dyDescent="0.25">
      <c r="E84324" s="71"/>
    </row>
    <row r="84325" spans="5:5" x14ac:dyDescent="0.25">
      <c r="E84325" s="71"/>
    </row>
    <row r="84326" spans="5:5" x14ac:dyDescent="0.25">
      <c r="E84326" s="71"/>
    </row>
    <row r="84327" spans="5:5" x14ac:dyDescent="0.25">
      <c r="E84327" s="71"/>
    </row>
    <row r="84328" spans="5:5" x14ac:dyDescent="0.25">
      <c r="E84328" s="71"/>
    </row>
    <row r="84329" spans="5:5" x14ac:dyDescent="0.25">
      <c r="E84329" s="71"/>
    </row>
    <row r="84330" spans="5:5" x14ac:dyDescent="0.25">
      <c r="E84330" s="71"/>
    </row>
    <row r="84331" spans="5:5" x14ac:dyDescent="0.25">
      <c r="E84331" s="71"/>
    </row>
    <row r="84332" spans="5:5" x14ac:dyDescent="0.25">
      <c r="E84332" s="71"/>
    </row>
    <row r="84333" spans="5:5" x14ac:dyDescent="0.25">
      <c r="E84333" s="71"/>
    </row>
    <row r="84334" spans="5:5" x14ac:dyDescent="0.25">
      <c r="E84334" s="71"/>
    </row>
    <row r="84335" spans="5:5" x14ac:dyDescent="0.25">
      <c r="E84335" s="71"/>
    </row>
    <row r="84336" spans="5:5" x14ac:dyDescent="0.25">
      <c r="E84336" s="71"/>
    </row>
    <row r="84337" spans="5:5" x14ac:dyDescent="0.25">
      <c r="E84337" s="71"/>
    </row>
    <row r="84338" spans="5:5" x14ac:dyDescent="0.25">
      <c r="E84338" s="71"/>
    </row>
    <row r="84339" spans="5:5" x14ac:dyDescent="0.25">
      <c r="E84339" s="71"/>
    </row>
    <row r="84340" spans="5:5" x14ac:dyDescent="0.25">
      <c r="E84340" s="71"/>
    </row>
    <row r="84341" spans="5:5" x14ac:dyDescent="0.25">
      <c r="E84341" s="71"/>
    </row>
    <row r="84342" spans="5:5" x14ac:dyDescent="0.25">
      <c r="E84342" s="71"/>
    </row>
    <row r="84343" spans="5:5" x14ac:dyDescent="0.25">
      <c r="E84343" s="71"/>
    </row>
    <row r="84344" spans="5:5" x14ac:dyDescent="0.25">
      <c r="E84344" s="71"/>
    </row>
    <row r="84345" spans="5:5" x14ac:dyDescent="0.25">
      <c r="E84345" s="71"/>
    </row>
    <row r="84346" spans="5:5" x14ac:dyDescent="0.25">
      <c r="E84346" s="71"/>
    </row>
    <row r="84347" spans="5:5" x14ac:dyDescent="0.25">
      <c r="E84347" s="71"/>
    </row>
    <row r="84348" spans="5:5" x14ac:dyDescent="0.25">
      <c r="E84348" s="71"/>
    </row>
    <row r="84349" spans="5:5" x14ac:dyDescent="0.25">
      <c r="E84349" s="71"/>
    </row>
    <row r="84350" spans="5:5" x14ac:dyDescent="0.25">
      <c r="E84350" s="71"/>
    </row>
    <row r="84351" spans="5:5" x14ac:dyDescent="0.25">
      <c r="E84351" s="71"/>
    </row>
    <row r="84352" spans="5:5" x14ac:dyDescent="0.25">
      <c r="E84352" s="71"/>
    </row>
    <row r="84353" spans="5:5" x14ac:dyDescent="0.25">
      <c r="E84353" s="71"/>
    </row>
    <row r="84354" spans="5:5" x14ac:dyDescent="0.25">
      <c r="E84354" s="71"/>
    </row>
    <row r="84355" spans="5:5" x14ac:dyDescent="0.25">
      <c r="E84355" s="71"/>
    </row>
    <row r="84356" spans="5:5" x14ac:dyDescent="0.25">
      <c r="E84356" s="71"/>
    </row>
    <row r="84357" spans="5:5" x14ac:dyDescent="0.25">
      <c r="E84357" s="71"/>
    </row>
    <row r="84358" spans="5:5" x14ac:dyDescent="0.25">
      <c r="E84358" s="71"/>
    </row>
    <row r="84359" spans="5:5" x14ac:dyDescent="0.25">
      <c r="E84359" s="71"/>
    </row>
    <row r="84360" spans="5:5" x14ac:dyDescent="0.25">
      <c r="E84360" s="71"/>
    </row>
    <row r="84361" spans="5:5" x14ac:dyDescent="0.25">
      <c r="E84361" s="71"/>
    </row>
    <row r="84362" spans="5:5" x14ac:dyDescent="0.25">
      <c r="E84362" s="71"/>
    </row>
    <row r="84363" spans="5:5" x14ac:dyDescent="0.25">
      <c r="E84363" s="71"/>
    </row>
    <row r="84364" spans="5:5" x14ac:dyDescent="0.25">
      <c r="E84364" s="71"/>
    </row>
    <row r="84365" spans="5:5" x14ac:dyDescent="0.25">
      <c r="E84365" s="71"/>
    </row>
    <row r="84366" spans="5:5" x14ac:dyDescent="0.25">
      <c r="E84366" s="71"/>
    </row>
    <row r="84367" spans="5:5" x14ac:dyDescent="0.25">
      <c r="E84367" s="71"/>
    </row>
    <row r="84368" spans="5:5" x14ac:dyDescent="0.25">
      <c r="E84368" s="71"/>
    </row>
    <row r="84369" spans="5:5" x14ac:dyDescent="0.25">
      <c r="E84369" s="71"/>
    </row>
    <row r="84370" spans="5:5" x14ac:dyDescent="0.25">
      <c r="E84370" s="71"/>
    </row>
    <row r="84371" spans="5:5" x14ac:dyDescent="0.25">
      <c r="E84371" s="71"/>
    </row>
    <row r="84372" spans="5:5" x14ac:dyDescent="0.25">
      <c r="E84372" s="71"/>
    </row>
    <row r="84373" spans="5:5" x14ac:dyDescent="0.25">
      <c r="E84373" s="71"/>
    </row>
    <row r="84374" spans="5:5" x14ac:dyDescent="0.25">
      <c r="E84374" s="71"/>
    </row>
    <row r="84375" spans="5:5" x14ac:dyDescent="0.25">
      <c r="E84375" s="71"/>
    </row>
    <row r="84376" spans="5:5" x14ac:dyDescent="0.25">
      <c r="E84376" s="71"/>
    </row>
    <row r="84377" spans="5:5" x14ac:dyDescent="0.25">
      <c r="E84377" s="71"/>
    </row>
    <row r="84378" spans="5:5" x14ac:dyDescent="0.25">
      <c r="E84378" s="71"/>
    </row>
    <row r="84379" spans="5:5" x14ac:dyDescent="0.25">
      <c r="E84379" s="71"/>
    </row>
    <row r="84380" spans="5:5" x14ac:dyDescent="0.25">
      <c r="E84380" s="71"/>
    </row>
    <row r="84381" spans="5:5" x14ac:dyDescent="0.25">
      <c r="E84381" s="71"/>
    </row>
    <row r="84382" spans="5:5" x14ac:dyDescent="0.25">
      <c r="E84382" s="71"/>
    </row>
    <row r="84383" spans="5:5" x14ac:dyDescent="0.25">
      <c r="E84383" s="71"/>
    </row>
    <row r="84384" spans="5:5" x14ac:dyDescent="0.25">
      <c r="E84384" s="71"/>
    </row>
    <row r="84385" spans="5:5" x14ac:dyDescent="0.25">
      <c r="E84385" s="71"/>
    </row>
    <row r="84386" spans="5:5" x14ac:dyDescent="0.25">
      <c r="E84386" s="71"/>
    </row>
    <row r="84387" spans="5:5" x14ac:dyDescent="0.25">
      <c r="E84387" s="71"/>
    </row>
    <row r="84388" spans="5:5" x14ac:dyDescent="0.25">
      <c r="E84388" s="71"/>
    </row>
    <row r="84389" spans="5:5" x14ac:dyDescent="0.25">
      <c r="E84389" s="71"/>
    </row>
    <row r="84390" spans="5:5" x14ac:dyDescent="0.25">
      <c r="E84390" s="71"/>
    </row>
    <row r="84391" spans="5:5" x14ac:dyDescent="0.25">
      <c r="E84391" s="71"/>
    </row>
    <row r="84392" spans="5:5" x14ac:dyDescent="0.25">
      <c r="E84392" s="71"/>
    </row>
    <row r="84393" spans="5:5" x14ac:dyDescent="0.25">
      <c r="E84393" s="71"/>
    </row>
    <row r="84394" spans="5:5" x14ac:dyDescent="0.25">
      <c r="E84394" s="71"/>
    </row>
    <row r="84395" spans="5:5" x14ac:dyDescent="0.25">
      <c r="E84395" s="71"/>
    </row>
    <row r="84396" spans="5:5" x14ac:dyDescent="0.25">
      <c r="E84396" s="71"/>
    </row>
    <row r="84397" spans="5:5" x14ac:dyDescent="0.25">
      <c r="E84397" s="71"/>
    </row>
    <row r="84398" spans="5:5" x14ac:dyDescent="0.25">
      <c r="E84398" s="71"/>
    </row>
    <row r="84399" spans="5:5" x14ac:dyDescent="0.25">
      <c r="E84399" s="71"/>
    </row>
    <row r="84400" spans="5:5" x14ac:dyDescent="0.25">
      <c r="E84400" s="71"/>
    </row>
    <row r="84401" spans="5:5" x14ac:dyDescent="0.25">
      <c r="E84401" s="71"/>
    </row>
    <row r="84402" spans="5:5" x14ac:dyDescent="0.25">
      <c r="E84402" s="71"/>
    </row>
    <row r="84403" spans="5:5" x14ac:dyDescent="0.25">
      <c r="E84403" s="71"/>
    </row>
    <row r="84404" spans="5:5" x14ac:dyDescent="0.25">
      <c r="E84404" s="71"/>
    </row>
    <row r="84405" spans="5:5" x14ac:dyDescent="0.25">
      <c r="E84405" s="71"/>
    </row>
    <row r="84406" spans="5:5" x14ac:dyDescent="0.25">
      <c r="E84406" s="71"/>
    </row>
    <row r="84407" spans="5:5" x14ac:dyDescent="0.25">
      <c r="E84407" s="71"/>
    </row>
    <row r="84408" spans="5:5" x14ac:dyDescent="0.25">
      <c r="E84408" s="71"/>
    </row>
    <row r="84409" spans="5:5" x14ac:dyDescent="0.25">
      <c r="E84409" s="71"/>
    </row>
    <row r="84410" spans="5:5" x14ac:dyDescent="0.25">
      <c r="E84410" s="71"/>
    </row>
    <row r="84411" spans="5:5" x14ac:dyDescent="0.25">
      <c r="E84411" s="71"/>
    </row>
    <row r="84412" spans="5:5" x14ac:dyDescent="0.25">
      <c r="E84412" s="71"/>
    </row>
    <row r="84413" spans="5:5" x14ac:dyDescent="0.25">
      <c r="E84413" s="71"/>
    </row>
    <row r="84414" spans="5:5" x14ac:dyDescent="0.25">
      <c r="E84414" s="71"/>
    </row>
    <row r="84415" spans="5:5" x14ac:dyDescent="0.25">
      <c r="E84415" s="71"/>
    </row>
    <row r="84416" spans="5:5" x14ac:dyDescent="0.25">
      <c r="E84416" s="71"/>
    </row>
    <row r="84417" spans="5:5" x14ac:dyDescent="0.25">
      <c r="E84417" s="71"/>
    </row>
    <row r="84418" spans="5:5" x14ac:dyDescent="0.25">
      <c r="E84418" s="71"/>
    </row>
    <row r="84419" spans="5:5" x14ac:dyDescent="0.25">
      <c r="E84419" s="71"/>
    </row>
    <row r="84420" spans="5:5" x14ac:dyDescent="0.25">
      <c r="E84420" s="71"/>
    </row>
    <row r="84421" spans="5:5" x14ac:dyDescent="0.25">
      <c r="E84421" s="71"/>
    </row>
    <row r="84422" spans="5:5" x14ac:dyDescent="0.25">
      <c r="E84422" s="71"/>
    </row>
    <row r="84423" spans="5:5" x14ac:dyDescent="0.25">
      <c r="E84423" s="71"/>
    </row>
    <row r="84424" spans="5:5" x14ac:dyDescent="0.25">
      <c r="E84424" s="71"/>
    </row>
    <row r="84425" spans="5:5" x14ac:dyDescent="0.25">
      <c r="E84425" s="71"/>
    </row>
    <row r="84426" spans="5:5" x14ac:dyDescent="0.25">
      <c r="E84426" s="71"/>
    </row>
    <row r="84427" spans="5:5" x14ac:dyDescent="0.25">
      <c r="E84427" s="71"/>
    </row>
    <row r="84428" spans="5:5" x14ac:dyDescent="0.25">
      <c r="E84428" s="71"/>
    </row>
    <row r="84429" spans="5:5" x14ac:dyDescent="0.25">
      <c r="E84429" s="71"/>
    </row>
    <row r="84430" spans="5:5" x14ac:dyDescent="0.25">
      <c r="E84430" s="71"/>
    </row>
    <row r="84431" spans="5:5" x14ac:dyDescent="0.25">
      <c r="E84431" s="71"/>
    </row>
    <row r="84432" spans="5:5" x14ac:dyDescent="0.25">
      <c r="E84432" s="71"/>
    </row>
    <row r="84433" spans="5:5" x14ac:dyDescent="0.25">
      <c r="E84433" s="71"/>
    </row>
    <row r="84434" spans="5:5" x14ac:dyDescent="0.25">
      <c r="E84434" s="71"/>
    </row>
    <row r="84435" spans="5:5" x14ac:dyDescent="0.25">
      <c r="E84435" s="71"/>
    </row>
    <row r="84436" spans="5:5" x14ac:dyDescent="0.25">
      <c r="E84436" s="71"/>
    </row>
    <row r="84437" spans="5:5" x14ac:dyDescent="0.25">
      <c r="E84437" s="71"/>
    </row>
    <row r="84438" spans="5:5" x14ac:dyDescent="0.25">
      <c r="E84438" s="71"/>
    </row>
    <row r="84439" spans="5:5" x14ac:dyDescent="0.25">
      <c r="E84439" s="71"/>
    </row>
    <row r="84440" spans="5:5" x14ac:dyDescent="0.25">
      <c r="E84440" s="71"/>
    </row>
    <row r="84441" spans="5:5" x14ac:dyDescent="0.25">
      <c r="E84441" s="71"/>
    </row>
    <row r="84442" spans="5:5" x14ac:dyDescent="0.25">
      <c r="E84442" s="71"/>
    </row>
    <row r="84443" spans="5:5" x14ac:dyDescent="0.25">
      <c r="E84443" s="71"/>
    </row>
    <row r="84444" spans="5:5" x14ac:dyDescent="0.25">
      <c r="E84444" s="71"/>
    </row>
    <row r="84445" spans="5:5" x14ac:dyDescent="0.25">
      <c r="E84445" s="71"/>
    </row>
    <row r="84446" spans="5:5" x14ac:dyDescent="0.25">
      <c r="E84446" s="71"/>
    </row>
    <row r="84447" spans="5:5" x14ac:dyDescent="0.25">
      <c r="E84447" s="71"/>
    </row>
    <row r="84448" spans="5:5" x14ac:dyDescent="0.25">
      <c r="E84448" s="71"/>
    </row>
    <row r="84449" spans="5:5" x14ac:dyDescent="0.25">
      <c r="E84449" s="71"/>
    </row>
    <row r="84450" spans="5:5" x14ac:dyDescent="0.25">
      <c r="E84450" s="71"/>
    </row>
    <row r="84451" spans="5:5" x14ac:dyDescent="0.25">
      <c r="E84451" s="71"/>
    </row>
    <row r="84452" spans="5:5" x14ac:dyDescent="0.25">
      <c r="E84452" s="71"/>
    </row>
    <row r="84453" spans="5:5" x14ac:dyDescent="0.25">
      <c r="E84453" s="71"/>
    </row>
    <row r="84454" spans="5:5" x14ac:dyDescent="0.25">
      <c r="E84454" s="71"/>
    </row>
    <row r="84455" spans="5:5" x14ac:dyDescent="0.25">
      <c r="E84455" s="71"/>
    </row>
    <row r="84456" spans="5:5" x14ac:dyDescent="0.25">
      <c r="E84456" s="71"/>
    </row>
    <row r="84457" spans="5:5" x14ac:dyDescent="0.25">
      <c r="E84457" s="71"/>
    </row>
    <row r="84458" spans="5:5" x14ac:dyDescent="0.25">
      <c r="E84458" s="71"/>
    </row>
    <row r="84459" spans="5:5" x14ac:dyDescent="0.25">
      <c r="E84459" s="71"/>
    </row>
    <row r="84460" spans="5:5" x14ac:dyDescent="0.25">
      <c r="E84460" s="71"/>
    </row>
    <row r="84461" spans="5:5" x14ac:dyDescent="0.25">
      <c r="E84461" s="71"/>
    </row>
    <row r="84462" spans="5:5" x14ac:dyDescent="0.25">
      <c r="E84462" s="71"/>
    </row>
    <row r="84463" spans="5:5" x14ac:dyDescent="0.25">
      <c r="E84463" s="71"/>
    </row>
    <row r="84464" spans="5:5" x14ac:dyDescent="0.25">
      <c r="E84464" s="71"/>
    </row>
    <row r="84465" spans="5:5" x14ac:dyDescent="0.25">
      <c r="E84465" s="71"/>
    </row>
    <row r="84466" spans="5:5" x14ac:dyDescent="0.25">
      <c r="E84466" s="71"/>
    </row>
    <row r="84467" spans="5:5" x14ac:dyDescent="0.25">
      <c r="E84467" s="71"/>
    </row>
    <row r="84468" spans="5:5" x14ac:dyDescent="0.25">
      <c r="E84468" s="71"/>
    </row>
    <row r="84469" spans="5:5" x14ac:dyDescent="0.25">
      <c r="E84469" s="71"/>
    </row>
    <row r="84470" spans="5:5" x14ac:dyDescent="0.25">
      <c r="E84470" s="71"/>
    </row>
    <row r="84471" spans="5:5" x14ac:dyDescent="0.25">
      <c r="E84471" s="71"/>
    </row>
    <row r="84472" spans="5:5" x14ac:dyDescent="0.25">
      <c r="E84472" s="71"/>
    </row>
    <row r="84473" spans="5:5" x14ac:dyDescent="0.25">
      <c r="E84473" s="71"/>
    </row>
    <row r="84474" spans="5:5" x14ac:dyDescent="0.25">
      <c r="E84474" s="71"/>
    </row>
    <row r="84475" spans="5:5" x14ac:dyDescent="0.25">
      <c r="E84475" s="71"/>
    </row>
    <row r="84476" spans="5:5" x14ac:dyDescent="0.25">
      <c r="E84476" s="71"/>
    </row>
    <row r="84477" spans="5:5" x14ac:dyDescent="0.25">
      <c r="E84477" s="71"/>
    </row>
    <row r="84478" spans="5:5" x14ac:dyDescent="0.25">
      <c r="E84478" s="71"/>
    </row>
    <row r="84479" spans="5:5" x14ac:dyDescent="0.25">
      <c r="E84479" s="71"/>
    </row>
    <row r="84480" spans="5:5" x14ac:dyDescent="0.25">
      <c r="E84480" s="71"/>
    </row>
    <row r="84481" spans="5:5" x14ac:dyDescent="0.25">
      <c r="E84481" s="71"/>
    </row>
    <row r="84482" spans="5:5" x14ac:dyDescent="0.25">
      <c r="E84482" s="71"/>
    </row>
    <row r="84483" spans="5:5" x14ac:dyDescent="0.25">
      <c r="E84483" s="71"/>
    </row>
    <row r="84484" spans="5:5" x14ac:dyDescent="0.25">
      <c r="E84484" s="71"/>
    </row>
    <row r="84485" spans="5:5" x14ac:dyDescent="0.25">
      <c r="E84485" s="71"/>
    </row>
    <row r="84486" spans="5:5" x14ac:dyDescent="0.25">
      <c r="E84486" s="71"/>
    </row>
    <row r="84487" spans="5:5" x14ac:dyDescent="0.25">
      <c r="E84487" s="71"/>
    </row>
    <row r="84488" spans="5:5" x14ac:dyDescent="0.25">
      <c r="E84488" s="71"/>
    </row>
    <row r="84489" spans="5:5" x14ac:dyDescent="0.25">
      <c r="E84489" s="71"/>
    </row>
    <row r="84490" spans="5:5" x14ac:dyDescent="0.25">
      <c r="E84490" s="71"/>
    </row>
    <row r="84491" spans="5:5" x14ac:dyDescent="0.25">
      <c r="E84491" s="71"/>
    </row>
    <row r="84492" spans="5:5" x14ac:dyDescent="0.25">
      <c r="E84492" s="71"/>
    </row>
    <row r="84493" spans="5:5" x14ac:dyDescent="0.25">
      <c r="E84493" s="71"/>
    </row>
    <row r="84494" spans="5:5" x14ac:dyDescent="0.25">
      <c r="E84494" s="71"/>
    </row>
    <row r="84495" spans="5:5" x14ac:dyDescent="0.25">
      <c r="E84495" s="71"/>
    </row>
    <row r="84496" spans="5:5" x14ac:dyDescent="0.25">
      <c r="E84496" s="71"/>
    </row>
    <row r="84497" spans="5:5" x14ac:dyDescent="0.25">
      <c r="E84497" s="71"/>
    </row>
    <row r="84498" spans="5:5" x14ac:dyDescent="0.25">
      <c r="E84498" s="71"/>
    </row>
    <row r="84499" spans="5:5" x14ac:dyDescent="0.25">
      <c r="E84499" s="71"/>
    </row>
    <row r="84500" spans="5:5" x14ac:dyDescent="0.25">
      <c r="E84500" s="71"/>
    </row>
    <row r="84501" spans="5:5" x14ac:dyDescent="0.25">
      <c r="E84501" s="71"/>
    </row>
    <row r="84502" spans="5:5" x14ac:dyDescent="0.25">
      <c r="E84502" s="71"/>
    </row>
    <row r="84503" spans="5:5" x14ac:dyDescent="0.25">
      <c r="E84503" s="71"/>
    </row>
    <row r="84504" spans="5:5" x14ac:dyDescent="0.25">
      <c r="E84504" s="71"/>
    </row>
    <row r="84505" spans="5:5" x14ac:dyDescent="0.25">
      <c r="E84505" s="71"/>
    </row>
    <row r="84506" spans="5:5" x14ac:dyDescent="0.25">
      <c r="E84506" s="71"/>
    </row>
    <row r="84507" spans="5:5" x14ac:dyDescent="0.25">
      <c r="E84507" s="71"/>
    </row>
    <row r="84508" spans="5:5" x14ac:dyDescent="0.25">
      <c r="E84508" s="71"/>
    </row>
    <row r="84509" spans="5:5" x14ac:dyDescent="0.25">
      <c r="E84509" s="71"/>
    </row>
    <row r="84510" spans="5:5" x14ac:dyDescent="0.25">
      <c r="E84510" s="71"/>
    </row>
    <row r="84511" spans="5:5" x14ac:dyDescent="0.25">
      <c r="E84511" s="71"/>
    </row>
    <row r="84512" spans="5:5" x14ac:dyDescent="0.25">
      <c r="E84512" s="71"/>
    </row>
    <row r="84513" spans="5:5" x14ac:dyDescent="0.25">
      <c r="E84513" s="71"/>
    </row>
    <row r="84514" spans="5:5" x14ac:dyDescent="0.25">
      <c r="E84514" s="71"/>
    </row>
    <row r="84515" spans="5:5" x14ac:dyDescent="0.25">
      <c r="E84515" s="71"/>
    </row>
    <row r="84516" spans="5:5" x14ac:dyDescent="0.25">
      <c r="E84516" s="71"/>
    </row>
    <row r="84517" spans="5:5" x14ac:dyDescent="0.25">
      <c r="E84517" s="71"/>
    </row>
    <row r="84518" spans="5:5" x14ac:dyDescent="0.25">
      <c r="E84518" s="71"/>
    </row>
    <row r="84519" spans="5:5" x14ac:dyDescent="0.25">
      <c r="E84519" s="71"/>
    </row>
    <row r="84520" spans="5:5" x14ac:dyDescent="0.25">
      <c r="E84520" s="71"/>
    </row>
    <row r="84521" spans="5:5" x14ac:dyDescent="0.25">
      <c r="E84521" s="71"/>
    </row>
    <row r="84522" spans="5:5" x14ac:dyDescent="0.25">
      <c r="E84522" s="71"/>
    </row>
    <row r="84523" spans="5:5" x14ac:dyDescent="0.25">
      <c r="E84523" s="71"/>
    </row>
    <row r="84524" spans="5:5" x14ac:dyDescent="0.25">
      <c r="E84524" s="71"/>
    </row>
    <row r="84525" spans="5:5" x14ac:dyDescent="0.25">
      <c r="E84525" s="71"/>
    </row>
    <row r="84526" spans="5:5" x14ac:dyDescent="0.25">
      <c r="E84526" s="71"/>
    </row>
    <row r="84527" spans="5:5" x14ac:dyDescent="0.25">
      <c r="E84527" s="71"/>
    </row>
    <row r="84528" spans="5:5" x14ac:dyDescent="0.25">
      <c r="E84528" s="71"/>
    </row>
    <row r="84529" spans="5:5" x14ac:dyDescent="0.25">
      <c r="E84529" s="71"/>
    </row>
    <row r="84530" spans="5:5" x14ac:dyDescent="0.25">
      <c r="E84530" s="71"/>
    </row>
    <row r="84531" spans="5:5" x14ac:dyDescent="0.25">
      <c r="E84531" s="71"/>
    </row>
    <row r="84532" spans="5:5" x14ac:dyDescent="0.25">
      <c r="E84532" s="71"/>
    </row>
    <row r="84533" spans="5:5" x14ac:dyDescent="0.25">
      <c r="E84533" s="71"/>
    </row>
    <row r="84534" spans="5:5" x14ac:dyDescent="0.25">
      <c r="E84534" s="71"/>
    </row>
    <row r="84535" spans="5:5" x14ac:dyDescent="0.25">
      <c r="E84535" s="71"/>
    </row>
    <row r="84536" spans="5:5" x14ac:dyDescent="0.25">
      <c r="E84536" s="71"/>
    </row>
    <row r="84537" spans="5:5" x14ac:dyDescent="0.25">
      <c r="E84537" s="71"/>
    </row>
    <row r="84538" spans="5:5" x14ac:dyDescent="0.25">
      <c r="E84538" s="71"/>
    </row>
    <row r="84539" spans="5:5" x14ac:dyDescent="0.25">
      <c r="E84539" s="71"/>
    </row>
    <row r="84540" spans="5:5" x14ac:dyDescent="0.25">
      <c r="E84540" s="71"/>
    </row>
    <row r="84541" spans="5:5" x14ac:dyDescent="0.25">
      <c r="E84541" s="71"/>
    </row>
    <row r="84542" spans="5:5" x14ac:dyDescent="0.25">
      <c r="E84542" s="71"/>
    </row>
    <row r="84543" spans="5:5" x14ac:dyDescent="0.25">
      <c r="E84543" s="71"/>
    </row>
    <row r="84544" spans="5:5" x14ac:dyDescent="0.25">
      <c r="E84544" s="71"/>
    </row>
    <row r="84545" spans="5:5" x14ac:dyDescent="0.25">
      <c r="E84545" s="71"/>
    </row>
    <row r="84546" spans="5:5" x14ac:dyDescent="0.25">
      <c r="E84546" s="71"/>
    </row>
    <row r="84547" spans="5:5" x14ac:dyDescent="0.25">
      <c r="E84547" s="71"/>
    </row>
    <row r="84548" spans="5:5" x14ac:dyDescent="0.25">
      <c r="E84548" s="71"/>
    </row>
    <row r="84549" spans="5:5" x14ac:dyDescent="0.25">
      <c r="E84549" s="71"/>
    </row>
    <row r="84550" spans="5:5" x14ac:dyDescent="0.25">
      <c r="E84550" s="71"/>
    </row>
    <row r="84551" spans="5:5" x14ac:dyDescent="0.25">
      <c r="E84551" s="71"/>
    </row>
    <row r="84552" spans="5:5" x14ac:dyDescent="0.25">
      <c r="E84552" s="71"/>
    </row>
    <row r="84553" spans="5:5" x14ac:dyDescent="0.25">
      <c r="E84553" s="71"/>
    </row>
    <row r="84554" spans="5:5" x14ac:dyDescent="0.25">
      <c r="E84554" s="71"/>
    </row>
    <row r="84555" spans="5:5" x14ac:dyDescent="0.25">
      <c r="E84555" s="71"/>
    </row>
    <row r="84556" spans="5:5" x14ac:dyDescent="0.25">
      <c r="E84556" s="71"/>
    </row>
    <row r="84557" spans="5:5" x14ac:dyDescent="0.25">
      <c r="E84557" s="71"/>
    </row>
    <row r="84558" spans="5:5" x14ac:dyDescent="0.25">
      <c r="E84558" s="71"/>
    </row>
    <row r="84559" spans="5:5" x14ac:dyDescent="0.25">
      <c r="E84559" s="71"/>
    </row>
    <row r="84560" spans="5:5" x14ac:dyDescent="0.25">
      <c r="E84560" s="71"/>
    </row>
    <row r="84561" spans="5:5" x14ac:dyDescent="0.25">
      <c r="E84561" s="71"/>
    </row>
    <row r="84562" spans="5:5" x14ac:dyDescent="0.25">
      <c r="E84562" s="71"/>
    </row>
    <row r="84563" spans="5:5" x14ac:dyDescent="0.25">
      <c r="E84563" s="71"/>
    </row>
    <row r="84564" spans="5:5" x14ac:dyDescent="0.25">
      <c r="E84564" s="71"/>
    </row>
    <row r="84565" spans="5:5" x14ac:dyDescent="0.25">
      <c r="E84565" s="71"/>
    </row>
    <row r="84566" spans="5:5" x14ac:dyDescent="0.25">
      <c r="E84566" s="71"/>
    </row>
    <row r="84567" spans="5:5" x14ac:dyDescent="0.25">
      <c r="E84567" s="71"/>
    </row>
    <row r="84568" spans="5:5" x14ac:dyDescent="0.25">
      <c r="E84568" s="71"/>
    </row>
    <row r="84569" spans="5:5" x14ac:dyDescent="0.25">
      <c r="E84569" s="71"/>
    </row>
    <row r="84570" spans="5:5" x14ac:dyDescent="0.25">
      <c r="E84570" s="71"/>
    </row>
    <row r="84571" spans="5:5" x14ac:dyDescent="0.25">
      <c r="E84571" s="71"/>
    </row>
    <row r="84572" spans="5:5" x14ac:dyDescent="0.25">
      <c r="E84572" s="71"/>
    </row>
    <row r="84573" spans="5:5" x14ac:dyDescent="0.25">
      <c r="E84573" s="71"/>
    </row>
    <row r="84574" spans="5:5" x14ac:dyDescent="0.25">
      <c r="E84574" s="71"/>
    </row>
    <row r="84575" spans="5:5" x14ac:dyDescent="0.25">
      <c r="E84575" s="71"/>
    </row>
    <row r="84576" spans="5:5" x14ac:dyDescent="0.25">
      <c r="E84576" s="71"/>
    </row>
    <row r="84577" spans="5:5" x14ac:dyDescent="0.25">
      <c r="E84577" s="71"/>
    </row>
    <row r="84578" spans="5:5" x14ac:dyDescent="0.25">
      <c r="E84578" s="71"/>
    </row>
    <row r="84579" spans="5:5" x14ac:dyDescent="0.25">
      <c r="E84579" s="71"/>
    </row>
    <row r="84580" spans="5:5" x14ac:dyDescent="0.25">
      <c r="E84580" s="71"/>
    </row>
    <row r="84581" spans="5:5" x14ac:dyDescent="0.25">
      <c r="E84581" s="71"/>
    </row>
    <row r="84582" spans="5:5" x14ac:dyDescent="0.25">
      <c r="E84582" s="71"/>
    </row>
    <row r="84583" spans="5:5" x14ac:dyDescent="0.25">
      <c r="E84583" s="71"/>
    </row>
    <row r="84584" spans="5:5" x14ac:dyDescent="0.25">
      <c r="E84584" s="71"/>
    </row>
    <row r="84585" spans="5:5" x14ac:dyDescent="0.25">
      <c r="E84585" s="71"/>
    </row>
    <row r="84586" spans="5:5" x14ac:dyDescent="0.25">
      <c r="E84586" s="71"/>
    </row>
    <row r="84587" spans="5:5" x14ac:dyDescent="0.25">
      <c r="E84587" s="71"/>
    </row>
    <row r="84588" spans="5:5" x14ac:dyDescent="0.25">
      <c r="E84588" s="71"/>
    </row>
    <row r="84589" spans="5:5" x14ac:dyDescent="0.25">
      <c r="E84589" s="71"/>
    </row>
    <row r="84590" spans="5:5" x14ac:dyDescent="0.25">
      <c r="E84590" s="71"/>
    </row>
    <row r="84591" spans="5:5" x14ac:dyDescent="0.25">
      <c r="E84591" s="71"/>
    </row>
    <row r="84592" spans="5:5" x14ac:dyDescent="0.25">
      <c r="E84592" s="71"/>
    </row>
    <row r="84593" spans="5:5" x14ac:dyDescent="0.25">
      <c r="E84593" s="71"/>
    </row>
    <row r="84594" spans="5:5" x14ac:dyDescent="0.25">
      <c r="E84594" s="71"/>
    </row>
    <row r="84595" spans="5:5" x14ac:dyDescent="0.25">
      <c r="E84595" s="71"/>
    </row>
    <row r="84596" spans="5:5" x14ac:dyDescent="0.25">
      <c r="E84596" s="71"/>
    </row>
    <row r="84597" spans="5:5" x14ac:dyDescent="0.25">
      <c r="E84597" s="71"/>
    </row>
    <row r="84598" spans="5:5" x14ac:dyDescent="0.25">
      <c r="E84598" s="71"/>
    </row>
    <row r="84599" spans="5:5" x14ac:dyDescent="0.25">
      <c r="E84599" s="71"/>
    </row>
    <row r="84600" spans="5:5" x14ac:dyDescent="0.25">
      <c r="E84600" s="71"/>
    </row>
    <row r="84601" spans="5:5" x14ac:dyDescent="0.25">
      <c r="E84601" s="71"/>
    </row>
    <row r="84602" spans="5:5" x14ac:dyDescent="0.25">
      <c r="E84602" s="71"/>
    </row>
    <row r="84603" spans="5:5" x14ac:dyDescent="0.25">
      <c r="E84603" s="71"/>
    </row>
    <row r="84604" spans="5:5" x14ac:dyDescent="0.25">
      <c r="E84604" s="71"/>
    </row>
    <row r="84605" spans="5:5" x14ac:dyDescent="0.25">
      <c r="E84605" s="71"/>
    </row>
    <row r="84606" spans="5:5" x14ac:dyDescent="0.25">
      <c r="E84606" s="71"/>
    </row>
    <row r="84607" spans="5:5" x14ac:dyDescent="0.25">
      <c r="E84607" s="71"/>
    </row>
    <row r="84608" spans="5:5" x14ac:dyDescent="0.25">
      <c r="E84608" s="71"/>
    </row>
    <row r="84609" spans="5:5" x14ac:dyDescent="0.25">
      <c r="E84609" s="71"/>
    </row>
    <row r="84610" spans="5:5" x14ac:dyDescent="0.25">
      <c r="E84610" s="71"/>
    </row>
    <row r="84611" spans="5:5" x14ac:dyDescent="0.25">
      <c r="E84611" s="71"/>
    </row>
    <row r="84612" spans="5:5" x14ac:dyDescent="0.25">
      <c r="E84612" s="71"/>
    </row>
    <row r="84613" spans="5:5" x14ac:dyDescent="0.25">
      <c r="E84613" s="71"/>
    </row>
    <row r="84614" spans="5:5" x14ac:dyDescent="0.25">
      <c r="E84614" s="71"/>
    </row>
    <row r="84615" spans="5:5" x14ac:dyDescent="0.25">
      <c r="E84615" s="71"/>
    </row>
    <row r="84616" spans="5:5" x14ac:dyDescent="0.25">
      <c r="E84616" s="71"/>
    </row>
    <row r="84617" spans="5:5" x14ac:dyDescent="0.25">
      <c r="E84617" s="71"/>
    </row>
    <row r="84618" spans="5:5" x14ac:dyDescent="0.25">
      <c r="E84618" s="71"/>
    </row>
    <row r="84619" spans="5:5" x14ac:dyDescent="0.25">
      <c r="E84619" s="71"/>
    </row>
    <row r="84620" spans="5:5" x14ac:dyDescent="0.25">
      <c r="E84620" s="71"/>
    </row>
    <row r="84621" spans="5:5" x14ac:dyDescent="0.25">
      <c r="E84621" s="71"/>
    </row>
    <row r="84622" spans="5:5" x14ac:dyDescent="0.25">
      <c r="E84622" s="71"/>
    </row>
    <row r="84623" spans="5:5" x14ac:dyDescent="0.25">
      <c r="E84623" s="71"/>
    </row>
    <row r="84624" spans="5:5" x14ac:dyDescent="0.25">
      <c r="E84624" s="71"/>
    </row>
    <row r="84625" spans="5:5" x14ac:dyDescent="0.25">
      <c r="E84625" s="71"/>
    </row>
    <row r="84626" spans="5:5" x14ac:dyDescent="0.25">
      <c r="E84626" s="71"/>
    </row>
    <row r="84627" spans="5:5" x14ac:dyDescent="0.25">
      <c r="E84627" s="71"/>
    </row>
    <row r="84628" spans="5:5" x14ac:dyDescent="0.25">
      <c r="E84628" s="71"/>
    </row>
    <row r="84629" spans="5:5" x14ac:dyDescent="0.25">
      <c r="E84629" s="71"/>
    </row>
    <row r="84630" spans="5:5" x14ac:dyDescent="0.25">
      <c r="E84630" s="71"/>
    </row>
    <row r="84631" spans="5:5" x14ac:dyDescent="0.25">
      <c r="E84631" s="71"/>
    </row>
    <row r="84632" spans="5:5" x14ac:dyDescent="0.25">
      <c r="E84632" s="71"/>
    </row>
    <row r="84633" spans="5:5" x14ac:dyDescent="0.25">
      <c r="E84633" s="71"/>
    </row>
    <row r="84634" spans="5:5" x14ac:dyDescent="0.25">
      <c r="E84634" s="71"/>
    </row>
    <row r="84635" spans="5:5" x14ac:dyDescent="0.25">
      <c r="E84635" s="71"/>
    </row>
    <row r="84636" spans="5:5" x14ac:dyDescent="0.25">
      <c r="E84636" s="71"/>
    </row>
    <row r="84637" spans="5:5" x14ac:dyDescent="0.25">
      <c r="E84637" s="71"/>
    </row>
    <row r="84638" spans="5:5" x14ac:dyDescent="0.25">
      <c r="E84638" s="71"/>
    </row>
    <row r="84639" spans="5:5" x14ac:dyDescent="0.25">
      <c r="E84639" s="71"/>
    </row>
    <row r="84640" spans="5:5" x14ac:dyDescent="0.25">
      <c r="E84640" s="71"/>
    </row>
    <row r="84641" spans="5:5" x14ac:dyDescent="0.25">
      <c r="E84641" s="71"/>
    </row>
    <row r="84642" spans="5:5" x14ac:dyDescent="0.25">
      <c r="E84642" s="71"/>
    </row>
    <row r="84643" spans="5:5" x14ac:dyDescent="0.25">
      <c r="E84643" s="71"/>
    </row>
    <row r="84644" spans="5:5" x14ac:dyDescent="0.25">
      <c r="E84644" s="71"/>
    </row>
    <row r="84645" spans="5:5" x14ac:dyDescent="0.25">
      <c r="E84645" s="71"/>
    </row>
    <row r="84646" spans="5:5" x14ac:dyDescent="0.25">
      <c r="E84646" s="71"/>
    </row>
    <row r="84647" spans="5:5" x14ac:dyDescent="0.25">
      <c r="E84647" s="71"/>
    </row>
    <row r="84648" spans="5:5" x14ac:dyDescent="0.25">
      <c r="E84648" s="71"/>
    </row>
    <row r="84649" spans="5:5" x14ac:dyDescent="0.25">
      <c r="E84649" s="71"/>
    </row>
    <row r="84650" spans="5:5" x14ac:dyDescent="0.25">
      <c r="E84650" s="71"/>
    </row>
    <row r="84651" spans="5:5" x14ac:dyDescent="0.25">
      <c r="E84651" s="71"/>
    </row>
    <row r="84652" spans="5:5" x14ac:dyDescent="0.25">
      <c r="E84652" s="71"/>
    </row>
    <row r="84653" spans="5:5" x14ac:dyDescent="0.25">
      <c r="E84653" s="71"/>
    </row>
    <row r="84654" spans="5:5" x14ac:dyDescent="0.25">
      <c r="E84654" s="71"/>
    </row>
    <row r="84655" spans="5:5" x14ac:dyDescent="0.25">
      <c r="E84655" s="71"/>
    </row>
    <row r="84656" spans="5:5" x14ac:dyDescent="0.25">
      <c r="E84656" s="71"/>
    </row>
    <row r="84657" spans="5:5" x14ac:dyDescent="0.25">
      <c r="E84657" s="71"/>
    </row>
    <row r="84658" spans="5:5" x14ac:dyDescent="0.25">
      <c r="E84658" s="71"/>
    </row>
    <row r="84659" spans="5:5" x14ac:dyDescent="0.25">
      <c r="E84659" s="71"/>
    </row>
    <row r="84660" spans="5:5" x14ac:dyDescent="0.25">
      <c r="E84660" s="71"/>
    </row>
    <row r="84661" spans="5:5" x14ac:dyDescent="0.25">
      <c r="E84661" s="71"/>
    </row>
    <row r="84662" spans="5:5" x14ac:dyDescent="0.25">
      <c r="E84662" s="71"/>
    </row>
    <row r="84663" spans="5:5" x14ac:dyDescent="0.25">
      <c r="E84663" s="71"/>
    </row>
    <row r="84664" spans="5:5" x14ac:dyDescent="0.25">
      <c r="E84664" s="71"/>
    </row>
    <row r="84665" spans="5:5" x14ac:dyDescent="0.25">
      <c r="E84665" s="71"/>
    </row>
    <row r="84666" spans="5:5" x14ac:dyDescent="0.25">
      <c r="E84666" s="71"/>
    </row>
    <row r="84667" spans="5:5" x14ac:dyDescent="0.25">
      <c r="E84667" s="71"/>
    </row>
    <row r="84668" spans="5:5" x14ac:dyDescent="0.25">
      <c r="E84668" s="71"/>
    </row>
    <row r="84669" spans="5:5" x14ac:dyDescent="0.25">
      <c r="E84669" s="71"/>
    </row>
    <row r="84670" spans="5:5" x14ac:dyDescent="0.25">
      <c r="E84670" s="71"/>
    </row>
    <row r="84671" spans="5:5" x14ac:dyDescent="0.25">
      <c r="E84671" s="71"/>
    </row>
    <row r="84672" spans="5:5" x14ac:dyDescent="0.25">
      <c r="E84672" s="71"/>
    </row>
    <row r="84673" spans="5:5" x14ac:dyDescent="0.25">
      <c r="E84673" s="71"/>
    </row>
    <row r="84674" spans="5:5" x14ac:dyDescent="0.25">
      <c r="E84674" s="71"/>
    </row>
    <row r="84675" spans="5:5" x14ac:dyDescent="0.25">
      <c r="E84675" s="71"/>
    </row>
    <row r="84676" spans="5:5" x14ac:dyDescent="0.25">
      <c r="E84676" s="71"/>
    </row>
    <row r="84677" spans="5:5" x14ac:dyDescent="0.25">
      <c r="E84677" s="71"/>
    </row>
    <row r="84678" spans="5:5" x14ac:dyDescent="0.25">
      <c r="E84678" s="71"/>
    </row>
    <row r="84679" spans="5:5" x14ac:dyDescent="0.25">
      <c r="E84679" s="71"/>
    </row>
    <row r="84680" spans="5:5" x14ac:dyDescent="0.25">
      <c r="E84680" s="71"/>
    </row>
    <row r="84681" spans="5:5" x14ac:dyDescent="0.25">
      <c r="E84681" s="71"/>
    </row>
    <row r="84682" spans="5:5" x14ac:dyDescent="0.25">
      <c r="E84682" s="71"/>
    </row>
    <row r="84683" spans="5:5" x14ac:dyDescent="0.25">
      <c r="E84683" s="71"/>
    </row>
    <row r="84684" spans="5:5" x14ac:dyDescent="0.25">
      <c r="E84684" s="71"/>
    </row>
    <row r="84685" spans="5:5" x14ac:dyDescent="0.25">
      <c r="E84685" s="71"/>
    </row>
    <row r="84686" spans="5:5" x14ac:dyDescent="0.25">
      <c r="E84686" s="71"/>
    </row>
    <row r="84687" spans="5:5" x14ac:dyDescent="0.25">
      <c r="E84687" s="71"/>
    </row>
    <row r="84688" spans="5:5" x14ac:dyDescent="0.25">
      <c r="E84688" s="71"/>
    </row>
    <row r="84689" spans="5:5" x14ac:dyDescent="0.25">
      <c r="E84689" s="71"/>
    </row>
    <row r="84690" spans="5:5" x14ac:dyDescent="0.25">
      <c r="E84690" s="71"/>
    </row>
    <row r="84691" spans="5:5" x14ac:dyDescent="0.25">
      <c r="E84691" s="71"/>
    </row>
    <row r="84692" spans="5:5" x14ac:dyDescent="0.25">
      <c r="E84692" s="71"/>
    </row>
    <row r="84693" spans="5:5" x14ac:dyDescent="0.25">
      <c r="E84693" s="71"/>
    </row>
    <row r="84694" spans="5:5" x14ac:dyDescent="0.25">
      <c r="E84694" s="71"/>
    </row>
    <row r="84695" spans="5:5" x14ac:dyDescent="0.25">
      <c r="E84695" s="71"/>
    </row>
    <row r="84696" spans="5:5" x14ac:dyDescent="0.25">
      <c r="E84696" s="71"/>
    </row>
    <row r="84697" spans="5:5" x14ac:dyDescent="0.25">
      <c r="E84697" s="71"/>
    </row>
    <row r="84698" spans="5:5" x14ac:dyDescent="0.25">
      <c r="E84698" s="71"/>
    </row>
    <row r="84699" spans="5:5" x14ac:dyDescent="0.25">
      <c r="E84699" s="71"/>
    </row>
    <row r="84700" spans="5:5" x14ac:dyDescent="0.25">
      <c r="E84700" s="71"/>
    </row>
    <row r="84701" spans="5:5" x14ac:dyDescent="0.25">
      <c r="E84701" s="71"/>
    </row>
    <row r="84702" spans="5:5" x14ac:dyDescent="0.25">
      <c r="E84702" s="71"/>
    </row>
    <row r="84703" spans="5:5" x14ac:dyDescent="0.25">
      <c r="E84703" s="71"/>
    </row>
    <row r="84704" spans="5:5" x14ac:dyDescent="0.25">
      <c r="E84704" s="71"/>
    </row>
    <row r="84705" spans="5:5" x14ac:dyDescent="0.25">
      <c r="E84705" s="71"/>
    </row>
    <row r="84706" spans="5:5" x14ac:dyDescent="0.25">
      <c r="E84706" s="71"/>
    </row>
    <row r="84707" spans="5:5" x14ac:dyDescent="0.25">
      <c r="E84707" s="71"/>
    </row>
    <row r="84708" spans="5:5" x14ac:dyDescent="0.25">
      <c r="E84708" s="71"/>
    </row>
    <row r="84709" spans="5:5" x14ac:dyDescent="0.25">
      <c r="E84709" s="71"/>
    </row>
    <row r="84710" spans="5:5" x14ac:dyDescent="0.25">
      <c r="E84710" s="71"/>
    </row>
    <row r="84711" spans="5:5" x14ac:dyDescent="0.25">
      <c r="E84711" s="71"/>
    </row>
    <row r="84712" spans="5:5" x14ac:dyDescent="0.25">
      <c r="E84712" s="71"/>
    </row>
    <row r="84713" spans="5:5" x14ac:dyDescent="0.25">
      <c r="E84713" s="71"/>
    </row>
    <row r="84714" spans="5:5" x14ac:dyDescent="0.25">
      <c r="E84714" s="71"/>
    </row>
    <row r="84715" spans="5:5" x14ac:dyDescent="0.25">
      <c r="E84715" s="71"/>
    </row>
    <row r="84716" spans="5:5" x14ac:dyDescent="0.25">
      <c r="E84716" s="71"/>
    </row>
    <row r="84717" spans="5:5" x14ac:dyDescent="0.25">
      <c r="E84717" s="71"/>
    </row>
    <row r="84718" spans="5:5" x14ac:dyDescent="0.25">
      <c r="E84718" s="71"/>
    </row>
    <row r="84719" spans="5:5" x14ac:dyDescent="0.25">
      <c r="E84719" s="71"/>
    </row>
    <row r="84720" spans="5:5" x14ac:dyDescent="0.25">
      <c r="E84720" s="71"/>
    </row>
    <row r="84721" spans="5:5" x14ac:dyDescent="0.25">
      <c r="E84721" s="71"/>
    </row>
    <row r="84722" spans="5:5" x14ac:dyDescent="0.25">
      <c r="E84722" s="71"/>
    </row>
    <row r="84723" spans="5:5" x14ac:dyDescent="0.25">
      <c r="E84723" s="71"/>
    </row>
    <row r="84724" spans="5:5" x14ac:dyDescent="0.25">
      <c r="E84724" s="71"/>
    </row>
    <row r="84725" spans="5:5" x14ac:dyDescent="0.25">
      <c r="E84725" s="71"/>
    </row>
    <row r="84726" spans="5:5" x14ac:dyDescent="0.25">
      <c r="E84726" s="71"/>
    </row>
    <row r="84727" spans="5:5" x14ac:dyDescent="0.25">
      <c r="E84727" s="71"/>
    </row>
    <row r="84728" spans="5:5" x14ac:dyDescent="0.25">
      <c r="E84728" s="71"/>
    </row>
    <row r="84729" spans="5:5" x14ac:dyDescent="0.25">
      <c r="E84729" s="71"/>
    </row>
    <row r="84730" spans="5:5" x14ac:dyDescent="0.25">
      <c r="E84730" s="71"/>
    </row>
    <row r="84731" spans="5:5" x14ac:dyDescent="0.25">
      <c r="E84731" s="71"/>
    </row>
    <row r="84732" spans="5:5" x14ac:dyDescent="0.25">
      <c r="E84732" s="71"/>
    </row>
    <row r="84733" spans="5:5" x14ac:dyDescent="0.25">
      <c r="E84733" s="71"/>
    </row>
    <row r="84734" spans="5:5" x14ac:dyDescent="0.25">
      <c r="E84734" s="71"/>
    </row>
    <row r="84735" spans="5:5" x14ac:dyDescent="0.25">
      <c r="E84735" s="71"/>
    </row>
    <row r="84736" spans="5:5" x14ac:dyDescent="0.25">
      <c r="E84736" s="71"/>
    </row>
    <row r="84737" spans="5:5" x14ac:dyDescent="0.25">
      <c r="E84737" s="71"/>
    </row>
    <row r="84738" spans="5:5" x14ac:dyDescent="0.25">
      <c r="E84738" s="71"/>
    </row>
    <row r="84739" spans="5:5" x14ac:dyDescent="0.25">
      <c r="E84739" s="71"/>
    </row>
    <row r="84740" spans="5:5" x14ac:dyDescent="0.25">
      <c r="E84740" s="71"/>
    </row>
    <row r="84741" spans="5:5" x14ac:dyDescent="0.25">
      <c r="E84741" s="71"/>
    </row>
    <row r="84742" spans="5:5" x14ac:dyDescent="0.25">
      <c r="E84742" s="71"/>
    </row>
    <row r="84743" spans="5:5" x14ac:dyDescent="0.25">
      <c r="E84743" s="71"/>
    </row>
    <row r="84744" spans="5:5" x14ac:dyDescent="0.25">
      <c r="E84744" s="71"/>
    </row>
    <row r="84745" spans="5:5" x14ac:dyDescent="0.25">
      <c r="E84745" s="71"/>
    </row>
    <row r="84746" spans="5:5" x14ac:dyDescent="0.25">
      <c r="E84746" s="71"/>
    </row>
    <row r="84747" spans="5:5" x14ac:dyDescent="0.25">
      <c r="E84747" s="71"/>
    </row>
    <row r="84748" spans="5:5" x14ac:dyDescent="0.25">
      <c r="E84748" s="71"/>
    </row>
    <row r="84749" spans="5:5" x14ac:dyDescent="0.25">
      <c r="E84749" s="71"/>
    </row>
    <row r="84750" spans="5:5" x14ac:dyDescent="0.25">
      <c r="E84750" s="71"/>
    </row>
    <row r="84751" spans="5:5" x14ac:dyDescent="0.25">
      <c r="E84751" s="71"/>
    </row>
    <row r="84752" spans="5:5" x14ac:dyDescent="0.25">
      <c r="E84752" s="71"/>
    </row>
    <row r="84753" spans="5:5" x14ac:dyDescent="0.25">
      <c r="E84753" s="71"/>
    </row>
    <row r="84754" spans="5:5" x14ac:dyDescent="0.25">
      <c r="E84754" s="71"/>
    </row>
    <row r="84755" spans="5:5" x14ac:dyDescent="0.25">
      <c r="E84755" s="71"/>
    </row>
    <row r="84756" spans="5:5" x14ac:dyDescent="0.25">
      <c r="E84756" s="71"/>
    </row>
    <row r="84757" spans="5:5" x14ac:dyDescent="0.25">
      <c r="E84757" s="71"/>
    </row>
    <row r="84758" spans="5:5" x14ac:dyDescent="0.25">
      <c r="E84758" s="71"/>
    </row>
    <row r="84759" spans="5:5" x14ac:dyDescent="0.25">
      <c r="E84759" s="71"/>
    </row>
    <row r="84760" spans="5:5" x14ac:dyDescent="0.25">
      <c r="E84760" s="71"/>
    </row>
    <row r="84761" spans="5:5" x14ac:dyDescent="0.25">
      <c r="E84761" s="71"/>
    </row>
    <row r="84762" spans="5:5" x14ac:dyDescent="0.25">
      <c r="E84762" s="71"/>
    </row>
    <row r="84763" spans="5:5" x14ac:dyDescent="0.25">
      <c r="E84763" s="71"/>
    </row>
    <row r="84764" spans="5:5" x14ac:dyDescent="0.25">
      <c r="E84764" s="71"/>
    </row>
    <row r="84765" spans="5:5" x14ac:dyDescent="0.25">
      <c r="E84765" s="71"/>
    </row>
    <row r="84766" spans="5:5" x14ac:dyDescent="0.25">
      <c r="E84766" s="71"/>
    </row>
    <row r="84767" spans="5:5" x14ac:dyDescent="0.25">
      <c r="E84767" s="71"/>
    </row>
    <row r="84768" spans="5:5" x14ac:dyDescent="0.25">
      <c r="E84768" s="71"/>
    </row>
    <row r="84769" spans="5:5" x14ac:dyDescent="0.25">
      <c r="E84769" s="71"/>
    </row>
    <row r="84770" spans="5:5" x14ac:dyDescent="0.25">
      <c r="E84770" s="71"/>
    </row>
    <row r="84771" spans="5:5" x14ac:dyDescent="0.25">
      <c r="E84771" s="71"/>
    </row>
    <row r="84772" spans="5:5" x14ac:dyDescent="0.25">
      <c r="E84772" s="71"/>
    </row>
    <row r="84773" spans="5:5" x14ac:dyDescent="0.25">
      <c r="E84773" s="71"/>
    </row>
    <row r="84774" spans="5:5" x14ac:dyDescent="0.25">
      <c r="E84774" s="71"/>
    </row>
    <row r="84775" spans="5:5" x14ac:dyDescent="0.25">
      <c r="E84775" s="71"/>
    </row>
    <row r="84776" spans="5:5" x14ac:dyDescent="0.25">
      <c r="E84776" s="71"/>
    </row>
    <row r="84777" spans="5:5" x14ac:dyDescent="0.25">
      <c r="E84777" s="71"/>
    </row>
    <row r="84778" spans="5:5" x14ac:dyDescent="0.25">
      <c r="E84778" s="71"/>
    </row>
    <row r="84779" spans="5:5" x14ac:dyDescent="0.25">
      <c r="E84779" s="71"/>
    </row>
    <row r="84780" spans="5:5" x14ac:dyDescent="0.25">
      <c r="E84780" s="71"/>
    </row>
    <row r="84781" spans="5:5" x14ac:dyDescent="0.25">
      <c r="E84781" s="71"/>
    </row>
    <row r="84782" spans="5:5" x14ac:dyDescent="0.25">
      <c r="E84782" s="71"/>
    </row>
    <row r="84783" spans="5:5" x14ac:dyDescent="0.25">
      <c r="E84783" s="71"/>
    </row>
    <row r="84784" spans="5:5" x14ac:dyDescent="0.25">
      <c r="E84784" s="71"/>
    </row>
    <row r="84785" spans="5:5" x14ac:dyDescent="0.25">
      <c r="E84785" s="71"/>
    </row>
    <row r="84786" spans="5:5" x14ac:dyDescent="0.25">
      <c r="E84786" s="71"/>
    </row>
    <row r="84787" spans="5:5" x14ac:dyDescent="0.25">
      <c r="E84787" s="71"/>
    </row>
    <row r="84788" spans="5:5" x14ac:dyDescent="0.25">
      <c r="E84788" s="71"/>
    </row>
    <row r="84789" spans="5:5" x14ac:dyDescent="0.25">
      <c r="E84789" s="71"/>
    </row>
    <row r="84790" spans="5:5" x14ac:dyDescent="0.25">
      <c r="E84790" s="71"/>
    </row>
    <row r="84791" spans="5:5" x14ac:dyDescent="0.25">
      <c r="E84791" s="71"/>
    </row>
    <row r="84792" spans="5:5" x14ac:dyDescent="0.25">
      <c r="E84792" s="71"/>
    </row>
    <row r="84793" spans="5:5" x14ac:dyDescent="0.25">
      <c r="E84793" s="71"/>
    </row>
    <row r="84794" spans="5:5" x14ac:dyDescent="0.25">
      <c r="E84794" s="71"/>
    </row>
    <row r="84795" spans="5:5" x14ac:dyDescent="0.25">
      <c r="E84795" s="71"/>
    </row>
    <row r="84796" spans="5:5" x14ac:dyDescent="0.25">
      <c r="E84796" s="71"/>
    </row>
    <row r="84797" spans="5:5" x14ac:dyDescent="0.25">
      <c r="E84797" s="71"/>
    </row>
    <row r="84798" spans="5:5" x14ac:dyDescent="0.25">
      <c r="E84798" s="71"/>
    </row>
    <row r="84799" spans="5:5" x14ac:dyDescent="0.25">
      <c r="E84799" s="71"/>
    </row>
    <row r="84800" spans="5:5" x14ac:dyDescent="0.25">
      <c r="E84800" s="71"/>
    </row>
    <row r="84801" spans="5:5" x14ac:dyDescent="0.25">
      <c r="E84801" s="71"/>
    </row>
    <row r="84802" spans="5:5" x14ac:dyDescent="0.25">
      <c r="E84802" s="71"/>
    </row>
    <row r="84803" spans="5:5" x14ac:dyDescent="0.25">
      <c r="E84803" s="71"/>
    </row>
    <row r="84804" spans="5:5" x14ac:dyDescent="0.25">
      <c r="E84804" s="71"/>
    </row>
    <row r="84805" spans="5:5" x14ac:dyDescent="0.25">
      <c r="E84805" s="71"/>
    </row>
    <row r="84806" spans="5:5" x14ac:dyDescent="0.25">
      <c r="E84806" s="71"/>
    </row>
    <row r="84807" spans="5:5" x14ac:dyDescent="0.25">
      <c r="E84807" s="71"/>
    </row>
    <row r="84808" spans="5:5" x14ac:dyDescent="0.25">
      <c r="E84808" s="71"/>
    </row>
    <row r="84809" spans="5:5" x14ac:dyDescent="0.25">
      <c r="E84809" s="71"/>
    </row>
    <row r="84810" spans="5:5" x14ac:dyDescent="0.25">
      <c r="E84810" s="71"/>
    </row>
    <row r="84811" spans="5:5" x14ac:dyDescent="0.25">
      <c r="E84811" s="71"/>
    </row>
    <row r="84812" spans="5:5" x14ac:dyDescent="0.25">
      <c r="E84812" s="71"/>
    </row>
    <row r="84813" spans="5:5" x14ac:dyDescent="0.25">
      <c r="E84813" s="71"/>
    </row>
    <row r="84814" spans="5:5" x14ac:dyDescent="0.25">
      <c r="E84814" s="71"/>
    </row>
    <row r="84815" spans="5:5" x14ac:dyDescent="0.25">
      <c r="E84815" s="71"/>
    </row>
    <row r="84816" spans="5:5" x14ac:dyDescent="0.25">
      <c r="E84816" s="71"/>
    </row>
    <row r="84817" spans="5:5" x14ac:dyDescent="0.25">
      <c r="E84817" s="71"/>
    </row>
    <row r="84818" spans="5:5" x14ac:dyDescent="0.25">
      <c r="E84818" s="71"/>
    </row>
    <row r="84819" spans="5:5" x14ac:dyDescent="0.25">
      <c r="E84819" s="71"/>
    </row>
    <row r="84820" spans="5:5" x14ac:dyDescent="0.25">
      <c r="E84820" s="71"/>
    </row>
    <row r="84821" spans="5:5" x14ac:dyDescent="0.25">
      <c r="E84821" s="71"/>
    </row>
    <row r="84822" spans="5:5" x14ac:dyDescent="0.25">
      <c r="E84822" s="71"/>
    </row>
    <row r="84823" spans="5:5" x14ac:dyDescent="0.25">
      <c r="E84823" s="71"/>
    </row>
    <row r="84824" spans="5:5" x14ac:dyDescent="0.25">
      <c r="E84824" s="71"/>
    </row>
    <row r="84825" spans="5:5" x14ac:dyDescent="0.25">
      <c r="E84825" s="71"/>
    </row>
    <row r="84826" spans="5:5" x14ac:dyDescent="0.25">
      <c r="E84826" s="71"/>
    </row>
    <row r="84827" spans="5:5" x14ac:dyDescent="0.25">
      <c r="E84827" s="71"/>
    </row>
    <row r="84828" spans="5:5" x14ac:dyDescent="0.25">
      <c r="E84828" s="71"/>
    </row>
    <row r="84829" spans="5:5" x14ac:dyDescent="0.25">
      <c r="E84829" s="71"/>
    </row>
    <row r="84830" spans="5:5" x14ac:dyDescent="0.25">
      <c r="E84830" s="71"/>
    </row>
    <row r="84831" spans="5:5" x14ac:dyDescent="0.25">
      <c r="E84831" s="71"/>
    </row>
    <row r="84832" spans="5:5" x14ac:dyDescent="0.25">
      <c r="E84832" s="71"/>
    </row>
    <row r="84833" spans="5:5" x14ac:dyDescent="0.25">
      <c r="E84833" s="71"/>
    </row>
    <row r="84834" spans="5:5" x14ac:dyDescent="0.25">
      <c r="E84834" s="71"/>
    </row>
    <row r="84835" spans="5:5" x14ac:dyDescent="0.25">
      <c r="E84835" s="71"/>
    </row>
    <row r="84836" spans="5:5" x14ac:dyDescent="0.25">
      <c r="E84836" s="71"/>
    </row>
    <row r="84837" spans="5:5" x14ac:dyDescent="0.25">
      <c r="E84837" s="71"/>
    </row>
    <row r="84838" spans="5:5" x14ac:dyDescent="0.25">
      <c r="E84838" s="71"/>
    </row>
    <row r="84839" spans="5:5" x14ac:dyDescent="0.25">
      <c r="E84839" s="71"/>
    </row>
    <row r="84840" spans="5:5" x14ac:dyDescent="0.25">
      <c r="E84840" s="71"/>
    </row>
    <row r="84841" spans="5:5" x14ac:dyDescent="0.25">
      <c r="E84841" s="71"/>
    </row>
    <row r="84842" spans="5:5" x14ac:dyDescent="0.25">
      <c r="E84842" s="71"/>
    </row>
    <row r="84843" spans="5:5" x14ac:dyDescent="0.25">
      <c r="E84843" s="71"/>
    </row>
    <row r="84844" spans="5:5" x14ac:dyDescent="0.25">
      <c r="E84844" s="71"/>
    </row>
    <row r="84845" spans="5:5" x14ac:dyDescent="0.25">
      <c r="E84845" s="71"/>
    </row>
    <row r="84846" spans="5:5" x14ac:dyDescent="0.25">
      <c r="E84846" s="71"/>
    </row>
    <row r="84847" spans="5:5" x14ac:dyDescent="0.25">
      <c r="E84847" s="71"/>
    </row>
    <row r="84848" spans="5:5" x14ac:dyDescent="0.25">
      <c r="E84848" s="71"/>
    </row>
    <row r="84849" spans="5:5" x14ac:dyDescent="0.25">
      <c r="E84849" s="71"/>
    </row>
    <row r="84850" spans="5:5" x14ac:dyDescent="0.25">
      <c r="E84850" s="71"/>
    </row>
    <row r="84851" spans="5:5" x14ac:dyDescent="0.25">
      <c r="E84851" s="71"/>
    </row>
    <row r="84852" spans="5:5" x14ac:dyDescent="0.25">
      <c r="E84852" s="71"/>
    </row>
    <row r="84853" spans="5:5" x14ac:dyDescent="0.25">
      <c r="E84853" s="71"/>
    </row>
    <row r="84854" spans="5:5" x14ac:dyDescent="0.25">
      <c r="E84854" s="71"/>
    </row>
    <row r="84855" spans="5:5" x14ac:dyDescent="0.25">
      <c r="E84855" s="71"/>
    </row>
    <row r="84856" spans="5:5" x14ac:dyDescent="0.25">
      <c r="E84856" s="71"/>
    </row>
    <row r="84857" spans="5:5" x14ac:dyDescent="0.25">
      <c r="E84857" s="71"/>
    </row>
    <row r="84858" spans="5:5" x14ac:dyDescent="0.25">
      <c r="E84858" s="71"/>
    </row>
    <row r="84859" spans="5:5" x14ac:dyDescent="0.25">
      <c r="E84859" s="71"/>
    </row>
    <row r="84860" spans="5:5" x14ac:dyDescent="0.25">
      <c r="E84860" s="71"/>
    </row>
    <row r="84861" spans="5:5" x14ac:dyDescent="0.25">
      <c r="E84861" s="71"/>
    </row>
    <row r="84862" spans="5:5" x14ac:dyDescent="0.25">
      <c r="E84862" s="71"/>
    </row>
    <row r="84863" spans="5:5" x14ac:dyDescent="0.25">
      <c r="E84863" s="71"/>
    </row>
    <row r="84864" spans="5:5" x14ac:dyDescent="0.25">
      <c r="E84864" s="71"/>
    </row>
    <row r="84865" spans="5:5" x14ac:dyDescent="0.25">
      <c r="E84865" s="71"/>
    </row>
    <row r="84866" spans="5:5" x14ac:dyDescent="0.25">
      <c r="E84866" s="71"/>
    </row>
    <row r="84867" spans="5:5" x14ac:dyDescent="0.25">
      <c r="E84867" s="71"/>
    </row>
    <row r="84868" spans="5:5" x14ac:dyDescent="0.25">
      <c r="E84868" s="71"/>
    </row>
    <row r="84869" spans="5:5" x14ac:dyDescent="0.25">
      <c r="E84869" s="71"/>
    </row>
    <row r="84870" spans="5:5" x14ac:dyDescent="0.25">
      <c r="E84870" s="71"/>
    </row>
    <row r="84871" spans="5:5" x14ac:dyDescent="0.25">
      <c r="E84871" s="71"/>
    </row>
    <row r="84872" spans="5:5" x14ac:dyDescent="0.25">
      <c r="E84872" s="71"/>
    </row>
    <row r="84873" spans="5:5" x14ac:dyDescent="0.25">
      <c r="E84873" s="71"/>
    </row>
    <row r="84874" spans="5:5" x14ac:dyDescent="0.25">
      <c r="E84874" s="71"/>
    </row>
    <row r="84875" spans="5:5" x14ac:dyDescent="0.25">
      <c r="E84875" s="71"/>
    </row>
    <row r="84876" spans="5:5" x14ac:dyDescent="0.25">
      <c r="E84876" s="71"/>
    </row>
    <row r="84877" spans="5:5" x14ac:dyDescent="0.25">
      <c r="E84877" s="71"/>
    </row>
    <row r="84878" spans="5:5" x14ac:dyDescent="0.25">
      <c r="E84878" s="71"/>
    </row>
    <row r="84879" spans="5:5" x14ac:dyDescent="0.25">
      <c r="E84879" s="71"/>
    </row>
    <row r="84880" spans="5:5" x14ac:dyDescent="0.25">
      <c r="E84880" s="71"/>
    </row>
    <row r="84881" spans="5:5" x14ac:dyDescent="0.25">
      <c r="E84881" s="71"/>
    </row>
    <row r="84882" spans="5:5" x14ac:dyDescent="0.25">
      <c r="E84882" s="71"/>
    </row>
    <row r="84883" spans="5:5" x14ac:dyDescent="0.25">
      <c r="E84883" s="71"/>
    </row>
    <row r="84884" spans="5:5" x14ac:dyDescent="0.25">
      <c r="E84884" s="71"/>
    </row>
    <row r="84885" spans="5:5" x14ac:dyDescent="0.25">
      <c r="E84885" s="71"/>
    </row>
    <row r="84886" spans="5:5" x14ac:dyDescent="0.25">
      <c r="E84886" s="71"/>
    </row>
    <row r="84887" spans="5:5" x14ac:dyDescent="0.25">
      <c r="E84887" s="71"/>
    </row>
    <row r="84888" spans="5:5" x14ac:dyDescent="0.25">
      <c r="E84888" s="71"/>
    </row>
    <row r="84889" spans="5:5" x14ac:dyDescent="0.25">
      <c r="E84889" s="71"/>
    </row>
    <row r="84890" spans="5:5" x14ac:dyDescent="0.25">
      <c r="E84890" s="71"/>
    </row>
    <row r="84891" spans="5:5" x14ac:dyDescent="0.25">
      <c r="E84891" s="71"/>
    </row>
    <row r="84892" spans="5:5" x14ac:dyDescent="0.25">
      <c r="E84892" s="71"/>
    </row>
    <row r="84893" spans="5:5" x14ac:dyDescent="0.25">
      <c r="E84893" s="71"/>
    </row>
    <row r="84894" spans="5:5" x14ac:dyDescent="0.25">
      <c r="E84894" s="71"/>
    </row>
    <row r="84895" spans="5:5" x14ac:dyDescent="0.25">
      <c r="E84895" s="71"/>
    </row>
    <row r="84896" spans="5:5" x14ac:dyDescent="0.25">
      <c r="E84896" s="71"/>
    </row>
    <row r="84897" spans="5:5" x14ac:dyDescent="0.25">
      <c r="E84897" s="71"/>
    </row>
    <row r="84898" spans="5:5" x14ac:dyDescent="0.25">
      <c r="E84898" s="71"/>
    </row>
    <row r="84899" spans="5:5" x14ac:dyDescent="0.25">
      <c r="E84899" s="71"/>
    </row>
    <row r="84900" spans="5:5" x14ac:dyDescent="0.25">
      <c r="E84900" s="71"/>
    </row>
    <row r="84901" spans="5:5" x14ac:dyDescent="0.25">
      <c r="E84901" s="71"/>
    </row>
    <row r="84902" spans="5:5" x14ac:dyDescent="0.25">
      <c r="E84902" s="71"/>
    </row>
    <row r="84903" spans="5:5" x14ac:dyDescent="0.25">
      <c r="E84903" s="71"/>
    </row>
    <row r="84904" spans="5:5" x14ac:dyDescent="0.25">
      <c r="E84904" s="71"/>
    </row>
    <row r="84905" spans="5:5" x14ac:dyDescent="0.25">
      <c r="E84905" s="71"/>
    </row>
    <row r="84906" spans="5:5" x14ac:dyDescent="0.25">
      <c r="E84906" s="71"/>
    </row>
    <row r="84907" spans="5:5" x14ac:dyDescent="0.25">
      <c r="E84907" s="71"/>
    </row>
    <row r="84908" spans="5:5" x14ac:dyDescent="0.25">
      <c r="E84908" s="71"/>
    </row>
    <row r="84909" spans="5:5" x14ac:dyDescent="0.25">
      <c r="E84909" s="71"/>
    </row>
    <row r="84910" spans="5:5" x14ac:dyDescent="0.25">
      <c r="E84910" s="71"/>
    </row>
    <row r="84911" spans="5:5" x14ac:dyDescent="0.25">
      <c r="E84911" s="71"/>
    </row>
    <row r="84912" spans="5:5" x14ac:dyDescent="0.25">
      <c r="E84912" s="71"/>
    </row>
    <row r="84913" spans="5:5" x14ac:dyDescent="0.25">
      <c r="E84913" s="71"/>
    </row>
    <row r="84914" spans="5:5" x14ac:dyDescent="0.25">
      <c r="E84914" s="71"/>
    </row>
    <row r="84915" spans="5:5" x14ac:dyDescent="0.25">
      <c r="E84915" s="71"/>
    </row>
    <row r="84916" spans="5:5" x14ac:dyDescent="0.25">
      <c r="E84916" s="71"/>
    </row>
    <row r="84917" spans="5:5" x14ac:dyDescent="0.25">
      <c r="E84917" s="71"/>
    </row>
    <row r="84918" spans="5:5" x14ac:dyDescent="0.25">
      <c r="E84918" s="71"/>
    </row>
    <row r="84919" spans="5:5" x14ac:dyDescent="0.25">
      <c r="E84919" s="71"/>
    </row>
    <row r="84920" spans="5:5" x14ac:dyDescent="0.25">
      <c r="E84920" s="71"/>
    </row>
    <row r="84921" spans="5:5" x14ac:dyDescent="0.25">
      <c r="E84921" s="71"/>
    </row>
    <row r="84922" spans="5:5" x14ac:dyDescent="0.25">
      <c r="E84922" s="71"/>
    </row>
    <row r="84923" spans="5:5" x14ac:dyDescent="0.25">
      <c r="E84923" s="71"/>
    </row>
    <row r="84924" spans="5:5" x14ac:dyDescent="0.25">
      <c r="E84924" s="71"/>
    </row>
    <row r="84925" spans="5:5" x14ac:dyDescent="0.25">
      <c r="E84925" s="71"/>
    </row>
    <row r="84926" spans="5:5" x14ac:dyDescent="0.25">
      <c r="E84926" s="71"/>
    </row>
    <row r="84927" spans="5:5" x14ac:dyDescent="0.25">
      <c r="E84927" s="71"/>
    </row>
    <row r="84928" spans="5:5" x14ac:dyDescent="0.25">
      <c r="E84928" s="71"/>
    </row>
    <row r="84929" spans="5:5" x14ac:dyDescent="0.25">
      <c r="E84929" s="71"/>
    </row>
    <row r="84930" spans="5:5" x14ac:dyDescent="0.25">
      <c r="E84930" s="71"/>
    </row>
    <row r="84931" spans="5:5" x14ac:dyDescent="0.25">
      <c r="E84931" s="71"/>
    </row>
    <row r="84932" spans="5:5" x14ac:dyDescent="0.25">
      <c r="E84932" s="71"/>
    </row>
    <row r="84933" spans="5:5" x14ac:dyDescent="0.25">
      <c r="E84933" s="71"/>
    </row>
    <row r="84934" spans="5:5" x14ac:dyDescent="0.25">
      <c r="E84934" s="71"/>
    </row>
    <row r="84935" spans="5:5" x14ac:dyDescent="0.25">
      <c r="E84935" s="71"/>
    </row>
    <row r="84936" spans="5:5" x14ac:dyDescent="0.25">
      <c r="E84936" s="71"/>
    </row>
    <row r="84937" spans="5:5" x14ac:dyDescent="0.25">
      <c r="E84937" s="71"/>
    </row>
    <row r="84938" spans="5:5" x14ac:dyDescent="0.25">
      <c r="E84938" s="71"/>
    </row>
    <row r="84939" spans="5:5" x14ac:dyDescent="0.25">
      <c r="E84939" s="71"/>
    </row>
    <row r="84940" spans="5:5" x14ac:dyDescent="0.25">
      <c r="E84940" s="71"/>
    </row>
    <row r="84941" spans="5:5" x14ac:dyDescent="0.25">
      <c r="E84941" s="71"/>
    </row>
    <row r="84942" spans="5:5" x14ac:dyDescent="0.25">
      <c r="E84942" s="71"/>
    </row>
    <row r="84943" spans="5:5" x14ac:dyDescent="0.25">
      <c r="E84943" s="71"/>
    </row>
    <row r="84944" spans="5:5" x14ac:dyDescent="0.25">
      <c r="E84944" s="71"/>
    </row>
    <row r="84945" spans="5:5" x14ac:dyDescent="0.25">
      <c r="E84945" s="71"/>
    </row>
    <row r="84946" spans="5:5" x14ac:dyDescent="0.25">
      <c r="E84946" s="71"/>
    </row>
    <row r="84947" spans="5:5" x14ac:dyDescent="0.25">
      <c r="E84947" s="71"/>
    </row>
    <row r="84948" spans="5:5" x14ac:dyDescent="0.25">
      <c r="E84948" s="71"/>
    </row>
    <row r="84949" spans="5:5" x14ac:dyDescent="0.25">
      <c r="E84949" s="71"/>
    </row>
    <row r="84950" spans="5:5" x14ac:dyDescent="0.25">
      <c r="E84950" s="71"/>
    </row>
    <row r="84951" spans="5:5" x14ac:dyDescent="0.25">
      <c r="E84951" s="71"/>
    </row>
    <row r="84952" spans="5:5" x14ac:dyDescent="0.25">
      <c r="E84952" s="71"/>
    </row>
    <row r="84953" spans="5:5" x14ac:dyDescent="0.25">
      <c r="E84953" s="71"/>
    </row>
    <row r="84954" spans="5:5" x14ac:dyDescent="0.25">
      <c r="E84954" s="71"/>
    </row>
    <row r="84955" spans="5:5" x14ac:dyDescent="0.25">
      <c r="E84955" s="71"/>
    </row>
    <row r="84956" spans="5:5" x14ac:dyDescent="0.25">
      <c r="E84956" s="71"/>
    </row>
    <row r="84957" spans="5:5" x14ac:dyDescent="0.25">
      <c r="E84957" s="71"/>
    </row>
    <row r="84958" spans="5:5" x14ac:dyDescent="0.25">
      <c r="E84958" s="71"/>
    </row>
    <row r="84959" spans="5:5" x14ac:dyDescent="0.25">
      <c r="E84959" s="71"/>
    </row>
    <row r="84960" spans="5:5" x14ac:dyDescent="0.25">
      <c r="E84960" s="71"/>
    </row>
    <row r="84961" spans="5:5" x14ac:dyDescent="0.25">
      <c r="E84961" s="71"/>
    </row>
    <row r="84962" spans="5:5" x14ac:dyDescent="0.25">
      <c r="E84962" s="71"/>
    </row>
    <row r="84963" spans="5:5" x14ac:dyDescent="0.25">
      <c r="E84963" s="71"/>
    </row>
    <row r="84964" spans="5:5" x14ac:dyDescent="0.25">
      <c r="E84964" s="71"/>
    </row>
    <row r="84965" spans="5:5" x14ac:dyDescent="0.25">
      <c r="E84965" s="71"/>
    </row>
    <row r="84966" spans="5:5" x14ac:dyDescent="0.25">
      <c r="E84966" s="71"/>
    </row>
    <row r="84967" spans="5:5" x14ac:dyDescent="0.25">
      <c r="E84967" s="71"/>
    </row>
    <row r="84968" spans="5:5" x14ac:dyDescent="0.25">
      <c r="E84968" s="71"/>
    </row>
    <row r="84969" spans="5:5" x14ac:dyDescent="0.25">
      <c r="E84969" s="71"/>
    </row>
    <row r="84970" spans="5:5" x14ac:dyDescent="0.25">
      <c r="E84970" s="71"/>
    </row>
    <row r="84971" spans="5:5" x14ac:dyDescent="0.25">
      <c r="E84971" s="71"/>
    </row>
    <row r="84972" spans="5:5" x14ac:dyDescent="0.25">
      <c r="E84972" s="71"/>
    </row>
    <row r="84973" spans="5:5" x14ac:dyDescent="0.25">
      <c r="E84973" s="71"/>
    </row>
    <row r="84974" spans="5:5" x14ac:dyDescent="0.25">
      <c r="E84974" s="71"/>
    </row>
    <row r="84975" spans="5:5" x14ac:dyDescent="0.25">
      <c r="E84975" s="71"/>
    </row>
    <row r="84976" spans="5:5" x14ac:dyDescent="0.25">
      <c r="E84976" s="71"/>
    </row>
    <row r="84977" spans="5:5" x14ac:dyDescent="0.25">
      <c r="E84977" s="71"/>
    </row>
    <row r="84978" spans="5:5" x14ac:dyDescent="0.25">
      <c r="E84978" s="71"/>
    </row>
    <row r="84979" spans="5:5" x14ac:dyDescent="0.25">
      <c r="E84979" s="71"/>
    </row>
    <row r="84980" spans="5:5" x14ac:dyDescent="0.25">
      <c r="E84980" s="71"/>
    </row>
    <row r="84981" spans="5:5" x14ac:dyDescent="0.25">
      <c r="E84981" s="71"/>
    </row>
    <row r="84982" spans="5:5" x14ac:dyDescent="0.25">
      <c r="E84982" s="71"/>
    </row>
    <row r="84983" spans="5:5" x14ac:dyDescent="0.25">
      <c r="E84983" s="71"/>
    </row>
    <row r="84984" spans="5:5" x14ac:dyDescent="0.25">
      <c r="E84984" s="71"/>
    </row>
    <row r="84985" spans="5:5" x14ac:dyDescent="0.25">
      <c r="E84985" s="71"/>
    </row>
    <row r="84986" spans="5:5" x14ac:dyDescent="0.25">
      <c r="E84986" s="71"/>
    </row>
    <row r="84987" spans="5:5" x14ac:dyDescent="0.25">
      <c r="E84987" s="71"/>
    </row>
    <row r="84988" spans="5:5" x14ac:dyDescent="0.25">
      <c r="E84988" s="71"/>
    </row>
    <row r="84989" spans="5:5" x14ac:dyDescent="0.25">
      <c r="E84989" s="71"/>
    </row>
    <row r="84990" spans="5:5" x14ac:dyDescent="0.25">
      <c r="E84990" s="71"/>
    </row>
    <row r="84991" spans="5:5" x14ac:dyDescent="0.25">
      <c r="E84991" s="71"/>
    </row>
    <row r="84992" spans="5:5" x14ac:dyDescent="0.25">
      <c r="E84992" s="71"/>
    </row>
    <row r="84993" spans="5:5" x14ac:dyDescent="0.25">
      <c r="E84993" s="71"/>
    </row>
    <row r="84994" spans="5:5" x14ac:dyDescent="0.25">
      <c r="E84994" s="71"/>
    </row>
    <row r="84995" spans="5:5" x14ac:dyDescent="0.25">
      <c r="E84995" s="71"/>
    </row>
    <row r="84996" spans="5:5" x14ac:dyDescent="0.25">
      <c r="E84996" s="71"/>
    </row>
    <row r="84997" spans="5:5" x14ac:dyDescent="0.25">
      <c r="E84997" s="71"/>
    </row>
    <row r="84998" spans="5:5" x14ac:dyDescent="0.25">
      <c r="E84998" s="71"/>
    </row>
    <row r="84999" spans="5:5" x14ac:dyDescent="0.25">
      <c r="E84999" s="71"/>
    </row>
    <row r="85000" spans="5:5" x14ac:dyDescent="0.25">
      <c r="E85000" s="71"/>
    </row>
    <row r="85001" spans="5:5" x14ac:dyDescent="0.25">
      <c r="E85001" s="71"/>
    </row>
    <row r="85002" spans="5:5" x14ac:dyDescent="0.25">
      <c r="E85002" s="71"/>
    </row>
    <row r="85003" spans="5:5" x14ac:dyDescent="0.25">
      <c r="E85003" s="71"/>
    </row>
    <row r="85004" spans="5:5" x14ac:dyDescent="0.25">
      <c r="E85004" s="71"/>
    </row>
    <row r="85005" spans="5:5" x14ac:dyDescent="0.25">
      <c r="E85005" s="71"/>
    </row>
    <row r="85006" spans="5:5" x14ac:dyDescent="0.25">
      <c r="E85006" s="71"/>
    </row>
    <row r="85007" spans="5:5" x14ac:dyDescent="0.25">
      <c r="E85007" s="71"/>
    </row>
    <row r="85008" spans="5:5" x14ac:dyDescent="0.25">
      <c r="E85008" s="71"/>
    </row>
    <row r="85009" spans="5:5" x14ac:dyDescent="0.25">
      <c r="E85009" s="71"/>
    </row>
    <row r="85010" spans="5:5" x14ac:dyDescent="0.25">
      <c r="E85010" s="71"/>
    </row>
    <row r="85011" spans="5:5" x14ac:dyDescent="0.25">
      <c r="E85011" s="71"/>
    </row>
    <row r="85012" spans="5:5" x14ac:dyDescent="0.25">
      <c r="E85012" s="71"/>
    </row>
    <row r="85013" spans="5:5" x14ac:dyDescent="0.25">
      <c r="E85013" s="71"/>
    </row>
    <row r="85014" spans="5:5" x14ac:dyDescent="0.25">
      <c r="E85014" s="71"/>
    </row>
    <row r="85015" spans="5:5" x14ac:dyDescent="0.25">
      <c r="E85015" s="71"/>
    </row>
    <row r="85016" spans="5:5" x14ac:dyDescent="0.25">
      <c r="E85016" s="71"/>
    </row>
    <row r="85017" spans="5:5" x14ac:dyDescent="0.25">
      <c r="E85017" s="71"/>
    </row>
    <row r="85018" spans="5:5" x14ac:dyDescent="0.25">
      <c r="E85018" s="71"/>
    </row>
    <row r="85019" spans="5:5" x14ac:dyDescent="0.25">
      <c r="E85019" s="71"/>
    </row>
    <row r="85020" spans="5:5" x14ac:dyDescent="0.25">
      <c r="E85020" s="71"/>
    </row>
    <row r="85021" spans="5:5" x14ac:dyDescent="0.25">
      <c r="E85021" s="71"/>
    </row>
    <row r="85022" spans="5:5" x14ac:dyDescent="0.25">
      <c r="E85022" s="71"/>
    </row>
    <row r="85023" spans="5:5" x14ac:dyDescent="0.25">
      <c r="E85023" s="71"/>
    </row>
    <row r="85024" spans="5:5" x14ac:dyDescent="0.25">
      <c r="E85024" s="71"/>
    </row>
    <row r="85025" spans="5:5" x14ac:dyDescent="0.25">
      <c r="E85025" s="71"/>
    </row>
    <row r="85026" spans="5:5" x14ac:dyDescent="0.25">
      <c r="E85026" s="71"/>
    </row>
    <row r="85027" spans="5:5" x14ac:dyDescent="0.25">
      <c r="E85027" s="71"/>
    </row>
    <row r="85028" spans="5:5" x14ac:dyDescent="0.25">
      <c r="E85028" s="71"/>
    </row>
    <row r="85029" spans="5:5" x14ac:dyDescent="0.25">
      <c r="E85029" s="71"/>
    </row>
    <row r="85030" spans="5:5" x14ac:dyDescent="0.25">
      <c r="E85030" s="71"/>
    </row>
    <row r="85031" spans="5:5" x14ac:dyDescent="0.25">
      <c r="E85031" s="71"/>
    </row>
    <row r="85032" spans="5:5" x14ac:dyDescent="0.25">
      <c r="E85032" s="71"/>
    </row>
    <row r="85033" spans="5:5" x14ac:dyDescent="0.25">
      <c r="E85033" s="71"/>
    </row>
    <row r="85034" spans="5:5" x14ac:dyDescent="0.25">
      <c r="E85034" s="71"/>
    </row>
    <row r="85035" spans="5:5" x14ac:dyDescent="0.25">
      <c r="E85035" s="71"/>
    </row>
    <row r="85036" spans="5:5" x14ac:dyDescent="0.25">
      <c r="E85036" s="71"/>
    </row>
    <row r="85037" spans="5:5" x14ac:dyDescent="0.25">
      <c r="E85037" s="71"/>
    </row>
    <row r="85038" spans="5:5" x14ac:dyDescent="0.25">
      <c r="E85038" s="71"/>
    </row>
    <row r="85039" spans="5:5" x14ac:dyDescent="0.25">
      <c r="E85039" s="71"/>
    </row>
    <row r="85040" spans="5:5" x14ac:dyDescent="0.25">
      <c r="E85040" s="71"/>
    </row>
    <row r="85041" spans="5:5" x14ac:dyDescent="0.25">
      <c r="E85041" s="71"/>
    </row>
    <row r="85042" spans="5:5" x14ac:dyDescent="0.25">
      <c r="E85042" s="71"/>
    </row>
    <row r="85043" spans="5:5" x14ac:dyDescent="0.25">
      <c r="E85043" s="71"/>
    </row>
    <row r="85044" spans="5:5" x14ac:dyDescent="0.25">
      <c r="E85044" s="71"/>
    </row>
    <row r="85045" spans="5:5" x14ac:dyDescent="0.25">
      <c r="E85045" s="71"/>
    </row>
    <row r="85046" spans="5:5" x14ac:dyDescent="0.25">
      <c r="E85046" s="71"/>
    </row>
    <row r="85047" spans="5:5" x14ac:dyDescent="0.25">
      <c r="E85047" s="71"/>
    </row>
    <row r="85048" spans="5:5" x14ac:dyDescent="0.25">
      <c r="E85048" s="71"/>
    </row>
    <row r="85049" spans="5:5" x14ac:dyDescent="0.25">
      <c r="E85049" s="71"/>
    </row>
    <row r="85050" spans="5:5" x14ac:dyDescent="0.25">
      <c r="E85050" s="71"/>
    </row>
    <row r="85051" spans="5:5" x14ac:dyDescent="0.25">
      <c r="E85051" s="71"/>
    </row>
    <row r="85052" spans="5:5" x14ac:dyDescent="0.25">
      <c r="E85052" s="71"/>
    </row>
    <row r="85053" spans="5:5" x14ac:dyDescent="0.25">
      <c r="E85053" s="71"/>
    </row>
    <row r="85054" spans="5:5" x14ac:dyDescent="0.25">
      <c r="E85054" s="71"/>
    </row>
    <row r="85055" spans="5:5" x14ac:dyDescent="0.25">
      <c r="E85055" s="71"/>
    </row>
    <row r="85056" spans="5:5" x14ac:dyDescent="0.25">
      <c r="E85056" s="71"/>
    </row>
    <row r="85057" spans="5:5" x14ac:dyDescent="0.25">
      <c r="E85057" s="71"/>
    </row>
    <row r="85058" spans="5:5" x14ac:dyDescent="0.25">
      <c r="E85058" s="71"/>
    </row>
    <row r="85059" spans="5:5" x14ac:dyDescent="0.25">
      <c r="E85059" s="71"/>
    </row>
    <row r="85060" spans="5:5" x14ac:dyDescent="0.25">
      <c r="E85060" s="71"/>
    </row>
    <row r="85061" spans="5:5" x14ac:dyDescent="0.25">
      <c r="E85061" s="71"/>
    </row>
    <row r="85062" spans="5:5" x14ac:dyDescent="0.25">
      <c r="E85062" s="71"/>
    </row>
    <row r="85063" spans="5:5" x14ac:dyDescent="0.25">
      <c r="E85063" s="71"/>
    </row>
    <row r="85064" spans="5:5" x14ac:dyDescent="0.25">
      <c r="E85064" s="71"/>
    </row>
    <row r="85065" spans="5:5" x14ac:dyDescent="0.25">
      <c r="E85065" s="71"/>
    </row>
    <row r="85066" spans="5:5" x14ac:dyDescent="0.25">
      <c r="E85066" s="71"/>
    </row>
    <row r="85067" spans="5:5" x14ac:dyDescent="0.25">
      <c r="E85067" s="71"/>
    </row>
    <row r="85068" spans="5:5" x14ac:dyDescent="0.25">
      <c r="E85068" s="71"/>
    </row>
    <row r="85069" spans="5:5" x14ac:dyDescent="0.25">
      <c r="E85069" s="71"/>
    </row>
    <row r="85070" spans="5:5" x14ac:dyDescent="0.25">
      <c r="E85070" s="71"/>
    </row>
    <row r="85071" spans="5:5" x14ac:dyDescent="0.25">
      <c r="E85071" s="71"/>
    </row>
    <row r="85072" spans="5:5" x14ac:dyDescent="0.25">
      <c r="E85072" s="71"/>
    </row>
    <row r="85073" spans="5:5" x14ac:dyDescent="0.25">
      <c r="E85073" s="71"/>
    </row>
    <row r="85074" spans="5:5" x14ac:dyDescent="0.25">
      <c r="E85074" s="71"/>
    </row>
    <row r="85075" spans="5:5" x14ac:dyDescent="0.25">
      <c r="E85075" s="71"/>
    </row>
    <row r="85076" spans="5:5" x14ac:dyDescent="0.25">
      <c r="E85076" s="71"/>
    </row>
    <row r="85077" spans="5:5" x14ac:dyDescent="0.25">
      <c r="E85077" s="71"/>
    </row>
    <row r="85078" spans="5:5" x14ac:dyDescent="0.25">
      <c r="E85078" s="71"/>
    </row>
    <row r="85079" spans="5:5" x14ac:dyDescent="0.25">
      <c r="E85079" s="71"/>
    </row>
    <row r="85080" spans="5:5" x14ac:dyDescent="0.25">
      <c r="E85080" s="71"/>
    </row>
    <row r="85081" spans="5:5" x14ac:dyDescent="0.25">
      <c r="E85081" s="71"/>
    </row>
    <row r="85082" spans="5:5" x14ac:dyDescent="0.25">
      <c r="E85082" s="71"/>
    </row>
    <row r="85083" spans="5:5" x14ac:dyDescent="0.25">
      <c r="E85083" s="71"/>
    </row>
    <row r="85084" spans="5:5" x14ac:dyDescent="0.25">
      <c r="E85084" s="71"/>
    </row>
    <row r="85085" spans="5:5" x14ac:dyDescent="0.25">
      <c r="E85085" s="71"/>
    </row>
    <row r="85086" spans="5:5" x14ac:dyDescent="0.25">
      <c r="E85086" s="71"/>
    </row>
    <row r="85087" spans="5:5" x14ac:dyDescent="0.25">
      <c r="E85087" s="71"/>
    </row>
    <row r="85088" spans="5:5" x14ac:dyDescent="0.25">
      <c r="E85088" s="71"/>
    </row>
    <row r="85089" spans="5:5" x14ac:dyDescent="0.25">
      <c r="E85089" s="71"/>
    </row>
    <row r="85090" spans="5:5" x14ac:dyDescent="0.25">
      <c r="E85090" s="71"/>
    </row>
    <row r="85091" spans="5:5" x14ac:dyDescent="0.25">
      <c r="E85091" s="71"/>
    </row>
    <row r="85092" spans="5:5" x14ac:dyDescent="0.25">
      <c r="E85092" s="71"/>
    </row>
    <row r="85093" spans="5:5" x14ac:dyDescent="0.25">
      <c r="E85093" s="71"/>
    </row>
    <row r="85094" spans="5:5" x14ac:dyDescent="0.25">
      <c r="E85094" s="71"/>
    </row>
    <row r="85095" spans="5:5" x14ac:dyDescent="0.25">
      <c r="E85095" s="71"/>
    </row>
    <row r="85096" spans="5:5" x14ac:dyDescent="0.25">
      <c r="E85096" s="71"/>
    </row>
    <row r="85097" spans="5:5" x14ac:dyDescent="0.25">
      <c r="E85097" s="71"/>
    </row>
    <row r="85098" spans="5:5" x14ac:dyDescent="0.25">
      <c r="E85098" s="71"/>
    </row>
    <row r="85099" spans="5:5" x14ac:dyDescent="0.25">
      <c r="E85099" s="71"/>
    </row>
    <row r="85100" spans="5:5" x14ac:dyDescent="0.25">
      <c r="E85100" s="71"/>
    </row>
    <row r="85101" spans="5:5" x14ac:dyDescent="0.25">
      <c r="E85101" s="71"/>
    </row>
    <row r="85102" spans="5:5" x14ac:dyDescent="0.25">
      <c r="E85102" s="71"/>
    </row>
    <row r="85103" spans="5:5" x14ac:dyDescent="0.25">
      <c r="E85103" s="71"/>
    </row>
    <row r="85104" spans="5:5" x14ac:dyDescent="0.25">
      <c r="E85104" s="71"/>
    </row>
    <row r="85105" spans="5:5" x14ac:dyDescent="0.25">
      <c r="E85105" s="71"/>
    </row>
    <row r="85106" spans="5:5" x14ac:dyDescent="0.25">
      <c r="E85106" s="71"/>
    </row>
    <row r="85107" spans="5:5" x14ac:dyDescent="0.25">
      <c r="E85107" s="71"/>
    </row>
    <row r="85108" spans="5:5" x14ac:dyDescent="0.25">
      <c r="E85108" s="71"/>
    </row>
    <row r="85109" spans="5:5" x14ac:dyDescent="0.25">
      <c r="E85109" s="71"/>
    </row>
    <row r="85110" spans="5:5" x14ac:dyDescent="0.25">
      <c r="E85110" s="71"/>
    </row>
    <row r="85111" spans="5:5" x14ac:dyDescent="0.25">
      <c r="E85111" s="71"/>
    </row>
    <row r="85112" spans="5:5" x14ac:dyDescent="0.25">
      <c r="E85112" s="71"/>
    </row>
    <row r="85113" spans="5:5" x14ac:dyDescent="0.25">
      <c r="E85113" s="71"/>
    </row>
    <row r="85114" spans="5:5" x14ac:dyDescent="0.25">
      <c r="E85114" s="71"/>
    </row>
    <row r="85115" spans="5:5" x14ac:dyDescent="0.25">
      <c r="E85115" s="71"/>
    </row>
    <row r="85116" spans="5:5" x14ac:dyDescent="0.25">
      <c r="E85116" s="71"/>
    </row>
    <row r="85117" spans="5:5" x14ac:dyDescent="0.25">
      <c r="E85117" s="71"/>
    </row>
    <row r="85118" spans="5:5" x14ac:dyDescent="0.25">
      <c r="E85118" s="71"/>
    </row>
    <row r="85119" spans="5:5" x14ac:dyDescent="0.25">
      <c r="E85119" s="71"/>
    </row>
    <row r="85120" spans="5:5" x14ac:dyDescent="0.25">
      <c r="E85120" s="71"/>
    </row>
    <row r="85121" spans="5:5" x14ac:dyDescent="0.25">
      <c r="E85121" s="71"/>
    </row>
    <row r="85122" spans="5:5" x14ac:dyDescent="0.25">
      <c r="E85122" s="71"/>
    </row>
    <row r="85123" spans="5:5" x14ac:dyDescent="0.25">
      <c r="E85123" s="71"/>
    </row>
    <row r="85124" spans="5:5" x14ac:dyDescent="0.25">
      <c r="E85124" s="71"/>
    </row>
    <row r="85125" spans="5:5" x14ac:dyDescent="0.25">
      <c r="E85125" s="71"/>
    </row>
    <row r="85126" spans="5:5" x14ac:dyDescent="0.25">
      <c r="E85126" s="71"/>
    </row>
    <row r="85127" spans="5:5" x14ac:dyDescent="0.25">
      <c r="E85127" s="71"/>
    </row>
    <row r="85128" spans="5:5" x14ac:dyDescent="0.25">
      <c r="E85128" s="71"/>
    </row>
    <row r="85129" spans="5:5" x14ac:dyDescent="0.25">
      <c r="E85129" s="71"/>
    </row>
    <row r="85130" spans="5:5" x14ac:dyDescent="0.25">
      <c r="E85130" s="71"/>
    </row>
    <row r="85131" spans="5:5" x14ac:dyDescent="0.25">
      <c r="E85131" s="71"/>
    </row>
    <row r="85132" spans="5:5" x14ac:dyDescent="0.25">
      <c r="E85132" s="71"/>
    </row>
    <row r="85133" spans="5:5" x14ac:dyDescent="0.25">
      <c r="E85133" s="71"/>
    </row>
    <row r="85134" spans="5:5" x14ac:dyDescent="0.25">
      <c r="E85134" s="71"/>
    </row>
    <row r="85135" spans="5:5" x14ac:dyDescent="0.25">
      <c r="E85135" s="71"/>
    </row>
    <row r="85136" spans="5:5" x14ac:dyDescent="0.25">
      <c r="E85136" s="71"/>
    </row>
    <row r="85137" spans="5:5" x14ac:dyDescent="0.25">
      <c r="E85137" s="71"/>
    </row>
    <row r="85138" spans="5:5" x14ac:dyDescent="0.25">
      <c r="E85138" s="71"/>
    </row>
    <row r="85139" spans="5:5" x14ac:dyDescent="0.25">
      <c r="E85139" s="71"/>
    </row>
    <row r="85140" spans="5:5" x14ac:dyDescent="0.25">
      <c r="E85140" s="71"/>
    </row>
    <row r="85141" spans="5:5" x14ac:dyDescent="0.25">
      <c r="E85141" s="71"/>
    </row>
    <row r="85142" spans="5:5" x14ac:dyDescent="0.25">
      <c r="E85142" s="71"/>
    </row>
    <row r="85143" spans="5:5" x14ac:dyDescent="0.25">
      <c r="E85143" s="71"/>
    </row>
    <row r="85144" spans="5:5" x14ac:dyDescent="0.25">
      <c r="E85144" s="71"/>
    </row>
    <row r="85145" spans="5:5" x14ac:dyDescent="0.25">
      <c r="E85145" s="71"/>
    </row>
    <row r="85146" spans="5:5" x14ac:dyDescent="0.25">
      <c r="E85146" s="71"/>
    </row>
    <row r="85147" spans="5:5" x14ac:dyDescent="0.25">
      <c r="E85147" s="71"/>
    </row>
    <row r="85148" spans="5:5" x14ac:dyDescent="0.25">
      <c r="E85148" s="71"/>
    </row>
    <row r="85149" spans="5:5" x14ac:dyDescent="0.25">
      <c r="E85149" s="71"/>
    </row>
    <row r="85150" spans="5:5" x14ac:dyDescent="0.25">
      <c r="E85150" s="71"/>
    </row>
    <row r="85151" spans="5:5" x14ac:dyDescent="0.25">
      <c r="E85151" s="71"/>
    </row>
    <row r="85152" spans="5:5" x14ac:dyDescent="0.25">
      <c r="E85152" s="71"/>
    </row>
    <row r="85153" spans="5:5" x14ac:dyDescent="0.25">
      <c r="E85153" s="71"/>
    </row>
    <row r="85154" spans="5:5" x14ac:dyDescent="0.25">
      <c r="E85154" s="71"/>
    </row>
    <row r="85155" spans="5:5" x14ac:dyDescent="0.25">
      <c r="E85155" s="71"/>
    </row>
    <row r="85156" spans="5:5" x14ac:dyDescent="0.25">
      <c r="E85156" s="71"/>
    </row>
    <row r="85157" spans="5:5" x14ac:dyDescent="0.25">
      <c r="E85157" s="71"/>
    </row>
    <row r="85158" spans="5:5" x14ac:dyDescent="0.25">
      <c r="E85158" s="71"/>
    </row>
    <row r="85159" spans="5:5" x14ac:dyDescent="0.25">
      <c r="E85159" s="71"/>
    </row>
    <row r="85160" spans="5:5" x14ac:dyDescent="0.25">
      <c r="E85160" s="71"/>
    </row>
    <row r="85161" spans="5:5" x14ac:dyDescent="0.25">
      <c r="E85161" s="71"/>
    </row>
    <row r="85162" spans="5:5" x14ac:dyDescent="0.25">
      <c r="E85162" s="71"/>
    </row>
    <row r="85163" spans="5:5" x14ac:dyDescent="0.25">
      <c r="E85163" s="71"/>
    </row>
    <row r="85164" spans="5:5" x14ac:dyDescent="0.25">
      <c r="E85164" s="71"/>
    </row>
    <row r="85165" spans="5:5" x14ac:dyDescent="0.25">
      <c r="E85165" s="71"/>
    </row>
    <row r="85166" spans="5:5" x14ac:dyDescent="0.25">
      <c r="E85166" s="71"/>
    </row>
    <row r="85167" spans="5:5" x14ac:dyDescent="0.25">
      <c r="E85167" s="71"/>
    </row>
    <row r="85168" spans="5:5" x14ac:dyDescent="0.25">
      <c r="E85168" s="71"/>
    </row>
    <row r="85169" spans="5:5" x14ac:dyDescent="0.25">
      <c r="E85169" s="71"/>
    </row>
    <row r="85170" spans="5:5" x14ac:dyDescent="0.25">
      <c r="E85170" s="71"/>
    </row>
    <row r="85171" spans="5:5" x14ac:dyDescent="0.25">
      <c r="E85171" s="71"/>
    </row>
    <row r="85172" spans="5:5" x14ac:dyDescent="0.25">
      <c r="E85172" s="71"/>
    </row>
    <row r="85173" spans="5:5" x14ac:dyDescent="0.25">
      <c r="E85173" s="71"/>
    </row>
    <row r="85174" spans="5:5" x14ac:dyDescent="0.25">
      <c r="E85174" s="71"/>
    </row>
    <row r="85175" spans="5:5" x14ac:dyDescent="0.25">
      <c r="E85175" s="71"/>
    </row>
    <row r="85176" spans="5:5" x14ac:dyDescent="0.25">
      <c r="E85176" s="71"/>
    </row>
    <row r="85177" spans="5:5" x14ac:dyDescent="0.25">
      <c r="E85177" s="71"/>
    </row>
    <row r="85178" spans="5:5" x14ac:dyDescent="0.25">
      <c r="E85178" s="71"/>
    </row>
    <row r="85179" spans="5:5" x14ac:dyDescent="0.25">
      <c r="E85179" s="71"/>
    </row>
    <row r="85180" spans="5:5" x14ac:dyDescent="0.25">
      <c r="E85180" s="71"/>
    </row>
    <row r="85181" spans="5:5" x14ac:dyDescent="0.25">
      <c r="E85181" s="71"/>
    </row>
    <row r="85182" spans="5:5" x14ac:dyDescent="0.25">
      <c r="E85182" s="71"/>
    </row>
    <row r="85183" spans="5:5" x14ac:dyDescent="0.25">
      <c r="E85183" s="71"/>
    </row>
    <row r="85184" spans="5:5" x14ac:dyDescent="0.25">
      <c r="E85184" s="71"/>
    </row>
    <row r="85185" spans="5:5" x14ac:dyDescent="0.25">
      <c r="E85185" s="71"/>
    </row>
    <row r="85186" spans="5:5" x14ac:dyDescent="0.25">
      <c r="E85186" s="71"/>
    </row>
    <row r="85187" spans="5:5" x14ac:dyDescent="0.25">
      <c r="E85187" s="71"/>
    </row>
    <row r="85188" spans="5:5" x14ac:dyDescent="0.25">
      <c r="E85188" s="71"/>
    </row>
    <row r="85189" spans="5:5" x14ac:dyDescent="0.25">
      <c r="E85189" s="71"/>
    </row>
    <row r="85190" spans="5:5" x14ac:dyDescent="0.25">
      <c r="E85190" s="71"/>
    </row>
    <row r="85191" spans="5:5" x14ac:dyDescent="0.25">
      <c r="E85191" s="71"/>
    </row>
    <row r="85192" spans="5:5" x14ac:dyDescent="0.25">
      <c r="E85192" s="71"/>
    </row>
    <row r="85193" spans="5:5" x14ac:dyDescent="0.25">
      <c r="E85193" s="71"/>
    </row>
    <row r="85194" spans="5:5" x14ac:dyDescent="0.25">
      <c r="E85194" s="71"/>
    </row>
    <row r="85195" spans="5:5" x14ac:dyDescent="0.25">
      <c r="E85195" s="71"/>
    </row>
    <row r="85196" spans="5:5" x14ac:dyDescent="0.25">
      <c r="E85196" s="71"/>
    </row>
    <row r="85197" spans="5:5" x14ac:dyDescent="0.25">
      <c r="E85197" s="71"/>
    </row>
    <row r="85198" spans="5:5" x14ac:dyDescent="0.25">
      <c r="E85198" s="71"/>
    </row>
    <row r="85199" spans="5:5" x14ac:dyDescent="0.25">
      <c r="E85199" s="71"/>
    </row>
    <row r="85200" spans="5:5" x14ac:dyDescent="0.25">
      <c r="E85200" s="71"/>
    </row>
    <row r="85201" spans="5:5" x14ac:dyDescent="0.25">
      <c r="E85201" s="71"/>
    </row>
    <row r="85202" spans="5:5" x14ac:dyDescent="0.25">
      <c r="E85202" s="71"/>
    </row>
    <row r="85203" spans="5:5" x14ac:dyDescent="0.25">
      <c r="E85203" s="71"/>
    </row>
    <row r="85204" spans="5:5" x14ac:dyDescent="0.25">
      <c r="E85204" s="71"/>
    </row>
    <row r="85205" spans="5:5" x14ac:dyDescent="0.25">
      <c r="E85205" s="71"/>
    </row>
    <row r="85206" spans="5:5" x14ac:dyDescent="0.25">
      <c r="E85206" s="71"/>
    </row>
    <row r="85207" spans="5:5" x14ac:dyDescent="0.25">
      <c r="E85207" s="71"/>
    </row>
    <row r="85208" spans="5:5" x14ac:dyDescent="0.25">
      <c r="E85208" s="71"/>
    </row>
    <row r="85209" spans="5:5" x14ac:dyDescent="0.25">
      <c r="E85209" s="71"/>
    </row>
    <row r="85210" spans="5:5" x14ac:dyDescent="0.25">
      <c r="E85210" s="71"/>
    </row>
    <row r="85211" spans="5:5" x14ac:dyDescent="0.25">
      <c r="E85211" s="71"/>
    </row>
    <row r="85212" spans="5:5" x14ac:dyDescent="0.25">
      <c r="E85212" s="71"/>
    </row>
    <row r="85213" spans="5:5" x14ac:dyDescent="0.25">
      <c r="E85213" s="71"/>
    </row>
    <row r="85214" spans="5:5" x14ac:dyDescent="0.25">
      <c r="E85214" s="71"/>
    </row>
    <row r="85215" spans="5:5" x14ac:dyDescent="0.25">
      <c r="E85215" s="71"/>
    </row>
    <row r="85216" spans="5:5" x14ac:dyDescent="0.25">
      <c r="E85216" s="71"/>
    </row>
    <row r="85217" spans="5:5" x14ac:dyDescent="0.25">
      <c r="E85217" s="71"/>
    </row>
    <row r="85218" spans="5:5" x14ac:dyDescent="0.25">
      <c r="E85218" s="71"/>
    </row>
    <row r="85219" spans="5:5" x14ac:dyDescent="0.25">
      <c r="E85219" s="71"/>
    </row>
    <row r="85220" spans="5:5" x14ac:dyDescent="0.25">
      <c r="E85220" s="71"/>
    </row>
    <row r="85221" spans="5:5" x14ac:dyDescent="0.25">
      <c r="E85221" s="71"/>
    </row>
    <row r="85222" spans="5:5" x14ac:dyDescent="0.25">
      <c r="E85222" s="71"/>
    </row>
    <row r="85223" spans="5:5" x14ac:dyDescent="0.25">
      <c r="E85223" s="71"/>
    </row>
    <row r="85224" spans="5:5" x14ac:dyDescent="0.25">
      <c r="E85224" s="71"/>
    </row>
    <row r="85225" spans="5:5" x14ac:dyDescent="0.25">
      <c r="E85225" s="71"/>
    </row>
    <row r="85226" spans="5:5" x14ac:dyDescent="0.25">
      <c r="E85226" s="71"/>
    </row>
    <row r="85227" spans="5:5" x14ac:dyDescent="0.25">
      <c r="E85227" s="71"/>
    </row>
    <row r="85228" spans="5:5" x14ac:dyDescent="0.25">
      <c r="E85228" s="71"/>
    </row>
    <row r="85229" spans="5:5" x14ac:dyDescent="0.25">
      <c r="E85229" s="71"/>
    </row>
    <row r="85230" spans="5:5" x14ac:dyDescent="0.25">
      <c r="E85230" s="71"/>
    </row>
    <row r="85231" spans="5:5" x14ac:dyDescent="0.25">
      <c r="E85231" s="71"/>
    </row>
    <row r="85232" spans="5:5" x14ac:dyDescent="0.25">
      <c r="E85232" s="71"/>
    </row>
    <row r="85233" spans="5:5" x14ac:dyDescent="0.25">
      <c r="E85233" s="71"/>
    </row>
    <row r="85234" spans="5:5" x14ac:dyDescent="0.25">
      <c r="E85234" s="71"/>
    </row>
    <row r="85235" spans="5:5" x14ac:dyDescent="0.25">
      <c r="E85235" s="71"/>
    </row>
    <row r="85236" spans="5:5" x14ac:dyDescent="0.25">
      <c r="E85236" s="71"/>
    </row>
    <row r="85237" spans="5:5" x14ac:dyDescent="0.25">
      <c r="E85237" s="71"/>
    </row>
    <row r="85238" spans="5:5" x14ac:dyDescent="0.25">
      <c r="E85238" s="71"/>
    </row>
    <row r="85239" spans="5:5" x14ac:dyDescent="0.25">
      <c r="E85239" s="71"/>
    </row>
    <row r="85240" spans="5:5" x14ac:dyDescent="0.25">
      <c r="E85240" s="71"/>
    </row>
    <row r="85241" spans="5:5" x14ac:dyDescent="0.25">
      <c r="E85241" s="71"/>
    </row>
    <row r="85242" spans="5:5" x14ac:dyDescent="0.25">
      <c r="E85242" s="71"/>
    </row>
    <row r="85243" spans="5:5" x14ac:dyDescent="0.25">
      <c r="E85243" s="71"/>
    </row>
    <row r="85244" spans="5:5" x14ac:dyDescent="0.25">
      <c r="E85244" s="71"/>
    </row>
    <row r="85245" spans="5:5" x14ac:dyDescent="0.25">
      <c r="E85245" s="71"/>
    </row>
    <row r="85246" spans="5:5" x14ac:dyDescent="0.25">
      <c r="E85246" s="71"/>
    </row>
    <row r="85247" spans="5:5" x14ac:dyDescent="0.25">
      <c r="E85247" s="71"/>
    </row>
    <row r="85248" spans="5:5" x14ac:dyDescent="0.25">
      <c r="E85248" s="71"/>
    </row>
    <row r="85249" spans="5:5" x14ac:dyDescent="0.25">
      <c r="E85249" s="71"/>
    </row>
    <row r="85250" spans="5:5" x14ac:dyDescent="0.25">
      <c r="E85250" s="71"/>
    </row>
    <row r="85251" spans="5:5" x14ac:dyDescent="0.25">
      <c r="E85251" s="71"/>
    </row>
    <row r="85252" spans="5:5" x14ac:dyDescent="0.25">
      <c r="E85252" s="71"/>
    </row>
    <row r="85253" spans="5:5" x14ac:dyDescent="0.25">
      <c r="E85253" s="71"/>
    </row>
    <row r="85254" spans="5:5" x14ac:dyDescent="0.25">
      <c r="E85254" s="71"/>
    </row>
    <row r="85255" spans="5:5" x14ac:dyDescent="0.25">
      <c r="E85255" s="71"/>
    </row>
    <row r="85256" spans="5:5" x14ac:dyDescent="0.25">
      <c r="E85256" s="71"/>
    </row>
    <row r="85257" spans="5:5" x14ac:dyDescent="0.25">
      <c r="E85257" s="71"/>
    </row>
    <row r="85258" spans="5:5" x14ac:dyDescent="0.25">
      <c r="E85258" s="71"/>
    </row>
    <row r="85259" spans="5:5" x14ac:dyDescent="0.25">
      <c r="E85259" s="71"/>
    </row>
    <row r="85260" spans="5:5" x14ac:dyDescent="0.25">
      <c r="E85260" s="71"/>
    </row>
    <row r="85261" spans="5:5" x14ac:dyDescent="0.25">
      <c r="E85261" s="71"/>
    </row>
    <row r="85262" spans="5:5" x14ac:dyDescent="0.25">
      <c r="E85262" s="71"/>
    </row>
    <row r="85263" spans="5:5" x14ac:dyDescent="0.25">
      <c r="E85263" s="71"/>
    </row>
    <row r="85264" spans="5:5" x14ac:dyDescent="0.25">
      <c r="E85264" s="71"/>
    </row>
    <row r="85265" spans="5:5" x14ac:dyDescent="0.25">
      <c r="E85265" s="71"/>
    </row>
    <row r="85266" spans="5:5" x14ac:dyDescent="0.25">
      <c r="E85266" s="71"/>
    </row>
    <row r="85267" spans="5:5" x14ac:dyDescent="0.25">
      <c r="E85267" s="71"/>
    </row>
    <row r="85268" spans="5:5" x14ac:dyDescent="0.25">
      <c r="E85268" s="71"/>
    </row>
    <row r="85269" spans="5:5" x14ac:dyDescent="0.25">
      <c r="E85269" s="71"/>
    </row>
    <row r="85270" spans="5:5" x14ac:dyDescent="0.25">
      <c r="E85270" s="71"/>
    </row>
    <row r="85271" spans="5:5" x14ac:dyDescent="0.25">
      <c r="E85271" s="71"/>
    </row>
    <row r="85272" spans="5:5" x14ac:dyDescent="0.25">
      <c r="E85272" s="71"/>
    </row>
    <row r="85273" spans="5:5" x14ac:dyDescent="0.25">
      <c r="E85273" s="71"/>
    </row>
    <row r="85274" spans="5:5" x14ac:dyDescent="0.25">
      <c r="E85274" s="71"/>
    </row>
    <row r="85275" spans="5:5" x14ac:dyDescent="0.25">
      <c r="E85275" s="71"/>
    </row>
    <row r="85276" spans="5:5" x14ac:dyDescent="0.25">
      <c r="E85276" s="71"/>
    </row>
    <row r="85277" spans="5:5" x14ac:dyDescent="0.25">
      <c r="E85277" s="71"/>
    </row>
    <row r="85278" spans="5:5" x14ac:dyDescent="0.25">
      <c r="E85278" s="71"/>
    </row>
    <row r="85279" spans="5:5" x14ac:dyDescent="0.25">
      <c r="E85279" s="71"/>
    </row>
    <row r="85280" spans="5:5" x14ac:dyDescent="0.25">
      <c r="E85280" s="71"/>
    </row>
    <row r="85281" spans="5:5" x14ac:dyDescent="0.25">
      <c r="E85281" s="71"/>
    </row>
    <row r="85282" spans="5:5" x14ac:dyDescent="0.25">
      <c r="E85282" s="71"/>
    </row>
    <row r="85283" spans="5:5" x14ac:dyDescent="0.25">
      <c r="E85283" s="71"/>
    </row>
    <row r="85284" spans="5:5" x14ac:dyDescent="0.25">
      <c r="E85284" s="71"/>
    </row>
    <row r="85285" spans="5:5" x14ac:dyDescent="0.25">
      <c r="E85285" s="71"/>
    </row>
    <row r="85286" spans="5:5" x14ac:dyDescent="0.25">
      <c r="E85286" s="71"/>
    </row>
    <row r="85287" spans="5:5" x14ac:dyDescent="0.25">
      <c r="E85287" s="71"/>
    </row>
    <row r="85288" spans="5:5" x14ac:dyDescent="0.25">
      <c r="E85288" s="71"/>
    </row>
    <row r="85289" spans="5:5" x14ac:dyDescent="0.25">
      <c r="E85289" s="71"/>
    </row>
    <row r="85290" spans="5:5" x14ac:dyDescent="0.25">
      <c r="E85290" s="71"/>
    </row>
    <row r="85291" spans="5:5" x14ac:dyDescent="0.25">
      <c r="E85291" s="71"/>
    </row>
    <row r="85292" spans="5:5" x14ac:dyDescent="0.25">
      <c r="E85292" s="71"/>
    </row>
    <row r="85293" spans="5:5" x14ac:dyDescent="0.25">
      <c r="E85293" s="71"/>
    </row>
    <row r="85294" spans="5:5" x14ac:dyDescent="0.25">
      <c r="E85294" s="71"/>
    </row>
    <row r="85295" spans="5:5" x14ac:dyDescent="0.25">
      <c r="E85295" s="71"/>
    </row>
    <row r="85296" spans="5:5" x14ac:dyDescent="0.25">
      <c r="E85296" s="71"/>
    </row>
    <row r="85297" spans="5:5" x14ac:dyDescent="0.25">
      <c r="E85297" s="71"/>
    </row>
    <row r="85298" spans="5:5" x14ac:dyDescent="0.25">
      <c r="E85298" s="71"/>
    </row>
    <row r="85299" spans="5:5" x14ac:dyDescent="0.25">
      <c r="E85299" s="71"/>
    </row>
    <row r="85300" spans="5:5" x14ac:dyDescent="0.25">
      <c r="E85300" s="71"/>
    </row>
    <row r="85301" spans="5:5" x14ac:dyDescent="0.25">
      <c r="E85301" s="71"/>
    </row>
    <row r="85302" spans="5:5" x14ac:dyDescent="0.25">
      <c r="E85302" s="71"/>
    </row>
    <row r="85303" spans="5:5" x14ac:dyDescent="0.25">
      <c r="E85303" s="71"/>
    </row>
    <row r="85304" spans="5:5" x14ac:dyDescent="0.25">
      <c r="E85304" s="71"/>
    </row>
    <row r="85305" spans="5:5" x14ac:dyDescent="0.25">
      <c r="E85305" s="71"/>
    </row>
    <row r="85306" spans="5:5" x14ac:dyDescent="0.25">
      <c r="E85306" s="71"/>
    </row>
    <row r="85307" spans="5:5" x14ac:dyDescent="0.25">
      <c r="E85307" s="71"/>
    </row>
    <row r="85308" spans="5:5" x14ac:dyDescent="0.25">
      <c r="E85308" s="71"/>
    </row>
    <row r="85309" spans="5:5" x14ac:dyDescent="0.25">
      <c r="E85309" s="71"/>
    </row>
    <row r="85310" spans="5:5" x14ac:dyDescent="0.25">
      <c r="E85310" s="71"/>
    </row>
    <row r="85311" spans="5:5" x14ac:dyDescent="0.25">
      <c r="E85311" s="71"/>
    </row>
    <row r="85312" spans="5:5" x14ac:dyDescent="0.25">
      <c r="E85312" s="71"/>
    </row>
    <row r="85313" spans="5:5" x14ac:dyDescent="0.25">
      <c r="E85313" s="71"/>
    </row>
    <row r="85314" spans="5:5" x14ac:dyDescent="0.25">
      <c r="E85314" s="71"/>
    </row>
    <row r="85315" spans="5:5" x14ac:dyDescent="0.25">
      <c r="E85315" s="71"/>
    </row>
    <row r="85316" spans="5:5" x14ac:dyDescent="0.25">
      <c r="E85316" s="71"/>
    </row>
    <row r="85317" spans="5:5" x14ac:dyDescent="0.25">
      <c r="E85317" s="71"/>
    </row>
    <row r="85318" spans="5:5" x14ac:dyDescent="0.25">
      <c r="E85318" s="71"/>
    </row>
    <row r="85319" spans="5:5" x14ac:dyDescent="0.25">
      <c r="E85319" s="71"/>
    </row>
    <row r="85320" spans="5:5" x14ac:dyDescent="0.25">
      <c r="E85320" s="71"/>
    </row>
    <row r="85321" spans="5:5" x14ac:dyDescent="0.25">
      <c r="E85321" s="71"/>
    </row>
    <row r="85322" spans="5:5" x14ac:dyDescent="0.25">
      <c r="E85322" s="71"/>
    </row>
    <row r="85323" spans="5:5" x14ac:dyDescent="0.25">
      <c r="E85323" s="71"/>
    </row>
    <row r="85324" spans="5:5" x14ac:dyDescent="0.25">
      <c r="E85324" s="71"/>
    </row>
    <row r="85325" spans="5:5" x14ac:dyDescent="0.25">
      <c r="E85325" s="71"/>
    </row>
    <row r="85326" spans="5:5" x14ac:dyDescent="0.25">
      <c r="E85326" s="71"/>
    </row>
    <row r="85327" spans="5:5" x14ac:dyDescent="0.25">
      <c r="E85327" s="71"/>
    </row>
    <row r="85328" spans="5:5" x14ac:dyDescent="0.25">
      <c r="E85328" s="71"/>
    </row>
    <row r="85329" spans="5:5" x14ac:dyDescent="0.25">
      <c r="E85329" s="71"/>
    </row>
    <row r="85330" spans="5:5" x14ac:dyDescent="0.25">
      <c r="E85330" s="71"/>
    </row>
    <row r="85331" spans="5:5" x14ac:dyDescent="0.25">
      <c r="E85331" s="71"/>
    </row>
    <row r="85332" spans="5:5" x14ac:dyDescent="0.25">
      <c r="E85332" s="71"/>
    </row>
    <row r="85333" spans="5:5" x14ac:dyDescent="0.25">
      <c r="E85333" s="71"/>
    </row>
    <row r="85334" spans="5:5" x14ac:dyDescent="0.25">
      <c r="E85334" s="71"/>
    </row>
    <row r="85335" spans="5:5" x14ac:dyDescent="0.25">
      <c r="E85335" s="71"/>
    </row>
    <row r="85336" spans="5:5" x14ac:dyDescent="0.25">
      <c r="E85336" s="71"/>
    </row>
    <row r="85337" spans="5:5" x14ac:dyDescent="0.25">
      <c r="E85337" s="71"/>
    </row>
    <row r="85338" spans="5:5" x14ac:dyDescent="0.25">
      <c r="E85338" s="71"/>
    </row>
    <row r="85339" spans="5:5" x14ac:dyDescent="0.25">
      <c r="E85339" s="71"/>
    </row>
    <row r="85340" spans="5:5" x14ac:dyDescent="0.25">
      <c r="E85340" s="71"/>
    </row>
    <row r="85341" spans="5:5" x14ac:dyDescent="0.25">
      <c r="E85341" s="71"/>
    </row>
    <row r="85342" spans="5:5" x14ac:dyDescent="0.25">
      <c r="E85342" s="71"/>
    </row>
    <row r="85343" spans="5:5" x14ac:dyDescent="0.25">
      <c r="E85343" s="71"/>
    </row>
    <row r="85344" spans="5:5" x14ac:dyDescent="0.25">
      <c r="E85344" s="71"/>
    </row>
    <row r="85345" spans="5:5" x14ac:dyDescent="0.25">
      <c r="E85345" s="71"/>
    </row>
    <row r="85346" spans="5:5" x14ac:dyDescent="0.25">
      <c r="E85346" s="71"/>
    </row>
    <row r="85347" spans="5:5" x14ac:dyDescent="0.25">
      <c r="E85347" s="71"/>
    </row>
    <row r="85348" spans="5:5" x14ac:dyDescent="0.25">
      <c r="E85348" s="71"/>
    </row>
    <row r="85349" spans="5:5" x14ac:dyDescent="0.25">
      <c r="E85349" s="71"/>
    </row>
    <row r="85350" spans="5:5" x14ac:dyDescent="0.25">
      <c r="E85350" s="71"/>
    </row>
    <row r="85351" spans="5:5" x14ac:dyDescent="0.25">
      <c r="E85351" s="71"/>
    </row>
    <row r="85352" spans="5:5" x14ac:dyDescent="0.25">
      <c r="E85352" s="71"/>
    </row>
    <row r="85353" spans="5:5" x14ac:dyDescent="0.25">
      <c r="E85353" s="71"/>
    </row>
    <row r="85354" spans="5:5" x14ac:dyDescent="0.25">
      <c r="E85354" s="71"/>
    </row>
    <row r="85355" spans="5:5" x14ac:dyDescent="0.25">
      <c r="E85355" s="71"/>
    </row>
    <row r="85356" spans="5:5" x14ac:dyDescent="0.25">
      <c r="E85356" s="71"/>
    </row>
    <row r="85357" spans="5:5" x14ac:dyDescent="0.25">
      <c r="E85357" s="71"/>
    </row>
    <row r="85358" spans="5:5" x14ac:dyDescent="0.25">
      <c r="E85358" s="71"/>
    </row>
    <row r="85359" spans="5:5" x14ac:dyDescent="0.25">
      <c r="E85359" s="71"/>
    </row>
    <row r="85360" spans="5:5" x14ac:dyDescent="0.25">
      <c r="E85360" s="71"/>
    </row>
    <row r="85361" spans="5:5" x14ac:dyDescent="0.25">
      <c r="E85361" s="71"/>
    </row>
    <row r="85362" spans="5:5" x14ac:dyDescent="0.25">
      <c r="E85362" s="71"/>
    </row>
    <row r="85363" spans="5:5" x14ac:dyDescent="0.25">
      <c r="E85363" s="71"/>
    </row>
    <row r="85364" spans="5:5" x14ac:dyDescent="0.25">
      <c r="E85364" s="71"/>
    </row>
    <row r="85365" spans="5:5" x14ac:dyDescent="0.25">
      <c r="E85365" s="71"/>
    </row>
    <row r="85366" spans="5:5" x14ac:dyDescent="0.25">
      <c r="E85366" s="71"/>
    </row>
    <row r="85367" spans="5:5" x14ac:dyDescent="0.25">
      <c r="E85367" s="71"/>
    </row>
    <row r="85368" spans="5:5" x14ac:dyDescent="0.25">
      <c r="E85368" s="71"/>
    </row>
    <row r="85369" spans="5:5" x14ac:dyDescent="0.25">
      <c r="E85369" s="71"/>
    </row>
    <row r="85370" spans="5:5" x14ac:dyDescent="0.25">
      <c r="E85370" s="71"/>
    </row>
    <row r="85371" spans="5:5" x14ac:dyDescent="0.25">
      <c r="E85371" s="71"/>
    </row>
    <row r="85372" spans="5:5" x14ac:dyDescent="0.25">
      <c r="E85372" s="71"/>
    </row>
    <row r="85373" spans="5:5" x14ac:dyDescent="0.25">
      <c r="E85373" s="71"/>
    </row>
    <row r="85374" spans="5:5" x14ac:dyDescent="0.25">
      <c r="E85374" s="71"/>
    </row>
    <row r="85375" spans="5:5" x14ac:dyDescent="0.25">
      <c r="E85375" s="71"/>
    </row>
    <row r="85376" spans="5:5" x14ac:dyDescent="0.25">
      <c r="E85376" s="71"/>
    </row>
    <row r="85377" spans="5:5" x14ac:dyDescent="0.25">
      <c r="E85377" s="71"/>
    </row>
    <row r="85378" spans="5:5" x14ac:dyDescent="0.25">
      <c r="E85378" s="71"/>
    </row>
    <row r="85379" spans="5:5" x14ac:dyDescent="0.25">
      <c r="E85379" s="71"/>
    </row>
    <row r="85380" spans="5:5" x14ac:dyDescent="0.25">
      <c r="E85380" s="71"/>
    </row>
    <row r="85381" spans="5:5" x14ac:dyDescent="0.25">
      <c r="E85381" s="71"/>
    </row>
    <row r="85382" spans="5:5" x14ac:dyDescent="0.25">
      <c r="E85382" s="71"/>
    </row>
    <row r="85383" spans="5:5" x14ac:dyDescent="0.25">
      <c r="E85383" s="71"/>
    </row>
    <row r="85384" spans="5:5" x14ac:dyDescent="0.25">
      <c r="E85384" s="71"/>
    </row>
    <row r="85385" spans="5:5" x14ac:dyDescent="0.25">
      <c r="E85385" s="71"/>
    </row>
    <row r="85386" spans="5:5" x14ac:dyDescent="0.25">
      <c r="E85386" s="71"/>
    </row>
    <row r="85387" spans="5:5" x14ac:dyDescent="0.25">
      <c r="E85387" s="71"/>
    </row>
    <row r="85388" spans="5:5" x14ac:dyDescent="0.25">
      <c r="E85388" s="71"/>
    </row>
    <row r="85389" spans="5:5" x14ac:dyDescent="0.25">
      <c r="E85389" s="71"/>
    </row>
    <row r="85390" spans="5:5" x14ac:dyDescent="0.25">
      <c r="E85390" s="71"/>
    </row>
    <row r="85391" spans="5:5" x14ac:dyDescent="0.25">
      <c r="E85391" s="71"/>
    </row>
    <row r="85392" spans="5:5" x14ac:dyDescent="0.25">
      <c r="E85392" s="71"/>
    </row>
    <row r="85393" spans="5:5" x14ac:dyDescent="0.25">
      <c r="E85393" s="71"/>
    </row>
    <row r="85394" spans="5:5" x14ac:dyDescent="0.25">
      <c r="E85394" s="71"/>
    </row>
    <row r="85395" spans="5:5" x14ac:dyDescent="0.25">
      <c r="E85395" s="71"/>
    </row>
    <row r="85396" spans="5:5" x14ac:dyDescent="0.25">
      <c r="E85396" s="71"/>
    </row>
    <row r="85397" spans="5:5" x14ac:dyDescent="0.25">
      <c r="E85397" s="71"/>
    </row>
    <row r="85398" spans="5:5" x14ac:dyDescent="0.25">
      <c r="E85398" s="71"/>
    </row>
    <row r="85399" spans="5:5" x14ac:dyDescent="0.25">
      <c r="E85399" s="71"/>
    </row>
    <row r="85400" spans="5:5" x14ac:dyDescent="0.25">
      <c r="E85400" s="71"/>
    </row>
    <row r="85401" spans="5:5" x14ac:dyDescent="0.25">
      <c r="E85401" s="71"/>
    </row>
    <row r="85402" spans="5:5" x14ac:dyDescent="0.25">
      <c r="E85402" s="71"/>
    </row>
    <row r="85403" spans="5:5" x14ac:dyDescent="0.25">
      <c r="E85403" s="71"/>
    </row>
    <row r="85404" spans="5:5" x14ac:dyDescent="0.25">
      <c r="E85404" s="71"/>
    </row>
    <row r="85405" spans="5:5" x14ac:dyDescent="0.25">
      <c r="E85405" s="71"/>
    </row>
    <row r="85406" spans="5:5" x14ac:dyDescent="0.25">
      <c r="E85406" s="71"/>
    </row>
    <row r="85407" spans="5:5" x14ac:dyDescent="0.25">
      <c r="E85407" s="71"/>
    </row>
    <row r="85408" spans="5:5" x14ac:dyDescent="0.25">
      <c r="E85408" s="71"/>
    </row>
    <row r="85409" spans="5:5" x14ac:dyDescent="0.25">
      <c r="E85409" s="71"/>
    </row>
    <row r="85410" spans="5:5" x14ac:dyDescent="0.25">
      <c r="E85410" s="71"/>
    </row>
    <row r="85411" spans="5:5" x14ac:dyDescent="0.25">
      <c r="E85411" s="71"/>
    </row>
    <row r="85412" spans="5:5" x14ac:dyDescent="0.25">
      <c r="E85412" s="71"/>
    </row>
    <row r="85413" spans="5:5" x14ac:dyDescent="0.25">
      <c r="E85413" s="71"/>
    </row>
    <row r="85414" spans="5:5" x14ac:dyDescent="0.25">
      <c r="E85414" s="71"/>
    </row>
    <row r="85415" spans="5:5" x14ac:dyDescent="0.25">
      <c r="E85415" s="71"/>
    </row>
    <row r="85416" spans="5:5" x14ac:dyDescent="0.25">
      <c r="E85416" s="71"/>
    </row>
    <row r="85417" spans="5:5" x14ac:dyDescent="0.25">
      <c r="E85417" s="71"/>
    </row>
    <row r="85418" spans="5:5" x14ac:dyDescent="0.25">
      <c r="E85418" s="71"/>
    </row>
    <row r="85419" spans="5:5" x14ac:dyDescent="0.25">
      <c r="E85419" s="71"/>
    </row>
    <row r="85420" spans="5:5" x14ac:dyDescent="0.25">
      <c r="E85420" s="71"/>
    </row>
    <row r="85421" spans="5:5" x14ac:dyDescent="0.25">
      <c r="E85421" s="71"/>
    </row>
    <row r="85422" spans="5:5" x14ac:dyDescent="0.25">
      <c r="E85422" s="71"/>
    </row>
    <row r="85423" spans="5:5" x14ac:dyDescent="0.25">
      <c r="E85423" s="71"/>
    </row>
    <row r="85424" spans="5:5" x14ac:dyDescent="0.25">
      <c r="E85424" s="71"/>
    </row>
    <row r="85425" spans="5:5" x14ac:dyDescent="0.25">
      <c r="E85425" s="71"/>
    </row>
    <row r="85426" spans="5:5" x14ac:dyDescent="0.25">
      <c r="E85426" s="71"/>
    </row>
    <row r="85427" spans="5:5" x14ac:dyDescent="0.25">
      <c r="E85427" s="71"/>
    </row>
    <row r="85428" spans="5:5" x14ac:dyDescent="0.25">
      <c r="E85428" s="71"/>
    </row>
    <row r="85429" spans="5:5" x14ac:dyDescent="0.25">
      <c r="E85429" s="71"/>
    </row>
    <row r="85430" spans="5:5" x14ac:dyDescent="0.25">
      <c r="E85430" s="71"/>
    </row>
    <row r="85431" spans="5:5" x14ac:dyDescent="0.25">
      <c r="E85431" s="71"/>
    </row>
    <row r="85432" spans="5:5" x14ac:dyDescent="0.25">
      <c r="E85432" s="71"/>
    </row>
    <row r="85433" spans="5:5" x14ac:dyDescent="0.25">
      <c r="E85433" s="71"/>
    </row>
    <row r="85434" spans="5:5" x14ac:dyDescent="0.25">
      <c r="E85434" s="71"/>
    </row>
    <row r="85435" spans="5:5" x14ac:dyDescent="0.25">
      <c r="E85435" s="71"/>
    </row>
    <row r="85436" spans="5:5" x14ac:dyDescent="0.25">
      <c r="E85436" s="71"/>
    </row>
    <row r="85437" spans="5:5" x14ac:dyDescent="0.25">
      <c r="E85437" s="71"/>
    </row>
    <row r="85438" spans="5:5" x14ac:dyDescent="0.25">
      <c r="E85438" s="71"/>
    </row>
    <row r="85439" spans="5:5" x14ac:dyDescent="0.25">
      <c r="E85439" s="71"/>
    </row>
    <row r="85440" spans="5:5" x14ac:dyDescent="0.25">
      <c r="E85440" s="71"/>
    </row>
    <row r="85441" spans="5:5" x14ac:dyDescent="0.25">
      <c r="E85441" s="71"/>
    </row>
    <row r="85442" spans="5:5" x14ac:dyDescent="0.25">
      <c r="E85442" s="71"/>
    </row>
    <row r="85443" spans="5:5" x14ac:dyDescent="0.25">
      <c r="E85443" s="71"/>
    </row>
    <row r="85444" spans="5:5" x14ac:dyDescent="0.25">
      <c r="E85444" s="71"/>
    </row>
    <row r="85445" spans="5:5" x14ac:dyDescent="0.25">
      <c r="E85445" s="71"/>
    </row>
    <row r="85446" spans="5:5" x14ac:dyDescent="0.25">
      <c r="E85446" s="71"/>
    </row>
    <row r="85447" spans="5:5" x14ac:dyDescent="0.25">
      <c r="E85447" s="71"/>
    </row>
    <row r="85448" spans="5:5" x14ac:dyDescent="0.25">
      <c r="E85448" s="71"/>
    </row>
    <row r="85449" spans="5:5" x14ac:dyDescent="0.25">
      <c r="E85449" s="71"/>
    </row>
    <row r="85450" spans="5:5" x14ac:dyDescent="0.25">
      <c r="E85450" s="71"/>
    </row>
    <row r="85451" spans="5:5" x14ac:dyDescent="0.25">
      <c r="E85451" s="71"/>
    </row>
    <row r="85452" spans="5:5" x14ac:dyDescent="0.25">
      <c r="E85452" s="71"/>
    </row>
    <row r="85453" spans="5:5" x14ac:dyDescent="0.25">
      <c r="E85453" s="71"/>
    </row>
    <row r="85454" spans="5:5" x14ac:dyDescent="0.25">
      <c r="E85454" s="71"/>
    </row>
    <row r="85455" spans="5:5" x14ac:dyDescent="0.25">
      <c r="E85455" s="71"/>
    </row>
    <row r="85456" spans="5:5" x14ac:dyDescent="0.25">
      <c r="E85456" s="71"/>
    </row>
    <row r="85457" spans="5:5" x14ac:dyDescent="0.25">
      <c r="E85457" s="71"/>
    </row>
    <row r="85458" spans="5:5" x14ac:dyDescent="0.25">
      <c r="E85458" s="71"/>
    </row>
    <row r="85459" spans="5:5" x14ac:dyDescent="0.25">
      <c r="E85459" s="71"/>
    </row>
    <row r="85460" spans="5:5" x14ac:dyDescent="0.25">
      <c r="E85460" s="71"/>
    </row>
    <row r="85461" spans="5:5" x14ac:dyDescent="0.25">
      <c r="E85461" s="71"/>
    </row>
    <row r="85462" spans="5:5" x14ac:dyDescent="0.25">
      <c r="E85462" s="71"/>
    </row>
    <row r="85463" spans="5:5" x14ac:dyDescent="0.25">
      <c r="E85463" s="71"/>
    </row>
    <row r="85464" spans="5:5" x14ac:dyDescent="0.25">
      <c r="E85464" s="71"/>
    </row>
    <row r="85465" spans="5:5" x14ac:dyDescent="0.25">
      <c r="E85465" s="71"/>
    </row>
    <row r="85466" spans="5:5" x14ac:dyDescent="0.25">
      <c r="E85466" s="71"/>
    </row>
    <row r="85467" spans="5:5" x14ac:dyDescent="0.25">
      <c r="E85467" s="71"/>
    </row>
    <row r="85468" spans="5:5" x14ac:dyDescent="0.25">
      <c r="E85468" s="71"/>
    </row>
    <row r="85469" spans="5:5" x14ac:dyDescent="0.25">
      <c r="E85469" s="71"/>
    </row>
    <row r="85470" spans="5:5" x14ac:dyDescent="0.25">
      <c r="E85470" s="71"/>
    </row>
    <row r="85471" spans="5:5" x14ac:dyDescent="0.25">
      <c r="E85471" s="71"/>
    </row>
    <row r="85472" spans="5:5" x14ac:dyDescent="0.25">
      <c r="E85472" s="71"/>
    </row>
    <row r="85473" spans="5:5" x14ac:dyDescent="0.25">
      <c r="E85473" s="71"/>
    </row>
    <row r="85474" spans="5:5" x14ac:dyDescent="0.25">
      <c r="E85474" s="71"/>
    </row>
    <row r="85475" spans="5:5" x14ac:dyDescent="0.25">
      <c r="E85475" s="71"/>
    </row>
    <row r="85476" spans="5:5" x14ac:dyDescent="0.25">
      <c r="E85476" s="71"/>
    </row>
    <row r="85477" spans="5:5" x14ac:dyDescent="0.25">
      <c r="E85477" s="71"/>
    </row>
    <row r="85478" spans="5:5" x14ac:dyDescent="0.25">
      <c r="E85478" s="71"/>
    </row>
    <row r="85479" spans="5:5" x14ac:dyDescent="0.25">
      <c r="E85479" s="71"/>
    </row>
    <row r="85480" spans="5:5" x14ac:dyDescent="0.25">
      <c r="E85480" s="71"/>
    </row>
    <row r="85481" spans="5:5" x14ac:dyDescent="0.25">
      <c r="E85481" s="71"/>
    </row>
    <row r="85482" spans="5:5" x14ac:dyDescent="0.25">
      <c r="E85482" s="71"/>
    </row>
    <row r="85483" spans="5:5" x14ac:dyDescent="0.25">
      <c r="E85483" s="71"/>
    </row>
    <row r="85484" spans="5:5" x14ac:dyDescent="0.25">
      <c r="E85484" s="71"/>
    </row>
    <row r="85485" spans="5:5" x14ac:dyDescent="0.25">
      <c r="E85485" s="71"/>
    </row>
    <row r="85486" spans="5:5" x14ac:dyDescent="0.25">
      <c r="E85486" s="71"/>
    </row>
    <row r="85487" spans="5:5" x14ac:dyDescent="0.25">
      <c r="E85487" s="71"/>
    </row>
    <row r="85488" spans="5:5" x14ac:dyDescent="0.25">
      <c r="E85488" s="71"/>
    </row>
    <row r="85489" spans="5:5" x14ac:dyDescent="0.25">
      <c r="E85489" s="71"/>
    </row>
    <row r="85490" spans="5:5" x14ac:dyDescent="0.25">
      <c r="E85490" s="71"/>
    </row>
    <row r="85491" spans="5:5" x14ac:dyDescent="0.25">
      <c r="E85491" s="71"/>
    </row>
    <row r="85492" spans="5:5" x14ac:dyDescent="0.25">
      <c r="E85492" s="71"/>
    </row>
    <row r="85493" spans="5:5" x14ac:dyDescent="0.25">
      <c r="E85493" s="71"/>
    </row>
    <row r="85494" spans="5:5" x14ac:dyDescent="0.25">
      <c r="E85494" s="71"/>
    </row>
    <row r="85495" spans="5:5" x14ac:dyDescent="0.25">
      <c r="E85495" s="71"/>
    </row>
    <row r="85496" spans="5:5" x14ac:dyDescent="0.25">
      <c r="E85496" s="71"/>
    </row>
    <row r="85497" spans="5:5" x14ac:dyDescent="0.25">
      <c r="E85497" s="71"/>
    </row>
    <row r="85498" spans="5:5" x14ac:dyDescent="0.25">
      <c r="E85498" s="71"/>
    </row>
    <row r="85499" spans="5:5" x14ac:dyDescent="0.25">
      <c r="E85499" s="71"/>
    </row>
    <row r="85500" spans="5:5" x14ac:dyDescent="0.25">
      <c r="E85500" s="71"/>
    </row>
    <row r="85501" spans="5:5" x14ac:dyDescent="0.25">
      <c r="E85501" s="71"/>
    </row>
    <row r="85502" spans="5:5" x14ac:dyDescent="0.25">
      <c r="E85502" s="71"/>
    </row>
    <row r="85503" spans="5:5" x14ac:dyDescent="0.25">
      <c r="E85503" s="71"/>
    </row>
    <row r="85504" spans="5:5" x14ac:dyDescent="0.25">
      <c r="E85504" s="71"/>
    </row>
    <row r="85505" spans="5:5" x14ac:dyDescent="0.25">
      <c r="E85505" s="71"/>
    </row>
    <row r="85506" spans="5:5" x14ac:dyDescent="0.25">
      <c r="E85506" s="71"/>
    </row>
    <row r="85507" spans="5:5" x14ac:dyDescent="0.25">
      <c r="E85507" s="71"/>
    </row>
    <row r="85508" spans="5:5" x14ac:dyDescent="0.25">
      <c r="E85508" s="71"/>
    </row>
    <row r="85509" spans="5:5" x14ac:dyDescent="0.25">
      <c r="E85509" s="71"/>
    </row>
    <row r="85510" spans="5:5" x14ac:dyDescent="0.25">
      <c r="E85510" s="71"/>
    </row>
    <row r="85511" spans="5:5" x14ac:dyDescent="0.25">
      <c r="E85511" s="71"/>
    </row>
    <row r="85512" spans="5:5" x14ac:dyDescent="0.25">
      <c r="E85512" s="71"/>
    </row>
    <row r="85513" spans="5:5" x14ac:dyDescent="0.25">
      <c r="E85513" s="71"/>
    </row>
    <row r="85514" spans="5:5" x14ac:dyDescent="0.25">
      <c r="E85514" s="71"/>
    </row>
    <row r="85515" spans="5:5" x14ac:dyDescent="0.25">
      <c r="E85515" s="71"/>
    </row>
    <row r="85516" spans="5:5" x14ac:dyDescent="0.25">
      <c r="E85516" s="71"/>
    </row>
    <row r="85517" spans="5:5" x14ac:dyDescent="0.25">
      <c r="E85517" s="71"/>
    </row>
    <row r="85518" spans="5:5" x14ac:dyDescent="0.25">
      <c r="E85518" s="71"/>
    </row>
    <row r="85519" spans="5:5" x14ac:dyDescent="0.25">
      <c r="E85519" s="71"/>
    </row>
    <row r="85520" spans="5:5" x14ac:dyDescent="0.25">
      <c r="E85520" s="71"/>
    </row>
    <row r="85521" spans="5:5" x14ac:dyDescent="0.25">
      <c r="E85521" s="71"/>
    </row>
    <row r="85522" spans="5:5" x14ac:dyDescent="0.25">
      <c r="E85522" s="71"/>
    </row>
    <row r="85523" spans="5:5" x14ac:dyDescent="0.25">
      <c r="E85523" s="71"/>
    </row>
    <row r="85524" spans="5:5" x14ac:dyDescent="0.25">
      <c r="E85524" s="71"/>
    </row>
    <row r="85525" spans="5:5" x14ac:dyDescent="0.25">
      <c r="E85525" s="71"/>
    </row>
    <row r="85526" spans="5:5" x14ac:dyDescent="0.25">
      <c r="E85526" s="71"/>
    </row>
    <row r="85527" spans="5:5" x14ac:dyDescent="0.25">
      <c r="E85527" s="71"/>
    </row>
    <row r="85528" spans="5:5" x14ac:dyDescent="0.25">
      <c r="E85528" s="71"/>
    </row>
    <row r="85529" spans="5:5" x14ac:dyDescent="0.25">
      <c r="E85529" s="71"/>
    </row>
    <row r="85530" spans="5:5" x14ac:dyDescent="0.25">
      <c r="E85530" s="71"/>
    </row>
    <row r="85531" spans="5:5" x14ac:dyDescent="0.25">
      <c r="E85531" s="71"/>
    </row>
    <row r="85532" spans="5:5" x14ac:dyDescent="0.25">
      <c r="E85532" s="71"/>
    </row>
    <row r="85533" spans="5:5" x14ac:dyDescent="0.25">
      <c r="E85533" s="71"/>
    </row>
    <row r="85534" spans="5:5" x14ac:dyDescent="0.25">
      <c r="E85534" s="71"/>
    </row>
    <row r="85535" spans="5:5" x14ac:dyDescent="0.25">
      <c r="E85535" s="71"/>
    </row>
    <row r="85536" spans="5:5" x14ac:dyDescent="0.25">
      <c r="E85536" s="71"/>
    </row>
    <row r="85537" spans="5:5" x14ac:dyDescent="0.25">
      <c r="E85537" s="71"/>
    </row>
    <row r="85538" spans="5:5" x14ac:dyDescent="0.25">
      <c r="E85538" s="71"/>
    </row>
    <row r="85539" spans="5:5" x14ac:dyDescent="0.25">
      <c r="E85539" s="71"/>
    </row>
    <row r="85540" spans="5:5" x14ac:dyDescent="0.25">
      <c r="E85540" s="71"/>
    </row>
    <row r="85541" spans="5:5" x14ac:dyDescent="0.25">
      <c r="E85541" s="71"/>
    </row>
    <row r="85542" spans="5:5" x14ac:dyDescent="0.25">
      <c r="E85542" s="71"/>
    </row>
    <row r="85543" spans="5:5" x14ac:dyDescent="0.25">
      <c r="E85543" s="71"/>
    </row>
    <row r="85544" spans="5:5" x14ac:dyDescent="0.25">
      <c r="E85544" s="71"/>
    </row>
    <row r="85545" spans="5:5" x14ac:dyDescent="0.25">
      <c r="E85545" s="71"/>
    </row>
    <row r="85546" spans="5:5" x14ac:dyDescent="0.25">
      <c r="E85546" s="71"/>
    </row>
    <row r="85547" spans="5:5" x14ac:dyDescent="0.25">
      <c r="E85547" s="71"/>
    </row>
    <row r="85548" spans="5:5" x14ac:dyDescent="0.25">
      <c r="E85548" s="71"/>
    </row>
    <row r="85549" spans="5:5" x14ac:dyDescent="0.25">
      <c r="E85549" s="71"/>
    </row>
    <row r="85550" spans="5:5" x14ac:dyDescent="0.25">
      <c r="E85550" s="71"/>
    </row>
    <row r="85551" spans="5:5" x14ac:dyDescent="0.25">
      <c r="E85551" s="71"/>
    </row>
    <row r="85552" spans="5:5" x14ac:dyDescent="0.25">
      <c r="E85552" s="71"/>
    </row>
    <row r="85553" spans="5:5" x14ac:dyDescent="0.25">
      <c r="E85553" s="71"/>
    </row>
    <row r="85554" spans="5:5" x14ac:dyDescent="0.25">
      <c r="E85554" s="71"/>
    </row>
    <row r="85555" spans="5:5" x14ac:dyDescent="0.25">
      <c r="E85555" s="71"/>
    </row>
    <row r="85556" spans="5:5" x14ac:dyDescent="0.25">
      <c r="E85556" s="71"/>
    </row>
    <row r="85557" spans="5:5" x14ac:dyDescent="0.25">
      <c r="E85557" s="71"/>
    </row>
    <row r="85558" spans="5:5" x14ac:dyDescent="0.25">
      <c r="E85558" s="71"/>
    </row>
    <row r="85559" spans="5:5" x14ac:dyDescent="0.25">
      <c r="E85559" s="71"/>
    </row>
    <row r="85560" spans="5:5" x14ac:dyDescent="0.25">
      <c r="E85560" s="71"/>
    </row>
    <row r="85561" spans="5:5" x14ac:dyDescent="0.25">
      <c r="E85561" s="71"/>
    </row>
    <row r="85562" spans="5:5" x14ac:dyDescent="0.25">
      <c r="E85562" s="71"/>
    </row>
    <row r="85563" spans="5:5" x14ac:dyDescent="0.25">
      <c r="E85563" s="71"/>
    </row>
    <row r="85564" spans="5:5" x14ac:dyDescent="0.25">
      <c r="E85564" s="71"/>
    </row>
    <row r="85565" spans="5:5" x14ac:dyDescent="0.25">
      <c r="E85565" s="71"/>
    </row>
    <row r="85566" spans="5:5" x14ac:dyDescent="0.25">
      <c r="E85566" s="71"/>
    </row>
    <row r="85567" spans="5:5" x14ac:dyDescent="0.25">
      <c r="E85567" s="71"/>
    </row>
    <row r="85568" spans="5:5" x14ac:dyDescent="0.25">
      <c r="E85568" s="71"/>
    </row>
    <row r="85569" spans="5:5" x14ac:dyDescent="0.25">
      <c r="E85569" s="71"/>
    </row>
    <row r="85570" spans="5:5" x14ac:dyDescent="0.25">
      <c r="E85570" s="71"/>
    </row>
    <row r="85571" spans="5:5" x14ac:dyDescent="0.25">
      <c r="E85571" s="71"/>
    </row>
    <row r="85572" spans="5:5" x14ac:dyDescent="0.25">
      <c r="E85572" s="71"/>
    </row>
    <row r="85573" spans="5:5" x14ac:dyDescent="0.25">
      <c r="E85573" s="71"/>
    </row>
    <row r="85574" spans="5:5" x14ac:dyDescent="0.25">
      <c r="E85574" s="71"/>
    </row>
    <row r="85575" spans="5:5" x14ac:dyDescent="0.25">
      <c r="E85575" s="71"/>
    </row>
    <row r="85576" spans="5:5" x14ac:dyDescent="0.25">
      <c r="E85576" s="71"/>
    </row>
    <row r="85577" spans="5:5" x14ac:dyDescent="0.25">
      <c r="E85577" s="71"/>
    </row>
    <row r="85578" spans="5:5" x14ac:dyDescent="0.25">
      <c r="E85578" s="71"/>
    </row>
    <row r="85579" spans="5:5" x14ac:dyDescent="0.25">
      <c r="E85579" s="71"/>
    </row>
    <row r="85580" spans="5:5" x14ac:dyDescent="0.25">
      <c r="E85580" s="71"/>
    </row>
    <row r="85581" spans="5:5" x14ac:dyDescent="0.25">
      <c r="E85581" s="71"/>
    </row>
    <row r="85582" spans="5:5" x14ac:dyDescent="0.25">
      <c r="E85582" s="71"/>
    </row>
    <row r="85583" spans="5:5" x14ac:dyDescent="0.25">
      <c r="E85583" s="71"/>
    </row>
    <row r="85584" spans="5:5" x14ac:dyDescent="0.25">
      <c r="E85584" s="71"/>
    </row>
    <row r="85585" spans="5:5" x14ac:dyDescent="0.25">
      <c r="E85585" s="71"/>
    </row>
    <row r="85586" spans="5:5" x14ac:dyDescent="0.25">
      <c r="E85586" s="71"/>
    </row>
    <row r="85587" spans="5:5" x14ac:dyDescent="0.25">
      <c r="E85587" s="71"/>
    </row>
    <row r="85588" spans="5:5" x14ac:dyDescent="0.25">
      <c r="E85588" s="71"/>
    </row>
    <row r="85589" spans="5:5" x14ac:dyDescent="0.25">
      <c r="E85589" s="71"/>
    </row>
    <row r="85590" spans="5:5" x14ac:dyDescent="0.25">
      <c r="E85590" s="71"/>
    </row>
    <row r="85591" spans="5:5" x14ac:dyDescent="0.25">
      <c r="E85591" s="71"/>
    </row>
    <row r="85592" spans="5:5" x14ac:dyDescent="0.25">
      <c r="E85592" s="71"/>
    </row>
    <row r="85593" spans="5:5" x14ac:dyDescent="0.25">
      <c r="E85593" s="71"/>
    </row>
    <row r="85594" spans="5:5" x14ac:dyDescent="0.25">
      <c r="E85594" s="71"/>
    </row>
    <row r="85595" spans="5:5" x14ac:dyDescent="0.25">
      <c r="E85595" s="71"/>
    </row>
    <row r="85596" spans="5:5" x14ac:dyDescent="0.25">
      <c r="E85596" s="71"/>
    </row>
    <row r="85597" spans="5:5" x14ac:dyDescent="0.25">
      <c r="E85597" s="71"/>
    </row>
    <row r="85598" spans="5:5" x14ac:dyDescent="0.25">
      <c r="E85598" s="71"/>
    </row>
    <row r="85599" spans="5:5" x14ac:dyDescent="0.25">
      <c r="E85599" s="71"/>
    </row>
    <row r="85600" spans="5:5" x14ac:dyDescent="0.25">
      <c r="E85600" s="71"/>
    </row>
    <row r="85601" spans="5:5" x14ac:dyDescent="0.25">
      <c r="E85601" s="71"/>
    </row>
    <row r="85602" spans="5:5" x14ac:dyDescent="0.25">
      <c r="E85602" s="71"/>
    </row>
    <row r="85603" spans="5:5" x14ac:dyDescent="0.25">
      <c r="E85603" s="71"/>
    </row>
    <row r="85604" spans="5:5" x14ac:dyDescent="0.25">
      <c r="E85604" s="71"/>
    </row>
    <row r="85605" spans="5:5" x14ac:dyDescent="0.25">
      <c r="E85605" s="71"/>
    </row>
    <row r="85606" spans="5:5" x14ac:dyDescent="0.25">
      <c r="E85606" s="71"/>
    </row>
    <row r="85607" spans="5:5" x14ac:dyDescent="0.25">
      <c r="E85607" s="71"/>
    </row>
    <row r="85608" spans="5:5" x14ac:dyDescent="0.25">
      <c r="E85608" s="71"/>
    </row>
    <row r="85609" spans="5:5" x14ac:dyDescent="0.25">
      <c r="E85609" s="71"/>
    </row>
    <row r="85610" spans="5:5" x14ac:dyDescent="0.25">
      <c r="E85610" s="71"/>
    </row>
    <row r="85611" spans="5:5" x14ac:dyDescent="0.25">
      <c r="E85611" s="71"/>
    </row>
    <row r="85612" spans="5:5" x14ac:dyDescent="0.25">
      <c r="E85612" s="71"/>
    </row>
    <row r="85613" spans="5:5" x14ac:dyDescent="0.25">
      <c r="E85613" s="71"/>
    </row>
    <row r="85614" spans="5:5" x14ac:dyDescent="0.25">
      <c r="E85614" s="71"/>
    </row>
    <row r="85615" spans="5:5" x14ac:dyDescent="0.25">
      <c r="E85615" s="71"/>
    </row>
    <row r="85616" spans="5:5" x14ac:dyDescent="0.25">
      <c r="E85616" s="71"/>
    </row>
    <row r="85617" spans="5:5" x14ac:dyDescent="0.25">
      <c r="E85617" s="71"/>
    </row>
    <row r="85618" spans="5:5" x14ac:dyDescent="0.25">
      <c r="E85618" s="71"/>
    </row>
    <row r="85619" spans="5:5" x14ac:dyDescent="0.25">
      <c r="E85619" s="71"/>
    </row>
    <row r="85620" spans="5:5" x14ac:dyDescent="0.25">
      <c r="E85620" s="71"/>
    </row>
    <row r="85621" spans="5:5" x14ac:dyDescent="0.25">
      <c r="E85621" s="71"/>
    </row>
    <row r="85622" spans="5:5" x14ac:dyDescent="0.25">
      <c r="E85622" s="71"/>
    </row>
    <row r="85623" spans="5:5" x14ac:dyDescent="0.25">
      <c r="E85623" s="71"/>
    </row>
    <row r="85624" spans="5:5" x14ac:dyDescent="0.25">
      <c r="E85624" s="71"/>
    </row>
    <row r="85625" spans="5:5" x14ac:dyDescent="0.25">
      <c r="E85625" s="71"/>
    </row>
    <row r="85626" spans="5:5" x14ac:dyDescent="0.25">
      <c r="E85626" s="71"/>
    </row>
    <row r="85627" spans="5:5" x14ac:dyDescent="0.25">
      <c r="E85627" s="71"/>
    </row>
    <row r="85628" spans="5:5" x14ac:dyDescent="0.25">
      <c r="E85628" s="71"/>
    </row>
    <row r="85629" spans="5:5" x14ac:dyDescent="0.25">
      <c r="E85629" s="71"/>
    </row>
    <row r="85630" spans="5:5" x14ac:dyDescent="0.25">
      <c r="E85630" s="71"/>
    </row>
    <row r="85631" spans="5:5" x14ac:dyDescent="0.25">
      <c r="E85631" s="71"/>
    </row>
    <row r="85632" spans="5:5" x14ac:dyDescent="0.25">
      <c r="E85632" s="71"/>
    </row>
    <row r="85633" spans="5:5" x14ac:dyDescent="0.25">
      <c r="E85633" s="71"/>
    </row>
    <row r="85634" spans="5:5" x14ac:dyDescent="0.25">
      <c r="E85634" s="71"/>
    </row>
    <row r="85635" spans="5:5" x14ac:dyDescent="0.25">
      <c r="E85635" s="71"/>
    </row>
    <row r="85636" spans="5:5" x14ac:dyDescent="0.25">
      <c r="E85636" s="71"/>
    </row>
    <row r="85637" spans="5:5" x14ac:dyDescent="0.25">
      <c r="E85637" s="71"/>
    </row>
    <row r="85638" spans="5:5" x14ac:dyDescent="0.25">
      <c r="E85638" s="71"/>
    </row>
    <row r="85639" spans="5:5" x14ac:dyDescent="0.25">
      <c r="E85639" s="71"/>
    </row>
    <row r="85640" spans="5:5" x14ac:dyDescent="0.25">
      <c r="E85640" s="71"/>
    </row>
    <row r="85641" spans="5:5" x14ac:dyDescent="0.25">
      <c r="E85641" s="71"/>
    </row>
    <row r="85642" spans="5:5" x14ac:dyDescent="0.25">
      <c r="E85642" s="71"/>
    </row>
    <row r="85643" spans="5:5" x14ac:dyDescent="0.25">
      <c r="E85643" s="71"/>
    </row>
    <row r="85644" spans="5:5" x14ac:dyDescent="0.25">
      <c r="E85644" s="71"/>
    </row>
    <row r="85645" spans="5:5" x14ac:dyDescent="0.25">
      <c r="E85645" s="71"/>
    </row>
    <row r="85646" spans="5:5" x14ac:dyDescent="0.25">
      <c r="E85646" s="71"/>
    </row>
    <row r="85647" spans="5:5" x14ac:dyDescent="0.25">
      <c r="E85647" s="71"/>
    </row>
    <row r="85648" spans="5:5" x14ac:dyDescent="0.25">
      <c r="E85648" s="71"/>
    </row>
    <row r="85649" spans="5:5" x14ac:dyDescent="0.25">
      <c r="E85649" s="71"/>
    </row>
    <row r="85650" spans="5:5" x14ac:dyDescent="0.25">
      <c r="E85650" s="71"/>
    </row>
    <row r="85651" spans="5:5" x14ac:dyDescent="0.25">
      <c r="E85651" s="71"/>
    </row>
    <row r="85652" spans="5:5" x14ac:dyDescent="0.25">
      <c r="E85652" s="71"/>
    </row>
    <row r="85653" spans="5:5" x14ac:dyDescent="0.25">
      <c r="E85653" s="71"/>
    </row>
    <row r="85654" spans="5:5" x14ac:dyDescent="0.25">
      <c r="E85654" s="71"/>
    </row>
    <row r="85655" spans="5:5" x14ac:dyDescent="0.25">
      <c r="E85655" s="71"/>
    </row>
    <row r="85656" spans="5:5" x14ac:dyDescent="0.25">
      <c r="E85656" s="71"/>
    </row>
    <row r="85657" spans="5:5" x14ac:dyDescent="0.25">
      <c r="E85657" s="71"/>
    </row>
    <row r="85658" spans="5:5" x14ac:dyDescent="0.25">
      <c r="E85658" s="71"/>
    </row>
    <row r="85659" spans="5:5" x14ac:dyDescent="0.25">
      <c r="E85659" s="71"/>
    </row>
    <row r="85660" spans="5:5" x14ac:dyDescent="0.25">
      <c r="E85660" s="71"/>
    </row>
    <row r="85661" spans="5:5" x14ac:dyDescent="0.25">
      <c r="E85661" s="71"/>
    </row>
    <row r="85662" spans="5:5" x14ac:dyDescent="0.25">
      <c r="E85662" s="71"/>
    </row>
    <row r="85663" spans="5:5" x14ac:dyDescent="0.25">
      <c r="E85663" s="71"/>
    </row>
    <row r="85664" spans="5:5" x14ac:dyDescent="0.25">
      <c r="E85664" s="71"/>
    </row>
    <row r="85665" spans="5:5" x14ac:dyDescent="0.25">
      <c r="E85665" s="71"/>
    </row>
    <row r="85666" spans="5:5" x14ac:dyDescent="0.25">
      <c r="E85666" s="71"/>
    </row>
    <row r="85667" spans="5:5" x14ac:dyDescent="0.25">
      <c r="E85667" s="71"/>
    </row>
    <row r="85668" spans="5:5" x14ac:dyDescent="0.25">
      <c r="E85668" s="71"/>
    </row>
    <row r="85669" spans="5:5" x14ac:dyDescent="0.25">
      <c r="E85669" s="71"/>
    </row>
    <row r="85670" spans="5:5" x14ac:dyDescent="0.25">
      <c r="E85670" s="71"/>
    </row>
    <row r="85671" spans="5:5" x14ac:dyDescent="0.25">
      <c r="E85671" s="71"/>
    </row>
    <row r="85672" spans="5:5" x14ac:dyDescent="0.25">
      <c r="E85672" s="71"/>
    </row>
    <row r="85673" spans="5:5" x14ac:dyDescent="0.25">
      <c r="E85673" s="71"/>
    </row>
    <row r="85674" spans="5:5" x14ac:dyDescent="0.25">
      <c r="E85674" s="71"/>
    </row>
    <row r="85675" spans="5:5" x14ac:dyDescent="0.25">
      <c r="E85675" s="71"/>
    </row>
    <row r="85676" spans="5:5" x14ac:dyDescent="0.25">
      <c r="E85676" s="71"/>
    </row>
    <row r="85677" spans="5:5" x14ac:dyDescent="0.25">
      <c r="E85677" s="71"/>
    </row>
    <row r="85678" spans="5:5" x14ac:dyDescent="0.25">
      <c r="E85678" s="71"/>
    </row>
    <row r="85679" spans="5:5" x14ac:dyDescent="0.25">
      <c r="E85679" s="71"/>
    </row>
    <row r="85680" spans="5:5" x14ac:dyDescent="0.25">
      <c r="E85680" s="71"/>
    </row>
    <row r="85681" spans="5:5" x14ac:dyDescent="0.25">
      <c r="E85681" s="71"/>
    </row>
    <row r="85682" spans="5:5" x14ac:dyDescent="0.25">
      <c r="E85682" s="71"/>
    </row>
    <row r="85683" spans="5:5" x14ac:dyDescent="0.25">
      <c r="E85683" s="71"/>
    </row>
    <row r="85684" spans="5:5" x14ac:dyDescent="0.25">
      <c r="E85684" s="71"/>
    </row>
    <row r="85685" spans="5:5" x14ac:dyDescent="0.25">
      <c r="E85685" s="71"/>
    </row>
    <row r="85686" spans="5:5" x14ac:dyDescent="0.25">
      <c r="E85686" s="71"/>
    </row>
    <row r="85687" spans="5:5" x14ac:dyDescent="0.25">
      <c r="E85687" s="71"/>
    </row>
    <row r="85688" spans="5:5" x14ac:dyDescent="0.25">
      <c r="E85688" s="71"/>
    </row>
    <row r="85689" spans="5:5" x14ac:dyDescent="0.25">
      <c r="E85689" s="71"/>
    </row>
    <row r="85690" spans="5:5" x14ac:dyDescent="0.25">
      <c r="E85690" s="71"/>
    </row>
    <row r="85691" spans="5:5" x14ac:dyDescent="0.25">
      <c r="E85691" s="71"/>
    </row>
    <row r="85692" spans="5:5" x14ac:dyDescent="0.25">
      <c r="E85692" s="71"/>
    </row>
    <row r="85693" spans="5:5" x14ac:dyDescent="0.25">
      <c r="E85693" s="71"/>
    </row>
    <row r="85694" spans="5:5" x14ac:dyDescent="0.25">
      <c r="E85694" s="71"/>
    </row>
    <row r="85695" spans="5:5" x14ac:dyDescent="0.25">
      <c r="E85695" s="71"/>
    </row>
    <row r="85696" spans="5:5" x14ac:dyDescent="0.25">
      <c r="E85696" s="71"/>
    </row>
    <row r="85697" spans="5:5" x14ac:dyDescent="0.25">
      <c r="E85697" s="71"/>
    </row>
    <row r="85698" spans="5:5" x14ac:dyDescent="0.25">
      <c r="E85698" s="71"/>
    </row>
    <row r="85699" spans="5:5" x14ac:dyDescent="0.25">
      <c r="E85699" s="71"/>
    </row>
    <row r="85700" spans="5:5" x14ac:dyDescent="0.25">
      <c r="E85700" s="71"/>
    </row>
    <row r="85701" spans="5:5" x14ac:dyDescent="0.25">
      <c r="E85701" s="71"/>
    </row>
    <row r="85702" spans="5:5" x14ac:dyDescent="0.25">
      <c r="E85702" s="71"/>
    </row>
    <row r="85703" spans="5:5" x14ac:dyDescent="0.25">
      <c r="E85703" s="71"/>
    </row>
    <row r="85704" spans="5:5" x14ac:dyDescent="0.25">
      <c r="E85704" s="71"/>
    </row>
    <row r="85705" spans="5:5" x14ac:dyDescent="0.25">
      <c r="E85705" s="71"/>
    </row>
    <row r="85706" spans="5:5" x14ac:dyDescent="0.25">
      <c r="E85706" s="71"/>
    </row>
    <row r="85707" spans="5:5" x14ac:dyDescent="0.25">
      <c r="E85707" s="71"/>
    </row>
    <row r="85708" spans="5:5" x14ac:dyDescent="0.25">
      <c r="E85708" s="71"/>
    </row>
    <row r="85709" spans="5:5" x14ac:dyDescent="0.25">
      <c r="E85709" s="71"/>
    </row>
    <row r="85710" spans="5:5" x14ac:dyDescent="0.25">
      <c r="E85710" s="71"/>
    </row>
    <row r="85711" spans="5:5" x14ac:dyDescent="0.25">
      <c r="E85711" s="71"/>
    </row>
    <row r="85712" spans="5:5" x14ac:dyDescent="0.25">
      <c r="E85712" s="71"/>
    </row>
    <row r="85713" spans="5:5" x14ac:dyDescent="0.25">
      <c r="E85713" s="71"/>
    </row>
    <row r="85714" spans="5:5" x14ac:dyDescent="0.25">
      <c r="E85714" s="71"/>
    </row>
    <row r="85715" spans="5:5" x14ac:dyDescent="0.25">
      <c r="E85715" s="71"/>
    </row>
    <row r="85716" spans="5:5" x14ac:dyDescent="0.25">
      <c r="E85716" s="71"/>
    </row>
    <row r="85717" spans="5:5" x14ac:dyDescent="0.25">
      <c r="E85717" s="71"/>
    </row>
    <row r="85718" spans="5:5" x14ac:dyDescent="0.25">
      <c r="E85718" s="71"/>
    </row>
    <row r="85719" spans="5:5" x14ac:dyDescent="0.25">
      <c r="E85719" s="71"/>
    </row>
    <row r="85720" spans="5:5" x14ac:dyDescent="0.25">
      <c r="E85720" s="71"/>
    </row>
    <row r="85721" spans="5:5" x14ac:dyDescent="0.25">
      <c r="E85721" s="71"/>
    </row>
    <row r="85722" spans="5:5" x14ac:dyDescent="0.25">
      <c r="E85722" s="71"/>
    </row>
    <row r="85723" spans="5:5" x14ac:dyDescent="0.25">
      <c r="E85723" s="71"/>
    </row>
    <row r="85724" spans="5:5" x14ac:dyDescent="0.25">
      <c r="E85724" s="71"/>
    </row>
    <row r="85725" spans="5:5" x14ac:dyDescent="0.25">
      <c r="E85725" s="71"/>
    </row>
    <row r="85726" spans="5:5" x14ac:dyDescent="0.25">
      <c r="E85726" s="71"/>
    </row>
    <row r="85727" spans="5:5" x14ac:dyDescent="0.25">
      <c r="E85727" s="71"/>
    </row>
    <row r="85728" spans="5:5" x14ac:dyDescent="0.25">
      <c r="E85728" s="71"/>
    </row>
    <row r="85729" spans="5:5" x14ac:dyDescent="0.25">
      <c r="E85729" s="71"/>
    </row>
    <row r="85730" spans="5:5" x14ac:dyDescent="0.25">
      <c r="E85730" s="71"/>
    </row>
    <row r="85731" spans="5:5" x14ac:dyDescent="0.25">
      <c r="E85731" s="71"/>
    </row>
    <row r="85732" spans="5:5" x14ac:dyDescent="0.25">
      <c r="E85732" s="71"/>
    </row>
    <row r="85733" spans="5:5" x14ac:dyDescent="0.25">
      <c r="E85733" s="71"/>
    </row>
    <row r="85734" spans="5:5" x14ac:dyDescent="0.25">
      <c r="E85734" s="71"/>
    </row>
    <row r="85735" spans="5:5" x14ac:dyDescent="0.25">
      <c r="E85735" s="71"/>
    </row>
    <row r="85736" spans="5:5" x14ac:dyDescent="0.25">
      <c r="E85736" s="71"/>
    </row>
    <row r="85737" spans="5:5" x14ac:dyDescent="0.25">
      <c r="E85737" s="71"/>
    </row>
    <row r="85738" spans="5:5" x14ac:dyDescent="0.25">
      <c r="E85738" s="71"/>
    </row>
    <row r="85739" spans="5:5" x14ac:dyDescent="0.25">
      <c r="E85739" s="71"/>
    </row>
    <row r="85740" spans="5:5" x14ac:dyDescent="0.25">
      <c r="E85740" s="71"/>
    </row>
    <row r="85741" spans="5:5" x14ac:dyDescent="0.25">
      <c r="E85741" s="71"/>
    </row>
    <row r="85742" spans="5:5" x14ac:dyDescent="0.25">
      <c r="E85742" s="71"/>
    </row>
    <row r="85743" spans="5:5" x14ac:dyDescent="0.25">
      <c r="E85743" s="71"/>
    </row>
    <row r="85744" spans="5:5" x14ac:dyDescent="0.25">
      <c r="E85744" s="71"/>
    </row>
    <row r="85745" spans="5:5" x14ac:dyDescent="0.25">
      <c r="E85745" s="71"/>
    </row>
    <row r="85746" spans="5:5" x14ac:dyDescent="0.25">
      <c r="E85746" s="71"/>
    </row>
    <row r="85747" spans="5:5" x14ac:dyDescent="0.25">
      <c r="E85747" s="71"/>
    </row>
    <row r="85748" spans="5:5" x14ac:dyDescent="0.25">
      <c r="E85748" s="71"/>
    </row>
    <row r="85749" spans="5:5" x14ac:dyDescent="0.25">
      <c r="E85749" s="71"/>
    </row>
    <row r="85750" spans="5:5" x14ac:dyDescent="0.25">
      <c r="E85750" s="71"/>
    </row>
    <row r="85751" spans="5:5" x14ac:dyDescent="0.25">
      <c r="E85751" s="71"/>
    </row>
    <row r="85752" spans="5:5" x14ac:dyDescent="0.25">
      <c r="E85752" s="71"/>
    </row>
    <row r="85753" spans="5:5" x14ac:dyDescent="0.25">
      <c r="E85753" s="71"/>
    </row>
    <row r="85754" spans="5:5" x14ac:dyDescent="0.25">
      <c r="E85754" s="71"/>
    </row>
    <row r="85755" spans="5:5" x14ac:dyDescent="0.25">
      <c r="E85755" s="71"/>
    </row>
    <row r="85756" spans="5:5" x14ac:dyDescent="0.25">
      <c r="E85756" s="71"/>
    </row>
    <row r="85757" spans="5:5" x14ac:dyDescent="0.25">
      <c r="E85757" s="71"/>
    </row>
    <row r="85758" spans="5:5" x14ac:dyDescent="0.25">
      <c r="E85758" s="71"/>
    </row>
    <row r="85759" spans="5:5" x14ac:dyDescent="0.25">
      <c r="E85759" s="71"/>
    </row>
    <row r="85760" spans="5:5" x14ac:dyDescent="0.25">
      <c r="E85760" s="71"/>
    </row>
    <row r="85761" spans="5:5" x14ac:dyDescent="0.25">
      <c r="E85761" s="71"/>
    </row>
    <row r="85762" spans="5:5" x14ac:dyDescent="0.25">
      <c r="E85762" s="71"/>
    </row>
    <row r="85763" spans="5:5" x14ac:dyDescent="0.25">
      <c r="E85763" s="71"/>
    </row>
    <row r="85764" spans="5:5" x14ac:dyDescent="0.25">
      <c r="E85764" s="71"/>
    </row>
    <row r="85765" spans="5:5" x14ac:dyDescent="0.25">
      <c r="E85765" s="71"/>
    </row>
    <row r="85766" spans="5:5" x14ac:dyDescent="0.25">
      <c r="E85766" s="71"/>
    </row>
    <row r="85767" spans="5:5" x14ac:dyDescent="0.25">
      <c r="E85767" s="71"/>
    </row>
    <row r="85768" spans="5:5" x14ac:dyDescent="0.25">
      <c r="E85768" s="71"/>
    </row>
    <row r="85769" spans="5:5" x14ac:dyDescent="0.25">
      <c r="E85769" s="71"/>
    </row>
    <row r="85770" spans="5:5" x14ac:dyDescent="0.25">
      <c r="E85770" s="71"/>
    </row>
    <row r="85771" spans="5:5" x14ac:dyDescent="0.25">
      <c r="E85771" s="71"/>
    </row>
    <row r="85772" spans="5:5" x14ac:dyDescent="0.25">
      <c r="E85772" s="71"/>
    </row>
    <row r="85773" spans="5:5" x14ac:dyDescent="0.25">
      <c r="E85773" s="71"/>
    </row>
    <row r="85774" spans="5:5" x14ac:dyDescent="0.25">
      <c r="E85774" s="71"/>
    </row>
    <row r="85775" spans="5:5" x14ac:dyDescent="0.25">
      <c r="E85775" s="71"/>
    </row>
    <row r="85776" spans="5:5" x14ac:dyDescent="0.25">
      <c r="E85776" s="71"/>
    </row>
    <row r="85777" spans="5:5" x14ac:dyDescent="0.25">
      <c r="E85777" s="71"/>
    </row>
    <row r="85778" spans="5:5" x14ac:dyDescent="0.25">
      <c r="E85778" s="71"/>
    </row>
    <row r="85779" spans="5:5" x14ac:dyDescent="0.25">
      <c r="E85779" s="71"/>
    </row>
    <row r="85780" spans="5:5" x14ac:dyDescent="0.25">
      <c r="E85780" s="71"/>
    </row>
    <row r="85781" spans="5:5" x14ac:dyDescent="0.25">
      <c r="E85781" s="71"/>
    </row>
    <row r="85782" spans="5:5" x14ac:dyDescent="0.25">
      <c r="E85782" s="71"/>
    </row>
    <row r="85783" spans="5:5" x14ac:dyDescent="0.25">
      <c r="E85783" s="71"/>
    </row>
    <row r="85784" spans="5:5" x14ac:dyDescent="0.25">
      <c r="E85784" s="71"/>
    </row>
    <row r="85785" spans="5:5" x14ac:dyDescent="0.25">
      <c r="E85785" s="71"/>
    </row>
    <row r="85786" spans="5:5" x14ac:dyDescent="0.25">
      <c r="E85786" s="71"/>
    </row>
    <row r="85787" spans="5:5" x14ac:dyDescent="0.25">
      <c r="E85787" s="71"/>
    </row>
    <row r="85788" spans="5:5" x14ac:dyDescent="0.25">
      <c r="E85788" s="71"/>
    </row>
    <row r="85789" spans="5:5" x14ac:dyDescent="0.25">
      <c r="E85789" s="71"/>
    </row>
    <row r="85790" spans="5:5" x14ac:dyDescent="0.25">
      <c r="E85790" s="71"/>
    </row>
    <row r="85791" spans="5:5" x14ac:dyDescent="0.25">
      <c r="E85791" s="71"/>
    </row>
    <row r="85792" spans="5:5" x14ac:dyDescent="0.25">
      <c r="E85792" s="71"/>
    </row>
    <row r="85793" spans="5:5" x14ac:dyDescent="0.25">
      <c r="E85793" s="71"/>
    </row>
    <row r="85794" spans="5:5" x14ac:dyDescent="0.25">
      <c r="E85794" s="71"/>
    </row>
    <row r="85795" spans="5:5" x14ac:dyDescent="0.25">
      <c r="E85795" s="71"/>
    </row>
    <row r="85796" spans="5:5" x14ac:dyDescent="0.25">
      <c r="E85796" s="71"/>
    </row>
    <row r="85797" spans="5:5" x14ac:dyDescent="0.25">
      <c r="E85797" s="71"/>
    </row>
    <row r="85798" spans="5:5" x14ac:dyDescent="0.25">
      <c r="E85798" s="71"/>
    </row>
    <row r="85799" spans="5:5" x14ac:dyDescent="0.25">
      <c r="E85799" s="71"/>
    </row>
    <row r="85800" spans="5:5" x14ac:dyDescent="0.25">
      <c r="E85800" s="71"/>
    </row>
    <row r="85801" spans="5:5" x14ac:dyDescent="0.25">
      <c r="E85801" s="71"/>
    </row>
    <row r="85802" spans="5:5" x14ac:dyDescent="0.25">
      <c r="E85802" s="71"/>
    </row>
    <row r="85803" spans="5:5" x14ac:dyDescent="0.25">
      <c r="E85803" s="71"/>
    </row>
    <row r="85804" spans="5:5" x14ac:dyDescent="0.25">
      <c r="E85804" s="71"/>
    </row>
    <row r="85805" spans="5:5" x14ac:dyDescent="0.25">
      <c r="E85805" s="71"/>
    </row>
    <row r="85806" spans="5:5" x14ac:dyDescent="0.25">
      <c r="E85806" s="71"/>
    </row>
    <row r="85807" spans="5:5" x14ac:dyDescent="0.25">
      <c r="E85807" s="71"/>
    </row>
    <row r="85808" spans="5:5" x14ac:dyDescent="0.25">
      <c r="E85808" s="71"/>
    </row>
    <row r="85809" spans="5:5" x14ac:dyDescent="0.25">
      <c r="E85809" s="71"/>
    </row>
    <row r="85810" spans="5:5" x14ac:dyDescent="0.25">
      <c r="E85810" s="71"/>
    </row>
    <row r="85811" spans="5:5" x14ac:dyDescent="0.25">
      <c r="E85811" s="71"/>
    </row>
    <row r="85812" spans="5:5" x14ac:dyDescent="0.25">
      <c r="E85812" s="71"/>
    </row>
    <row r="85813" spans="5:5" x14ac:dyDescent="0.25">
      <c r="E85813" s="71"/>
    </row>
    <row r="85814" spans="5:5" x14ac:dyDescent="0.25">
      <c r="E85814" s="71"/>
    </row>
    <row r="85815" spans="5:5" x14ac:dyDescent="0.25">
      <c r="E85815" s="71"/>
    </row>
    <row r="85816" spans="5:5" x14ac:dyDescent="0.25">
      <c r="E85816" s="71"/>
    </row>
    <row r="85817" spans="5:5" x14ac:dyDescent="0.25">
      <c r="E85817" s="71"/>
    </row>
    <row r="85818" spans="5:5" x14ac:dyDescent="0.25">
      <c r="E85818" s="71"/>
    </row>
    <row r="85819" spans="5:5" x14ac:dyDescent="0.25">
      <c r="E85819" s="71"/>
    </row>
    <row r="85820" spans="5:5" x14ac:dyDescent="0.25">
      <c r="E85820" s="71"/>
    </row>
    <row r="85821" spans="5:5" x14ac:dyDescent="0.25">
      <c r="E85821" s="71"/>
    </row>
    <row r="85822" spans="5:5" x14ac:dyDescent="0.25">
      <c r="E85822" s="71"/>
    </row>
    <row r="85823" spans="5:5" x14ac:dyDescent="0.25">
      <c r="E85823" s="71"/>
    </row>
    <row r="85824" spans="5:5" x14ac:dyDescent="0.25">
      <c r="E85824" s="71"/>
    </row>
    <row r="85825" spans="5:5" x14ac:dyDescent="0.25">
      <c r="E85825" s="71"/>
    </row>
    <row r="85826" spans="5:5" x14ac:dyDescent="0.25">
      <c r="E85826" s="71"/>
    </row>
    <row r="85827" spans="5:5" x14ac:dyDescent="0.25">
      <c r="E85827" s="71"/>
    </row>
    <row r="85828" spans="5:5" x14ac:dyDescent="0.25">
      <c r="E85828" s="71"/>
    </row>
    <row r="85829" spans="5:5" x14ac:dyDescent="0.25">
      <c r="E85829" s="71"/>
    </row>
    <row r="85830" spans="5:5" x14ac:dyDescent="0.25">
      <c r="E85830" s="71"/>
    </row>
    <row r="85831" spans="5:5" x14ac:dyDescent="0.25">
      <c r="E85831" s="71"/>
    </row>
    <row r="85832" spans="5:5" x14ac:dyDescent="0.25">
      <c r="E85832" s="71"/>
    </row>
    <row r="85833" spans="5:5" x14ac:dyDescent="0.25">
      <c r="E85833" s="71"/>
    </row>
    <row r="85834" spans="5:5" x14ac:dyDescent="0.25">
      <c r="E85834" s="71"/>
    </row>
    <row r="85835" spans="5:5" x14ac:dyDescent="0.25">
      <c r="E85835" s="71"/>
    </row>
    <row r="85836" spans="5:5" x14ac:dyDescent="0.25">
      <c r="E85836" s="71"/>
    </row>
    <row r="85837" spans="5:5" x14ac:dyDescent="0.25">
      <c r="E85837" s="71"/>
    </row>
    <row r="85838" spans="5:5" x14ac:dyDescent="0.25">
      <c r="E85838" s="71"/>
    </row>
    <row r="85839" spans="5:5" x14ac:dyDescent="0.25">
      <c r="E85839" s="71"/>
    </row>
    <row r="85840" spans="5:5" x14ac:dyDescent="0.25">
      <c r="E85840" s="71"/>
    </row>
    <row r="85841" spans="5:5" x14ac:dyDescent="0.25">
      <c r="E85841" s="71"/>
    </row>
    <row r="85842" spans="5:5" x14ac:dyDescent="0.25">
      <c r="E85842" s="71"/>
    </row>
    <row r="85843" spans="5:5" x14ac:dyDescent="0.25">
      <c r="E85843" s="71"/>
    </row>
    <row r="85844" spans="5:5" x14ac:dyDescent="0.25">
      <c r="E85844" s="71"/>
    </row>
    <row r="85845" spans="5:5" x14ac:dyDescent="0.25">
      <c r="E85845" s="71"/>
    </row>
    <row r="85846" spans="5:5" x14ac:dyDescent="0.25">
      <c r="E85846" s="71"/>
    </row>
    <row r="85847" spans="5:5" x14ac:dyDescent="0.25">
      <c r="E85847" s="71"/>
    </row>
    <row r="85848" spans="5:5" x14ac:dyDescent="0.25">
      <c r="E85848" s="71"/>
    </row>
    <row r="85849" spans="5:5" x14ac:dyDescent="0.25">
      <c r="E85849" s="71"/>
    </row>
    <row r="85850" spans="5:5" x14ac:dyDescent="0.25">
      <c r="E85850" s="71"/>
    </row>
    <row r="85851" spans="5:5" x14ac:dyDescent="0.25">
      <c r="E85851" s="71"/>
    </row>
    <row r="85852" spans="5:5" x14ac:dyDescent="0.25">
      <c r="E85852" s="71"/>
    </row>
    <row r="85853" spans="5:5" x14ac:dyDescent="0.25">
      <c r="E85853" s="71"/>
    </row>
    <row r="85854" spans="5:5" x14ac:dyDescent="0.25">
      <c r="E85854" s="71"/>
    </row>
    <row r="85855" spans="5:5" x14ac:dyDescent="0.25">
      <c r="E85855" s="71"/>
    </row>
    <row r="85856" spans="5:5" x14ac:dyDescent="0.25">
      <c r="E85856" s="71"/>
    </row>
    <row r="85857" spans="5:5" x14ac:dyDescent="0.25">
      <c r="E85857" s="71"/>
    </row>
    <row r="85858" spans="5:5" x14ac:dyDescent="0.25">
      <c r="E85858" s="71"/>
    </row>
    <row r="85859" spans="5:5" x14ac:dyDescent="0.25">
      <c r="E85859" s="71"/>
    </row>
    <row r="85860" spans="5:5" x14ac:dyDescent="0.25">
      <c r="E85860" s="71"/>
    </row>
    <row r="85861" spans="5:5" x14ac:dyDescent="0.25">
      <c r="E85861" s="71"/>
    </row>
    <row r="85862" spans="5:5" x14ac:dyDescent="0.25">
      <c r="E85862" s="71"/>
    </row>
    <row r="85863" spans="5:5" x14ac:dyDescent="0.25">
      <c r="E85863" s="71"/>
    </row>
    <row r="85864" spans="5:5" x14ac:dyDescent="0.25">
      <c r="E85864" s="71"/>
    </row>
    <row r="85865" spans="5:5" x14ac:dyDescent="0.25">
      <c r="E85865" s="71"/>
    </row>
    <row r="85866" spans="5:5" x14ac:dyDescent="0.25">
      <c r="E85866" s="71"/>
    </row>
    <row r="85867" spans="5:5" x14ac:dyDescent="0.25">
      <c r="E85867" s="71"/>
    </row>
    <row r="85868" spans="5:5" x14ac:dyDescent="0.25">
      <c r="E85868" s="71"/>
    </row>
    <row r="85869" spans="5:5" x14ac:dyDescent="0.25">
      <c r="E85869" s="71"/>
    </row>
    <row r="85870" spans="5:5" x14ac:dyDescent="0.25">
      <c r="E85870" s="71"/>
    </row>
    <row r="85871" spans="5:5" x14ac:dyDescent="0.25">
      <c r="E85871" s="71"/>
    </row>
    <row r="85872" spans="5:5" x14ac:dyDescent="0.25">
      <c r="E85872" s="71"/>
    </row>
    <row r="85873" spans="5:5" x14ac:dyDescent="0.25">
      <c r="E85873" s="71"/>
    </row>
    <row r="85874" spans="5:5" x14ac:dyDescent="0.25">
      <c r="E85874" s="71"/>
    </row>
    <row r="85875" spans="5:5" x14ac:dyDescent="0.25">
      <c r="E85875" s="71"/>
    </row>
    <row r="85876" spans="5:5" x14ac:dyDescent="0.25">
      <c r="E85876" s="71"/>
    </row>
    <row r="85877" spans="5:5" x14ac:dyDescent="0.25">
      <c r="E85877" s="71"/>
    </row>
    <row r="85878" spans="5:5" x14ac:dyDescent="0.25">
      <c r="E85878" s="71"/>
    </row>
    <row r="85879" spans="5:5" x14ac:dyDescent="0.25">
      <c r="E85879" s="71"/>
    </row>
    <row r="85880" spans="5:5" x14ac:dyDescent="0.25">
      <c r="E85880" s="71"/>
    </row>
    <row r="85881" spans="5:5" x14ac:dyDescent="0.25">
      <c r="E85881" s="71"/>
    </row>
    <row r="85882" spans="5:5" x14ac:dyDescent="0.25">
      <c r="E85882" s="71"/>
    </row>
    <row r="85883" spans="5:5" x14ac:dyDescent="0.25">
      <c r="E85883" s="71"/>
    </row>
    <row r="85884" spans="5:5" x14ac:dyDescent="0.25">
      <c r="E85884" s="71"/>
    </row>
    <row r="85885" spans="5:5" x14ac:dyDescent="0.25">
      <c r="E85885" s="71"/>
    </row>
    <row r="85886" spans="5:5" x14ac:dyDescent="0.25">
      <c r="E85886" s="71"/>
    </row>
    <row r="85887" spans="5:5" x14ac:dyDescent="0.25">
      <c r="E85887" s="71"/>
    </row>
    <row r="85888" spans="5:5" x14ac:dyDescent="0.25">
      <c r="E85888" s="71"/>
    </row>
    <row r="85889" spans="5:5" x14ac:dyDescent="0.25">
      <c r="E85889" s="71"/>
    </row>
    <row r="85890" spans="5:5" x14ac:dyDescent="0.25">
      <c r="E85890" s="71"/>
    </row>
    <row r="85891" spans="5:5" x14ac:dyDescent="0.25">
      <c r="E85891" s="71"/>
    </row>
    <row r="85892" spans="5:5" x14ac:dyDescent="0.25">
      <c r="E85892" s="71"/>
    </row>
    <row r="85893" spans="5:5" x14ac:dyDescent="0.25">
      <c r="E85893" s="71"/>
    </row>
    <row r="85894" spans="5:5" x14ac:dyDescent="0.25">
      <c r="E85894" s="71"/>
    </row>
    <row r="85895" spans="5:5" x14ac:dyDescent="0.25">
      <c r="E85895" s="71"/>
    </row>
    <row r="85896" spans="5:5" x14ac:dyDescent="0.25">
      <c r="E85896" s="71"/>
    </row>
    <row r="85897" spans="5:5" x14ac:dyDescent="0.25">
      <c r="E85897" s="71"/>
    </row>
    <row r="85898" spans="5:5" x14ac:dyDescent="0.25">
      <c r="E85898" s="71"/>
    </row>
    <row r="85899" spans="5:5" x14ac:dyDescent="0.25">
      <c r="E85899" s="71"/>
    </row>
    <row r="85900" spans="5:5" x14ac:dyDescent="0.25">
      <c r="E85900" s="71"/>
    </row>
    <row r="85901" spans="5:5" x14ac:dyDescent="0.25">
      <c r="E85901" s="71"/>
    </row>
    <row r="85902" spans="5:5" x14ac:dyDescent="0.25">
      <c r="E85902" s="71"/>
    </row>
    <row r="85903" spans="5:5" x14ac:dyDescent="0.25">
      <c r="E85903" s="71"/>
    </row>
    <row r="85904" spans="5:5" x14ac:dyDescent="0.25">
      <c r="E85904" s="71"/>
    </row>
    <row r="85905" spans="5:5" x14ac:dyDescent="0.25">
      <c r="E85905" s="71"/>
    </row>
    <row r="85906" spans="5:5" x14ac:dyDescent="0.25">
      <c r="E85906" s="71"/>
    </row>
    <row r="85907" spans="5:5" x14ac:dyDescent="0.25">
      <c r="E85907" s="71"/>
    </row>
    <row r="85908" spans="5:5" x14ac:dyDescent="0.25">
      <c r="E85908" s="71"/>
    </row>
    <row r="85909" spans="5:5" x14ac:dyDescent="0.25">
      <c r="E85909" s="71"/>
    </row>
    <row r="85910" spans="5:5" x14ac:dyDescent="0.25">
      <c r="E85910" s="71"/>
    </row>
    <row r="85911" spans="5:5" x14ac:dyDescent="0.25">
      <c r="E85911" s="71"/>
    </row>
    <row r="85912" spans="5:5" x14ac:dyDescent="0.25">
      <c r="E85912" s="71"/>
    </row>
    <row r="85913" spans="5:5" x14ac:dyDescent="0.25">
      <c r="E85913" s="71"/>
    </row>
    <row r="85914" spans="5:5" x14ac:dyDescent="0.25">
      <c r="E85914" s="71"/>
    </row>
    <row r="85915" spans="5:5" x14ac:dyDescent="0.25">
      <c r="E85915" s="71"/>
    </row>
    <row r="85916" spans="5:5" x14ac:dyDescent="0.25">
      <c r="E85916" s="71"/>
    </row>
    <row r="85917" spans="5:5" x14ac:dyDescent="0.25">
      <c r="E85917" s="71"/>
    </row>
    <row r="85918" spans="5:5" x14ac:dyDescent="0.25">
      <c r="E85918" s="71"/>
    </row>
    <row r="85919" spans="5:5" x14ac:dyDescent="0.25">
      <c r="E85919" s="71"/>
    </row>
    <row r="85920" spans="5:5" x14ac:dyDescent="0.25">
      <c r="E85920" s="71"/>
    </row>
    <row r="85921" spans="5:5" x14ac:dyDescent="0.25">
      <c r="E85921" s="71"/>
    </row>
    <row r="85922" spans="5:5" x14ac:dyDescent="0.25">
      <c r="E85922" s="71"/>
    </row>
    <row r="85923" spans="5:5" x14ac:dyDescent="0.25">
      <c r="E85923" s="71"/>
    </row>
    <row r="85924" spans="5:5" x14ac:dyDescent="0.25">
      <c r="E85924" s="71"/>
    </row>
    <row r="85925" spans="5:5" x14ac:dyDescent="0.25">
      <c r="E85925" s="71"/>
    </row>
    <row r="85926" spans="5:5" x14ac:dyDescent="0.25">
      <c r="E85926" s="71"/>
    </row>
    <row r="85927" spans="5:5" x14ac:dyDescent="0.25">
      <c r="E85927" s="71"/>
    </row>
    <row r="85928" spans="5:5" x14ac:dyDescent="0.25">
      <c r="E85928" s="71"/>
    </row>
    <row r="85929" spans="5:5" x14ac:dyDescent="0.25">
      <c r="E85929" s="71"/>
    </row>
    <row r="85930" spans="5:5" x14ac:dyDescent="0.25">
      <c r="E85930" s="71"/>
    </row>
    <row r="85931" spans="5:5" x14ac:dyDescent="0.25">
      <c r="E85931" s="71"/>
    </row>
    <row r="85932" spans="5:5" x14ac:dyDescent="0.25">
      <c r="E85932" s="71"/>
    </row>
    <row r="85933" spans="5:5" x14ac:dyDescent="0.25">
      <c r="E85933" s="71"/>
    </row>
    <row r="85934" spans="5:5" x14ac:dyDescent="0.25">
      <c r="E85934" s="71"/>
    </row>
    <row r="85935" spans="5:5" x14ac:dyDescent="0.25">
      <c r="E85935" s="71"/>
    </row>
    <row r="85936" spans="5:5" x14ac:dyDescent="0.25">
      <c r="E85936" s="71"/>
    </row>
    <row r="85937" spans="5:5" x14ac:dyDescent="0.25">
      <c r="E85937" s="71"/>
    </row>
    <row r="85938" spans="5:5" x14ac:dyDescent="0.25">
      <c r="E85938" s="71"/>
    </row>
    <row r="85939" spans="5:5" x14ac:dyDescent="0.25">
      <c r="E85939" s="71"/>
    </row>
    <row r="85940" spans="5:5" x14ac:dyDescent="0.25">
      <c r="E85940" s="71"/>
    </row>
    <row r="85941" spans="5:5" x14ac:dyDescent="0.25">
      <c r="E85941" s="71"/>
    </row>
    <row r="85942" spans="5:5" x14ac:dyDescent="0.25">
      <c r="E85942" s="71"/>
    </row>
    <row r="85943" spans="5:5" x14ac:dyDescent="0.25">
      <c r="E85943" s="71"/>
    </row>
    <row r="85944" spans="5:5" x14ac:dyDescent="0.25">
      <c r="E85944" s="71"/>
    </row>
    <row r="85945" spans="5:5" x14ac:dyDescent="0.25">
      <c r="E85945" s="71"/>
    </row>
    <row r="85946" spans="5:5" x14ac:dyDescent="0.25">
      <c r="E85946" s="71"/>
    </row>
    <row r="85947" spans="5:5" x14ac:dyDescent="0.25">
      <c r="E85947" s="71"/>
    </row>
    <row r="85948" spans="5:5" x14ac:dyDescent="0.25">
      <c r="E85948" s="71"/>
    </row>
    <row r="85949" spans="5:5" x14ac:dyDescent="0.25">
      <c r="E85949" s="71"/>
    </row>
    <row r="85950" spans="5:5" x14ac:dyDescent="0.25">
      <c r="E85950" s="71"/>
    </row>
    <row r="85951" spans="5:5" x14ac:dyDescent="0.25">
      <c r="E85951" s="71"/>
    </row>
    <row r="85952" spans="5:5" x14ac:dyDescent="0.25">
      <c r="E85952" s="71"/>
    </row>
    <row r="85953" spans="5:5" x14ac:dyDescent="0.25">
      <c r="E85953" s="71"/>
    </row>
    <row r="85954" spans="5:5" x14ac:dyDescent="0.25">
      <c r="E85954" s="71"/>
    </row>
    <row r="85955" spans="5:5" x14ac:dyDescent="0.25">
      <c r="E85955" s="71"/>
    </row>
    <row r="85956" spans="5:5" x14ac:dyDescent="0.25">
      <c r="E85956" s="71"/>
    </row>
    <row r="85957" spans="5:5" x14ac:dyDescent="0.25">
      <c r="E85957" s="71"/>
    </row>
    <row r="85958" spans="5:5" x14ac:dyDescent="0.25">
      <c r="E85958" s="71"/>
    </row>
    <row r="85959" spans="5:5" x14ac:dyDescent="0.25">
      <c r="E85959" s="71"/>
    </row>
    <row r="85960" spans="5:5" x14ac:dyDescent="0.25">
      <c r="E85960" s="71"/>
    </row>
    <row r="85961" spans="5:5" x14ac:dyDescent="0.25">
      <c r="E85961" s="71"/>
    </row>
    <row r="85962" spans="5:5" x14ac:dyDescent="0.25">
      <c r="E85962" s="71"/>
    </row>
    <row r="85963" spans="5:5" x14ac:dyDescent="0.25">
      <c r="E85963" s="71"/>
    </row>
    <row r="85964" spans="5:5" x14ac:dyDescent="0.25">
      <c r="E85964" s="71"/>
    </row>
    <row r="85965" spans="5:5" x14ac:dyDescent="0.25">
      <c r="E85965" s="71"/>
    </row>
    <row r="85966" spans="5:5" x14ac:dyDescent="0.25">
      <c r="E85966" s="71"/>
    </row>
    <row r="85967" spans="5:5" x14ac:dyDescent="0.25">
      <c r="E85967" s="71"/>
    </row>
    <row r="85968" spans="5:5" x14ac:dyDescent="0.25">
      <c r="E85968" s="71"/>
    </row>
    <row r="85969" spans="5:5" x14ac:dyDescent="0.25">
      <c r="E85969" s="71"/>
    </row>
    <row r="85970" spans="5:5" x14ac:dyDescent="0.25">
      <c r="E85970" s="71"/>
    </row>
    <row r="85971" spans="5:5" x14ac:dyDescent="0.25">
      <c r="E85971" s="71"/>
    </row>
    <row r="85972" spans="5:5" x14ac:dyDescent="0.25">
      <c r="E85972" s="71"/>
    </row>
    <row r="85973" spans="5:5" x14ac:dyDescent="0.25">
      <c r="E85973" s="71"/>
    </row>
    <row r="85974" spans="5:5" x14ac:dyDescent="0.25">
      <c r="E85974" s="71"/>
    </row>
    <row r="85975" spans="5:5" x14ac:dyDescent="0.25">
      <c r="E85975" s="71"/>
    </row>
    <row r="85976" spans="5:5" x14ac:dyDescent="0.25">
      <c r="E85976" s="71"/>
    </row>
    <row r="85977" spans="5:5" x14ac:dyDescent="0.25">
      <c r="E85977" s="71"/>
    </row>
    <row r="85978" spans="5:5" x14ac:dyDescent="0.25">
      <c r="E85978" s="71"/>
    </row>
    <row r="85979" spans="5:5" x14ac:dyDescent="0.25">
      <c r="E85979" s="71"/>
    </row>
    <row r="85980" spans="5:5" x14ac:dyDescent="0.25">
      <c r="E85980" s="71"/>
    </row>
    <row r="85981" spans="5:5" x14ac:dyDescent="0.25">
      <c r="E85981" s="71"/>
    </row>
    <row r="85982" spans="5:5" x14ac:dyDescent="0.25">
      <c r="E85982" s="71"/>
    </row>
    <row r="85983" spans="5:5" x14ac:dyDescent="0.25">
      <c r="E85983" s="71"/>
    </row>
    <row r="85984" spans="5:5" x14ac:dyDescent="0.25">
      <c r="E85984" s="71"/>
    </row>
    <row r="85985" spans="5:5" x14ac:dyDescent="0.25">
      <c r="E85985" s="71"/>
    </row>
    <row r="85986" spans="5:5" x14ac:dyDescent="0.25">
      <c r="E85986" s="71"/>
    </row>
    <row r="85987" spans="5:5" x14ac:dyDescent="0.25">
      <c r="E85987" s="71"/>
    </row>
    <row r="85988" spans="5:5" x14ac:dyDescent="0.25">
      <c r="E85988" s="71"/>
    </row>
    <row r="85989" spans="5:5" x14ac:dyDescent="0.25">
      <c r="E85989" s="71"/>
    </row>
    <row r="85990" spans="5:5" x14ac:dyDescent="0.25">
      <c r="E85990" s="71"/>
    </row>
    <row r="85991" spans="5:5" x14ac:dyDescent="0.25">
      <c r="E85991" s="71"/>
    </row>
    <row r="85992" spans="5:5" x14ac:dyDescent="0.25">
      <c r="E85992" s="71"/>
    </row>
    <row r="85993" spans="5:5" x14ac:dyDescent="0.25">
      <c r="E85993" s="71"/>
    </row>
    <row r="85994" spans="5:5" x14ac:dyDescent="0.25">
      <c r="E85994" s="71"/>
    </row>
    <row r="85995" spans="5:5" x14ac:dyDescent="0.25">
      <c r="E85995" s="71"/>
    </row>
    <row r="85996" spans="5:5" x14ac:dyDescent="0.25">
      <c r="E85996" s="71"/>
    </row>
    <row r="85997" spans="5:5" x14ac:dyDescent="0.25">
      <c r="E85997" s="71"/>
    </row>
    <row r="85998" spans="5:5" x14ac:dyDescent="0.25">
      <c r="E85998" s="71"/>
    </row>
    <row r="85999" spans="5:5" x14ac:dyDescent="0.25">
      <c r="E85999" s="71"/>
    </row>
    <row r="86000" spans="5:5" x14ac:dyDescent="0.25">
      <c r="E86000" s="71"/>
    </row>
    <row r="86001" spans="5:5" x14ac:dyDescent="0.25">
      <c r="E86001" s="71"/>
    </row>
    <row r="86002" spans="5:5" x14ac:dyDescent="0.25">
      <c r="E86002" s="71"/>
    </row>
    <row r="86003" spans="5:5" x14ac:dyDescent="0.25">
      <c r="E86003" s="71"/>
    </row>
    <row r="86004" spans="5:5" x14ac:dyDescent="0.25">
      <c r="E86004" s="71"/>
    </row>
    <row r="86005" spans="5:5" x14ac:dyDescent="0.25">
      <c r="E86005" s="71"/>
    </row>
    <row r="86006" spans="5:5" x14ac:dyDescent="0.25">
      <c r="E86006" s="71"/>
    </row>
    <row r="86007" spans="5:5" x14ac:dyDescent="0.25">
      <c r="E86007" s="71"/>
    </row>
    <row r="86008" spans="5:5" x14ac:dyDescent="0.25">
      <c r="E86008" s="71"/>
    </row>
    <row r="86009" spans="5:5" x14ac:dyDescent="0.25">
      <c r="E86009" s="71"/>
    </row>
    <row r="86010" spans="5:5" x14ac:dyDescent="0.25">
      <c r="E86010" s="71"/>
    </row>
    <row r="86011" spans="5:5" x14ac:dyDescent="0.25">
      <c r="E86011" s="71"/>
    </row>
    <row r="86012" spans="5:5" x14ac:dyDescent="0.25">
      <c r="E86012" s="71"/>
    </row>
    <row r="86013" spans="5:5" x14ac:dyDescent="0.25">
      <c r="E86013" s="71"/>
    </row>
    <row r="86014" spans="5:5" x14ac:dyDescent="0.25">
      <c r="E86014" s="71"/>
    </row>
    <row r="86015" spans="5:5" x14ac:dyDescent="0.25">
      <c r="E86015" s="71"/>
    </row>
    <row r="86016" spans="5:5" x14ac:dyDescent="0.25">
      <c r="E86016" s="71"/>
    </row>
    <row r="86017" spans="5:5" x14ac:dyDescent="0.25">
      <c r="E86017" s="71"/>
    </row>
    <row r="86018" spans="5:5" x14ac:dyDescent="0.25">
      <c r="E86018" s="71"/>
    </row>
    <row r="86019" spans="5:5" x14ac:dyDescent="0.25">
      <c r="E86019" s="71"/>
    </row>
    <row r="86020" spans="5:5" x14ac:dyDescent="0.25">
      <c r="E86020" s="71"/>
    </row>
    <row r="86021" spans="5:5" x14ac:dyDescent="0.25">
      <c r="E86021" s="71"/>
    </row>
    <row r="86022" spans="5:5" x14ac:dyDescent="0.25">
      <c r="E86022" s="71"/>
    </row>
    <row r="86023" spans="5:5" x14ac:dyDescent="0.25">
      <c r="E86023" s="71"/>
    </row>
    <row r="86024" spans="5:5" x14ac:dyDescent="0.25">
      <c r="E86024" s="71"/>
    </row>
    <row r="86025" spans="5:5" x14ac:dyDescent="0.25">
      <c r="E86025" s="71"/>
    </row>
    <row r="86026" spans="5:5" x14ac:dyDescent="0.25">
      <c r="E86026" s="71"/>
    </row>
    <row r="86027" spans="5:5" x14ac:dyDescent="0.25">
      <c r="E86027" s="71"/>
    </row>
    <row r="86028" spans="5:5" x14ac:dyDescent="0.25">
      <c r="E86028" s="71"/>
    </row>
    <row r="86029" spans="5:5" x14ac:dyDescent="0.25">
      <c r="E86029" s="71"/>
    </row>
    <row r="86030" spans="5:5" x14ac:dyDescent="0.25">
      <c r="E86030" s="71"/>
    </row>
    <row r="86031" spans="5:5" x14ac:dyDescent="0.25">
      <c r="E86031" s="71"/>
    </row>
    <row r="86032" spans="5:5" x14ac:dyDescent="0.25">
      <c r="E86032" s="71"/>
    </row>
    <row r="86033" spans="5:5" x14ac:dyDescent="0.25">
      <c r="E86033" s="71"/>
    </row>
    <row r="86034" spans="5:5" x14ac:dyDescent="0.25">
      <c r="E86034" s="71"/>
    </row>
    <row r="86035" spans="5:5" x14ac:dyDescent="0.25">
      <c r="E86035" s="71"/>
    </row>
    <row r="86036" spans="5:5" x14ac:dyDescent="0.25">
      <c r="E86036" s="71"/>
    </row>
    <row r="86037" spans="5:5" x14ac:dyDescent="0.25">
      <c r="E86037" s="71"/>
    </row>
    <row r="86038" spans="5:5" x14ac:dyDescent="0.25">
      <c r="E86038" s="71"/>
    </row>
    <row r="86039" spans="5:5" x14ac:dyDescent="0.25">
      <c r="E86039" s="71"/>
    </row>
    <row r="86040" spans="5:5" x14ac:dyDescent="0.25">
      <c r="E86040" s="71"/>
    </row>
    <row r="86041" spans="5:5" x14ac:dyDescent="0.25">
      <c r="E86041" s="71"/>
    </row>
    <row r="86042" spans="5:5" x14ac:dyDescent="0.25">
      <c r="E86042" s="71"/>
    </row>
    <row r="86043" spans="5:5" x14ac:dyDescent="0.25">
      <c r="E86043" s="71"/>
    </row>
    <row r="86044" spans="5:5" x14ac:dyDescent="0.25">
      <c r="E86044" s="71"/>
    </row>
    <row r="86045" spans="5:5" x14ac:dyDescent="0.25">
      <c r="E86045" s="71"/>
    </row>
    <row r="86046" spans="5:5" x14ac:dyDescent="0.25">
      <c r="E86046" s="71"/>
    </row>
    <row r="86047" spans="5:5" x14ac:dyDescent="0.25">
      <c r="E86047" s="71"/>
    </row>
    <row r="86048" spans="5:5" x14ac:dyDescent="0.25">
      <c r="E86048" s="71"/>
    </row>
    <row r="86049" spans="5:5" x14ac:dyDescent="0.25">
      <c r="E86049" s="71"/>
    </row>
    <row r="86050" spans="5:5" x14ac:dyDescent="0.25">
      <c r="E86050" s="71"/>
    </row>
    <row r="86051" spans="5:5" x14ac:dyDescent="0.25">
      <c r="E86051" s="71"/>
    </row>
    <row r="86052" spans="5:5" x14ac:dyDescent="0.25">
      <c r="E86052" s="71"/>
    </row>
    <row r="86053" spans="5:5" x14ac:dyDescent="0.25">
      <c r="E86053" s="71"/>
    </row>
    <row r="86054" spans="5:5" x14ac:dyDescent="0.25">
      <c r="E86054" s="71"/>
    </row>
    <row r="86055" spans="5:5" x14ac:dyDescent="0.25">
      <c r="E86055" s="71"/>
    </row>
    <row r="86056" spans="5:5" x14ac:dyDescent="0.25">
      <c r="E86056" s="71"/>
    </row>
    <row r="86057" spans="5:5" x14ac:dyDescent="0.25">
      <c r="E86057" s="71"/>
    </row>
    <row r="86058" spans="5:5" x14ac:dyDescent="0.25">
      <c r="E86058" s="71"/>
    </row>
    <row r="86059" spans="5:5" x14ac:dyDescent="0.25">
      <c r="E86059" s="71"/>
    </row>
    <row r="86060" spans="5:5" x14ac:dyDescent="0.25">
      <c r="E86060" s="71"/>
    </row>
    <row r="86061" spans="5:5" x14ac:dyDescent="0.25">
      <c r="E86061" s="71"/>
    </row>
    <row r="86062" spans="5:5" x14ac:dyDescent="0.25">
      <c r="E86062" s="71"/>
    </row>
    <row r="86063" spans="5:5" x14ac:dyDescent="0.25">
      <c r="E86063" s="71"/>
    </row>
    <row r="86064" spans="5:5" x14ac:dyDescent="0.25">
      <c r="E86064" s="71"/>
    </row>
    <row r="86065" spans="5:5" x14ac:dyDescent="0.25">
      <c r="E86065" s="71"/>
    </row>
    <row r="86066" spans="5:5" x14ac:dyDescent="0.25">
      <c r="E86066" s="71"/>
    </row>
    <row r="86067" spans="5:5" x14ac:dyDescent="0.25">
      <c r="E86067" s="71"/>
    </row>
    <row r="86068" spans="5:5" x14ac:dyDescent="0.25">
      <c r="E86068" s="71"/>
    </row>
    <row r="86069" spans="5:5" x14ac:dyDescent="0.25">
      <c r="E86069" s="71"/>
    </row>
    <row r="86070" spans="5:5" x14ac:dyDescent="0.25">
      <c r="E86070" s="71"/>
    </row>
    <row r="86071" spans="5:5" x14ac:dyDescent="0.25">
      <c r="E86071" s="71"/>
    </row>
    <row r="86072" spans="5:5" x14ac:dyDescent="0.25">
      <c r="E86072" s="71"/>
    </row>
    <row r="86073" spans="5:5" x14ac:dyDescent="0.25">
      <c r="E86073" s="71"/>
    </row>
    <row r="86074" spans="5:5" x14ac:dyDescent="0.25">
      <c r="E86074" s="71"/>
    </row>
    <row r="86075" spans="5:5" x14ac:dyDescent="0.25">
      <c r="E86075" s="71"/>
    </row>
    <row r="86076" spans="5:5" x14ac:dyDescent="0.25">
      <c r="E86076" s="71"/>
    </row>
    <row r="86077" spans="5:5" x14ac:dyDescent="0.25">
      <c r="E86077" s="71"/>
    </row>
    <row r="86078" spans="5:5" x14ac:dyDescent="0.25">
      <c r="E86078" s="71"/>
    </row>
    <row r="86079" spans="5:5" x14ac:dyDescent="0.25">
      <c r="E86079" s="71"/>
    </row>
    <row r="86080" spans="5:5" x14ac:dyDescent="0.25">
      <c r="E86080" s="71"/>
    </row>
    <row r="86081" spans="5:5" x14ac:dyDescent="0.25">
      <c r="E86081" s="71"/>
    </row>
    <row r="86082" spans="5:5" x14ac:dyDescent="0.25">
      <c r="E86082" s="71"/>
    </row>
    <row r="86083" spans="5:5" x14ac:dyDescent="0.25">
      <c r="E86083" s="71"/>
    </row>
    <row r="86084" spans="5:5" x14ac:dyDescent="0.25">
      <c r="E86084" s="71"/>
    </row>
    <row r="86085" spans="5:5" x14ac:dyDescent="0.25">
      <c r="E86085" s="71"/>
    </row>
    <row r="86086" spans="5:5" x14ac:dyDescent="0.25">
      <c r="E86086" s="71"/>
    </row>
    <row r="86087" spans="5:5" x14ac:dyDescent="0.25">
      <c r="E86087" s="71"/>
    </row>
    <row r="86088" spans="5:5" x14ac:dyDescent="0.25">
      <c r="E86088" s="71"/>
    </row>
    <row r="86089" spans="5:5" x14ac:dyDescent="0.25">
      <c r="E86089" s="71"/>
    </row>
    <row r="86090" spans="5:5" x14ac:dyDescent="0.25">
      <c r="E86090" s="71"/>
    </row>
    <row r="86091" spans="5:5" x14ac:dyDescent="0.25">
      <c r="E86091" s="71"/>
    </row>
    <row r="86092" spans="5:5" x14ac:dyDescent="0.25">
      <c r="E86092" s="71"/>
    </row>
    <row r="86093" spans="5:5" x14ac:dyDescent="0.25">
      <c r="E86093" s="71"/>
    </row>
    <row r="86094" spans="5:5" x14ac:dyDescent="0.25">
      <c r="E86094" s="71"/>
    </row>
    <row r="86095" spans="5:5" x14ac:dyDescent="0.25">
      <c r="E86095" s="71"/>
    </row>
    <row r="86096" spans="5:5" x14ac:dyDescent="0.25">
      <c r="E86096" s="71"/>
    </row>
    <row r="86097" spans="5:5" x14ac:dyDescent="0.25">
      <c r="E86097" s="71"/>
    </row>
    <row r="86098" spans="5:5" x14ac:dyDescent="0.25">
      <c r="E86098" s="71"/>
    </row>
    <row r="86099" spans="5:5" x14ac:dyDescent="0.25">
      <c r="E86099" s="71"/>
    </row>
    <row r="86100" spans="5:5" x14ac:dyDescent="0.25">
      <c r="E86100" s="71"/>
    </row>
    <row r="86101" spans="5:5" x14ac:dyDescent="0.25">
      <c r="E86101" s="71"/>
    </row>
    <row r="86102" spans="5:5" x14ac:dyDescent="0.25">
      <c r="E86102" s="71"/>
    </row>
    <row r="86103" spans="5:5" x14ac:dyDescent="0.25">
      <c r="E86103" s="71"/>
    </row>
    <row r="86104" spans="5:5" x14ac:dyDescent="0.25">
      <c r="E86104" s="71"/>
    </row>
    <row r="86105" spans="5:5" x14ac:dyDescent="0.25">
      <c r="E86105" s="71"/>
    </row>
    <row r="86106" spans="5:5" x14ac:dyDescent="0.25">
      <c r="E86106" s="71"/>
    </row>
    <row r="86107" spans="5:5" x14ac:dyDescent="0.25">
      <c r="E86107" s="71"/>
    </row>
    <row r="86108" spans="5:5" x14ac:dyDescent="0.25">
      <c r="E86108" s="71"/>
    </row>
    <row r="86109" spans="5:5" x14ac:dyDescent="0.25">
      <c r="E86109" s="71"/>
    </row>
    <row r="86110" spans="5:5" x14ac:dyDescent="0.25">
      <c r="E86110" s="71"/>
    </row>
    <row r="86111" spans="5:5" x14ac:dyDescent="0.25">
      <c r="E86111" s="71"/>
    </row>
    <row r="86112" spans="5:5" x14ac:dyDescent="0.25">
      <c r="E86112" s="71"/>
    </row>
    <row r="86113" spans="5:5" x14ac:dyDescent="0.25">
      <c r="E86113" s="71"/>
    </row>
    <row r="86114" spans="5:5" x14ac:dyDescent="0.25">
      <c r="E86114" s="71"/>
    </row>
    <row r="86115" spans="5:5" x14ac:dyDescent="0.25">
      <c r="E86115" s="71"/>
    </row>
    <row r="86116" spans="5:5" x14ac:dyDescent="0.25">
      <c r="E86116" s="71"/>
    </row>
    <row r="86117" spans="5:5" x14ac:dyDescent="0.25">
      <c r="E86117" s="71"/>
    </row>
    <row r="86118" spans="5:5" x14ac:dyDescent="0.25">
      <c r="E86118" s="71"/>
    </row>
    <row r="86119" spans="5:5" x14ac:dyDescent="0.25">
      <c r="E86119" s="71"/>
    </row>
    <row r="86120" spans="5:5" x14ac:dyDescent="0.25">
      <c r="E86120" s="71"/>
    </row>
    <row r="86121" spans="5:5" x14ac:dyDescent="0.25">
      <c r="E86121" s="71"/>
    </row>
    <row r="86122" spans="5:5" x14ac:dyDescent="0.25">
      <c r="E86122" s="71"/>
    </row>
    <row r="86123" spans="5:5" x14ac:dyDescent="0.25">
      <c r="E86123" s="71"/>
    </row>
    <row r="86124" spans="5:5" x14ac:dyDescent="0.25">
      <c r="E86124" s="71"/>
    </row>
    <row r="86125" spans="5:5" x14ac:dyDescent="0.25">
      <c r="E86125" s="71"/>
    </row>
    <row r="86126" spans="5:5" x14ac:dyDescent="0.25">
      <c r="E86126" s="71"/>
    </row>
    <row r="86127" spans="5:5" x14ac:dyDescent="0.25">
      <c r="E86127" s="71"/>
    </row>
    <row r="86128" spans="5:5" x14ac:dyDescent="0.25">
      <c r="E86128" s="71"/>
    </row>
    <row r="86129" spans="5:5" x14ac:dyDescent="0.25">
      <c r="E86129" s="71"/>
    </row>
    <row r="86130" spans="5:5" x14ac:dyDescent="0.25">
      <c r="E86130" s="71"/>
    </row>
    <row r="86131" spans="5:5" x14ac:dyDescent="0.25">
      <c r="E86131" s="71"/>
    </row>
    <row r="86132" spans="5:5" x14ac:dyDescent="0.25">
      <c r="E86132" s="71"/>
    </row>
    <row r="86133" spans="5:5" x14ac:dyDescent="0.25">
      <c r="E86133" s="71"/>
    </row>
    <row r="86134" spans="5:5" x14ac:dyDescent="0.25">
      <c r="E86134" s="71"/>
    </row>
    <row r="86135" spans="5:5" x14ac:dyDescent="0.25">
      <c r="E86135" s="71"/>
    </row>
    <row r="86136" spans="5:5" x14ac:dyDescent="0.25">
      <c r="E86136" s="71"/>
    </row>
    <row r="86137" spans="5:5" x14ac:dyDescent="0.25">
      <c r="E86137" s="71"/>
    </row>
    <row r="86138" spans="5:5" x14ac:dyDescent="0.25">
      <c r="E86138" s="71"/>
    </row>
    <row r="86139" spans="5:5" x14ac:dyDescent="0.25">
      <c r="E86139" s="71"/>
    </row>
    <row r="86140" spans="5:5" x14ac:dyDescent="0.25">
      <c r="E86140" s="71"/>
    </row>
    <row r="86141" spans="5:5" x14ac:dyDescent="0.25">
      <c r="E86141" s="71"/>
    </row>
    <row r="86142" spans="5:5" x14ac:dyDescent="0.25">
      <c r="E86142" s="71"/>
    </row>
    <row r="86143" spans="5:5" x14ac:dyDescent="0.25">
      <c r="E86143" s="71"/>
    </row>
    <row r="86144" spans="5:5" x14ac:dyDescent="0.25">
      <c r="E86144" s="71"/>
    </row>
    <row r="86145" spans="5:5" x14ac:dyDescent="0.25">
      <c r="E86145" s="71"/>
    </row>
    <row r="86146" spans="5:5" x14ac:dyDescent="0.25">
      <c r="E86146" s="71"/>
    </row>
    <row r="86147" spans="5:5" x14ac:dyDescent="0.25">
      <c r="E86147" s="71"/>
    </row>
    <row r="86148" spans="5:5" x14ac:dyDescent="0.25">
      <c r="E86148" s="71"/>
    </row>
    <row r="86149" spans="5:5" x14ac:dyDescent="0.25">
      <c r="E86149" s="71"/>
    </row>
    <row r="86150" spans="5:5" x14ac:dyDescent="0.25">
      <c r="E86150" s="71"/>
    </row>
    <row r="86151" spans="5:5" x14ac:dyDescent="0.25">
      <c r="E86151" s="71"/>
    </row>
    <row r="86152" spans="5:5" x14ac:dyDescent="0.25">
      <c r="E86152" s="71"/>
    </row>
    <row r="86153" spans="5:5" x14ac:dyDescent="0.25">
      <c r="E86153" s="71"/>
    </row>
    <row r="86154" spans="5:5" x14ac:dyDescent="0.25">
      <c r="E86154" s="71"/>
    </row>
    <row r="86155" spans="5:5" x14ac:dyDescent="0.25">
      <c r="E86155" s="71"/>
    </row>
    <row r="86156" spans="5:5" x14ac:dyDescent="0.25">
      <c r="E86156" s="71"/>
    </row>
    <row r="86157" spans="5:5" x14ac:dyDescent="0.25">
      <c r="E86157" s="71"/>
    </row>
    <row r="86158" spans="5:5" x14ac:dyDescent="0.25">
      <c r="E86158" s="71"/>
    </row>
    <row r="86159" spans="5:5" x14ac:dyDescent="0.25">
      <c r="E86159" s="71"/>
    </row>
    <row r="86160" spans="5:5" x14ac:dyDescent="0.25">
      <c r="E86160" s="71"/>
    </row>
    <row r="86161" spans="5:5" x14ac:dyDescent="0.25">
      <c r="E86161" s="71"/>
    </row>
    <row r="86162" spans="5:5" x14ac:dyDescent="0.25">
      <c r="E86162" s="71"/>
    </row>
    <row r="86163" spans="5:5" x14ac:dyDescent="0.25">
      <c r="E86163" s="71"/>
    </row>
    <row r="86164" spans="5:5" x14ac:dyDescent="0.25">
      <c r="E86164" s="71"/>
    </row>
    <row r="86165" spans="5:5" x14ac:dyDescent="0.25">
      <c r="E86165" s="71"/>
    </row>
    <row r="86166" spans="5:5" x14ac:dyDescent="0.25">
      <c r="E86166" s="71"/>
    </row>
    <row r="86167" spans="5:5" x14ac:dyDescent="0.25">
      <c r="E86167" s="71"/>
    </row>
    <row r="86168" spans="5:5" x14ac:dyDescent="0.25">
      <c r="E86168" s="71"/>
    </row>
    <row r="86169" spans="5:5" x14ac:dyDescent="0.25">
      <c r="E86169" s="71"/>
    </row>
    <row r="86170" spans="5:5" x14ac:dyDescent="0.25">
      <c r="E86170" s="71"/>
    </row>
    <row r="86171" spans="5:5" x14ac:dyDescent="0.25">
      <c r="E86171" s="71"/>
    </row>
    <row r="86172" spans="5:5" x14ac:dyDescent="0.25">
      <c r="E86172" s="71"/>
    </row>
    <row r="86173" spans="5:5" x14ac:dyDescent="0.25">
      <c r="E86173" s="71"/>
    </row>
    <row r="86174" spans="5:5" x14ac:dyDescent="0.25">
      <c r="E86174" s="71"/>
    </row>
    <row r="86175" spans="5:5" x14ac:dyDescent="0.25">
      <c r="E86175" s="71"/>
    </row>
    <row r="86176" spans="5:5" x14ac:dyDescent="0.25">
      <c r="E86176" s="71"/>
    </row>
    <row r="86177" spans="5:5" x14ac:dyDescent="0.25">
      <c r="E86177" s="71"/>
    </row>
    <row r="86178" spans="5:5" x14ac:dyDescent="0.25">
      <c r="E86178" s="71"/>
    </row>
    <row r="86179" spans="5:5" x14ac:dyDescent="0.25">
      <c r="E86179" s="71"/>
    </row>
    <row r="86180" spans="5:5" x14ac:dyDescent="0.25">
      <c r="E86180" s="71"/>
    </row>
    <row r="86181" spans="5:5" x14ac:dyDescent="0.25">
      <c r="E86181" s="71"/>
    </row>
    <row r="86182" spans="5:5" x14ac:dyDescent="0.25">
      <c r="E86182" s="71"/>
    </row>
    <row r="86183" spans="5:5" x14ac:dyDescent="0.25">
      <c r="E86183" s="71"/>
    </row>
    <row r="86184" spans="5:5" x14ac:dyDescent="0.25">
      <c r="E86184" s="71"/>
    </row>
    <row r="86185" spans="5:5" x14ac:dyDescent="0.25">
      <c r="E86185" s="71"/>
    </row>
    <row r="86186" spans="5:5" x14ac:dyDescent="0.25">
      <c r="E86186" s="71"/>
    </row>
    <row r="86187" spans="5:5" x14ac:dyDescent="0.25">
      <c r="E86187" s="71"/>
    </row>
    <row r="86188" spans="5:5" x14ac:dyDescent="0.25">
      <c r="E86188" s="71"/>
    </row>
    <row r="86189" spans="5:5" x14ac:dyDescent="0.25">
      <c r="E86189" s="71"/>
    </row>
    <row r="86190" spans="5:5" x14ac:dyDescent="0.25">
      <c r="E86190" s="71"/>
    </row>
    <row r="86191" spans="5:5" x14ac:dyDescent="0.25">
      <c r="E86191" s="71"/>
    </row>
    <row r="86192" spans="5:5" x14ac:dyDescent="0.25">
      <c r="E86192" s="71"/>
    </row>
    <row r="86193" spans="5:5" x14ac:dyDescent="0.25">
      <c r="E86193" s="71"/>
    </row>
    <row r="86194" spans="5:5" x14ac:dyDescent="0.25">
      <c r="E86194" s="71"/>
    </row>
    <row r="86195" spans="5:5" x14ac:dyDescent="0.25">
      <c r="E86195" s="71"/>
    </row>
    <row r="86196" spans="5:5" x14ac:dyDescent="0.25">
      <c r="E86196" s="71"/>
    </row>
    <row r="86197" spans="5:5" x14ac:dyDescent="0.25">
      <c r="E86197" s="71"/>
    </row>
    <row r="86198" spans="5:5" x14ac:dyDescent="0.25">
      <c r="E86198" s="71"/>
    </row>
    <row r="86199" spans="5:5" x14ac:dyDescent="0.25">
      <c r="E86199" s="71"/>
    </row>
    <row r="86200" spans="5:5" x14ac:dyDescent="0.25">
      <c r="E86200" s="71"/>
    </row>
    <row r="86201" spans="5:5" x14ac:dyDescent="0.25">
      <c r="E86201" s="71"/>
    </row>
    <row r="86202" spans="5:5" x14ac:dyDescent="0.25">
      <c r="E86202" s="71"/>
    </row>
    <row r="86203" spans="5:5" x14ac:dyDescent="0.25">
      <c r="E86203" s="71"/>
    </row>
    <row r="86204" spans="5:5" x14ac:dyDescent="0.25">
      <c r="E86204" s="71"/>
    </row>
    <row r="86205" spans="5:5" x14ac:dyDescent="0.25">
      <c r="E86205" s="71"/>
    </row>
    <row r="86206" spans="5:5" x14ac:dyDescent="0.25">
      <c r="E86206" s="71"/>
    </row>
    <row r="86207" spans="5:5" x14ac:dyDescent="0.25">
      <c r="E86207" s="71"/>
    </row>
    <row r="86208" spans="5:5" x14ac:dyDescent="0.25">
      <c r="E86208" s="71"/>
    </row>
    <row r="86209" spans="5:5" x14ac:dyDescent="0.25">
      <c r="E86209" s="71"/>
    </row>
    <row r="86210" spans="5:5" x14ac:dyDescent="0.25">
      <c r="E86210" s="71"/>
    </row>
    <row r="86211" spans="5:5" x14ac:dyDescent="0.25">
      <c r="E86211" s="71"/>
    </row>
    <row r="86212" spans="5:5" x14ac:dyDescent="0.25">
      <c r="E86212" s="71"/>
    </row>
    <row r="86213" spans="5:5" x14ac:dyDescent="0.25">
      <c r="E86213" s="71"/>
    </row>
    <row r="86214" spans="5:5" x14ac:dyDescent="0.25">
      <c r="E86214" s="71"/>
    </row>
    <row r="86215" spans="5:5" x14ac:dyDescent="0.25">
      <c r="E86215" s="71"/>
    </row>
    <row r="86216" spans="5:5" x14ac:dyDescent="0.25">
      <c r="E86216" s="71"/>
    </row>
    <row r="86217" spans="5:5" x14ac:dyDescent="0.25">
      <c r="E86217" s="71"/>
    </row>
    <row r="86218" spans="5:5" x14ac:dyDescent="0.25">
      <c r="E86218" s="71"/>
    </row>
    <row r="86219" spans="5:5" x14ac:dyDescent="0.25">
      <c r="E86219" s="71"/>
    </row>
    <row r="86220" spans="5:5" x14ac:dyDescent="0.25">
      <c r="E86220" s="71"/>
    </row>
    <row r="86221" spans="5:5" x14ac:dyDescent="0.25">
      <c r="E86221" s="71"/>
    </row>
    <row r="86222" spans="5:5" x14ac:dyDescent="0.25">
      <c r="E86222" s="71"/>
    </row>
    <row r="86223" spans="5:5" x14ac:dyDescent="0.25">
      <c r="E86223" s="71"/>
    </row>
    <row r="86224" spans="5:5" x14ac:dyDescent="0.25">
      <c r="E86224" s="71"/>
    </row>
    <row r="86225" spans="5:5" x14ac:dyDescent="0.25">
      <c r="E86225" s="71"/>
    </row>
    <row r="86226" spans="5:5" x14ac:dyDescent="0.25">
      <c r="E86226" s="71"/>
    </row>
    <row r="86227" spans="5:5" x14ac:dyDescent="0.25">
      <c r="E86227" s="71"/>
    </row>
    <row r="86228" spans="5:5" x14ac:dyDescent="0.25">
      <c r="E86228" s="71"/>
    </row>
    <row r="86229" spans="5:5" x14ac:dyDescent="0.25">
      <c r="E86229" s="71"/>
    </row>
    <row r="86230" spans="5:5" x14ac:dyDescent="0.25">
      <c r="E86230" s="71"/>
    </row>
    <row r="86231" spans="5:5" x14ac:dyDescent="0.25">
      <c r="E86231" s="71"/>
    </row>
    <row r="86232" spans="5:5" x14ac:dyDescent="0.25">
      <c r="E86232" s="71"/>
    </row>
    <row r="86233" spans="5:5" x14ac:dyDescent="0.25">
      <c r="E86233" s="71"/>
    </row>
    <row r="86234" spans="5:5" x14ac:dyDescent="0.25">
      <c r="E86234" s="71"/>
    </row>
    <row r="86235" spans="5:5" x14ac:dyDescent="0.25">
      <c r="E86235" s="71"/>
    </row>
    <row r="86236" spans="5:5" x14ac:dyDescent="0.25">
      <c r="E86236" s="71"/>
    </row>
    <row r="86237" spans="5:5" x14ac:dyDescent="0.25">
      <c r="E86237" s="71"/>
    </row>
    <row r="86238" spans="5:5" x14ac:dyDescent="0.25">
      <c r="E86238" s="71"/>
    </row>
    <row r="86239" spans="5:5" x14ac:dyDescent="0.25">
      <c r="E86239" s="71"/>
    </row>
    <row r="86240" spans="5:5" x14ac:dyDescent="0.25">
      <c r="E86240" s="71"/>
    </row>
    <row r="86241" spans="5:5" x14ac:dyDescent="0.25">
      <c r="E86241" s="71"/>
    </row>
    <row r="86242" spans="5:5" x14ac:dyDescent="0.25">
      <c r="E86242" s="71"/>
    </row>
    <row r="86243" spans="5:5" x14ac:dyDescent="0.25">
      <c r="E86243" s="71"/>
    </row>
    <row r="86244" spans="5:5" x14ac:dyDescent="0.25">
      <c r="E86244" s="71"/>
    </row>
    <row r="86245" spans="5:5" x14ac:dyDescent="0.25">
      <c r="E86245" s="71"/>
    </row>
    <row r="86246" spans="5:5" x14ac:dyDescent="0.25">
      <c r="E86246" s="71"/>
    </row>
    <row r="86247" spans="5:5" x14ac:dyDescent="0.25">
      <c r="E86247" s="71"/>
    </row>
    <row r="86248" spans="5:5" x14ac:dyDescent="0.25">
      <c r="E86248" s="71"/>
    </row>
    <row r="86249" spans="5:5" x14ac:dyDescent="0.25">
      <c r="E86249" s="71"/>
    </row>
    <row r="86250" spans="5:5" x14ac:dyDescent="0.25">
      <c r="E86250" s="71"/>
    </row>
    <row r="86251" spans="5:5" x14ac:dyDescent="0.25">
      <c r="E86251" s="71"/>
    </row>
    <row r="86252" spans="5:5" x14ac:dyDescent="0.25">
      <c r="E86252" s="71"/>
    </row>
    <row r="86253" spans="5:5" x14ac:dyDescent="0.25">
      <c r="E86253" s="71"/>
    </row>
    <row r="86254" spans="5:5" x14ac:dyDescent="0.25">
      <c r="E86254" s="71"/>
    </row>
    <row r="86255" spans="5:5" x14ac:dyDescent="0.25">
      <c r="E86255" s="71"/>
    </row>
    <row r="86256" spans="5:5" x14ac:dyDescent="0.25">
      <c r="E86256" s="71"/>
    </row>
    <row r="86257" spans="5:5" x14ac:dyDescent="0.25">
      <c r="E86257" s="71"/>
    </row>
    <row r="86258" spans="5:5" x14ac:dyDescent="0.25">
      <c r="E86258" s="71"/>
    </row>
    <row r="86259" spans="5:5" x14ac:dyDescent="0.25">
      <c r="E86259" s="71"/>
    </row>
    <row r="86260" spans="5:5" x14ac:dyDescent="0.25">
      <c r="E86260" s="71"/>
    </row>
    <row r="86261" spans="5:5" x14ac:dyDescent="0.25">
      <c r="E86261" s="71"/>
    </row>
    <row r="86262" spans="5:5" x14ac:dyDescent="0.25">
      <c r="E86262" s="71"/>
    </row>
    <row r="86263" spans="5:5" x14ac:dyDescent="0.25">
      <c r="E86263" s="71"/>
    </row>
    <row r="86264" spans="5:5" x14ac:dyDescent="0.25">
      <c r="E86264" s="71"/>
    </row>
    <row r="86265" spans="5:5" x14ac:dyDescent="0.25">
      <c r="E86265" s="71"/>
    </row>
    <row r="86266" spans="5:5" x14ac:dyDescent="0.25">
      <c r="E86266" s="71"/>
    </row>
    <row r="86267" spans="5:5" x14ac:dyDescent="0.25">
      <c r="E86267" s="71"/>
    </row>
    <row r="86268" spans="5:5" x14ac:dyDescent="0.25">
      <c r="E86268" s="71"/>
    </row>
    <row r="86269" spans="5:5" x14ac:dyDescent="0.25">
      <c r="E86269" s="71"/>
    </row>
    <row r="86270" spans="5:5" x14ac:dyDescent="0.25">
      <c r="E86270" s="71"/>
    </row>
    <row r="86271" spans="5:5" x14ac:dyDescent="0.25">
      <c r="E86271" s="71"/>
    </row>
    <row r="86272" spans="5:5" x14ac:dyDescent="0.25">
      <c r="E86272" s="71"/>
    </row>
    <row r="86273" spans="5:5" x14ac:dyDescent="0.25">
      <c r="E86273" s="71"/>
    </row>
    <row r="86274" spans="5:5" x14ac:dyDescent="0.25">
      <c r="E86274" s="71"/>
    </row>
    <row r="86275" spans="5:5" x14ac:dyDescent="0.25">
      <c r="E86275" s="71"/>
    </row>
    <row r="86276" spans="5:5" x14ac:dyDescent="0.25">
      <c r="E86276" s="71"/>
    </row>
    <row r="86277" spans="5:5" x14ac:dyDescent="0.25">
      <c r="E86277" s="71"/>
    </row>
    <row r="86278" spans="5:5" x14ac:dyDescent="0.25">
      <c r="E86278" s="71"/>
    </row>
    <row r="86279" spans="5:5" x14ac:dyDescent="0.25">
      <c r="E86279" s="71"/>
    </row>
    <row r="86280" spans="5:5" x14ac:dyDescent="0.25">
      <c r="E86280" s="71"/>
    </row>
    <row r="86281" spans="5:5" x14ac:dyDescent="0.25">
      <c r="E86281" s="71"/>
    </row>
    <row r="86282" spans="5:5" x14ac:dyDescent="0.25">
      <c r="E86282" s="71"/>
    </row>
    <row r="86283" spans="5:5" x14ac:dyDescent="0.25">
      <c r="E86283" s="71"/>
    </row>
    <row r="86284" spans="5:5" x14ac:dyDescent="0.25">
      <c r="E86284" s="71"/>
    </row>
    <row r="86285" spans="5:5" x14ac:dyDescent="0.25">
      <c r="E86285" s="71"/>
    </row>
    <row r="86286" spans="5:5" x14ac:dyDescent="0.25">
      <c r="E86286" s="71"/>
    </row>
    <row r="86287" spans="5:5" x14ac:dyDescent="0.25">
      <c r="E86287" s="71"/>
    </row>
    <row r="86288" spans="5:5" x14ac:dyDescent="0.25">
      <c r="E86288" s="71"/>
    </row>
    <row r="86289" spans="5:5" x14ac:dyDescent="0.25">
      <c r="E86289" s="71"/>
    </row>
    <row r="86290" spans="5:5" x14ac:dyDescent="0.25">
      <c r="E86290" s="71"/>
    </row>
    <row r="86291" spans="5:5" x14ac:dyDescent="0.25">
      <c r="E86291" s="71"/>
    </row>
    <row r="86292" spans="5:5" x14ac:dyDescent="0.25">
      <c r="E86292" s="71"/>
    </row>
    <row r="86293" spans="5:5" x14ac:dyDescent="0.25">
      <c r="E86293" s="71"/>
    </row>
    <row r="86294" spans="5:5" x14ac:dyDescent="0.25">
      <c r="E86294" s="71"/>
    </row>
    <row r="86295" spans="5:5" x14ac:dyDescent="0.25">
      <c r="E86295" s="71"/>
    </row>
    <row r="86296" spans="5:5" x14ac:dyDescent="0.25">
      <c r="E86296" s="71"/>
    </row>
    <row r="86297" spans="5:5" x14ac:dyDescent="0.25">
      <c r="E86297" s="71"/>
    </row>
    <row r="86298" spans="5:5" x14ac:dyDescent="0.25">
      <c r="E86298" s="71"/>
    </row>
    <row r="86299" spans="5:5" x14ac:dyDescent="0.25">
      <c r="E86299" s="71"/>
    </row>
    <row r="86300" spans="5:5" x14ac:dyDescent="0.25">
      <c r="E86300" s="71"/>
    </row>
    <row r="86301" spans="5:5" x14ac:dyDescent="0.25">
      <c r="E86301" s="71"/>
    </row>
    <row r="86302" spans="5:5" x14ac:dyDescent="0.25">
      <c r="E86302" s="71"/>
    </row>
    <row r="86303" spans="5:5" x14ac:dyDescent="0.25">
      <c r="E86303" s="71"/>
    </row>
    <row r="86304" spans="5:5" x14ac:dyDescent="0.25">
      <c r="E86304" s="71"/>
    </row>
    <row r="86305" spans="5:5" x14ac:dyDescent="0.25">
      <c r="E86305" s="71"/>
    </row>
    <row r="86306" spans="5:5" x14ac:dyDescent="0.25">
      <c r="E86306" s="71"/>
    </row>
    <row r="86307" spans="5:5" x14ac:dyDescent="0.25">
      <c r="E86307" s="71"/>
    </row>
    <row r="86308" spans="5:5" x14ac:dyDescent="0.25">
      <c r="E86308" s="71"/>
    </row>
    <row r="86309" spans="5:5" x14ac:dyDescent="0.25">
      <c r="E86309" s="71"/>
    </row>
    <row r="86310" spans="5:5" x14ac:dyDescent="0.25">
      <c r="E86310" s="71"/>
    </row>
    <row r="86311" spans="5:5" x14ac:dyDescent="0.25">
      <c r="E86311" s="71"/>
    </row>
    <row r="86312" spans="5:5" x14ac:dyDescent="0.25">
      <c r="E86312" s="71"/>
    </row>
    <row r="86313" spans="5:5" x14ac:dyDescent="0.25">
      <c r="E86313" s="71"/>
    </row>
    <row r="86314" spans="5:5" x14ac:dyDescent="0.25">
      <c r="E86314" s="71"/>
    </row>
    <row r="86315" spans="5:5" x14ac:dyDescent="0.25">
      <c r="E86315" s="71"/>
    </row>
    <row r="86316" spans="5:5" x14ac:dyDescent="0.25">
      <c r="E86316" s="71"/>
    </row>
    <row r="86317" spans="5:5" x14ac:dyDescent="0.25">
      <c r="E86317" s="71"/>
    </row>
    <row r="86318" spans="5:5" x14ac:dyDescent="0.25">
      <c r="E86318" s="71"/>
    </row>
    <row r="86319" spans="5:5" x14ac:dyDescent="0.25">
      <c r="E86319" s="71"/>
    </row>
    <row r="86320" spans="5:5" x14ac:dyDescent="0.25">
      <c r="E86320" s="71"/>
    </row>
    <row r="86321" spans="5:5" x14ac:dyDescent="0.25">
      <c r="E86321" s="71"/>
    </row>
    <row r="86322" spans="5:5" x14ac:dyDescent="0.25">
      <c r="E86322" s="71"/>
    </row>
    <row r="86323" spans="5:5" x14ac:dyDescent="0.25">
      <c r="E86323" s="71"/>
    </row>
    <row r="86324" spans="5:5" x14ac:dyDescent="0.25">
      <c r="E86324" s="71"/>
    </row>
    <row r="86325" spans="5:5" x14ac:dyDescent="0.25">
      <c r="E86325" s="71"/>
    </row>
    <row r="86326" spans="5:5" x14ac:dyDescent="0.25">
      <c r="E86326" s="71"/>
    </row>
    <row r="86327" spans="5:5" x14ac:dyDescent="0.25">
      <c r="E86327" s="71"/>
    </row>
    <row r="86328" spans="5:5" x14ac:dyDescent="0.25">
      <c r="E86328" s="71"/>
    </row>
    <row r="86329" spans="5:5" x14ac:dyDescent="0.25">
      <c r="E86329" s="71"/>
    </row>
    <row r="86330" spans="5:5" x14ac:dyDescent="0.25">
      <c r="E86330" s="71"/>
    </row>
    <row r="86331" spans="5:5" x14ac:dyDescent="0.25">
      <c r="E86331" s="71"/>
    </row>
    <row r="86332" spans="5:5" x14ac:dyDescent="0.25">
      <c r="E86332" s="71"/>
    </row>
    <row r="86333" spans="5:5" x14ac:dyDescent="0.25">
      <c r="E86333" s="71"/>
    </row>
    <row r="86334" spans="5:5" x14ac:dyDescent="0.25">
      <c r="E86334" s="71"/>
    </row>
    <row r="86335" spans="5:5" x14ac:dyDescent="0.25">
      <c r="E86335" s="71"/>
    </row>
    <row r="86336" spans="5:5" x14ac:dyDescent="0.25">
      <c r="E86336" s="71"/>
    </row>
    <row r="86337" spans="5:5" x14ac:dyDescent="0.25">
      <c r="E86337" s="71"/>
    </row>
    <row r="86338" spans="5:5" x14ac:dyDescent="0.25">
      <c r="E86338" s="71"/>
    </row>
    <row r="86339" spans="5:5" x14ac:dyDescent="0.25">
      <c r="E86339" s="71"/>
    </row>
    <row r="86340" spans="5:5" x14ac:dyDescent="0.25">
      <c r="E86340" s="71"/>
    </row>
    <row r="86341" spans="5:5" x14ac:dyDescent="0.25">
      <c r="E86341" s="71"/>
    </row>
    <row r="86342" spans="5:5" x14ac:dyDescent="0.25">
      <c r="E86342" s="71"/>
    </row>
    <row r="86343" spans="5:5" x14ac:dyDescent="0.25">
      <c r="E86343" s="71"/>
    </row>
    <row r="86344" spans="5:5" x14ac:dyDescent="0.25">
      <c r="E86344" s="71"/>
    </row>
    <row r="86345" spans="5:5" x14ac:dyDescent="0.25">
      <c r="E86345" s="71"/>
    </row>
    <row r="86346" spans="5:5" x14ac:dyDescent="0.25">
      <c r="E86346" s="71"/>
    </row>
    <row r="86347" spans="5:5" x14ac:dyDescent="0.25">
      <c r="E86347" s="71"/>
    </row>
    <row r="86348" spans="5:5" x14ac:dyDescent="0.25">
      <c r="E86348" s="71"/>
    </row>
    <row r="86349" spans="5:5" x14ac:dyDescent="0.25">
      <c r="E86349" s="71"/>
    </row>
    <row r="86350" spans="5:5" x14ac:dyDescent="0.25">
      <c r="E86350" s="71"/>
    </row>
    <row r="86351" spans="5:5" x14ac:dyDescent="0.25">
      <c r="E86351" s="71"/>
    </row>
    <row r="86352" spans="5:5" x14ac:dyDescent="0.25">
      <c r="E86352" s="71"/>
    </row>
    <row r="86353" spans="5:5" x14ac:dyDescent="0.25">
      <c r="E86353" s="71"/>
    </row>
    <row r="86354" spans="5:5" x14ac:dyDescent="0.25">
      <c r="E86354" s="71"/>
    </row>
    <row r="86355" spans="5:5" x14ac:dyDescent="0.25">
      <c r="E86355" s="71"/>
    </row>
    <row r="86356" spans="5:5" x14ac:dyDescent="0.25">
      <c r="E86356" s="71"/>
    </row>
    <row r="86357" spans="5:5" x14ac:dyDescent="0.25">
      <c r="E86357" s="71"/>
    </row>
    <row r="86358" spans="5:5" x14ac:dyDescent="0.25">
      <c r="E86358" s="71"/>
    </row>
    <row r="86359" spans="5:5" x14ac:dyDescent="0.25">
      <c r="E86359" s="71"/>
    </row>
    <row r="86360" spans="5:5" x14ac:dyDescent="0.25">
      <c r="E86360" s="71"/>
    </row>
    <row r="86361" spans="5:5" x14ac:dyDescent="0.25">
      <c r="E86361" s="71"/>
    </row>
    <row r="86362" spans="5:5" x14ac:dyDescent="0.25">
      <c r="E86362" s="71"/>
    </row>
    <row r="86363" spans="5:5" x14ac:dyDescent="0.25">
      <c r="E86363" s="71"/>
    </row>
    <row r="86364" spans="5:5" x14ac:dyDescent="0.25">
      <c r="E86364" s="71"/>
    </row>
    <row r="86365" spans="5:5" x14ac:dyDescent="0.25">
      <c r="E86365" s="71"/>
    </row>
    <row r="86366" spans="5:5" x14ac:dyDescent="0.25">
      <c r="E86366" s="71"/>
    </row>
    <row r="86367" spans="5:5" x14ac:dyDescent="0.25">
      <c r="E86367" s="71"/>
    </row>
    <row r="86368" spans="5:5" x14ac:dyDescent="0.25">
      <c r="E86368" s="71"/>
    </row>
    <row r="86369" spans="5:5" x14ac:dyDescent="0.25">
      <c r="E86369" s="71"/>
    </row>
    <row r="86370" spans="5:5" x14ac:dyDescent="0.25">
      <c r="E86370" s="71"/>
    </row>
    <row r="86371" spans="5:5" x14ac:dyDescent="0.25">
      <c r="E86371" s="71"/>
    </row>
    <row r="86372" spans="5:5" x14ac:dyDescent="0.25">
      <c r="E86372" s="71"/>
    </row>
    <row r="86373" spans="5:5" x14ac:dyDescent="0.25">
      <c r="E86373" s="71"/>
    </row>
    <row r="86374" spans="5:5" x14ac:dyDescent="0.25">
      <c r="E86374" s="71"/>
    </row>
    <row r="86375" spans="5:5" x14ac:dyDescent="0.25">
      <c r="E86375" s="71"/>
    </row>
    <row r="86376" spans="5:5" x14ac:dyDescent="0.25">
      <c r="E86376" s="71"/>
    </row>
    <row r="86377" spans="5:5" x14ac:dyDescent="0.25">
      <c r="E86377" s="71"/>
    </row>
    <row r="86378" spans="5:5" x14ac:dyDescent="0.25">
      <c r="E86378" s="71"/>
    </row>
    <row r="86379" spans="5:5" x14ac:dyDescent="0.25">
      <c r="E86379" s="71"/>
    </row>
    <row r="86380" spans="5:5" x14ac:dyDescent="0.25">
      <c r="E86380" s="71"/>
    </row>
    <row r="86381" spans="5:5" x14ac:dyDescent="0.25">
      <c r="E86381" s="71"/>
    </row>
    <row r="86382" spans="5:5" x14ac:dyDescent="0.25">
      <c r="E86382" s="71"/>
    </row>
    <row r="86383" spans="5:5" x14ac:dyDescent="0.25">
      <c r="E86383" s="71"/>
    </row>
    <row r="86384" spans="5:5" x14ac:dyDescent="0.25">
      <c r="E86384" s="71"/>
    </row>
    <row r="86385" spans="5:5" x14ac:dyDescent="0.25">
      <c r="E86385" s="71"/>
    </row>
    <row r="86386" spans="5:5" x14ac:dyDescent="0.25">
      <c r="E86386" s="71"/>
    </row>
    <row r="86387" spans="5:5" x14ac:dyDescent="0.25">
      <c r="E86387" s="71"/>
    </row>
    <row r="86388" spans="5:5" x14ac:dyDescent="0.25">
      <c r="E86388" s="71"/>
    </row>
    <row r="86389" spans="5:5" x14ac:dyDescent="0.25">
      <c r="E86389" s="71"/>
    </row>
    <row r="86390" spans="5:5" x14ac:dyDescent="0.25">
      <c r="E86390" s="71"/>
    </row>
    <row r="86391" spans="5:5" x14ac:dyDescent="0.25">
      <c r="E86391" s="71"/>
    </row>
    <row r="86392" spans="5:5" x14ac:dyDescent="0.25">
      <c r="E86392" s="71"/>
    </row>
    <row r="86393" spans="5:5" x14ac:dyDescent="0.25">
      <c r="E86393" s="71"/>
    </row>
    <row r="86394" spans="5:5" x14ac:dyDescent="0.25">
      <c r="E86394" s="71"/>
    </row>
    <row r="86395" spans="5:5" x14ac:dyDescent="0.25">
      <c r="E86395" s="71"/>
    </row>
    <row r="86396" spans="5:5" x14ac:dyDescent="0.25">
      <c r="E86396" s="71"/>
    </row>
    <row r="86397" spans="5:5" x14ac:dyDescent="0.25">
      <c r="E86397" s="71"/>
    </row>
    <row r="86398" spans="5:5" x14ac:dyDescent="0.25">
      <c r="E86398" s="71"/>
    </row>
    <row r="86399" spans="5:5" x14ac:dyDescent="0.25">
      <c r="E86399" s="71"/>
    </row>
    <row r="86400" spans="5:5" x14ac:dyDescent="0.25">
      <c r="E86400" s="71"/>
    </row>
    <row r="86401" spans="5:5" x14ac:dyDescent="0.25">
      <c r="E86401" s="71"/>
    </row>
    <row r="86402" spans="5:5" x14ac:dyDescent="0.25">
      <c r="E86402" s="71"/>
    </row>
    <row r="86403" spans="5:5" x14ac:dyDescent="0.25">
      <c r="E86403" s="71"/>
    </row>
    <row r="86404" spans="5:5" x14ac:dyDescent="0.25">
      <c r="E86404" s="71"/>
    </row>
    <row r="86405" spans="5:5" x14ac:dyDescent="0.25">
      <c r="E86405" s="71"/>
    </row>
    <row r="86406" spans="5:5" x14ac:dyDescent="0.25">
      <c r="E86406" s="71"/>
    </row>
    <row r="86407" spans="5:5" x14ac:dyDescent="0.25">
      <c r="E86407" s="71"/>
    </row>
    <row r="86408" spans="5:5" x14ac:dyDescent="0.25">
      <c r="E86408" s="71"/>
    </row>
    <row r="86409" spans="5:5" x14ac:dyDescent="0.25">
      <c r="E86409" s="71"/>
    </row>
    <row r="86410" spans="5:5" x14ac:dyDescent="0.25">
      <c r="E86410" s="71"/>
    </row>
    <row r="86411" spans="5:5" x14ac:dyDescent="0.25">
      <c r="E86411" s="71"/>
    </row>
    <row r="86412" spans="5:5" x14ac:dyDescent="0.25">
      <c r="E86412" s="71"/>
    </row>
    <row r="86413" spans="5:5" x14ac:dyDescent="0.25">
      <c r="E86413" s="71"/>
    </row>
    <row r="86414" spans="5:5" x14ac:dyDescent="0.25">
      <c r="E86414" s="71"/>
    </row>
    <row r="86415" spans="5:5" x14ac:dyDescent="0.25">
      <c r="E86415" s="71"/>
    </row>
    <row r="86416" spans="5:5" x14ac:dyDescent="0.25">
      <c r="E86416" s="71"/>
    </row>
    <row r="86417" spans="5:5" x14ac:dyDescent="0.25">
      <c r="E86417" s="71"/>
    </row>
    <row r="86418" spans="5:5" x14ac:dyDescent="0.25">
      <c r="E86418" s="71"/>
    </row>
    <row r="86419" spans="5:5" x14ac:dyDescent="0.25">
      <c r="E86419" s="71"/>
    </row>
    <row r="86420" spans="5:5" x14ac:dyDescent="0.25">
      <c r="E86420" s="71"/>
    </row>
    <row r="86421" spans="5:5" x14ac:dyDescent="0.25">
      <c r="E86421" s="71"/>
    </row>
    <row r="86422" spans="5:5" x14ac:dyDescent="0.25">
      <c r="E86422" s="71"/>
    </row>
    <row r="86423" spans="5:5" x14ac:dyDescent="0.25">
      <c r="E86423" s="71"/>
    </row>
    <row r="86424" spans="5:5" x14ac:dyDescent="0.25">
      <c r="E86424" s="71"/>
    </row>
    <row r="86425" spans="5:5" x14ac:dyDescent="0.25">
      <c r="E86425" s="71"/>
    </row>
    <row r="86426" spans="5:5" x14ac:dyDescent="0.25">
      <c r="E86426" s="71"/>
    </row>
    <row r="86427" spans="5:5" x14ac:dyDescent="0.25">
      <c r="E86427" s="71"/>
    </row>
    <row r="86428" spans="5:5" x14ac:dyDescent="0.25">
      <c r="E86428" s="71"/>
    </row>
    <row r="86429" spans="5:5" x14ac:dyDescent="0.25">
      <c r="E86429" s="71"/>
    </row>
    <row r="86430" spans="5:5" x14ac:dyDescent="0.25">
      <c r="E86430" s="71"/>
    </row>
    <row r="86431" spans="5:5" x14ac:dyDescent="0.25">
      <c r="E86431" s="71"/>
    </row>
    <row r="86432" spans="5:5" x14ac:dyDescent="0.25">
      <c r="E86432" s="71"/>
    </row>
    <row r="86433" spans="5:5" x14ac:dyDescent="0.25">
      <c r="E86433" s="71"/>
    </row>
    <row r="86434" spans="5:5" x14ac:dyDescent="0.25">
      <c r="E86434" s="71"/>
    </row>
    <row r="86435" spans="5:5" x14ac:dyDescent="0.25">
      <c r="E86435" s="71"/>
    </row>
    <row r="86436" spans="5:5" x14ac:dyDescent="0.25">
      <c r="E86436" s="71"/>
    </row>
    <row r="86437" spans="5:5" x14ac:dyDescent="0.25">
      <c r="E86437" s="71"/>
    </row>
    <row r="86438" spans="5:5" x14ac:dyDescent="0.25">
      <c r="E86438" s="71"/>
    </row>
    <row r="86439" spans="5:5" x14ac:dyDescent="0.25">
      <c r="E86439" s="71"/>
    </row>
    <row r="86440" spans="5:5" x14ac:dyDescent="0.25">
      <c r="E86440" s="71"/>
    </row>
    <row r="86441" spans="5:5" x14ac:dyDescent="0.25">
      <c r="E86441" s="71"/>
    </row>
    <row r="86442" spans="5:5" x14ac:dyDescent="0.25">
      <c r="E86442" s="71"/>
    </row>
    <row r="86443" spans="5:5" x14ac:dyDescent="0.25">
      <c r="E86443" s="71"/>
    </row>
    <row r="86444" spans="5:5" x14ac:dyDescent="0.25">
      <c r="E86444" s="71"/>
    </row>
    <row r="86445" spans="5:5" x14ac:dyDescent="0.25">
      <c r="E86445" s="71"/>
    </row>
    <row r="86446" spans="5:5" x14ac:dyDescent="0.25">
      <c r="E86446" s="71"/>
    </row>
    <row r="86447" spans="5:5" x14ac:dyDescent="0.25">
      <c r="E86447" s="71"/>
    </row>
    <row r="86448" spans="5:5" x14ac:dyDescent="0.25">
      <c r="E86448" s="71"/>
    </row>
    <row r="86449" spans="5:5" x14ac:dyDescent="0.25">
      <c r="E86449" s="71"/>
    </row>
    <row r="86450" spans="5:5" x14ac:dyDescent="0.25">
      <c r="E86450" s="71"/>
    </row>
    <row r="86451" spans="5:5" x14ac:dyDescent="0.25">
      <c r="E86451" s="71"/>
    </row>
    <row r="86452" spans="5:5" x14ac:dyDescent="0.25">
      <c r="E86452" s="71"/>
    </row>
    <row r="86453" spans="5:5" x14ac:dyDescent="0.25">
      <c r="E86453" s="71"/>
    </row>
    <row r="86454" spans="5:5" x14ac:dyDescent="0.25">
      <c r="E86454" s="71"/>
    </row>
    <row r="86455" spans="5:5" x14ac:dyDescent="0.25">
      <c r="E86455" s="71"/>
    </row>
    <row r="86456" spans="5:5" x14ac:dyDescent="0.25">
      <c r="E86456" s="71"/>
    </row>
    <row r="86457" spans="5:5" x14ac:dyDescent="0.25">
      <c r="E86457" s="71"/>
    </row>
    <row r="86458" spans="5:5" x14ac:dyDescent="0.25">
      <c r="E86458" s="71"/>
    </row>
    <row r="86459" spans="5:5" x14ac:dyDescent="0.25">
      <c r="E86459" s="71"/>
    </row>
    <row r="86460" spans="5:5" x14ac:dyDescent="0.25">
      <c r="E86460" s="71"/>
    </row>
    <row r="86461" spans="5:5" x14ac:dyDescent="0.25">
      <c r="E86461" s="71"/>
    </row>
    <row r="86462" spans="5:5" x14ac:dyDescent="0.25">
      <c r="E86462" s="71"/>
    </row>
    <row r="86463" spans="5:5" x14ac:dyDescent="0.25">
      <c r="E86463" s="71"/>
    </row>
    <row r="86464" spans="5:5" x14ac:dyDescent="0.25">
      <c r="E86464" s="71"/>
    </row>
    <row r="86465" spans="5:5" x14ac:dyDescent="0.25">
      <c r="E86465" s="71"/>
    </row>
    <row r="86466" spans="5:5" x14ac:dyDescent="0.25">
      <c r="E86466" s="71"/>
    </row>
    <row r="86467" spans="5:5" x14ac:dyDescent="0.25">
      <c r="E86467" s="71"/>
    </row>
    <row r="86468" spans="5:5" x14ac:dyDescent="0.25">
      <c r="E86468" s="71"/>
    </row>
    <row r="86469" spans="5:5" x14ac:dyDescent="0.25">
      <c r="E86469" s="71"/>
    </row>
    <row r="86470" spans="5:5" x14ac:dyDescent="0.25">
      <c r="E86470" s="71"/>
    </row>
    <row r="86471" spans="5:5" x14ac:dyDescent="0.25">
      <c r="E86471" s="71"/>
    </row>
    <row r="86472" spans="5:5" x14ac:dyDescent="0.25">
      <c r="E86472" s="71"/>
    </row>
    <row r="86473" spans="5:5" x14ac:dyDescent="0.25">
      <c r="E86473" s="71"/>
    </row>
    <row r="86474" spans="5:5" x14ac:dyDescent="0.25">
      <c r="E86474" s="71"/>
    </row>
    <row r="86475" spans="5:5" x14ac:dyDescent="0.25">
      <c r="E86475" s="71"/>
    </row>
    <row r="86476" spans="5:5" x14ac:dyDescent="0.25">
      <c r="E86476" s="71"/>
    </row>
    <row r="86477" spans="5:5" x14ac:dyDescent="0.25">
      <c r="E86477" s="71"/>
    </row>
    <row r="86478" spans="5:5" x14ac:dyDescent="0.25">
      <c r="E86478" s="71"/>
    </row>
    <row r="86479" spans="5:5" x14ac:dyDescent="0.25">
      <c r="E86479" s="71"/>
    </row>
    <row r="86480" spans="5:5" x14ac:dyDescent="0.25">
      <c r="E86480" s="71"/>
    </row>
    <row r="86481" spans="5:5" x14ac:dyDescent="0.25">
      <c r="E86481" s="71"/>
    </row>
    <row r="86482" spans="5:5" x14ac:dyDescent="0.25">
      <c r="E86482" s="71"/>
    </row>
    <row r="86483" spans="5:5" x14ac:dyDescent="0.25">
      <c r="E86483" s="71"/>
    </row>
    <row r="86484" spans="5:5" x14ac:dyDescent="0.25">
      <c r="E86484" s="71"/>
    </row>
    <row r="86485" spans="5:5" x14ac:dyDescent="0.25">
      <c r="E86485" s="71"/>
    </row>
    <row r="86486" spans="5:5" x14ac:dyDescent="0.25">
      <c r="E86486" s="71"/>
    </row>
    <row r="86487" spans="5:5" x14ac:dyDescent="0.25">
      <c r="E86487" s="71"/>
    </row>
    <row r="86488" spans="5:5" x14ac:dyDescent="0.25">
      <c r="E86488" s="71"/>
    </row>
    <row r="86489" spans="5:5" x14ac:dyDescent="0.25">
      <c r="E86489" s="71"/>
    </row>
    <row r="86490" spans="5:5" x14ac:dyDescent="0.25">
      <c r="E86490" s="71"/>
    </row>
    <row r="86491" spans="5:5" x14ac:dyDescent="0.25">
      <c r="E86491" s="71"/>
    </row>
    <row r="86492" spans="5:5" x14ac:dyDescent="0.25">
      <c r="E86492" s="71"/>
    </row>
    <row r="86493" spans="5:5" x14ac:dyDescent="0.25">
      <c r="E86493" s="71"/>
    </row>
    <row r="86494" spans="5:5" x14ac:dyDescent="0.25">
      <c r="E86494" s="71"/>
    </row>
    <row r="86495" spans="5:5" x14ac:dyDescent="0.25">
      <c r="E86495" s="71"/>
    </row>
    <row r="86496" spans="5:5" x14ac:dyDescent="0.25">
      <c r="E86496" s="71"/>
    </row>
    <row r="86497" spans="5:5" x14ac:dyDescent="0.25">
      <c r="E86497" s="71"/>
    </row>
    <row r="86498" spans="5:5" x14ac:dyDescent="0.25">
      <c r="E86498" s="71"/>
    </row>
    <row r="86499" spans="5:5" x14ac:dyDescent="0.25">
      <c r="E86499" s="71"/>
    </row>
    <row r="86500" spans="5:5" x14ac:dyDescent="0.25">
      <c r="E86500" s="71"/>
    </row>
    <row r="86501" spans="5:5" x14ac:dyDescent="0.25">
      <c r="E86501" s="71"/>
    </row>
    <row r="86502" spans="5:5" x14ac:dyDescent="0.25">
      <c r="E86502" s="71"/>
    </row>
    <row r="86503" spans="5:5" x14ac:dyDescent="0.25">
      <c r="E86503" s="71"/>
    </row>
    <row r="86504" spans="5:5" x14ac:dyDescent="0.25">
      <c r="E86504" s="71"/>
    </row>
    <row r="86505" spans="5:5" x14ac:dyDescent="0.25">
      <c r="E86505" s="71"/>
    </row>
    <row r="86506" spans="5:5" x14ac:dyDescent="0.25">
      <c r="E86506" s="71"/>
    </row>
    <row r="86507" spans="5:5" x14ac:dyDescent="0.25">
      <c r="E86507" s="71"/>
    </row>
    <row r="86508" spans="5:5" x14ac:dyDescent="0.25">
      <c r="E86508" s="71"/>
    </row>
    <row r="86509" spans="5:5" x14ac:dyDescent="0.25">
      <c r="E86509" s="71"/>
    </row>
    <row r="86510" spans="5:5" x14ac:dyDescent="0.25">
      <c r="E86510" s="71"/>
    </row>
    <row r="86511" spans="5:5" x14ac:dyDescent="0.25">
      <c r="E86511" s="71"/>
    </row>
    <row r="86512" spans="5:5" x14ac:dyDescent="0.25">
      <c r="E86512" s="71"/>
    </row>
    <row r="86513" spans="5:5" x14ac:dyDescent="0.25">
      <c r="E86513" s="71"/>
    </row>
    <row r="86514" spans="5:5" x14ac:dyDescent="0.25">
      <c r="E86514" s="71"/>
    </row>
    <row r="86515" spans="5:5" x14ac:dyDescent="0.25">
      <c r="E86515" s="71"/>
    </row>
    <row r="86516" spans="5:5" x14ac:dyDescent="0.25">
      <c r="E86516" s="71"/>
    </row>
    <row r="86517" spans="5:5" x14ac:dyDescent="0.25">
      <c r="E86517" s="71"/>
    </row>
    <row r="86518" spans="5:5" x14ac:dyDescent="0.25">
      <c r="E86518" s="71"/>
    </row>
    <row r="86519" spans="5:5" x14ac:dyDescent="0.25">
      <c r="E86519" s="71"/>
    </row>
    <row r="86520" spans="5:5" x14ac:dyDescent="0.25">
      <c r="E86520" s="71"/>
    </row>
    <row r="86521" spans="5:5" x14ac:dyDescent="0.25">
      <c r="E86521" s="71"/>
    </row>
    <row r="86522" spans="5:5" x14ac:dyDescent="0.25">
      <c r="E86522" s="71"/>
    </row>
    <row r="86523" spans="5:5" x14ac:dyDescent="0.25">
      <c r="E86523" s="71"/>
    </row>
    <row r="86524" spans="5:5" x14ac:dyDescent="0.25">
      <c r="E86524" s="71"/>
    </row>
    <row r="86525" spans="5:5" x14ac:dyDescent="0.25">
      <c r="E86525" s="71"/>
    </row>
    <row r="86526" spans="5:5" x14ac:dyDescent="0.25">
      <c r="E86526" s="71"/>
    </row>
    <row r="86527" spans="5:5" x14ac:dyDescent="0.25">
      <c r="E86527" s="71"/>
    </row>
    <row r="86528" spans="5:5" x14ac:dyDescent="0.25">
      <c r="E86528" s="71"/>
    </row>
    <row r="86529" spans="5:5" x14ac:dyDescent="0.25">
      <c r="E86529" s="71"/>
    </row>
    <row r="86530" spans="5:5" x14ac:dyDescent="0.25">
      <c r="E86530" s="71"/>
    </row>
    <row r="86531" spans="5:5" x14ac:dyDescent="0.25">
      <c r="E86531" s="71"/>
    </row>
    <row r="86532" spans="5:5" x14ac:dyDescent="0.25">
      <c r="E86532" s="71"/>
    </row>
    <row r="86533" spans="5:5" x14ac:dyDescent="0.25">
      <c r="E86533" s="71"/>
    </row>
    <row r="86534" spans="5:5" x14ac:dyDescent="0.25">
      <c r="E86534" s="71"/>
    </row>
    <row r="86535" spans="5:5" x14ac:dyDescent="0.25">
      <c r="E86535" s="71"/>
    </row>
    <row r="86536" spans="5:5" x14ac:dyDescent="0.25">
      <c r="E86536" s="71"/>
    </row>
    <row r="86537" spans="5:5" x14ac:dyDescent="0.25">
      <c r="E86537" s="71"/>
    </row>
    <row r="86538" spans="5:5" x14ac:dyDescent="0.25">
      <c r="E86538" s="71"/>
    </row>
    <row r="86539" spans="5:5" x14ac:dyDescent="0.25">
      <c r="E86539" s="71"/>
    </row>
    <row r="86540" spans="5:5" x14ac:dyDescent="0.25">
      <c r="E86540" s="71"/>
    </row>
    <row r="86541" spans="5:5" x14ac:dyDescent="0.25">
      <c r="E86541" s="71"/>
    </row>
    <row r="86542" spans="5:5" x14ac:dyDescent="0.25">
      <c r="E86542" s="71"/>
    </row>
    <row r="86543" spans="5:5" x14ac:dyDescent="0.25">
      <c r="E86543" s="71"/>
    </row>
    <row r="86544" spans="5:5" x14ac:dyDescent="0.25">
      <c r="E86544" s="71"/>
    </row>
    <row r="86545" spans="5:5" x14ac:dyDescent="0.25">
      <c r="E86545" s="71"/>
    </row>
    <row r="86546" spans="5:5" x14ac:dyDescent="0.25">
      <c r="E86546" s="71"/>
    </row>
    <row r="86547" spans="5:5" x14ac:dyDescent="0.25">
      <c r="E86547" s="71"/>
    </row>
    <row r="86548" spans="5:5" x14ac:dyDescent="0.25">
      <c r="E86548" s="71"/>
    </row>
    <row r="86549" spans="5:5" x14ac:dyDescent="0.25">
      <c r="E86549" s="71"/>
    </row>
    <row r="86550" spans="5:5" x14ac:dyDescent="0.25">
      <c r="E86550" s="71"/>
    </row>
    <row r="86551" spans="5:5" x14ac:dyDescent="0.25">
      <c r="E86551" s="71"/>
    </row>
    <row r="86552" spans="5:5" x14ac:dyDescent="0.25">
      <c r="E86552" s="71"/>
    </row>
    <row r="86553" spans="5:5" x14ac:dyDescent="0.25">
      <c r="E86553" s="71"/>
    </row>
    <row r="86554" spans="5:5" x14ac:dyDescent="0.25">
      <c r="E86554" s="71"/>
    </row>
    <row r="86555" spans="5:5" x14ac:dyDescent="0.25">
      <c r="E86555" s="71"/>
    </row>
    <row r="86556" spans="5:5" x14ac:dyDescent="0.25">
      <c r="E86556" s="71"/>
    </row>
    <row r="86557" spans="5:5" x14ac:dyDescent="0.25">
      <c r="E86557" s="71"/>
    </row>
    <row r="86558" spans="5:5" x14ac:dyDescent="0.25">
      <c r="E86558" s="71"/>
    </row>
    <row r="86559" spans="5:5" x14ac:dyDescent="0.25">
      <c r="E86559" s="71"/>
    </row>
    <row r="86560" spans="5:5" x14ac:dyDescent="0.25">
      <c r="E86560" s="71"/>
    </row>
    <row r="86561" spans="5:5" x14ac:dyDescent="0.25">
      <c r="E86561" s="71"/>
    </row>
    <row r="86562" spans="5:5" x14ac:dyDescent="0.25">
      <c r="E86562" s="71"/>
    </row>
    <row r="86563" spans="5:5" x14ac:dyDescent="0.25">
      <c r="E86563" s="71"/>
    </row>
    <row r="86564" spans="5:5" x14ac:dyDescent="0.25">
      <c r="E86564" s="71"/>
    </row>
    <row r="86565" spans="5:5" x14ac:dyDescent="0.25">
      <c r="E86565" s="71"/>
    </row>
    <row r="86566" spans="5:5" x14ac:dyDescent="0.25">
      <c r="E86566" s="71"/>
    </row>
    <row r="86567" spans="5:5" x14ac:dyDescent="0.25">
      <c r="E86567" s="71"/>
    </row>
    <row r="86568" spans="5:5" x14ac:dyDescent="0.25">
      <c r="E86568" s="71"/>
    </row>
    <row r="86569" spans="5:5" x14ac:dyDescent="0.25">
      <c r="E86569" s="71"/>
    </row>
    <row r="86570" spans="5:5" x14ac:dyDescent="0.25">
      <c r="E86570" s="71"/>
    </row>
    <row r="86571" spans="5:5" x14ac:dyDescent="0.25">
      <c r="E86571" s="71"/>
    </row>
    <row r="86572" spans="5:5" x14ac:dyDescent="0.25">
      <c r="E86572" s="71"/>
    </row>
    <row r="86573" spans="5:5" x14ac:dyDescent="0.25">
      <c r="E86573" s="71"/>
    </row>
    <row r="86574" spans="5:5" x14ac:dyDescent="0.25">
      <c r="E86574" s="71"/>
    </row>
    <row r="86575" spans="5:5" x14ac:dyDescent="0.25">
      <c r="E86575" s="71"/>
    </row>
    <row r="86576" spans="5:5" x14ac:dyDescent="0.25">
      <c r="E86576" s="71"/>
    </row>
    <row r="86577" spans="5:5" x14ac:dyDescent="0.25">
      <c r="E86577" s="71"/>
    </row>
    <row r="86578" spans="5:5" x14ac:dyDescent="0.25">
      <c r="E86578" s="71"/>
    </row>
    <row r="86579" spans="5:5" x14ac:dyDescent="0.25">
      <c r="E86579" s="71"/>
    </row>
    <row r="86580" spans="5:5" x14ac:dyDescent="0.25">
      <c r="E86580" s="71"/>
    </row>
    <row r="86581" spans="5:5" x14ac:dyDescent="0.25">
      <c r="E86581" s="71"/>
    </row>
    <row r="86582" spans="5:5" x14ac:dyDescent="0.25">
      <c r="E86582" s="71"/>
    </row>
    <row r="86583" spans="5:5" x14ac:dyDescent="0.25">
      <c r="E86583" s="71"/>
    </row>
    <row r="86584" spans="5:5" x14ac:dyDescent="0.25">
      <c r="E86584" s="71"/>
    </row>
    <row r="86585" spans="5:5" x14ac:dyDescent="0.25">
      <c r="E86585" s="71"/>
    </row>
    <row r="86586" spans="5:5" x14ac:dyDescent="0.25">
      <c r="E86586" s="71"/>
    </row>
    <row r="86587" spans="5:5" x14ac:dyDescent="0.25">
      <c r="E86587" s="71"/>
    </row>
    <row r="86588" spans="5:5" x14ac:dyDescent="0.25">
      <c r="E86588" s="71"/>
    </row>
    <row r="86589" spans="5:5" x14ac:dyDescent="0.25">
      <c r="E86589" s="71"/>
    </row>
    <row r="86590" spans="5:5" x14ac:dyDescent="0.25">
      <c r="E86590" s="71"/>
    </row>
    <row r="86591" spans="5:5" x14ac:dyDescent="0.25">
      <c r="E86591" s="71"/>
    </row>
    <row r="86592" spans="5:5" x14ac:dyDescent="0.25">
      <c r="E86592" s="71"/>
    </row>
    <row r="86593" spans="5:5" x14ac:dyDescent="0.25">
      <c r="E86593" s="71"/>
    </row>
    <row r="86594" spans="5:5" x14ac:dyDescent="0.25">
      <c r="E86594" s="71"/>
    </row>
    <row r="86595" spans="5:5" x14ac:dyDescent="0.25">
      <c r="E86595" s="71"/>
    </row>
    <row r="86596" spans="5:5" x14ac:dyDescent="0.25">
      <c r="E86596" s="71"/>
    </row>
    <row r="86597" spans="5:5" x14ac:dyDescent="0.25">
      <c r="E86597" s="71"/>
    </row>
    <row r="86598" spans="5:5" x14ac:dyDescent="0.25">
      <c r="E86598" s="71"/>
    </row>
    <row r="86599" spans="5:5" x14ac:dyDescent="0.25">
      <c r="E86599" s="71"/>
    </row>
    <row r="86600" spans="5:5" x14ac:dyDescent="0.25">
      <c r="E86600" s="71"/>
    </row>
    <row r="86601" spans="5:5" x14ac:dyDescent="0.25">
      <c r="E86601" s="71"/>
    </row>
    <row r="86602" spans="5:5" x14ac:dyDescent="0.25">
      <c r="E86602" s="71"/>
    </row>
    <row r="86603" spans="5:5" x14ac:dyDescent="0.25">
      <c r="E86603" s="71"/>
    </row>
    <row r="86604" spans="5:5" x14ac:dyDescent="0.25">
      <c r="E86604" s="71"/>
    </row>
    <row r="86605" spans="5:5" x14ac:dyDescent="0.25">
      <c r="E86605" s="71"/>
    </row>
    <row r="86606" spans="5:5" x14ac:dyDescent="0.25">
      <c r="E86606" s="71"/>
    </row>
    <row r="86607" spans="5:5" x14ac:dyDescent="0.25">
      <c r="E86607" s="71"/>
    </row>
    <row r="86608" spans="5:5" x14ac:dyDescent="0.25">
      <c r="E86608" s="71"/>
    </row>
    <row r="86609" spans="5:5" x14ac:dyDescent="0.25">
      <c r="E86609" s="71"/>
    </row>
    <row r="86610" spans="5:5" x14ac:dyDescent="0.25">
      <c r="E86610" s="71"/>
    </row>
    <row r="86611" spans="5:5" x14ac:dyDescent="0.25">
      <c r="E86611" s="71"/>
    </row>
    <row r="86612" spans="5:5" x14ac:dyDescent="0.25">
      <c r="E86612" s="71"/>
    </row>
    <row r="86613" spans="5:5" x14ac:dyDescent="0.25">
      <c r="E86613" s="71"/>
    </row>
    <row r="86614" spans="5:5" x14ac:dyDescent="0.25">
      <c r="E86614" s="71"/>
    </row>
    <row r="86615" spans="5:5" x14ac:dyDescent="0.25">
      <c r="E86615" s="71"/>
    </row>
    <row r="86616" spans="5:5" x14ac:dyDescent="0.25">
      <c r="E86616" s="71"/>
    </row>
    <row r="86617" spans="5:5" x14ac:dyDescent="0.25">
      <c r="E86617" s="71"/>
    </row>
    <row r="86618" spans="5:5" x14ac:dyDescent="0.25">
      <c r="E86618" s="71"/>
    </row>
    <row r="86619" spans="5:5" x14ac:dyDescent="0.25">
      <c r="E86619" s="71"/>
    </row>
    <row r="86620" spans="5:5" x14ac:dyDescent="0.25">
      <c r="E86620" s="71"/>
    </row>
    <row r="86621" spans="5:5" x14ac:dyDescent="0.25">
      <c r="E86621" s="71"/>
    </row>
    <row r="86622" spans="5:5" x14ac:dyDescent="0.25">
      <c r="E86622" s="71"/>
    </row>
    <row r="86623" spans="5:5" x14ac:dyDescent="0.25">
      <c r="E86623" s="71"/>
    </row>
    <row r="86624" spans="5:5" x14ac:dyDescent="0.25">
      <c r="E86624" s="71"/>
    </row>
    <row r="86625" spans="5:5" x14ac:dyDescent="0.25">
      <c r="E86625" s="71"/>
    </row>
    <row r="86626" spans="5:5" x14ac:dyDescent="0.25">
      <c r="E86626" s="71"/>
    </row>
    <row r="86627" spans="5:5" x14ac:dyDescent="0.25">
      <c r="E86627" s="71"/>
    </row>
    <row r="86628" spans="5:5" x14ac:dyDescent="0.25">
      <c r="E86628" s="71"/>
    </row>
    <row r="86629" spans="5:5" x14ac:dyDescent="0.25">
      <c r="E86629" s="71"/>
    </row>
    <row r="86630" spans="5:5" x14ac:dyDescent="0.25">
      <c r="E86630" s="71"/>
    </row>
    <row r="86631" spans="5:5" x14ac:dyDescent="0.25">
      <c r="E86631" s="71"/>
    </row>
    <row r="86632" spans="5:5" x14ac:dyDescent="0.25">
      <c r="E86632" s="71"/>
    </row>
    <row r="86633" spans="5:5" x14ac:dyDescent="0.25">
      <c r="E86633" s="71"/>
    </row>
    <row r="86634" spans="5:5" x14ac:dyDescent="0.25">
      <c r="E86634" s="71"/>
    </row>
    <row r="86635" spans="5:5" x14ac:dyDescent="0.25">
      <c r="E86635" s="71"/>
    </row>
    <row r="86636" spans="5:5" x14ac:dyDescent="0.25">
      <c r="E86636" s="71"/>
    </row>
    <row r="86637" spans="5:5" x14ac:dyDescent="0.25">
      <c r="E86637" s="71"/>
    </row>
    <row r="86638" spans="5:5" x14ac:dyDescent="0.25">
      <c r="E86638" s="71"/>
    </row>
    <row r="86639" spans="5:5" x14ac:dyDescent="0.25">
      <c r="E86639" s="71"/>
    </row>
    <row r="86640" spans="5:5" x14ac:dyDescent="0.25">
      <c r="E86640" s="71"/>
    </row>
    <row r="86641" spans="5:5" x14ac:dyDescent="0.25">
      <c r="E86641" s="71"/>
    </row>
    <row r="86642" spans="5:5" x14ac:dyDescent="0.25">
      <c r="E86642" s="71"/>
    </row>
    <row r="86643" spans="5:5" x14ac:dyDescent="0.25">
      <c r="E86643" s="71"/>
    </row>
    <row r="86644" spans="5:5" x14ac:dyDescent="0.25">
      <c r="E86644" s="71"/>
    </row>
    <row r="86645" spans="5:5" x14ac:dyDescent="0.25">
      <c r="E86645" s="71"/>
    </row>
    <row r="86646" spans="5:5" x14ac:dyDescent="0.25">
      <c r="E86646" s="71"/>
    </row>
    <row r="86647" spans="5:5" x14ac:dyDescent="0.25">
      <c r="E86647" s="71"/>
    </row>
    <row r="86648" spans="5:5" x14ac:dyDescent="0.25">
      <c r="E86648" s="71"/>
    </row>
    <row r="86649" spans="5:5" x14ac:dyDescent="0.25">
      <c r="E86649" s="71"/>
    </row>
    <row r="86650" spans="5:5" x14ac:dyDescent="0.25">
      <c r="E86650" s="71"/>
    </row>
    <row r="86651" spans="5:5" x14ac:dyDescent="0.25">
      <c r="E86651" s="71"/>
    </row>
    <row r="86652" spans="5:5" x14ac:dyDescent="0.25">
      <c r="E86652" s="71"/>
    </row>
    <row r="86653" spans="5:5" x14ac:dyDescent="0.25">
      <c r="E86653" s="71"/>
    </row>
    <row r="86654" spans="5:5" x14ac:dyDescent="0.25">
      <c r="E86654" s="71"/>
    </row>
    <row r="86655" spans="5:5" x14ac:dyDescent="0.25">
      <c r="E86655" s="71"/>
    </row>
    <row r="86656" spans="5:5" x14ac:dyDescent="0.25">
      <c r="E86656" s="71"/>
    </row>
    <row r="86657" spans="5:5" x14ac:dyDescent="0.25">
      <c r="E86657" s="71"/>
    </row>
    <row r="86658" spans="5:5" x14ac:dyDescent="0.25">
      <c r="E86658" s="71"/>
    </row>
    <row r="86659" spans="5:5" x14ac:dyDescent="0.25">
      <c r="E86659" s="71"/>
    </row>
    <row r="86660" spans="5:5" x14ac:dyDescent="0.25">
      <c r="E86660" s="71"/>
    </row>
    <row r="86661" spans="5:5" x14ac:dyDescent="0.25">
      <c r="E86661" s="71"/>
    </row>
    <row r="86662" spans="5:5" x14ac:dyDescent="0.25">
      <c r="E86662" s="71"/>
    </row>
    <row r="86663" spans="5:5" x14ac:dyDescent="0.25">
      <c r="E86663" s="71"/>
    </row>
    <row r="86664" spans="5:5" x14ac:dyDescent="0.25">
      <c r="E86664" s="71"/>
    </row>
    <row r="86665" spans="5:5" x14ac:dyDescent="0.25">
      <c r="E86665" s="71"/>
    </row>
    <row r="86666" spans="5:5" x14ac:dyDescent="0.25">
      <c r="E86666" s="71"/>
    </row>
    <row r="86667" spans="5:5" x14ac:dyDescent="0.25">
      <c r="E86667" s="71"/>
    </row>
    <row r="86668" spans="5:5" x14ac:dyDescent="0.25">
      <c r="E86668" s="71"/>
    </row>
    <row r="86669" spans="5:5" x14ac:dyDescent="0.25">
      <c r="E86669" s="71"/>
    </row>
    <row r="86670" spans="5:5" x14ac:dyDescent="0.25">
      <c r="E86670" s="71"/>
    </row>
    <row r="86671" spans="5:5" x14ac:dyDescent="0.25">
      <c r="E86671" s="71"/>
    </row>
    <row r="86672" spans="5:5" x14ac:dyDescent="0.25">
      <c r="E86672" s="71"/>
    </row>
    <row r="86673" spans="5:5" x14ac:dyDescent="0.25">
      <c r="E86673" s="71"/>
    </row>
    <row r="86674" spans="5:5" x14ac:dyDescent="0.25">
      <c r="E86674" s="71"/>
    </row>
    <row r="86675" spans="5:5" x14ac:dyDescent="0.25">
      <c r="E86675" s="71"/>
    </row>
    <row r="86676" spans="5:5" x14ac:dyDescent="0.25">
      <c r="E86676" s="71"/>
    </row>
    <row r="86677" spans="5:5" x14ac:dyDescent="0.25">
      <c r="E86677" s="71"/>
    </row>
    <row r="86678" spans="5:5" x14ac:dyDescent="0.25">
      <c r="E86678" s="71"/>
    </row>
    <row r="86679" spans="5:5" x14ac:dyDescent="0.25">
      <c r="E86679" s="71"/>
    </row>
    <row r="86680" spans="5:5" x14ac:dyDescent="0.25">
      <c r="E86680" s="71"/>
    </row>
    <row r="86681" spans="5:5" x14ac:dyDescent="0.25">
      <c r="E86681" s="71"/>
    </row>
    <row r="86682" spans="5:5" x14ac:dyDescent="0.25">
      <c r="E86682" s="71"/>
    </row>
    <row r="86683" spans="5:5" x14ac:dyDescent="0.25">
      <c r="E86683" s="71"/>
    </row>
    <row r="86684" spans="5:5" x14ac:dyDescent="0.25">
      <c r="E86684" s="71"/>
    </row>
    <row r="86685" spans="5:5" x14ac:dyDescent="0.25">
      <c r="E86685" s="71"/>
    </row>
    <row r="86686" spans="5:5" x14ac:dyDescent="0.25">
      <c r="E86686" s="71"/>
    </row>
    <row r="86687" spans="5:5" x14ac:dyDescent="0.25">
      <c r="E86687" s="71"/>
    </row>
    <row r="86688" spans="5:5" x14ac:dyDescent="0.25">
      <c r="E86688" s="71"/>
    </row>
    <row r="86689" spans="5:5" x14ac:dyDescent="0.25">
      <c r="E86689" s="71"/>
    </row>
    <row r="86690" spans="5:5" x14ac:dyDescent="0.25">
      <c r="E86690" s="71"/>
    </row>
    <row r="86691" spans="5:5" x14ac:dyDescent="0.25">
      <c r="E86691" s="71"/>
    </row>
    <row r="86692" spans="5:5" x14ac:dyDescent="0.25">
      <c r="E86692" s="71"/>
    </row>
    <row r="86693" spans="5:5" x14ac:dyDescent="0.25">
      <c r="E86693" s="71"/>
    </row>
    <row r="86694" spans="5:5" x14ac:dyDescent="0.25">
      <c r="E86694" s="71"/>
    </row>
    <row r="86695" spans="5:5" x14ac:dyDescent="0.25">
      <c r="E86695" s="71"/>
    </row>
    <row r="86696" spans="5:5" x14ac:dyDescent="0.25">
      <c r="E86696" s="71"/>
    </row>
    <row r="86697" spans="5:5" x14ac:dyDescent="0.25">
      <c r="E86697" s="71"/>
    </row>
    <row r="86698" spans="5:5" x14ac:dyDescent="0.25">
      <c r="E86698" s="71"/>
    </row>
    <row r="86699" spans="5:5" x14ac:dyDescent="0.25">
      <c r="E86699" s="71"/>
    </row>
    <row r="86700" spans="5:5" x14ac:dyDescent="0.25">
      <c r="E86700" s="71"/>
    </row>
    <row r="86701" spans="5:5" x14ac:dyDescent="0.25">
      <c r="E86701" s="71"/>
    </row>
    <row r="86702" spans="5:5" x14ac:dyDescent="0.25">
      <c r="E86702" s="71"/>
    </row>
    <row r="86703" spans="5:5" x14ac:dyDescent="0.25">
      <c r="E86703" s="71"/>
    </row>
    <row r="86704" spans="5:5" x14ac:dyDescent="0.25">
      <c r="E86704" s="71"/>
    </row>
    <row r="86705" spans="5:5" x14ac:dyDescent="0.25">
      <c r="E86705" s="71"/>
    </row>
    <row r="86706" spans="5:5" x14ac:dyDescent="0.25">
      <c r="E86706" s="71"/>
    </row>
    <row r="86707" spans="5:5" x14ac:dyDescent="0.25">
      <c r="E86707" s="71"/>
    </row>
    <row r="86708" spans="5:5" x14ac:dyDescent="0.25">
      <c r="E86708" s="71"/>
    </row>
    <row r="86709" spans="5:5" x14ac:dyDescent="0.25">
      <c r="E86709" s="71"/>
    </row>
    <row r="86710" spans="5:5" x14ac:dyDescent="0.25">
      <c r="E86710" s="71"/>
    </row>
    <row r="86711" spans="5:5" x14ac:dyDescent="0.25">
      <c r="E86711" s="71"/>
    </row>
    <row r="86712" spans="5:5" x14ac:dyDescent="0.25">
      <c r="E86712" s="71"/>
    </row>
    <row r="86713" spans="5:5" x14ac:dyDescent="0.25">
      <c r="E86713" s="71"/>
    </row>
    <row r="86714" spans="5:5" x14ac:dyDescent="0.25">
      <c r="E86714" s="71"/>
    </row>
    <row r="86715" spans="5:5" x14ac:dyDescent="0.25">
      <c r="E86715" s="71"/>
    </row>
    <row r="86716" spans="5:5" x14ac:dyDescent="0.25">
      <c r="E86716" s="71"/>
    </row>
    <row r="86717" spans="5:5" x14ac:dyDescent="0.25">
      <c r="E86717" s="71"/>
    </row>
    <row r="86718" spans="5:5" x14ac:dyDescent="0.25">
      <c r="E86718" s="71"/>
    </row>
    <row r="86719" spans="5:5" x14ac:dyDescent="0.25">
      <c r="E86719" s="71"/>
    </row>
    <row r="86720" spans="5:5" x14ac:dyDescent="0.25">
      <c r="E86720" s="71"/>
    </row>
    <row r="86721" spans="5:5" x14ac:dyDescent="0.25">
      <c r="E86721" s="71"/>
    </row>
    <row r="86722" spans="5:5" x14ac:dyDescent="0.25">
      <c r="E86722" s="71"/>
    </row>
    <row r="86723" spans="5:5" x14ac:dyDescent="0.25">
      <c r="E86723" s="71"/>
    </row>
    <row r="86724" spans="5:5" x14ac:dyDescent="0.25">
      <c r="E86724" s="71"/>
    </row>
    <row r="86725" spans="5:5" x14ac:dyDescent="0.25">
      <c r="E86725" s="71"/>
    </row>
    <row r="86726" spans="5:5" x14ac:dyDescent="0.25">
      <c r="E86726" s="71"/>
    </row>
    <row r="86727" spans="5:5" x14ac:dyDescent="0.25">
      <c r="E86727" s="71"/>
    </row>
    <row r="86728" spans="5:5" x14ac:dyDescent="0.25">
      <c r="E86728" s="71"/>
    </row>
    <row r="86729" spans="5:5" x14ac:dyDescent="0.25">
      <c r="E86729" s="71"/>
    </row>
    <row r="86730" spans="5:5" x14ac:dyDescent="0.25">
      <c r="E86730" s="71"/>
    </row>
    <row r="86731" spans="5:5" x14ac:dyDescent="0.25">
      <c r="E86731" s="71"/>
    </row>
    <row r="86732" spans="5:5" x14ac:dyDescent="0.25">
      <c r="E86732" s="71"/>
    </row>
    <row r="86733" spans="5:5" x14ac:dyDescent="0.25">
      <c r="E86733" s="71"/>
    </row>
    <row r="86734" spans="5:5" x14ac:dyDescent="0.25">
      <c r="E86734" s="71"/>
    </row>
    <row r="86735" spans="5:5" x14ac:dyDescent="0.25">
      <c r="E86735" s="71"/>
    </row>
    <row r="86736" spans="5:5" x14ac:dyDescent="0.25">
      <c r="E86736" s="71"/>
    </row>
    <row r="86737" spans="5:5" x14ac:dyDescent="0.25">
      <c r="E86737" s="71"/>
    </row>
    <row r="86738" spans="5:5" x14ac:dyDescent="0.25">
      <c r="E86738" s="71"/>
    </row>
    <row r="86739" spans="5:5" x14ac:dyDescent="0.25">
      <c r="E86739" s="71"/>
    </row>
    <row r="86740" spans="5:5" x14ac:dyDescent="0.25">
      <c r="E86740" s="71"/>
    </row>
    <row r="86741" spans="5:5" x14ac:dyDescent="0.25">
      <c r="E86741" s="71"/>
    </row>
    <row r="86742" spans="5:5" x14ac:dyDescent="0.25">
      <c r="E86742" s="71"/>
    </row>
    <row r="86743" spans="5:5" x14ac:dyDescent="0.25">
      <c r="E86743" s="71"/>
    </row>
    <row r="86744" spans="5:5" x14ac:dyDescent="0.25">
      <c r="E86744" s="71"/>
    </row>
    <row r="86745" spans="5:5" x14ac:dyDescent="0.25">
      <c r="E86745" s="71"/>
    </row>
    <row r="86746" spans="5:5" x14ac:dyDescent="0.25">
      <c r="E86746" s="71"/>
    </row>
    <row r="86747" spans="5:5" x14ac:dyDescent="0.25">
      <c r="E86747" s="71"/>
    </row>
    <row r="86748" spans="5:5" x14ac:dyDescent="0.25">
      <c r="E86748" s="71"/>
    </row>
    <row r="86749" spans="5:5" x14ac:dyDescent="0.25">
      <c r="E86749" s="71"/>
    </row>
    <row r="86750" spans="5:5" x14ac:dyDescent="0.25">
      <c r="E86750" s="71"/>
    </row>
    <row r="86751" spans="5:5" x14ac:dyDescent="0.25">
      <c r="E86751" s="71"/>
    </row>
    <row r="86752" spans="5:5" x14ac:dyDescent="0.25">
      <c r="E86752" s="71"/>
    </row>
    <row r="86753" spans="5:5" x14ac:dyDescent="0.25">
      <c r="E86753" s="71"/>
    </row>
    <row r="86754" spans="5:5" x14ac:dyDescent="0.25">
      <c r="E86754" s="71"/>
    </row>
    <row r="86755" spans="5:5" x14ac:dyDescent="0.25">
      <c r="E86755" s="71"/>
    </row>
    <row r="86756" spans="5:5" x14ac:dyDescent="0.25">
      <c r="E86756" s="71"/>
    </row>
    <row r="86757" spans="5:5" x14ac:dyDescent="0.25">
      <c r="E86757" s="71"/>
    </row>
    <row r="86758" spans="5:5" x14ac:dyDescent="0.25">
      <c r="E86758" s="71"/>
    </row>
    <row r="86759" spans="5:5" x14ac:dyDescent="0.25">
      <c r="E86759" s="71"/>
    </row>
    <row r="86760" spans="5:5" x14ac:dyDescent="0.25">
      <c r="E86760" s="71"/>
    </row>
    <row r="86761" spans="5:5" x14ac:dyDescent="0.25">
      <c r="E86761" s="71"/>
    </row>
    <row r="86762" spans="5:5" x14ac:dyDescent="0.25">
      <c r="E86762" s="71"/>
    </row>
    <row r="86763" spans="5:5" x14ac:dyDescent="0.25">
      <c r="E86763" s="71"/>
    </row>
    <row r="86764" spans="5:5" x14ac:dyDescent="0.25">
      <c r="E86764" s="71"/>
    </row>
    <row r="86765" spans="5:5" x14ac:dyDescent="0.25">
      <c r="E86765" s="71"/>
    </row>
    <row r="86766" spans="5:5" x14ac:dyDescent="0.25">
      <c r="E86766" s="71"/>
    </row>
    <row r="86767" spans="5:5" x14ac:dyDescent="0.25">
      <c r="E86767" s="71"/>
    </row>
    <row r="86768" spans="5:5" x14ac:dyDescent="0.25">
      <c r="E86768" s="71"/>
    </row>
    <row r="86769" spans="5:5" x14ac:dyDescent="0.25">
      <c r="E86769" s="71"/>
    </row>
    <row r="86770" spans="5:5" x14ac:dyDescent="0.25">
      <c r="E86770" s="71"/>
    </row>
    <row r="86771" spans="5:5" x14ac:dyDescent="0.25">
      <c r="E86771" s="71"/>
    </row>
    <row r="86772" spans="5:5" x14ac:dyDescent="0.25">
      <c r="E86772" s="71"/>
    </row>
    <row r="86773" spans="5:5" x14ac:dyDescent="0.25">
      <c r="E86773" s="71"/>
    </row>
    <row r="86774" spans="5:5" x14ac:dyDescent="0.25">
      <c r="E86774" s="71"/>
    </row>
    <row r="86775" spans="5:5" x14ac:dyDescent="0.25">
      <c r="E86775" s="71"/>
    </row>
    <row r="86776" spans="5:5" x14ac:dyDescent="0.25">
      <c r="E86776" s="71"/>
    </row>
    <row r="86777" spans="5:5" x14ac:dyDescent="0.25">
      <c r="E86777" s="71"/>
    </row>
    <row r="86778" spans="5:5" x14ac:dyDescent="0.25">
      <c r="E86778" s="71"/>
    </row>
    <row r="86779" spans="5:5" x14ac:dyDescent="0.25">
      <c r="E86779" s="71"/>
    </row>
    <row r="86780" spans="5:5" x14ac:dyDescent="0.25">
      <c r="E86780" s="71"/>
    </row>
    <row r="86781" spans="5:5" x14ac:dyDescent="0.25">
      <c r="E86781" s="71"/>
    </row>
    <row r="86782" spans="5:5" x14ac:dyDescent="0.25">
      <c r="E86782" s="71"/>
    </row>
    <row r="86783" spans="5:5" x14ac:dyDescent="0.25">
      <c r="E86783" s="71"/>
    </row>
    <row r="86784" spans="5:5" x14ac:dyDescent="0.25">
      <c r="E86784" s="71"/>
    </row>
    <row r="86785" spans="5:5" x14ac:dyDescent="0.25">
      <c r="E86785" s="71"/>
    </row>
    <row r="86786" spans="5:5" x14ac:dyDescent="0.25">
      <c r="E86786" s="71"/>
    </row>
    <row r="86787" spans="5:5" x14ac:dyDescent="0.25">
      <c r="E86787" s="71"/>
    </row>
    <row r="86788" spans="5:5" x14ac:dyDescent="0.25">
      <c r="E86788" s="71"/>
    </row>
    <row r="86789" spans="5:5" x14ac:dyDescent="0.25">
      <c r="E86789" s="71"/>
    </row>
    <row r="86790" spans="5:5" x14ac:dyDescent="0.25">
      <c r="E86790" s="71"/>
    </row>
    <row r="86791" spans="5:5" x14ac:dyDescent="0.25">
      <c r="E86791" s="71"/>
    </row>
    <row r="86792" spans="5:5" x14ac:dyDescent="0.25">
      <c r="E86792" s="71"/>
    </row>
    <row r="86793" spans="5:5" x14ac:dyDescent="0.25">
      <c r="E86793" s="71"/>
    </row>
    <row r="86794" spans="5:5" x14ac:dyDescent="0.25">
      <c r="E86794" s="71"/>
    </row>
    <row r="86795" spans="5:5" x14ac:dyDescent="0.25">
      <c r="E86795" s="71"/>
    </row>
    <row r="86796" spans="5:5" x14ac:dyDescent="0.25">
      <c r="E86796" s="71"/>
    </row>
    <row r="86797" spans="5:5" x14ac:dyDescent="0.25">
      <c r="E86797" s="71"/>
    </row>
    <row r="86798" spans="5:5" x14ac:dyDescent="0.25">
      <c r="E86798" s="71"/>
    </row>
    <row r="86799" spans="5:5" x14ac:dyDescent="0.25">
      <c r="E86799" s="71"/>
    </row>
    <row r="86800" spans="5:5" x14ac:dyDescent="0.25">
      <c r="E86800" s="71"/>
    </row>
    <row r="86801" spans="5:5" x14ac:dyDescent="0.25">
      <c r="E86801" s="71"/>
    </row>
    <row r="86802" spans="5:5" x14ac:dyDescent="0.25">
      <c r="E86802" s="71"/>
    </row>
    <row r="86803" spans="5:5" x14ac:dyDescent="0.25">
      <c r="E86803" s="71"/>
    </row>
    <row r="86804" spans="5:5" x14ac:dyDescent="0.25">
      <c r="E86804" s="71"/>
    </row>
    <row r="86805" spans="5:5" x14ac:dyDescent="0.25">
      <c r="E86805" s="71"/>
    </row>
    <row r="86806" spans="5:5" x14ac:dyDescent="0.25">
      <c r="E86806" s="71"/>
    </row>
    <row r="86807" spans="5:5" x14ac:dyDescent="0.25">
      <c r="E86807" s="71"/>
    </row>
    <row r="86808" spans="5:5" x14ac:dyDescent="0.25">
      <c r="E86808" s="71"/>
    </row>
    <row r="86809" spans="5:5" x14ac:dyDescent="0.25">
      <c r="E86809" s="71"/>
    </row>
    <row r="86810" spans="5:5" x14ac:dyDescent="0.25">
      <c r="E86810" s="71"/>
    </row>
    <row r="86811" spans="5:5" x14ac:dyDescent="0.25">
      <c r="E86811" s="71"/>
    </row>
    <row r="86812" spans="5:5" x14ac:dyDescent="0.25">
      <c r="E86812" s="71"/>
    </row>
    <row r="86813" spans="5:5" x14ac:dyDescent="0.25">
      <c r="E86813" s="71"/>
    </row>
    <row r="86814" spans="5:5" x14ac:dyDescent="0.25">
      <c r="E86814" s="71"/>
    </row>
    <row r="86815" spans="5:5" x14ac:dyDescent="0.25">
      <c r="E86815" s="71"/>
    </row>
    <row r="86816" spans="5:5" x14ac:dyDescent="0.25">
      <c r="E86816" s="71"/>
    </row>
    <row r="86817" spans="5:5" x14ac:dyDescent="0.25">
      <c r="E86817" s="71"/>
    </row>
    <row r="86818" spans="5:5" x14ac:dyDescent="0.25">
      <c r="E86818" s="71"/>
    </row>
    <row r="86819" spans="5:5" x14ac:dyDescent="0.25">
      <c r="E86819" s="71"/>
    </row>
    <row r="86820" spans="5:5" x14ac:dyDescent="0.25">
      <c r="E86820" s="71"/>
    </row>
    <row r="86821" spans="5:5" x14ac:dyDescent="0.25">
      <c r="E86821" s="71"/>
    </row>
    <row r="86822" spans="5:5" x14ac:dyDescent="0.25">
      <c r="E86822" s="71"/>
    </row>
    <row r="86823" spans="5:5" x14ac:dyDescent="0.25">
      <c r="E86823" s="71"/>
    </row>
    <row r="86824" spans="5:5" x14ac:dyDescent="0.25">
      <c r="E86824" s="71"/>
    </row>
    <row r="86825" spans="5:5" x14ac:dyDescent="0.25">
      <c r="E86825" s="71"/>
    </row>
    <row r="86826" spans="5:5" x14ac:dyDescent="0.25">
      <c r="E86826" s="71"/>
    </row>
    <row r="86827" spans="5:5" x14ac:dyDescent="0.25">
      <c r="E86827" s="71"/>
    </row>
    <row r="86828" spans="5:5" x14ac:dyDescent="0.25">
      <c r="E86828" s="71"/>
    </row>
    <row r="86829" spans="5:5" x14ac:dyDescent="0.25">
      <c r="E86829" s="71"/>
    </row>
    <row r="86830" spans="5:5" x14ac:dyDescent="0.25">
      <c r="E86830" s="71"/>
    </row>
    <row r="86831" spans="5:5" x14ac:dyDescent="0.25">
      <c r="E86831" s="71"/>
    </row>
    <row r="86832" spans="5:5" x14ac:dyDescent="0.25">
      <c r="E86832" s="71"/>
    </row>
    <row r="86833" spans="5:5" x14ac:dyDescent="0.25">
      <c r="E86833" s="71"/>
    </row>
    <row r="86834" spans="5:5" x14ac:dyDescent="0.25">
      <c r="E86834" s="71"/>
    </row>
    <row r="86835" spans="5:5" x14ac:dyDescent="0.25">
      <c r="E86835" s="71"/>
    </row>
    <row r="86836" spans="5:5" x14ac:dyDescent="0.25">
      <c r="E86836" s="71"/>
    </row>
    <row r="86837" spans="5:5" x14ac:dyDescent="0.25">
      <c r="E86837" s="71"/>
    </row>
    <row r="86838" spans="5:5" x14ac:dyDescent="0.25">
      <c r="E86838" s="71"/>
    </row>
    <row r="86839" spans="5:5" x14ac:dyDescent="0.25">
      <c r="E86839" s="71"/>
    </row>
    <row r="86840" spans="5:5" x14ac:dyDescent="0.25">
      <c r="E86840" s="71"/>
    </row>
    <row r="86841" spans="5:5" x14ac:dyDescent="0.25">
      <c r="E86841" s="71"/>
    </row>
    <row r="86842" spans="5:5" x14ac:dyDescent="0.25">
      <c r="E86842" s="71"/>
    </row>
    <row r="86843" spans="5:5" x14ac:dyDescent="0.25">
      <c r="E86843" s="71"/>
    </row>
    <row r="86844" spans="5:5" x14ac:dyDescent="0.25">
      <c r="E86844" s="71"/>
    </row>
    <row r="86845" spans="5:5" x14ac:dyDescent="0.25">
      <c r="E86845" s="71"/>
    </row>
    <row r="86846" spans="5:5" x14ac:dyDescent="0.25">
      <c r="E86846" s="71"/>
    </row>
    <row r="86847" spans="5:5" x14ac:dyDescent="0.25">
      <c r="E86847" s="71"/>
    </row>
    <row r="86848" spans="5:5" x14ac:dyDescent="0.25">
      <c r="E86848" s="71"/>
    </row>
    <row r="86849" spans="5:5" x14ac:dyDescent="0.25">
      <c r="E86849" s="71"/>
    </row>
    <row r="86850" spans="5:5" x14ac:dyDescent="0.25">
      <c r="E86850" s="71"/>
    </row>
    <row r="86851" spans="5:5" x14ac:dyDescent="0.25">
      <c r="E86851" s="71"/>
    </row>
    <row r="86852" spans="5:5" x14ac:dyDescent="0.25">
      <c r="E86852" s="71"/>
    </row>
    <row r="86853" spans="5:5" x14ac:dyDescent="0.25">
      <c r="E86853" s="71"/>
    </row>
    <row r="86854" spans="5:5" x14ac:dyDescent="0.25">
      <c r="E86854" s="71"/>
    </row>
    <row r="86855" spans="5:5" x14ac:dyDescent="0.25">
      <c r="E86855" s="71"/>
    </row>
    <row r="86856" spans="5:5" x14ac:dyDescent="0.25">
      <c r="E86856" s="71"/>
    </row>
    <row r="86857" spans="5:5" x14ac:dyDescent="0.25">
      <c r="E86857" s="71"/>
    </row>
    <row r="86858" spans="5:5" x14ac:dyDescent="0.25">
      <c r="E86858" s="71"/>
    </row>
    <row r="86859" spans="5:5" x14ac:dyDescent="0.25">
      <c r="E86859" s="71"/>
    </row>
    <row r="86860" spans="5:5" x14ac:dyDescent="0.25">
      <c r="E86860" s="71"/>
    </row>
    <row r="86861" spans="5:5" x14ac:dyDescent="0.25">
      <c r="E86861" s="71"/>
    </row>
    <row r="86862" spans="5:5" x14ac:dyDescent="0.25">
      <c r="E86862" s="71"/>
    </row>
    <row r="86863" spans="5:5" x14ac:dyDescent="0.25">
      <c r="E86863" s="71"/>
    </row>
    <row r="86864" spans="5:5" x14ac:dyDescent="0.25">
      <c r="E86864" s="71"/>
    </row>
    <row r="86865" spans="5:5" x14ac:dyDescent="0.25">
      <c r="E86865" s="71"/>
    </row>
    <row r="86866" spans="5:5" x14ac:dyDescent="0.25">
      <c r="E86866" s="71"/>
    </row>
    <row r="86867" spans="5:5" x14ac:dyDescent="0.25">
      <c r="E86867" s="71"/>
    </row>
    <row r="86868" spans="5:5" x14ac:dyDescent="0.25">
      <c r="E86868" s="71"/>
    </row>
    <row r="86869" spans="5:5" x14ac:dyDescent="0.25">
      <c r="E86869" s="71"/>
    </row>
    <row r="86870" spans="5:5" x14ac:dyDescent="0.25">
      <c r="E86870" s="71"/>
    </row>
    <row r="86871" spans="5:5" x14ac:dyDescent="0.25">
      <c r="E86871" s="71"/>
    </row>
    <row r="86872" spans="5:5" x14ac:dyDescent="0.25">
      <c r="E86872" s="71"/>
    </row>
    <row r="86873" spans="5:5" x14ac:dyDescent="0.25">
      <c r="E86873" s="71"/>
    </row>
    <row r="86874" spans="5:5" x14ac:dyDescent="0.25">
      <c r="E86874" s="71"/>
    </row>
    <row r="86875" spans="5:5" x14ac:dyDescent="0.25">
      <c r="E86875" s="71"/>
    </row>
    <row r="86876" spans="5:5" x14ac:dyDescent="0.25">
      <c r="E86876" s="71"/>
    </row>
    <row r="86877" spans="5:5" x14ac:dyDescent="0.25">
      <c r="E86877" s="71"/>
    </row>
    <row r="86878" spans="5:5" x14ac:dyDescent="0.25">
      <c r="E86878" s="71"/>
    </row>
    <row r="86879" spans="5:5" x14ac:dyDescent="0.25">
      <c r="E86879" s="71"/>
    </row>
    <row r="86880" spans="5:5" x14ac:dyDescent="0.25">
      <c r="E86880" s="71"/>
    </row>
    <row r="86881" spans="5:5" x14ac:dyDescent="0.25">
      <c r="E86881" s="71"/>
    </row>
    <row r="86882" spans="5:5" x14ac:dyDescent="0.25">
      <c r="E86882" s="71"/>
    </row>
    <row r="86883" spans="5:5" x14ac:dyDescent="0.25">
      <c r="E86883" s="71"/>
    </row>
    <row r="86884" spans="5:5" x14ac:dyDescent="0.25">
      <c r="E86884" s="71"/>
    </row>
    <row r="86885" spans="5:5" x14ac:dyDescent="0.25">
      <c r="E86885" s="71"/>
    </row>
    <row r="86886" spans="5:5" x14ac:dyDescent="0.25">
      <c r="E86886" s="71"/>
    </row>
    <row r="86887" spans="5:5" x14ac:dyDescent="0.25">
      <c r="E86887" s="71"/>
    </row>
    <row r="86888" spans="5:5" x14ac:dyDescent="0.25">
      <c r="E86888" s="71"/>
    </row>
    <row r="86889" spans="5:5" x14ac:dyDescent="0.25">
      <c r="E86889" s="71"/>
    </row>
    <row r="86890" spans="5:5" x14ac:dyDescent="0.25">
      <c r="E86890" s="71"/>
    </row>
    <row r="86891" spans="5:5" x14ac:dyDescent="0.25">
      <c r="E86891" s="71"/>
    </row>
    <row r="86892" spans="5:5" x14ac:dyDescent="0.25">
      <c r="E86892" s="71"/>
    </row>
    <row r="86893" spans="5:5" x14ac:dyDescent="0.25">
      <c r="E86893" s="71"/>
    </row>
    <row r="86894" spans="5:5" x14ac:dyDescent="0.25">
      <c r="E86894" s="71"/>
    </row>
    <row r="86895" spans="5:5" x14ac:dyDescent="0.25">
      <c r="E86895" s="71"/>
    </row>
    <row r="86896" spans="5:5" x14ac:dyDescent="0.25">
      <c r="E86896" s="71"/>
    </row>
    <row r="86897" spans="5:5" x14ac:dyDescent="0.25">
      <c r="E86897" s="71"/>
    </row>
    <row r="86898" spans="5:5" x14ac:dyDescent="0.25">
      <c r="E86898" s="71"/>
    </row>
    <row r="86899" spans="5:5" x14ac:dyDescent="0.25">
      <c r="E86899" s="71"/>
    </row>
    <row r="86900" spans="5:5" x14ac:dyDescent="0.25">
      <c r="E86900" s="71"/>
    </row>
    <row r="86901" spans="5:5" x14ac:dyDescent="0.25">
      <c r="E86901" s="71"/>
    </row>
    <row r="86902" spans="5:5" x14ac:dyDescent="0.25">
      <c r="E86902" s="71"/>
    </row>
    <row r="86903" spans="5:5" x14ac:dyDescent="0.25">
      <c r="E86903" s="71"/>
    </row>
    <row r="86904" spans="5:5" x14ac:dyDescent="0.25">
      <c r="E86904" s="71"/>
    </row>
    <row r="86905" spans="5:5" x14ac:dyDescent="0.25">
      <c r="E86905" s="71"/>
    </row>
    <row r="86906" spans="5:5" x14ac:dyDescent="0.25">
      <c r="E86906" s="71"/>
    </row>
    <row r="86907" spans="5:5" x14ac:dyDescent="0.25">
      <c r="E86907" s="71"/>
    </row>
    <row r="86908" spans="5:5" x14ac:dyDescent="0.25">
      <c r="E86908" s="71"/>
    </row>
    <row r="86909" spans="5:5" x14ac:dyDescent="0.25">
      <c r="E86909" s="71"/>
    </row>
    <row r="86910" spans="5:5" x14ac:dyDescent="0.25">
      <c r="E86910" s="71"/>
    </row>
    <row r="86911" spans="5:5" x14ac:dyDescent="0.25">
      <c r="E86911" s="71"/>
    </row>
    <row r="86912" spans="5:5" x14ac:dyDescent="0.25">
      <c r="E86912" s="71"/>
    </row>
    <row r="86913" spans="5:5" x14ac:dyDescent="0.25">
      <c r="E86913" s="71"/>
    </row>
    <row r="86914" spans="5:5" x14ac:dyDescent="0.25">
      <c r="E86914" s="71"/>
    </row>
    <row r="86915" spans="5:5" x14ac:dyDescent="0.25">
      <c r="E86915" s="71"/>
    </row>
    <row r="86916" spans="5:5" x14ac:dyDescent="0.25">
      <c r="E86916" s="71"/>
    </row>
    <row r="86917" spans="5:5" x14ac:dyDescent="0.25">
      <c r="E86917" s="71"/>
    </row>
    <row r="86918" spans="5:5" x14ac:dyDescent="0.25">
      <c r="E86918" s="71"/>
    </row>
    <row r="86919" spans="5:5" x14ac:dyDescent="0.25">
      <c r="E86919" s="71"/>
    </row>
    <row r="86920" spans="5:5" x14ac:dyDescent="0.25">
      <c r="E86920" s="71"/>
    </row>
    <row r="86921" spans="5:5" x14ac:dyDescent="0.25">
      <c r="E86921" s="71"/>
    </row>
    <row r="86922" spans="5:5" x14ac:dyDescent="0.25">
      <c r="E86922" s="71"/>
    </row>
    <row r="86923" spans="5:5" x14ac:dyDescent="0.25">
      <c r="E86923" s="71"/>
    </row>
    <row r="86924" spans="5:5" x14ac:dyDescent="0.25">
      <c r="E86924" s="71"/>
    </row>
    <row r="86925" spans="5:5" x14ac:dyDescent="0.25">
      <c r="E86925" s="71"/>
    </row>
    <row r="86926" spans="5:5" x14ac:dyDescent="0.25">
      <c r="E86926" s="71"/>
    </row>
    <row r="86927" spans="5:5" x14ac:dyDescent="0.25">
      <c r="E86927" s="71"/>
    </row>
    <row r="86928" spans="5:5" x14ac:dyDescent="0.25">
      <c r="E86928" s="71"/>
    </row>
    <row r="86929" spans="5:5" x14ac:dyDescent="0.25">
      <c r="E86929" s="71"/>
    </row>
    <row r="86930" spans="5:5" x14ac:dyDescent="0.25">
      <c r="E86930" s="71"/>
    </row>
    <row r="86931" spans="5:5" x14ac:dyDescent="0.25">
      <c r="E86931" s="71"/>
    </row>
    <row r="86932" spans="5:5" x14ac:dyDescent="0.25">
      <c r="E86932" s="71"/>
    </row>
    <row r="86933" spans="5:5" x14ac:dyDescent="0.25">
      <c r="E86933" s="71"/>
    </row>
    <row r="86934" spans="5:5" x14ac:dyDescent="0.25">
      <c r="E86934" s="71"/>
    </row>
    <row r="86935" spans="5:5" x14ac:dyDescent="0.25">
      <c r="E86935" s="71"/>
    </row>
    <row r="86936" spans="5:5" x14ac:dyDescent="0.25">
      <c r="E86936" s="71"/>
    </row>
    <row r="86937" spans="5:5" x14ac:dyDescent="0.25">
      <c r="E86937" s="71"/>
    </row>
    <row r="86938" spans="5:5" x14ac:dyDescent="0.25">
      <c r="E86938" s="71"/>
    </row>
    <row r="86939" spans="5:5" x14ac:dyDescent="0.25">
      <c r="E86939" s="71"/>
    </row>
    <row r="86940" spans="5:5" x14ac:dyDescent="0.25">
      <c r="E86940" s="71"/>
    </row>
    <row r="86941" spans="5:5" x14ac:dyDescent="0.25">
      <c r="E86941" s="71"/>
    </row>
    <row r="86942" spans="5:5" x14ac:dyDescent="0.25">
      <c r="E86942" s="71"/>
    </row>
    <row r="86943" spans="5:5" x14ac:dyDescent="0.25">
      <c r="E86943" s="71"/>
    </row>
    <row r="86944" spans="5:5" x14ac:dyDescent="0.25">
      <c r="E86944" s="71"/>
    </row>
    <row r="86945" spans="5:5" x14ac:dyDescent="0.25">
      <c r="E86945" s="71"/>
    </row>
    <row r="86946" spans="5:5" x14ac:dyDescent="0.25">
      <c r="E86946" s="71"/>
    </row>
    <row r="86947" spans="5:5" x14ac:dyDescent="0.25">
      <c r="E86947" s="71"/>
    </row>
    <row r="86948" spans="5:5" x14ac:dyDescent="0.25">
      <c r="E86948" s="71"/>
    </row>
    <row r="86949" spans="5:5" x14ac:dyDescent="0.25">
      <c r="E86949" s="71"/>
    </row>
    <row r="86950" spans="5:5" x14ac:dyDescent="0.25">
      <c r="E86950" s="71"/>
    </row>
    <row r="86951" spans="5:5" x14ac:dyDescent="0.25">
      <c r="E86951" s="71"/>
    </row>
    <row r="86952" spans="5:5" x14ac:dyDescent="0.25">
      <c r="E86952" s="71"/>
    </row>
    <row r="86953" spans="5:5" x14ac:dyDescent="0.25">
      <c r="E86953" s="71"/>
    </row>
    <row r="86954" spans="5:5" x14ac:dyDescent="0.25">
      <c r="E86954" s="71"/>
    </row>
    <row r="86955" spans="5:5" x14ac:dyDescent="0.25">
      <c r="E86955" s="71"/>
    </row>
    <row r="86956" spans="5:5" x14ac:dyDescent="0.25">
      <c r="E86956" s="71"/>
    </row>
    <row r="86957" spans="5:5" x14ac:dyDescent="0.25">
      <c r="E86957" s="71"/>
    </row>
    <row r="86958" spans="5:5" x14ac:dyDescent="0.25">
      <c r="E86958" s="71"/>
    </row>
    <row r="86959" spans="5:5" x14ac:dyDescent="0.25">
      <c r="E86959" s="71"/>
    </row>
    <row r="86960" spans="5:5" x14ac:dyDescent="0.25">
      <c r="E86960" s="71"/>
    </row>
    <row r="86961" spans="5:5" x14ac:dyDescent="0.25">
      <c r="E86961" s="71"/>
    </row>
    <row r="86962" spans="5:5" x14ac:dyDescent="0.25">
      <c r="E86962" s="71"/>
    </row>
    <row r="86963" spans="5:5" x14ac:dyDescent="0.25">
      <c r="E86963" s="71"/>
    </row>
    <row r="86964" spans="5:5" x14ac:dyDescent="0.25">
      <c r="E86964" s="71"/>
    </row>
    <row r="86965" spans="5:5" x14ac:dyDescent="0.25">
      <c r="E86965" s="71"/>
    </row>
    <row r="86966" spans="5:5" x14ac:dyDescent="0.25">
      <c r="E86966" s="71"/>
    </row>
    <row r="86967" spans="5:5" x14ac:dyDescent="0.25">
      <c r="E86967" s="71"/>
    </row>
    <row r="86968" spans="5:5" x14ac:dyDescent="0.25">
      <c r="E86968" s="71"/>
    </row>
    <row r="86969" spans="5:5" x14ac:dyDescent="0.25">
      <c r="E86969" s="71"/>
    </row>
    <row r="86970" spans="5:5" x14ac:dyDescent="0.25">
      <c r="E86970" s="71"/>
    </row>
    <row r="86971" spans="5:5" x14ac:dyDescent="0.25">
      <c r="E86971" s="71"/>
    </row>
    <row r="86972" spans="5:5" x14ac:dyDescent="0.25">
      <c r="E86972" s="71"/>
    </row>
    <row r="86973" spans="5:5" x14ac:dyDescent="0.25">
      <c r="E86973" s="71"/>
    </row>
    <row r="86974" spans="5:5" x14ac:dyDescent="0.25">
      <c r="E86974" s="71"/>
    </row>
    <row r="86975" spans="5:5" x14ac:dyDescent="0.25">
      <c r="E86975" s="71"/>
    </row>
    <row r="86976" spans="5:5" x14ac:dyDescent="0.25">
      <c r="E86976" s="71"/>
    </row>
    <row r="86977" spans="5:5" x14ac:dyDescent="0.25">
      <c r="E86977" s="71"/>
    </row>
    <row r="86978" spans="5:5" x14ac:dyDescent="0.25">
      <c r="E86978" s="71"/>
    </row>
    <row r="86979" spans="5:5" x14ac:dyDescent="0.25">
      <c r="E86979" s="71"/>
    </row>
    <row r="86980" spans="5:5" x14ac:dyDescent="0.25">
      <c r="E86980" s="71"/>
    </row>
    <row r="86981" spans="5:5" x14ac:dyDescent="0.25">
      <c r="E86981" s="71"/>
    </row>
    <row r="86982" spans="5:5" x14ac:dyDescent="0.25">
      <c r="E86982" s="71"/>
    </row>
    <row r="86983" spans="5:5" x14ac:dyDescent="0.25">
      <c r="E86983" s="71"/>
    </row>
    <row r="86984" spans="5:5" x14ac:dyDescent="0.25">
      <c r="E86984" s="71"/>
    </row>
    <row r="86985" spans="5:5" x14ac:dyDescent="0.25">
      <c r="E86985" s="71"/>
    </row>
    <row r="86986" spans="5:5" x14ac:dyDescent="0.25">
      <c r="E86986" s="71"/>
    </row>
    <row r="86987" spans="5:5" x14ac:dyDescent="0.25">
      <c r="E86987" s="71"/>
    </row>
    <row r="86988" spans="5:5" x14ac:dyDescent="0.25">
      <c r="E86988" s="71"/>
    </row>
    <row r="86989" spans="5:5" x14ac:dyDescent="0.25">
      <c r="E86989" s="71"/>
    </row>
    <row r="86990" spans="5:5" x14ac:dyDescent="0.25">
      <c r="E86990" s="71"/>
    </row>
    <row r="86991" spans="5:5" x14ac:dyDescent="0.25">
      <c r="E86991" s="71"/>
    </row>
    <row r="86992" spans="5:5" x14ac:dyDescent="0.25">
      <c r="E86992" s="71"/>
    </row>
    <row r="86993" spans="5:5" x14ac:dyDescent="0.25">
      <c r="E86993" s="71"/>
    </row>
    <row r="86994" spans="5:5" x14ac:dyDescent="0.25">
      <c r="E86994" s="71"/>
    </row>
    <row r="86995" spans="5:5" x14ac:dyDescent="0.25">
      <c r="E86995" s="71"/>
    </row>
    <row r="86996" spans="5:5" x14ac:dyDescent="0.25">
      <c r="E86996" s="71"/>
    </row>
    <row r="86997" spans="5:5" x14ac:dyDescent="0.25">
      <c r="E86997" s="71"/>
    </row>
    <row r="86998" spans="5:5" x14ac:dyDescent="0.25">
      <c r="E86998" s="71"/>
    </row>
    <row r="86999" spans="5:5" x14ac:dyDescent="0.25">
      <c r="E86999" s="71"/>
    </row>
    <row r="87000" spans="5:5" x14ac:dyDescent="0.25">
      <c r="E87000" s="71"/>
    </row>
    <row r="87001" spans="5:5" x14ac:dyDescent="0.25">
      <c r="E87001" s="71"/>
    </row>
    <row r="87002" spans="5:5" x14ac:dyDescent="0.25">
      <c r="E87002" s="71"/>
    </row>
    <row r="87003" spans="5:5" x14ac:dyDescent="0.25">
      <c r="E87003" s="71"/>
    </row>
    <row r="87004" spans="5:5" x14ac:dyDescent="0.25">
      <c r="E87004" s="71"/>
    </row>
    <row r="87005" spans="5:5" x14ac:dyDescent="0.25">
      <c r="E87005" s="71"/>
    </row>
    <row r="87006" spans="5:5" x14ac:dyDescent="0.25">
      <c r="E87006" s="71"/>
    </row>
    <row r="87007" spans="5:5" x14ac:dyDescent="0.25">
      <c r="E87007" s="71"/>
    </row>
    <row r="87008" spans="5:5" x14ac:dyDescent="0.25">
      <c r="E87008" s="71"/>
    </row>
    <row r="87009" spans="5:5" x14ac:dyDescent="0.25">
      <c r="E87009" s="71"/>
    </row>
    <row r="87010" spans="5:5" x14ac:dyDescent="0.25">
      <c r="E87010" s="71"/>
    </row>
    <row r="87011" spans="5:5" x14ac:dyDescent="0.25">
      <c r="E87011" s="71"/>
    </row>
    <row r="87012" spans="5:5" x14ac:dyDescent="0.25">
      <c r="E87012" s="71"/>
    </row>
    <row r="87013" spans="5:5" x14ac:dyDescent="0.25">
      <c r="E87013" s="71"/>
    </row>
    <row r="87014" spans="5:5" x14ac:dyDescent="0.25">
      <c r="E87014" s="71"/>
    </row>
    <row r="87015" spans="5:5" x14ac:dyDescent="0.25">
      <c r="E87015" s="71"/>
    </row>
    <row r="87016" spans="5:5" x14ac:dyDescent="0.25">
      <c r="E87016" s="71"/>
    </row>
    <row r="87017" spans="5:5" x14ac:dyDescent="0.25">
      <c r="E87017" s="71"/>
    </row>
    <row r="87018" spans="5:5" x14ac:dyDescent="0.25">
      <c r="E87018" s="71"/>
    </row>
    <row r="87019" spans="5:5" x14ac:dyDescent="0.25">
      <c r="E87019" s="71"/>
    </row>
    <row r="87020" spans="5:5" x14ac:dyDescent="0.25">
      <c r="E87020" s="71"/>
    </row>
    <row r="87021" spans="5:5" x14ac:dyDescent="0.25">
      <c r="E87021" s="71"/>
    </row>
    <row r="87022" spans="5:5" x14ac:dyDescent="0.25">
      <c r="E87022" s="71"/>
    </row>
    <row r="87023" spans="5:5" x14ac:dyDescent="0.25">
      <c r="E87023" s="71"/>
    </row>
    <row r="87024" spans="5:5" x14ac:dyDescent="0.25">
      <c r="E87024" s="71"/>
    </row>
    <row r="87025" spans="5:5" x14ac:dyDescent="0.25">
      <c r="E87025" s="71"/>
    </row>
    <row r="87026" spans="5:5" x14ac:dyDescent="0.25">
      <c r="E87026" s="71"/>
    </row>
    <row r="87027" spans="5:5" x14ac:dyDescent="0.25">
      <c r="E87027" s="71"/>
    </row>
    <row r="87028" spans="5:5" x14ac:dyDescent="0.25">
      <c r="E87028" s="71"/>
    </row>
    <row r="87029" spans="5:5" x14ac:dyDescent="0.25">
      <c r="E87029" s="71"/>
    </row>
    <row r="87030" spans="5:5" x14ac:dyDescent="0.25">
      <c r="E87030" s="71"/>
    </row>
    <row r="87031" spans="5:5" x14ac:dyDescent="0.25">
      <c r="E87031" s="71"/>
    </row>
    <row r="87032" spans="5:5" x14ac:dyDescent="0.25">
      <c r="E87032" s="71"/>
    </row>
    <row r="87033" spans="5:5" x14ac:dyDescent="0.25">
      <c r="E87033" s="71"/>
    </row>
    <row r="87034" spans="5:5" x14ac:dyDescent="0.25">
      <c r="E87034" s="71"/>
    </row>
    <row r="87035" spans="5:5" x14ac:dyDescent="0.25">
      <c r="E87035" s="71"/>
    </row>
    <row r="87036" spans="5:5" x14ac:dyDescent="0.25">
      <c r="E87036" s="71"/>
    </row>
    <row r="87037" spans="5:5" x14ac:dyDescent="0.25">
      <c r="E87037" s="71"/>
    </row>
    <row r="87038" spans="5:5" x14ac:dyDescent="0.25">
      <c r="E87038" s="71"/>
    </row>
    <row r="87039" spans="5:5" x14ac:dyDescent="0.25">
      <c r="E87039" s="71"/>
    </row>
    <row r="87040" spans="5:5" x14ac:dyDescent="0.25">
      <c r="E87040" s="71"/>
    </row>
    <row r="87041" spans="5:5" x14ac:dyDescent="0.25">
      <c r="E87041" s="71"/>
    </row>
    <row r="87042" spans="5:5" x14ac:dyDescent="0.25">
      <c r="E87042" s="71"/>
    </row>
    <row r="87043" spans="5:5" x14ac:dyDescent="0.25">
      <c r="E87043" s="71"/>
    </row>
    <row r="87044" spans="5:5" x14ac:dyDescent="0.25">
      <c r="E87044" s="71"/>
    </row>
    <row r="87045" spans="5:5" x14ac:dyDescent="0.25">
      <c r="E87045" s="71"/>
    </row>
    <row r="87046" spans="5:5" x14ac:dyDescent="0.25">
      <c r="E87046" s="71"/>
    </row>
    <row r="87047" spans="5:5" x14ac:dyDescent="0.25">
      <c r="E87047" s="71"/>
    </row>
    <row r="87048" spans="5:5" x14ac:dyDescent="0.25">
      <c r="E87048" s="71"/>
    </row>
    <row r="87049" spans="5:5" x14ac:dyDescent="0.25">
      <c r="E87049" s="71"/>
    </row>
    <row r="87050" spans="5:5" x14ac:dyDescent="0.25">
      <c r="E87050" s="71"/>
    </row>
    <row r="87051" spans="5:5" x14ac:dyDescent="0.25">
      <c r="E87051" s="71"/>
    </row>
    <row r="87052" spans="5:5" x14ac:dyDescent="0.25">
      <c r="E87052" s="71"/>
    </row>
    <row r="87053" spans="5:5" x14ac:dyDescent="0.25">
      <c r="E87053" s="71"/>
    </row>
    <row r="87054" spans="5:5" x14ac:dyDescent="0.25">
      <c r="E87054" s="71"/>
    </row>
    <row r="87055" spans="5:5" x14ac:dyDescent="0.25">
      <c r="E87055" s="71"/>
    </row>
    <row r="87056" spans="5:5" x14ac:dyDescent="0.25">
      <c r="E87056" s="71"/>
    </row>
    <row r="87057" spans="5:5" x14ac:dyDescent="0.25">
      <c r="E87057" s="71"/>
    </row>
    <row r="87058" spans="5:5" x14ac:dyDescent="0.25">
      <c r="E87058" s="71"/>
    </row>
    <row r="87059" spans="5:5" x14ac:dyDescent="0.25">
      <c r="E87059" s="71"/>
    </row>
    <row r="87060" spans="5:5" x14ac:dyDescent="0.25">
      <c r="E87060" s="71"/>
    </row>
    <row r="87061" spans="5:5" x14ac:dyDescent="0.25">
      <c r="E87061" s="71"/>
    </row>
    <row r="87062" spans="5:5" x14ac:dyDescent="0.25">
      <c r="E87062" s="71"/>
    </row>
    <row r="87063" spans="5:5" x14ac:dyDescent="0.25">
      <c r="E87063" s="71"/>
    </row>
    <row r="87064" spans="5:5" x14ac:dyDescent="0.25">
      <c r="E87064" s="71"/>
    </row>
    <row r="87065" spans="5:5" x14ac:dyDescent="0.25">
      <c r="E87065" s="71"/>
    </row>
    <row r="87066" spans="5:5" x14ac:dyDescent="0.25">
      <c r="E87066" s="71"/>
    </row>
    <row r="87067" spans="5:5" x14ac:dyDescent="0.25">
      <c r="E87067" s="71"/>
    </row>
    <row r="87068" spans="5:5" x14ac:dyDescent="0.25">
      <c r="E87068" s="71"/>
    </row>
    <row r="87069" spans="5:5" x14ac:dyDescent="0.25">
      <c r="E87069" s="71"/>
    </row>
    <row r="87070" spans="5:5" x14ac:dyDescent="0.25">
      <c r="E87070" s="71"/>
    </row>
    <row r="87071" spans="5:5" x14ac:dyDescent="0.25">
      <c r="E87071" s="71"/>
    </row>
    <row r="87072" spans="5:5" x14ac:dyDescent="0.25">
      <c r="E87072" s="71"/>
    </row>
    <row r="87073" spans="5:5" x14ac:dyDescent="0.25">
      <c r="E87073" s="71"/>
    </row>
    <row r="87074" spans="5:5" x14ac:dyDescent="0.25">
      <c r="E87074" s="71"/>
    </row>
    <row r="87075" spans="5:5" x14ac:dyDescent="0.25">
      <c r="E87075" s="71"/>
    </row>
    <row r="87076" spans="5:5" x14ac:dyDescent="0.25">
      <c r="E87076" s="71"/>
    </row>
    <row r="87077" spans="5:5" x14ac:dyDescent="0.25">
      <c r="E87077" s="71"/>
    </row>
    <row r="87078" spans="5:5" x14ac:dyDescent="0.25">
      <c r="E87078" s="71"/>
    </row>
    <row r="87079" spans="5:5" x14ac:dyDescent="0.25">
      <c r="E87079" s="71"/>
    </row>
    <row r="87080" spans="5:5" x14ac:dyDescent="0.25">
      <c r="E87080" s="71"/>
    </row>
    <row r="87081" spans="5:5" x14ac:dyDescent="0.25">
      <c r="E87081" s="71"/>
    </row>
    <row r="87082" spans="5:5" x14ac:dyDescent="0.25">
      <c r="E87082" s="71"/>
    </row>
    <row r="87083" spans="5:5" x14ac:dyDescent="0.25">
      <c r="E87083" s="71"/>
    </row>
    <row r="87084" spans="5:5" x14ac:dyDescent="0.25">
      <c r="E87084" s="71"/>
    </row>
    <row r="87085" spans="5:5" x14ac:dyDescent="0.25">
      <c r="E87085" s="71"/>
    </row>
    <row r="87086" spans="5:5" x14ac:dyDescent="0.25">
      <c r="E87086" s="71"/>
    </row>
    <row r="87087" spans="5:5" x14ac:dyDescent="0.25">
      <c r="E87087" s="71"/>
    </row>
    <row r="87088" spans="5:5" x14ac:dyDescent="0.25">
      <c r="E87088" s="71"/>
    </row>
    <row r="87089" spans="5:5" x14ac:dyDescent="0.25">
      <c r="E87089" s="71"/>
    </row>
    <row r="87090" spans="5:5" x14ac:dyDescent="0.25">
      <c r="E87090" s="71"/>
    </row>
    <row r="87091" spans="5:5" x14ac:dyDescent="0.25">
      <c r="E87091" s="71"/>
    </row>
    <row r="87092" spans="5:5" x14ac:dyDescent="0.25">
      <c r="E87092" s="71"/>
    </row>
    <row r="87093" spans="5:5" x14ac:dyDescent="0.25">
      <c r="E87093" s="71"/>
    </row>
    <row r="87094" spans="5:5" x14ac:dyDescent="0.25">
      <c r="E87094" s="71"/>
    </row>
    <row r="87095" spans="5:5" x14ac:dyDescent="0.25">
      <c r="E87095" s="71"/>
    </row>
    <row r="87096" spans="5:5" x14ac:dyDescent="0.25">
      <c r="E87096" s="71"/>
    </row>
    <row r="87097" spans="5:5" x14ac:dyDescent="0.25">
      <c r="E87097" s="71"/>
    </row>
    <row r="87098" spans="5:5" x14ac:dyDescent="0.25">
      <c r="E87098" s="71"/>
    </row>
    <row r="87099" spans="5:5" x14ac:dyDescent="0.25">
      <c r="E87099" s="71"/>
    </row>
    <row r="87100" spans="5:5" x14ac:dyDescent="0.25">
      <c r="E87100" s="71"/>
    </row>
    <row r="87101" spans="5:5" x14ac:dyDescent="0.25">
      <c r="E87101" s="71"/>
    </row>
    <row r="87102" spans="5:5" x14ac:dyDescent="0.25">
      <c r="E87102" s="71"/>
    </row>
    <row r="87103" spans="5:5" x14ac:dyDescent="0.25">
      <c r="E87103" s="71"/>
    </row>
    <row r="87104" spans="5:5" x14ac:dyDescent="0.25">
      <c r="E87104" s="71"/>
    </row>
    <row r="87105" spans="5:5" x14ac:dyDescent="0.25">
      <c r="E87105" s="71"/>
    </row>
    <row r="87106" spans="5:5" x14ac:dyDescent="0.25">
      <c r="E87106" s="71"/>
    </row>
    <row r="87107" spans="5:5" x14ac:dyDescent="0.25">
      <c r="E87107" s="71"/>
    </row>
    <row r="87108" spans="5:5" x14ac:dyDescent="0.25">
      <c r="E87108" s="71"/>
    </row>
    <row r="87109" spans="5:5" x14ac:dyDescent="0.25">
      <c r="E87109" s="71"/>
    </row>
    <row r="87110" spans="5:5" x14ac:dyDescent="0.25">
      <c r="E87110" s="71"/>
    </row>
    <row r="87111" spans="5:5" x14ac:dyDescent="0.25">
      <c r="E87111" s="71"/>
    </row>
    <row r="87112" spans="5:5" x14ac:dyDescent="0.25">
      <c r="E87112" s="71"/>
    </row>
    <row r="87113" spans="5:5" x14ac:dyDescent="0.25">
      <c r="E87113" s="71"/>
    </row>
    <row r="87114" spans="5:5" x14ac:dyDescent="0.25">
      <c r="E87114" s="71"/>
    </row>
    <row r="87115" spans="5:5" x14ac:dyDescent="0.25">
      <c r="E87115" s="71"/>
    </row>
    <row r="87116" spans="5:5" x14ac:dyDescent="0.25">
      <c r="E87116" s="71"/>
    </row>
    <row r="87117" spans="5:5" x14ac:dyDescent="0.25">
      <c r="E87117" s="71"/>
    </row>
    <row r="87118" spans="5:5" x14ac:dyDescent="0.25">
      <c r="E87118" s="71"/>
    </row>
    <row r="87119" spans="5:5" x14ac:dyDescent="0.25">
      <c r="E87119" s="71"/>
    </row>
    <row r="87120" spans="5:5" x14ac:dyDescent="0.25">
      <c r="E87120" s="71"/>
    </row>
    <row r="87121" spans="5:5" x14ac:dyDescent="0.25">
      <c r="E87121" s="71"/>
    </row>
    <row r="87122" spans="5:5" x14ac:dyDescent="0.25">
      <c r="E87122" s="71"/>
    </row>
    <row r="87123" spans="5:5" x14ac:dyDescent="0.25">
      <c r="E87123" s="71"/>
    </row>
    <row r="87124" spans="5:5" x14ac:dyDescent="0.25">
      <c r="E87124" s="71"/>
    </row>
    <row r="87125" spans="5:5" x14ac:dyDescent="0.25">
      <c r="E87125" s="71"/>
    </row>
    <row r="87126" spans="5:5" x14ac:dyDescent="0.25">
      <c r="E87126" s="71"/>
    </row>
    <row r="87127" spans="5:5" x14ac:dyDescent="0.25">
      <c r="E87127" s="71"/>
    </row>
    <row r="87128" spans="5:5" x14ac:dyDescent="0.25">
      <c r="E87128" s="71"/>
    </row>
    <row r="87129" spans="5:5" x14ac:dyDescent="0.25">
      <c r="E87129" s="71"/>
    </row>
    <row r="87130" spans="5:5" x14ac:dyDescent="0.25">
      <c r="E87130" s="71"/>
    </row>
    <row r="87131" spans="5:5" x14ac:dyDescent="0.25">
      <c r="E87131" s="71"/>
    </row>
    <row r="87132" spans="5:5" x14ac:dyDescent="0.25">
      <c r="E87132" s="71"/>
    </row>
    <row r="87133" spans="5:5" x14ac:dyDescent="0.25">
      <c r="E87133" s="71"/>
    </row>
    <row r="87134" spans="5:5" x14ac:dyDescent="0.25">
      <c r="E87134" s="71"/>
    </row>
    <row r="87135" spans="5:5" x14ac:dyDescent="0.25">
      <c r="E87135" s="71"/>
    </row>
    <row r="87136" spans="5:5" x14ac:dyDescent="0.25">
      <c r="E87136" s="71"/>
    </row>
    <row r="87137" spans="5:5" x14ac:dyDescent="0.25">
      <c r="E87137" s="71"/>
    </row>
    <row r="87138" spans="5:5" x14ac:dyDescent="0.25">
      <c r="E87138" s="71"/>
    </row>
    <row r="87139" spans="5:5" x14ac:dyDescent="0.25">
      <c r="E87139" s="71"/>
    </row>
    <row r="87140" spans="5:5" x14ac:dyDescent="0.25">
      <c r="E87140" s="71"/>
    </row>
    <row r="87141" spans="5:5" x14ac:dyDescent="0.25">
      <c r="E87141" s="71"/>
    </row>
    <row r="87142" spans="5:5" x14ac:dyDescent="0.25">
      <c r="E87142" s="71"/>
    </row>
    <row r="87143" spans="5:5" x14ac:dyDescent="0.25">
      <c r="E87143" s="71"/>
    </row>
    <row r="87144" spans="5:5" x14ac:dyDescent="0.25">
      <c r="E87144" s="71"/>
    </row>
    <row r="87145" spans="5:5" x14ac:dyDescent="0.25">
      <c r="E87145" s="71"/>
    </row>
    <row r="87146" spans="5:5" x14ac:dyDescent="0.25">
      <c r="E87146" s="71"/>
    </row>
    <row r="87147" spans="5:5" x14ac:dyDescent="0.25">
      <c r="E87147" s="71"/>
    </row>
    <row r="87148" spans="5:5" x14ac:dyDescent="0.25">
      <c r="E87148" s="71"/>
    </row>
    <row r="87149" spans="5:5" x14ac:dyDescent="0.25">
      <c r="E87149" s="71"/>
    </row>
    <row r="87150" spans="5:5" x14ac:dyDescent="0.25">
      <c r="E87150" s="71"/>
    </row>
    <row r="87151" spans="5:5" x14ac:dyDescent="0.25">
      <c r="E87151" s="71"/>
    </row>
    <row r="87152" spans="5:5" x14ac:dyDescent="0.25">
      <c r="E87152" s="71"/>
    </row>
    <row r="87153" spans="5:5" x14ac:dyDescent="0.25">
      <c r="E87153" s="71"/>
    </row>
    <row r="87154" spans="5:5" x14ac:dyDescent="0.25">
      <c r="E87154" s="71"/>
    </row>
    <row r="87155" spans="5:5" x14ac:dyDescent="0.25">
      <c r="E87155" s="71"/>
    </row>
    <row r="87156" spans="5:5" x14ac:dyDescent="0.25">
      <c r="E87156" s="71"/>
    </row>
    <row r="87157" spans="5:5" x14ac:dyDescent="0.25">
      <c r="E87157" s="71"/>
    </row>
    <row r="87158" spans="5:5" x14ac:dyDescent="0.25">
      <c r="E87158" s="71"/>
    </row>
    <row r="87159" spans="5:5" x14ac:dyDescent="0.25">
      <c r="E87159" s="71"/>
    </row>
    <row r="87160" spans="5:5" x14ac:dyDescent="0.25">
      <c r="E87160" s="71"/>
    </row>
    <row r="87161" spans="5:5" x14ac:dyDescent="0.25">
      <c r="E87161" s="71"/>
    </row>
    <row r="87162" spans="5:5" x14ac:dyDescent="0.25">
      <c r="E87162" s="71"/>
    </row>
    <row r="87163" spans="5:5" x14ac:dyDescent="0.25">
      <c r="E87163" s="71"/>
    </row>
    <row r="87164" spans="5:5" x14ac:dyDescent="0.25">
      <c r="E87164" s="71"/>
    </row>
    <row r="87165" spans="5:5" x14ac:dyDescent="0.25">
      <c r="E87165" s="71"/>
    </row>
    <row r="87166" spans="5:5" x14ac:dyDescent="0.25">
      <c r="E87166" s="71"/>
    </row>
    <row r="87167" spans="5:5" x14ac:dyDescent="0.25">
      <c r="E87167" s="71"/>
    </row>
    <row r="87168" spans="5:5" x14ac:dyDescent="0.25">
      <c r="E87168" s="71"/>
    </row>
    <row r="87169" spans="5:5" x14ac:dyDescent="0.25">
      <c r="E87169" s="71"/>
    </row>
    <row r="87170" spans="5:5" x14ac:dyDescent="0.25">
      <c r="E87170" s="71"/>
    </row>
    <row r="87171" spans="5:5" x14ac:dyDescent="0.25">
      <c r="E87171" s="71"/>
    </row>
    <row r="87172" spans="5:5" x14ac:dyDescent="0.25">
      <c r="E87172" s="71"/>
    </row>
    <row r="87173" spans="5:5" x14ac:dyDescent="0.25">
      <c r="E87173" s="71"/>
    </row>
    <row r="87174" spans="5:5" x14ac:dyDescent="0.25">
      <c r="E87174" s="71"/>
    </row>
    <row r="87175" spans="5:5" x14ac:dyDescent="0.25">
      <c r="E87175" s="71"/>
    </row>
    <row r="87176" spans="5:5" x14ac:dyDescent="0.25">
      <c r="E87176" s="71"/>
    </row>
    <row r="87177" spans="5:5" x14ac:dyDescent="0.25">
      <c r="E87177" s="71"/>
    </row>
    <row r="87178" spans="5:5" x14ac:dyDescent="0.25">
      <c r="E87178" s="71"/>
    </row>
    <row r="87179" spans="5:5" x14ac:dyDescent="0.25">
      <c r="E87179" s="71"/>
    </row>
    <row r="87180" spans="5:5" x14ac:dyDescent="0.25">
      <c r="E87180" s="71"/>
    </row>
    <row r="87181" spans="5:5" x14ac:dyDescent="0.25">
      <c r="E87181" s="71"/>
    </row>
    <row r="87182" spans="5:5" x14ac:dyDescent="0.25">
      <c r="E87182" s="71"/>
    </row>
    <row r="87183" spans="5:5" x14ac:dyDescent="0.25">
      <c r="E87183" s="71"/>
    </row>
    <row r="87184" spans="5:5" x14ac:dyDescent="0.25">
      <c r="E87184" s="71"/>
    </row>
    <row r="87185" spans="5:5" x14ac:dyDescent="0.25">
      <c r="E87185" s="71"/>
    </row>
    <row r="87186" spans="5:5" x14ac:dyDescent="0.25">
      <c r="E87186" s="71"/>
    </row>
    <row r="87187" spans="5:5" x14ac:dyDescent="0.25">
      <c r="E87187" s="71"/>
    </row>
    <row r="87188" spans="5:5" x14ac:dyDescent="0.25">
      <c r="E87188" s="71"/>
    </row>
    <row r="87189" spans="5:5" x14ac:dyDescent="0.25">
      <c r="E87189" s="71"/>
    </row>
    <row r="87190" spans="5:5" x14ac:dyDescent="0.25">
      <c r="E87190" s="71"/>
    </row>
    <row r="87191" spans="5:5" x14ac:dyDescent="0.25">
      <c r="E87191" s="71"/>
    </row>
    <row r="87192" spans="5:5" x14ac:dyDescent="0.25">
      <c r="E87192" s="71"/>
    </row>
    <row r="87193" spans="5:5" x14ac:dyDescent="0.25">
      <c r="E87193" s="71"/>
    </row>
    <row r="87194" spans="5:5" x14ac:dyDescent="0.25">
      <c r="E87194" s="71"/>
    </row>
    <row r="87195" spans="5:5" x14ac:dyDescent="0.25">
      <c r="E87195" s="71"/>
    </row>
    <row r="87196" spans="5:5" x14ac:dyDescent="0.25">
      <c r="E87196" s="71"/>
    </row>
    <row r="87197" spans="5:5" x14ac:dyDescent="0.25">
      <c r="E87197" s="71"/>
    </row>
    <row r="87198" spans="5:5" x14ac:dyDescent="0.25">
      <c r="E87198" s="71"/>
    </row>
    <row r="87199" spans="5:5" x14ac:dyDescent="0.25">
      <c r="E87199" s="71"/>
    </row>
    <row r="87200" spans="5:5" x14ac:dyDescent="0.25">
      <c r="E87200" s="71"/>
    </row>
    <row r="87201" spans="5:5" x14ac:dyDescent="0.25">
      <c r="E87201" s="71"/>
    </row>
    <row r="87202" spans="5:5" x14ac:dyDescent="0.25">
      <c r="E87202" s="71"/>
    </row>
    <row r="87203" spans="5:5" x14ac:dyDescent="0.25">
      <c r="E87203" s="71"/>
    </row>
    <row r="87204" spans="5:5" x14ac:dyDescent="0.25">
      <c r="E87204" s="71"/>
    </row>
    <row r="87205" spans="5:5" x14ac:dyDescent="0.25">
      <c r="E87205" s="71"/>
    </row>
    <row r="87206" spans="5:5" x14ac:dyDescent="0.25">
      <c r="E87206" s="71"/>
    </row>
    <row r="87207" spans="5:5" x14ac:dyDescent="0.25">
      <c r="E87207" s="71"/>
    </row>
    <row r="87208" spans="5:5" x14ac:dyDescent="0.25">
      <c r="E87208" s="71"/>
    </row>
    <row r="87209" spans="5:5" x14ac:dyDescent="0.25">
      <c r="E87209" s="71"/>
    </row>
    <row r="87210" spans="5:5" x14ac:dyDescent="0.25">
      <c r="E87210" s="71"/>
    </row>
    <row r="87211" spans="5:5" x14ac:dyDescent="0.25">
      <c r="E87211" s="71"/>
    </row>
    <row r="87212" spans="5:5" x14ac:dyDescent="0.25">
      <c r="E87212" s="71"/>
    </row>
    <row r="87213" spans="5:5" x14ac:dyDescent="0.25">
      <c r="E87213" s="71"/>
    </row>
    <row r="87214" spans="5:5" x14ac:dyDescent="0.25">
      <c r="E87214" s="71"/>
    </row>
    <row r="87215" spans="5:5" x14ac:dyDescent="0.25">
      <c r="E87215" s="71"/>
    </row>
    <row r="87216" spans="5:5" x14ac:dyDescent="0.25">
      <c r="E87216" s="71"/>
    </row>
    <row r="87217" spans="5:5" x14ac:dyDescent="0.25">
      <c r="E87217" s="71"/>
    </row>
    <row r="87218" spans="5:5" x14ac:dyDescent="0.25">
      <c r="E87218" s="71"/>
    </row>
    <row r="87219" spans="5:5" x14ac:dyDescent="0.25">
      <c r="E87219" s="71"/>
    </row>
    <row r="87220" spans="5:5" x14ac:dyDescent="0.25">
      <c r="E87220" s="71"/>
    </row>
    <row r="87221" spans="5:5" x14ac:dyDescent="0.25">
      <c r="E87221" s="71"/>
    </row>
    <row r="87222" spans="5:5" x14ac:dyDescent="0.25">
      <c r="E87222" s="71"/>
    </row>
    <row r="87223" spans="5:5" x14ac:dyDescent="0.25">
      <c r="E87223" s="71"/>
    </row>
    <row r="87224" spans="5:5" x14ac:dyDescent="0.25">
      <c r="E87224" s="71"/>
    </row>
    <row r="87225" spans="5:5" x14ac:dyDescent="0.25">
      <c r="E87225" s="71"/>
    </row>
    <row r="87226" spans="5:5" x14ac:dyDescent="0.25">
      <c r="E87226" s="71"/>
    </row>
    <row r="87227" spans="5:5" x14ac:dyDescent="0.25">
      <c r="E87227" s="71"/>
    </row>
    <row r="87228" spans="5:5" x14ac:dyDescent="0.25">
      <c r="E87228" s="71"/>
    </row>
    <row r="87229" spans="5:5" x14ac:dyDescent="0.25">
      <c r="E87229" s="71"/>
    </row>
    <row r="87230" spans="5:5" x14ac:dyDescent="0.25">
      <c r="E87230" s="71"/>
    </row>
    <row r="87231" spans="5:5" x14ac:dyDescent="0.25">
      <c r="E87231" s="71"/>
    </row>
    <row r="87232" spans="5:5" x14ac:dyDescent="0.25">
      <c r="E87232" s="71"/>
    </row>
    <row r="87233" spans="5:5" x14ac:dyDescent="0.25">
      <c r="E87233" s="71"/>
    </row>
    <row r="87234" spans="5:5" x14ac:dyDescent="0.25">
      <c r="E87234" s="71"/>
    </row>
    <row r="87235" spans="5:5" x14ac:dyDescent="0.25">
      <c r="E87235" s="71"/>
    </row>
    <row r="87236" spans="5:5" x14ac:dyDescent="0.25">
      <c r="E87236" s="71"/>
    </row>
    <row r="87237" spans="5:5" x14ac:dyDescent="0.25">
      <c r="E87237" s="71"/>
    </row>
    <row r="87238" spans="5:5" x14ac:dyDescent="0.25">
      <c r="E87238" s="71"/>
    </row>
    <row r="87239" spans="5:5" x14ac:dyDescent="0.25">
      <c r="E87239" s="71"/>
    </row>
    <row r="87240" spans="5:5" x14ac:dyDescent="0.25">
      <c r="E87240" s="71"/>
    </row>
    <row r="87241" spans="5:5" x14ac:dyDescent="0.25">
      <c r="E87241" s="71"/>
    </row>
    <row r="87242" spans="5:5" x14ac:dyDescent="0.25">
      <c r="E87242" s="71"/>
    </row>
    <row r="87243" spans="5:5" x14ac:dyDescent="0.25">
      <c r="E87243" s="71"/>
    </row>
    <row r="87244" spans="5:5" x14ac:dyDescent="0.25">
      <c r="E87244" s="71"/>
    </row>
    <row r="87245" spans="5:5" x14ac:dyDescent="0.25">
      <c r="E87245" s="71"/>
    </row>
    <row r="87246" spans="5:5" x14ac:dyDescent="0.25">
      <c r="E87246" s="71"/>
    </row>
    <row r="87247" spans="5:5" x14ac:dyDescent="0.25">
      <c r="E87247" s="71"/>
    </row>
    <row r="87248" spans="5:5" x14ac:dyDescent="0.25">
      <c r="E87248" s="71"/>
    </row>
    <row r="87249" spans="5:5" x14ac:dyDescent="0.25">
      <c r="E87249" s="71"/>
    </row>
    <row r="87250" spans="5:5" x14ac:dyDescent="0.25">
      <c r="E87250" s="71"/>
    </row>
    <row r="87251" spans="5:5" x14ac:dyDescent="0.25">
      <c r="E87251" s="71"/>
    </row>
    <row r="87252" spans="5:5" x14ac:dyDescent="0.25">
      <c r="E87252" s="71"/>
    </row>
    <row r="87253" spans="5:5" x14ac:dyDescent="0.25">
      <c r="E87253" s="71"/>
    </row>
    <row r="87254" spans="5:5" x14ac:dyDescent="0.25">
      <c r="E87254" s="71"/>
    </row>
    <row r="87255" spans="5:5" x14ac:dyDescent="0.25">
      <c r="E87255" s="71"/>
    </row>
    <row r="87256" spans="5:5" x14ac:dyDescent="0.25">
      <c r="E87256" s="71"/>
    </row>
    <row r="87257" spans="5:5" x14ac:dyDescent="0.25">
      <c r="E87257" s="71"/>
    </row>
    <row r="87258" spans="5:5" x14ac:dyDescent="0.25">
      <c r="E87258" s="71"/>
    </row>
    <row r="87259" spans="5:5" x14ac:dyDescent="0.25">
      <c r="E87259" s="71"/>
    </row>
    <row r="87260" spans="5:5" x14ac:dyDescent="0.25">
      <c r="E87260" s="71"/>
    </row>
    <row r="87261" spans="5:5" x14ac:dyDescent="0.25">
      <c r="E87261" s="71"/>
    </row>
    <row r="87262" spans="5:5" x14ac:dyDescent="0.25">
      <c r="E87262" s="71"/>
    </row>
    <row r="87263" spans="5:5" x14ac:dyDescent="0.25">
      <c r="E87263" s="71"/>
    </row>
    <row r="87264" spans="5:5" x14ac:dyDescent="0.25">
      <c r="E87264" s="71"/>
    </row>
    <row r="87265" spans="5:5" x14ac:dyDescent="0.25">
      <c r="E87265" s="71"/>
    </row>
    <row r="87266" spans="5:5" x14ac:dyDescent="0.25">
      <c r="E87266" s="71"/>
    </row>
    <row r="87267" spans="5:5" x14ac:dyDescent="0.25">
      <c r="E87267" s="71"/>
    </row>
    <row r="87268" spans="5:5" x14ac:dyDescent="0.25">
      <c r="E87268" s="71"/>
    </row>
    <row r="87269" spans="5:5" x14ac:dyDescent="0.25">
      <c r="E87269" s="71"/>
    </row>
    <row r="87270" spans="5:5" x14ac:dyDescent="0.25">
      <c r="E87270" s="71"/>
    </row>
    <row r="87271" spans="5:5" x14ac:dyDescent="0.25">
      <c r="E87271" s="71"/>
    </row>
    <row r="87272" spans="5:5" x14ac:dyDescent="0.25">
      <c r="E87272" s="71"/>
    </row>
    <row r="87273" spans="5:5" x14ac:dyDescent="0.25">
      <c r="E87273" s="71"/>
    </row>
    <row r="87274" spans="5:5" x14ac:dyDescent="0.25">
      <c r="E87274" s="71"/>
    </row>
    <row r="87275" spans="5:5" x14ac:dyDescent="0.25">
      <c r="E87275" s="71"/>
    </row>
    <row r="87276" spans="5:5" x14ac:dyDescent="0.25">
      <c r="E87276" s="71"/>
    </row>
    <row r="87277" spans="5:5" x14ac:dyDescent="0.25">
      <c r="E87277" s="71"/>
    </row>
    <row r="87278" spans="5:5" x14ac:dyDescent="0.25">
      <c r="E87278" s="71"/>
    </row>
    <row r="87279" spans="5:5" x14ac:dyDescent="0.25">
      <c r="E87279" s="71"/>
    </row>
    <row r="87280" spans="5:5" x14ac:dyDescent="0.25">
      <c r="E87280" s="71"/>
    </row>
    <row r="87281" spans="5:5" x14ac:dyDescent="0.25">
      <c r="E87281" s="71"/>
    </row>
    <row r="87282" spans="5:5" x14ac:dyDescent="0.25">
      <c r="E87282" s="71"/>
    </row>
    <row r="87283" spans="5:5" x14ac:dyDescent="0.25">
      <c r="E87283" s="71"/>
    </row>
    <row r="87284" spans="5:5" x14ac:dyDescent="0.25">
      <c r="E87284" s="71"/>
    </row>
    <row r="87285" spans="5:5" x14ac:dyDescent="0.25">
      <c r="E87285" s="71"/>
    </row>
    <row r="87286" spans="5:5" x14ac:dyDescent="0.25">
      <c r="E87286" s="71"/>
    </row>
    <row r="87287" spans="5:5" x14ac:dyDescent="0.25">
      <c r="E87287" s="71"/>
    </row>
    <row r="87288" spans="5:5" x14ac:dyDescent="0.25">
      <c r="E87288" s="71"/>
    </row>
    <row r="87289" spans="5:5" x14ac:dyDescent="0.25">
      <c r="E87289" s="71"/>
    </row>
    <row r="87290" spans="5:5" x14ac:dyDescent="0.25">
      <c r="E87290" s="71"/>
    </row>
    <row r="87291" spans="5:5" x14ac:dyDescent="0.25">
      <c r="E87291" s="71"/>
    </row>
    <row r="87292" spans="5:5" x14ac:dyDescent="0.25">
      <c r="E87292" s="71"/>
    </row>
    <row r="87293" spans="5:5" x14ac:dyDescent="0.25">
      <c r="E87293" s="71"/>
    </row>
    <row r="87294" spans="5:5" x14ac:dyDescent="0.25">
      <c r="E87294" s="71"/>
    </row>
    <row r="87295" spans="5:5" x14ac:dyDescent="0.25">
      <c r="E87295" s="71"/>
    </row>
    <row r="87296" spans="5:5" x14ac:dyDescent="0.25">
      <c r="E87296" s="71"/>
    </row>
    <row r="87297" spans="5:5" x14ac:dyDescent="0.25">
      <c r="E87297" s="71"/>
    </row>
    <row r="87298" spans="5:5" x14ac:dyDescent="0.25">
      <c r="E87298" s="71"/>
    </row>
    <row r="87299" spans="5:5" x14ac:dyDescent="0.25">
      <c r="E87299" s="71"/>
    </row>
    <row r="87300" spans="5:5" x14ac:dyDescent="0.25">
      <c r="E87300" s="71"/>
    </row>
    <row r="87301" spans="5:5" x14ac:dyDescent="0.25">
      <c r="E87301" s="71"/>
    </row>
    <row r="87302" spans="5:5" x14ac:dyDescent="0.25">
      <c r="E87302" s="71"/>
    </row>
    <row r="87303" spans="5:5" x14ac:dyDescent="0.25">
      <c r="E87303" s="71"/>
    </row>
    <row r="87304" spans="5:5" x14ac:dyDescent="0.25">
      <c r="E87304" s="71"/>
    </row>
    <row r="87305" spans="5:5" x14ac:dyDescent="0.25">
      <c r="E87305" s="71"/>
    </row>
    <row r="87306" spans="5:5" x14ac:dyDescent="0.25">
      <c r="E87306" s="71"/>
    </row>
    <row r="87307" spans="5:5" x14ac:dyDescent="0.25">
      <c r="E87307" s="71"/>
    </row>
    <row r="87308" spans="5:5" x14ac:dyDescent="0.25">
      <c r="E87308" s="71"/>
    </row>
    <row r="87309" spans="5:5" x14ac:dyDescent="0.25">
      <c r="E87309" s="71"/>
    </row>
    <row r="87310" spans="5:5" x14ac:dyDescent="0.25">
      <c r="E87310" s="71"/>
    </row>
    <row r="87311" spans="5:5" x14ac:dyDescent="0.25">
      <c r="E87311" s="71"/>
    </row>
    <row r="87312" spans="5:5" x14ac:dyDescent="0.25">
      <c r="E87312" s="71"/>
    </row>
    <row r="87313" spans="5:5" x14ac:dyDescent="0.25">
      <c r="E87313" s="71"/>
    </row>
    <row r="87314" spans="5:5" x14ac:dyDescent="0.25">
      <c r="E87314" s="71"/>
    </row>
    <row r="87315" spans="5:5" x14ac:dyDescent="0.25">
      <c r="E87315" s="71"/>
    </row>
    <row r="87316" spans="5:5" x14ac:dyDescent="0.25">
      <c r="E87316" s="71"/>
    </row>
    <row r="87317" spans="5:5" x14ac:dyDescent="0.25">
      <c r="E87317" s="71"/>
    </row>
    <row r="87318" spans="5:5" x14ac:dyDescent="0.25">
      <c r="E87318" s="71"/>
    </row>
    <row r="87319" spans="5:5" x14ac:dyDescent="0.25">
      <c r="E87319" s="71"/>
    </row>
    <row r="87320" spans="5:5" x14ac:dyDescent="0.25">
      <c r="E87320" s="71"/>
    </row>
    <row r="87321" spans="5:5" x14ac:dyDescent="0.25">
      <c r="E87321" s="71"/>
    </row>
    <row r="87322" spans="5:5" x14ac:dyDescent="0.25">
      <c r="E87322" s="71"/>
    </row>
    <row r="87323" spans="5:5" x14ac:dyDescent="0.25">
      <c r="E87323" s="71"/>
    </row>
    <row r="87324" spans="5:5" x14ac:dyDescent="0.25">
      <c r="E87324" s="71"/>
    </row>
    <row r="87325" spans="5:5" x14ac:dyDescent="0.25">
      <c r="E87325" s="71"/>
    </row>
    <row r="87326" spans="5:5" x14ac:dyDescent="0.25">
      <c r="E87326" s="71"/>
    </row>
    <row r="87327" spans="5:5" x14ac:dyDescent="0.25">
      <c r="E87327" s="71"/>
    </row>
    <row r="87328" spans="5:5" x14ac:dyDescent="0.25">
      <c r="E87328" s="71"/>
    </row>
    <row r="87329" spans="5:5" x14ac:dyDescent="0.25">
      <c r="E87329" s="71"/>
    </row>
    <row r="87330" spans="5:5" x14ac:dyDescent="0.25">
      <c r="E87330" s="71"/>
    </row>
    <row r="87331" spans="5:5" x14ac:dyDescent="0.25">
      <c r="E87331" s="71"/>
    </row>
    <row r="87332" spans="5:5" x14ac:dyDescent="0.25">
      <c r="E87332" s="71"/>
    </row>
    <row r="87333" spans="5:5" x14ac:dyDescent="0.25">
      <c r="E87333" s="71"/>
    </row>
    <row r="87334" spans="5:5" x14ac:dyDescent="0.25">
      <c r="E87334" s="71"/>
    </row>
    <row r="87335" spans="5:5" x14ac:dyDescent="0.25">
      <c r="E87335" s="71"/>
    </row>
    <row r="87336" spans="5:5" x14ac:dyDescent="0.25">
      <c r="E87336" s="71"/>
    </row>
    <row r="87337" spans="5:5" x14ac:dyDescent="0.25">
      <c r="E87337" s="71"/>
    </row>
    <row r="87338" spans="5:5" x14ac:dyDescent="0.25">
      <c r="E87338" s="71"/>
    </row>
    <row r="87339" spans="5:5" x14ac:dyDescent="0.25">
      <c r="E87339" s="71"/>
    </row>
    <row r="87340" spans="5:5" x14ac:dyDescent="0.25">
      <c r="E87340" s="71"/>
    </row>
    <row r="87341" spans="5:5" x14ac:dyDescent="0.25">
      <c r="E87341" s="71"/>
    </row>
    <row r="87342" spans="5:5" x14ac:dyDescent="0.25">
      <c r="E87342" s="71"/>
    </row>
    <row r="87343" spans="5:5" x14ac:dyDescent="0.25">
      <c r="E87343" s="71"/>
    </row>
    <row r="87344" spans="5:5" x14ac:dyDescent="0.25">
      <c r="E87344" s="71"/>
    </row>
    <row r="87345" spans="5:5" x14ac:dyDescent="0.25">
      <c r="E87345" s="71"/>
    </row>
    <row r="87346" spans="5:5" x14ac:dyDescent="0.25">
      <c r="E87346" s="71"/>
    </row>
    <row r="87347" spans="5:5" x14ac:dyDescent="0.25">
      <c r="E87347" s="71"/>
    </row>
    <row r="87348" spans="5:5" x14ac:dyDescent="0.25">
      <c r="E87348" s="71"/>
    </row>
    <row r="87349" spans="5:5" x14ac:dyDescent="0.25">
      <c r="E87349" s="71"/>
    </row>
    <row r="87350" spans="5:5" x14ac:dyDescent="0.25">
      <c r="E87350" s="71"/>
    </row>
    <row r="87351" spans="5:5" x14ac:dyDescent="0.25">
      <c r="E87351" s="71"/>
    </row>
    <row r="87352" spans="5:5" x14ac:dyDescent="0.25">
      <c r="E87352" s="71"/>
    </row>
    <row r="87353" spans="5:5" x14ac:dyDescent="0.25">
      <c r="E87353" s="71"/>
    </row>
    <row r="87354" spans="5:5" x14ac:dyDescent="0.25">
      <c r="E87354" s="71"/>
    </row>
    <row r="87355" spans="5:5" x14ac:dyDescent="0.25">
      <c r="E87355" s="71"/>
    </row>
    <row r="87356" spans="5:5" x14ac:dyDescent="0.25">
      <c r="E87356" s="71"/>
    </row>
    <row r="87357" spans="5:5" x14ac:dyDescent="0.25">
      <c r="E87357" s="71"/>
    </row>
    <row r="87358" spans="5:5" x14ac:dyDescent="0.25">
      <c r="E87358" s="71"/>
    </row>
    <row r="87359" spans="5:5" x14ac:dyDescent="0.25">
      <c r="E87359" s="71"/>
    </row>
    <row r="87360" spans="5:5" x14ac:dyDescent="0.25">
      <c r="E87360" s="71"/>
    </row>
    <row r="87361" spans="5:5" x14ac:dyDescent="0.25">
      <c r="E87361" s="71"/>
    </row>
    <row r="87362" spans="5:5" x14ac:dyDescent="0.25">
      <c r="E87362" s="71"/>
    </row>
    <row r="87363" spans="5:5" x14ac:dyDescent="0.25">
      <c r="E87363" s="71"/>
    </row>
    <row r="87364" spans="5:5" x14ac:dyDescent="0.25">
      <c r="E87364" s="71"/>
    </row>
    <row r="87365" spans="5:5" x14ac:dyDescent="0.25">
      <c r="E87365" s="71"/>
    </row>
    <row r="87366" spans="5:5" x14ac:dyDescent="0.25">
      <c r="E87366" s="71"/>
    </row>
    <row r="87367" spans="5:5" x14ac:dyDescent="0.25">
      <c r="E87367" s="71"/>
    </row>
    <row r="87368" spans="5:5" x14ac:dyDescent="0.25">
      <c r="E87368" s="71"/>
    </row>
    <row r="87369" spans="5:5" x14ac:dyDescent="0.25">
      <c r="E87369" s="71"/>
    </row>
    <row r="87370" spans="5:5" x14ac:dyDescent="0.25">
      <c r="E87370" s="71"/>
    </row>
    <row r="87371" spans="5:5" x14ac:dyDescent="0.25">
      <c r="E87371" s="71"/>
    </row>
    <row r="87372" spans="5:5" x14ac:dyDescent="0.25">
      <c r="E87372" s="71"/>
    </row>
    <row r="87373" spans="5:5" x14ac:dyDescent="0.25">
      <c r="E87373" s="71"/>
    </row>
    <row r="87374" spans="5:5" x14ac:dyDescent="0.25">
      <c r="E87374" s="71"/>
    </row>
    <row r="87375" spans="5:5" x14ac:dyDescent="0.25">
      <c r="E87375" s="71"/>
    </row>
    <row r="87376" spans="5:5" x14ac:dyDescent="0.25">
      <c r="E87376" s="71"/>
    </row>
    <row r="87377" spans="5:5" x14ac:dyDescent="0.25">
      <c r="E87377" s="71"/>
    </row>
    <row r="87378" spans="5:5" x14ac:dyDescent="0.25">
      <c r="E87378" s="71"/>
    </row>
    <row r="87379" spans="5:5" x14ac:dyDescent="0.25">
      <c r="E87379" s="71"/>
    </row>
    <row r="87380" spans="5:5" x14ac:dyDescent="0.25">
      <c r="E87380" s="71"/>
    </row>
    <row r="87381" spans="5:5" x14ac:dyDescent="0.25">
      <c r="E87381" s="71"/>
    </row>
    <row r="87382" spans="5:5" x14ac:dyDescent="0.25">
      <c r="E87382" s="71"/>
    </row>
    <row r="87383" spans="5:5" x14ac:dyDescent="0.25">
      <c r="E87383" s="71"/>
    </row>
    <row r="87384" spans="5:5" x14ac:dyDescent="0.25">
      <c r="E87384" s="71"/>
    </row>
    <row r="87385" spans="5:5" x14ac:dyDescent="0.25">
      <c r="E87385" s="71"/>
    </row>
    <row r="87386" spans="5:5" x14ac:dyDescent="0.25">
      <c r="E87386" s="71"/>
    </row>
    <row r="87387" spans="5:5" x14ac:dyDescent="0.25">
      <c r="E87387" s="71"/>
    </row>
    <row r="87388" spans="5:5" x14ac:dyDescent="0.25">
      <c r="E87388" s="71"/>
    </row>
    <row r="87389" spans="5:5" x14ac:dyDescent="0.25">
      <c r="E87389" s="71"/>
    </row>
    <row r="87390" spans="5:5" x14ac:dyDescent="0.25">
      <c r="E87390" s="71"/>
    </row>
    <row r="87391" spans="5:5" x14ac:dyDescent="0.25">
      <c r="E87391" s="71"/>
    </row>
    <row r="87392" spans="5:5" x14ac:dyDescent="0.25">
      <c r="E87392" s="71"/>
    </row>
    <row r="87393" spans="5:5" x14ac:dyDescent="0.25">
      <c r="E87393" s="71"/>
    </row>
    <row r="87394" spans="5:5" x14ac:dyDescent="0.25">
      <c r="E87394" s="71"/>
    </row>
    <row r="87395" spans="5:5" x14ac:dyDescent="0.25">
      <c r="E87395" s="71"/>
    </row>
    <row r="87396" spans="5:5" x14ac:dyDescent="0.25">
      <c r="E87396" s="71"/>
    </row>
    <row r="87397" spans="5:5" x14ac:dyDescent="0.25">
      <c r="E87397" s="71"/>
    </row>
    <row r="87398" spans="5:5" x14ac:dyDescent="0.25">
      <c r="E87398" s="71"/>
    </row>
    <row r="87399" spans="5:5" x14ac:dyDescent="0.25">
      <c r="E87399" s="71"/>
    </row>
    <row r="87400" spans="5:5" x14ac:dyDescent="0.25">
      <c r="E87400" s="71"/>
    </row>
    <row r="87401" spans="5:5" x14ac:dyDescent="0.25">
      <c r="E87401" s="71"/>
    </row>
    <row r="87402" spans="5:5" x14ac:dyDescent="0.25">
      <c r="E87402" s="71"/>
    </row>
    <row r="87403" spans="5:5" x14ac:dyDescent="0.25">
      <c r="E87403" s="71"/>
    </row>
    <row r="87404" spans="5:5" x14ac:dyDescent="0.25">
      <c r="E87404" s="71"/>
    </row>
    <row r="87405" spans="5:5" x14ac:dyDescent="0.25">
      <c r="E87405" s="71"/>
    </row>
    <row r="87406" spans="5:5" x14ac:dyDescent="0.25">
      <c r="E87406" s="71"/>
    </row>
    <row r="87407" spans="5:5" x14ac:dyDescent="0.25">
      <c r="E87407" s="71"/>
    </row>
    <row r="87408" spans="5:5" x14ac:dyDescent="0.25">
      <c r="E87408" s="71"/>
    </row>
    <row r="87409" spans="5:5" x14ac:dyDescent="0.25">
      <c r="E87409" s="71"/>
    </row>
    <row r="87410" spans="5:5" x14ac:dyDescent="0.25">
      <c r="E87410" s="71"/>
    </row>
    <row r="87411" spans="5:5" x14ac:dyDescent="0.25">
      <c r="E87411" s="71"/>
    </row>
    <row r="87412" spans="5:5" x14ac:dyDescent="0.25">
      <c r="E87412" s="71"/>
    </row>
    <row r="87413" spans="5:5" x14ac:dyDescent="0.25">
      <c r="E87413" s="71"/>
    </row>
    <row r="87414" spans="5:5" x14ac:dyDescent="0.25">
      <c r="E87414" s="71"/>
    </row>
    <row r="87415" spans="5:5" x14ac:dyDescent="0.25">
      <c r="E87415" s="71"/>
    </row>
    <row r="87416" spans="5:5" x14ac:dyDescent="0.25">
      <c r="E87416" s="71"/>
    </row>
    <row r="87417" spans="5:5" x14ac:dyDescent="0.25">
      <c r="E87417" s="71"/>
    </row>
    <row r="87418" spans="5:5" x14ac:dyDescent="0.25">
      <c r="E87418" s="71"/>
    </row>
    <row r="87419" spans="5:5" x14ac:dyDescent="0.25">
      <c r="E87419" s="71"/>
    </row>
    <row r="87420" spans="5:5" x14ac:dyDescent="0.25">
      <c r="E87420" s="71"/>
    </row>
    <row r="87421" spans="5:5" x14ac:dyDescent="0.25">
      <c r="E87421" s="71"/>
    </row>
    <row r="87422" spans="5:5" x14ac:dyDescent="0.25">
      <c r="E87422" s="71"/>
    </row>
    <row r="87423" spans="5:5" x14ac:dyDescent="0.25">
      <c r="E87423" s="71"/>
    </row>
    <row r="87424" spans="5:5" x14ac:dyDescent="0.25">
      <c r="E87424" s="71"/>
    </row>
    <row r="87425" spans="5:5" x14ac:dyDescent="0.25">
      <c r="E87425" s="71"/>
    </row>
    <row r="87426" spans="5:5" x14ac:dyDescent="0.25">
      <c r="E87426" s="71"/>
    </row>
    <row r="87427" spans="5:5" x14ac:dyDescent="0.25">
      <c r="E87427" s="71"/>
    </row>
    <row r="87428" spans="5:5" x14ac:dyDescent="0.25">
      <c r="E87428" s="71"/>
    </row>
    <row r="87429" spans="5:5" x14ac:dyDescent="0.25">
      <c r="E87429" s="71"/>
    </row>
    <row r="87430" spans="5:5" x14ac:dyDescent="0.25">
      <c r="E87430" s="71"/>
    </row>
    <row r="87431" spans="5:5" x14ac:dyDescent="0.25">
      <c r="E87431" s="71"/>
    </row>
    <row r="87432" spans="5:5" x14ac:dyDescent="0.25">
      <c r="E87432" s="71"/>
    </row>
    <row r="87433" spans="5:5" x14ac:dyDescent="0.25">
      <c r="E87433" s="71"/>
    </row>
    <row r="87434" spans="5:5" x14ac:dyDescent="0.25">
      <c r="E87434" s="71"/>
    </row>
    <row r="87435" spans="5:5" x14ac:dyDescent="0.25">
      <c r="E87435" s="71"/>
    </row>
    <row r="87436" spans="5:5" x14ac:dyDescent="0.25">
      <c r="E87436" s="71"/>
    </row>
    <row r="87437" spans="5:5" x14ac:dyDescent="0.25">
      <c r="E87437" s="71"/>
    </row>
    <row r="87438" spans="5:5" x14ac:dyDescent="0.25">
      <c r="E87438" s="71"/>
    </row>
    <row r="87439" spans="5:5" x14ac:dyDescent="0.25">
      <c r="E87439" s="71"/>
    </row>
    <row r="87440" spans="5:5" x14ac:dyDescent="0.25">
      <c r="E87440" s="71"/>
    </row>
    <row r="87441" spans="5:5" x14ac:dyDescent="0.25">
      <c r="E87441" s="71"/>
    </row>
    <row r="87442" spans="5:5" x14ac:dyDescent="0.25">
      <c r="E87442" s="71"/>
    </row>
    <row r="87443" spans="5:5" x14ac:dyDescent="0.25">
      <c r="E87443" s="71"/>
    </row>
    <row r="87444" spans="5:5" x14ac:dyDescent="0.25">
      <c r="E87444" s="71"/>
    </row>
    <row r="87445" spans="5:5" x14ac:dyDescent="0.25">
      <c r="E87445" s="71"/>
    </row>
    <row r="87446" spans="5:5" x14ac:dyDescent="0.25">
      <c r="E87446" s="71"/>
    </row>
    <row r="87447" spans="5:5" x14ac:dyDescent="0.25">
      <c r="E87447" s="71"/>
    </row>
    <row r="87448" spans="5:5" x14ac:dyDescent="0.25">
      <c r="E87448" s="71"/>
    </row>
    <row r="87449" spans="5:5" x14ac:dyDescent="0.25">
      <c r="E87449" s="71"/>
    </row>
    <row r="87450" spans="5:5" x14ac:dyDescent="0.25">
      <c r="E87450" s="71"/>
    </row>
    <row r="87451" spans="5:5" x14ac:dyDescent="0.25">
      <c r="E87451" s="71"/>
    </row>
    <row r="87452" spans="5:5" x14ac:dyDescent="0.25">
      <c r="E87452" s="71"/>
    </row>
    <row r="87453" spans="5:5" x14ac:dyDescent="0.25">
      <c r="E87453" s="71"/>
    </row>
    <row r="87454" spans="5:5" x14ac:dyDescent="0.25">
      <c r="E87454" s="71"/>
    </row>
    <row r="87455" spans="5:5" x14ac:dyDescent="0.25">
      <c r="E87455" s="71"/>
    </row>
    <row r="87456" spans="5:5" x14ac:dyDescent="0.25">
      <c r="E87456" s="71"/>
    </row>
    <row r="87457" spans="5:5" x14ac:dyDescent="0.25">
      <c r="E87457" s="71"/>
    </row>
    <row r="87458" spans="5:5" x14ac:dyDescent="0.25">
      <c r="E87458" s="71"/>
    </row>
    <row r="87459" spans="5:5" x14ac:dyDescent="0.25">
      <c r="E87459" s="71"/>
    </row>
    <row r="87460" spans="5:5" x14ac:dyDescent="0.25">
      <c r="E87460" s="71"/>
    </row>
    <row r="87461" spans="5:5" x14ac:dyDescent="0.25">
      <c r="E87461" s="71"/>
    </row>
    <row r="87462" spans="5:5" x14ac:dyDescent="0.25">
      <c r="E87462" s="71"/>
    </row>
    <row r="87463" spans="5:5" x14ac:dyDescent="0.25">
      <c r="E87463" s="71"/>
    </row>
    <row r="87464" spans="5:5" x14ac:dyDescent="0.25">
      <c r="E87464" s="71"/>
    </row>
    <row r="87465" spans="5:5" x14ac:dyDescent="0.25">
      <c r="E87465" s="71"/>
    </row>
    <row r="87466" spans="5:5" x14ac:dyDescent="0.25">
      <c r="E87466" s="71"/>
    </row>
    <row r="87467" spans="5:5" x14ac:dyDescent="0.25">
      <c r="E87467" s="71"/>
    </row>
    <row r="87468" spans="5:5" x14ac:dyDescent="0.25">
      <c r="E87468" s="71"/>
    </row>
    <row r="87469" spans="5:5" x14ac:dyDescent="0.25">
      <c r="E87469" s="71"/>
    </row>
    <row r="87470" spans="5:5" x14ac:dyDescent="0.25">
      <c r="E87470" s="71"/>
    </row>
    <row r="87471" spans="5:5" x14ac:dyDescent="0.25">
      <c r="E87471" s="71"/>
    </row>
    <row r="87472" spans="5:5" x14ac:dyDescent="0.25">
      <c r="E87472" s="71"/>
    </row>
    <row r="87473" spans="5:5" x14ac:dyDescent="0.25">
      <c r="E87473" s="71"/>
    </row>
    <row r="87474" spans="5:5" x14ac:dyDescent="0.25">
      <c r="E87474" s="71"/>
    </row>
    <row r="87475" spans="5:5" x14ac:dyDescent="0.25">
      <c r="E87475" s="71"/>
    </row>
    <row r="87476" spans="5:5" x14ac:dyDescent="0.25">
      <c r="E87476" s="71"/>
    </row>
    <row r="87477" spans="5:5" x14ac:dyDescent="0.25">
      <c r="E87477" s="71"/>
    </row>
    <row r="87478" spans="5:5" x14ac:dyDescent="0.25">
      <c r="E87478" s="71"/>
    </row>
    <row r="87479" spans="5:5" x14ac:dyDescent="0.25">
      <c r="E87479" s="71"/>
    </row>
    <row r="87480" spans="5:5" x14ac:dyDescent="0.25">
      <c r="E87480" s="71"/>
    </row>
    <row r="87481" spans="5:5" x14ac:dyDescent="0.25">
      <c r="E87481" s="71"/>
    </row>
    <row r="87482" spans="5:5" x14ac:dyDescent="0.25">
      <c r="E87482" s="71"/>
    </row>
    <row r="87483" spans="5:5" x14ac:dyDescent="0.25">
      <c r="E87483" s="71"/>
    </row>
    <row r="87484" spans="5:5" x14ac:dyDescent="0.25">
      <c r="E87484" s="71"/>
    </row>
    <row r="87485" spans="5:5" x14ac:dyDescent="0.25">
      <c r="E87485" s="71"/>
    </row>
    <row r="87486" spans="5:5" x14ac:dyDescent="0.25">
      <c r="E87486" s="71"/>
    </row>
    <row r="87487" spans="5:5" x14ac:dyDescent="0.25">
      <c r="E87487" s="71"/>
    </row>
    <row r="87488" spans="5:5" x14ac:dyDescent="0.25">
      <c r="E87488" s="71"/>
    </row>
    <row r="87489" spans="5:5" x14ac:dyDescent="0.25">
      <c r="E87489" s="71"/>
    </row>
    <row r="87490" spans="5:5" x14ac:dyDescent="0.25">
      <c r="E87490" s="71"/>
    </row>
    <row r="87491" spans="5:5" x14ac:dyDescent="0.25">
      <c r="E87491" s="71"/>
    </row>
    <row r="87492" spans="5:5" x14ac:dyDescent="0.25">
      <c r="E87492" s="71"/>
    </row>
    <row r="87493" spans="5:5" x14ac:dyDescent="0.25">
      <c r="E87493" s="71"/>
    </row>
    <row r="87494" spans="5:5" x14ac:dyDescent="0.25">
      <c r="E87494" s="71"/>
    </row>
    <row r="87495" spans="5:5" x14ac:dyDescent="0.25">
      <c r="E87495" s="71"/>
    </row>
    <row r="87496" spans="5:5" x14ac:dyDescent="0.25">
      <c r="E87496" s="71"/>
    </row>
    <row r="87497" spans="5:5" x14ac:dyDescent="0.25">
      <c r="E87497" s="71"/>
    </row>
    <row r="87498" spans="5:5" x14ac:dyDescent="0.25">
      <c r="E87498" s="71"/>
    </row>
    <row r="87499" spans="5:5" x14ac:dyDescent="0.25">
      <c r="E87499" s="71"/>
    </row>
    <row r="87500" spans="5:5" x14ac:dyDescent="0.25">
      <c r="E87500" s="71"/>
    </row>
    <row r="87501" spans="5:5" x14ac:dyDescent="0.25">
      <c r="E87501" s="71"/>
    </row>
    <row r="87502" spans="5:5" x14ac:dyDescent="0.25">
      <c r="E87502" s="71"/>
    </row>
    <row r="87503" spans="5:5" x14ac:dyDescent="0.25">
      <c r="E87503" s="71"/>
    </row>
    <row r="87504" spans="5:5" x14ac:dyDescent="0.25">
      <c r="E87504" s="71"/>
    </row>
    <row r="87505" spans="5:5" x14ac:dyDescent="0.25">
      <c r="E87505" s="71"/>
    </row>
    <row r="87506" spans="5:5" x14ac:dyDescent="0.25">
      <c r="E87506" s="71"/>
    </row>
    <row r="87507" spans="5:5" x14ac:dyDescent="0.25">
      <c r="E87507" s="71"/>
    </row>
    <row r="87508" spans="5:5" x14ac:dyDescent="0.25">
      <c r="E87508" s="71"/>
    </row>
    <row r="87509" spans="5:5" x14ac:dyDescent="0.25">
      <c r="E87509" s="71"/>
    </row>
    <row r="87510" spans="5:5" x14ac:dyDescent="0.25">
      <c r="E87510" s="71"/>
    </row>
    <row r="87511" spans="5:5" x14ac:dyDescent="0.25">
      <c r="E87511" s="71"/>
    </row>
    <row r="87512" spans="5:5" x14ac:dyDescent="0.25">
      <c r="E87512" s="71"/>
    </row>
    <row r="87513" spans="5:5" x14ac:dyDescent="0.25">
      <c r="E87513" s="71"/>
    </row>
    <row r="87514" spans="5:5" x14ac:dyDescent="0.25">
      <c r="E87514" s="71"/>
    </row>
    <row r="87515" spans="5:5" x14ac:dyDescent="0.25">
      <c r="E87515" s="71"/>
    </row>
    <row r="87516" spans="5:5" x14ac:dyDescent="0.25">
      <c r="E87516" s="71"/>
    </row>
    <row r="87517" spans="5:5" x14ac:dyDescent="0.25">
      <c r="E87517" s="71"/>
    </row>
    <row r="87518" spans="5:5" x14ac:dyDescent="0.25">
      <c r="E87518" s="71"/>
    </row>
    <row r="87519" spans="5:5" x14ac:dyDescent="0.25">
      <c r="E87519" s="71"/>
    </row>
    <row r="87520" spans="5:5" x14ac:dyDescent="0.25">
      <c r="E87520" s="71"/>
    </row>
    <row r="87521" spans="5:5" x14ac:dyDescent="0.25">
      <c r="E87521" s="71"/>
    </row>
    <row r="87522" spans="5:5" x14ac:dyDescent="0.25">
      <c r="E87522" s="71"/>
    </row>
    <row r="87523" spans="5:5" x14ac:dyDescent="0.25">
      <c r="E87523" s="71"/>
    </row>
    <row r="87524" spans="5:5" x14ac:dyDescent="0.25">
      <c r="E87524" s="71"/>
    </row>
    <row r="87525" spans="5:5" x14ac:dyDescent="0.25">
      <c r="E87525" s="71"/>
    </row>
    <row r="87526" spans="5:5" x14ac:dyDescent="0.25">
      <c r="E87526" s="71"/>
    </row>
    <row r="87527" spans="5:5" x14ac:dyDescent="0.25">
      <c r="E87527" s="71"/>
    </row>
    <row r="87528" spans="5:5" x14ac:dyDescent="0.25">
      <c r="E87528" s="71"/>
    </row>
    <row r="87529" spans="5:5" x14ac:dyDescent="0.25">
      <c r="E87529" s="71"/>
    </row>
    <row r="87530" spans="5:5" x14ac:dyDescent="0.25">
      <c r="E87530" s="71"/>
    </row>
    <row r="87531" spans="5:5" x14ac:dyDescent="0.25">
      <c r="E87531" s="71"/>
    </row>
    <row r="87532" spans="5:5" x14ac:dyDescent="0.25">
      <c r="E87532" s="71"/>
    </row>
    <row r="87533" spans="5:5" x14ac:dyDescent="0.25">
      <c r="E87533" s="71"/>
    </row>
    <row r="87534" spans="5:5" x14ac:dyDescent="0.25">
      <c r="E87534" s="71"/>
    </row>
    <row r="87535" spans="5:5" x14ac:dyDescent="0.25">
      <c r="E87535" s="71"/>
    </row>
    <row r="87536" spans="5:5" x14ac:dyDescent="0.25">
      <c r="E87536" s="71"/>
    </row>
    <row r="87537" spans="5:5" x14ac:dyDescent="0.25">
      <c r="E87537" s="71"/>
    </row>
    <row r="87538" spans="5:5" x14ac:dyDescent="0.25">
      <c r="E87538" s="71"/>
    </row>
    <row r="87539" spans="5:5" x14ac:dyDescent="0.25">
      <c r="E87539" s="71"/>
    </row>
    <row r="87540" spans="5:5" x14ac:dyDescent="0.25">
      <c r="E87540" s="71"/>
    </row>
    <row r="87541" spans="5:5" x14ac:dyDescent="0.25">
      <c r="E87541" s="71"/>
    </row>
    <row r="87542" spans="5:5" x14ac:dyDescent="0.25">
      <c r="E87542" s="71"/>
    </row>
    <row r="87543" spans="5:5" x14ac:dyDescent="0.25">
      <c r="E87543" s="71"/>
    </row>
    <row r="87544" spans="5:5" x14ac:dyDescent="0.25">
      <c r="E87544" s="71"/>
    </row>
    <row r="87545" spans="5:5" x14ac:dyDescent="0.25">
      <c r="E87545" s="71"/>
    </row>
    <row r="87546" spans="5:5" x14ac:dyDescent="0.25">
      <c r="E87546" s="71"/>
    </row>
    <row r="87547" spans="5:5" x14ac:dyDescent="0.25">
      <c r="E87547" s="71"/>
    </row>
    <row r="87548" spans="5:5" x14ac:dyDescent="0.25">
      <c r="E87548" s="71"/>
    </row>
    <row r="87549" spans="5:5" x14ac:dyDescent="0.25">
      <c r="E87549" s="71"/>
    </row>
    <row r="87550" spans="5:5" x14ac:dyDescent="0.25">
      <c r="E87550" s="71"/>
    </row>
    <row r="87551" spans="5:5" x14ac:dyDescent="0.25">
      <c r="E87551" s="71"/>
    </row>
    <row r="87552" spans="5:5" x14ac:dyDescent="0.25">
      <c r="E87552" s="71"/>
    </row>
    <row r="87553" spans="5:5" x14ac:dyDescent="0.25">
      <c r="E87553" s="71"/>
    </row>
    <row r="87554" spans="5:5" x14ac:dyDescent="0.25">
      <c r="E87554" s="71"/>
    </row>
    <row r="87555" spans="5:5" x14ac:dyDescent="0.25">
      <c r="E87555" s="71"/>
    </row>
    <row r="87556" spans="5:5" x14ac:dyDescent="0.25">
      <c r="E87556" s="71"/>
    </row>
    <row r="87557" spans="5:5" x14ac:dyDescent="0.25">
      <c r="E87557" s="71"/>
    </row>
    <row r="87558" spans="5:5" x14ac:dyDescent="0.25">
      <c r="E87558" s="71"/>
    </row>
    <row r="87559" spans="5:5" x14ac:dyDescent="0.25">
      <c r="E87559" s="71"/>
    </row>
    <row r="87560" spans="5:5" x14ac:dyDescent="0.25">
      <c r="E87560" s="71"/>
    </row>
    <row r="87561" spans="5:5" x14ac:dyDescent="0.25">
      <c r="E87561" s="71"/>
    </row>
    <row r="87562" spans="5:5" x14ac:dyDescent="0.25">
      <c r="E87562" s="71"/>
    </row>
    <row r="87563" spans="5:5" x14ac:dyDescent="0.25">
      <c r="E87563" s="71"/>
    </row>
    <row r="87564" spans="5:5" x14ac:dyDescent="0.25">
      <c r="E87564" s="71"/>
    </row>
    <row r="87565" spans="5:5" x14ac:dyDescent="0.25">
      <c r="E87565" s="71"/>
    </row>
    <row r="87566" spans="5:5" x14ac:dyDescent="0.25">
      <c r="E87566" s="71"/>
    </row>
    <row r="87567" spans="5:5" x14ac:dyDescent="0.25">
      <c r="E87567" s="71"/>
    </row>
    <row r="87568" spans="5:5" x14ac:dyDescent="0.25">
      <c r="E87568" s="71"/>
    </row>
    <row r="87569" spans="5:5" x14ac:dyDescent="0.25">
      <c r="E87569" s="71"/>
    </row>
    <row r="87570" spans="5:5" x14ac:dyDescent="0.25">
      <c r="E87570" s="71"/>
    </row>
    <row r="87571" spans="5:5" x14ac:dyDescent="0.25">
      <c r="E87571" s="71"/>
    </row>
    <row r="87572" spans="5:5" x14ac:dyDescent="0.25">
      <c r="E87572" s="71"/>
    </row>
    <row r="87573" spans="5:5" x14ac:dyDescent="0.25">
      <c r="E87573" s="71"/>
    </row>
    <row r="87574" spans="5:5" x14ac:dyDescent="0.25">
      <c r="E87574" s="71"/>
    </row>
    <row r="87575" spans="5:5" x14ac:dyDescent="0.25">
      <c r="E87575" s="71"/>
    </row>
    <row r="87576" spans="5:5" x14ac:dyDescent="0.25">
      <c r="E87576" s="71"/>
    </row>
    <row r="87577" spans="5:5" x14ac:dyDescent="0.25">
      <c r="E87577" s="71"/>
    </row>
    <row r="87578" spans="5:5" x14ac:dyDescent="0.25">
      <c r="E87578" s="71"/>
    </row>
    <row r="87579" spans="5:5" x14ac:dyDescent="0.25">
      <c r="E87579" s="71"/>
    </row>
    <row r="87580" spans="5:5" x14ac:dyDescent="0.25">
      <c r="E87580" s="71"/>
    </row>
    <row r="87581" spans="5:5" x14ac:dyDescent="0.25">
      <c r="E87581" s="71"/>
    </row>
    <row r="87582" spans="5:5" x14ac:dyDescent="0.25">
      <c r="E87582" s="71"/>
    </row>
    <row r="87583" spans="5:5" x14ac:dyDescent="0.25">
      <c r="E87583" s="71"/>
    </row>
    <row r="87584" spans="5:5" x14ac:dyDescent="0.25">
      <c r="E87584" s="71"/>
    </row>
    <row r="87585" spans="5:5" x14ac:dyDescent="0.25">
      <c r="E87585" s="71"/>
    </row>
    <row r="87586" spans="5:5" x14ac:dyDescent="0.25">
      <c r="E87586" s="71"/>
    </row>
    <row r="87587" spans="5:5" x14ac:dyDescent="0.25">
      <c r="E87587" s="71"/>
    </row>
    <row r="87588" spans="5:5" x14ac:dyDescent="0.25">
      <c r="E87588" s="71"/>
    </row>
    <row r="87589" spans="5:5" x14ac:dyDescent="0.25">
      <c r="E87589" s="71"/>
    </row>
    <row r="87590" spans="5:5" x14ac:dyDescent="0.25">
      <c r="E87590" s="71"/>
    </row>
    <row r="87591" spans="5:5" x14ac:dyDescent="0.25">
      <c r="E87591" s="71"/>
    </row>
    <row r="87592" spans="5:5" x14ac:dyDescent="0.25">
      <c r="E87592" s="71"/>
    </row>
    <row r="87593" spans="5:5" x14ac:dyDescent="0.25">
      <c r="E87593" s="71"/>
    </row>
    <row r="87594" spans="5:5" x14ac:dyDescent="0.25">
      <c r="E87594" s="71"/>
    </row>
    <row r="87595" spans="5:5" x14ac:dyDescent="0.25">
      <c r="E87595" s="71"/>
    </row>
    <row r="87596" spans="5:5" x14ac:dyDescent="0.25">
      <c r="E87596" s="71"/>
    </row>
    <row r="87597" spans="5:5" x14ac:dyDescent="0.25">
      <c r="E87597" s="71"/>
    </row>
    <row r="87598" spans="5:5" x14ac:dyDescent="0.25">
      <c r="E87598" s="71"/>
    </row>
    <row r="87599" spans="5:5" x14ac:dyDescent="0.25">
      <c r="E87599" s="71"/>
    </row>
    <row r="87600" spans="5:5" x14ac:dyDescent="0.25">
      <c r="E87600" s="71"/>
    </row>
    <row r="87601" spans="5:5" x14ac:dyDescent="0.25">
      <c r="E87601" s="71"/>
    </row>
    <row r="87602" spans="5:5" x14ac:dyDescent="0.25">
      <c r="E87602" s="71"/>
    </row>
    <row r="87603" spans="5:5" x14ac:dyDescent="0.25">
      <c r="E87603" s="71"/>
    </row>
    <row r="87604" spans="5:5" x14ac:dyDescent="0.25">
      <c r="E87604" s="71"/>
    </row>
    <row r="87605" spans="5:5" x14ac:dyDescent="0.25">
      <c r="E87605" s="71"/>
    </row>
    <row r="87606" spans="5:5" x14ac:dyDescent="0.25">
      <c r="E87606" s="71"/>
    </row>
    <row r="87607" spans="5:5" x14ac:dyDescent="0.25">
      <c r="E87607" s="71"/>
    </row>
    <row r="87608" spans="5:5" x14ac:dyDescent="0.25">
      <c r="E87608" s="71"/>
    </row>
    <row r="87609" spans="5:5" x14ac:dyDescent="0.25">
      <c r="E87609" s="71"/>
    </row>
    <row r="87610" spans="5:5" x14ac:dyDescent="0.25">
      <c r="E87610" s="71"/>
    </row>
    <row r="87611" spans="5:5" x14ac:dyDescent="0.25">
      <c r="E87611" s="71"/>
    </row>
    <row r="87612" spans="5:5" x14ac:dyDescent="0.25">
      <c r="E87612" s="71"/>
    </row>
    <row r="87613" spans="5:5" x14ac:dyDescent="0.25">
      <c r="E87613" s="71"/>
    </row>
    <row r="87614" spans="5:5" x14ac:dyDescent="0.25">
      <c r="E87614" s="71"/>
    </row>
    <row r="87615" spans="5:5" x14ac:dyDescent="0.25">
      <c r="E87615" s="71"/>
    </row>
    <row r="87616" spans="5:5" x14ac:dyDescent="0.25">
      <c r="E87616" s="71"/>
    </row>
    <row r="87617" spans="5:5" x14ac:dyDescent="0.25">
      <c r="E87617" s="71"/>
    </row>
    <row r="87618" spans="5:5" x14ac:dyDescent="0.25">
      <c r="E87618" s="71"/>
    </row>
    <row r="87619" spans="5:5" x14ac:dyDescent="0.25">
      <c r="E87619" s="71"/>
    </row>
    <row r="87620" spans="5:5" x14ac:dyDescent="0.25">
      <c r="E87620" s="71"/>
    </row>
    <row r="87621" spans="5:5" x14ac:dyDescent="0.25">
      <c r="E87621" s="71"/>
    </row>
    <row r="87622" spans="5:5" x14ac:dyDescent="0.25">
      <c r="E87622" s="71"/>
    </row>
    <row r="87623" spans="5:5" x14ac:dyDescent="0.25">
      <c r="E87623" s="71"/>
    </row>
    <row r="87624" spans="5:5" x14ac:dyDescent="0.25">
      <c r="E87624" s="71"/>
    </row>
    <row r="87625" spans="5:5" x14ac:dyDescent="0.25">
      <c r="E87625" s="71"/>
    </row>
    <row r="87626" spans="5:5" x14ac:dyDescent="0.25">
      <c r="E87626" s="71"/>
    </row>
    <row r="87627" spans="5:5" x14ac:dyDescent="0.25">
      <c r="E87627" s="71"/>
    </row>
    <row r="87628" spans="5:5" x14ac:dyDescent="0.25">
      <c r="E87628" s="71"/>
    </row>
    <row r="87629" spans="5:5" x14ac:dyDescent="0.25">
      <c r="E87629" s="71"/>
    </row>
    <row r="87630" spans="5:5" x14ac:dyDescent="0.25">
      <c r="E87630" s="71"/>
    </row>
    <row r="87631" spans="5:5" x14ac:dyDescent="0.25">
      <c r="E87631" s="71"/>
    </row>
    <row r="87632" spans="5:5" x14ac:dyDescent="0.25">
      <c r="E87632" s="71"/>
    </row>
    <row r="87633" spans="5:5" x14ac:dyDescent="0.25">
      <c r="E87633" s="71"/>
    </row>
    <row r="87634" spans="5:5" x14ac:dyDescent="0.25">
      <c r="E87634" s="71"/>
    </row>
    <row r="87635" spans="5:5" x14ac:dyDescent="0.25">
      <c r="E87635" s="71"/>
    </row>
    <row r="87636" spans="5:5" x14ac:dyDescent="0.25">
      <c r="E87636" s="71"/>
    </row>
    <row r="87637" spans="5:5" x14ac:dyDescent="0.25">
      <c r="E87637" s="71"/>
    </row>
    <row r="87638" spans="5:5" x14ac:dyDescent="0.25">
      <c r="E87638" s="71"/>
    </row>
    <row r="87639" spans="5:5" x14ac:dyDescent="0.25">
      <c r="E87639" s="71"/>
    </row>
    <row r="87640" spans="5:5" x14ac:dyDescent="0.25">
      <c r="E87640" s="71"/>
    </row>
    <row r="87641" spans="5:5" x14ac:dyDescent="0.25">
      <c r="E87641" s="71"/>
    </row>
    <row r="87642" spans="5:5" x14ac:dyDescent="0.25">
      <c r="E87642" s="71"/>
    </row>
    <row r="87643" spans="5:5" x14ac:dyDescent="0.25">
      <c r="E87643" s="71"/>
    </row>
    <row r="87644" spans="5:5" x14ac:dyDescent="0.25">
      <c r="E87644" s="71"/>
    </row>
    <row r="87645" spans="5:5" x14ac:dyDescent="0.25">
      <c r="E87645" s="71"/>
    </row>
    <row r="87646" spans="5:5" x14ac:dyDescent="0.25">
      <c r="E87646" s="71"/>
    </row>
    <row r="87647" spans="5:5" x14ac:dyDescent="0.25">
      <c r="E87647" s="71"/>
    </row>
    <row r="87648" spans="5:5" x14ac:dyDescent="0.25">
      <c r="E87648" s="71"/>
    </row>
    <row r="87649" spans="5:5" x14ac:dyDescent="0.25">
      <c r="E87649" s="71"/>
    </row>
    <row r="87650" spans="5:5" x14ac:dyDescent="0.25">
      <c r="E87650" s="71"/>
    </row>
    <row r="87651" spans="5:5" x14ac:dyDescent="0.25">
      <c r="E87651" s="71"/>
    </row>
    <row r="87652" spans="5:5" x14ac:dyDescent="0.25">
      <c r="E87652" s="71"/>
    </row>
    <row r="87653" spans="5:5" x14ac:dyDescent="0.25">
      <c r="E87653" s="71"/>
    </row>
    <row r="87654" spans="5:5" x14ac:dyDescent="0.25">
      <c r="E87654" s="71"/>
    </row>
    <row r="87655" spans="5:5" x14ac:dyDescent="0.25">
      <c r="E87655" s="71"/>
    </row>
    <row r="87656" spans="5:5" x14ac:dyDescent="0.25">
      <c r="E87656" s="71"/>
    </row>
    <row r="87657" spans="5:5" x14ac:dyDescent="0.25">
      <c r="E87657" s="71"/>
    </row>
    <row r="87658" spans="5:5" x14ac:dyDescent="0.25">
      <c r="E87658" s="71"/>
    </row>
    <row r="87659" spans="5:5" x14ac:dyDescent="0.25">
      <c r="E87659" s="71"/>
    </row>
    <row r="87660" spans="5:5" x14ac:dyDescent="0.25">
      <c r="E87660" s="71"/>
    </row>
    <row r="87661" spans="5:5" x14ac:dyDescent="0.25">
      <c r="E87661" s="71"/>
    </row>
    <row r="87662" spans="5:5" x14ac:dyDescent="0.25">
      <c r="E87662" s="71"/>
    </row>
    <row r="87663" spans="5:5" x14ac:dyDescent="0.25">
      <c r="E87663" s="71"/>
    </row>
    <row r="87664" spans="5:5" x14ac:dyDescent="0.25">
      <c r="E87664" s="71"/>
    </row>
    <row r="87665" spans="5:5" x14ac:dyDescent="0.25">
      <c r="E87665" s="71"/>
    </row>
    <row r="87666" spans="5:5" x14ac:dyDescent="0.25">
      <c r="E87666" s="71"/>
    </row>
    <row r="87667" spans="5:5" x14ac:dyDescent="0.25">
      <c r="E87667" s="71"/>
    </row>
    <row r="87668" spans="5:5" x14ac:dyDescent="0.25">
      <c r="E87668" s="71"/>
    </row>
    <row r="87669" spans="5:5" x14ac:dyDescent="0.25">
      <c r="E87669" s="71"/>
    </row>
    <row r="87670" spans="5:5" x14ac:dyDescent="0.25">
      <c r="E87670" s="71"/>
    </row>
    <row r="87671" spans="5:5" x14ac:dyDescent="0.25">
      <c r="E87671" s="71"/>
    </row>
    <row r="87672" spans="5:5" x14ac:dyDescent="0.25">
      <c r="E87672" s="71"/>
    </row>
    <row r="87673" spans="5:5" x14ac:dyDescent="0.25">
      <c r="E87673" s="71"/>
    </row>
    <row r="87674" spans="5:5" x14ac:dyDescent="0.25">
      <c r="E87674" s="71"/>
    </row>
    <row r="87675" spans="5:5" x14ac:dyDescent="0.25">
      <c r="E87675" s="71"/>
    </row>
    <row r="87676" spans="5:5" x14ac:dyDescent="0.25">
      <c r="E87676" s="71"/>
    </row>
    <row r="87677" spans="5:5" x14ac:dyDescent="0.25">
      <c r="E87677" s="71"/>
    </row>
    <row r="87678" spans="5:5" x14ac:dyDescent="0.25">
      <c r="E87678" s="71"/>
    </row>
    <row r="87679" spans="5:5" x14ac:dyDescent="0.25">
      <c r="E87679" s="71"/>
    </row>
    <row r="87680" spans="5:5" x14ac:dyDescent="0.25">
      <c r="E87680" s="71"/>
    </row>
    <row r="87681" spans="5:5" x14ac:dyDescent="0.25">
      <c r="E87681" s="71"/>
    </row>
    <row r="87682" spans="5:5" x14ac:dyDescent="0.25">
      <c r="E87682" s="71"/>
    </row>
    <row r="87683" spans="5:5" x14ac:dyDescent="0.25">
      <c r="E87683" s="71"/>
    </row>
    <row r="87684" spans="5:5" x14ac:dyDescent="0.25">
      <c r="E87684" s="71"/>
    </row>
    <row r="87685" spans="5:5" x14ac:dyDescent="0.25">
      <c r="E87685" s="71"/>
    </row>
    <row r="87686" spans="5:5" x14ac:dyDescent="0.25">
      <c r="E87686" s="71"/>
    </row>
    <row r="87687" spans="5:5" x14ac:dyDescent="0.25">
      <c r="E87687" s="71"/>
    </row>
    <row r="87688" spans="5:5" x14ac:dyDescent="0.25">
      <c r="E87688" s="71"/>
    </row>
    <row r="87689" spans="5:5" x14ac:dyDescent="0.25">
      <c r="E87689" s="71"/>
    </row>
    <row r="87690" spans="5:5" x14ac:dyDescent="0.25">
      <c r="E87690" s="71"/>
    </row>
    <row r="87691" spans="5:5" x14ac:dyDescent="0.25">
      <c r="E87691" s="71"/>
    </row>
    <row r="87692" spans="5:5" x14ac:dyDescent="0.25">
      <c r="E87692" s="71"/>
    </row>
    <row r="87693" spans="5:5" x14ac:dyDescent="0.25">
      <c r="E87693" s="71"/>
    </row>
    <row r="87694" spans="5:5" x14ac:dyDescent="0.25">
      <c r="E87694" s="71"/>
    </row>
    <row r="87695" spans="5:5" x14ac:dyDescent="0.25">
      <c r="E87695" s="71"/>
    </row>
    <row r="87696" spans="5:5" x14ac:dyDescent="0.25">
      <c r="E87696" s="71"/>
    </row>
    <row r="87697" spans="5:5" x14ac:dyDescent="0.25">
      <c r="E87697" s="71"/>
    </row>
    <row r="87698" spans="5:5" x14ac:dyDescent="0.25">
      <c r="E87698" s="71"/>
    </row>
    <row r="87699" spans="5:5" x14ac:dyDescent="0.25">
      <c r="E87699" s="71"/>
    </row>
    <row r="87700" spans="5:5" x14ac:dyDescent="0.25">
      <c r="E87700" s="71"/>
    </row>
    <row r="87701" spans="5:5" x14ac:dyDescent="0.25">
      <c r="E87701" s="71"/>
    </row>
    <row r="87702" spans="5:5" x14ac:dyDescent="0.25">
      <c r="E87702" s="71"/>
    </row>
    <row r="87703" spans="5:5" x14ac:dyDescent="0.25">
      <c r="E87703" s="71"/>
    </row>
    <row r="87704" spans="5:5" x14ac:dyDescent="0.25">
      <c r="E87704" s="71"/>
    </row>
    <row r="87705" spans="5:5" x14ac:dyDescent="0.25">
      <c r="E87705" s="71"/>
    </row>
    <row r="87706" spans="5:5" x14ac:dyDescent="0.25">
      <c r="E87706" s="71"/>
    </row>
    <row r="87707" spans="5:5" x14ac:dyDescent="0.25">
      <c r="E87707" s="71"/>
    </row>
    <row r="87708" spans="5:5" x14ac:dyDescent="0.25">
      <c r="E87708" s="71"/>
    </row>
    <row r="87709" spans="5:5" x14ac:dyDescent="0.25">
      <c r="E87709" s="71"/>
    </row>
    <row r="87710" spans="5:5" x14ac:dyDescent="0.25">
      <c r="E87710" s="71"/>
    </row>
    <row r="87711" spans="5:5" x14ac:dyDescent="0.25">
      <c r="E87711" s="71"/>
    </row>
    <row r="87712" spans="5:5" x14ac:dyDescent="0.25">
      <c r="E87712" s="71"/>
    </row>
    <row r="87713" spans="5:5" x14ac:dyDescent="0.25">
      <c r="E87713" s="71"/>
    </row>
    <row r="87714" spans="5:5" x14ac:dyDescent="0.25">
      <c r="E87714" s="71"/>
    </row>
    <row r="87715" spans="5:5" x14ac:dyDescent="0.25">
      <c r="E87715" s="71"/>
    </row>
    <row r="87716" spans="5:5" x14ac:dyDescent="0.25">
      <c r="E87716" s="71"/>
    </row>
    <row r="87717" spans="5:5" x14ac:dyDescent="0.25">
      <c r="E87717" s="71"/>
    </row>
    <row r="87718" spans="5:5" x14ac:dyDescent="0.25">
      <c r="E87718" s="71"/>
    </row>
    <row r="87719" spans="5:5" x14ac:dyDescent="0.25">
      <c r="E87719" s="71"/>
    </row>
    <row r="87720" spans="5:5" x14ac:dyDescent="0.25">
      <c r="E87720" s="71"/>
    </row>
    <row r="87721" spans="5:5" x14ac:dyDescent="0.25">
      <c r="E87721" s="71"/>
    </row>
    <row r="87722" spans="5:5" x14ac:dyDescent="0.25">
      <c r="E87722" s="71"/>
    </row>
    <row r="87723" spans="5:5" x14ac:dyDescent="0.25">
      <c r="E87723" s="71"/>
    </row>
    <row r="87724" spans="5:5" x14ac:dyDescent="0.25">
      <c r="E87724" s="71"/>
    </row>
    <row r="87725" spans="5:5" x14ac:dyDescent="0.25">
      <c r="E87725" s="71"/>
    </row>
    <row r="87726" spans="5:5" x14ac:dyDescent="0.25">
      <c r="E87726" s="71"/>
    </row>
    <row r="87727" spans="5:5" x14ac:dyDescent="0.25">
      <c r="E87727" s="71"/>
    </row>
    <row r="87728" spans="5:5" x14ac:dyDescent="0.25">
      <c r="E87728" s="71"/>
    </row>
    <row r="87729" spans="5:5" x14ac:dyDescent="0.25">
      <c r="E87729" s="71"/>
    </row>
    <row r="87730" spans="5:5" x14ac:dyDescent="0.25">
      <c r="E87730" s="71"/>
    </row>
    <row r="87731" spans="5:5" x14ac:dyDescent="0.25">
      <c r="E87731" s="71"/>
    </row>
    <row r="87732" spans="5:5" x14ac:dyDescent="0.25">
      <c r="E87732" s="71"/>
    </row>
    <row r="87733" spans="5:5" x14ac:dyDescent="0.25">
      <c r="E87733" s="71"/>
    </row>
    <row r="87734" spans="5:5" x14ac:dyDescent="0.25">
      <c r="E87734" s="71"/>
    </row>
    <row r="87735" spans="5:5" x14ac:dyDescent="0.25">
      <c r="E87735" s="71"/>
    </row>
    <row r="87736" spans="5:5" x14ac:dyDescent="0.25">
      <c r="E87736" s="71"/>
    </row>
    <row r="87737" spans="5:5" x14ac:dyDescent="0.25">
      <c r="E87737" s="71"/>
    </row>
    <row r="87738" spans="5:5" x14ac:dyDescent="0.25">
      <c r="E87738" s="71"/>
    </row>
    <row r="87739" spans="5:5" x14ac:dyDescent="0.25">
      <c r="E87739" s="71"/>
    </row>
    <row r="87740" spans="5:5" x14ac:dyDescent="0.25">
      <c r="E87740" s="71"/>
    </row>
    <row r="87741" spans="5:5" x14ac:dyDescent="0.25">
      <c r="E87741" s="71"/>
    </row>
    <row r="87742" spans="5:5" x14ac:dyDescent="0.25">
      <c r="E87742" s="71"/>
    </row>
    <row r="87743" spans="5:5" x14ac:dyDescent="0.25">
      <c r="E87743" s="71"/>
    </row>
    <row r="87744" spans="5:5" x14ac:dyDescent="0.25">
      <c r="E87744" s="71"/>
    </row>
    <row r="87745" spans="5:5" x14ac:dyDescent="0.25">
      <c r="E87745" s="71"/>
    </row>
    <row r="87746" spans="5:5" x14ac:dyDescent="0.25">
      <c r="E87746" s="71"/>
    </row>
    <row r="87747" spans="5:5" x14ac:dyDescent="0.25">
      <c r="E87747" s="71"/>
    </row>
    <row r="87748" spans="5:5" x14ac:dyDescent="0.25">
      <c r="E87748" s="71"/>
    </row>
    <row r="87749" spans="5:5" x14ac:dyDescent="0.25">
      <c r="E87749" s="71"/>
    </row>
    <row r="87750" spans="5:5" x14ac:dyDescent="0.25">
      <c r="E87750" s="71"/>
    </row>
    <row r="87751" spans="5:5" x14ac:dyDescent="0.25">
      <c r="E87751" s="71"/>
    </row>
    <row r="87752" spans="5:5" x14ac:dyDescent="0.25">
      <c r="E87752" s="71"/>
    </row>
    <row r="87753" spans="5:5" x14ac:dyDescent="0.25">
      <c r="E87753" s="71"/>
    </row>
    <row r="87754" spans="5:5" x14ac:dyDescent="0.25">
      <c r="E87754" s="71"/>
    </row>
    <row r="87755" spans="5:5" x14ac:dyDescent="0.25">
      <c r="E87755" s="71"/>
    </row>
    <row r="87756" spans="5:5" x14ac:dyDescent="0.25">
      <c r="E87756" s="71"/>
    </row>
    <row r="87757" spans="5:5" x14ac:dyDescent="0.25">
      <c r="E87757" s="71"/>
    </row>
    <row r="87758" spans="5:5" x14ac:dyDescent="0.25">
      <c r="E87758" s="71"/>
    </row>
    <row r="87759" spans="5:5" x14ac:dyDescent="0.25">
      <c r="E87759" s="71"/>
    </row>
    <row r="87760" spans="5:5" x14ac:dyDescent="0.25">
      <c r="E87760" s="71"/>
    </row>
    <row r="87761" spans="5:5" x14ac:dyDescent="0.25">
      <c r="E87761" s="71"/>
    </row>
    <row r="87762" spans="5:5" x14ac:dyDescent="0.25">
      <c r="E87762" s="71"/>
    </row>
    <row r="87763" spans="5:5" x14ac:dyDescent="0.25">
      <c r="E87763" s="71"/>
    </row>
    <row r="87764" spans="5:5" x14ac:dyDescent="0.25">
      <c r="E87764" s="71"/>
    </row>
    <row r="87765" spans="5:5" x14ac:dyDescent="0.25">
      <c r="E87765" s="71"/>
    </row>
    <row r="87766" spans="5:5" x14ac:dyDescent="0.25">
      <c r="E87766" s="71"/>
    </row>
    <row r="87767" spans="5:5" x14ac:dyDescent="0.25">
      <c r="E87767" s="71"/>
    </row>
    <row r="87768" spans="5:5" x14ac:dyDescent="0.25">
      <c r="E87768" s="71"/>
    </row>
    <row r="87769" spans="5:5" x14ac:dyDescent="0.25">
      <c r="E87769" s="71"/>
    </row>
    <row r="87770" spans="5:5" x14ac:dyDescent="0.25">
      <c r="E87770" s="71"/>
    </row>
    <row r="87771" spans="5:5" x14ac:dyDescent="0.25">
      <c r="E87771" s="71"/>
    </row>
    <row r="87772" spans="5:5" x14ac:dyDescent="0.25">
      <c r="E87772" s="71"/>
    </row>
    <row r="87773" spans="5:5" x14ac:dyDescent="0.25">
      <c r="E87773" s="71"/>
    </row>
    <row r="87774" spans="5:5" x14ac:dyDescent="0.25">
      <c r="E87774" s="71"/>
    </row>
    <row r="87775" spans="5:5" x14ac:dyDescent="0.25">
      <c r="E87775" s="71"/>
    </row>
    <row r="87776" spans="5:5" x14ac:dyDescent="0.25">
      <c r="E87776" s="71"/>
    </row>
    <row r="87777" spans="5:5" x14ac:dyDescent="0.25">
      <c r="E87777" s="71"/>
    </row>
    <row r="87778" spans="5:5" x14ac:dyDescent="0.25">
      <c r="E87778" s="71"/>
    </row>
    <row r="87779" spans="5:5" x14ac:dyDescent="0.25">
      <c r="E87779" s="71"/>
    </row>
    <row r="87780" spans="5:5" x14ac:dyDescent="0.25">
      <c r="E87780" s="71"/>
    </row>
    <row r="87781" spans="5:5" x14ac:dyDescent="0.25">
      <c r="E87781" s="71"/>
    </row>
    <row r="87782" spans="5:5" x14ac:dyDescent="0.25">
      <c r="E87782" s="71"/>
    </row>
    <row r="87783" spans="5:5" x14ac:dyDescent="0.25">
      <c r="E87783" s="71"/>
    </row>
    <row r="87784" spans="5:5" x14ac:dyDescent="0.25">
      <c r="E87784" s="71"/>
    </row>
    <row r="87785" spans="5:5" x14ac:dyDescent="0.25">
      <c r="E87785" s="71"/>
    </row>
    <row r="87786" spans="5:5" x14ac:dyDescent="0.25">
      <c r="E87786" s="71"/>
    </row>
    <row r="87787" spans="5:5" x14ac:dyDescent="0.25">
      <c r="E87787" s="71"/>
    </row>
    <row r="87788" spans="5:5" x14ac:dyDescent="0.25">
      <c r="E87788" s="71"/>
    </row>
    <row r="87789" spans="5:5" x14ac:dyDescent="0.25">
      <c r="E87789" s="71"/>
    </row>
    <row r="87790" spans="5:5" x14ac:dyDescent="0.25">
      <c r="E87790" s="71"/>
    </row>
    <row r="87791" spans="5:5" x14ac:dyDescent="0.25">
      <c r="E87791" s="71"/>
    </row>
    <row r="87792" spans="5:5" x14ac:dyDescent="0.25">
      <c r="E87792" s="71"/>
    </row>
    <row r="87793" spans="5:5" x14ac:dyDescent="0.25">
      <c r="E87793" s="71"/>
    </row>
    <row r="87794" spans="5:5" x14ac:dyDescent="0.25">
      <c r="E87794" s="71"/>
    </row>
    <row r="87795" spans="5:5" x14ac:dyDescent="0.25">
      <c r="E87795" s="71"/>
    </row>
    <row r="87796" spans="5:5" x14ac:dyDescent="0.25">
      <c r="E87796" s="71"/>
    </row>
    <row r="87797" spans="5:5" x14ac:dyDescent="0.25">
      <c r="E87797" s="71"/>
    </row>
    <row r="87798" spans="5:5" x14ac:dyDescent="0.25">
      <c r="E87798" s="71"/>
    </row>
    <row r="87799" spans="5:5" x14ac:dyDescent="0.25">
      <c r="E87799" s="71"/>
    </row>
    <row r="87800" spans="5:5" x14ac:dyDescent="0.25">
      <c r="E87800" s="71"/>
    </row>
    <row r="87801" spans="5:5" x14ac:dyDescent="0.25">
      <c r="E87801" s="71"/>
    </row>
    <row r="87802" spans="5:5" x14ac:dyDescent="0.25">
      <c r="E87802" s="71"/>
    </row>
    <row r="87803" spans="5:5" x14ac:dyDescent="0.25">
      <c r="E87803" s="71"/>
    </row>
    <row r="87804" spans="5:5" x14ac:dyDescent="0.25">
      <c r="E87804" s="71"/>
    </row>
    <row r="87805" spans="5:5" x14ac:dyDescent="0.25">
      <c r="E87805" s="71"/>
    </row>
    <row r="87806" spans="5:5" x14ac:dyDescent="0.25">
      <c r="E87806" s="71"/>
    </row>
    <row r="87807" spans="5:5" x14ac:dyDescent="0.25">
      <c r="E87807" s="71"/>
    </row>
    <row r="87808" spans="5:5" x14ac:dyDescent="0.25">
      <c r="E87808" s="71"/>
    </row>
    <row r="87809" spans="5:5" x14ac:dyDescent="0.25">
      <c r="E87809" s="71"/>
    </row>
    <row r="87810" spans="5:5" x14ac:dyDescent="0.25">
      <c r="E87810" s="71"/>
    </row>
    <row r="87811" spans="5:5" x14ac:dyDescent="0.25">
      <c r="E87811" s="71"/>
    </row>
    <row r="87812" spans="5:5" x14ac:dyDescent="0.25">
      <c r="E87812" s="71"/>
    </row>
    <row r="87813" spans="5:5" x14ac:dyDescent="0.25">
      <c r="E87813" s="71"/>
    </row>
    <row r="87814" spans="5:5" x14ac:dyDescent="0.25">
      <c r="E87814" s="71"/>
    </row>
    <row r="87815" spans="5:5" x14ac:dyDescent="0.25">
      <c r="E87815" s="71"/>
    </row>
    <row r="87816" spans="5:5" x14ac:dyDescent="0.25">
      <c r="E87816" s="71"/>
    </row>
    <row r="87817" spans="5:5" x14ac:dyDescent="0.25">
      <c r="E87817" s="71"/>
    </row>
    <row r="87818" spans="5:5" x14ac:dyDescent="0.25">
      <c r="E87818" s="71"/>
    </row>
    <row r="87819" spans="5:5" x14ac:dyDescent="0.25">
      <c r="E87819" s="71"/>
    </row>
    <row r="87820" spans="5:5" x14ac:dyDescent="0.25">
      <c r="E87820" s="71"/>
    </row>
    <row r="87821" spans="5:5" x14ac:dyDescent="0.25">
      <c r="E87821" s="71"/>
    </row>
    <row r="87822" spans="5:5" x14ac:dyDescent="0.25">
      <c r="E87822" s="71"/>
    </row>
    <row r="87823" spans="5:5" x14ac:dyDescent="0.25">
      <c r="E87823" s="71"/>
    </row>
    <row r="87824" spans="5:5" x14ac:dyDescent="0.25">
      <c r="E87824" s="71"/>
    </row>
    <row r="87825" spans="5:5" x14ac:dyDescent="0.25">
      <c r="E87825" s="71"/>
    </row>
    <row r="87826" spans="5:5" x14ac:dyDescent="0.25">
      <c r="E87826" s="71"/>
    </row>
    <row r="87827" spans="5:5" x14ac:dyDescent="0.25">
      <c r="E87827" s="71"/>
    </row>
    <row r="87828" spans="5:5" x14ac:dyDescent="0.25">
      <c r="E87828" s="71"/>
    </row>
    <row r="87829" spans="5:5" x14ac:dyDescent="0.25">
      <c r="E87829" s="71"/>
    </row>
    <row r="87830" spans="5:5" x14ac:dyDescent="0.25">
      <c r="E87830" s="71"/>
    </row>
    <row r="87831" spans="5:5" x14ac:dyDescent="0.25">
      <c r="E87831" s="71"/>
    </row>
    <row r="87832" spans="5:5" x14ac:dyDescent="0.25">
      <c r="E87832" s="71"/>
    </row>
    <row r="87833" spans="5:5" x14ac:dyDescent="0.25">
      <c r="E87833" s="71"/>
    </row>
    <row r="87834" spans="5:5" x14ac:dyDescent="0.25">
      <c r="E87834" s="71"/>
    </row>
    <row r="87835" spans="5:5" x14ac:dyDescent="0.25">
      <c r="E87835" s="71"/>
    </row>
    <row r="87836" spans="5:5" x14ac:dyDescent="0.25">
      <c r="E87836" s="71"/>
    </row>
    <row r="87837" spans="5:5" x14ac:dyDescent="0.25">
      <c r="E87837" s="71"/>
    </row>
    <row r="87838" spans="5:5" x14ac:dyDescent="0.25">
      <c r="E87838" s="71"/>
    </row>
    <row r="87839" spans="5:5" x14ac:dyDescent="0.25">
      <c r="E87839" s="71"/>
    </row>
    <row r="87840" spans="5:5" x14ac:dyDescent="0.25">
      <c r="E87840" s="71"/>
    </row>
    <row r="87841" spans="5:5" x14ac:dyDescent="0.25">
      <c r="E87841" s="71"/>
    </row>
    <row r="87842" spans="5:5" x14ac:dyDescent="0.25">
      <c r="E87842" s="71"/>
    </row>
    <row r="87843" spans="5:5" x14ac:dyDescent="0.25">
      <c r="E87843" s="71"/>
    </row>
    <row r="87844" spans="5:5" x14ac:dyDescent="0.25">
      <c r="E87844" s="71"/>
    </row>
    <row r="87845" spans="5:5" x14ac:dyDescent="0.25">
      <c r="E87845" s="71"/>
    </row>
    <row r="87846" spans="5:5" x14ac:dyDescent="0.25">
      <c r="E87846" s="71"/>
    </row>
    <row r="87847" spans="5:5" x14ac:dyDescent="0.25">
      <c r="E87847" s="71"/>
    </row>
    <row r="87848" spans="5:5" x14ac:dyDescent="0.25">
      <c r="E87848" s="71"/>
    </row>
    <row r="87849" spans="5:5" x14ac:dyDescent="0.25">
      <c r="E87849" s="71"/>
    </row>
    <row r="87850" spans="5:5" x14ac:dyDescent="0.25">
      <c r="E87850" s="71"/>
    </row>
    <row r="87851" spans="5:5" x14ac:dyDescent="0.25">
      <c r="E87851" s="71"/>
    </row>
    <row r="87852" spans="5:5" x14ac:dyDescent="0.25">
      <c r="E87852" s="71"/>
    </row>
    <row r="87853" spans="5:5" x14ac:dyDescent="0.25">
      <c r="E87853" s="71"/>
    </row>
    <row r="87854" spans="5:5" x14ac:dyDescent="0.25">
      <c r="E87854" s="71"/>
    </row>
    <row r="87855" spans="5:5" x14ac:dyDescent="0.25">
      <c r="E87855" s="71"/>
    </row>
    <row r="87856" spans="5:5" x14ac:dyDescent="0.25">
      <c r="E87856" s="71"/>
    </row>
    <row r="87857" spans="5:5" x14ac:dyDescent="0.25">
      <c r="E87857" s="71"/>
    </row>
    <row r="87858" spans="5:5" x14ac:dyDescent="0.25">
      <c r="E87858" s="71"/>
    </row>
    <row r="87859" spans="5:5" x14ac:dyDescent="0.25">
      <c r="E87859" s="71"/>
    </row>
    <row r="87860" spans="5:5" x14ac:dyDescent="0.25">
      <c r="E87860" s="71"/>
    </row>
    <row r="87861" spans="5:5" x14ac:dyDescent="0.25">
      <c r="E87861" s="71"/>
    </row>
    <row r="87862" spans="5:5" x14ac:dyDescent="0.25">
      <c r="E87862" s="71"/>
    </row>
    <row r="87863" spans="5:5" x14ac:dyDescent="0.25">
      <c r="E87863" s="71"/>
    </row>
    <row r="87864" spans="5:5" x14ac:dyDescent="0.25">
      <c r="E87864" s="71"/>
    </row>
    <row r="87865" spans="5:5" x14ac:dyDescent="0.25">
      <c r="E87865" s="71"/>
    </row>
    <row r="87866" spans="5:5" x14ac:dyDescent="0.25">
      <c r="E87866" s="71"/>
    </row>
    <row r="87867" spans="5:5" x14ac:dyDescent="0.25">
      <c r="E87867" s="71"/>
    </row>
    <row r="87868" spans="5:5" x14ac:dyDescent="0.25">
      <c r="E87868" s="71"/>
    </row>
    <row r="87869" spans="5:5" x14ac:dyDescent="0.25">
      <c r="E87869" s="71"/>
    </row>
    <row r="87870" spans="5:5" x14ac:dyDescent="0.25">
      <c r="E87870" s="71"/>
    </row>
    <row r="87871" spans="5:5" x14ac:dyDescent="0.25">
      <c r="E87871" s="71"/>
    </row>
    <row r="87872" spans="5:5" x14ac:dyDescent="0.25">
      <c r="E87872" s="71"/>
    </row>
    <row r="87873" spans="5:5" x14ac:dyDescent="0.25">
      <c r="E87873" s="71"/>
    </row>
    <row r="87874" spans="5:5" x14ac:dyDescent="0.25">
      <c r="E87874" s="71"/>
    </row>
    <row r="87875" spans="5:5" x14ac:dyDescent="0.25">
      <c r="E87875" s="71"/>
    </row>
    <row r="87876" spans="5:5" x14ac:dyDescent="0.25">
      <c r="E87876" s="71"/>
    </row>
    <row r="87877" spans="5:5" x14ac:dyDescent="0.25">
      <c r="E87877" s="71"/>
    </row>
    <row r="87878" spans="5:5" x14ac:dyDescent="0.25">
      <c r="E87878" s="71"/>
    </row>
    <row r="87879" spans="5:5" x14ac:dyDescent="0.25">
      <c r="E87879" s="71"/>
    </row>
    <row r="87880" spans="5:5" x14ac:dyDescent="0.25">
      <c r="E87880" s="71"/>
    </row>
    <row r="87881" spans="5:5" x14ac:dyDescent="0.25">
      <c r="E87881" s="71"/>
    </row>
    <row r="87882" spans="5:5" x14ac:dyDescent="0.25">
      <c r="E87882" s="71"/>
    </row>
    <row r="87883" spans="5:5" x14ac:dyDescent="0.25">
      <c r="E87883" s="71"/>
    </row>
    <row r="87884" spans="5:5" x14ac:dyDescent="0.25">
      <c r="E87884" s="71"/>
    </row>
    <row r="87885" spans="5:5" x14ac:dyDescent="0.25">
      <c r="E87885" s="71"/>
    </row>
    <row r="87886" spans="5:5" x14ac:dyDescent="0.25">
      <c r="E87886" s="71"/>
    </row>
    <row r="87887" spans="5:5" x14ac:dyDescent="0.25">
      <c r="E87887" s="71"/>
    </row>
    <row r="87888" spans="5:5" x14ac:dyDescent="0.25">
      <c r="E87888" s="71"/>
    </row>
    <row r="87889" spans="5:5" x14ac:dyDescent="0.25">
      <c r="E87889" s="71"/>
    </row>
    <row r="87890" spans="5:5" x14ac:dyDescent="0.25">
      <c r="E87890" s="71"/>
    </row>
    <row r="87891" spans="5:5" x14ac:dyDescent="0.25">
      <c r="E87891" s="71"/>
    </row>
    <row r="87892" spans="5:5" x14ac:dyDescent="0.25">
      <c r="E87892" s="71"/>
    </row>
    <row r="87893" spans="5:5" x14ac:dyDescent="0.25">
      <c r="E87893" s="71"/>
    </row>
    <row r="87894" spans="5:5" x14ac:dyDescent="0.25">
      <c r="E87894" s="71"/>
    </row>
    <row r="87895" spans="5:5" x14ac:dyDescent="0.25">
      <c r="E87895" s="71"/>
    </row>
    <row r="87896" spans="5:5" x14ac:dyDescent="0.25">
      <c r="E87896" s="71"/>
    </row>
    <row r="87897" spans="5:5" x14ac:dyDescent="0.25">
      <c r="E87897" s="71"/>
    </row>
    <row r="87898" spans="5:5" x14ac:dyDescent="0.25">
      <c r="E87898" s="71"/>
    </row>
    <row r="87899" spans="5:5" x14ac:dyDescent="0.25">
      <c r="E87899" s="71"/>
    </row>
    <row r="87900" spans="5:5" x14ac:dyDescent="0.25">
      <c r="E87900" s="71"/>
    </row>
    <row r="87901" spans="5:5" x14ac:dyDescent="0.25">
      <c r="E87901" s="71"/>
    </row>
    <row r="87902" spans="5:5" x14ac:dyDescent="0.25">
      <c r="E87902" s="71"/>
    </row>
    <row r="87903" spans="5:5" x14ac:dyDescent="0.25">
      <c r="E87903" s="71"/>
    </row>
    <row r="87904" spans="5:5" x14ac:dyDescent="0.25">
      <c r="E87904" s="71"/>
    </row>
    <row r="87905" spans="5:5" x14ac:dyDescent="0.25">
      <c r="E87905" s="71"/>
    </row>
    <row r="87906" spans="5:5" x14ac:dyDescent="0.25">
      <c r="E87906" s="71"/>
    </row>
    <row r="87907" spans="5:5" x14ac:dyDescent="0.25">
      <c r="E87907" s="71"/>
    </row>
    <row r="87908" spans="5:5" x14ac:dyDescent="0.25">
      <c r="E87908" s="71"/>
    </row>
    <row r="87909" spans="5:5" x14ac:dyDescent="0.25">
      <c r="E87909" s="71"/>
    </row>
    <row r="87910" spans="5:5" x14ac:dyDescent="0.25">
      <c r="E87910" s="71"/>
    </row>
    <row r="87911" spans="5:5" x14ac:dyDescent="0.25">
      <c r="E87911" s="71"/>
    </row>
    <row r="87912" spans="5:5" x14ac:dyDescent="0.25">
      <c r="E87912" s="71"/>
    </row>
    <row r="87913" spans="5:5" x14ac:dyDescent="0.25">
      <c r="E87913" s="71"/>
    </row>
    <row r="87914" spans="5:5" x14ac:dyDescent="0.25">
      <c r="E87914" s="71"/>
    </row>
    <row r="87915" spans="5:5" x14ac:dyDescent="0.25">
      <c r="E87915" s="71"/>
    </row>
    <row r="87916" spans="5:5" x14ac:dyDescent="0.25">
      <c r="E87916" s="71"/>
    </row>
    <row r="87917" spans="5:5" x14ac:dyDescent="0.25">
      <c r="E87917" s="71"/>
    </row>
    <row r="87918" spans="5:5" x14ac:dyDescent="0.25">
      <c r="E87918" s="71"/>
    </row>
    <row r="87919" spans="5:5" x14ac:dyDescent="0.25">
      <c r="E87919" s="71"/>
    </row>
    <row r="87920" spans="5:5" x14ac:dyDescent="0.25">
      <c r="E87920" s="71"/>
    </row>
    <row r="87921" spans="5:5" x14ac:dyDescent="0.25">
      <c r="E87921" s="71"/>
    </row>
    <row r="87922" spans="5:5" x14ac:dyDescent="0.25">
      <c r="E87922" s="71"/>
    </row>
    <row r="87923" spans="5:5" x14ac:dyDescent="0.25">
      <c r="E87923" s="71"/>
    </row>
    <row r="87924" spans="5:5" x14ac:dyDescent="0.25">
      <c r="E87924" s="71"/>
    </row>
    <row r="87925" spans="5:5" x14ac:dyDescent="0.25">
      <c r="E87925" s="71"/>
    </row>
    <row r="87926" spans="5:5" x14ac:dyDescent="0.25">
      <c r="E87926" s="71"/>
    </row>
    <row r="87927" spans="5:5" x14ac:dyDescent="0.25">
      <c r="E87927" s="71"/>
    </row>
    <row r="87928" spans="5:5" x14ac:dyDescent="0.25">
      <c r="E87928" s="71"/>
    </row>
    <row r="87929" spans="5:5" x14ac:dyDescent="0.25">
      <c r="E87929" s="71"/>
    </row>
    <row r="87930" spans="5:5" x14ac:dyDescent="0.25">
      <c r="E87930" s="71"/>
    </row>
    <row r="87931" spans="5:5" x14ac:dyDescent="0.25">
      <c r="E87931" s="71"/>
    </row>
    <row r="87932" spans="5:5" x14ac:dyDescent="0.25">
      <c r="E87932" s="71"/>
    </row>
    <row r="87933" spans="5:5" x14ac:dyDescent="0.25">
      <c r="E87933" s="71"/>
    </row>
    <row r="87934" spans="5:5" x14ac:dyDescent="0.25">
      <c r="E87934" s="71"/>
    </row>
    <row r="87935" spans="5:5" x14ac:dyDescent="0.25">
      <c r="E87935" s="71"/>
    </row>
    <row r="87936" spans="5:5" x14ac:dyDescent="0.25">
      <c r="E87936" s="71"/>
    </row>
    <row r="87937" spans="5:5" x14ac:dyDescent="0.25">
      <c r="E87937" s="71"/>
    </row>
    <row r="87938" spans="5:5" x14ac:dyDescent="0.25">
      <c r="E87938" s="71"/>
    </row>
    <row r="87939" spans="5:5" x14ac:dyDescent="0.25">
      <c r="E87939" s="71"/>
    </row>
    <row r="87940" spans="5:5" x14ac:dyDescent="0.25">
      <c r="E87940" s="71"/>
    </row>
    <row r="87941" spans="5:5" x14ac:dyDescent="0.25">
      <c r="E87941" s="71"/>
    </row>
    <row r="87942" spans="5:5" x14ac:dyDescent="0.25">
      <c r="E87942" s="71"/>
    </row>
    <row r="87943" spans="5:5" x14ac:dyDescent="0.25">
      <c r="E87943" s="71"/>
    </row>
    <row r="87944" spans="5:5" x14ac:dyDescent="0.25">
      <c r="E87944" s="71"/>
    </row>
    <row r="87945" spans="5:5" x14ac:dyDescent="0.25">
      <c r="E87945" s="71"/>
    </row>
    <row r="87946" spans="5:5" x14ac:dyDescent="0.25">
      <c r="E87946" s="71"/>
    </row>
    <row r="87947" spans="5:5" x14ac:dyDescent="0.25">
      <c r="E87947" s="71"/>
    </row>
    <row r="87948" spans="5:5" x14ac:dyDescent="0.25">
      <c r="E87948" s="71"/>
    </row>
    <row r="87949" spans="5:5" x14ac:dyDescent="0.25">
      <c r="E87949" s="71"/>
    </row>
    <row r="87950" spans="5:5" x14ac:dyDescent="0.25">
      <c r="E87950" s="71"/>
    </row>
    <row r="87951" spans="5:5" x14ac:dyDescent="0.25">
      <c r="E87951" s="71"/>
    </row>
    <row r="87952" spans="5:5" x14ac:dyDescent="0.25">
      <c r="E87952" s="71"/>
    </row>
    <row r="87953" spans="5:5" x14ac:dyDescent="0.25">
      <c r="E87953" s="71"/>
    </row>
    <row r="87954" spans="5:5" x14ac:dyDescent="0.25">
      <c r="E87954" s="71"/>
    </row>
    <row r="87955" spans="5:5" x14ac:dyDescent="0.25">
      <c r="E87955" s="71"/>
    </row>
    <row r="87956" spans="5:5" x14ac:dyDescent="0.25">
      <c r="E87956" s="71"/>
    </row>
    <row r="87957" spans="5:5" x14ac:dyDescent="0.25">
      <c r="E87957" s="71"/>
    </row>
    <row r="87958" spans="5:5" x14ac:dyDescent="0.25">
      <c r="E87958" s="71"/>
    </row>
    <row r="87959" spans="5:5" x14ac:dyDescent="0.25">
      <c r="E87959" s="71"/>
    </row>
    <row r="87960" spans="5:5" x14ac:dyDescent="0.25">
      <c r="E87960" s="71"/>
    </row>
    <row r="87961" spans="5:5" x14ac:dyDescent="0.25">
      <c r="E87961" s="71"/>
    </row>
    <row r="87962" spans="5:5" x14ac:dyDescent="0.25">
      <c r="E87962" s="71"/>
    </row>
    <row r="87963" spans="5:5" x14ac:dyDescent="0.25">
      <c r="E87963" s="71"/>
    </row>
    <row r="87964" spans="5:5" x14ac:dyDescent="0.25">
      <c r="E87964" s="71"/>
    </row>
    <row r="87965" spans="5:5" x14ac:dyDescent="0.25">
      <c r="E87965" s="71"/>
    </row>
    <row r="87966" spans="5:5" x14ac:dyDescent="0.25">
      <c r="E87966" s="71"/>
    </row>
    <row r="87967" spans="5:5" x14ac:dyDescent="0.25">
      <c r="E87967" s="71"/>
    </row>
    <row r="87968" spans="5:5" x14ac:dyDescent="0.25">
      <c r="E87968" s="71"/>
    </row>
    <row r="87969" spans="5:5" x14ac:dyDescent="0.25">
      <c r="E87969" s="71"/>
    </row>
    <row r="87970" spans="5:5" x14ac:dyDescent="0.25">
      <c r="E87970" s="71"/>
    </row>
    <row r="87971" spans="5:5" x14ac:dyDescent="0.25">
      <c r="E87971" s="71"/>
    </row>
    <row r="87972" spans="5:5" x14ac:dyDescent="0.25">
      <c r="E87972" s="71"/>
    </row>
    <row r="87973" spans="5:5" x14ac:dyDescent="0.25">
      <c r="E87973" s="71"/>
    </row>
    <row r="87974" spans="5:5" x14ac:dyDescent="0.25">
      <c r="E87974" s="71"/>
    </row>
    <row r="87975" spans="5:5" x14ac:dyDescent="0.25">
      <c r="E87975" s="71"/>
    </row>
    <row r="87976" spans="5:5" x14ac:dyDescent="0.25">
      <c r="E87976" s="71"/>
    </row>
    <row r="87977" spans="5:5" x14ac:dyDescent="0.25">
      <c r="E87977" s="71"/>
    </row>
    <row r="87978" spans="5:5" x14ac:dyDescent="0.25">
      <c r="E87978" s="71"/>
    </row>
    <row r="87979" spans="5:5" x14ac:dyDescent="0.25">
      <c r="E87979" s="71"/>
    </row>
    <row r="87980" spans="5:5" x14ac:dyDescent="0.25">
      <c r="E87980" s="71"/>
    </row>
    <row r="87981" spans="5:5" x14ac:dyDescent="0.25">
      <c r="E87981" s="71"/>
    </row>
    <row r="87982" spans="5:5" x14ac:dyDescent="0.25">
      <c r="E87982" s="71"/>
    </row>
    <row r="87983" spans="5:5" x14ac:dyDescent="0.25">
      <c r="E87983" s="71"/>
    </row>
    <row r="87984" spans="5:5" x14ac:dyDescent="0.25">
      <c r="E87984" s="71"/>
    </row>
    <row r="87985" spans="5:5" x14ac:dyDescent="0.25">
      <c r="E87985" s="71"/>
    </row>
    <row r="87986" spans="5:5" x14ac:dyDescent="0.25">
      <c r="E87986" s="71"/>
    </row>
    <row r="87987" spans="5:5" x14ac:dyDescent="0.25">
      <c r="E87987" s="71"/>
    </row>
    <row r="87988" spans="5:5" x14ac:dyDescent="0.25">
      <c r="E87988" s="71"/>
    </row>
    <row r="87989" spans="5:5" x14ac:dyDescent="0.25">
      <c r="E87989" s="71"/>
    </row>
    <row r="87990" spans="5:5" x14ac:dyDescent="0.25">
      <c r="E87990" s="71"/>
    </row>
    <row r="87991" spans="5:5" x14ac:dyDescent="0.25">
      <c r="E87991" s="71"/>
    </row>
    <row r="87992" spans="5:5" x14ac:dyDescent="0.25">
      <c r="E87992" s="71"/>
    </row>
    <row r="87993" spans="5:5" x14ac:dyDescent="0.25">
      <c r="E87993" s="71"/>
    </row>
    <row r="87994" spans="5:5" x14ac:dyDescent="0.25">
      <c r="E87994" s="71"/>
    </row>
    <row r="87995" spans="5:5" x14ac:dyDescent="0.25">
      <c r="E87995" s="71"/>
    </row>
    <row r="87996" spans="5:5" x14ac:dyDescent="0.25">
      <c r="E87996" s="71"/>
    </row>
    <row r="87997" spans="5:5" x14ac:dyDescent="0.25">
      <c r="E87997" s="71"/>
    </row>
    <row r="87998" spans="5:5" x14ac:dyDescent="0.25">
      <c r="E87998" s="71"/>
    </row>
    <row r="87999" spans="5:5" x14ac:dyDescent="0.25">
      <c r="E87999" s="71"/>
    </row>
    <row r="88000" spans="5:5" x14ac:dyDescent="0.25">
      <c r="E88000" s="71"/>
    </row>
    <row r="88001" spans="5:5" x14ac:dyDescent="0.25">
      <c r="E88001" s="71"/>
    </row>
    <row r="88002" spans="5:5" x14ac:dyDescent="0.25">
      <c r="E88002" s="71"/>
    </row>
    <row r="88003" spans="5:5" x14ac:dyDescent="0.25">
      <c r="E88003" s="71"/>
    </row>
    <row r="88004" spans="5:5" x14ac:dyDescent="0.25">
      <c r="E88004" s="71"/>
    </row>
    <row r="88005" spans="5:5" x14ac:dyDescent="0.25">
      <c r="E88005" s="71"/>
    </row>
    <row r="88006" spans="5:5" x14ac:dyDescent="0.25">
      <c r="E88006" s="71"/>
    </row>
    <row r="88007" spans="5:5" x14ac:dyDescent="0.25">
      <c r="E88007" s="71"/>
    </row>
    <row r="88008" spans="5:5" x14ac:dyDescent="0.25">
      <c r="E88008" s="71"/>
    </row>
    <row r="88009" spans="5:5" x14ac:dyDescent="0.25">
      <c r="E88009" s="71"/>
    </row>
    <row r="88010" spans="5:5" x14ac:dyDescent="0.25">
      <c r="E88010" s="71"/>
    </row>
    <row r="88011" spans="5:5" x14ac:dyDescent="0.25">
      <c r="E88011" s="71"/>
    </row>
    <row r="88012" spans="5:5" x14ac:dyDescent="0.25">
      <c r="E88012" s="71"/>
    </row>
    <row r="88013" spans="5:5" x14ac:dyDescent="0.25">
      <c r="E88013" s="71"/>
    </row>
    <row r="88014" spans="5:5" x14ac:dyDescent="0.25">
      <c r="E88014" s="71"/>
    </row>
    <row r="88015" spans="5:5" x14ac:dyDescent="0.25">
      <c r="E88015" s="71"/>
    </row>
    <row r="88016" spans="5:5" x14ac:dyDescent="0.25">
      <c r="E88016" s="71"/>
    </row>
    <row r="88017" spans="5:5" x14ac:dyDescent="0.25">
      <c r="E88017" s="71"/>
    </row>
    <row r="88018" spans="5:5" x14ac:dyDescent="0.25">
      <c r="E88018" s="71"/>
    </row>
    <row r="88019" spans="5:5" x14ac:dyDescent="0.25">
      <c r="E88019" s="71"/>
    </row>
    <row r="88020" spans="5:5" x14ac:dyDescent="0.25">
      <c r="E88020" s="71"/>
    </row>
    <row r="88021" spans="5:5" x14ac:dyDescent="0.25">
      <c r="E88021" s="71"/>
    </row>
    <row r="88022" spans="5:5" x14ac:dyDescent="0.25">
      <c r="E88022" s="71"/>
    </row>
    <row r="88023" spans="5:5" x14ac:dyDescent="0.25">
      <c r="E88023" s="71"/>
    </row>
    <row r="88024" spans="5:5" x14ac:dyDescent="0.25">
      <c r="E88024" s="71"/>
    </row>
    <row r="88025" spans="5:5" x14ac:dyDescent="0.25">
      <c r="E88025" s="71"/>
    </row>
    <row r="88026" spans="5:5" x14ac:dyDescent="0.25">
      <c r="E88026" s="71"/>
    </row>
    <row r="88027" spans="5:5" x14ac:dyDescent="0.25">
      <c r="E88027" s="71"/>
    </row>
    <row r="88028" spans="5:5" x14ac:dyDescent="0.25">
      <c r="E88028" s="71"/>
    </row>
    <row r="88029" spans="5:5" x14ac:dyDescent="0.25">
      <c r="E88029" s="71"/>
    </row>
    <row r="88030" spans="5:5" x14ac:dyDescent="0.25">
      <c r="E88030" s="71"/>
    </row>
    <row r="88031" spans="5:5" x14ac:dyDescent="0.25">
      <c r="E88031" s="71"/>
    </row>
    <row r="88032" spans="5:5" x14ac:dyDescent="0.25">
      <c r="E88032" s="71"/>
    </row>
    <row r="88033" spans="5:5" x14ac:dyDescent="0.25">
      <c r="E88033" s="71"/>
    </row>
    <row r="88034" spans="5:5" x14ac:dyDescent="0.25">
      <c r="E88034" s="71"/>
    </row>
    <row r="88035" spans="5:5" x14ac:dyDescent="0.25">
      <c r="E88035" s="71"/>
    </row>
    <row r="88036" spans="5:5" x14ac:dyDescent="0.25">
      <c r="E88036" s="71"/>
    </row>
    <row r="88037" spans="5:5" x14ac:dyDescent="0.25">
      <c r="E88037" s="71"/>
    </row>
    <row r="88038" spans="5:5" x14ac:dyDescent="0.25">
      <c r="E88038" s="71"/>
    </row>
    <row r="88039" spans="5:5" x14ac:dyDescent="0.25">
      <c r="E88039" s="71"/>
    </row>
    <row r="88040" spans="5:5" x14ac:dyDescent="0.25">
      <c r="E88040" s="71"/>
    </row>
    <row r="88041" spans="5:5" x14ac:dyDescent="0.25">
      <c r="E88041" s="71"/>
    </row>
    <row r="88042" spans="5:5" x14ac:dyDescent="0.25">
      <c r="E88042" s="71"/>
    </row>
    <row r="88043" spans="5:5" x14ac:dyDescent="0.25">
      <c r="E88043" s="71"/>
    </row>
    <row r="88044" spans="5:5" x14ac:dyDescent="0.25">
      <c r="E88044" s="71"/>
    </row>
    <row r="88045" spans="5:5" x14ac:dyDescent="0.25">
      <c r="E88045" s="71"/>
    </row>
    <row r="88046" spans="5:5" x14ac:dyDescent="0.25">
      <c r="E88046" s="71"/>
    </row>
    <row r="88047" spans="5:5" x14ac:dyDescent="0.25">
      <c r="E88047" s="71"/>
    </row>
    <row r="88048" spans="5:5" x14ac:dyDescent="0.25">
      <c r="E88048" s="71"/>
    </row>
    <row r="88049" spans="5:5" x14ac:dyDescent="0.25">
      <c r="E88049" s="71"/>
    </row>
    <row r="88050" spans="5:5" x14ac:dyDescent="0.25">
      <c r="E88050" s="71"/>
    </row>
    <row r="88051" spans="5:5" x14ac:dyDescent="0.25">
      <c r="E88051" s="71"/>
    </row>
    <row r="88052" spans="5:5" x14ac:dyDescent="0.25">
      <c r="E88052" s="71"/>
    </row>
    <row r="88053" spans="5:5" x14ac:dyDescent="0.25">
      <c r="E88053" s="71"/>
    </row>
    <row r="88054" spans="5:5" x14ac:dyDescent="0.25">
      <c r="E88054" s="71"/>
    </row>
    <row r="88055" spans="5:5" x14ac:dyDescent="0.25">
      <c r="E88055" s="71"/>
    </row>
    <row r="88056" spans="5:5" x14ac:dyDescent="0.25">
      <c r="E88056" s="71"/>
    </row>
    <row r="88057" spans="5:5" x14ac:dyDescent="0.25">
      <c r="E88057" s="71"/>
    </row>
    <row r="88058" spans="5:5" x14ac:dyDescent="0.25">
      <c r="E88058" s="71"/>
    </row>
    <row r="88059" spans="5:5" x14ac:dyDescent="0.25">
      <c r="E88059" s="71"/>
    </row>
    <row r="88060" spans="5:5" x14ac:dyDescent="0.25">
      <c r="E88060" s="71"/>
    </row>
    <row r="88061" spans="5:5" x14ac:dyDescent="0.25">
      <c r="E88061" s="71"/>
    </row>
    <row r="88062" spans="5:5" x14ac:dyDescent="0.25">
      <c r="E88062" s="71"/>
    </row>
    <row r="88063" spans="5:5" x14ac:dyDescent="0.25">
      <c r="E88063" s="71"/>
    </row>
    <row r="88064" spans="5:5" x14ac:dyDescent="0.25">
      <c r="E88064" s="71"/>
    </row>
    <row r="88065" spans="5:5" x14ac:dyDescent="0.25">
      <c r="E88065" s="71"/>
    </row>
    <row r="88066" spans="5:5" x14ac:dyDescent="0.25">
      <c r="E88066" s="71"/>
    </row>
    <row r="88067" spans="5:5" x14ac:dyDescent="0.25">
      <c r="E88067" s="71"/>
    </row>
    <row r="88068" spans="5:5" x14ac:dyDescent="0.25">
      <c r="E88068" s="71"/>
    </row>
    <row r="88069" spans="5:5" x14ac:dyDescent="0.25">
      <c r="E88069" s="71"/>
    </row>
    <row r="88070" spans="5:5" x14ac:dyDescent="0.25">
      <c r="E88070" s="71"/>
    </row>
    <row r="88071" spans="5:5" x14ac:dyDescent="0.25">
      <c r="E88071" s="71"/>
    </row>
    <row r="88072" spans="5:5" x14ac:dyDescent="0.25">
      <c r="E88072" s="71"/>
    </row>
    <row r="88073" spans="5:5" x14ac:dyDescent="0.25">
      <c r="E88073" s="71"/>
    </row>
    <row r="88074" spans="5:5" x14ac:dyDescent="0.25">
      <c r="E88074" s="71"/>
    </row>
    <row r="88075" spans="5:5" x14ac:dyDescent="0.25">
      <c r="E88075" s="71"/>
    </row>
    <row r="88076" spans="5:5" x14ac:dyDescent="0.25">
      <c r="E88076" s="71"/>
    </row>
    <row r="88077" spans="5:5" x14ac:dyDescent="0.25">
      <c r="E88077" s="71"/>
    </row>
    <row r="88078" spans="5:5" x14ac:dyDescent="0.25">
      <c r="E88078" s="71"/>
    </row>
    <row r="88079" spans="5:5" x14ac:dyDescent="0.25">
      <c r="E88079" s="71"/>
    </row>
    <row r="88080" spans="5:5" x14ac:dyDescent="0.25">
      <c r="E88080" s="71"/>
    </row>
    <row r="88081" spans="5:5" x14ac:dyDescent="0.25">
      <c r="E88081" s="71"/>
    </row>
    <row r="88082" spans="5:5" x14ac:dyDescent="0.25">
      <c r="E88082" s="71"/>
    </row>
    <row r="88083" spans="5:5" x14ac:dyDescent="0.25">
      <c r="E88083" s="71"/>
    </row>
    <row r="88084" spans="5:5" x14ac:dyDescent="0.25">
      <c r="E88084" s="71"/>
    </row>
    <row r="88085" spans="5:5" x14ac:dyDescent="0.25">
      <c r="E88085" s="71"/>
    </row>
    <row r="88086" spans="5:5" x14ac:dyDescent="0.25">
      <c r="E88086" s="71"/>
    </row>
    <row r="88087" spans="5:5" x14ac:dyDescent="0.25">
      <c r="E88087" s="71"/>
    </row>
    <row r="88088" spans="5:5" x14ac:dyDescent="0.25">
      <c r="E88088" s="71"/>
    </row>
    <row r="88089" spans="5:5" x14ac:dyDescent="0.25">
      <c r="E88089" s="71"/>
    </row>
    <row r="88090" spans="5:5" x14ac:dyDescent="0.25">
      <c r="E88090" s="71"/>
    </row>
    <row r="88091" spans="5:5" x14ac:dyDescent="0.25">
      <c r="E88091" s="71"/>
    </row>
    <row r="88092" spans="5:5" x14ac:dyDescent="0.25">
      <c r="E88092" s="71"/>
    </row>
    <row r="88093" spans="5:5" x14ac:dyDescent="0.25">
      <c r="E88093" s="71"/>
    </row>
    <row r="88094" spans="5:5" x14ac:dyDescent="0.25">
      <c r="E88094" s="71"/>
    </row>
    <row r="88095" spans="5:5" x14ac:dyDescent="0.25">
      <c r="E88095" s="71"/>
    </row>
    <row r="88096" spans="5:5" x14ac:dyDescent="0.25">
      <c r="E88096" s="71"/>
    </row>
    <row r="88097" spans="5:5" x14ac:dyDescent="0.25">
      <c r="E88097" s="71"/>
    </row>
    <row r="88098" spans="5:5" x14ac:dyDescent="0.25">
      <c r="E88098" s="71"/>
    </row>
    <row r="88099" spans="5:5" x14ac:dyDescent="0.25">
      <c r="E88099" s="71"/>
    </row>
    <row r="88100" spans="5:5" x14ac:dyDescent="0.25">
      <c r="E88100" s="71"/>
    </row>
    <row r="88101" spans="5:5" x14ac:dyDescent="0.25">
      <c r="E88101" s="71"/>
    </row>
    <row r="88102" spans="5:5" x14ac:dyDescent="0.25">
      <c r="E88102" s="71"/>
    </row>
    <row r="88103" spans="5:5" x14ac:dyDescent="0.25">
      <c r="E88103" s="71"/>
    </row>
    <row r="88104" spans="5:5" x14ac:dyDescent="0.25">
      <c r="E88104" s="71"/>
    </row>
    <row r="88105" spans="5:5" x14ac:dyDescent="0.25">
      <c r="E88105" s="71"/>
    </row>
    <row r="88106" spans="5:5" x14ac:dyDescent="0.25">
      <c r="E88106" s="71"/>
    </row>
    <row r="88107" spans="5:5" x14ac:dyDescent="0.25">
      <c r="E88107" s="71"/>
    </row>
    <row r="88108" spans="5:5" x14ac:dyDescent="0.25">
      <c r="E88108" s="71"/>
    </row>
    <row r="88109" spans="5:5" x14ac:dyDescent="0.25">
      <c r="E88109" s="71"/>
    </row>
    <row r="88110" spans="5:5" x14ac:dyDescent="0.25">
      <c r="E88110" s="71"/>
    </row>
    <row r="88111" spans="5:5" x14ac:dyDescent="0.25">
      <c r="E88111" s="71"/>
    </row>
    <row r="88112" spans="5:5" x14ac:dyDescent="0.25">
      <c r="E88112" s="71"/>
    </row>
    <row r="88113" spans="5:5" x14ac:dyDescent="0.25">
      <c r="E88113" s="71"/>
    </row>
    <row r="88114" spans="5:5" x14ac:dyDescent="0.25">
      <c r="E88114" s="71"/>
    </row>
    <row r="88115" spans="5:5" x14ac:dyDescent="0.25">
      <c r="E88115" s="71"/>
    </row>
    <row r="88116" spans="5:5" x14ac:dyDescent="0.25">
      <c r="E88116" s="71"/>
    </row>
    <row r="88117" spans="5:5" x14ac:dyDescent="0.25">
      <c r="E88117" s="71"/>
    </row>
    <row r="88118" spans="5:5" x14ac:dyDescent="0.25">
      <c r="E88118" s="71"/>
    </row>
    <row r="88119" spans="5:5" x14ac:dyDescent="0.25">
      <c r="E88119" s="71"/>
    </row>
    <row r="88120" spans="5:5" x14ac:dyDescent="0.25">
      <c r="E88120" s="71"/>
    </row>
    <row r="88121" spans="5:5" x14ac:dyDescent="0.25">
      <c r="E88121" s="71"/>
    </row>
    <row r="88122" spans="5:5" x14ac:dyDescent="0.25">
      <c r="E88122" s="71"/>
    </row>
    <row r="88123" spans="5:5" x14ac:dyDescent="0.25">
      <c r="E88123" s="71"/>
    </row>
    <row r="88124" spans="5:5" x14ac:dyDescent="0.25">
      <c r="E88124" s="71"/>
    </row>
    <row r="88125" spans="5:5" x14ac:dyDescent="0.25">
      <c r="E88125" s="71"/>
    </row>
    <row r="88126" spans="5:5" x14ac:dyDescent="0.25">
      <c r="E88126" s="71"/>
    </row>
    <row r="88127" spans="5:5" x14ac:dyDescent="0.25">
      <c r="E88127" s="71"/>
    </row>
    <row r="88128" spans="5:5" x14ac:dyDescent="0.25">
      <c r="E88128" s="71"/>
    </row>
    <row r="88129" spans="5:5" x14ac:dyDescent="0.25">
      <c r="E88129" s="71"/>
    </row>
    <row r="88130" spans="5:5" x14ac:dyDescent="0.25">
      <c r="E88130" s="71"/>
    </row>
    <row r="88131" spans="5:5" x14ac:dyDescent="0.25">
      <c r="E88131" s="71"/>
    </row>
    <row r="88132" spans="5:5" x14ac:dyDescent="0.25">
      <c r="E88132" s="71"/>
    </row>
    <row r="88133" spans="5:5" x14ac:dyDescent="0.25">
      <c r="E88133" s="71"/>
    </row>
    <row r="88134" spans="5:5" x14ac:dyDescent="0.25">
      <c r="E88134" s="71"/>
    </row>
    <row r="88135" spans="5:5" x14ac:dyDescent="0.25">
      <c r="E88135" s="71"/>
    </row>
    <row r="88136" spans="5:5" x14ac:dyDescent="0.25">
      <c r="E88136" s="71"/>
    </row>
    <row r="88137" spans="5:5" x14ac:dyDescent="0.25">
      <c r="E88137" s="71"/>
    </row>
    <row r="88138" spans="5:5" x14ac:dyDescent="0.25">
      <c r="E88138" s="71"/>
    </row>
    <row r="88139" spans="5:5" x14ac:dyDescent="0.25">
      <c r="E88139" s="71"/>
    </row>
    <row r="88140" spans="5:5" x14ac:dyDescent="0.25">
      <c r="E88140" s="71"/>
    </row>
    <row r="88141" spans="5:5" x14ac:dyDescent="0.25">
      <c r="E88141" s="71"/>
    </row>
    <row r="88142" spans="5:5" x14ac:dyDescent="0.25">
      <c r="E88142" s="71"/>
    </row>
    <row r="88143" spans="5:5" x14ac:dyDescent="0.25">
      <c r="E88143" s="71"/>
    </row>
    <row r="88144" spans="5:5" x14ac:dyDescent="0.25">
      <c r="E88144" s="71"/>
    </row>
    <row r="88145" spans="5:5" x14ac:dyDescent="0.25">
      <c r="E88145" s="71"/>
    </row>
    <row r="88146" spans="5:5" x14ac:dyDescent="0.25">
      <c r="E88146" s="71"/>
    </row>
    <row r="88147" spans="5:5" x14ac:dyDescent="0.25">
      <c r="E88147" s="71"/>
    </row>
    <row r="88148" spans="5:5" x14ac:dyDescent="0.25">
      <c r="E88148" s="71"/>
    </row>
    <row r="88149" spans="5:5" x14ac:dyDescent="0.25">
      <c r="E88149" s="71"/>
    </row>
    <row r="88150" spans="5:5" x14ac:dyDescent="0.25">
      <c r="E88150" s="71"/>
    </row>
    <row r="88151" spans="5:5" x14ac:dyDescent="0.25">
      <c r="E88151" s="71"/>
    </row>
    <row r="88152" spans="5:5" x14ac:dyDescent="0.25">
      <c r="E88152" s="71"/>
    </row>
    <row r="88153" spans="5:5" x14ac:dyDescent="0.25">
      <c r="E88153" s="71"/>
    </row>
    <row r="88154" spans="5:5" x14ac:dyDescent="0.25">
      <c r="E88154" s="71"/>
    </row>
    <row r="88155" spans="5:5" x14ac:dyDescent="0.25">
      <c r="E88155" s="71"/>
    </row>
    <row r="88156" spans="5:5" x14ac:dyDescent="0.25">
      <c r="E88156" s="71"/>
    </row>
    <row r="88157" spans="5:5" x14ac:dyDescent="0.25">
      <c r="E88157" s="71"/>
    </row>
    <row r="88158" spans="5:5" x14ac:dyDescent="0.25">
      <c r="E88158" s="71"/>
    </row>
    <row r="88159" spans="5:5" x14ac:dyDescent="0.25">
      <c r="E88159" s="71"/>
    </row>
    <row r="88160" spans="5:5" x14ac:dyDescent="0.25">
      <c r="E88160" s="71"/>
    </row>
    <row r="88161" spans="5:5" x14ac:dyDescent="0.25">
      <c r="E88161" s="71"/>
    </row>
    <row r="88162" spans="5:5" x14ac:dyDescent="0.25">
      <c r="E88162" s="71"/>
    </row>
    <row r="88163" spans="5:5" x14ac:dyDescent="0.25">
      <c r="E88163" s="71"/>
    </row>
    <row r="88164" spans="5:5" x14ac:dyDescent="0.25">
      <c r="E88164" s="71"/>
    </row>
    <row r="88165" spans="5:5" x14ac:dyDescent="0.25">
      <c r="E88165" s="71"/>
    </row>
    <row r="88166" spans="5:5" x14ac:dyDescent="0.25">
      <c r="E88166" s="71"/>
    </row>
    <row r="88167" spans="5:5" x14ac:dyDescent="0.25">
      <c r="E88167" s="71"/>
    </row>
    <row r="88168" spans="5:5" x14ac:dyDescent="0.25">
      <c r="E88168" s="71"/>
    </row>
    <row r="88169" spans="5:5" x14ac:dyDescent="0.25">
      <c r="E88169" s="71"/>
    </row>
    <row r="88170" spans="5:5" x14ac:dyDescent="0.25">
      <c r="E88170" s="71"/>
    </row>
    <row r="88171" spans="5:5" x14ac:dyDescent="0.25">
      <c r="E88171" s="71"/>
    </row>
    <row r="88172" spans="5:5" x14ac:dyDescent="0.25">
      <c r="E88172" s="71"/>
    </row>
    <row r="88173" spans="5:5" x14ac:dyDescent="0.25">
      <c r="E88173" s="71"/>
    </row>
    <row r="88174" spans="5:5" x14ac:dyDescent="0.25">
      <c r="E88174" s="71"/>
    </row>
    <row r="88175" spans="5:5" x14ac:dyDescent="0.25">
      <c r="E88175" s="71"/>
    </row>
    <row r="88176" spans="5:5" x14ac:dyDescent="0.25">
      <c r="E88176" s="71"/>
    </row>
    <row r="88177" spans="5:5" x14ac:dyDescent="0.25">
      <c r="E88177" s="71"/>
    </row>
    <row r="88178" spans="5:5" x14ac:dyDescent="0.25">
      <c r="E88178" s="71"/>
    </row>
    <row r="88179" spans="5:5" x14ac:dyDescent="0.25">
      <c r="E88179" s="71"/>
    </row>
    <row r="88180" spans="5:5" x14ac:dyDescent="0.25">
      <c r="E88180" s="71"/>
    </row>
    <row r="88181" spans="5:5" x14ac:dyDescent="0.25">
      <c r="E88181" s="71"/>
    </row>
    <row r="88182" spans="5:5" x14ac:dyDescent="0.25">
      <c r="E88182" s="71"/>
    </row>
    <row r="88183" spans="5:5" x14ac:dyDescent="0.25">
      <c r="E88183" s="71"/>
    </row>
    <row r="88184" spans="5:5" x14ac:dyDescent="0.25">
      <c r="E88184" s="71"/>
    </row>
    <row r="88185" spans="5:5" x14ac:dyDescent="0.25">
      <c r="E88185" s="71"/>
    </row>
    <row r="88186" spans="5:5" x14ac:dyDescent="0.25">
      <c r="E88186" s="71"/>
    </row>
    <row r="88187" spans="5:5" x14ac:dyDescent="0.25">
      <c r="E88187" s="71"/>
    </row>
    <row r="88188" spans="5:5" x14ac:dyDescent="0.25">
      <c r="E88188" s="71"/>
    </row>
    <row r="88189" spans="5:5" x14ac:dyDescent="0.25">
      <c r="E88189" s="71"/>
    </row>
    <row r="88190" spans="5:5" x14ac:dyDescent="0.25">
      <c r="E88190" s="71"/>
    </row>
    <row r="88191" spans="5:5" x14ac:dyDescent="0.25">
      <c r="E88191" s="71"/>
    </row>
    <row r="88192" spans="5:5" x14ac:dyDescent="0.25">
      <c r="E88192" s="71"/>
    </row>
    <row r="88193" spans="5:5" x14ac:dyDescent="0.25">
      <c r="E88193" s="71"/>
    </row>
    <row r="88194" spans="5:5" x14ac:dyDescent="0.25">
      <c r="E88194" s="71"/>
    </row>
    <row r="88195" spans="5:5" x14ac:dyDescent="0.25">
      <c r="E88195" s="71"/>
    </row>
    <row r="88196" spans="5:5" x14ac:dyDescent="0.25">
      <c r="E88196" s="71"/>
    </row>
    <row r="88197" spans="5:5" x14ac:dyDescent="0.25">
      <c r="E88197" s="71"/>
    </row>
    <row r="88198" spans="5:5" x14ac:dyDescent="0.25">
      <c r="E88198" s="71"/>
    </row>
    <row r="88199" spans="5:5" x14ac:dyDescent="0.25">
      <c r="E88199" s="71"/>
    </row>
    <row r="88200" spans="5:5" x14ac:dyDescent="0.25">
      <c r="E88200" s="71"/>
    </row>
    <row r="88201" spans="5:5" x14ac:dyDescent="0.25">
      <c r="E88201" s="71"/>
    </row>
    <row r="88202" spans="5:5" x14ac:dyDescent="0.25">
      <c r="E88202" s="71"/>
    </row>
    <row r="88203" spans="5:5" x14ac:dyDescent="0.25">
      <c r="E88203" s="71"/>
    </row>
    <row r="88204" spans="5:5" x14ac:dyDescent="0.25">
      <c r="E88204" s="71"/>
    </row>
    <row r="88205" spans="5:5" x14ac:dyDescent="0.25">
      <c r="E88205" s="71"/>
    </row>
    <row r="88206" spans="5:5" x14ac:dyDescent="0.25">
      <c r="E88206" s="71"/>
    </row>
    <row r="88207" spans="5:5" x14ac:dyDescent="0.25">
      <c r="E88207" s="71"/>
    </row>
    <row r="88208" spans="5:5" x14ac:dyDescent="0.25">
      <c r="E88208" s="71"/>
    </row>
    <row r="88209" spans="5:5" x14ac:dyDescent="0.25">
      <c r="E88209" s="71"/>
    </row>
    <row r="88210" spans="5:5" x14ac:dyDescent="0.25">
      <c r="E88210" s="71"/>
    </row>
    <row r="88211" spans="5:5" x14ac:dyDescent="0.25">
      <c r="E88211" s="71"/>
    </row>
    <row r="88212" spans="5:5" x14ac:dyDescent="0.25">
      <c r="E88212" s="71"/>
    </row>
    <row r="88213" spans="5:5" x14ac:dyDescent="0.25">
      <c r="E88213" s="71"/>
    </row>
    <row r="88214" spans="5:5" x14ac:dyDescent="0.25">
      <c r="E88214" s="71"/>
    </row>
    <row r="88215" spans="5:5" x14ac:dyDescent="0.25">
      <c r="E88215" s="71"/>
    </row>
    <row r="88216" spans="5:5" x14ac:dyDescent="0.25">
      <c r="E88216" s="71"/>
    </row>
    <row r="88217" spans="5:5" x14ac:dyDescent="0.25">
      <c r="E88217" s="71"/>
    </row>
    <row r="88218" spans="5:5" x14ac:dyDescent="0.25">
      <c r="E88218" s="71"/>
    </row>
    <row r="88219" spans="5:5" x14ac:dyDescent="0.25">
      <c r="E88219" s="71"/>
    </row>
    <row r="88220" spans="5:5" x14ac:dyDescent="0.25">
      <c r="E88220" s="71"/>
    </row>
    <row r="88221" spans="5:5" x14ac:dyDescent="0.25">
      <c r="E88221" s="71"/>
    </row>
    <row r="88222" spans="5:5" x14ac:dyDescent="0.25">
      <c r="E88222" s="71"/>
    </row>
    <row r="88223" spans="5:5" x14ac:dyDescent="0.25">
      <c r="E88223" s="71"/>
    </row>
    <row r="88224" spans="5:5" x14ac:dyDescent="0.25">
      <c r="E88224" s="71"/>
    </row>
    <row r="88225" spans="5:5" x14ac:dyDescent="0.25">
      <c r="E88225" s="71"/>
    </row>
    <row r="88226" spans="5:5" x14ac:dyDescent="0.25">
      <c r="E88226" s="71"/>
    </row>
    <row r="88227" spans="5:5" x14ac:dyDescent="0.25">
      <c r="E88227" s="71"/>
    </row>
    <row r="88228" spans="5:5" x14ac:dyDescent="0.25">
      <c r="E88228" s="71"/>
    </row>
    <row r="88229" spans="5:5" x14ac:dyDescent="0.25">
      <c r="E88229" s="71"/>
    </row>
    <row r="88230" spans="5:5" x14ac:dyDescent="0.25">
      <c r="E88230" s="71"/>
    </row>
    <row r="88231" spans="5:5" x14ac:dyDescent="0.25">
      <c r="E88231" s="71"/>
    </row>
    <row r="88232" spans="5:5" x14ac:dyDescent="0.25">
      <c r="E88232" s="71"/>
    </row>
    <row r="88233" spans="5:5" x14ac:dyDescent="0.25">
      <c r="E88233" s="71"/>
    </row>
    <row r="88234" spans="5:5" x14ac:dyDescent="0.25">
      <c r="E88234" s="71"/>
    </row>
    <row r="88235" spans="5:5" x14ac:dyDescent="0.25">
      <c r="E88235" s="71"/>
    </row>
    <row r="88236" spans="5:5" x14ac:dyDescent="0.25">
      <c r="E88236" s="71"/>
    </row>
    <row r="88237" spans="5:5" x14ac:dyDescent="0.25">
      <c r="E88237" s="71"/>
    </row>
    <row r="88238" spans="5:5" x14ac:dyDescent="0.25">
      <c r="E88238" s="71"/>
    </row>
    <row r="88239" spans="5:5" x14ac:dyDescent="0.25">
      <c r="E88239" s="71"/>
    </row>
    <row r="88240" spans="5:5" x14ac:dyDescent="0.25">
      <c r="E88240" s="71"/>
    </row>
    <row r="88241" spans="5:5" x14ac:dyDescent="0.25">
      <c r="E88241" s="71"/>
    </row>
    <row r="88242" spans="5:5" x14ac:dyDescent="0.25">
      <c r="E88242" s="71"/>
    </row>
    <row r="88243" spans="5:5" x14ac:dyDescent="0.25">
      <c r="E88243" s="71"/>
    </row>
    <row r="88244" spans="5:5" x14ac:dyDescent="0.25">
      <c r="E88244" s="71"/>
    </row>
    <row r="88245" spans="5:5" x14ac:dyDescent="0.25">
      <c r="E88245" s="71"/>
    </row>
    <row r="88246" spans="5:5" x14ac:dyDescent="0.25">
      <c r="E88246" s="71"/>
    </row>
    <row r="88247" spans="5:5" x14ac:dyDescent="0.25">
      <c r="E88247" s="71"/>
    </row>
    <row r="88248" spans="5:5" x14ac:dyDescent="0.25">
      <c r="E88248" s="71"/>
    </row>
    <row r="88249" spans="5:5" x14ac:dyDescent="0.25">
      <c r="E88249" s="71"/>
    </row>
    <row r="88250" spans="5:5" x14ac:dyDescent="0.25">
      <c r="E88250" s="71"/>
    </row>
    <row r="88251" spans="5:5" x14ac:dyDescent="0.25">
      <c r="E88251" s="71"/>
    </row>
    <row r="88252" spans="5:5" x14ac:dyDescent="0.25">
      <c r="E88252" s="71"/>
    </row>
    <row r="88253" spans="5:5" x14ac:dyDescent="0.25">
      <c r="E88253" s="71"/>
    </row>
    <row r="88254" spans="5:5" x14ac:dyDescent="0.25">
      <c r="E88254" s="71"/>
    </row>
    <row r="88255" spans="5:5" x14ac:dyDescent="0.25">
      <c r="E88255" s="71"/>
    </row>
    <row r="88256" spans="5:5" x14ac:dyDescent="0.25">
      <c r="E88256" s="71"/>
    </row>
    <row r="88257" spans="5:5" x14ac:dyDescent="0.25">
      <c r="E88257" s="71"/>
    </row>
    <row r="88258" spans="5:5" x14ac:dyDescent="0.25">
      <c r="E88258" s="71"/>
    </row>
    <row r="88259" spans="5:5" x14ac:dyDescent="0.25">
      <c r="E88259" s="71"/>
    </row>
    <row r="88260" spans="5:5" x14ac:dyDescent="0.25">
      <c r="E88260" s="71"/>
    </row>
    <row r="88261" spans="5:5" x14ac:dyDescent="0.25">
      <c r="E88261" s="71"/>
    </row>
    <row r="88262" spans="5:5" x14ac:dyDescent="0.25">
      <c r="E88262" s="71"/>
    </row>
    <row r="88263" spans="5:5" x14ac:dyDescent="0.25">
      <c r="E88263" s="71"/>
    </row>
    <row r="88264" spans="5:5" x14ac:dyDescent="0.25">
      <c r="E88264" s="71"/>
    </row>
    <row r="88265" spans="5:5" x14ac:dyDescent="0.25">
      <c r="E88265" s="71"/>
    </row>
    <row r="88266" spans="5:5" x14ac:dyDescent="0.25">
      <c r="E88266" s="71"/>
    </row>
    <row r="88267" spans="5:5" x14ac:dyDescent="0.25">
      <c r="E88267" s="71"/>
    </row>
    <row r="88268" spans="5:5" x14ac:dyDescent="0.25">
      <c r="E88268" s="71"/>
    </row>
    <row r="88269" spans="5:5" x14ac:dyDescent="0.25">
      <c r="E88269" s="71"/>
    </row>
    <row r="88270" spans="5:5" x14ac:dyDescent="0.25">
      <c r="E88270" s="71"/>
    </row>
    <row r="88271" spans="5:5" x14ac:dyDescent="0.25">
      <c r="E88271" s="71"/>
    </row>
    <row r="88272" spans="5:5" x14ac:dyDescent="0.25">
      <c r="E88272" s="71"/>
    </row>
    <row r="88273" spans="5:5" x14ac:dyDescent="0.25">
      <c r="E88273" s="71"/>
    </row>
    <row r="88274" spans="5:5" x14ac:dyDescent="0.25">
      <c r="E88274" s="71"/>
    </row>
    <row r="88275" spans="5:5" x14ac:dyDescent="0.25">
      <c r="E88275" s="71"/>
    </row>
    <row r="88276" spans="5:5" x14ac:dyDescent="0.25">
      <c r="E88276" s="71"/>
    </row>
    <row r="88277" spans="5:5" x14ac:dyDescent="0.25">
      <c r="E88277" s="71"/>
    </row>
    <row r="88278" spans="5:5" x14ac:dyDescent="0.25">
      <c r="E88278" s="71"/>
    </row>
    <row r="88279" spans="5:5" x14ac:dyDescent="0.25">
      <c r="E88279" s="71"/>
    </row>
    <row r="88280" spans="5:5" x14ac:dyDescent="0.25">
      <c r="E88280" s="71"/>
    </row>
    <row r="88281" spans="5:5" x14ac:dyDescent="0.25">
      <c r="E88281" s="71"/>
    </row>
    <row r="88282" spans="5:5" x14ac:dyDescent="0.25">
      <c r="E88282" s="71"/>
    </row>
    <row r="88283" spans="5:5" x14ac:dyDescent="0.25">
      <c r="E88283" s="71"/>
    </row>
    <row r="88284" spans="5:5" x14ac:dyDescent="0.25">
      <c r="E88284" s="71"/>
    </row>
    <row r="88285" spans="5:5" x14ac:dyDescent="0.25">
      <c r="E88285" s="71"/>
    </row>
    <row r="88286" spans="5:5" x14ac:dyDescent="0.25">
      <c r="E88286" s="71"/>
    </row>
    <row r="88287" spans="5:5" x14ac:dyDescent="0.25">
      <c r="E88287" s="71"/>
    </row>
    <row r="88288" spans="5:5" x14ac:dyDescent="0.25">
      <c r="E88288" s="71"/>
    </row>
    <row r="88289" spans="5:5" x14ac:dyDescent="0.25">
      <c r="E88289" s="71"/>
    </row>
    <row r="88290" spans="5:5" x14ac:dyDescent="0.25">
      <c r="E88290" s="71"/>
    </row>
    <row r="88291" spans="5:5" x14ac:dyDescent="0.25">
      <c r="E88291" s="71"/>
    </row>
    <row r="88292" spans="5:5" x14ac:dyDescent="0.25">
      <c r="E88292" s="71"/>
    </row>
    <row r="88293" spans="5:5" x14ac:dyDescent="0.25">
      <c r="E88293" s="71"/>
    </row>
    <row r="88294" spans="5:5" x14ac:dyDescent="0.25">
      <c r="E88294" s="71"/>
    </row>
    <row r="88295" spans="5:5" x14ac:dyDescent="0.25">
      <c r="E88295" s="71"/>
    </row>
    <row r="88296" spans="5:5" x14ac:dyDescent="0.25">
      <c r="E88296" s="71"/>
    </row>
    <row r="88297" spans="5:5" x14ac:dyDescent="0.25">
      <c r="E88297" s="71"/>
    </row>
    <row r="88298" spans="5:5" x14ac:dyDescent="0.25">
      <c r="E88298" s="71"/>
    </row>
    <row r="88299" spans="5:5" x14ac:dyDescent="0.25">
      <c r="E88299" s="71"/>
    </row>
    <row r="88300" spans="5:5" x14ac:dyDescent="0.25">
      <c r="E88300" s="71"/>
    </row>
    <row r="88301" spans="5:5" x14ac:dyDescent="0.25">
      <c r="E88301" s="71"/>
    </row>
    <row r="88302" spans="5:5" x14ac:dyDescent="0.25">
      <c r="E88302" s="71"/>
    </row>
    <row r="88303" spans="5:5" x14ac:dyDescent="0.25">
      <c r="E88303" s="71"/>
    </row>
    <row r="88304" spans="5:5" x14ac:dyDescent="0.25">
      <c r="E88304" s="71"/>
    </row>
    <row r="88305" spans="5:5" x14ac:dyDescent="0.25">
      <c r="E88305" s="71"/>
    </row>
    <row r="88306" spans="5:5" x14ac:dyDescent="0.25">
      <c r="E88306" s="71"/>
    </row>
    <row r="88307" spans="5:5" x14ac:dyDescent="0.25">
      <c r="E88307" s="71"/>
    </row>
    <row r="88308" spans="5:5" x14ac:dyDescent="0.25">
      <c r="E88308" s="71"/>
    </row>
    <row r="88309" spans="5:5" x14ac:dyDescent="0.25">
      <c r="E88309" s="71"/>
    </row>
    <row r="88310" spans="5:5" x14ac:dyDescent="0.25">
      <c r="E88310" s="71"/>
    </row>
    <row r="88311" spans="5:5" x14ac:dyDescent="0.25">
      <c r="E88311" s="71"/>
    </row>
    <row r="88312" spans="5:5" x14ac:dyDescent="0.25">
      <c r="E88312" s="71"/>
    </row>
    <row r="88313" spans="5:5" x14ac:dyDescent="0.25">
      <c r="E88313" s="71"/>
    </row>
    <row r="88314" spans="5:5" x14ac:dyDescent="0.25">
      <c r="E88314" s="71"/>
    </row>
    <row r="88315" spans="5:5" x14ac:dyDescent="0.25">
      <c r="E88315" s="71"/>
    </row>
    <row r="88316" spans="5:5" x14ac:dyDescent="0.25">
      <c r="E88316" s="71"/>
    </row>
    <row r="88317" spans="5:5" x14ac:dyDescent="0.25">
      <c r="E88317" s="71"/>
    </row>
    <row r="88318" spans="5:5" x14ac:dyDescent="0.25">
      <c r="E88318" s="71"/>
    </row>
    <row r="88319" spans="5:5" x14ac:dyDescent="0.25">
      <c r="E88319" s="71"/>
    </row>
    <row r="88320" spans="5:5" x14ac:dyDescent="0.25">
      <c r="E88320" s="71"/>
    </row>
    <row r="88321" spans="5:5" x14ac:dyDescent="0.25">
      <c r="E88321" s="71"/>
    </row>
    <row r="88322" spans="5:5" x14ac:dyDescent="0.25">
      <c r="E88322" s="71"/>
    </row>
    <row r="88323" spans="5:5" x14ac:dyDescent="0.25">
      <c r="E88323" s="71"/>
    </row>
    <row r="88324" spans="5:5" x14ac:dyDescent="0.25">
      <c r="E88324" s="71"/>
    </row>
    <row r="88325" spans="5:5" x14ac:dyDescent="0.25">
      <c r="E88325" s="71"/>
    </row>
    <row r="88326" spans="5:5" x14ac:dyDescent="0.25">
      <c r="E88326" s="71"/>
    </row>
    <row r="88327" spans="5:5" x14ac:dyDescent="0.25">
      <c r="E88327" s="71"/>
    </row>
    <row r="88328" spans="5:5" x14ac:dyDescent="0.25">
      <c r="E88328" s="71"/>
    </row>
    <row r="88329" spans="5:5" x14ac:dyDescent="0.25">
      <c r="E88329" s="71"/>
    </row>
    <row r="88330" spans="5:5" x14ac:dyDescent="0.25">
      <c r="E88330" s="71"/>
    </row>
    <row r="88331" spans="5:5" x14ac:dyDescent="0.25">
      <c r="E88331" s="71"/>
    </row>
    <row r="88332" spans="5:5" x14ac:dyDescent="0.25">
      <c r="E88332" s="71"/>
    </row>
    <row r="88333" spans="5:5" x14ac:dyDescent="0.25">
      <c r="E88333" s="71"/>
    </row>
    <row r="88334" spans="5:5" x14ac:dyDescent="0.25">
      <c r="E88334" s="71"/>
    </row>
    <row r="88335" spans="5:5" x14ac:dyDescent="0.25">
      <c r="E88335" s="71"/>
    </row>
    <row r="88336" spans="5:5" x14ac:dyDescent="0.25">
      <c r="E88336" s="71"/>
    </row>
    <row r="88337" spans="5:5" x14ac:dyDescent="0.25">
      <c r="E88337" s="71"/>
    </row>
    <row r="88338" spans="5:5" x14ac:dyDescent="0.25">
      <c r="E88338" s="71"/>
    </row>
    <row r="88339" spans="5:5" x14ac:dyDescent="0.25">
      <c r="E88339" s="71"/>
    </row>
    <row r="88340" spans="5:5" x14ac:dyDescent="0.25">
      <c r="E88340" s="71"/>
    </row>
    <row r="88341" spans="5:5" x14ac:dyDescent="0.25">
      <c r="E88341" s="71"/>
    </row>
    <row r="88342" spans="5:5" x14ac:dyDescent="0.25">
      <c r="E88342" s="71"/>
    </row>
    <row r="88343" spans="5:5" x14ac:dyDescent="0.25">
      <c r="E88343" s="71"/>
    </row>
    <row r="88344" spans="5:5" x14ac:dyDescent="0.25">
      <c r="E88344" s="71"/>
    </row>
    <row r="88345" spans="5:5" x14ac:dyDescent="0.25">
      <c r="E88345" s="71"/>
    </row>
    <row r="88346" spans="5:5" x14ac:dyDescent="0.25">
      <c r="E88346" s="71"/>
    </row>
    <row r="88347" spans="5:5" x14ac:dyDescent="0.25">
      <c r="E88347" s="71"/>
    </row>
    <row r="88348" spans="5:5" x14ac:dyDescent="0.25">
      <c r="E88348" s="71"/>
    </row>
    <row r="88349" spans="5:5" x14ac:dyDescent="0.25">
      <c r="E88349" s="71"/>
    </row>
    <row r="88350" spans="5:5" x14ac:dyDescent="0.25">
      <c r="E88350" s="71"/>
    </row>
    <row r="88351" spans="5:5" x14ac:dyDescent="0.25">
      <c r="E88351" s="71"/>
    </row>
    <row r="88352" spans="5:5" x14ac:dyDescent="0.25">
      <c r="E88352" s="71"/>
    </row>
    <row r="88353" spans="5:5" x14ac:dyDescent="0.25">
      <c r="E88353" s="71"/>
    </row>
    <row r="88354" spans="5:5" x14ac:dyDescent="0.25">
      <c r="E88354" s="71"/>
    </row>
    <row r="88355" spans="5:5" x14ac:dyDescent="0.25">
      <c r="E88355" s="71"/>
    </row>
    <row r="88356" spans="5:5" x14ac:dyDescent="0.25">
      <c r="E88356" s="71"/>
    </row>
    <row r="88357" spans="5:5" x14ac:dyDescent="0.25">
      <c r="E88357" s="71"/>
    </row>
    <row r="88358" spans="5:5" x14ac:dyDescent="0.25">
      <c r="E88358" s="71"/>
    </row>
    <row r="88359" spans="5:5" x14ac:dyDescent="0.25">
      <c r="E88359" s="71"/>
    </row>
    <row r="88360" spans="5:5" x14ac:dyDescent="0.25">
      <c r="E88360" s="71"/>
    </row>
    <row r="88361" spans="5:5" x14ac:dyDescent="0.25">
      <c r="E88361" s="71"/>
    </row>
    <row r="88362" spans="5:5" x14ac:dyDescent="0.25">
      <c r="E88362" s="71"/>
    </row>
    <row r="88363" spans="5:5" x14ac:dyDescent="0.25">
      <c r="E88363" s="71"/>
    </row>
    <row r="88364" spans="5:5" x14ac:dyDescent="0.25">
      <c r="E88364" s="71"/>
    </row>
    <row r="88365" spans="5:5" x14ac:dyDescent="0.25">
      <c r="E88365" s="71"/>
    </row>
    <row r="88366" spans="5:5" x14ac:dyDescent="0.25">
      <c r="E88366" s="71"/>
    </row>
    <row r="88367" spans="5:5" x14ac:dyDescent="0.25">
      <c r="E88367" s="71"/>
    </row>
    <row r="88368" spans="5:5" x14ac:dyDescent="0.25">
      <c r="E88368" s="71"/>
    </row>
    <row r="88369" spans="5:5" x14ac:dyDescent="0.25">
      <c r="E88369" s="71"/>
    </row>
    <row r="88370" spans="5:5" x14ac:dyDescent="0.25">
      <c r="E88370" s="71"/>
    </row>
    <row r="88371" spans="5:5" x14ac:dyDescent="0.25">
      <c r="E88371" s="71"/>
    </row>
    <row r="88372" spans="5:5" x14ac:dyDescent="0.25">
      <c r="E88372" s="71"/>
    </row>
    <row r="88373" spans="5:5" x14ac:dyDescent="0.25">
      <c r="E88373" s="71"/>
    </row>
    <row r="88374" spans="5:5" x14ac:dyDescent="0.25">
      <c r="E88374" s="71"/>
    </row>
    <row r="88375" spans="5:5" x14ac:dyDescent="0.25">
      <c r="E88375" s="71"/>
    </row>
    <row r="88376" spans="5:5" x14ac:dyDescent="0.25">
      <c r="E88376" s="71"/>
    </row>
    <row r="88377" spans="5:5" x14ac:dyDescent="0.25">
      <c r="E88377" s="71"/>
    </row>
    <row r="88378" spans="5:5" x14ac:dyDescent="0.25">
      <c r="E88378" s="71"/>
    </row>
    <row r="88379" spans="5:5" x14ac:dyDescent="0.25">
      <c r="E88379" s="71"/>
    </row>
    <row r="88380" spans="5:5" x14ac:dyDescent="0.25">
      <c r="E88380" s="71"/>
    </row>
    <row r="88381" spans="5:5" x14ac:dyDescent="0.25">
      <c r="E88381" s="71"/>
    </row>
    <row r="88382" spans="5:5" x14ac:dyDescent="0.25">
      <c r="E88382" s="71"/>
    </row>
    <row r="88383" spans="5:5" x14ac:dyDescent="0.25">
      <c r="E88383" s="71"/>
    </row>
    <row r="88384" spans="5:5" x14ac:dyDescent="0.25">
      <c r="E88384" s="71"/>
    </row>
    <row r="88385" spans="5:5" x14ac:dyDescent="0.25">
      <c r="E88385" s="71"/>
    </row>
    <row r="88386" spans="5:5" x14ac:dyDescent="0.25">
      <c r="E88386" s="71"/>
    </row>
    <row r="88387" spans="5:5" x14ac:dyDescent="0.25">
      <c r="E88387" s="71"/>
    </row>
    <row r="88388" spans="5:5" x14ac:dyDescent="0.25">
      <c r="E88388" s="71"/>
    </row>
    <row r="88389" spans="5:5" x14ac:dyDescent="0.25">
      <c r="E88389" s="71"/>
    </row>
    <row r="88390" spans="5:5" x14ac:dyDescent="0.25">
      <c r="E88390" s="71"/>
    </row>
    <row r="88391" spans="5:5" x14ac:dyDescent="0.25">
      <c r="E88391" s="71"/>
    </row>
    <row r="88392" spans="5:5" x14ac:dyDescent="0.25">
      <c r="E88392" s="71"/>
    </row>
    <row r="88393" spans="5:5" x14ac:dyDescent="0.25">
      <c r="E88393" s="71"/>
    </row>
    <row r="88394" spans="5:5" x14ac:dyDescent="0.25">
      <c r="E88394" s="71"/>
    </row>
    <row r="88395" spans="5:5" x14ac:dyDescent="0.25">
      <c r="E88395" s="71"/>
    </row>
    <row r="88396" spans="5:5" x14ac:dyDescent="0.25">
      <c r="E88396" s="71"/>
    </row>
    <row r="88397" spans="5:5" x14ac:dyDescent="0.25">
      <c r="E88397" s="71"/>
    </row>
    <row r="88398" spans="5:5" x14ac:dyDescent="0.25">
      <c r="E88398" s="71"/>
    </row>
    <row r="88399" spans="5:5" x14ac:dyDescent="0.25">
      <c r="E88399" s="71"/>
    </row>
    <row r="88400" spans="5:5" x14ac:dyDescent="0.25">
      <c r="E88400" s="71"/>
    </row>
    <row r="88401" spans="5:5" x14ac:dyDescent="0.25">
      <c r="E88401" s="71"/>
    </row>
    <row r="88402" spans="5:5" x14ac:dyDescent="0.25">
      <c r="E88402" s="71"/>
    </row>
    <row r="88403" spans="5:5" x14ac:dyDescent="0.25">
      <c r="E88403" s="71"/>
    </row>
    <row r="88404" spans="5:5" x14ac:dyDescent="0.25">
      <c r="E88404" s="71"/>
    </row>
    <row r="88405" spans="5:5" x14ac:dyDescent="0.25">
      <c r="E88405" s="71"/>
    </row>
    <row r="88406" spans="5:5" x14ac:dyDescent="0.25">
      <c r="E88406" s="71"/>
    </row>
    <row r="88407" spans="5:5" x14ac:dyDescent="0.25">
      <c r="E88407" s="71"/>
    </row>
    <row r="88408" spans="5:5" x14ac:dyDescent="0.25">
      <c r="E88408" s="71"/>
    </row>
    <row r="88409" spans="5:5" x14ac:dyDescent="0.25">
      <c r="E88409" s="71"/>
    </row>
    <row r="88410" spans="5:5" x14ac:dyDescent="0.25">
      <c r="E88410" s="71"/>
    </row>
    <row r="88411" spans="5:5" x14ac:dyDescent="0.25">
      <c r="E88411" s="71"/>
    </row>
    <row r="88412" spans="5:5" x14ac:dyDescent="0.25">
      <c r="E88412" s="71"/>
    </row>
    <row r="88413" spans="5:5" x14ac:dyDescent="0.25">
      <c r="E88413" s="71"/>
    </row>
    <row r="88414" spans="5:5" x14ac:dyDescent="0.25">
      <c r="E88414" s="71"/>
    </row>
    <row r="88415" spans="5:5" x14ac:dyDescent="0.25">
      <c r="E88415" s="71"/>
    </row>
    <row r="88416" spans="5:5" x14ac:dyDescent="0.25">
      <c r="E88416" s="71"/>
    </row>
    <row r="88417" spans="5:5" x14ac:dyDescent="0.25">
      <c r="E88417" s="71"/>
    </row>
    <row r="88418" spans="5:5" x14ac:dyDescent="0.25">
      <c r="E88418" s="71"/>
    </row>
    <row r="88419" spans="5:5" x14ac:dyDescent="0.25">
      <c r="E88419" s="71"/>
    </row>
    <row r="88420" spans="5:5" x14ac:dyDescent="0.25">
      <c r="E88420" s="71"/>
    </row>
    <row r="88421" spans="5:5" x14ac:dyDescent="0.25">
      <c r="E88421" s="71"/>
    </row>
    <row r="88422" spans="5:5" x14ac:dyDescent="0.25">
      <c r="E88422" s="71"/>
    </row>
    <row r="88423" spans="5:5" x14ac:dyDescent="0.25">
      <c r="E88423" s="71"/>
    </row>
    <row r="88424" spans="5:5" x14ac:dyDescent="0.25">
      <c r="E88424" s="71"/>
    </row>
    <row r="88425" spans="5:5" x14ac:dyDescent="0.25">
      <c r="E88425" s="71"/>
    </row>
    <row r="88426" spans="5:5" x14ac:dyDescent="0.25">
      <c r="E88426" s="71"/>
    </row>
    <row r="88427" spans="5:5" x14ac:dyDescent="0.25">
      <c r="E88427" s="71"/>
    </row>
    <row r="88428" spans="5:5" x14ac:dyDescent="0.25">
      <c r="E88428" s="71"/>
    </row>
    <row r="88429" spans="5:5" x14ac:dyDescent="0.25">
      <c r="E88429" s="71"/>
    </row>
    <row r="88430" spans="5:5" x14ac:dyDescent="0.25">
      <c r="E88430" s="71"/>
    </row>
    <row r="88431" spans="5:5" x14ac:dyDescent="0.25">
      <c r="E88431" s="71"/>
    </row>
    <row r="88432" spans="5:5" x14ac:dyDescent="0.25">
      <c r="E88432" s="71"/>
    </row>
    <row r="88433" spans="5:5" x14ac:dyDescent="0.25">
      <c r="E88433" s="71"/>
    </row>
    <row r="88434" spans="5:5" x14ac:dyDescent="0.25">
      <c r="E88434" s="71"/>
    </row>
    <row r="88435" spans="5:5" x14ac:dyDescent="0.25">
      <c r="E88435" s="71"/>
    </row>
    <row r="88436" spans="5:5" x14ac:dyDescent="0.25">
      <c r="E88436" s="71"/>
    </row>
    <row r="88437" spans="5:5" x14ac:dyDescent="0.25">
      <c r="E88437" s="71"/>
    </row>
    <row r="88438" spans="5:5" x14ac:dyDescent="0.25">
      <c r="E88438" s="71"/>
    </row>
    <row r="88439" spans="5:5" x14ac:dyDescent="0.25">
      <c r="E88439" s="71"/>
    </row>
    <row r="88440" spans="5:5" x14ac:dyDescent="0.25">
      <c r="E88440" s="71"/>
    </row>
    <row r="88441" spans="5:5" x14ac:dyDescent="0.25">
      <c r="E88441" s="71"/>
    </row>
    <row r="88442" spans="5:5" x14ac:dyDescent="0.25">
      <c r="E88442" s="71"/>
    </row>
    <row r="88443" spans="5:5" x14ac:dyDescent="0.25">
      <c r="E88443" s="71"/>
    </row>
    <row r="88444" spans="5:5" x14ac:dyDescent="0.25">
      <c r="E88444" s="71"/>
    </row>
    <row r="88445" spans="5:5" x14ac:dyDescent="0.25">
      <c r="E88445" s="71"/>
    </row>
    <row r="88446" spans="5:5" x14ac:dyDescent="0.25">
      <c r="E88446" s="71"/>
    </row>
    <row r="88447" spans="5:5" x14ac:dyDescent="0.25">
      <c r="E88447" s="71"/>
    </row>
    <row r="88448" spans="5:5" x14ac:dyDescent="0.25">
      <c r="E88448" s="71"/>
    </row>
    <row r="88449" spans="5:5" x14ac:dyDescent="0.25">
      <c r="E88449" s="71"/>
    </row>
    <row r="88450" spans="5:5" x14ac:dyDescent="0.25">
      <c r="E88450" s="71"/>
    </row>
    <row r="88451" spans="5:5" x14ac:dyDescent="0.25">
      <c r="E88451" s="71"/>
    </row>
    <row r="88452" spans="5:5" x14ac:dyDescent="0.25">
      <c r="E88452" s="71"/>
    </row>
    <row r="88453" spans="5:5" x14ac:dyDescent="0.25">
      <c r="E88453" s="71"/>
    </row>
    <row r="88454" spans="5:5" x14ac:dyDescent="0.25">
      <c r="E88454" s="71"/>
    </row>
    <row r="88455" spans="5:5" x14ac:dyDescent="0.25">
      <c r="E88455" s="71"/>
    </row>
    <row r="88456" spans="5:5" x14ac:dyDescent="0.25">
      <c r="E88456" s="71"/>
    </row>
    <row r="88457" spans="5:5" x14ac:dyDescent="0.25">
      <c r="E88457" s="71"/>
    </row>
    <row r="88458" spans="5:5" x14ac:dyDescent="0.25">
      <c r="E88458" s="71"/>
    </row>
    <row r="88459" spans="5:5" x14ac:dyDescent="0.25">
      <c r="E88459" s="71"/>
    </row>
    <row r="88460" spans="5:5" x14ac:dyDescent="0.25">
      <c r="E88460" s="71"/>
    </row>
    <row r="88461" spans="5:5" x14ac:dyDescent="0.25">
      <c r="E88461" s="71"/>
    </row>
    <row r="88462" spans="5:5" x14ac:dyDescent="0.25">
      <c r="E88462" s="71"/>
    </row>
    <row r="88463" spans="5:5" x14ac:dyDescent="0.25">
      <c r="E88463" s="71"/>
    </row>
    <row r="88464" spans="5:5" x14ac:dyDescent="0.25">
      <c r="E88464" s="71"/>
    </row>
    <row r="88465" spans="5:5" x14ac:dyDescent="0.25">
      <c r="E88465" s="71"/>
    </row>
    <row r="88466" spans="5:5" x14ac:dyDescent="0.25">
      <c r="E88466" s="71"/>
    </row>
    <row r="88467" spans="5:5" x14ac:dyDescent="0.25">
      <c r="E88467" s="71"/>
    </row>
    <row r="88468" spans="5:5" x14ac:dyDescent="0.25">
      <c r="E88468" s="71"/>
    </row>
    <row r="88469" spans="5:5" x14ac:dyDescent="0.25">
      <c r="E88469" s="71"/>
    </row>
    <row r="88470" spans="5:5" x14ac:dyDescent="0.25">
      <c r="E88470" s="71"/>
    </row>
    <row r="88471" spans="5:5" x14ac:dyDescent="0.25">
      <c r="E88471" s="71"/>
    </row>
    <row r="88472" spans="5:5" x14ac:dyDescent="0.25">
      <c r="E88472" s="71"/>
    </row>
    <row r="88473" spans="5:5" x14ac:dyDescent="0.25">
      <c r="E88473" s="71"/>
    </row>
    <row r="88474" spans="5:5" x14ac:dyDescent="0.25">
      <c r="E88474" s="71"/>
    </row>
    <row r="88475" spans="5:5" x14ac:dyDescent="0.25">
      <c r="E88475" s="71"/>
    </row>
    <row r="88476" spans="5:5" x14ac:dyDescent="0.25">
      <c r="E88476" s="71"/>
    </row>
    <row r="88477" spans="5:5" x14ac:dyDescent="0.25">
      <c r="E88477" s="71"/>
    </row>
    <row r="88478" spans="5:5" x14ac:dyDescent="0.25">
      <c r="E88478" s="71"/>
    </row>
    <row r="88479" spans="5:5" x14ac:dyDescent="0.25">
      <c r="E88479" s="71"/>
    </row>
    <row r="88480" spans="5:5" x14ac:dyDescent="0.25">
      <c r="E88480" s="71"/>
    </row>
    <row r="88481" spans="5:5" x14ac:dyDescent="0.25">
      <c r="E88481" s="71"/>
    </row>
    <row r="88482" spans="5:5" x14ac:dyDescent="0.25">
      <c r="E88482" s="71"/>
    </row>
    <row r="88483" spans="5:5" x14ac:dyDescent="0.25">
      <c r="E88483" s="71"/>
    </row>
    <row r="88484" spans="5:5" x14ac:dyDescent="0.25">
      <c r="E88484" s="71"/>
    </row>
    <row r="88485" spans="5:5" x14ac:dyDescent="0.25">
      <c r="E88485" s="71"/>
    </row>
    <row r="88486" spans="5:5" x14ac:dyDescent="0.25">
      <c r="E88486" s="71"/>
    </row>
    <row r="88487" spans="5:5" x14ac:dyDescent="0.25">
      <c r="E88487" s="71"/>
    </row>
    <row r="88488" spans="5:5" x14ac:dyDescent="0.25">
      <c r="E88488" s="71"/>
    </row>
    <row r="88489" spans="5:5" x14ac:dyDescent="0.25">
      <c r="E88489" s="71"/>
    </row>
    <row r="88490" spans="5:5" x14ac:dyDescent="0.25">
      <c r="E88490" s="71"/>
    </row>
    <row r="88491" spans="5:5" x14ac:dyDescent="0.25">
      <c r="E88491" s="71"/>
    </row>
    <row r="88492" spans="5:5" x14ac:dyDescent="0.25">
      <c r="E88492" s="71"/>
    </row>
    <row r="88493" spans="5:5" x14ac:dyDescent="0.25">
      <c r="E88493" s="71"/>
    </row>
    <row r="88494" spans="5:5" x14ac:dyDescent="0.25">
      <c r="E88494" s="71"/>
    </row>
    <row r="88495" spans="5:5" x14ac:dyDescent="0.25">
      <c r="E88495" s="71"/>
    </row>
    <row r="88496" spans="5:5" x14ac:dyDescent="0.25">
      <c r="E88496" s="71"/>
    </row>
    <row r="88497" spans="5:5" x14ac:dyDescent="0.25">
      <c r="E88497" s="71"/>
    </row>
    <row r="88498" spans="5:5" x14ac:dyDescent="0.25">
      <c r="E88498" s="71"/>
    </row>
    <row r="88499" spans="5:5" x14ac:dyDescent="0.25">
      <c r="E88499" s="71"/>
    </row>
    <row r="88500" spans="5:5" x14ac:dyDescent="0.25">
      <c r="E88500" s="71"/>
    </row>
    <row r="88501" spans="5:5" x14ac:dyDescent="0.25">
      <c r="E88501" s="71"/>
    </row>
    <row r="88502" spans="5:5" x14ac:dyDescent="0.25">
      <c r="E88502" s="71"/>
    </row>
    <row r="88503" spans="5:5" x14ac:dyDescent="0.25">
      <c r="E88503" s="71"/>
    </row>
    <row r="88504" spans="5:5" x14ac:dyDescent="0.25">
      <c r="E88504" s="71"/>
    </row>
    <row r="88505" spans="5:5" x14ac:dyDescent="0.25">
      <c r="E88505" s="71"/>
    </row>
    <row r="88506" spans="5:5" x14ac:dyDescent="0.25">
      <c r="E88506" s="71"/>
    </row>
    <row r="88507" spans="5:5" x14ac:dyDescent="0.25">
      <c r="E88507" s="71"/>
    </row>
    <row r="88508" spans="5:5" x14ac:dyDescent="0.25">
      <c r="E88508" s="71"/>
    </row>
    <row r="88509" spans="5:5" x14ac:dyDescent="0.25">
      <c r="E88509" s="71"/>
    </row>
    <row r="88510" spans="5:5" x14ac:dyDescent="0.25">
      <c r="E88510" s="71"/>
    </row>
    <row r="88511" spans="5:5" x14ac:dyDescent="0.25">
      <c r="E88511" s="71"/>
    </row>
    <row r="88512" spans="5:5" x14ac:dyDescent="0.25">
      <c r="E88512" s="71"/>
    </row>
    <row r="88513" spans="5:5" x14ac:dyDescent="0.25">
      <c r="E88513" s="71"/>
    </row>
    <row r="88514" spans="5:5" x14ac:dyDescent="0.25">
      <c r="E88514" s="71"/>
    </row>
    <row r="88515" spans="5:5" x14ac:dyDescent="0.25">
      <c r="E88515" s="71"/>
    </row>
    <row r="88516" spans="5:5" x14ac:dyDescent="0.25">
      <c r="E88516" s="71"/>
    </row>
    <row r="88517" spans="5:5" x14ac:dyDescent="0.25">
      <c r="E88517" s="71"/>
    </row>
    <row r="88518" spans="5:5" x14ac:dyDescent="0.25">
      <c r="E88518" s="71"/>
    </row>
    <row r="88519" spans="5:5" x14ac:dyDescent="0.25">
      <c r="E88519" s="71"/>
    </row>
    <row r="88520" spans="5:5" x14ac:dyDescent="0.25">
      <c r="E88520" s="71"/>
    </row>
    <row r="88521" spans="5:5" x14ac:dyDescent="0.25">
      <c r="E88521" s="71"/>
    </row>
    <row r="88522" spans="5:5" x14ac:dyDescent="0.25">
      <c r="E88522" s="71"/>
    </row>
    <row r="88523" spans="5:5" x14ac:dyDescent="0.25">
      <c r="E88523" s="71"/>
    </row>
    <row r="88524" spans="5:5" x14ac:dyDescent="0.25">
      <c r="E88524" s="71"/>
    </row>
    <row r="88525" spans="5:5" x14ac:dyDescent="0.25">
      <c r="E88525" s="71"/>
    </row>
    <row r="88526" spans="5:5" x14ac:dyDescent="0.25">
      <c r="E88526" s="71"/>
    </row>
    <row r="88527" spans="5:5" x14ac:dyDescent="0.25">
      <c r="E88527" s="71"/>
    </row>
    <row r="88528" spans="5:5" x14ac:dyDescent="0.25">
      <c r="E88528" s="71"/>
    </row>
    <row r="88529" spans="5:5" x14ac:dyDescent="0.25">
      <c r="E88529" s="71"/>
    </row>
    <row r="88530" spans="5:5" x14ac:dyDescent="0.25">
      <c r="E88530" s="71"/>
    </row>
    <row r="88531" spans="5:5" x14ac:dyDescent="0.25">
      <c r="E88531" s="71"/>
    </row>
    <row r="88532" spans="5:5" x14ac:dyDescent="0.25">
      <c r="E88532" s="71"/>
    </row>
    <row r="88533" spans="5:5" x14ac:dyDescent="0.25">
      <c r="E88533" s="71"/>
    </row>
    <row r="88534" spans="5:5" x14ac:dyDescent="0.25">
      <c r="E88534" s="71"/>
    </row>
    <row r="88535" spans="5:5" x14ac:dyDescent="0.25">
      <c r="E88535" s="71"/>
    </row>
    <row r="88536" spans="5:5" x14ac:dyDescent="0.25">
      <c r="E88536" s="71"/>
    </row>
    <row r="88537" spans="5:5" x14ac:dyDescent="0.25">
      <c r="E88537" s="71"/>
    </row>
    <row r="88538" spans="5:5" x14ac:dyDescent="0.25">
      <c r="E88538" s="71"/>
    </row>
    <row r="88539" spans="5:5" x14ac:dyDescent="0.25">
      <c r="E88539" s="71"/>
    </row>
    <row r="88540" spans="5:5" x14ac:dyDescent="0.25">
      <c r="E88540" s="71"/>
    </row>
    <row r="88541" spans="5:5" x14ac:dyDescent="0.25">
      <c r="E88541" s="71"/>
    </row>
    <row r="88542" spans="5:5" x14ac:dyDescent="0.25">
      <c r="E88542" s="71"/>
    </row>
    <row r="88543" spans="5:5" x14ac:dyDescent="0.25">
      <c r="E88543" s="71"/>
    </row>
    <row r="88544" spans="5:5" x14ac:dyDescent="0.25">
      <c r="E88544" s="71"/>
    </row>
    <row r="88545" spans="5:5" x14ac:dyDescent="0.25">
      <c r="E88545" s="71"/>
    </row>
    <row r="88546" spans="5:5" x14ac:dyDescent="0.25">
      <c r="E88546" s="71"/>
    </row>
    <row r="88547" spans="5:5" x14ac:dyDescent="0.25">
      <c r="E88547" s="71"/>
    </row>
    <row r="88548" spans="5:5" x14ac:dyDescent="0.25">
      <c r="E88548" s="71"/>
    </row>
    <row r="88549" spans="5:5" x14ac:dyDescent="0.25">
      <c r="E88549" s="71"/>
    </row>
    <row r="88550" spans="5:5" x14ac:dyDescent="0.25">
      <c r="E88550" s="71"/>
    </row>
    <row r="88551" spans="5:5" x14ac:dyDescent="0.25">
      <c r="E88551" s="71"/>
    </row>
    <row r="88552" spans="5:5" x14ac:dyDescent="0.25">
      <c r="E88552" s="71"/>
    </row>
    <row r="88553" spans="5:5" x14ac:dyDescent="0.25">
      <c r="E88553" s="71"/>
    </row>
    <row r="88554" spans="5:5" x14ac:dyDescent="0.25">
      <c r="E88554" s="71"/>
    </row>
    <row r="88555" spans="5:5" x14ac:dyDescent="0.25">
      <c r="E88555" s="71"/>
    </row>
    <row r="88556" spans="5:5" x14ac:dyDescent="0.25">
      <c r="E88556" s="71"/>
    </row>
    <row r="88557" spans="5:5" x14ac:dyDescent="0.25">
      <c r="E88557" s="71"/>
    </row>
    <row r="88558" spans="5:5" x14ac:dyDescent="0.25">
      <c r="E88558" s="71"/>
    </row>
    <row r="88559" spans="5:5" x14ac:dyDescent="0.25">
      <c r="E88559" s="71"/>
    </row>
    <row r="88560" spans="5:5" x14ac:dyDescent="0.25">
      <c r="E88560" s="71"/>
    </row>
    <row r="88561" spans="5:5" x14ac:dyDescent="0.25">
      <c r="E88561" s="71"/>
    </row>
    <row r="88562" spans="5:5" x14ac:dyDescent="0.25">
      <c r="E88562" s="71"/>
    </row>
    <row r="88563" spans="5:5" x14ac:dyDescent="0.25">
      <c r="E88563" s="71"/>
    </row>
    <row r="88564" spans="5:5" x14ac:dyDescent="0.25">
      <c r="E88564" s="71"/>
    </row>
    <row r="88565" spans="5:5" x14ac:dyDescent="0.25">
      <c r="E88565" s="71"/>
    </row>
    <row r="88566" spans="5:5" x14ac:dyDescent="0.25">
      <c r="E88566" s="71"/>
    </row>
    <row r="88567" spans="5:5" x14ac:dyDescent="0.25">
      <c r="E88567" s="71"/>
    </row>
    <row r="88568" spans="5:5" x14ac:dyDescent="0.25">
      <c r="E88568" s="71"/>
    </row>
    <row r="88569" spans="5:5" x14ac:dyDescent="0.25">
      <c r="E88569" s="71"/>
    </row>
    <row r="88570" spans="5:5" x14ac:dyDescent="0.25">
      <c r="E88570" s="71"/>
    </row>
    <row r="88571" spans="5:5" x14ac:dyDescent="0.25">
      <c r="E88571" s="71"/>
    </row>
    <row r="88572" spans="5:5" x14ac:dyDescent="0.25">
      <c r="E88572" s="71"/>
    </row>
    <row r="88573" spans="5:5" x14ac:dyDescent="0.25">
      <c r="E88573" s="71"/>
    </row>
    <row r="88574" spans="5:5" x14ac:dyDescent="0.25">
      <c r="E88574" s="71"/>
    </row>
    <row r="88575" spans="5:5" x14ac:dyDescent="0.25">
      <c r="E88575" s="71"/>
    </row>
    <row r="88576" spans="5:5" x14ac:dyDescent="0.25">
      <c r="E88576" s="71"/>
    </row>
    <row r="88577" spans="5:5" x14ac:dyDescent="0.25">
      <c r="E88577" s="71"/>
    </row>
    <row r="88578" spans="5:5" x14ac:dyDescent="0.25">
      <c r="E88578" s="71"/>
    </row>
    <row r="88579" spans="5:5" x14ac:dyDescent="0.25">
      <c r="E88579" s="71"/>
    </row>
    <row r="88580" spans="5:5" x14ac:dyDescent="0.25">
      <c r="E88580" s="71"/>
    </row>
    <row r="88581" spans="5:5" x14ac:dyDescent="0.25">
      <c r="E88581" s="71"/>
    </row>
    <row r="88582" spans="5:5" x14ac:dyDescent="0.25">
      <c r="E88582" s="71"/>
    </row>
    <row r="88583" spans="5:5" x14ac:dyDescent="0.25">
      <c r="E88583" s="71"/>
    </row>
    <row r="88584" spans="5:5" x14ac:dyDescent="0.25">
      <c r="E88584" s="71"/>
    </row>
    <row r="88585" spans="5:5" x14ac:dyDescent="0.25">
      <c r="E88585" s="71"/>
    </row>
    <row r="88586" spans="5:5" x14ac:dyDescent="0.25">
      <c r="E88586" s="71"/>
    </row>
    <row r="88587" spans="5:5" x14ac:dyDescent="0.25">
      <c r="E88587" s="71"/>
    </row>
    <row r="88588" spans="5:5" x14ac:dyDescent="0.25">
      <c r="E88588" s="71"/>
    </row>
    <row r="88589" spans="5:5" x14ac:dyDescent="0.25">
      <c r="E88589" s="71"/>
    </row>
    <row r="88590" spans="5:5" x14ac:dyDescent="0.25">
      <c r="E88590" s="71"/>
    </row>
    <row r="88591" spans="5:5" x14ac:dyDescent="0.25">
      <c r="E88591" s="71"/>
    </row>
    <row r="88592" spans="5:5" x14ac:dyDescent="0.25">
      <c r="E88592" s="71"/>
    </row>
    <row r="88593" spans="5:5" x14ac:dyDescent="0.25">
      <c r="E88593" s="71"/>
    </row>
    <row r="88594" spans="5:5" x14ac:dyDescent="0.25">
      <c r="E88594" s="71"/>
    </row>
    <row r="88595" spans="5:5" x14ac:dyDescent="0.25">
      <c r="E88595" s="71"/>
    </row>
    <row r="88596" spans="5:5" x14ac:dyDescent="0.25">
      <c r="E88596" s="71"/>
    </row>
    <row r="88597" spans="5:5" x14ac:dyDescent="0.25">
      <c r="E88597" s="71"/>
    </row>
    <row r="88598" spans="5:5" x14ac:dyDescent="0.25">
      <c r="E88598" s="71"/>
    </row>
    <row r="88599" spans="5:5" x14ac:dyDescent="0.25">
      <c r="E88599" s="71"/>
    </row>
    <row r="88600" spans="5:5" x14ac:dyDescent="0.25">
      <c r="E88600" s="71"/>
    </row>
    <row r="88601" spans="5:5" x14ac:dyDescent="0.25">
      <c r="E88601" s="71"/>
    </row>
    <row r="88602" spans="5:5" x14ac:dyDescent="0.25">
      <c r="E88602" s="71"/>
    </row>
    <row r="88603" spans="5:5" x14ac:dyDescent="0.25">
      <c r="E88603" s="71"/>
    </row>
    <row r="88604" spans="5:5" x14ac:dyDescent="0.25">
      <c r="E88604" s="71"/>
    </row>
    <row r="88605" spans="5:5" x14ac:dyDescent="0.25">
      <c r="E88605" s="71"/>
    </row>
    <row r="88606" spans="5:5" x14ac:dyDescent="0.25">
      <c r="E88606" s="71"/>
    </row>
    <row r="88607" spans="5:5" x14ac:dyDescent="0.25">
      <c r="E88607" s="71"/>
    </row>
    <row r="88608" spans="5:5" x14ac:dyDescent="0.25">
      <c r="E88608" s="71"/>
    </row>
    <row r="88609" spans="5:5" x14ac:dyDescent="0.25">
      <c r="E88609" s="71"/>
    </row>
    <row r="88610" spans="5:5" x14ac:dyDescent="0.25">
      <c r="E88610" s="71"/>
    </row>
    <row r="88611" spans="5:5" x14ac:dyDescent="0.25">
      <c r="E88611" s="71"/>
    </row>
    <row r="88612" spans="5:5" x14ac:dyDescent="0.25">
      <c r="E88612" s="71"/>
    </row>
    <row r="88613" spans="5:5" x14ac:dyDescent="0.25">
      <c r="E88613" s="71"/>
    </row>
    <row r="88614" spans="5:5" x14ac:dyDescent="0.25">
      <c r="E88614" s="71"/>
    </row>
    <row r="88615" spans="5:5" x14ac:dyDescent="0.25">
      <c r="E88615" s="71"/>
    </row>
    <row r="88616" spans="5:5" x14ac:dyDescent="0.25">
      <c r="E88616" s="71"/>
    </row>
    <row r="88617" spans="5:5" x14ac:dyDescent="0.25">
      <c r="E88617" s="71"/>
    </row>
    <row r="88618" spans="5:5" x14ac:dyDescent="0.25">
      <c r="E88618" s="71"/>
    </row>
    <row r="88619" spans="5:5" x14ac:dyDescent="0.25">
      <c r="E88619" s="71"/>
    </row>
    <row r="88620" spans="5:5" x14ac:dyDescent="0.25">
      <c r="E88620" s="71"/>
    </row>
    <row r="88621" spans="5:5" x14ac:dyDescent="0.25">
      <c r="E88621" s="71"/>
    </row>
    <row r="88622" spans="5:5" x14ac:dyDescent="0.25">
      <c r="E88622" s="71"/>
    </row>
    <row r="88623" spans="5:5" x14ac:dyDescent="0.25">
      <c r="E88623" s="71"/>
    </row>
    <row r="88624" spans="5:5" x14ac:dyDescent="0.25">
      <c r="E88624" s="71"/>
    </row>
    <row r="88625" spans="5:5" x14ac:dyDescent="0.25">
      <c r="E88625" s="71"/>
    </row>
    <row r="88626" spans="5:5" x14ac:dyDescent="0.25">
      <c r="E88626" s="71"/>
    </row>
    <row r="88627" spans="5:5" x14ac:dyDescent="0.25">
      <c r="E88627" s="71"/>
    </row>
    <row r="88628" spans="5:5" x14ac:dyDescent="0.25">
      <c r="E88628" s="71"/>
    </row>
    <row r="88629" spans="5:5" x14ac:dyDescent="0.25">
      <c r="E88629" s="71"/>
    </row>
    <row r="88630" spans="5:5" x14ac:dyDescent="0.25">
      <c r="E88630" s="71"/>
    </row>
    <row r="88631" spans="5:5" x14ac:dyDescent="0.25">
      <c r="E88631" s="71"/>
    </row>
    <row r="88632" spans="5:5" x14ac:dyDescent="0.25">
      <c r="E88632" s="71"/>
    </row>
    <row r="88633" spans="5:5" x14ac:dyDescent="0.25">
      <c r="E88633" s="71"/>
    </row>
    <row r="88634" spans="5:5" x14ac:dyDescent="0.25">
      <c r="E88634" s="71"/>
    </row>
    <row r="88635" spans="5:5" x14ac:dyDescent="0.25">
      <c r="E88635" s="71"/>
    </row>
    <row r="88636" spans="5:5" x14ac:dyDescent="0.25">
      <c r="E88636" s="71"/>
    </row>
    <row r="88637" spans="5:5" x14ac:dyDescent="0.25">
      <c r="E88637" s="71"/>
    </row>
    <row r="88638" spans="5:5" x14ac:dyDescent="0.25">
      <c r="E88638" s="71"/>
    </row>
    <row r="88639" spans="5:5" x14ac:dyDescent="0.25">
      <c r="E88639" s="71"/>
    </row>
    <row r="88640" spans="5:5" x14ac:dyDescent="0.25">
      <c r="E88640" s="71"/>
    </row>
    <row r="88641" spans="5:5" x14ac:dyDescent="0.25">
      <c r="E88641" s="71"/>
    </row>
    <row r="88642" spans="5:5" x14ac:dyDescent="0.25">
      <c r="E88642" s="71"/>
    </row>
    <row r="88643" spans="5:5" x14ac:dyDescent="0.25">
      <c r="E88643" s="71"/>
    </row>
    <row r="88644" spans="5:5" x14ac:dyDescent="0.25">
      <c r="E88644" s="71"/>
    </row>
    <row r="88645" spans="5:5" x14ac:dyDescent="0.25">
      <c r="E88645" s="71"/>
    </row>
    <row r="88646" spans="5:5" x14ac:dyDescent="0.25">
      <c r="E88646" s="71"/>
    </row>
    <row r="88647" spans="5:5" x14ac:dyDescent="0.25">
      <c r="E88647" s="71"/>
    </row>
    <row r="88648" spans="5:5" x14ac:dyDescent="0.25">
      <c r="E88648" s="71"/>
    </row>
    <row r="88649" spans="5:5" x14ac:dyDescent="0.25">
      <c r="E88649" s="71"/>
    </row>
    <row r="88650" spans="5:5" x14ac:dyDescent="0.25">
      <c r="E88650" s="71"/>
    </row>
    <row r="88651" spans="5:5" x14ac:dyDescent="0.25">
      <c r="E88651" s="71"/>
    </row>
    <row r="88652" spans="5:5" x14ac:dyDescent="0.25">
      <c r="E88652" s="71"/>
    </row>
    <row r="88653" spans="5:5" x14ac:dyDescent="0.25">
      <c r="E88653" s="71"/>
    </row>
    <row r="88654" spans="5:5" x14ac:dyDescent="0.25">
      <c r="E88654" s="71"/>
    </row>
    <row r="88655" spans="5:5" x14ac:dyDescent="0.25">
      <c r="E88655" s="71"/>
    </row>
    <row r="88656" spans="5:5" x14ac:dyDescent="0.25">
      <c r="E88656" s="71"/>
    </row>
    <row r="88657" spans="5:5" x14ac:dyDescent="0.25">
      <c r="E88657" s="71"/>
    </row>
    <row r="88658" spans="5:5" x14ac:dyDescent="0.25">
      <c r="E88658" s="71"/>
    </row>
    <row r="88659" spans="5:5" x14ac:dyDescent="0.25">
      <c r="E88659" s="71"/>
    </row>
    <row r="88660" spans="5:5" x14ac:dyDescent="0.25">
      <c r="E88660" s="71"/>
    </row>
    <row r="88661" spans="5:5" x14ac:dyDescent="0.25">
      <c r="E88661" s="71"/>
    </row>
    <row r="88662" spans="5:5" x14ac:dyDescent="0.25">
      <c r="E88662" s="71"/>
    </row>
    <row r="88663" spans="5:5" x14ac:dyDescent="0.25">
      <c r="E88663" s="71"/>
    </row>
    <row r="88664" spans="5:5" x14ac:dyDescent="0.25">
      <c r="E88664" s="71"/>
    </row>
    <row r="88665" spans="5:5" x14ac:dyDescent="0.25">
      <c r="E88665" s="71"/>
    </row>
    <row r="88666" spans="5:5" x14ac:dyDescent="0.25">
      <c r="E88666" s="71"/>
    </row>
    <row r="88667" spans="5:5" x14ac:dyDescent="0.25">
      <c r="E88667" s="71"/>
    </row>
    <row r="88668" spans="5:5" x14ac:dyDescent="0.25">
      <c r="E88668" s="71"/>
    </row>
    <row r="88669" spans="5:5" x14ac:dyDescent="0.25">
      <c r="E88669" s="71"/>
    </row>
    <row r="88670" spans="5:5" x14ac:dyDescent="0.25">
      <c r="E88670" s="71"/>
    </row>
    <row r="88671" spans="5:5" x14ac:dyDescent="0.25">
      <c r="E88671" s="71"/>
    </row>
    <row r="88672" spans="5:5" x14ac:dyDescent="0.25">
      <c r="E88672" s="71"/>
    </row>
    <row r="88673" spans="5:5" x14ac:dyDescent="0.25">
      <c r="E88673" s="71"/>
    </row>
    <row r="88674" spans="5:5" x14ac:dyDescent="0.25">
      <c r="E88674" s="71"/>
    </row>
    <row r="88675" spans="5:5" x14ac:dyDescent="0.25">
      <c r="E88675" s="71"/>
    </row>
    <row r="88676" spans="5:5" x14ac:dyDescent="0.25">
      <c r="E88676" s="71"/>
    </row>
    <row r="88677" spans="5:5" x14ac:dyDescent="0.25">
      <c r="E88677" s="71"/>
    </row>
    <row r="88678" spans="5:5" x14ac:dyDescent="0.25">
      <c r="E88678" s="71"/>
    </row>
    <row r="88679" spans="5:5" x14ac:dyDescent="0.25">
      <c r="E88679" s="71"/>
    </row>
    <row r="88680" spans="5:5" x14ac:dyDescent="0.25">
      <c r="E88680" s="71"/>
    </row>
    <row r="88681" spans="5:5" x14ac:dyDescent="0.25">
      <c r="E88681" s="71"/>
    </row>
    <row r="88682" spans="5:5" x14ac:dyDescent="0.25">
      <c r="E88682" s="71"/>
    </row>
    <row r="88683" spans="5:5" x14ac:dyDescent="0.25">
      <c r="E88683" s="71"/>
    </row>
    <row r="88684" spans="5:5" x14ac:dyDescent="0.25">
      <c r="E88684" s="71"/>
    </row>
    <row r="88685" spans="5:5" x14ac:dyDescent="0.25">
      <c r="E88685" s="71"/>
    </row>
    <row r="88686" spans="5:5" x14ac:dyDescent="0.25">
      <c r="E88686" s="71"/>
    </row>
    <row r="88687" spans="5:5" x14ac:dyDescent="0.25">
      <c r="E88687" s="71"/>
    </row>
    <row r="88688" spans="5:5" x14ac:dyDescent="0.25">
      <c r="E88688" s="71"/>
    </row>
    <row r="88689" spans="5:5" x14ac:dyDescent="0.25">
      <c r="E88689" s="71"/>
    </row>
    <row r="88690" spans="5:5" x14ac:dyDescent="0.25">
      <c r="E88690" s="71"/>
    </row>
    <row r="88691" spans="5:5" x14ac:dyDescent="0.25">
      <c r="E88691" s="71"/>
    </row>
    <row r="88692" spans="5:5" x14ac:dyDescent="0.25">
      <c r="E88692" s="71"/>
    </row>
    <row r="88693" spans="5:5" x14ac:dyDescent="0.25">
      <c r="E88693" s="71"/>
    </row>
    <row r="88694" spans="5:5" x14ac:dyDescent="0.25">
      <c r="E88694" s="71"/>
    </row>
    <row r="88695" spans="5:5" x14ac:dyDescent="0.25">
      <c r="E88695" s="71"/>
    </row>
    <row r="88696" spans="5:5" x14ac:dyDescent="0.25">
      <c r="E88696" s="71"/>
    </row>
    <row r="88697" spans="5:5" x14ac:dyDescent="0.25">
      <c r="E88697" s="71"/>
    </row>
    <row r="88698" spans="5:5" x14ac:dyDescent="0.25">
      <c r="E88698" s="71"/>
    </row>
    <row r="88699" spans="5:5" x14ac:dyDescent="0.25">
      <c r="E88699" s="71"/>
    </row>
    <row r="88700" spans="5:5" x14ac:dyDescent="0.25">
      <c r="E88700" s="71"/>
    </row>
    <row r="88701" spans="5:5" x14ac:dyDescent="0.25">
      <c r="E88701" s="71"/>
    </row>
    <row r="88702" spans="5:5" x14ac:dyDescent="0.25">
      <c r="E88702" s="71"/>
    </row>
    <row r="88703" spans="5:5" x14ac:dyDescent="0.25">
      <c r="E88703" s="71"/>
    </row>
    <row r="88704" spans="5:5" x14ac:dyDescent="0.25">
      <c r="E88704" s="71"/>
    </row>
    <row r="88705" spans="5:5" x14ac:dyDescent="0.25">
      <c r="E88705" s="71"/>
    </row>
    <row r="88706" spans="5:5" x14ac:dyDescent="0.25">
      <c r="E88706" s="71"/>
    </row>
    <row r="88707" spans="5:5" x14ac:dyDescent="0.25">
      <c r="E88707" s="71"/>
    </row>
    <row r="88708" spans="5:5" x14ac:dyDescent="0.25">
      <c r="E88708" s="71"/>
    </row>
    <row r="88709" spans="5:5" x14ac:dyDescent="0.25">
      <c r="E88709" s="71"/>
    </row>
    <row r="88710" spans="5:5" x14ac:dyDescent="0.25">
      <c r="E88710" s="71"/>
    </row>
    <row r="88711" spans="5:5" x14ac:dyDescent="0.25">
      <c r="E88711" s="71"/>
    </row>
    <row r="88712" spans="5:5" x14ac:dyDescent="0.25">
      <c r="E88712" s="71"/>
    </row>
    <row r="88713" spans="5:5" x14ac:dyDescent="0.25">
      <c r="E88713" s="71"/>
    </row>
    <row r="88714" spans="5:5" x14ac:dyDescent="0.25">
      <c r="E88714" s="71"/>
    </row>
    <row r="88715" spans="5:5" x14ac:dyDescent="0.25">
      <c r="E88715" s="71"/>
    </row>
    <row r="88716" spans="5:5" x14ac:dyDescent="0.25">
      <c r="E88716" s="71"/>
    </row>
    <row r="88717" spans="5:5" x14ac:dyDescent="0.25">
      <c r="E88717" s="71"/>
    </row>
    <row r="88718" spans="5:5" x14ac:dyDescent="0.25">
      <c r="E88718" s="71"/>
    </row>
    <row r="88719" spans="5:5" x14ac:dyDescent="0.25">
      <c r="E88719" s="71"/>
    </row>
    <row r="88720" spans="5:5" x14ac:dyDescent="0.25">
      <c r="E88720" s="71"/>
    </row>
    <row r="88721" spans="5:5" x14ac:dyDescent="0.25">
      <c r="E88721" s="71"/>
    </row>
    <row r="88722" spans="5:5" x14ac:dyDescent="0.25">
      <c r="E88722" s="71"/>
    </row>
    <row r="88723" spans="5:5" x14ac:dyDescent="0.25">
      <c r="E88723" s="71"/>
    </row>
    <row r="88724" spans="5:5" x14ac:dyDescent="0.25">
      <c r="E88724" s="71"/>
    </row>
    <row r="88725" spans="5:5" x14ac:dyDescent="0.25">
      <c r="E88725" s="71"/>
    </row>
    <row r="88726" spans="5:5" x14ac:dyDescent="0.25">
      <c r="E88726" s="71"/>
    </row>
    <row r="88727" spans="5:5" x14ac:dyDescent="0.25">
      <c r="E88727" s="71"/>
    </row>
    <row r="88728" spans="5:5" x14ac:dyDescent="0.25">
      <c r="E88728" s="71"/>
    </row>
    <row r="88729" spans="5:5" x14ac:dyDescent="0.25">
      <c r="E88729" s="71"/>
    </row>
    <row r="88730" spans="5:5" x14ac:dyDescent="0.25">
      <c r="E88730" s="71"/>
    </row>
    <row r="88731" spans="5:5" x14ac:dyDescent="0.25">
      <c r="E88731" s="71"/>
    </row>
    <row r="88732" spans="5:5" x14ac:dyDescent="0.25">
      <c r="E88732" s="71"/>
    </row>
    <row r="88733" spans="5:5" x14ac:dyDescent="0.25">
      <c r="E88733" s="71"/>
    </row>
    <row r="88734" spans="5:5" x14ac:dyDescent="0.25">
      <c r="E88734" s="71"/>
    </row>
    <row r="88735" spans="5:5" x14ac:dyDescent="0.25">
      <c r="E88735" s="71"/>
    </row>
    <row r="88736" spans="5:5" x14ac:dyDescent="0.25">
      <c r="E88736" s="71"/>
    </row>
    <row r="88737" spans="5:5" x14ac:dyDescent="0.25">
      <c r="E88737" s="71"/>
    </row>
    <row r="88738" spans="5:5" x14ac:dyDescent="0.25">
      <c r="E88738" s="71"/>
    </row>
    <row r="88739" spans="5:5" x14ac:dyDescent="0.25">
      <c r="E88739" s="71"/>
    </row>
    <row r="88740" spans="5:5" x14ac:dyDescent="0.25">
      <c r="E88740" s="71"/>
    </row>
    <row r="88741" spans="5:5" x14ac:dyDescent="0.25">
      <c r="E88741" s="71"/>
    </row>
    <row r="88742" spans="5:5" x14ac:dyDescent="0.25">
      <c r="E88742" s="71"/>
    </row>
    <row r="88743" spans="5:5" x14ac:dyDescent="0.25">
      <c r="E88743" s="71"/>
    </row>
    <row r="88744" spans="5:5" x14ac:dyDescent="0.25">
      <c r="E88744" s="71"/>
    </row>
    <row r="88745" spans="5:5" x14ac:dyDescent="0.25">
      <c r="E88745" s="71"/>
    </row>
    <row r="88746" spans="5:5" x14ac:dyDescent="0.25">
      <c r="E88746" s="71"/>
    </row>
    <row r="88747" spans="5:5" x14ac:dyDescent="0.25">
      <c r="E88747" s="71"/>
    </row>
    <row r="88748" spans="5:5" x14ac:dyDescent="0.25">
      <c r="E88748" s="71"/>
    </row>
    <row r="88749" spans="5:5" x14ac:dyDescent="0.25">
      <c r="E88749" s="71"/>
    </row>
    <row r="88750" spans="5:5" x14ac:dyDescent="0.25">
      <c r="E88750" s="71"/>
    </row>
    <row r="88751" spans="5:5" x14ac:dyDescent="0.25">
      <c r="E88751" s="71"/>
    </row>
    <row r="88752" spans="5:5" x14ac:dyDescent="0.25">
      <c r="E88752" s="71"/>
    </row>
    <row r="88753" spans="5:5" x14ac:dyDescent="0.25">
      <c r="E88753" s="71"/>
    </row>
    <row r="88754" spans="5:5" x14ac:dyDescent="0.25">
      <c r="E88754" s="71"/>
    </row>
    <row r="88755" spans="5:5" x14ac:dyDescent="0.25">
      <c r="E88755" s="71"/>
    </row>
    <row r="88756" spans="5:5" x14ac:dyDescent="0.25">
      <c r="E88756" s="71"/>
    </row>
    <row r="88757" spans="5:5" x14ac:dyDescent="0.25">
      <c r="E88757" s="71"/>
    </row>
    <row r="88758" spans="5:5" x14ac:dyDescent="0.25">
      <c r="E88758" s="71"/>
    </row>
    <row r="88759" spans="5:5" x14ac:dyDescent="0.25">
      <c r="E88759" s="71"/>
    </row>
    <row r="88760" spans="5:5" x14ac:dyDescent="0.25">
      <c r="E88760" s="71"/>
    </row>
    <row r="88761" spans="5:5" x14ac:dyDescent="0.25">
      <c r="E88761" s="71"/>
    </row>
    <row r="88762" spans="5:5" x14ac:dyDescent="0.25">
      <c r="E88762" s="71"/>
    </row>
    <row r="88763" spans="5:5" x14ac:dyDescent="0.25">
      <c r="E88763" s="71"/>
    </row>
    <row r="88764" spans="5:5" x14ac:dyDescent="0.25">
      <c r="E88764" s="71"/>
    </row>
    <row r="88765" spans="5:5" x14ac:dyDescent="0.25">
      <c r="E88765" s="71"/>
    </row>
    <row r="88766" spans="5:5" x14ac:dyDescent="0.25">
      <c r="E88766" s="71"/>
    </row>
    <row r="88767" spans="5:5" x14ac:dyDescent="0.25">
      <c r="E88767" s="71"/>
    </row>
    <row r="88768" spans="5:5" x14ac:dyDescent="0.25">
      <c r="E88768" s="71"/>
    </row>
    <row r="88769" spans="5:5" x14ac:dyDescent="0.25">
      <c r="E88769" s="71"/>
    </row>
    <row r="88770" spans="5:5" x14ac:dyDescent="0.25">
      <c r="E88770" s="71"/>
    </row>
    <row r="88771" spans="5:5" x14ac:dyDescent="0.25">
      <c r="E88771" s="71"/>
    </row>
    <row r="88772" spans="5:5" x14ac:dyDescent="0.25">
      <c r="E88772" s="71"/>
    </row>
    <row r="88773" spans="5:5" x14ac:dyDescent="0.25">
      <c r="E88773" s="71"/>
    </row>
    <row r="88774" spans="5:5" x14ac:dyDescent="0.25">
      <c r="E88774" s="71"/>
    </row>
    <row r="88775" spans="5:5" x14ac:dyDescent="0.25">
      <c r="E88775" s="71"/>
    </row>
    <row r="88776" spans="5:5" x14ac:dyDescent="0.25">
      <c r="E88776" s="71"/>
    </row>
    <row r="88777" spans="5:5" x14ac:dyDescent="0.25">
      <c r="E88777" s="71"/>
    </row>
    <row r="88778" spans="5:5" x14ac:dyDescent="0.25">
      <c r="E88778" s="71"/>
    </row>
    <row r="88779" spans="5:5" x14ac:dyDescent="0.25">
      <c r="E88779" s="71"/>
    </row>
    <row r="88780" spans="5:5" x14ac:dyDescent="0.25">
      <c r="E88780" s="71"/>
    </row>
    <row r="88781" spans="5:5" x14ac:dyDescent="0.25">
      <c r="E88781" s="71"/>
    </row>
    <row r="88782" spans="5:5" x14ac:dyDescent="0.25">
      <c r="E88782" s="71"/>
    </row>
    <row r="88783" spans="5:5" x14ac:dyDescent="0.25">
      <c r="E88783" s="71"/>
    </row>
    <row r="88784" spans="5:5" x14ac:dyDescent="0.25">
      <c r="E88784" s="71"/>
    </row>
    <row r="88785" spans="5:5" x14ac:dyDescent="0.25">
      <c r="E88785" s="71"/>
    </row>
    <row r="88786" spans="5:5" x14ac:dyDescent="0.25">
      <c r="E88786" s="71"/>
    </row>
    <row r="88787" spans="5:5" x14ac:dyDescent="0.25">
      <c r="E88787" s="71"/>
    </row>
    <row r="88788" spans="5:5" x14ac:dyDescent="0.25">
      <c r="E88788" s="71"/>
    </row>
    <row r="88789" spans="5:5" x14ac:dyDescent="0.25">
      <c r="E88789" s="71"/>
    </row>
    <row r="88790" spans="5:5" x14ac:dyDescent="0.25">
      <c r="E88790" s="71"/>
    </row>
    <row r="88791" spans="5:5" x14ac:dyDescent="0.25">
      <c r="E88791" s="71"/>
    </row>
    <row r="88792" spans="5:5" x14ac:dyDescent="0.25">
      <c r="E88792" s="71"/>
    </row>
    <row r="88793" spans="5:5" x14ac:dyDescent="0.25">
      <c r="E88793" s="71"/>
    </row>
    <row r="88794" spans="5:5" x14ac:dyDescent="0.25">
      <c r="E88794" s="71"/>
    </row>
    <row r="88795" spans="5:5" x14ac:dyDescent="0.25">
      <c r="E88795" s="71"/>
    </row>
    <row r="88796" spans="5:5" x14ac:dyDescent="0.25">
      <c r="E88796" s="71"/>
    </row>
    <row r="88797" spans="5:5" x14ac:dyDescent="0.25">
      <c r="E88797" s="71"/>
    </row>
    <row r="88798" spans="5:5" x14ac:dyDescent="0.25">
      <c r="E88798" s="71"/>
    </row>
    <row r="88799" spans="5:5" x14ac:dyDescent="0.25">
      <c r="E88799" s="71"/>
    </row>
    <row r="88800" spans="5:5" x14ac:dyDescent="0.25">
      <c r="E88800" s="71"/>
    </row>
    <row r="88801" spans="5:5" x14ac:dyDescent="0.25">
      <c r="E88801" s="71"/>
    </row>
    <row r="88802" spans="5:5" x14ac:dyDescent="0.25">
      <c r="E88802" s="71"/>
    </row>
    <row r="88803" spans="5:5" x14ac:dyDescent="0.25">
      <c r="E88803" s="71"/>
    </row>
    <row r="88804" spans="5:5" x14ac:dyDescent="0.25">
      <c r="E88804" s="71"/>
    </row>
    <row r="88805" spans="5:5" x14ac:dyDescent="0.25">
      <c r="E88805" s="71"/>
    </row>
    <row r="88806" spans="5:5" x14ac:dyDescent="0.25">
      <c r="E88806" s="71"/>
    </row>
    <row r="88807" spans="5:5" x14ac:dyDescent="0.25">
      <c r="E88807" s="71"/>
    </row>
    <row r="88808" spans="5:5" x14ac:dyDescent="0.25">
      <c r="E88808" s="71"/>
    </row>
    <row r="88809" spans="5:5" x14ac:dyDescent="0.25">
      <c r="E88809" s="71"/>
    </row>
    <row r="88810" spans="5:5" x14ac:dyDescent="0.25">
      <c r="E88810" s="71"/>
    </row>
    <row r="88811" spans="5:5" x14ac:dyDescent="0.25">
      <c r="E88811" s="71"/>
    </row>
    <row r="88812" spans="5:5" x14ac:dyDescent="0.25">
      <c r="E88812" s="71"/>
    </row>
    <row r="88813" spans="5:5" x14ac:dyDescent="0.25">
      <c r="E88813" s="71"/>
    </row>
    <row r="88814" spans="5:5" x14ac:dyDescent="0.25">
      <c r="E88814" s="71"/>
    </row>
    <row r="88815" spans="5:5" x14ac:dyDescent="0.25">
      <c r="E88815" s="71"/>
    </row>
    <row r="88816" spans="5:5" x14ac:dyDescent="0.25">
      <c r="E88816" s="71"/>
    </row>
    <row r="88817" spans="5:5" x14ac:dyDescent="0.25">
      <c r="E88817" s="71"/>
    </row>
    <row r="88818" spans="5:5" x14ac:dyDescent="0.25">
      <c r="E88818" s="71"/>
    </row>
    <row r="88819" spans="5:5" x14ac:dyDescent="0.25">
      <c r="E88819" s="71"/>
    </row>
    <row r="88820" spans="5:5" x14ac:dyDescent="0.25">
      <c r="E88820" s="71"/>
    </row>
    <row r="88821" spans="5:5" x14ac:dyDescent="0.25">
      <c r="E88821" s="71"/>
    </row>
    <row r="88822" spans="5:5" x14ac:dyDescent="0.25">
      <c r="E88822" s="71"/>
    </row>
    <row r="88823" spans="5:5" x14ac:dyDescent="0.25">
      <c r="E88823" s="71"/>
    </row>
    <row r="88824" spans="5:5" x14ac:dyDescent="0.25">
      <c r="E88824" s="71"/>
    </row>
    <row r="88825" spans="5:5" x14ac:dyDescent="0.25">
      <c r="E88825" s="71"/>
    </row>
    <row r="88826" spans="5:5" x14ac:dyDescent="0.25">
      <c r="E88826" s="71"/>
    </row>
    <row r="88827" spans="5:5" x14ac:dyDescent="0.25">
      <c r="E88827" s="71"/>
    </row>
    <row r="88828" spans="5:5" x14ac:dyDescent="0.25">
      <c r="E88828" s="71"/>
    </row>
    <row r="88829" spans="5:5" x14ac:dyDescent="0.25">
      <c r="E88829" s="71"/>
    </row>
    <row r="88830" spans="5:5" x14ac:dyDescent="0.25">
      <c r="E88830" s="71"/>
    </row>
    <row r="88831" spans="5:5" x14ac:dyDescent="0.25">
      <c r="E88831" s="71"/>
    </row>
    <row r="88832" spans="5:5" x14ac:dyDescent="0.25">
      <c r="E88832" s="71"/>
    </row>
    <row r="88833" spans="5:5" x14ac:dyDescent="0.25">
      <c r="E88833" s="71"/>
    </row>
    <row r="88834" spans="5:5" x14ac:dyDescent="0.25">
      <c r="E88834" s="71"/>
    </row>
    <row r="88835" spans="5:5" x14ac:dyDescent="0.25">
      <c r="E88835" s="71"/>
    </row>
    <row r="88836" spans="5:5" x14ac:dyDescent="0.25">
      <c r="E88836" s="71"/>
    </row>
    <row r="88837" spans="5:5" x14ac:dyDescent="0.25">
      <c r="E88837" s="71"/>
    </row>
    <row r="88838" spans="5:5" x14ac:dyDescent="0.25">
      <c r="E88838" s="71"/>
    </row>
    <row r="88839" spans="5:5" x14ac:dyDescent="0.25">
      <c r="E88839" s="71"/>
    </row>
    <row r="88840" spans="5:5" x14ac:dyDescent="0.25">
      <c r="E88840" s="71"/>
    </row>
    <row r="88841" spans="5:5" x14ac:dyDescent="0.25">
      <c r="E88841" s="71"/>
    </row>
    <row r="88842" spans="5:5" x14ac:dyDescent="0.25">
      <c r="E88842" s="71"/>
    </row>
    <row r="88843" spans="5:5" x14ac:dyDescent="0.25">
      <c r="E88843" s="71"/>
    </row>
    <row r="88844" spans="5:5" x14ac:dyDescent="0.25">
      <c r="E88844" s="71"/>
    </row>
    <row r="88845" spans="5:5" x14ac:dyDescent="0.25">
      <c r="E88845" s="71"/>
    </row>
    <row r="88846" spans="5:5" x14ac:dyDescent="0.25">
      <c r="E88846" s="71"/>
    </row>
    <row r="88847" spans="5:5" x14ac:dyDescent="0.25">
      <c r="E88847" s="71"/>
    </row>
    <row r="88848" spans="5:5" x14ac:dyDescent="0.25">
      <c r="E88848" s="71"/>
    </row>
    <row r="88849" spans="5:5" x14ac:dyDescent="0.25">
      <c r="E88849" s="71"/>
    </row>
    <row r="88850" spans="5:5" x14ac:dyDescent="0.25">
      <c r="E88850" s="71"/>
    </row>
    <row r="88851" spans="5:5" x14ac:dyDescent="0.25">
      <c r="E88851" s="71"/>
    </row>
    <row r="88852" spans="5:5" x14ac:dyDescent="0.25">
      <c r="E88852" s="71"/>
    </row>
    <row r="88853" spans="5:5" x14ac:dyDescent="0.25">
      <c r="E88853" s="71"/>
    </row>
    <row r="88854" spans="5:5" x14ac:dyDescent="0.25">
      <c r="E88854" s="71"/>
    </row>
    <row r="88855" spans="5:5" x14ac:dyDescent="0.25">
      <c r="E88855" s="71"/>
    </row>
    <row r="88856" spans="5:5" x14ac:dyDescent="0.25">
      <c r="E88856" s="71"/>
    </row>
    <row r="88857" spans="5:5" x14ac:dyDescent="0.25">
      <c r="E88857" s="71"/>
    </row>
    <row r="88858" spans="5:5" x14ac:dyDescent="0.25">
      <c r="E88858" s="71"/>
    </row>
    <row r="88859" spans="5:5" x14ac:dyDescent="0.25">
      <c r="E88859" s="71"/>
    </row>
    <row r="88860" spans="5:5" x14ac:dyDescent="0.25">
      <c r="E88860" s="71"/>
    </row>
    <row r="88861" spans="5:5" x14ac:dyDescent="0.25">
      <c r="E88861" s="71"/>
    </row>
    <row r="88862" spans="5:5" x14ac:dyDescent="0.25">
      <c r="E88862" s="71"/>
    </row>
    <row r="88863" spans="5:5" x14ac:dyDescent="0.25">
      <c r="E88863" s="71"/>
    </row>
    <row r="88864" spans="5:5" x14ac:dyDescent="0.25">
      <c r="E88864" s="71"/>
    </row>
    <row r="88865" spans="5:5" x14ac:dyDescent="0.25">
      <c r="E88865" s="71"/>
    </row>
    <row r="88866" spans="5:5" x14ac:dyDescent="0.25">
      <c r="E88866" s="71"/>
    </row>
    <row r="88867" spans="5:5" x14ac:dyDescent="0.25">
      <c r="E88867" s="71"/>
    </row>
    <row r="88868" spans="5:5" x14ac:dyDescent="0.25">
      <c r="E88868" s="71"/>
    </row>
    <row r="88869" spans="5:5" x14ac:dyDescent="0.25">
      <c r="E88869" s="71"/>
    </row>
    <row r="88870" spans="5:5" x14ac:dyDescent="0.25">
      <c r="E88870" s="71"/>
    </row>
    <row r="88871" spans="5:5" x14ac:dyDescent="0.25">
      <c r="E88871" s="71"/>
    </row>
    <row r="88872" spans="5:5" x14ac:dyDescent="0.25">
      <c r="E88872" s="71"/>
    </row>
    <row r="88873" spans="5:5" x14ac:dyDescent="0.25">
      <c r="E88873" s="71"/>
    </row>
    <row r="88874" spans="5:5" x14ac:dyDescent="0.25">
      <c r="E88874" s="71"/>
    </row>
    <row r="88875" spans="5:5" x14ac:dyDescent="0.25">
      <c r="E88875" s="71"/>
    </row>
    <row r="88876" spans="5:5" x14ac:dyDescent="0.25">
      <c r="E88876" s="71"/>
    </row>
    <row r="88877" spans="5:5" x14ac:dyDescent="0.25">
      <c r="E88877" s="71"/>
    </row>
    <row r="88878" spans="5:5" x14ac:dyDescent="0.25">
      <c r="E88878" s="71"/>
    </row>
    <row r="88879" spans="5:5" x14ac:dyDescent="0.25">
      <c r="E88879" s="71"/>
    </row>
    <row r="88880" spans="5:5" x14ac:dyDescent="0.25">
      <c r="E88880" s="71"/>
    </row>
    <row r="88881" spans="5:5" x14ac:dyDescent="0.25">
      <c r="E88881" s="71"/>
    </row>
    <row r="88882" spans="5:5" x14ac:dyDescent="0.25">
      <c r="E88882" s="71"/>
    </row>
    <row r="88883" spans="5:5" x14ac:dyDescent="0.25">
      <c r="E88883" s="71"/>
    </row>
    <row r="88884" spans="5:5" x14ac:dyDescent="0.25">
      <c r="E88884" s="71"/>
    </row>
    <row r="88885" spans="5:5" x14ac:dyDescent="0.25">
      <c r="E88885" s="71"/>
    </row>
    <row r="88886" spans="5:5" x14ac:dyDescent="0.25">
      <c r="E88886" s="71"/>
    </row>
    <row r="88887" spans="5:5" x14ac:dyDescent="0.25">
      <c r="E88887" s="71"/>
    </row>
    <row r="88888" spans="5:5" x14ac:dyDescent="0.25">
      <c r="E88888" s="71"/>
    </row>
    <row r="88889" spans="5:5" x14ac:dyDescent="0.25">
      <c r="E88889" s="71"/>
    </row>
    <row r="88890" spans="5:5" x14ac:dyDescent="0.25">
      <c r="E88890" s="71"/>
    </row>
    <row r="88891" spans="5:5" x14ac:dyDescent="0.25">
      <c r="E88891" s="71"/>
    </row>
    <row r="88892" spans="5:5" x14ac:dyDescent="0.25">
      <c r="E88892" s="71"/>
    </row>
    <row r="88893" spans="5:5" x14ac:dyDescent="0.25">
      <c r="E88893" s="71"/>
    </row>
    <row r="88894" spans="5:5" x14ac:dyDescent="0.25">
      <c r="E88894" s="71"/>
    </row>
    <row r="88895" spans="5:5" x14ac:dyDescent="0.25">
      <c r="E88895" s="71"/>
    </row>
    <row r="88896" spans="5:5" x14ac:dyDescent="0.25">
      <c r="E88896" s="71"/>
    </row>
    <row r="88897" spans="5:5" x14ac:dyDescent="0.25">
      <c r="E88897" s="71"/>
    </row>
    <row r="88898" spans="5:5" x14ac:dyDescent="0.25">
      <c r="E88898" s="71"/>
    </row>
    <row r="88899" spans="5:5" x14ac:dyDescent="0.25">
      <c r="E88899" s="71"/>
    </row>
    <row r="88900" spans="5:5" x14ac:dyDescent="0.25">
      <c r="E88900" s="71"/>
    </row>
    <row r="88901" spans="5:5" x14ac:dyDescent="0.25">
      <c r="E88901" s="71"/>
    </row>
    <row r="88902" spans="5:5" x14ac:dyDescent="0.25">
      <c r="E88902" s="71"/>
    </row>
    <row r="88903" spans="5:5" x14ac:dyDescent="0.25">
      <c r="E88903" s="71"/>
    </row>
    <row r="88904" spans="5:5" x14ac:dyDescent="0.25">
      <c r="E88904" s="71"/>
    </row>
    <row r="88905" spans="5:5" x14ac:dyDescent="0.25">
      <c r="E88905" s="71"/>
    </row>
    <row r="88906" spans="5:5" x14ac:dyDescent="0.25">
      <c r="E88906" s="71"/>
    </row>
    <row r="88907" spans="5:5" x14ac:dyDescent="0.25">
      <c r="E88907" s="71"/>
    </row>
    <row r="88908" spans="5:5" x14ac:dyDescent="0.25">
      <c r="E88908" s="71"/>
    </row>
    <row r="88909" spans="5:5" x14ac:dyDescent="0.25">
      <c r="E88909" s="71"/>
    </row>
    <row r="88910" spans="5:5" x14ac:dyDescent="0.25">
      <c r="E88910" s="71"/>
    </row>
    <row r="88911" spans="5:5" x14ac:dyDescent="0.25">
      <c r="E88911" s="71"/>
    </row>
    <row r="88912" spans="5:5" x14ac:dyDescent="0.25">
      <c r="E88912" s="71"/>
    </row>
    <row r="88913" spans="5:5" x14ac:dyDescent="0.25">
      <c r="E88913" s="71"/>
    </row>
    <row r="88914" spans="5:5" x14ac:dyDescent="0.25">
      <c r="E88914" s="71"/>
    </row>
    <row r="88915" spans="5:5" x14ac:dyDescent="0.25">
      <c r="E88915" s="71"/>
    </row>
    <row r="88916" spans="5:5" x14ac:dyDescent="0.25">
      <c r="E88916" s="71"/>
    </row>
    <row r="88917" spans="5:5" x14ac:dyDescent="0.25">
      <c r="E88917" s="71"/>
    </row>
    <row r="88918" spans="5:5" x14ac:dyDescent="0.25">
      <c r="E88918" s="71"/>
    </row>
    <row r="88919" spans="5:5" x14ac:dyDescent="0.25">
      <c r="E88919" s="71"/>
    </row>
    <row r="88920" spans="5:5" x14ac:dyDescent="0.25">
      <c r="E88920" s="71"/>
    </row>
    <row r="88921" spans="5:5" x14ac:dyDescent="0.25">
      <c r="E88921" s="71"/>
    </row>
    <row r="88922" spans="5:5" x14ac:dyDescent="0.25">
      <c r="E88922" s="71"/>
    </row>
    <row r="88923" spans="5:5" x14ac:dyDescent="0.25">
      <c r="E88923" s="71"/>
    </row>
    <row r="88924" spans="5:5" x14ac:dyDescent="0.25">
      <c r="E88924" s="71"/>
    </row>
    <row r="88925" spans="5:5" x14ac:dyDescent="0.25">
      <c r="E88925" s="71"/>
    </row>
    <row r="88926" spans="5:5" x14ac:dyDescent="0.25">
      <c r="E88926" s="71"/>
    </row>
    <row r="88927" spans="5:5" x14ac:dyDescent="0.25">
      <c r="E88927" s="71"/>
    </row>
    <row r="88928" spans="5:5" x14ac:dyDescent="0.25">
      <c r="E88928" s="71"/>
    </row>
    <row r="88929" spans="5:5" x14ac:dyDescent="0.25">
      <c r="E88929" s="71"/>
    </row>
    <row r="88930" spans="5:5" x14ac:dyDescent="0.25">
      <c r="E88930" s="71"/>
    </row>
    <row r="88931" spans="5:5" x14ac:dyDescent="0.25">
      <c r="E88931" s="71"/>
    </row>
    <row r="88932" spans="5:5" x14ac:dyDescent="0.25">
      <c r="E88932" s="71"/>
    </row>
    <row r="88933" spans="5:5" x14ac:dyDescent="0.25">
      <c r="E88933" s="71"/>
    </row>
    <row r="88934" spans="5:5" x14ac:dyDescent="0.25">
      <c r="E88934" s="71"/>
    </row>
    <row r="88935" spans="5:5" x14ac:dyDescent="0.25">
      <c r="E88935" s="71"/>
    </row>
    <row r="88936" spans="5:5" x14ac:dyDescent="0.25">
      <c r="E88936" s="71"/>
    </row>
    <row r="88937" spans="5:5" x14ac:dyDescent="0.25">
      <c r="E88937" s="71"/>
    </row>
    <row r="88938" spans="5:5" x14ac:dyDescent="0.25">
      <c r="E88938" s="71"/>
    </row>
    <row r="88939" spans="5:5" x14ac:dyDescent="0.25">
      <c r="E88939" s="71"/>
    </row>
    <row r="88940" spans="5:5" x14ac:dyDescent="0.25">
      <c r="E88940" s="71"/>
    </row>
    <row r="88941" spans="5:5" x14ac:dyDescent="0.25">
      <c r="E88941" s="71"/>
    </row>
    <row r="88942" spans="5:5" x14ac:dyDescent="0.25">
      <c r="E88942" s="71"/>
    </row>
    <row r="88943" spans="5:5" x14ac:dyDescent="0.25">
      <c r="E88943" s="71"/>
    </row>
    <row r="88944" spans="5:5" x14ac:dyDescent="0.25">
      <c r="E88944" s="71"/>
    </row>
    <row r="88945" spans="5:5" x14ac:dyDescent="0.25">
      <c r="E88945" s="71"/>
    </row>
    <row r="88946" spans="5:5" x14ac:dyDescent="0.25">
      <c r="E88946" s="71"/>
    </row>
    <row r="88947" spans="5:5" x14ac:dyDescent="0.25">
      <c r="E88947" s="71"/>
    </row>
    <row r="88948" spans="5:5" x14ac:dyDescent="0.25">
      <c r="E88948" s="71"/>
    </row>
    <row r="88949" spans="5:5" x14ac:dyDescent="0.25">
      <c r="E88949" s="71"/>
    </row>
    <row r="88950" spans="5:5" x14ac:dyDescent="0.25">
      <c r="E88950" s="71"/>
    </row>
    <row r="88951" spans="5:5" x14ac:dyDescent="0.25">
      <c r="E88951" s="71"/>
    </row>
    <row r="88952" spans="5:5" x14ac:dyDescent="0.25">
      <c r="E88952" s="71"/>
    </row>
    <row r="88953" spans="5:5" x14ac:dyDescent="0.25">
      <c r="E88953" s="71"/>
    </row>
    <row r="88954" spans="5:5" x14ac:dyDescent="0.25">
      <c r="E88954" s="71"/>
    </row>
    <row r="88955" spans="5:5" x14ac:dyDescent="0.25">
      <c r="E88955" s="71"/>
    </row>
    <row r="88956" spans="5:5" x14ac:dyDescent="0.25">
      <c r="E88956" s="71"/>
    </row>
    <row r="88957" spans="5:5" x14ac:dyDescent="0.25">
      <c r="E88957" s="71"/>
    </row>
    <row r="88958" spans="5:5" x14ac:dyDescent="0.25">
      <c r="E88958" s="71"/>
    </row>
    <row r="88959" spans="5:5" x14ac:dyDescent="0.25">
      <c r="E88959" s="71"/>
    </row>
    <row r="88960" spans="5:5" x14ac:dyDescent="0.25">
      <c r="E88960" s="71"/>
    </row>
    <row r="88961" spans="5:5" x14ac:dyDescent="0.25">
      <c r="E88961" s="71"/>
    </row>
    <row r="88962" spans="5:5" x14ac:dyDescent="0.25">
      <c r="E88962" s="71"/>
    </row>
    <row r="88963" spans="5:5" x14ac:dyDescent="0.25">
      <c r="E88963" s="71"/>
    </row>
    <row r="88964" spans="5:5" x14ac:dyDescent="0.25">
      <c r="E88964" s="71"/>
    </row>
    <row r="88965" spans="5:5" x14ac:dyDescent="0.25">
      <c r="E88965" s="71"/>
    </row>
    <row r="88966" spans="5:5" x14ac:dyDescent="0.25">
      <c r="E88966" s="71"/>
    </row>
    <row r="88967" spans="5:5" x14ac:dyDescent="0.25">
      <c r="E88967" s="71"/>
    </row>
    <row r="88968" spans="5:5" x14ac:dyDescent="0.25">
      <c r="E88968" s="71"/>
    </row>
    <row r="88969" spans="5:5" x14ac:dyDescent="0.25">
      <c r="E88969" s="71"/>
    </row>
    <row r="88970" spans="5:5" x14ac:dyDescent="0.25">
      <c r="E88970" s="71"/>
    </row>
    <row r="88971" spans="5:5" x14ac:dyDescent="0.25">
      <c r="E88971" s="71"/>
    </row>
    <row r="88972" spans="5:5" x14ac:dyDescent="0.25">
      <c r="E88972" s="71"/>
    </row>
    <row r="88973" spans="5:5" x14ac:dyDescent="0.25">
      <c r="E88973" s="71"/>
    </row>
    <row r="88974" spans="5:5" x14ac:dyDescent="0.25">
      <c r="E88974" s="71"/>
    </row>
    <row r="88975" spans="5:5" x14ac:dyDescent="0.25">
      <c r="E88975" s="71"/>
    </row>
    <row r="88976" spans="5:5" x14ac:dyDescent="0.25">
      <c r="E88976" s="71"/>
    </row>
    <row r="88977" spans="5:5" x14ac:dyDescent="0.25">
      <c r="E88977" s="71"/>
    </row>
    <row r="88978" spans="5:5" x14ac:dyDescent="0.25">
      <c r="E88978" s="71"/>
    </row>
    <row r="88979" spans="5:5" x14ac:dyDescent="0.25">
      <c r="E88979" s="71"/>
    </row>
    <row r="88980" spans="5:5" x14ac:dyDescent="0.25">
      <c r="E88980" s="71"/>
    </row>
    <row r="88981" spans="5:5" x14ac:dyDescent="0.25">
      <c r="E88981" s="71"/>
    </row>
    <row r="88982" spans="5:5" x14ac:dyDescent="0.25">
      <c r="E88982" s="71"/>
    </row>
    <row r="88983" spans="5:5" x14ac:dyDescent="0.25">
      <c r="E88983" s="71"/>
    </row>
    <row r="88984" spans="5:5" x14ac:dyDescent="0.25">
      <c r="E88984" s="71"/>
    </row>
    <row r="88985" spans="5:5" x14ac:dyDescent="0.25">
      <c r="E88985" s="71"/>
    </row>
    <row r="88986" spans="5:5" x14ac:dyDescent="0.25">
      <c r="E88986" s="71"/>
    </row>
    <row r="88987" spans="5:5" x14ac:dyDescent="0.25">
      <c r="E88987" s="71"/>
    </row>
    <row r="88988" spans="5:5" x14ac:dyDescent="0.25">
      <c r="E88988" s="71"/>
    </row>
    <row r="88989" spans="5:5" x14ac:dyDescent="0.25">
      <c r="E88989" s="71"/>
    </row>
    <row r="88990" spans="5:5" x14ac:dyDescent="0.25">
      <c r="E88990" s="71"/>
    </row>
    <row r="88991" spans="5:5" x14ac:dyDescent="0.25">
      <c r="E88991" s="71"/>
    </row>
    <row r="88992" spans="5:5" x14ac:dyDescent="0.25">
      <c r="E88992" s="71"/>
    </row>
    <row r="88993" spans="5:5" x14ac:dyDescent="0.25">
      <c r="E88993" s="71"/>
    </row>
    <row r="88994" spans="5:5" x14ac:dyDescent="0.25">
      <c r="E88994" s="71"/>
    </row>
    <row r="88995" spans="5:5" x14ac:dyDescent="0.25">
      <c r="E88995" s="71"/>
    </row>
    <row r="88996" spans="5:5" x14ac:dyDescent="0.25">
      <c r="E88996" s="71"/>
    </row>
    <row r="88997" spans="5:5" x14ac:dyDescent="0.25">
      <c r="E88997" s="71"/>
    </row>
    <row r="88998" spans="5:5" x14ac:dyDescent="0.25">
      <c r="E88998" s="71"/>
    </row>
    <row r="88999" spans="5:5" x14ac:dyDescent="0.25">
      <c r="E88999" s="71"/>
    </row>
    <row r="89000" spans="5:5" x14ac:dyDescent="0.25">
      <c r="E89000" s="71"/>
    </row>
    <row r="89001" spans="5:5" x14ac:dyDescent="0.25">
      <c r="E89001" s="71"/>
    </row>
    <row r="89002" spans="5:5" x14ac:dyDescent="0.25">
      <c r="E89002" s="71"/>
    </row>
    <row r="89003" spans="5:5" x14ac:dyDescent="0.25">
      <c r="E89003" s="71"/>
    </row>
    <row r="89004" spans="5:5" x14ac:dyDescent="0.25">
      <c r="E89004" s="71"/>
    </row>
    <row r="89005" spans="5:5" x14ac:dyDescent="0.25">
      <c r="E89005" s="71"/>
    </row>
    <row r="89006" spans="5:5" x14ac:dyDescent="0.25">
      <c r="E89006" s="71"/>
    </row>
    <row r="89007" spans="5:5" x14ac:dyDescent="0.25">
      <c r="E89007" s="71"/>
    </row>
    <row r="89008" spans="5:5" x14ac:dyDescent="0.25">
      <c r="E89008" s="71"/>
    </row>
    <row r="89009" spans="5:5" x14ac:dyDescent="0.25">
      <c r="E89009" s="71"/>
    </row>
    <row r="89010" spans="5:5" x14ac:dyDescent="0.25">
      <c r="E89010" s="71"/>
    </row>
    <row r="89011" spans="5:5" x14ac:dyDescent="0.25">
      <c r="E89011" s="71"/>
    </row>
    <row r="89012" spans="5:5" x14ac:dyDescent="0.25">
      <c r="E89012" s="71"/>
    </row>
    <row r="89013" spans="5:5" x14ac:dyDescent="0.25">
      <c r="E89013" s="71"/>
    </row>
    <row r="89014" spans="5:5" x14ac:dyDescent="0.25">
      <c r="E89014" s="71"/>
    </row>
    <row r="89015" spans="5:5" x14ac:dyDescent="0.25">
      <c r="E89015" s="71"/>
    </row>
    <row r="89016" spans="5:5" x14ac:dyDescent="0.25">
      <c r="E89016" s="71"/>
    </row>
    <row r="89017" spans="5:5" x14ac:dyDescent="0.25">
      <c r="E89017" s="71"/>
    </row>
    <row r="89018" spans="5:5" x14ac:dyDescent="0.25">
      <c r="E89018" s="71"/>
    </row>
    <row r="89019" spans="5:5" x14ac:dyDescent="0.25">
      <c r="E89019" s="71"/>
    </row>
    <row r="89020" spans="5:5" x14ac:dyDescent="0.25">
      <c r="E89020" s="71"/>
    </row>
    <row r="89021" spans="5:5" x14ac:dyDescent="0.25">
      <c r="E89021" s="71"/>
    </row>
    <row r="89022" spans="5:5" x14ac:dyDescent="0.25">
      <c r="E89022" s="71"/>
    </row>
    <row r="89023" spans="5:5" x14ac:dyDescent="0.25">
      <c r="E89023" s="71"/>
    </row>
    <row r="89024" spans="5:5" x14ac:dyDescent="0.25">
      <c r="E89024" s="71"/>
    </row>
    <row r="89025" spans="5:5" x14ac:dyDescent="0.25">
      <c r="E89025" s="71"/>
    </row>
    <row r="89026" spans="5:5" x14ac:dyDescent="0.25">
      <c r="E89026" s="71"/>
    </row>
    <row r="89027" spans="5:5" x14ac:dyDescent="0.25">
      <c r="E89027" s="71"/>
    </row>
    <row r="89028" spans="5:5" x14ac:dyDescent="0.25">
      <c r="E89028" s="71"/>
    </row>
    <row r="89029" spans="5:5" x14ac:dyDescent="0.25">
      <c r="E89029" s="71"/>
    </row>
    <row r="89030" spans="5:5" x14ac:dyDescent="0.25">
      <c r="E89030" s="71"/>
    </row>
    <row r="89031" spans="5:5" x14ac:dyDescent="0.25">
      <c r="E89031" s="71"/>
    </row>
    <row r="89032" spans="5:5" x14ac:dyDescent="0.25">
      <c r="E89032" s="71"/>
    </row>
    <row r="89033" spans="5:5" x14ac:dyDescent="0.25">
      <c r="E89033" s="71"/>
    </row>
    <row r="89034" spans="5:5" x14ac:dyDescent="0.25">
      <c r="E89034" s="71"/>
    </row>
    <row r="89035" spans="5:5" x14ac:dyDescent="0.25">
      <c r="E89035" s="71"/>
    </row>
    <row r="89036" spans="5:5" x14ac:dyDescent="0.25">
      <c r="E89036" s="71"/>
    </row>
    <row r="89037" spans="5:5" x14ac:dyDescent="0.25">
      <c r="E89037" s="71"/>
    </row>
    <row r="89038" spans="5:5" x14ac:dyDescent="0.25">
      <c r="E89038" s="71"/>
    </row>
    <row r="89039" spans="5:5" x14ac:dyDescent="0.25">
      <c r="E89039" s="71"/>
    </row>
    <row r="89040" spans="5:5" x14ac:dyDescent="0.25">
      <c r="E89040" s="71"/>
    </row>
    <row r="89041" spans="5:5" x14ac:dyDescent="0.25">
      <c r="E89041" s="71"/>
    </row>
    <row r="89042" spans="5:5" x14ac:dyDescent="0.25">
      <c r="E89042" s="71"/>
    </row>
    <row r="89043" spans="5:5" x14ac:dyDescent="0.25">
      <c r="E89043" s="71"/>
    </row>
    <row r="89044" spans="5:5" x14ac:dyDescent="0.25">
      <c r="E89044" s="71"/>
    </row>
    <row r="89045" spans="5:5" x14ac:dyDescent="0.25">
      <c r="E89045" s="71"/>
    </row>
    <row r="89046" spans="5:5" x14ac:dyDescent="0.25">
      <c r="E89046" s="71"/>
    </row>
    <row r="89047" spans="5:5" x14ac:dyDescent="0.25">
      <c r="E89047" s="71"/>
    </row>
    <row r="89048" spans="5:5" x14ac:dyDescent="0.25">
      <c r="E89048" s="71"/>
    </row>
    <row r="89049" spans="5:5" x14ac:dyDescent="0.25">
      <c r="E89049" s="71"/>
    </row>
    <row r="89050" spans="5:5" x14ac:dyDescent="0.25">
      <c r="E89050" s="71"/>
    </row>
    <row r="89051" spans="5:5" x14ac:dyDescent="0.25">
      <c r="E89051" s="71"/>
    </row>
    <row r="89052" spans="5:5" x14ac:dyDescent="0.25">
      <c r="E89052" s="71"/>
    </row>
    <row r="89053" spans="5:5" x14ac:dyDescent="0.25">
      <c r="E89053" s="71"/>
    </row>
    <row r="89054" spans="5:5" x14ac:dyDescent="0.25">
      <c r="E89054" s="71"/>
    </row>
    <row r="89055" spans="5:5" x14ac:dyDescent="0.25">
      <c r="E89055" s="71"/>
    </row>
    <row r="89056" spans="5:5" x14ac:dyDescent="0.25">
      <c r="E89056" s="71"/>
    </row>
    <row r="89057" spans="5:5" x14ac:dyDescent="0.25">
      <c r="E89057" s="71"/>
    </row>
    <row r="89058" spans="5:5" x14ac:dyDescent="0.25">
      <c r="E89058" s="71"/>
    </row>
    <row r="89059" spans="5:5" x14ac:dyDescent="0.25">
      <c r="E89059" s="71"/>
    </row>
    <row r="89060" spans="5:5" x14ac:dyDescent="0.25">
      <c r="E89060" s="71"/>
    </row>
    <row r="89061" spans="5:5" x14ac:dyDescent="0.25">
      <c r="E89061" s="71"/>
    </row>
    <row r="89062" spans="5:5" x14ac:dyDescent="0.25">
      <c r="E89062" s="71"/>
    </row>
    <row r="89063" spans="5:5" x14ac:dyDescent="0.25">
      <c r="E89063" s="71"/>
    </row>
    <row r="89064" spans="5:5" x14ac:dyDescent="0.25">
      <c r="E89064" s="71"/>
    </row>
    <row r="89065" spans="5:5" x14ac:dyDescent="0.25">
      <c r="E89065" s="71"/>
    </row>
    <row r="89066" spans="5:5" x14ac:dyDescent="0.25">
      <c r="E89066" s="71"/>
    </row>
    <row r="89067" spans="5:5" x14ac:dyDescent="0.25">
      <c r="E89067" s="71"/>
    </row>
    <row r="89068" spans="5:5" x14ac:dyDescent="0.25">
      <c r="E89068" s="71"/>
    </row>
    <row r="89069" spans="5:5" x14ac:dyDescent="0.25">
      <c r="E89069" s="71"/>
    </row>
    <row r="89070" spans="5:5" x14ac:dyDescent="0.25">
      <c r="E89070" s="71"/>
    </row>
    <row r="89071" spans="5:5" x14ac:dyDescent="0.25">
      <c r="E89071" s="71"/>
    </row>
    <row r="89072" spans="5:5" x14ac:dyDescent="0.25">
      <c r="E89072" s="71"/>
    </row>
    <row r="89073" spans="5:5" x14ac:dyDescent="0.25">
      <c r="E89073" s="71"/>
    </row>
    <row r="89074" spans="5:5" x14ac:dyDescent="0.25">
      <c r="E89074" s="71"/>
    </row>
    <row r="89075" spans="5:5" x14ac:dyDescent="0.25">
      <c r="E89075" s="71"/>
    </row>
    <row r="89076" spans="5:5" x14ac:dyDescent="0.25">
      <c r="E89076" s="71"/>
    </row>
    <row r="89077" spans="5:5" x14ac:dyDescent="0.25">
      <c r="E89077" s="71"/>
    </row>
    <row r="89078" spans="5:5" x14ac:dyDescent="0.25">
      <c r="E89078" s="71"/>
    </row>
    <row r="89079" spans="5:5" x14ac:dyDescent="0.25">
      <c r="E89079" s="71"/>
    </row>
    <row r="89080" spans="5:5" x14ac:dyDescent="0.25">
      <c r="E89080" s="71"/>
    </row>
    <row r="89081" spans="5:5" x14ac:dyDescent="0.25">
      <c r="E89081" s="71"/>
    </row>
    <row r="89082" spans="5:5" x14ac:dyDescent="0.25">
      <c r="E89082" s="71"/>
    </row>
    <row r="89083" spans="5:5" x14ac:dyDescent="0.25">
      <c r="E89083" s="71"/>
    </row>
    <row r="89084" spans="5:5" x14ac:dyDescent="0.25">
      <c r="E89084" s="71"/>
    </row>
    <row r="89085" spans="5:5" x14ac:dyDescent="0.25">
      <c r="E89085" s="71"/>
    </row>
    <row r="89086" spans="5:5" x14ac:dyDescent="0.25">
      <c r="E89086" s="71"/>
    </row>
    <row r="89087" spans="5:5" x14ac:dyDescent="0.25">
      <c r="E89087" s="71"/>
    </row>
    <row r="89088" spans="5:5" x14ac:dyDescent="0.25">
      <c r="E89088" s="71"/>
    </row>
    <row r="89089" spans="5:5" x14ac:dyDescent="0.25">
      <c r="E89089" s="71"/>
    </row>
    <row r="89090" spans="5:5" x14ac:dyDescent="0.25">
      <c r="E89090" s="71"/>
    </row>
    <row r="89091" spans="5:5" x14ac:dyDescent="0.25">
      <c r="E89091" s="71"/>
    </row>
    <row r="89092" spans="5:5" x14ac:dyDescent="0.25">
      <c r="E89092" s="71"/>
    </row>
    <row r="89093" spans="5:5" x14ac:dyDescent="0.25">
      <c r="E89093" s="71"/>
    </row>
    <row r="89094" spans="5:5" x14ac:dyDescent="0.25">
      <c r="E89094" s="71"/>
    </row>
    <row r="89095" spans="5:5" x14ac:dyDescent="0.25">
      <c r="E89095" s="71"/>
    </row>
    <row r="89096" spans="5:5" x14ac:dyDescent="0.25">
      <c r="E89096" s="71"/>
    </row>
    <row r="89097" spans="5:5" x14ac:dyDescent="0.25">
      <c r="E89097" s="71"/>
    </row>
    <row r="89098" spans="5:5" x14ac:dyDescent="0.25">
      <c r="E89098" s="71"/>
    </row>
    <row r="89099" spans="5:5" x14ac:dyDescent="0.25">
      <c r="E89099" s="71"/>
    </row>
    <row r="89100" spans="5:5" x14ac:dyDescent="0.25">
      <c r="E89100" s="71"/>
    </row>
    <row r="89101" spans="5:5" x14ac:dyDescent="0.25">
      <c r="E89101" s="71"/>
    </row>
    <row r="89102" spans="5:5" x14ac:dyDescent="0.25">
      <c r="E89102" s="71"/>
    </row>
    <row r="89103" spans="5:5" x14ac:dyDescent="0.25">
      <c r="E89103" s="71"/>
    </row>
    <row r="89104" spans="5:5" x14ac:dyDescent="0.25">
      <c r="E89104" s="71"/>
    </row>
    <row r="89105" spans="5:5" x14ac:dyDescent="0.25">
      <c r="E89105" s="71"/>
    </row>
    <row r="89106" spans="5:5" x14ac:dyDescent="0.25">
      <c r="E89106" s="71"/>
    </row>
    <row r="89107" spans="5:5" x14ac:dyDescent="0.25">
      <c r="E89107" s="71"/>
    </row>
    <row r="89108" spans="5:5" x14ac:dyDescent="0.25">
      <c r="E89108" s="71"/>
    </row>
    <row r="89109" spans="5:5" x14ac:dyDescent="0.25">
      <c r="E89109" s="71"/>
    </row>
    <row r="89110" spans="5:5" x14ac:dyDescent="0.25">
      <c r="E89110" s="71"/>
    </row>
    <row r="89111" spans="5:5" x14ac:dyDescent="0.25">
      <c r="E89111" s="71"/>
    </row>
    <row r="89112" spans="5:5" x14ac:dyDescent="0.25">
      <c r="E89112" s="71"/>
    </row>
    <row r="89113" spans="5:5" x14ac:dyDescent="0.25">
      <c r="E89113" s="71"/>
    </row>
    <row r="89114" spans="5:5" x14ac:dyDescent="0.25">
      <c r="E89114" s="71"/>
    </row>
    <row r="89115" spans="5:5" x14ac:dyDescent="0.25">
      <c r="E89115" s="71"/>
    </row>
    <row r="89116" spans="5:5" x14ac:dyDescent="0.25">
      <c r="E89116" s="71"/>
    </row>
    <row r="89117" spans="5:5" x14ac:dyDescent="0.25">
      <c r="E89117" s="71"/>
    </row>
    <row r="89118" spans="5:5" x14ac:dyDescent="0.25">
      <c r="E89118" s="71"/>
    </row>
    <row r="89119" spans="5:5" x14ac:dyDescent="0.25">
      <c r="E89119" s="71"/>
    </row>
    <row r="89120" spans="5:5" x14ac:dyDescent="0.25">
      <c r="E89120" s="71"/>
    </row>
    <row r="89121" spans="5:5" x14ac:dyDescent="0.25">
      <c r="E89121" s="71"/>
    </row>
    <row r="89122" spans="5:5" x14ac:dyDescent="0.25">
      <c r="E89122" s="71"/>
    </row>
    <row r="89123" spans="5:5" x14ac:dyDescent="0.25">
      <c r="E89123" s="71"/>
    </row>
    <row r="89124" spans="5:5" x14ac:dyDescent="0.25">
      <c r="E89124" s="71"/>
    </row>
    <row r="89125" spans="5:5" x14ac:dyDescent="0.25">
      <c r="E89125" s="71"/>
    </row>
    <row r="89126" spans="5:5" x14ac:dyDescent="0.25">
      <c r="E89126" s="71"/>
    </row>
    <row r="89127" spans="5:5" x14ac:dyDescent="0.25">
      <c r="E89127" s="71"/>
    </row>
    <row r="89128" spans="5:5" x14ac:dyDescent="0.25">
      <c r="E89128" s="71"/>
    </row>
    <row r="89129" spans="5:5" x14ac:dyDescent="0.25">
      <c r="E89129" s="71"/>
    </row>
    <row r="89130" spans="5:5" x14ac:dyDescent="0.25">
      <c r="E89130" s="71"/>
    </row>
    <row r="89131" spans="5:5" x14ac:dyDescent="0.25">
      <c r="E89131" s="71"/>
    </row>
    <row r="89132" spans="5:5" x14ac:dyDescent="0.25">
      <c r="E89132" s="71"/>
    </row>
    <row r="89133" spans="5:5" x14ac:dyDescent="0.25">
      <c r="E89133" s="71"/>
    </row>
    <row r="89134" spans="5:5" x14ac:dyDescent="0.25">
      <c r="E89134" s="71"/>
    </row>
    <row r="89135" spans="5:5" x14ac:dyDescent="0.25">
      <c r="E89135" s="71"/>
    </row>
    <row r="89136" spans="5:5" x14ac:dyDescent="0.25">
      <c r="E89136" s="71"/>
    </row>
    <row r="89137" spans="5:5" x14ac:dyDescent="0.25">
      <c r="E89137" s="71"/>
    </row>
    <row r="89138" spans="5:5" x14ac:dyDescent="0.25">
      <c r="E89138" s="71"/>
    </row>
    <row r="89139" spans="5:5" x14ac:dyDescent="0.25">
      <c r="E89139" s="71"/>
    </row>
    <row r="89140" spans="5:5" x14ac:dyDescent="0.25">
      <c r="E89140" s="71"/>
    </row>
    <row r="89141" spans="5:5" x14ac:dyDescent="0.25">
      <c r="E89141" s="71"/>
    </row>
    <row r="89142" spans="5:5" x14ac:dyDescent="0.25">
      <c r="E89142" s="71"/>
    </row>
    <row r="89143" spans="5:5" x14ac:dyDescent="0.25">
      <c r="E89143" s="71"/>
    </row>
    <row r="89144" spans="5:5" x14ac:dyDescent="0.25">
      <c r="E89144" s="71"/>
    </row>
    <row r="89145" spans="5:5" x14ac:dyDescent="0.25">
      <c r="E89145" s="71"/>
    </row>
    <row r="89146" spans="5:5" x14ac:dyDescent="0.25">
      <c r="E89146" s="71"/>
    </row>
    <row r="89147" spans="5:5" x14ac:dyDescent="0.25">
      <c r="E89147" s="71"/>
    </row>
    <row r="89148" spans="5:5" x14ac:dyDescent="0.25">
      <c r="E89148" s="71"/>
    </row>
    <row r="89149" spans="5:5" x14ac:dyDescent="0.25">
      <c r="E89149" s="71"/>
    </row>
    <row r="89150" spans="5:5" x14ac:dyDescent="0.25">
      <c r="E89150" s="71"/>
    </row>
    <row r="89151" spans="5:5" x14ac:dyDescent="0.25">
      <c r="E89151" s="71"/>
    </row>
    <row r="89152" spans="5:5" x14ac:dyDescent="0.25">
      <c r="E89152" s="71"/>
    </row>
    <row r="89153" spans="5:5" x14ac:dyDescent="0.25">
      <c r="E89153" s="71"/>
    </row>
    <row r="89154" spans="5:5" x14ac:dyDescent="0.25">
      <c r="E89154" s="71"/>
    </row>
    <row r="89155" spans="5:5" x14ac:dyDescent="0.25">
      <c r="E89155" s="71"/>
    </row>
    <row r="89156" spans="5:5" x14ac:dyDescent="0.25">
      <c r="E89156" s="71"/>
    </row>
    <row r="89157" spans="5:5" x14ac:dyDescent="0.25">
      <c r="E89157" s="71"/>
    </row>
    <row r="89158" spans="5:5" x14ac:dyDescent="0.25">
      <c r="E89158" s="71"/>
    </row>
    <row r="89159" spans="5:5" x14ac:dyDescent="0.25">
      <c r="E89159" s="71"/>
    </row>
    <row r="89160" spans="5:5" x14ac:dyDescent="0.25">
      <c r="E89160" s="71"/>
    </row>
    <row r="89161" spans="5:5" x14ac:dyDescent="0.25">
      <c r="E89161" s="71"/>
    </row>
    <row r="89162" spans="5:5" x14ac:dyDescent="0.25">
      <c r="E89162" s="71"/>
    </row>
    <row r="89163" spans="5:5" x14ac:dyDescent="0.25">
      <c r="E89163" s="71"/>
    </row>
    <row r="89164" spans="5:5" x14ac:dyDescent="0.25">
      <c r="E89164" s="71"/>
    </row>
    <row r="89165" spans="5:5" x14ac:dyDescent="0.25">
      <c r="E89165" s="71"/>
    </row>
    <row r="89166" spans="5:5" x14ac:dyDescent="0.25">
      <c r="E89166" s="71"/>
    </row>
    <row r="89167" spans="5:5" x14ac:dyDescent="0.25">
      <c r="E89167" s="71"/>
    </row>
    <row r="89168" spans="5:5" x14ac:dyDescent="0.25">
      <c r="E89168" s="71"/>
    </row>
    <row r="89169" spans="5:5" x14ac:dyDescent="0.25">
      <c r="E89169" s="71"/>
    </row>
    <row r="89170" spans="5:5" x14ac:dyDescent="0.25">
      <c r="E89170" s="71"/>
    </row>
    <row r="89171" spans="5:5" x14ac:dyDescent="0.25">
      <c r="E89171" s="71"/>
    </row>
    <row r="89172" spans="5:5" x14ac:dyDescent="0.25">
      <c r="E89172" s="71"/>
    </row>
    <row r="89173" spans="5:5" x14ac:dyDescent="0.25">
      <c r="E89173" s="71"/>
    </row>
    <row r="89174" spans="5:5" x14ac:dyDescent="0.25">
      <c r="E89174" s="71"/>
    </row>
    <row r="89175" spans="5:5" x14ac:dyDescent="0.25">
      <c r="E89175" s="71"/>
    </row>
    <row r="89176" spans="5:5" x14ac:dyDescent="0.25">
      <c r="E89176" s="71"/>
    </row>
    <row r="89177" spans="5:5" x14ac:dyDescent="0.25">
      <c r="E89177" s="71"/>
    </row>
    <row r="89178" spans="5:5" x14ac:dyDescent="0.25">
      <c r="E89178" s="71"/>
    </row>
    <row r="89179" spans="5:5" x14ac:dyDescent="0.25">
      <c r="E89179" s="71"/>
    </row>
    <row r="89180" spans="5:5" x14ac:dyDescent="0.25">
      <c r="E89180" s="71"/>
    </row>
    <row r="89181" spans="5:5" x14ac:dyDescent="0.25">
      <c r="E89181" s="71"/>
    </row>
    <row r="89182" spans="5:5" x14ac:dyDescent="0.25">
      <c r="E89182" s="71"/>
    </row>
    <row r="89183" spans="5:5" x14ac:dyDescent="0.25">
      <c r="E89183" s="71"/>
    </row>
    <row r="89184" spans="5:5" x14ac:dyDescent="0.25">
      <c r="E89184" s="71"/>
    </row>
    <row r="89185" spans="5:5" x14ac:dyDescent="0.25">
      <c r="E89185" s="71"/>
    </row>
    <row r="89186" spans="5:5" x14ac:dyDescent="0.25">
      <c r="E89186" s="71"/>
    </row>
    <row r="89187" spans="5:5" x14ac:dyDescent="0.25">
      <c r="E89187" s="71"/>
    </row>
    <row r="89188" spans="5:5" x14ac:dyDescent="0.25">
      <c r="E89188" s="71"/>
    </row>
    <row r="89189" spans="5:5" x14ac:dyDescent="0.25">
      <c r="E89189" s="71"/>
    </row>
    <row r="89190" spans="5:5" x14ac:dyDescent="0.25">
      <c r="E89190" s="71"/>
    </row>
    <row r="89191" spans="5:5" x14ac:dyDescent="0.25">
      <c r="E89191" s="71"/>
    </row>
    <row r="89192" spans="5:5" x14ac:dyDescent="0.25">
      <c r="E89192" s="71"/>
    </row>
    <row r="89193" spans="5:5" x14ac:dyDescent="0.25">
      <c r="E89193" s="71"/>
    </row>
    <row r="89194" spans="5:5" x14ac:dyDescent="0.25">
      <c r="E89194" s="71"/>
    </row>
    <row r="89195" spans="5:5" x14ac:dyDescent="0.25">
      <c r="E89195" s="71"/>
    </row>
    <row r="89196" spans="5:5" x14ac:dyDescent="0.25">
      <c r="E89196" s="71"/>
    </row>
    <row r="89197" spans="5:5" x14ac:dyDescent="0.25">
      <c r="E89197" s="71"/>
    </row>
    <row r="89198" spans="5:5" x14ac:dyDescent="0.25">
      <c r="E89198" s="71"/>
    </row>
    <row r="89199" spans="5:5" x14ac:dyDescent="0.25">
      <c r="E89199" s="71"/>
    </row>
    <row r="89200" spans="5:5" x14ac:dyDescent="0.25">
      <c r="E89200" s="71"/>
    </row>
    <row r="89201" spans="5:5" x14ac:dyDescent="0.25">
      <c r="E89201" s="71"/>
    </row>
    <row r="89202" spans="5:5" x14ac:dyDescent="0.25">
      <c r="E89202" s="71"/>
    </row>
    <row r="89203" spans="5:5" x14ac:dyDescent="0.25">
      <c r="E89203" s="71"/>
    </row>
    <row r="89204" spans="5:5" x14ac:dyDescent="0.25">
      <c r="E89204" s="71"/>
    </row>
    <row r="89205" spans="5:5" x14ac:dyDescent="0.25">
      <c r="E89205" s="71"/>
    </row>
    <row r="89206" spans="5:5" x14ac:dyDescent="0.25">
      <c r="E89206" s="71"/>
    </row>
    <row r="89207" spans="5:5" x14ac:dyDescent="0.25">
      <c r="E89207" s="71"/>
    </row>
    <row r="89208" spans="5:5" x14ac:dyDescent="0.25">
      <c r="E89208" s="71"/>
    </row>
    <row r="89209" spans="5:5" x14ac:dyDescent="0.25">
      <c r="E89209" s="71"/>
    </row>
    <row r="89210" spans="5:5" x14ac:dyDescent="0.25">
      <c r="E89210" s="71"/>
    </row>
    <row r="89211" spans="5:5" x14ac:dyDescent="0.25">
      <c r="E89211" s="71"/>
    </row>
    <row r="89212" spans="5:5" x14ac:dyDescent="0.25">
      <c r="E89212" s="71"/>
    </row>
    <row r="89213" spans="5:5" x14ac:dyDescent="0.25">
      <c r="E89213" s="71"/>
    </row>
    <row r="89214" spans="5:5" x14ac:dyDescent="0.25">
      <c r="E89214" s="71"/>
    </row>
    <row r="89215" spans="5:5" x14ac:dyDescent="0.25">
      <c r="E89215" s="71"/>
    </row>
    <row r="89216" spans="5:5" x14ac:dyDescent="0.25">
      <c r="E89216" s="71"/>
    </row>
    <row r="89217" spans="5:5" x14ac:dyDescent="0.25">
      <c r="E89217" s="71"/>
    </row>
    <row r="89218" spans="5:5" x14ac:dyDescent="0.25">
      <c r="E89218" s="71"/>
    </row>
    <row r="89219" spans="5:5" x14ac:dyDescent="0.25">
      <c r="E89219" s="71"/>
    </row>
    <row r="89220" spans="5:5" x14ac:dyDescent="0.25">
      <c r="E89220" s="71"/>
    </row>
    <row r="89221" spans="5:5" x14ac:dyDescent="0.25">
      <c r="E89221" s="71"/>
    </row>
    <row r="89222" spans="5:5" x14ac:dyDescent="0.25">
      <c r="E89222" s="71"/>
    </row>
    <row r="89223" spans="5:5" x14ac:dyDescent="0.25">
      <c r="E89223" s="71"/>
    </row>
    <row r="89224" spans="5:5" x14ac:dyDescent="0.25">
      <c r="E89224" s="71"/>
    </row>
    <row r="89225" spans="5:5" x14ac:dyDescent="0.25">
      <c r="E89225" s="71"/>
    </row>
    <row r="89226" spans="5:5" x14ac:dyDescent="0.25">
      <c r="E89226" s="71"/>
    </row>
    <row r="89227" spans="5:5" x14ac:dyDescent="0.25">
      <c r="E89227" s="71"/>
    </row>
    <row r="89228" spans="5:5" x14ac:dyDescent="0.25">
      <c r="E89228" s="71"/>
    </row>
    <row r="89229" spans="5:5" x14ac:dyDescent="0.25">
      <c r="E89229" s="71"/>
    </row>
    <row r="89230" spans="5:5" x14ac:dyDescent="0.25">
      <c r="E89230" s="71"/>
    </row>
    <row r="89231" spans="5:5" x14ac:dyDescent="0.25">
      <c r="E89231" s="71"/>
    </row>
    <row r="89232" spans="5:5" x14ac:dyDescent="0.25">
      <c r="E89232" s="71"/>
    </row>
    <row r="89233" spans="5:5" x14ac:dyDescent="0.25">
      <c r="E89233" s="71"/>
    </row>
    <row r="89234" spans="5:5" x14ac:dyDescent="0.25">
      <c r="E89234" s="71"/>
    </row>
    <row r="89235" spans="5:5" x14ac:dyDescent="0.25">
      <c r="E89235" s="71"/>
    </row>
    <row r="89236" spans="5:5" x14ac:dyDescent="0.25">
      <c r="E89236" s="71"/>
    </row>
    <row r="89237" spans="5:5" x14ac:dyDescent="0.25">
      <c r="E89237" s="71"/>
    </row>
    <row r="89238" spans="5:5" x14ac:dyDescent="0.25">
      <c r="E89238" s="71"/>
    </row>
    <row r="89239" spans="5:5" x14ac:dyDescent="0.25">
      <c r="E89239" s="71"/>
    </row>
    <row r="89240" spans="5:5" x14ac:dyDescent="0.25">
      <c r="E89240" s="71"/>
    </row>
    <row r="89241" spans="5:5" x14ac:dyDescent="0.25">
      <c r="E89241" s="71"/>
    </row>
    <row r="89242" spans="5:5" x14ac:dyDescent="0.25">
      <c r="E89242" s="71"/>
    </row>
    <row r="89243" spans="5:5" x14ac:dyDescent="0.25">
      <c r="E89243" s="71"/>
    </row>
    <row r="89244" spans="5:5" x14ac:dyDescent="0.25">
      <c r="E89244" s="71"/>
    </row>
    <row r="89245" spans="5:5" x14ac:dyDescent="0.25">
      <c r="E89245" s="71"/>
    </row>
    <row r="89246" spans="5:5" x14ac:dyDescent="0.25">
      <c r="E89246" s="71"/>
    </row>
    <row r="89247" spans="5:5" x14ac:dyDescent="0.25">
      <c r="E89247" s="71"/>
    </row>
    <row r="89248" spans="5:5" x14ac:dyDescent="0.25">
      <c r="E89248" s="71"/>
    </row>
    <row r="89249" spans="5:5" x14ac:dyDescent="0.25">
      <c r="E89249" s="71"/>
    </row>
    <row r="89250" spans="5:5" x14ac:dyDescent="0.25">
      <c r="E89250" s="71"/>
    </row>
    <row r="89251" spans="5:5" x14ac:dyDescent="0.25">
      <c r="E89251" s="71"/>
    </row>
    <row r="89252" spans="5:5" x14ac:dyDescent="0.25">
      <c r="E89252" s="71"/>
    </row>
    <row r="89253" spans="5:5" x14ac:dyDescent="0.25">
      <c r="E89253" s="71"/>
    </row>
    <row r="89254" spans="5:5" x14ac:dyDescent="0.25">
      <c r="E89254" s="71"/>
    </row>
    <row r="89255" spans="5:5" x14ac:dyDescent="0.25">
      <c r="E89255" s="71"/>
    </row>
    <row r="89256" spans="5:5" x14ac:dyDescent="0.25">
      <c r="E89256" s="71"/>
    </row>
    <row r="89257" spans="5:5" x14ac:dyDescent="0.25">
      <c r="E89257" s="71"/>
    </row>
    <row r="89258" spans="5:5" x14ac:dyDescent="0.25">
      <c r="E89258" s="71"/>
    </row>
    <row r="89259" spans="5:5" x14ac:dyDescent="0.25">
      <c r="E89259" s="71"/>
    </row>
    <row r="89260" spans="5:5" x14ac:dyDescent="0.25">
      <c r="E89260" s="71"/>
    </row>
    <row r="89261" spans="5:5" x14ac:dyDescent="0.25">
      <c r="E89261" s="71"/>
    </row>
    <row r="89262" spans="5:5" x14ac:dyDescent="0.25">
      <c r="E89262" s="71"/>
    </row>
    <row r="89263" spans="5:5" x14ac:dyDescent="0.25">
      <c r="E89263" s="71"/>
    </row>
    <row r="89264" spans="5:5" x14ac:dyDescent="0.25">
      <c r="E89264" s="71"/>
    </row>
    <row r="89265" spans="5:5" x14ac:dyDescent="0.25">
      <c r="E89265" s="71"/>
    </row>
    <row r="89266" spans="5:5" x14ac:dyDescent="0.25">
      <c r="E89266" s="71"/>
    </row>
    <row r="89267" spans="5:5" x14ac:dyDescent="0.25">
      <c r="E89267" s="71"/>
    </row>
    <row r="89268" spans="5:5" x14ac:dyDescent="0.25">
      <c r="E89268" s="71"/>
    </row>
    <row r="89269" spans="5:5" x14ac:dyDescent="0.25">
      <c r="E89269" s="71"/>
    </row>
    <row r="89270" spans="5:5" x14ac:dyDescent="0.25">
      <c r="E89270" s="71"/>
    </row>
    <row r="89271" spans="5:5" x14ac:dyDescent="0.25">
      <c r="E89271" s="71"/>
    </row>
    <row r="89272" spans="5:5" x14ac:dyDescent="0.25">
      <c r="E89272" s="71"/>
    </row>
    <row r="89273" spans="5:5" x14ac:dyDescent="0.25">
      <c r="E89273" s="71"/>
    </row>
    <row r="89274" spans="5:5" x14ac:dyDescent="0.25">
      <c r="E89274" s="71"/>
    </row>
    <row r="89275" spans="5:5" x14ac:dyDescent="0.25">
      <c r="E89275" s="71"/>
    </row>
    <row r="89276" spans="5:5" x14ac:dyDescent="0.25">
      <c r="E89276" s="71"/>
    </row>
    <row r="89277" spans="5:5" x14ac:dyDescent="0.25">
      <c r="E89277" s="71"/>
    </row>
    <row r="89278" spans="5:5" x14ac:dyDescent="0.25">
      <c r="E89278" s="71"/>
    </row>
    <row r="89279" spans="5:5" x14ac:dyDescent="0.25">
      <c r="E89279" s="71"/>
    </row>
    <row r="89280" spans="5:5" x14ac:dyDescent="0.25">
      <c r="E89280" s="71"/>
    </row>
    <row r="89281" spans="5:5" x14ac:dyDescent="0.25">
      <c r="E89281" s="71"/>
    </row>
    <row r="89282" spans="5:5" x14ac:dyDescent="0.25">
      <c r="E89282" s="71"/>
    </row>
    <row r="89283" spans="5:5" x14ac:dyDescent="0.25">
      <c r="E89283" s="71"/>
    </row>
    <row r="89284" spans="5:5" x14ac:dyDescent="0.25">
      <c r="E89284" s="71"/>
    </row>
    <row r="89285" spans="5:5" x14ac:dyDescent="0.25">
      <c r="E89285" s="71"/>
    </row>
    <row r="89286" spans="5:5" x14ac:dyDescent="0.25">
      <c r="E89286" s="71"/>
    </row>
    <row r="89287" spans="5:5" x14ac:dyDescent="0.25">
      <c r="E89287" s="71"/>
    </row>
    <row r="89288" spans="5:5" x14ac:dyDescent="0.25">
      <c r="E89288" s="71"/>
    </row>
    <row r="89289" spans="5:5" x14ac:dyDescent="0.25">
      <c r="E89289" s="71"/>
    </row>
    <row r="89290" spans="5:5" x14ac:dyDescent="0.25">
      <c r="E89290" s="71"/>
    </row>
    <row r="89291" spans="5:5" x14ac:dyDescent="0.25">
      <c r="E89291" s="71"/>
    </row>
    <row r="89292" spans="5:5" x14ac:dyDescent="0.25">
      <c r="E89292" s="71"/>
    </row>
    <row r="89293" spans="5:5" x14ac:dyDescent="0.25">
      <c r="E89293" s="71"/>
    </row>
    <row r="89294" spans="5:5" x14ac:dyDescent="0.25">
      <c r="E89294" s="71"/>
    </row>
    <row r="89295" spans="5:5" x14ac:dyDescent="0.25">
      <c r="E89295" s="71"/>
    </row>
    <row r="89296" spans="5:5" x14ac:dyDescent="0.25">
      <c r="E89296" s="71"/>
    </row>
    <row r="89297" spans="5:5" x14ac:dyDescent="0.25">
      <c r="E89297" s="71"/>
    </row>
    <row r="89298" spans="5:5" x14ac:dyDescent="0.25">
      <c r="E89298" s="71"/>
    </row>
    <row r="89299" spans="5:5" x14ac:dyDescent="0.25">
      <c r="E89299" s="71"/>
    </row>
    <row r="89300" spans="5:5" x14ac:dyDescent="0.25">
      <c r="E89300" s="71"/>
    </row>
    <row r="89301" spans="5:5" x14ac:dyDescent="0.25">
      <c r="E89301" s="71"/>
    </row>
    <row r="89302" spans="5:5" x14ac:dyDescent="0.25">
      <c r="E89302" s="71"/>
    </row>
    <row r="89303" spans="5:5" x14ac:dyDescent="0.25">
      <c r="E89303" s="71"/>
    </row>
    <row r="89304" spans="5:5" x14ac:dyDescent="0.25">
      <c r="E89304" s="71"/>
    </row>
    <row r="89305" spans="5:5" x14ac:dyDescent="0.25">
      <c r="E89305" s="71"/>
    </row>
    <row r="89306" spans="5:5" x14ac:dyDescent="0.25">
      <c r="E89306" s="71"/>
    </row>
    <row r="89307" spans="5:5" x14ac:dyDescent="0.25">
      <c r="E89307" s="71"/>
    </row>
    <row r="89308" spans="5:5" x14ac:dyDescent="0.25">
      <c r="E89308" s="71"/>
    </row>
    <row r="89309" spans="5:5" x14ac:dyDescent="0.25">
      <c r="E89309" s="71"/>
    </row>
    <row r="89310" spans="5:5" x14ac:dyDescent="0.25">
      <c r="E89310" s="71"/>
    </row>
    <row r="89311" spans="5:5" x14ac:dyDescent="0.25">
      <c r="E89311" s="71"/>
    </row>
    <row r="89312" spans="5:5" x14ac:dyDescent="0.25">
      <c r="E89312" s="71"/>
    </row>
    <row r="89313" spans="5:5" x14ac:dyDescent="0.25">
      <c r="E89313" s="71"/>
    </row>
    <row r="89314" spans="5:5" x14ac:dyDescent="0.25">
      <c r="E89314" s="71"/>
    </row>
    <row r="89315" spans="5:5" x14ac:dyDescent="0.25">
      <c r="E89315" s="71"/>
    </row>
    <row r="89316" spans="5:5" x14ac:dyDescent="0.25">
      <c r="E89316" s="71"/>
    </row>
    <row r="89317" spans="5:5" x14ac:dyDescent="0.25">
      <c r="E89317" s="71"/>
    </row>
    <row r="89318" spans="5:5" x14ac:dyDescent="0.25">
      <c r="E89318" s="71"/>
    </row>
    <row r="89319" spans="5:5" x14ac:dyDescent="0.25">
      <c r="E89319" s="71"/>
    </row>
    <row r="89320" spans="5:5" x14ac:dyDescent="0.25">
      <c r="E89320" s="71"/>
    </row>
    <row r="89321" spans="5:5" x14ac:dyDescent="0.25">
      <c r="E89321" s="71"/>
    </row>
    <row r="89322" spans="5:5" x14ac:dyDescent="0.25">
      <c r="E89322" s="71"/>
    </row>
    <row r="89323" spans="5:5" x14ac:dyDescent="0.25">
      <c r="E89323" s="71"/>
    </row>
    <row r="89324" spans="5:5" x14ac:dyDescent="0.25">
      <c r="E89324" s="71"/>
    </row>
    <row r="89325" spans="5:5" x14ac:dyDescent="0.25">
      <c r="E89325" s="71"/>
    </row>
    <row r="89326" spans="5:5" x14ac:dyDescent="0.25">
      <c r="E89326" s="71"/>
    </row>
    <row r="89327" spans="5:5" x14ac:dyDescent="0.25">
      <c r="E89327" s="71"/>
    </row>
    <row r="89328" spans="5:5" x14ac:dyDescent="0.25">
      <c r="E89328" s="71"/>
    </row>
    <row r="89329" spans="5:5" x14ac:dyDescent="0.25">
      <c r="E89329" s="71"/>
    </row>
    <row r="89330" spans="5:5" x14ac:dyDescent="0.25">
      <c r="E89330" s="71"/>
    </row>
    <row r="89331" spans="5:5" x14ac:dyDescent="0.25">
      <c r="E89331" s="71"/>
    </row>
    <row r="89332" spans="5:5" x14ac:dyDescent="0.25">
      <c r="E89332" s="71"/>
    </row>
    <row r="89333" spans="5:5" x14ac:dyDescent="0.25">
      <c r="E89333" s="71"/>
    </row>
    <row r="89334" spans="5:5" x14ac:dyDescent="0.25">
      <c r="E89334" s="71"/>
    </row>
    <row r="89335" spans="5:5" x14ac:dyDescent="0.25">
      <c r="E89335" s="71"/>
    </row>
    <row r="89336" spans="5:5" x14ac:dyDescent="0.25">
      <c r="E89336" s="71"/>
    </row>
    <row r="89337" spans="5:5" x14ac:dyDescent="0.25">
      <c r="E89337" s="71"/>
    </row>
    <row r="89338" spans="5:5" x14ac:dyDescent="0.25">
      <c r="E89338" s="71"/>
    </row>
    <row r="89339" spans="5:5" x14ac:dyDescent="0.25">
      <c r="E89339" s="71"/>
    </row>
    <row r="89340" spans="5:5" x14ac:dyDescent="0.25">
      <c r="E89340" s="71"/>
    </row>
    <row r="89341" spans="5:5" x14ac:dyDescent="0.25">
      <c r="E89341" s="71"/>
    </row>
    <row r="89342" spans="5:5" x14ac:dyDescent="0.25">
      <c r="E89342" s="71"/>
    </row>
    <row r="89343" spans="5:5" x14ac:dyDescent="0.25">
      <c r="E89343" s="71"/>
    </row>
    <row r="89344" spans="5:5" x14ac:dyDescent="0.25">
      <c r="E89344" s="71"/>
    </row>
    <row r="89345" spans="5:5" x14ac:dyDescent="0.25">
      <c r="E89345" s="71"/>
    </row>
    <row r="89346" spans="5:5" x14ac:dyDescent="0.25">
      <c r="E89346" s="71"/>
    </row>
    <row r="89347" spans="5:5" x14ac:dyDescent="0.25">
      <c r="E89347" s="71"/>
    </row>
    <row r="89348" spans="5:5" x14ac:dyDescent="0.25">
      <c r="E89348" s="71"/>
    </row>
    <row r="89349" spans="5:5" x14ac:dyDescent="0.25">
      <c r="E89349" s="71"/>
    </row>
    <row r="89350" spans="5:5" x14ac:dyDescent="0.25">
      <c r="E89350" s="71"/>
    </row>
    <row r="89351" spans="5:5" x14ac:dyDescent="0.25">
      <c r="E89351" s="71"/>
    </row>
    <row r="89352" spans="5:5" x14ac:dyDescent="0.25">
      <c r="E89352" s="71"/>
    </row>
    <row r="89353" spans="5:5" x14ac:dyDescent="0.25">
      <c r="E89353" s="71"/>
    </row>
    <row r="89354" spans="5:5" x14ac:dyDescent="0.25">
      <c r="E89354" s="71"/>
    </row>
    <row r="89355" spans="5:5" x14ac:dyDescent="0.25">
      <c r="E89355" s="71"/>
    </row>
    <row r="89356" spans="5:5" x14ac:dyDescent="0.25">
      <c r="E89356" s="71"/>
    </row>
    <row r="89357" spans="5:5" x14ac:dyDescent="0.25">
      <c r="E89357" s="71"/>
    </row>
    <row r="89358" spans="5:5" x14ac:dyDescent="0.25">
      <c r="E89358" s="71"/>
    </row>
    <row r="89359" spans="5:5" x14ac:dyDescent="0.25">
      <c r="E89359" s="71"/>
    </row>
    <row r="89360" spans="5:5" x14ac:dyDescent="0.25">
      <c r="E89360" s="71"/>
    </row>
    <row r="89361" spans="5:5" x14ac:dyDescent="0.25">
      <c r="E89361" s="71"/>
    </row>
    <row r="89362" spans="5:5" x14ac:dyDescent="0.25">
      <c r="E89362" s="71"/>
    </row>
    <row r="89363" spans="5:5" x14ac:dyDescent="0.25">
      <c r="E89363" s="71"/>
    </row>
    <row r="89364" spans="5:5" x14ac:dyDescent="0.25">
      <c r="E89364" s="71"/>
    </row>
    <row r="89365" spans="5:5" x14ac:dyDescent="0.25">
      <c r="E89365" s="71"/>
    </row>
    <row r="89366" spans="5:5" x14ac:dyDescent="0.25">
      <c r="E89366" s="71"/>
    </row>
    <row r="89367" spans="5:5" x14ac:dyDescent="0.25">
      <c r="E89367" s="71"/>
    </row>
    <row r="89368" spans="5:5" x14ac:dyDescent="0.25">
      <c r="E89368" s="71"/>
    </row>
    <row r="89369" spans="5:5" x14ac:dyDescent="0.25">
      <c r="E89369" s="71"/>
    </row>
    <row r="89370" spans="5:5" x14ac:dyDescent="0.25">
      <c r="E89370" s="71"/>
    </row>
    <row r="89371" spans="5:5" x14ac:dyDescent="0.25">
      <c r="E89371" s="71"/>
    </row>
    <row r="89372" spans="5:5" x14ac:dyDescent="0.25">
      <c r="E89372" s="71"/>
    </row>
    <row r="89373" spans="5:5" x14ac:dyDescent="0.25">
      <c r="E89373" s="71"/>
    </row>
    <row r="89374" spans="5:5" x14ac:dyDescent="0.25">
      <c r="E89374" s="71"/>
    </row>
    <row r="89375" spans="5:5" x14ac:dyDescent="0.25">
      <c r="E89375" s="71"/>
    </row>
    <row r="89376" spans="5:5" x14ac:dyDescent="0.25">
      <c r="E89376" s="71"/>
    </row>
    <row r="89377" spans="5:5" x14ac:dyDescent="0.25">
      <c r="E89377" s="71"/>
    </row>
    <row r="89378" spans="5:5" x14ac:dyDescent="0.25">
      <c r="E89378" s="71"/>
    </row>
    <row r="89379" spans="5:5" x14ac:dyDescent="0.25">
      <c r="E89379" s="71"/>
    </row>
    <row r="89380" spans="5:5" x14ac:dyDescent="0.25">
      <c r="E89380" s="71"/>
    </row>
    <row r="89381" spans="5:5" x14ac:dyDescent="0.25">
      <c r="E89381" s="71"/>
    </row>
    <row r="89382" spans="5:5" x14ac:dyDescent="0.25">
      <c r="E89382" s="71"/>
    </row>
    <row r="89383" spans="5:5" x14ac:dyDescent="0.25">
      <c r="E89383" s="71"/>
    </row>
    <row r="89384" spans="5:5" x14ac:dyDescent="0.25">
      <c r="E89384" s="71"/>
    </row>
    <row r="89385" spans="5:5" x14ac:dyDescent="0.25">
      <c r="E89385" s="71"/>
    </row>
    <row r="89386" spans="5:5" x14ac:dyDescent="0.25">
      <c r="E89386" s="71"/>
    </row>
    <row r="89387" spans="5:5" x14ac:dyDescent="0.25">
      <c r="E89387" s="71"/>
    </row>
    <row r="89388" spans="5:5" x14ac:dyDescent="0.25">
      <c r="E89388" s="71"/>
    </row>
    <row r="89389" spans="5:5" x14ac:dyDescent="0.25">
      <c r="E89389" s="71"/>
    </row>
    <row r="89390" spans="5:5" x14ac:dyDescent="0.25">
      <c r="E89390" s="71"/>
    </row>
    <row r="89391" spans="5:5" x14ac:dyDescent="0.25">
      <c r="E89391" s="71"/>
    </row>
    <row r="89392" spans="5:5" x14ac:dyDescent="0.25">
      <c r="E89392" s="71"/>
    </row>
    <row r="89393" spans="5:5" x14ac:dyDescent="0.25">
      <c r="E89393" s="71"/>
    </row>
    <row r="89394" spans="5:5" x14ac:dyDescent="0.25">
      <c r="E89394" s="71"/>
    </row>
    <row r="89395" spans="5:5" x14ac:dyDescent="0.25">
      <c r="E89395" s="71"/>
    </row>
    <row r="89396" spans="5:5" x14ac:dyDescent="0.25">
      <c r="E89396" s="71"/>
    </row>
    <row r="89397" spans="5:5" x14ac:dyDescent="0.25">
      <c r="E89397" s="71"/>
    </row>
    <row r="89398" spans="5:5" x14ac:dyDescent="0.25">
      <c r="E89398" s="71"/>
    </row>
    <row r="89399" spans="5:5" x14ac:dyDescent="0.25">
      <c r="E89399" s="71"/>
    </row>
    <row r="89400" spans="5:5" x14ac:dyDescent="0.25">
      <c r="E89400" s="71"/>
    </row>
    <row r="89401" spans="5:5" x14ac:dyDescent="0.25">
      <c r="E89401" s="71"/>
    </row>
    <row r="89402" spans="5:5" x14ac:dyDescent="0.25">
      <c r="E89402" s="71"/>
    </row>
    <row r="89403" spans="5:5" x14ac:dyDescent="0.25">
      <c r="E89403" s="71"/>
    </row>
    <row r="89404" spans="5:5" x14ac:dyDescent="0.25">
      <c r="E89404" s="71"/>
    </row>
    <row r="89405" spans="5:5" x14ac:dyDescent="0.25">
      <c r="E89405" s="71"/>
    </row>
    <row r="89406" spans="5:5" x14ac:dyDescent="0.25">
      <c r="E89406" s="71"/>
    </row>
    <row r="89407" spans="5:5" x14ac:dyDescent="0.25">
      <c r="E89407" s="71"/>
    </row>
    <row r="89408" spans="5:5" x14ac:dyDescent="0.25">
      <c r="E89408" s="71"/>
    </row>
    <row r="89409" spans="5:5" x14ac:dyDescent="0.25">
      <c r="E89409" s="71"/>
    </row>
    <row r="89410" spans="5:5" x14ac:dyDescent="0.25">
      <c r="E89410" s="71"/>
    </row>
    <row r="89411" spans="5:5" x14ac:dyDescent="0.25">
      <c r="E89411" s="71"/>
    </row>
    <row r="89412" spans="5:5" x14ac:dyDescent="0.25">
      <c r="E89412" s="71"/>
    </row>
    <row r="89413" spans="5:5" x14ac:dyDescent="0.25">
      <c r="E89413" s="71"/>
    </row>
    <row r="89414" spans="5:5" x14ac:dyDescent="0.25">
      <c r="E89414" s="71"/>
    </row>
    <row r="89415" spans="5:5" x14ac:dyDescent="0.25">
      <c r="E89415" s="71"/>
    </row>
    <row r="89416" spans="5:5" x14ac:dyDescent="0.25">
      <c r="E89416" s="71"/>
    </row>
    <row r="89417" spans="5:5" x14ac:dyDescent="0.25">
      <c r="E89417" s="71"/>
    </row>
    <row r="89418" spans="5:5" x14ac:dyDescent="0.25">
      <c r="E89418" s="71"/>
    </row>
    <row r="89419" spans="5:5" x14ac:dyDescent="0.25">
      <c r="E89419" s="71"/>
    </row>
    <row r="89420" spans="5:5" x14ac:dyDescent="0.25">
      <c r="E89420" s="71"/>
    </row>
    <row r="89421" spans="5:5" x14ac:dyDescent="0.25">
      <c r="E89421" s="71"/>
    </row>
    <row r="89422" spans="5:5" x14ac:dyDescent="0.25">
      <c r="E89422" s="71"/>
    </row>
    <row r="89423" spans="5:5" x14ac:dyDescent="0.25">
      <c r="E89423" s="71"/>
    </row>
    <row r="89424" spans="5:5" x14ac:dyDescent="0.25">
      <c r="E89424" s="71"/>
    </row>
    <row r="89425" spans="5:5" x14ac:dyDescent="0.25">
      <c r="E89425" s="71"/>
    </row>
    <row r="89426" spans="5:5" x14ac:dyDescent="0.25">
      <c r="E89426" s="71"/>
    </row>
    <row r="89427" spans="5:5" x14ac:dyDescent="0.25">
      <c r="E89427" s="71"/>
    </row>
    <row r="89428" spans="5:5" x14ac:dyDescent="0.25">
      <c r="E89428" s="71"/>
    </row>
    <row r="89429" spans="5:5" x14ac:dyDescent="0.25">
      <c r="E89429" s="71"/>
    </row>
    <row r="89430" spans="5:5" x14ac:dyDescent="0.25">
      <c r="E89430" s="71"/>
    </row>
    <row r="89431" spans="5:5" x14ac:dyDescent="0.25">
      <c r="E89431" s="71"/>
    </row>
    <row r="89432" spans="5:5" x14ac:dyDescent="0.25">
      <c r="E89432" s="71"/>
    </row>
    <row r="89433" spans="5:5" x14ac:dyDescent="0.25">
      <c r="E89433" s="71"/>
    </row>
    <row r="89434" spans="5:5" x14ac:dyDescent="0.25">
      <c r="E89434" s="71"/>
    </row>
    <row r="89435" spans="5:5" x14ac:dyDescent="0.25">
      <c r="E89435" s="71"/>
    </row>
    <row r="89436" spans="5:5" x14ac:dyDescent="0.25">
      <c r="E89436" s="71"/>
    </row>
    <row r="89437" spans="5:5" x14ac:dyDescent="0.25">
      <c r="E89437" s="71"/>
    </row>
    <row r="89438" spans="5:5" x14ac:dyDescent="0.25">
      <c r="E89438" s="71"/>
    </row>
    <row r="89439" spans="5:5" x14ac:dyDescent="0.25">
      <c r="E89439" s="71"/>
    </row>
    <row r="89440" spans="5:5" x14ac:dyDescent="0.25">
      <c r="E89440" s="71"/>
    </row>
    <row r="89441" spans="5:5" x14ac:dyDescent="0.25">
      <c r="E89441" s="71"/>
    </row>
    <row r="89442" spans="5:5" x14ac:dyDescent="0.25">
      <c r="E89442" s="71"/>
    </row>
    <row r="89443" spans="5:5" x14ac:dyDescent="0.25">
      <c r="E89443" s="71"/>
    </row>
    <row r="89444" spans="5:5" x14ac:dyDescent="0.25">
      <c r="E89444" s="71"/>
    </row>
    <row r="89445" spans="5:5" x14ac:dyDescent="0.25">
      <c r="E89445" s="71"/>
    </row>
    <row r="89446" spans="5:5" x14ac:dyDescent="0.25">
      <c r="E89446" s="71"/>
    </row>
    <row r="89447" spans="5:5" x14ac:dyDescent="0.25">
      <c r="E89447" s="71"/>
    </row>
    <row r="89448" spans="5:5" x14ac:dyDescent="0.25">
      <c r="E89448" s="71"/>
    </row>
    <row r="89449" spans="5:5" x14ac:dyDescent="0.25">
      <c r="E89449" s="71"/>
    </row>
    <row r="89450" spans="5:5" x14ac:dyDescent="0.25">
      <c r="E89450" s="71"/>
    </row>
    <row r="89451" spans="5:5" x14ac:dyDescent="0.25">
      <c r="E89451" s="71"/>
    </row>
    <row r="89452" spans="5:5" x14ac:dyDescent="0.25">
      <c r="E89452" s="71"/>
    </row>
    <row r="89453" spans="5:5" x14ac:dyDescent="0.25">
      <c r="E89453" s="71"/>
    </row>
    <row r="89454" spans="5:5" x14ac:dyDescent="0.25">
      <c r="E89454" s="71"/>
    </row>
    <row r="89455" spans="5:5" x14ac:dyDescent="0.25">
      <c r="E89455" s="71"/>
    </row>
    <row r="89456" spans="5:5" x14ac:dyDescent="0.25">
      <c r="E89456" s="71"/>
    </row>
    <row r="89457" spans="5:5" x14ac:dyDescent="0.25">
      <c r="E89457" s="71"/>
    </row>
    <row r="89458" spans="5:5" x14ac:dyDescent="0.25">
      <c r="E89458" s="71"/>
    </row>
    <row r="89459" spans="5:5" x14ac:dyDescent="0.25">
      <c r="E89459" s="71"/>
    </row>
    <row r="89460" spans="5:5" x14ac:dyDescent="0.25">
      <c r="E89460" s="71"/>
    </row>
    <row r="89461" spans="5:5" x14ac:dyDescent="0.25">
      <c r="E89461" s="71"/>
    </row>
    <row r="89462" spans="5:5" x14ac:dyDescent="0.25">
      <c r="E89462" s="71"/>
    </row>
    <row r="89463" spans="5:5" x14ac:dyDescent="0.25">
      <c r="E89463" s="71"/>
    </row>
    <row r="89464" spans="5:5" x14ac:dyDescent="0.25">
      <c r="E89464" s="71"/>
    </row>
    <row r="89465" spans="5:5" x14ac:dyDescent="0.25">
      <c r="E89465" s="71"/>
    </row>
    <row r="89466" spans="5:5" x14ac:dyDescent="0.25">
      <c r="E89466" s="71"/>
    </row>
    <row r="89467" spans="5:5" x14ac:dyDescent="0.25">
      <c r="E89467" s="71"/>
    </row>
    <row r="89468" spans="5:5" x14ac:dyDescent="0.25">
      <c r="E89468" s="71"/>
    </row>
    <row r="89469" spans="5:5" x14ac:dyDescent="0.25">
      <c r="E89469" s="71"/>
    </row>
    <row r="89470" spans="5:5" x14ac:dyDescent="0.25">
      <c r="E89470" s="71"/>
    </row>
    <row r="89471" spans="5:5" x14ac:dyDescent="0.25">
      <c r="E89471" s="71"/>
    </row>
    <row r="89472" spans="5:5" x14ac:dyDescent="0.25">
      <c r="E89472" s="71"/>
    </row>
    <row r="89473" spans="5:5" x14ac:dyDescent="0.25">
      <c r="E89473" s="71"/>
    </row>
    <row r="89474" spans="5:5" x14ac:dyDescent="0.25">
      <c r="E89474" s="71"/>
    </row>
    <row r="89475" spans="5:5" x14ac:dyDescent="0.25">
      <c r="E89475" s="71"/>
    </row>
    <row r="89476" spans="5:5" x14ac:dyDescent="0.25">
      <c r="E89476" s="71"/>
    </row>
    <row r="89477" spans="5:5" x14ac:dyDescent="0.25">
      <c r="E89477" s="71"/>
    </row>
    <row r="89478" spans="5:5" x14ac:dyDescent="0.25">
      <c r="E89478" s="71"/>
    </row>
    <row r="89479" spans="5:5" x14ac:dyDescent="0.25">
      <c r="E89479" s="71"/>
    </row>
    <row r="89480" spans="5:5" x14ac:dyDescent="0.25">
      <c r="E89480" s="71"/>
    </row>
    <row r="89481" spans="5:5" x14ac:dyDescent="0.25">
      <c r="E89481" s="71"/>
    </row>
    <row r="89482" spans="5:5" x14ac:dyDescent="0.25">
      <c r="E89482" s="71"/>
    </row>
    <row r="89483" spans="5:5" x14ac:dyDescent="0.25">
      <c r="E89483" s="71"/>
    </row>
    <row r="89484" spans="5:5" x14ac:dyDescent="0.25">
      <c r="E89484" s="71"/>
    </row>
    <row r="89485" spans="5:5" x14ac:dyDescent="0.25">
      <c r="E89485" s="71"/>
    </row>
    <row r="89486" spans="5:5" x14ac:dyDescent="0.25">
      <c r="E89486" s="71"/>
    </row>
    <row r="89487" spans="5:5" x14ac:dyDescent="0.25">
      <c r="E89487" s="71"/>
    </row>
    <row r="89488" spans="5:5" x14ac:dyDescent="0.25">
      <c r="E89488" s="71"/>
    </row>
    <row r="89489" spans="5:5" x14ac:dyDescent="0.25">
      <c r="E89489" s="71"/>
    </row>
    <row r="89490" spans="5:5" x14ac:dyDescent="0.25">
      <c r="E89490" s="71"/>
    </row>
    <row r="89491" spans="5:5" x14ac:dyDescent="0.25">
      <c r="E89491" s="71"/>
    </row>
    <row r="89492" spans="5:5" x14ac:dyDescent="0.25">
      <c r="E89492" s="71"/>
    </row>
    <row r="89493" spans="5:5" x14ac:dyDescent="0.25">
      <c r="E89493" s="71"/>
    </row>
    <row r="89494" spans="5:5" x14ac:dyDescent="0.25">
      <c r="E89494" s="71"/>
    </row>
    <row r="89495" spans="5:5" x14ac:dyDescent="0.25">
      <c r="E89495" s="71"/>
    </row>
    <row r="89496" spans="5:5" x14ac:dyDescent="0.25">
      <c r="E89496" s="71"/>
    </row>
    <row r="89497" spans="5:5" x14ac:dyDescent="0.25">
      <c r="E89497" s="71"/>
    </row>
    <row r="89498" spans="5:5" x14ac:dyDescent="0.25">
      <c r="E89498" s="71"/>
    </row>
    <row r="89499" spans="5:5" x14ac:dyDescent="0.25">
      <c r="E89499" s="71"/>
    </row>
    <row r="89500" spans="5:5" x14ac:dyDescent="0.25">
      <c r="E89500" s="71"/>
    </row>
    <row r="89501" spans="5:5" x14ac:dyDescent="0.25">
      <c r="E89501" s="71"/>
    </row>
    <row r="89502" spans="5:5" x14ac:dyDescent="0.25">
      <c r="E89502" s="71"/>
    </row>
    <row r="89503" spans="5:5" x14ac:dyDescent="0.25">
      <c r="E89503" s="71"/>
    </row>
    <row r="89504" spans="5:5" x14ac:dyDescent="0.25">
      <c r="E89504" s="71"/>
    </row>
    <row r="89505" spans="5:5" x14ac:dyDescent="0.25">
      <c r="E89505" s="71"/>
    </row>
    <row r="89506" spans="5:5" x14ac:dyDescent="0.25">
      <c r="E89506" s="71"/>
    </row>
    <row r="89507" spans="5:5" x14ac:dyDescent="0.25">
      <c r="E89507" s="71"/>
    </row>
    <row r="89508" spans="5:5" x14ac:dyDescent="0.25">
      <c r="E89508" s="71"/>
    </row>
    <row r="89509" spans="5:5" x14ac:dyDescent="0.25">
      <c r="E89509" s="71"/>
    </row>
    <row r="89510" spans="5:5" x14ac:dyDescent="0.25">
      <c r="E89510" s="71"/>
    </row>
    <row r="89511" spans="5:5" x14ac:dyDescent="0.25">
      <c r="E89511" s="71"/>
    </row>
    <row r="89512" spans="5:5" x14ac:dyDescent="0.25">
      <c r="E89512" s="71"/>
    </row>
    <row r="89513" spans="5:5" x14ac:dyDescent="0.25">
      <c r="E89513" s="71"/>
    </row>
    <row r="89514" spans="5:5" x14ac:dyDescent="0.25">
      <c r="E89514" s="71"/>
    </row>
    <row r="89515" spans="5:5" x14ac:dyDescent="0.25">
      <c r="E89515" s="71"/>
    </row>
    <row r="89516" spans="5:5" x14ac:dyDescent="0.25">
      <c r="E89516" s="71"/>
    </row>
    <row r="89517" spans="5:5" x14ac:dyDescent="0.25">
      <c r="E89517" s="71"/>
    </row>
    <row r="89518" spans="5:5" x14ac:dyDescent="0.25">
      <c r="E89518" s="71"/>
    </row>
    <row r="89519" spans="5:5" x14ac:dyDescent="0.25">
      <c r="E89519" s="71"/>
    </row>
    <row r="89520" spans="5:5" x14ac:dyDescent="0.25">
      <c r="E89520" s="71"/>
    </row>
    <row r="89521" spans="5:5" x14ac:dyDescent="0.25">
      <c r="E89521" s="71"/>
    </row>
    <row r="89522" spans="5:5" x14ac:dyDescent="0.25">
      <c r="E89522" s="71"/>
    </row>
    <row r="89523" spans="5:5" x14ac:dyDescent="0.25">
      <c r="E89523" s="71"/>
    </row>
    <row r="89524" spans="5:5" x14ac:dyDescent="0.25">
      <c r="E89524" s="71"/>
    </row>
    <row r="89525" spans="5:5" x14ac:dyDescent="0.25">
      <c r="E89525" s="71"/>
    </row>
    <row r="89526" spans="5:5" x14ac:dyDescent="0.25">
      <c r="E89526" s="71"/>
    </row>
    <row r="89527" spans="5:5" x14ac:dyDescent="0.25">
      <c r="E89527" s="71"/>
    </row>
    <row r="89528" spans="5:5" x14ac:dyDescent="0.25">
      <c r="E89528" s="71"/>
    </row>
    <row r="89529" spans="5:5" x14ac:dyDescent="0.25">
      <c r="E89529" s="71"/>
    </row>
    <row r="89530" spans="5:5" x14ac:dyDescent="0.25">
      <c r="E89530" s="71"/>
    </row>
    <row r="89531" spans="5:5" x14ac:dyDescent="0.25">
      <c r="E89531" s="71"/>
    </row>
    <row r="89532" spans="5:5" x14ac:dyDescent="0.25">
      <c r="E89532" s="71"/>
    </row>
    <row r="89533" spans="5:5" x14ac:dyDescent="0.25">
      <c r="E89533" s="71"/>
    </row>
    <row r="89534" spans="5:5" x14ac:dyDescent="0.25">
      <c r="E89534" s="71"/>
    </row>
    <row r="89535" spans="5:5" x14ac:dyDescent="0.25">
      <c r="E89535" s="71"/>
    </row>
    <row r="89536" spans="5:5" x14ac:dyDescent="0.25">
      <c r="E89536" s="71"/>
    </row>
    <row r="89537" spans="5:5" x14ac:dyDescent="0.25">
      <c r="E89537" s="71"/>
    </row>
    <row r="89538" spans="5:5" x14ac:dyDescent="0.25">
      <c r="E89538" s="71"/>
    </row>
    <row r="89539" spans="5:5" x14ac:dyDescent="0.25">
      <c r="E89539" s="71"/>
    </row>
    <row r="89540" spans="5:5" x14ac:dyDescent="0.25">
      <c r="E89540" s="71"/>
    </row>
    <row r="89541" spans="5:5" x14ac:dyDescent="0.25">
      <c r="E89541" s="71"/>
    </row>
    <row r="89542" spans="5:5" x14ac:dyDescent="0.25">
      <c r="E89542" s="71"/>
    </row>
    <row r="89543" spans="5:5" x14ac:dyDescent="0.25">
      <c r="E89543" s="71"/>
    </row>
    <row r="89544" spans="5:5" x14ac:dyDescent="0.25">
      <c r="E89544" s="71"/>
    </row>
    <row r="89545" spans="5:5" x14ac:dyDescent="0.25">
      <c r="E89545" s="71"/>
    </row>
    <row r="89546" spans="5:5" x14ac:dyDescent="0.25">
      <c r="E89546" s="71"/>
    </row>
    <row r="89547" spans="5:5" x14ac:dyDescent="0.25">
      <c r="E89547" s="71"/>
    </row>
    <row r="89548" spans="5:5" x14ac:dyDescent="0.25">
      <c r="E89548" s="71"/>
    </row>
    <row r="89549" spans="5:5" x14ac:dyDescent="0.25">
      <c r="E89549" s="71"/>
    </row>
    <row r="89550" spans="5:5" x14ac:dyDescent="0.25">
      <c r="E89550" s="71"/>
    </row>
    <row r="89551" spans="5:5" x14ac:dyDescent="0.25">
      <c r="E89551" s="71"/>
    </row>
    <row r="89552" spans="5:5" x14ac:dyDescent="0.25">
      <c r="E89552" s="71"/>
    </row>
    <row r="89553" spans="5:5" x14ac:dyDescent="0.25">
      <c r="E89553" s="71"/>
    </row>
    <row r="89554" spans="5:5" x14ac:dyDescent="0.25">
      <c r="E89554" s="71"/>
    </row>
    <row r="89555" spans="5:5" x14ac:dyDescent="0.25">
      <c r="E89555" s="71"/>
    </row>
    <row r="89556" spans="5:5" x14ac:dyDescent="0.25">
      <c r="E89556" s="71"/>
    </row>
    <row r="89557" spans="5:5" x14ac:dyDescent="0.25">
      <c r="E89557" s="71"/>
    </row>
    <row r="89558" spans="5:5" x14ac:dyDescent="0.25">
      <c r="E89558" s="71"/>
    </row>
    <row r="89559" spans="5:5" x14ac:dyDescent="0.25">
      <c r="E89559" s="71"/>
    </row>
    <row r="89560" spans="5:5" x14ac:dyDescent="0.25">
      <c r="E89560" s="71"/>
    </row>
    <row r="89561" spans="5:5" x14ac:dyDescent="0.25">
      <c r="E89561" s="71"/>
    </row>
    <row r="89562" spans="5:5" x14ac:dyDescent="0.25">
      <c r="E89562" s="71"/>
    </row>
    <row r="89563" spans="5:5" x14ac:dyDescent="0.25">
      <c r="E89563" s="71"/>
    </row>
    <row r="89564" spans="5:5" x14ac:dyDescent="0.25">
      <c r="E89564" s="71"/>
    </row>
    <row r="89565" spans="5:5" x14ac:dyDescent="0.25">
      <c r="E89565" s="71"/>
    </row>
    <row r="89566" spans="5:5" x14ac:dyDescent="0.25">
      <c r="E89566" s="71"/>
    </row>
    <row r="89567" spans="5:5" x14ac:dyDescent="0.25">
      <c r="E89567" s="71"/>
    </row>
    <row r="89568" spans="5:5" x14ac:dyDescent="0.25">
      <c r="E89568" s="71"/>
    </row>
    <row r="89569" spans="5:5" x14ac:dyDescent="0.25">
      <c r="E89569" s="71"/>
    </row>
    <row r="89570" spans="5:5" x14ac:dyDescent="0.25">
      <c r="E89570" s="71"/>
    </row>
    <row r="89571" spans="5:5" x14ac:dyDescent="0.25">
      <c r="E89571" s="71"/>
    </row>
    <row r="89572" spans="5:5" x14ac:dyDescent="0.25">
      <c r="E89572" s="71"/>
    </row>
    <row r="89573" spans="5:5" x14ac:dyDescent="0.25">
      <c r="E89573" s="71"/>
    </row>
    <row r="89574" spans="5:5" x14ac:dyDescent="0.25">
      <c r="E89574" s="71"/>
    </row>
    <row r="89575" spans="5:5" x14ac:dyDescent="0.25">
      <c r="E89575" s="71"/>
    </row>
    <row r="89576" spans="5:5" x14ac:dyDescent="0.25">
      <c r="E89576" s="71"/>
    </row>
    <row r="89577" spans="5:5" x14ac:dyDescent="0.25">
      <c r="E89577" s="71"/>
    </row>
    <row r="89578" spans="5:5" x14ac:dyDescent="0.25">
      <c r="E89578" s="71"/>
    </row>
    <row r="89579" spans="5:5" x14ac:dyDescent="0.25">
      <c r="E89579" s="71"/>
    </row>
    <row r="89580" spans="5:5" x14ac:dyDescent="0.25">
      <c r="E89580" s="71"/>
    </row>
    <row r="89581" spans="5:5" x14ac:dyDescent="0.25">
      <c r="E89581" s="71"/>
    </row>
    <row r="89582" spans="5:5" x14ac:dyDescent="0.25">
      <c r="E89582" s="71"/>
    </row>
    <row r="89583" spans="5:5" x14ac:dyDescent="0.25">
      <c r="E89583" s="71"/>
    </row>
    <row r="89584" spans="5:5" x14ac:dyDescent="0.25">
      <c r="E89584" s="71"/>
    </row>
    <row r="89585" spans="5:5" x14ac:dyDescent="0.25">
      <c r="E89585" s="71"/>
    </row>
    <row r="89586" spans="5:5" x14ac:dyDescent="0.25">
      <c r="E89586" s="71"/>
    </row>
    <row r="89587" spans="5:5" x14ac:dyDescent="0.25">
      <c r="E89587" s="71"/>
    </row>
    <row r="89588" spans="5:5" x14ac:dyDescent="0.25">
      <c r="E89588" s="71"/>
    </row>
    <row r="89589" spans="5:5" x14ac:dyDescent="0.25">
      <c r="E89589" s="71"/>
    </row>
    <row r="89590" spans="5:5" x14ac:dyDescent="0.25">
      <c r="E89590" s="71"/>
    </row>
    <row r="89591" spans="5:5" x14ac:dyDescent="0.25">
      <c r="E89591" s="71"/>
    </row>
    <row r="89592" spans="5:5" x14ac:dyDescent="0.25">
      <c r="E89592" s="71"/>
    </row>
    <row r="89593" spans="5:5" x14ac:dyDescent="0.25">
      <c r="E89593" s="71"/>
    </row>
    <row r="89594" spans="5:5" x14ac:dyDescent="0.25">
      <c r="E89594" s="71"/>
    </row>
    <row r="89595" spans="5:5" x14ac:dyDescent="0.25">
      <c r="E89595" s="71"/>
    </row>
    <row r="89596" spans="5:5" x14ac:dyDescent="0.25">
      <c r="E89596" s="71"/>
    </row>
    <row r="89597" spans="5:5" x14ac:dyDescent="0.25">
      <c r="E89597" s="71"/>
    </row>
    <row r="89598" spans="5:5" x14ac:dyDescent="0.25">
      <c r="E89598" s="71"/>
    </row>
    <row r="89599" spans="5:5" x14ac:dyDescent="0.25">
      <c r="E89599" s="71"/>
    </row>
    <row r="89600" spans="5:5" x14ac:dyDescent="0.25">
      <c r="E89600" s="71"/>
    </row>
    <row r="89601" spans="5:5" x14ac:dyDescent="0.25">
      <c r="E89601" s="71"/>
    </row>
    <row r="89602" spans="5:5" x14ac:dyDescent="0.25">
      <c r="E89602" s="71"/>
    </row>
    <row r="89603" spans="5:5" x14ac:dyDescent="0.25">
      <c r="E89603" s="71"/>
    </row>
    <row r="89604" spans="5:5" x14ac:dyDescent="0.25">
      <c r="E89604" s="71"/>
    </row>
    <row r="89605" spans="5:5" x14ac:dyDescent="0.25">
      <c r="E89605" s="71"/>
    </row>
    <row r="89606" spans="5:5" x14ac:dyDescent="0.25">
      <c r="E89606" s="71"/>
    </row>
    <row r="89607" spans="5:5" x14ac:dyDescent="0.25">
      <c r="E89607" s="71"/>
    </row>
    <row r="89608" spans="5:5" x14ac:dyDescent="0.25">
      <c r="E89608" s="71"/>
    </row>
    <row r="89609" spans="5:5" x14ac:dyDescent="0.25">
      <c r="E89609" s="71"/>
    </row>
    <row r="89610" spans="5:5" x14ac:dyDescent="0.25">
      <c r="E89610" s="71"/>
    </row>
    <row r="89611" spans="5:5" x14ac:dyDescent="0.25">
      <c r="E89611" s="71"/>
    </row>
    <row r="89612" spans="5:5" x14ac:dyDescent="0.25">
      <c r="E89612" s="71"/>
    </row>
    <row r="89613" spans="5:5" x14ac:dyDescent="0.25">
      <c r="E89613" s="71"/>
    </row>
    <row r="89614" spans="5:5" x14ac:dyDescent="0.25">
      <c r="E89614" s="71"/>
    </row>
    <row r="89615" spans="5:5" x14ac:dyDescent="0.25">
      <c r="E89615" s="71"/>
    </row>
    <row r="89616" spans="5:5" x14ac:dyDescent="0.25">
      <c r="E89616" s="71"/>
    </row>
    <row r="89617" spans="5:5" x14ac:dyDescent="0.25">
      <c r="E89617" s="71"/>
    </row>
    <row r="89618" spans="5:5" x14ac:dyDescent="0.25">
      <c r="E89618" s="71"/>
    </row>
    <row r="89619" spans="5:5" x14ac:dyDescent="0.25">
      <c r="E89619" s="71"/>
    </row>
    <row r="89620" spans="5:5" x14ac:dyDescent="0.25">
      <c r="E89620" s="71"/>
    </row>
    <row r="89621" spans="5:5" x14ac:dyDescent="0.25">
      <c r="E89621" s="71"/>
    </row>
    <row r="89622" spans="5:5" x14ac:dyDescent="0.25">
      <c r="E89622" s="71"/>
    </row>
    <row r="89623" spans="5:5" x14ac:dyDescent="0.25">
      <c r="E89623" s="71"/>
    </row>
    <row r="89624" spans="5:5" x14ac:dyDescent="0.25">
      <c r="E89624" s="71"/>
    </row>
    <row r="89625" spans="5:5" x14ac:dyDescent="0.25">
      <c r="E89625" s="71"/>
    </row>
    <row r="89626" spans="5:5" x14ac:dyDescent="0.25">
      <c r="E89626" s="71"/>
    </row>
    <row r="89627" spans="5:5" x14ac:dyDescent="0.25">
      <c r="E89627" s="71"/>
    </row>
    <row r="89628" spans="5:5" x14ac:dyDescent="0.25">
      <c r="E89628" s="71"/>
    </row>
    <row r="89629" spans="5:5" x14ac:dyDescent="0.25">
      <c r="E89629" s="71"/>
    </row>
    <row r="89630" spans="5:5" x14ac:dyDescent="0.25">
      <c r="E89630" s="71"/>
    </row>
    <row r="89631" spans="5:5" x14ac:dyDescent="0.25">
      <c r="E89631" s="71"/>
    </row>
    <row r="89632" spans="5:5" x14ac:dyDescent="0.25">
      <c r="E89632" s="71"/>
    </row>
    <row r="89633" spans="5:5" x14ac:dyDescent="0.25">
      <c r="E89633" s="71"/>
    </row>
    <row r="89634" spans="5:5" x14ac:dyDescent="0.25">
      <c r="E89634" s="71"/>
    </row>
    <row r="89635" spans="5:5" x14ac:dyDescent="0.25">
      <c r="E89635" s="71"/>
    </row>
    <row r="89636" spans="5:5" x14ac:dyDescent="0.25">
      <c r="E89636" s="71"/>
    </row>
    <row r="89637" spans="5:5" x14ac:dyDescent="0.25">
      <c r="E89637" s="71"/>
    </row>
    <row r="89638" spans="5:5" x14ac:dyDescent="0.25">
      <c r="E89638" s="71"/>
    </row>
    <row r="89639" spans="5:5" x14ac:dyDescent="0.25">
      <c r="E89639" s="71"/>
    </row>
    <row r="89640" spans="5:5" x14ac:dyDescent="0.25">
      <c r="E89640" s="71"/>
    </row>
    <row r="89641" spans="5:5" x14ac:dyDescent="0.25">
      <c r="E89641" s="71"/>
    </row>
    <row r="89642" spans="5:5" x14ac:dyDescent="0.25">
      <c r="E89642" s="71"/>
    </row>
    <row r="89643" spans="5:5" x14ac:dyDescent="0.25">
      <c r="E89643" s="71"/>
    </row>
    <row r="89644" spans="5:5" x14ac:dyDescent="0.25">
      <c r="E89644" s="71"/>
    </row>
    <row r="89645" spans="5:5" x14ac:dyDescent="0.25">
      <c r="E89645" s="71"/>
    </row>
    <row r="89646" spans="5:5" x14ac:dyDescent="0.25">
      <c r="E89646" s="71"/>
    </row>
    <row r="89647" spans="5:5" x14ac:dyDescent="0.25">
      <c r="E89647" s="71"/>
    </row>
    <row r="89648" spans="5:5" x14ac:dyDescent="0.25">
      <c r="E89648" s="71"/>
    </row>
    <row r="89649" spans="5:5" x14ac:dyDescent="0.25">
      <c r="E89649" s="71"/>
    </row>
    <row r="89650" spans="5:5" x14ac:dyDescent="0.25">
      <c r="E89650" s="71"/>
    </row>
    <row r="89651" spans="5:5" x14ac:dyDescent="0.25">
      <c r="E89651" s="71"/>
    </row>
    <row r="89652" spans="5:5" x14ac:dyDescent="0.25">
      <c r="E89652" s="71"/>
    </row>
    <row r="89653" spans="5:5" x14ac:dyDescent="0.25">
      <c r="E89653" s="71"/>
    </row>
    <row r="89654" spans="5:5" x14ac:dyDescent="0.25">
      <c r="E89654" s="71"/>
    </row>
    <row r="89655" spans="5:5" x14ac:dyDescent="0.25">
      <c r="E89655" s="71"/>
    </row>
    <row r="89656" spans="5:5" x14ac:dyDescent="0.25">
      <c r="E89656" s="71"/>
    </row>
    <row r="89657" spans="5:5" x14ac:dyDescent="0.25">
      <c r="E89657" s="71"/>
    </row>
    <row r="89658" spans="5:5" x14ac:dyDescent="0.25">
      <c r="E89658" s="71"/>
    </row>
    <row r="89659" spans="5:5" x14ac:dyDescent="0.25">
      <c r="E89659" s="71"/>
    </row>
    <row r="89660" spans="5:5" x14ac:dyDescent="0.25">
      <c r="E89660" s="71"/>
    </row>
    <row r="89661" spans="5:5" x14ac:dyDescent="0.25">
      <c r="E89661" s="71"/>
    </row>
    <row r="89662" spans="5:5" x14ac:dyDescent="0.25">
      <c r="E89662" s="71"/>
    </row>
    <row r="89663" spans="5:5" x14ac:dyDescent="0.25">
      <c r="E89663" s="71"/>
    </row>
    <row r="89664" spans="5:5" x14ac:dyDescent="0.25">
      <c r="E89664" s="71"/>
    </row>
    <row r="89665" spans="5:5" x14ac:dyDescent="0.25">
      <c r="E89665" s="71"/>
    </row>
    <row r="89666" spans="5:5" x14ac:dyDescent="0.25">
      <c r="E89666" s="71"/>
    </row>
    <row r="89667" spans="5:5" x14ac:dyDescent="0.25">
      <c r="E89667" s="71"/>
    </row>
    <row r="89668" spans="5:5" x14ac:dyDescent="0.25">
      <c r="E89668" s="71"/>
    </row>
    <row r="89669" spans="5:5" x14ac:dyDescent="0.25">
      <c r="E89669" s="71"/>
    </row>
    <row r="89670" spans="5:5" x14ac:dyDescent="0.25">
      <c r="E89670" s="71"/>
    </row>
    <row r="89671" spans="5:5" x14ac:dyDescent="0.25">
      <c r="E89671" s="71"/>
    </row>
    <row r="89672" spans="5:5" x14ac:dyDescent="0.25">
      <c r="E89672" s="71"/>
    </row>
    <row r="89673" spans="5:5" x14ac:dyDescent="0.25">
      <c r="E89673" s="71"/>
    </row>
    <row r="89674" spans="5:5" x14ac:dyDescent="0.25">
      <c r="E89674" s="71"/>
    </row>
    <row r="89675" spans="5:5" x14ac:dyDescent="0.25">
      <c r="E89675" s="71"/>
    </row>
    <row r="89676" spans="5:5" x14ac:dyDescent="0.25">
      <c r="E89676" s="71"/>
    </row>
    <row r="89677" spans="5:5" x14ac:dyDescent="0.25">
      <c r="E89677" s="71"/>
    </row>
    <row r="89678" spans="5:5" x14ac:dyDescent="0.25">
      <c r="E89678" s="71"/>
    </row>
    <row r="89679" spans="5:5" x14ac:dyDescent="0.25">
      <c r="E89679" s="71"/>
    </row>
    <row r="89680" spans="5:5" x14ac:dyDescent="0.25">
      <c r="E89680" s="71"/>
    </row>
    <row r="89681" spans="5:5" x14ac:dyDescent="0.25">
      <c r="E89681" s="71"/>
    </row>
    <row r="89682" spans="5:5" x14ac:dyDescent="0.25">
      <c r="E89682" s="71"/>
    </row>
    <row r="89683" spans="5:5" x14ac:dyDescent="0.25">
      <c r="E89683" s="71"/>
    </row>
    <row r="89684" spans="5:5" x14ac:dyDescent="0.25">
      <c r="E89684" s="71"/>
    </row>
    <row r="89685" spans="5:5" x14ac:dyDescent="0.25">
      <c r="E89685" s="71"/>
    </row>
    <row r="89686" spans="5:5" x14ac:dyDescent="0.25">
      <c r="E89686" s="71"/>
    </row>
    <row r="89687" spans="5:5" x14ac:dyDescent="0.25">
      <c r="E89687" s="71"/>
    </row>
    <row r="89688" spans="5:5" x14ac:dyDescent="0.25">
      <c r="E89688" s="71"/>
    </row>
    <row r="89689" spans="5:5" x14ac:dyDescent="0.25">
      <c r="E89689" s="71"/>
    </row>
    <row r="89690" spans="5:5" x14ac:dyDescent="0.25">
      <c r="E89690" s="71"/>
    </row>
    <row r="89691" spans="5:5" x14ac:dyDescent="0.25">
      <c r="E89691" s="71"/>
    </row>
    <row r="89692" spans="5:5" x14ac:dyDescent="0.25">
      <c r="E89692" s="71"/>
    </row>
    <row r="89693" spans="5:5" x14ac:dyDescent="0.25">
      <c r="E89693" s="71"/>
    </row>
    <row r="89694" spans="5:5" x14ac:dyDescent="0.25">
      <c r="E89694" s="71"/>
    </row>
    <row r="89695" spans="5:5" x14ac:dyDescent="0.25">
      <c r="E89695" s="71"/>
    </row>
    <row r="89696" spans="5:5" x14ac:dyDescent="0.25">
      <c r="E89696" s="71"/>
    </row>
    <row r="89697" spans="5:5" x14ac:dyDescent="0.25">
      <c r="E89697" s="71"/>
    </row>
    <row r="89698" spans="5:5" x14ac:dyDescent="0.25">
      <c r="E89698" s="71"/>
    </row>
    <row r="89699" spans="5:5" x14ac:dyDescent="0.25">
      <c r="E89699" s="71"/>
    </row>
    <row r="89700" spans="5:5" x14ac:dyDescent="0.25">
      <c r="E89700" s="71"/>
    </row>
    <row r="89701" spans="5:5" x14ac:dyDescent="0.25">
      <c r="E89701" s="71"/>
    </row>
    <row r="89702" spans="5:5" x14ac:dyDescent="0.25">
      <c r="E89702" s="71"/>
    </row>
    <row r="89703" spans="5:5" x14ac:dyDescent="0.25">
      <c r="E89703" s="71"/>
    </row>
    <row r="89704" spans="5:5" x14ac:dyDescent="0.25">
      <c r="E89704" s="71"/>
    </row>
    <row r="89705" spans="5:5" x14ac:dyDescent="0.25">
      <c r="E89705" s="71"/>
    </row>
    <row r="89706" spans="5:5" x14ac:dyDescent="0.25">
      <c r="E89706" s="71"/>
    </row>
    <row r="89707" spans="5:5" x14ac:dyDescent="0.25">
      <c r="E89707" s="71"/>
    </row>
    <row r="89708" spans="5:5" x14ac:dyDescent="0.25">
      <c r="E89708" s="71"/>
    </row>
    <row r="89709" spans="5:5" x14ac:dyDescent="0.25">
      <c r="E89709" s="71"/>
    </row>
    <row r="89710" spans="5:5" x14ac:dyDescent="0.25">
      <c r="E89710" s="71"/>
    </row>
    <row r="89711" spans="5:5" x14ac:dyDescent="0.25">
      <c r="E89711" s="71"/>
    </row>
    <row r="89712" spans="5:5" x14ac:dyDescent="0.25">
      <c r="E89712" s="71"/>
    </row>
    <row r="89713" spans="5:5" x14ac:dyDescent="0.25">
      <c r="E89713" s="71"/>
    </row>
    <row r="89714" spans="5:5" x14ac:dyDescent="0.25">
      <c r="E89714" s="71"/>
    </row>
    <row r="89715" spans="5:5" x14ac:dyDescent="0.25">
      <c r="E89715" s="71"/>
    </row>
    <row r="89716" spans="5:5" x14ac:dyDescent="0.25">
      <c r="E89716" s="71"/>
    </row>
    <row r="89717" spans="5:5" x14ac:dyDescent="0.25">
      <c r="E89717" s="71"/>
    </row>
    <row r="89718" spans="5:5" x14ac:dyDescent="0.25">
      <c r="E89718" s="71"/>
    </row>
    <row r="89719" spans="5:5" x14ac:dyDescent="0.25">
      <c r="E89719" s="71"/>
    </row>
    <row r="89720" spans="5:5" x14ac:dyDescent="0.25">
      <c r="E89720" s="71"/>
    </row>
    <row r="89721" spans="5:5" x14ac:dyDescent="0.25">
      <c r="E89721" s="71"/>
    </row>
    <row r="89722" spans="5:5" x14ac:dyDescent="0.25">
      <c r="E89722" s="71"/>
    </row>
    <row r="89723" spans="5:5" x14ac:dyDescent="0.25">
      <c r="E89723" s="71"/>
    </row>
    <row r="89724" spans="5:5" x14ac:dyDescent="0.25">
      <c r="E89724" s="71"/>
    </row>
    <row r="89725" spans="5:5" x14ac:dyDescent="0.25">
      <c r="E89725" s="71"/>
    </row>
    <row r="89726" spans="5:5" x14ac:dyDescent="0.25">
      <c r="E89726" s="71"/>
    </row>
    <row r="89727" spans="5:5" x14ac:dyDescent="0.25">
      <c r="E89727" s="71"/>
    </row>
    <row r="89728" spans="5:5" x14ac:dyDescent="0.25">
      <c r="E89728" s="71"/>
    </row>
    <row r="89729" spans="5:5" x14ac:dyDescent="0.25">
      <c r="E89729" s="71"/>
    </row>
    <row r="89730" spans="5:5" x14ac:dyDescent="0.25">
      <c r="E89730" s="71"/>
    </row>
    <row r="89731" spans="5:5" x14ac:dyDescent="0.25">
      <c r="E89731" s="71"/>
    </row>
    <row r="89732" spans="5:5" x14ac:dyDescent="0.25">
      <c r="E89732" s="71"/>
    </row>
    <row r="89733" spans="5:5" x14ac:dyDescent="0.25">
      <c r="E89733" s="71"/>
    </row>
    <row r="89734" spans="5:5" x14ac:dyDescent="0.25">
      <c r="E89734" s="71"/>
    </row>
    <row r="89735" spans="5:5" x14ac:dyDescent="0.25">
      <c r="E89735" s="71"/>
    </row>
    <row r="89736" spans="5:5" x14ac:dyDescent="0.25">
      <c r="E89736" s="71"/>
    </row>
    <row r="89737" spans="5:5" x14ac:dyDescent="0.25">
      <c r="E89737" s="71"/>
    </row>
    <row r="89738" spans="5:5" x14ac:dyDescent="0.25">
      <c r="E89738" s="71"/>
    </row>
    <row r="89739" spans="5:5" x14ac:dyDescent="0.25">
      <c r="E89739" s="71"/>
    </row>
    <row r="89740" spans="5:5" x14ac:dyDescent="0.25">
      <c r="E89740" s="71"/>
    </row>
    <row r="89741" spans="5:5" x14ac:dyDescent="0.25">
      <c r="E89741" s="71"/>
    </row>
    <row r="89742" spans="5:5" x14ac:dyDescent="0.25">
      <c r="E89742" s="71"/>
    </row>
    <row r="89743" spans="5:5" x14ac:dyDescent="0.25">
      <c r="E89743" s="71"/>
    </row>
    <row r="89744" spans="5:5" x14ac:dyDescent="0.25">
      <c r="E89744" s="71"/>
    </row>
    <row r="89745" spans="5:5" x14ac:dyDescent="0.25">
      <c r="E89745" s="71"/>
    </row>
    <row r="89746" spans="5:5" x14ac:dyDescent="0.25">
      <c r="E89746" s="71"/>
    </row>
    <row r="89747" spans="5:5" x14ac:dyDescent="0.25">
      <c r="E89747" s="71"/>
    </row>
    <row r="89748" spans="5:5" x14ac:dyDescent="0.25">
      <c r="E89748" s="71"/>
    </row>
    <row r="89749" spans="5:5" x14ac:dyDescent="0.25">
      <c r="E89749" s="71"/>
    </row>
    <row r="89750" spans="5:5" x14ac:dyDescent="0.25">
      <c r="E89750" s="71"/>
    </row>
    <row r="89751" spans="5:5" x14ac:dyDescent="0.25">
      <c r="E89751" s="71"/>
    </row>
    <row r="89752" spans="5:5" x14ac:dyDescent="0.25">
      <c r="E89752" s="71"/>
    </row>
    <row r="89753" spans="5:5" x14ac:dyDescent="0.25">
      <c r="E89753" s="71"/>
    </row>
    <row r="89754" spans="5:5" x14ac:dyDescent="0.25">
      <c r="E89754" s="71"/>
    </row>
    <row r="89755" spans="5:5" x14ac:dyDescent="0.25">
      <c r="E89755" s="71"/>
    </row>
    <row r="89756" spans="5:5" x14ac:dyDescent="0.25">
      <c r="E89756" s="71"/>
    </row>
    <row r="89757" spans="5:5" x14ac:dyDescent="0.25">
      <c r="E89757" s="71"/>
    </row>
    <row r="89758" spans="5:5" x14ac:dyDescent="0.25">
      <c r="E89758" s="71"/>
    </row>
    <row r="89759" spans="5:5" x14ac:dyDescent="0.25">
      <c r="E89759" s="71"/>
    </row>
    <row r="89760" spans="5:5" x14ac:dyDescent="0.25">
      <c r="E89760" s="71"/>
    </row>
    <row r="89761" spans="5:5" x14ac:dyDescent="0.25">
      <c r="E89761" s="71"/>
    </row>
    <row r="89762" spans="5:5" x14ac:dyDescent="0.25">
      <c r="E89762" s="71"/>
    </row>
    <row r="89763" spans="5:5" x14ac:dyDescent="0.25">
      <c r="E89763" s="71"/>
    </row>
    <row r="89764" spans="5:5" x14ac:dyDescent="0.25">
      <c r="E89764" s="71"/>
    </row>
    <row r="89765" spans="5:5" x14ac:dyDescent="0.25">
      <c r="E89765" s="71"/>
    </row>
    <row r="89766" spans="5:5" x14ac:dyDescent="0.25">
      <c r="E89766" s="71"/>
    </row>
    <row r="89767" spans="5:5" x14ac:dyDescent="0.25">
      <c r="E89767" s="71"/>
    </row>
    <row r="89768" spans="5:5" x14ac:dyDescent="0.25">
      <c r="E89768" s="71"/>
    </row>
    <row r="89769" spans="5:5" x14ac:dyDescent="0.25">
      <c r="E89769" s="71"/>
    </row>
    <row r="89770" spans="5:5" x14ac:dyDescent="0.25">
      <c r="E89770" s="71"/>
    </row>
    <row r="89771" spans="5:5" x14ac:dyDescent="0.25">
      <c r="E89771" s="71"/>
    </row>
    <row r="89772" spans="5:5" x14ac:dyDescent="0.25">
      <c r="E89772" s="71"/>
    </row>
    <row r="89773" spans="5:5" x14ac:dyDescent="0.25">
      <c r="E89773" s="71"/>
    </row>
    <row r="89774" spans="5:5" x14ac:dyDescent="0.25">
      <c r="E89774" s="71"/>
    </row>
    <row r="89775" spans="5:5" x14ac:dyDescent="0.25">
      <c r="E89775" s="71"/>
    </row>
    <row r="89776" spans="5:5" x14ac:dyDescent="0.25">
      <c r="E89776" s="71"/>
    </row>
    <row r="89777" spans="5:5" x14ac:dyDescent="0.25">
      <c r="E89777" s="71"/>
    </row>
    <row r="89778" spans="5:5" x14ac:dyDescent="0.25">
      <c r="E89778" s="71"/>
    </row>
    <row r="89779" spans="5:5" x14ac:dyDescent="0.25">
      <c r="E89779" s="71"/>
    </row>
    <row r="89780" spans="5:5" x14ac:dyDescent="0.25">
      <c r="E89780" s="71"/>
    </row>
    <row r="89781" spans="5:5" x14ac:dyDescent="0.25">
      <c r="E89781" s="71"/>
    </row>
    <row r="89782" spans="5:5" x14ac:dyDescent="0.25">
      <c r="E89782" s="71"/>
    </row>
    <row r="89783" spans="5:5" x14ac:dyDescent="0.25">
      <c r="E89783" s="71"/>
    </row>
    <row r="89784" spans="5:5" x14ac:dyDescent="0.25">
      <c r="E89784" s="71"/>
    </row>
    <row r="89785" spans="5:5" x14ac:dyDescent="0.25">
      <c r="E89785" s="71"/>
    </row>
    <row r="89786" spans="5:5" x14ac:dyDescent="0.25">
      <c r="E89786" s="71"/>
    </row>
    <row r="89787" spans="5:5" x14ac:dyDescent="0.25">
      <c r="E89787" s="71"/>
    </row>
    <row r="89788" spans="5:5" x14ac:dyDescent="0.25">
      <c r="E89788" s="71"/>
    </row>
    <row r="89789" spans="5:5" x14ac:dyDescent="0.25">
      <c r="E89789" s="71"/>
    </row>
    <row r="89790" spans="5:5" x14ac:dyDescent="0.25">
      <c r="E89790" s="71"/>
    </row>
    <row r="89791" spans="5:5" x14ac:dyDescent="0.25">
      <c r="E89791" s="71"/>
    </row>
    <row r="89792" spans="5:5" x14ac:dyDescent="0.25">
      <c r="E89792" s="71"/>
    </row>
    <row r="89793" spans="5:5" x14ac:dyDescent="0.25">
      <c r="E89793" s="71"/>
    </row>
    <row r="89794" spans="5:5" x14ac:dyDescent="0.25">
      <c r="E89794" s="71"/>
    </row>
    <row r="89795" spans="5:5" x14ac:dyDescent="0.25">
      <c r="E89795" s="71"/>
    </row>
    <row r="89796" spans="5:5" x14ac:dyDescent="0.25">
      <c r="E89796" s="71"/>
    </row>
    <row r="89797" spans="5:5" x14ac:dyDescent="0.25">
      <c r="E89797" s="71"/>
    </row>
    <row r="89798" spans="5:5" x14ac:dyDescent="0.25">
      <c r="E89798" s="71"/>
    </row>
    <row r="89799" spans="5:5" x14ac:dyDescent="0.25">
      <c r="E89799" s="71"/>
    </row>
    <row r="89800" spans="5:5" x14ac:dyDescent="0.25">
      <c r="E89800" s="71"/>
    </row>
    <row r="89801" spans="5:5" x14ac:dyDescent="0.25">
      <c r="E89801" s="71"/>
    </row>
    <row r="89802" spans="5:5" x14ac:dyDescent="0.25">
      <c r="E89802" s="71"/>
    </row>
    <row r="89803" spans="5:5" x14ac:dyDescent="0.25">
      <c r="E89803" s="71"/>
    </row>
    <row r="89804" spans="5:5" x14ac:dyDescent="0.25">
      <c r="E89804" s="71"/>
    </row>
    <row r="89805" spans="5:5" x14ac:dyDescent="0.25">
      <c r="E89805" s="71"/>
    </row>
    <row r="89806" spans="5:5" x14ac:dyDescent="0.25">
      <c r="E89806" s="71"/>
    </row>
    <row r="89807" spans="5:5" x14ac:dyDescent="0.25">
      <c r="E89807" s="71"/>
    </row>
    <row r="89808" spans="5:5" x14ac:dyDescent="0.25">
      <c r="E89808" s="71"/>
    </row>
    <row r="89809" spans="5:5" x14ac:dyDescent="0.25">
      <c r="E89809" s="71"/>
    </row>
    <row r="89810" spans="5:5" x14ac:dyDescent="0.25">
      <c r="E89810" s="71"/>
    </row>
    <row r="89811" spans="5:5" x14ac:dyDescent="0.25">
      <c r="E89811" s="71"/>
    </row>
    <row r="89812" spans="5:5" x14ac:dyDescent="0.25">
      <c r="E89812" s="71"/>
    </row>
    <row r="89813" spans="5:5" x14ac:dyDescent="0.25">
      <c r="E89813" s="71"/>
    </row>
    <row r="89814" spans="5:5" x14ac:dyDescent="0.25">
      <c r="E89814" s="71"/>
    </row>
    <row r="89815" spans="5:5" x14ac:dyDescent="0.25">
      <c r="E89815" s="71"/>
    </row>
    <row r="89816" spans="5:5" x14ac:dyDescent="0.25">
      <c r="E89816" s="71"/>
    </row>
    <row r="89817" spans="5:5" x14ac:dyDescent="0.25">
      <c r="E89817" s="71"/>
    </row>
    <row r="89818" spans="5:5" x14ac:dyDescent="0.25">
      <c r="E89818" s="71"/>
    </row>
    <row r="89819" spans="5:5" x14ac:dyDescent="0.25">
      <c r="E89819" s="71"/>
    </row>
    <row r="89820" spans="5:5" x14ac:dyDescent="0.25">
      <c r="E89820" s="71"/>
    </row>
    <row r="89821" spans="5:5" x14ac:dyDescent="0.25">
      <c r="E89821" s="71"/>
    </row>
    <row r="89822" spans="5:5" x14ac:dyDescent="0.25">
      <c r="E89822" s="71"/>
    </row>
    <row r="89823" spans="5:5" x14ac:dyDescent="0.25">
      <c r="E89823" s="71"/>
    </row>
    <row r="89824" spans="5:5" x14ac:dyDescent="0.25">
      <c r="E89824" s="71"/>
    </row>
    <row r="89825" spans="5:5" x14ac:dyDescent="0.25">
      <c r="E89825" s="71"/>
    </row>
    <row r="89826" spans="5:5" x14ac:dyDescent="0.25">
      <c r="E89826" s="71"/>
    </row>
    <row r="89827" spans="5:5" x14ac:dyDescent="0.25">
      <c r="E89827" s="71"/>
    </row>
    <row r="89828" spans="5:5" x14ac:dyDescent="0.25">
      <c r="E89828" s="71"/>
    </row>
    <row r="89829" spans="5:5" x14ac:dyDescent="0.25">
      <c r="E89829" s="71"/>
    </row>
    <row r="89830" spans="5:5" x14ac:dyDescent="0.25">
      <c r="E89830" s="71"/>
    </row>
    <row r="89831" spans="5:5" x14ac:dyDescent="0.25">
      <c r="E89831" s="71"/>
    </row>
    <row r="89832" spans="5:5" x14ac:dyDescent="0.25">
      <c r="E89832" s="71"/>
    </row>
    <row r="89833" spans="5:5" x14ac:dyDescent="0.25">
      <c r="E89833" s="71"/>
    </row>
    <row r="89834" spans="5:5" x14ac:dyDescent="0.25">
      <c r="E89834" s="71"/>
    </row>
    <row r="89835" spans="5:5" x14ac:dyDescent="0.25">
      <c r="E89835" s="71"/>
    </row>
    <row r="89836" spans="5:5" x14ac:dyDescent="0.25">
      <c r="E89836" s="71"/>
    </row>
    <row r="89837" spans="5:5" x14ac:dyDescent="0.25">
      <c r="E89837" s="71"/>
    </row>
    <row r="89838" spans="5:5" x14ac:dyDescent="0.25">
      <c r="E89838" s="71"/>
    </row>
    <row r="89839" spans="5:5" x14ac:dyDescent="0.25">
      <c r="E89839" s="71"/>
    </row>
    <row r="89840" spans="5:5" x14ac:dyDescent="0.25">
      <c r="E89840" s="71"/>
    </row>
    <row r="89841" spans="5:5" x14ac:dyDescent="0.25">
      <c r="E89841" s="71"/>
    </row>
    <row r="89842" spans="5:5" x14ac:dyDescent="0.25">
      <c r="E89842" s="71"/>
    </row>
    <row r="89843" spans="5:5" x14ac:dyDescent="0.25">
      <c r="E89843" s="71"/>
    </row>
    <row r="89844" spans="5:5" x14ac:dyDescent="0.25">
      <c r="E89844" s="71"/>
    </row>
    <row r="89845" spans="5:5" x14ac:dyDescent="0.25">
      <c r="E89845" s="71"/>
    </row>
    <row r="89846" spans="5:5" x14ac:dyDescent="0.25">
      <c r="E89846" s="71"/>
    </row>
    <row r="89847" spans="5:5" x14ac:dyDescent="0.25">
      <c r="E89847" s="71"/>
    </row>
    <row r="89848" spans="5:5" x14ac:dyDescent="0.25">
      <c r="E89848" s="71"/>
    </row>
    <row r="89849" spans="5:5" x14ac:dyDescent="0.25">
      <c r="E89849" s="71"/>
    </row>
    <row r="89850" spans="5:5" x14ac:dyDescent="0.25">
      <c r="E89850" s="71"/>
    </row>
    <row r="89851" spans="5:5" x14ac:dyDescent="0.25">
      <c r="E89851" s="71"/>
    </row>
    <row r="89852" spans="5:5" x14ac:dyDescent="0.25">
      <c r="E89852" s="71"/>
    </row>
    <row r="89853" spans="5:5" x14ac:dyDescent="0.25">
      <c r="E89853" s="71"/>
    </row>
    <row r="89854" spans="5:5" x14ac:dyDescent="0.25">
      <c r="E89854" s="71"/>
    </row>
    <row r="89855" spans="5:5" x14ac:dyDescent="0.25">
      <c r="E89855" s="71"/>
    </row>
    <row r="89856" spans="5:5" x14ac:dyDescent="0.25">
      <c r="E89856" s="71"/>
    </row>
    <row r="89857" spans="5:5" x14ac:dyDescent="0.25">
      <c r="E89857" s="71"/>
    </row>
    <row r="89858" spans="5:5" x14ac:dyDescent="0.25">
      <c r="E89858" s="71"/>
    </row>
    <row r="89859" spans="5:5" x14ac:dyDescent="0.25">
      <c r="E89859" s="71"/>
    </row>
    <row r="89860" spans="5:5" x14ac:dyDescent="0.25">
      <c r="E89860" s="71"/>
    </row>
    <row r="89861" spans="5:5" x14ac:dyDescent="0.25">
      <c r="E89861" s="71"/>
    </row>
    <row r="89862" spans="5:5" x14ac:dyDescent="0.25">
      <c r="E89862" s="71"/>
    </row>
    <row r="89863" spans="5:5" x14ac:dyDescent="0.25">
      <c r="E89863" s="71"/>
    </row>
    <row r="89864" spans="5:5" x14ac:dyDescent="0.25">
      <c r="E89864" s="71"/>
    </row>
    <row r="89865" spans="5:5" x14ac:dyDescent="0.25">
      <c r="E89865" s="71"/>
    </row>
    <row r="89866" spans="5:5" x14ac:dyDescent="0.25">
      <c r="E89866" s="71"/>
    </row>
    <row r="89867" spans="5:5" x14ac:dyDescent="0.25">
      <c r="E89867" s="71"/>
    </row>
    <row r="89868" spans="5:5" x14ac:dyDescent="0.25">
      <c r="E89868" s="71"/>
    </row>
    <row r="89869" spans="5:5" x14ac:dyDescent="0.25">
      <c r="E89869" s="71"/>
    </row>
    <row r="89870" spans="5:5" x14ac:dyDescent="0.25">
      <c r="E89870" s="71"/>
    </row>
    <row r="89871" spans="5:5" x14ac:dyDescent="0.25">
      <c r="E89871" s="71"/>
    </row>
    <row r="89872" spans="5:5" x14ac:dyDescent="0.25">
      <c r="E89872" s="71"/>
    </row>
    <row r="89873" spans="5:5" x14ac:dyDescent="0.25">
      <c r="E89873" s="71"/>
    </row>
    <row r="89874" spans="5:5" x14ac:dyDescent="0.25">
      <c r="E89874" s="71"/>
    </row>
    <row r="89875" spans="5:5" x14ac:dyDescent="0.25">
      <c r="E89875" s="71"/>
    </row>
    <row r="89876" spans="5:5" x14ac:dyDescent="0.25">
      <c r="E89876" s="71"/>
    </row>
    <row r="89877" spans="5:5" x14ac:dyDescent="0.25">
      <c r="E89877" s="71"/>
    </row>
    <row r="89878" spans="5:5" x14ac:dyDescent="0.25">
      <c r="E89878" s="71"/>
    </row>
    <row r="89879" spans="5:5" x14ac:dyDescent="0.25">
      <c r="E89879" s="71"/>
    </row>
    <row r="89880" spans="5:5" x14ac:dyDescent="0.25">
      <c r="E89880" s="71"/>
    </row>
    <row r="89881" spans="5:5" x14ac:dyDescent="0.25">
      <c r="E89881" s="71"/>
    </row>
    <row r="89882" spans="5:5" x14ac:dyDescent="0.25">
      <c r="E89882" s="71"/>
    </row>
    <row r="89883" spans="5:5" x14ac:dyDescent="0.25">
      <c r="E89883" s="71"/>
    </row>
    <row r="89884" spans="5:5" x14ac:dyDescent="0.25">
      <c r="E89884" s="71"/>
    </row>
    <row r="89885" spans="5:5" x14ac:dyDescent="0.25">
      <c r="E89885" s="71"/>
    </row>
    <row r="89886" spans="5:5" x14ac:dyDescent="0.25">
      <c r="E89886" s="71"/>
    </row>
    <row r="89887" spans="5:5" x14ac:dyDescent="0.25">
      <c r="E89887" s="71"/>
    </row>
    <row r="89888" spans="5:5" x14ac:dyDescent="0.25">
      <c r="E89888" s="71"/>
    </row>
    <row r="89889" spans="5:5" x14ac:dyDescent="0.25">
      <c r="E89889" s="71"/>
    </row>
    <row r="89890" spans="5:5" x14ac:dyDescent="0.25">
      <c r="E89890" s="71"/>
    </row>
    <row r="89891" spans="5:5" x14ac:dyDescent="0.25">
      <c r="E89891" s="71"/>
    </row>
    <row r="89892" spans="5:5" x14ac:dyDescent="0.25">
      <c r="E89892" s="71"/>
    </row>
    <row r="89893" spans="5:5" x14ac:dyDescent="0.25">
      <c r="E89893" s="71"/>
    </row>
    <row r="89894" spans="5:5" x14ac:dyDescent="0.25">
      <c r="E89894" s="71"/>
    </row>
    <row r="89895" spans="5:5" x14ac:dyDescent="0.25">
      <c r="E89895" s="71"/>
    </row>
    <row r="89896" spans="5:5" x14ac:dyDescent="0.25">
      <c r="E89896" s="71"/>
    </row>
    <row r="89897" spans="5:5" x14ac:dyDescent="0.25">
      <c r="E89897" s="71"/>
    </row>
    <row r="89898" spans="5:5" x14ac:dyDescent="0.25">
      <c r="E89898" s="71"/>
    </row>
    <row r="89899" spans="5:5" x14ac:dyDescent="0.25">
      <c r="E89899" s="71"/>
    </row>
    <row r="89900" spans="5:5" x14ac:dyDescent="0.25">
      <c r="E89900" s="71"/>
    </row>
    <row r="89901" spans="5:5" x14ac:dyDescent="0.25">
      <c r="E89901" s="71"/>
    </row>
    <row r="89902" spans="5:5" x14ac:dyDescent="0.25">
      <c r="E89902" s="71"/>
    </row>
    <row r="89903" spans="5:5" x14ac:dyDescent="0.25">
      <c r="E89903" s="71"/>
    </row>
    <row r="89904" spans="5:5" x14ac:dyDescent="0.25">
      <c r="E89904" s="71"/>
    </row>
    <row r="89905" spans="5:5" x14ac:dyDescent="0.25">
      <c r="E89905" s="71"/>
    </row>
    <row r="89906" spans="5:5" x14ac:dyDescent="0.25">
      <c r="E89906" s="71"/>
    </row>
    <row r="89907" spans="5:5" x14ac:dyDescent="0.25">
      <c r="E89907" s="71"/>
    </row>
    <row r="89908" spans="5:5" x14ac:dyDescent="0.25">
      <c r="E89908" s="71"/>
    </row>
    <row r="89909" spans="5:5" x14ac:dyDescent="0.25">
      <c r="E89909" s="71"/>
    </row>
    <row r="89910" spans="5:5" x14ac:dyDescent="0.25">
      <c r="E89910" s="71"/>
    </row>
    <row r="89911" spans="5:5" x14ac:dyDescent="0.25">
      <c r="E89911" s="71"/>
    </row>
    <row r="89912" spans="5:5" x14ac:dyDescent="0.25">
      <c r="E89912" s="71"/>
    </row>
    <row r="89913" spans="5:5" x14ac:dyDescent="0.25">
      <c r="E89913" s="71"/>
    </row>
    <row r="89914" spans="5:5" x14ac:dyDescent="0.25">
      <c r="E89914" s="71"/>
    </row>
    <row r="89915" spans="5:5" x14ac:dyDescent="0.25">
      <c r="E89915" s="71"/>
    </row>
    <row r="89916" spans="5:5" x14ac:dyDescent="0.25">
      <c r="E89916" s="71"/>
    </row>
    <row r="89917" spans="5:5" x14ac:dyDescent="0.25">
      <c r="E89917" s="71"/>
    </row>
    <row r="89918" spans="5:5" x14ac:dyDescent="0.25">
      <c r="E89918" s="71"/>
    </row>
    <row r="89919" spans="5:5" x14ac:dyDescent="0.25">
      <c r="E89919" s="71"/>
    </row>
    <row r="89920" spans="5:5" x14ac:dyDescent="0.25">
      <c r="E89920" s="71"/>
    </row>
    <row r="89921" spans="5:5" x14ac:dyDescent="0.25">
      <c r="E89921" s="71"/>
    </row>
    <row r="89922" spans="5:5" x14ac:dyDescent="0.25">
      <c r="E89922" s="71"/>
    </row>
    <row r="89923" spans="5:5" x14ac:dyDescent="0.25">
      <c r="E89923" s="71"/>
    </row>
    <row r="89924" spans="5:5" x14ac:dyDescent="0.25">
      <c r="E89924" s="71"/>
    </row>
    <row r="89925" spans="5:5" x14ac:dyDescent="0.25">
      <c r="E89925" s="71"/>
    </row>
    <row r="89926" spans="5:5" x14ac:dyDescent="0.25">
      <c r="E89926" s="71"/>
    </row>
    <row r="89927" spans="5:5" x14ac:dyDescent="0.25">
      <c r="E89927" s="71"/>
    </row>
    <row r="89928" spans="5:5" x14ac:dyDescent="0.25">
      <c r="E89928" s="71"/>
    </row>
    <row r="89929" spans="5:5" x14ac:dyDescent="0.25">
      <c r="E89929" s="71"/>
    </row>
    <row r="89930" spans="5:5" x14ac:dyDescent="0.25">
      <c r="E89930" s="71"/>
    </row>
    <row r="89931" spans="5:5" x14ac:dyDescent="0.25">
      <c r="E89931" s="71"/>
    </row>
    <row r="89932" spans="5:5" x14ac:dyDescent="0.25">
      <c r="E89932" s="71"/>
    </row>
    <row r="89933" spans="5:5" x14ac:dyDescent="0.25">
      <c r="E89933" s="71"/>
    </row>
    <row r="89934" spans="5:5" x14ac:dyDescent="0.25">
      <c r="E89934" s="71"/>
    </row>
    <row r="89935" spans="5:5" x14ac:dyDescent="0.25">
      <c r="E89935" s="71"/>
    </row>
    <row r="89936" spans="5:5" x14ac:dyDescent="0.25">
      <c r="E89936" s="71"/>
    </row>
    <row r="89937" spans="5:5" x14ac:dyDescent="0.25">
      <c r="E89937" s="71"/>
    </row>
    <row r="89938" spans="5:5" x14ac:dyDescent="0.25">
      <c r="E89938" s="71"/>
    </row>
    <row r="89939" spans="5:5" x14ac:dyDescent="0.25">
      <c r="E89939" s="71"/>
    </row>
    <row r="89940" spans="5:5" x14ac:dyDescent="0.25">
      <c r="E89940" s="71"/>
    </row>
    <row r="89941" spans="5:5" x14ac:dyDescent="0.25">
      <c r="E89941" s="71"/>
    </row>
    <row r="89942" spans="5:5" x14ac:dyDescent="0.25">
      <c r="E89942" s="71"/>
    </row>
    <row r="89943" spans="5:5" x14ac:dyDescent="0.25">
      <c r="E89943" s="71"/>
    </row>
    <row r="89944" spans="5:5" x14ac:dyDescent="0.25">
      <c r="E89944" s="71"/>
    </row>
    <row r="89945" spans="5:5" x14ac:dyDescent="0.25">
      <c r="E89945" s="71"/>
    </row>
    <row r="89946" spans="5:5" x14ac:dyDescent="0.25">
      <c r="E89946" s="71"/>
    </row>
    <row r="89947" spans="5:5" x14ac:dyDescent="0.25">
      <c r="E89947" s="71"/>
    </row>
    <row r="89948" spans="5:5" x14ac:dyDescent="0.25">
      <c r="E89948" s="71"/>
    </row>
    <row r="89949" spans="5:5" x14ac:dyDescent="0.25">
      <c r="E89949" s="71"/>
    </row>
    <row r="89950" spans="5:5" x14ac:dyDescent="0.25">
      <c r="E89950" s="71"/>
    </row>
    <row r="89951" spans="5:5" x14ac:dyDescent="0.25">
      <c r="E89951" s="71"/>
    </row>
    <row r="89952" spans="5:5" x14ac:dyDescent="0.25">
      <c r="E89952" s="71"/>
    </row>
    <row r="89953" spans="5:5" x14ac:dyDescent="0.25">
      <c r="E89953" s="71"/>
    </row>
    <row r="89954" spans="5:5" x14ac:dyDescent="0.25">
      <c r="E89954" s="71"/>
    </row>
    <row r="89955" spans="5:5" x14ac:dyDescent="0.25">
      <c r="E89955" s="71"/>
    </row>
    <row r="89956" spans="5:5" x14ac:dyDescent="0.25">
      <c r="E89956" s="71"/>
    </row>
    <row r="89957" spans="5:5" x14ac:dyDescent="0.25">
      <c r="E89957" s="71"/>
    </row>
    <row r="89958" spans="5:5" x14ac:dyDescent="0.25">
      <c r="E89958" s="71"/>
    </row>
    <row r="89959" spans="5:5" x14ac:dyDescent="0.25">
      <c r="E89959" s="71"/>
    </row>
    <row r="89960" spans="5:5" x14ac:dyDescent="0.25">
      <c r="E89960" s="71"/>
    </row>
    <row r="89961" spans="5:5" x14ac:dyDescent="0.25">
      <c r="E89961" s="71"/>
    </row>
    <row r="89962" spans="5:5" x14ac:dyDescent="0.25">
      <c r="E89962" s="71"/>
    </row>
    <row r="89963" spans="5:5" x14ac:dyDescent="0.25">
      <c r="E89963" s="71"/>
    </row>
    <row r="89964" spans="5:5" x14ac:dyDescent="0.25">
      <c r="E89964" s="71"/>
    </row>
    <row r="89965" spans="5:5" x14ac:dyDescent="0.25">
      <c r="E89965" s="71"/>
    </row>
    <row r="89966" spans="5:5" x14ac:dyDescent="0.25">
      <c r="E89966" s="71"/>
    </row>
    <row r="89967" spans="5:5" x14ac:dyDescent="0.25">
      <c r="E89967" s="71"/>
    </row>
    <row r="89968" spans="5:5" x14ac:dyDescent="0.25">
      <c r="E89968" s="71"/>
    </row>
    <row r="89969" spans="5:5" x14ac:dyDescent="0.25">
      <c r="E89969" s="71"/>
    </row>
    <row r="89970" spans="5:5" x14ac:dyDescent="0.25">
      <c r="E89970" s="71"/>
    </row>
    <row r="89971" spans="5:5" x14ac:dyDescent="0.25">
      <c r="E89971" s="71"/>
    </row>
    <row r="89972" spans="5:5" x14ac:dyDescent="0.25">
      <c r="E89972" s="71"/>
    </row>
    <row r="89973" spans="5:5" x14ac:dyDescent="0.25">
      <c r="E89973" s="71"/>
    </row>
    <row r="89974" spans="5:5" x14ac:dyDescent="0.25">
      <c r="E89974" s="71"/>
    </row>
    <row r="89975" spans="5:5" x14ac:dyDescent="0.25">
      <c r="E89975" s="71"/>
    </row>
    <row r="89976" spans="5:5" x14ac:dyDescent="0.25">
      <c r="E89976" s="71"/>
    </row>
    <row r="89977" spans="5:5" x14ac:dyDescent="0.25">
      <c r="E89977" s="71"/>
    </row>
    <row r="89978" spans="5:5" x14ac:dyDescent="0.25">
      <c r="E89978" s="71"/>
    </row>
    <row r="89979" spans="5:5" x14ac:dyDescent="0.25">
      <c r="E89979" s="71"/>
    </row>
    <row r="89980" spans="5:5" x14ac:dyDescent="0.25">
      <c r="E89980" s="71"/>
    </row>
    <row r="89981" spans="5:5" x14ac:dyDescent="0.25">
      <c r="E89981" s="71"/>
    </row>
    <row r="89982" spans="5:5" x14ac:dyDescent="0.25">
      <c r="E89982" s="71"/>
    </row>
    <row r="89983" spans="5:5" x14ac:dyDescent="0.25">
      <c r="E89983" s="71"/>
    </row>
    <row r="89984" spans="5:5" x14ac:dyDescent="0.25">
      <c r="E89984" s="71"/>
    </row>
    <row r="89985" spans="5:5" x14ac:dyDescent="0.25">
      <c r="E89985" s="71"/>
    </row>
    <row r="89986" spans="5:5" x14ac:dyDescent="0.25">
      <c r="E89986" s="71"/>
    </row>
    <row r="89987" spans="5:5" x14ac:dyDescent="0.25">
      <c r="E89987" s="71"/>
    </row>
    <row r="89988" spans="5:5" x14ac:dyDescent="0.25">
      <c r="E89988" s="71"/>
    </row>
    <row r="89989" spans="5:5" x14ac:dyDescent="0.25">
      <c r="E89989" s="71"/>
    </row>
    <row r="89990" spans="5:5" x14ac:dyDescent="0.25">
      <c r="E89990" s="71"/>
    </row>
    <row r="89991" spans="5:5" x14ac:dyDescent="0.25">
      <c r="E89991" s="71"/>
    </row>
    <row r="89992" spans="5:5" x14ac:dyDescent="0.25">
      <c r="E89992" s="71"/>
    </row>
    <row r="89993" spans="5:5" x14ac:dyDescent="0.25">
      <c r="E89993" s="71"/>
    </row>
    <row r="89994" spans="5:5" x14ac:dyDescent="0.25">
      <c r="E89994" s="71"/>
    </row>
    <row r="89995" spans="5:5" x14ac:dyDescent="0.25">
      <c r="E89995" s="71"/>
    </row>
    <row r="89996" spans="5:5" x14ac:dyDescent="0.25">
      <c r="E89996" s="71"/>
    </row>
    <row r="89997" spans="5:5" x14ac:dyDescent="0.25">
      <c r="E89997" s="71"/>
    </row>
    <row r="89998" spans="5:5" x14ac:dyDescent="0.25">
      <c r="E89998" s="71"/>
    </row>
    <row r="89999" spans="5:5" x14ac:dyDescent="0.25">
      <c r="E89999" s="71"/>
    </row>
    <row r="90000" spans="5:5" x14ac:dyDescent="0.25">
      <c r="E90000" s="71"/>
    </row>
    <row r="90001" spans="5:5" x14ac:dyDescent="0.25">
      <c r="E90001" s="71"/>
    </row>
    <row r="90002" spans="5:5" x14ac:dyDescent="0.25">
      <c r="E90002" s="71"/>
    </row>
    <row r="90003" spans="5:5" x14ac:dyDescent="0.25">
      <c r="E90003" s="71"/>
    </row>
    <row r="90004" spans="5:5" x14ac:dyDescent="0.25">
      <c r="E90004" s="71"/>
    </row>
    <row r="90005" spans="5:5" x14ac:dyDescent="0.25">
      <c r="E90005" s="71"/>
    </row>
    <row r="90006" spans="5:5" x14ac:dyDescent="0.25">
      <c r="E90006" s="71"/>
    </row>
    <row r="90007" spans="5:5" x14ac:dyDescent="0.25">
      <c r="E90007" s="71"/>
    </row>
    <row r="90008" spans="5:5" x14ac:dyDescent="0.25">
      <c r="E90008" s="71"/>
    </row>
    <row r="90009" spans="5:5" x14ac:dyDescent="0.25">
      <c r="E90009" s="71"/>
    </row>
    <row r="90010" spans="5:5" x14ac:dyDescent="0.25">
      <c r="E90010" s="71"/>
    </row>
    <row r="90011" spans="5:5" x14ac:dyDescent="0.25">
      <c r="E90011" s="71"/>
    </row>
    <row r="90012" spans="5:5" x14ac:dyDescent="0.25">
      <c r="E90012" s="71"/>
    </row>
    <row r="90013" spans="5:5" x14ac:dyDescent="0.25">
      <c r="E90013" s="71"/>
    </row>
    <row r="90014" spans="5:5" x14ac:dyDescent="0.25">
      <c r="E90014" s="71"/>
    </row>
    <row r="90015" spans="5:5" x14ac:dyDescent="0.25">
      <c r="E90015" s="71"/>
    </row>
    <row r="90016" spans="5:5" x14ac:dyDescent="0.25">
      <c r="E90016" s="71"/>
    </row>
    <row r="90017" spans="5:5" x14ac:dyDescent="0.25">
      <c r="E90017" s="71"/>
    </row>
    <row r="90018" spans="5:5" x14ac:dyDescent="0.25">
      <c r="E90018" s="71"/>
    </row>
    <row r="90019" spans="5:5" x14ac:dyDescent="0.25">
      <c r="E90019" s="71"/>
    </row>
    <row r="90020" spans="5:5" x14ac:dyDescent="0.25">
      <c r="E90020" s="71"/>
    </row>
    <row r="90021" spans="5:5" x14ac:dyDescent="0.25">
      <c r="E90021" s="71"/>
    </row>
    <row r="90022" spans="5:5" x14ac:dyDescent="0.25">
      <c r="E90022" s="71"/>
    </row>
    <row r="90023" spans="5:5" x14ac:dyDescent="0.25">
      <c r="E90023" s="71"/>
    </row>
    <row r="90024" spans="5:5" x14ac:dyDescent="0.25">
      <c r="E90024" s="71"/>
    </row>
    <row r="90025" spans="5:5" x14ac:dyDescent="0.25">
      <c r="E90025" s="71"/>
    </row>
    <row r="90026" spans="5:5" x14ac:dyDescent="0.25">
      <c r="E90026" s="71"/>
    </row>
    <row r="90027" spans="5:5" x14ac:dyDescent="0.25">
      <c r="E90027" s="71"/>
    </row>
    <row r="90028" spans="5:5" x14ac:dyDescent="0.25">
      <c r="E90028" s="71"/>
    </row>
    <row r="90029" spans="5:5" x14ac:dyDescent="0.25">
      <c r="E90029" s="71"/>
    </row>
    <row r="90030" spans="5:5" x14ac:dyDescent="0.25">
      <c r="E90030" s="71"/>
    </row>
    <row r="90031" spans="5:5" x14ac:dyDescent="0.25">
      <c r="E90031" s="71"/>
    </row>
    <row r="90032" spans="5:5" x14ac:dyDescent="0.25">
      <c r="E90032" s="71"/>
    </row>
    <row r="90033" spans="5:5" x14ac:dyDescent="0.25">
      <c r="E90033" s="71"/>
    </row>
    <row r="90034" spans="5:5" x14ac:dyDescent="0.25">
      <c r="E90034" s="71"/>
    </row>
    <row r="90035" spans="5:5" x14ac:dyDescent="0.25">
      <c r="E90035" s="71"/>
    </row>
    <row r="90036" spans="5:5" x14ac:dyDescent="0.25">
      <c r="E90036" s="71"/>
    </row>
    <row r="90037" spans="5:5" x14ac:dyDescent="0.25">
      <c r="E90037" s="71"/>
    </row>
    <row r="90038" spans="5:5" x14ac:dyDescent="0.25">
      <c r="E90038" s="71"/>
    </row>
    <row r="90039" spans="5:5" x14ac:dyDescent="0.25">
      <c r="E90039" s="71"/>
    </row>
    <row r="90040" spans="5:5" x14ac:dyDescent="0.25">
      <c r="E90040" s="71"/>
    </row>
    <row r="90041" spans="5:5" x14ac:dyDescent="0.25">
      <c r="E90041" s="71"/>
    </row>
    <row r="90042" spans="5:5" x14ac:dyDescent="0.25">
      <c r="E90042" s="71"/>
    </row>
    <row r="90043" spans="5:5" x14ac:dyDescent="0.25">
      <c r="E90043" s="71"/>
    </row>
    <row r="90044" spans="5:5" x14ac:dyDescent="0.25">
      <c r="E90044" s="71"/>
    </row>
    <row r="90045" spans="5:5" x14ac:dyDescent="0.25">
      <c r="E90045" s="71"/>
    </row>
    <row r="90046" spans="5:5" x14ac:dyDescent="0.25">
      <c r="E90046" s="71"/>
    </row>
    <row r="90047" spans="5:5" x14ac:dyDescent="0.25">
      <c r="E90047" s="71"/>
    </row>
    <row r="90048" spans="5:5" x14ac:dyDescent="0.25">
      <c r="E90048" s="71"/>
    </row>
    <row r="90049" spans="5:5" x14ac:dyDescent="0.25">
      <c r="E90049" s="71"/>
    </row>
    <row r="90050" spans="5:5" x14ac:dyDescent="0.25">
      <c r="E90050" s="71"/>
    </row>
    <row r="90051" spans="5:5" x14ac:dyDescent="0.25">
      <c r="E90051" s="71"/>
    </row>
    <row r="90052" spans="5:5" x14ac:dyDescent="0.25">
      <c r="E90052" s="71"/>
    </row>
    <row r="90053" spans="5:5" x14ac:dyDescent="0.25">
      <c r="E90053" s="71"/>
    </row>
    <row r="90054" spans="5:5" x14ac:dyDescent="0.25">
      <c r="E90054" s="71"/>
    </row>
    <row r="90055" spans="5:5" x14ac:dyDescent="0.25">
      <c r="E90055" s="71"/>
    </row>
    <row r="90056" spans="5:5" x14ac:dyDescent="0.25">
      <c r="E90056" s="71"/>
    </row>
    <row r="90057" spans="5:5" x14ac:dyDescent="0.25">
      <c r="E90057" s="71"/>
    </row>
    <row r="90058" spans="5:5" x14ac:dyDescent="0.25">
      <c r="E90058" s="71"/>
    </row>
    <row r="90059" spans="5:5" x14ac:dyDescent="0.25">
      <c r="E90059" s="71"/>
    </row>
    <row r="90060" spans="5:5" x14ac:dyDescent="0.25">
      <c r="E90060" s="71"/>
    </row>
    <row r="90061" spans="5:5" x14ac:dyDescent="0.25">
      <c r="E90061" s="71"/>
    </row>
    <row r="90062" spans="5:5" x14ac:dyDescent="0.25">
      <c r="E90062" s="71"/>
    </row>
    <row r="90063" spans="5:5" x14ac:dyDescent="0.25">
      <c r="E90063" s="71"/>
    </row>
    <row r="90064" spans="5:5" x14ac:dyDescent="0.25">
      <c r="E90064" s="71"/>
    </row>
    <row r="90065" spans="5:5" x14ac:dyDescent="0.25">
      <c r="E90065" s="71"/>
    </row>
    <row r="90066" spans="5:5" x14ac:dyDescent="0.25">
      <c r="E90066" s="71"/>
    </row>
    <row r="90067" spans="5:5" x14ac:dyDescent="0.25">
      <c r="E90067" s="71"/>
    </row>
    <row r="90068" spans="5:5" x14ac:dyDescent="0.25">
      <c r="E90068" s="71"/>
    </row>
    <row r="90069" spans="5:5" x14ac:dyDescent="0.25">
      <c r="E90069" s="71"/>
    </row>
    <row r="90070" spans="5:5" x14ac:dyDescent="0.25">
      <c r="E90070" s="71"/>
    </row>
    <row r="90071" spans="5:5" x14ac:dyDescent="0.25">
      <c r="E90071" s="71"/>
    </row>
    <row r="90072" spans="5:5" x14ac:dyDescent="0.25">
      <c r="E90072" s="71"/>
    </row>
    <row r="90073" spans="5:5" x14ac:dyDescent="0.25">
      <c r="E90073" s="71"/>
    </row>
    <row r="90074" spans="5:5" x14ac:dyDescent="0.25">
      <c r="E90074" s="71"/>
    </row>
    <row r="90075" spans="5:5" x14ac:dyDescent="0.25">
      <c r="E90075" s="71"/>
    </row>
    <row r="90076" spans="5:5" x14ac:dyDescent="0.25">
      <c r="E90076" s="71"/>
    </row>
    <row r="90077" spans="5:5" x14ac:dyDescent="0.25">
      <c r="E90077" s="71"/>
    </row>
    <row r="90078" spans="5:5" x14ac:dyDescent="0.25">
      <c r="E90078" s="71"/>
    </row>
    <row r="90079" spans="5:5" x14ac:dyDescent="0.25">
      <c r="E90079" s="71"/>
    </row>
    <row r="90080" spans="5:5" x14ac:dyDescent="0.25">
      <c r="E90080" s="71"/>
    </row>
    <row r="90081" spans="5:5" x14ac:dyDescent="0.25">
      <c r="E90081" s="71"/>
    </row>
    <row r="90082" spans="5:5" x14ac:dyDescent="0.25">
      <c r="E90082" s="71"/>
    </row>
    <row r="90083" spans="5:5" x14ac:dyDescent="0.25">
      <c r="E90083" s="71"/>
    </row>
    <row r="90084" spans="5:5" x14ac:dyDescent="0.25">
      <c r="E90084" s="71"/>
    </row>
    <row r="90085" spans="5:5" x14ac:dyDescent="0.25">
      <c r="E90085" s="71"/>
    </row>
    <row r="90086" spans="5:5" x14ac:dyDescent="0.25">
      <c r="E90086" s="71"/>
    </row>
    <row r="90087" spans="5:5" x14ac:dyDescent="0.25">
      <c r="E90087" s="71"/>
    </row>
    <row r="90088" spans="5:5" x14ac:dyDescent="0.25">
      <c r="E90088" s="71"/>
    </row>
    <row r="90089" spans="5:5" x14ac:dyDescent="0.25">
      <c r="E90089" s="71"/>
    </row>
    <row r="90090" spans="5:5" x14ac:dyDescent="0.25">
      <c r="E90090" s="71"/>
    </row>
    <row r="90091" spans="5:5" x14ac:dyDescent="0.25">
      <c r="E90091" s="71"/>
    </row>
    <row r="90092" spans="5:5" x14ac:dyDescent="0.25">
      <c r="E90092" s="71"/>
    </row>
    <row r="90093" spans="5:5" x14ac:dyDescent="0.25">
      <c r="E90093" s="71"/>
    </row>
    <row r="90094" spans="5:5" x14ac:dyDescent="0.25">
      <c r="E90094" s="71"/>
    </row>
    <row r="90095" spans="5:5" x14ac:dyDescent="0.25">
      <c r="E90095" s="71"/>
    </row>
    <row r="90096" spans="5:5" x14ac:dyDescent="0.25">
      <c r="E90096" s="71"/>
    </row>
    <row r="90097" spans="5:5" x14ac:dyDescent="0.25">
      <c r="E90097" s="71"/>
    </row>
    <row r="90098" spans="5:5" x14ac:dyDescent="0.25">
      <c r="E90098" s="71"/>
    </row>
    <row r="90099" spans="5:5" x14ac:dyDescent="0.25">
      <c r="E90099" s="71"/>
    </row>
    <row r="90100" spans="5:5" x14ac:dyDescent="0.25">
      <c r="E90100" s="71"/>
    </row>
    <row r="90101" spans="5:5" x14ac:dyDescent="0.25">
      <c r="E90101" s="71"/>
    </row>
    <row r="90102" spans="5:5" x14ac:dyDescent="0.25">
      <c r="E90102" s="71"/>
    </row>
    <row r="90103" spans="5:5" x14ac:dyDescent="0.25">
      <c r="E90103" s="71"/>
    </row>
    <row r="90104" spans="5:5" x14ac:dyDescent="0.25">
      <c r="E90104" s="71"/>
    </row>
    <row r="90105" spans="5:5" x14ac:dyDescent="0.25">
      <c r="E90105" s="71"/>
    </row>
    <row r="90106" spans="5:5" x14ac:dyDescent="0.25">
      <c r="E90106" s="71"/>
    </row>
    <row r="90107" spans="5:5" x14ac:dyDescent="0.25">
      <c r="E90107" s="71"/>
    </row>
    <row r="90108" spans="5:5" x14ac:dyDescent="0.25">
      <c r="E90108" s="71"/>
    </row>
    <row r="90109" spans="5:5" x14ac:dyDescent="0.25">
      <c r="E90109" s="71"/>
    </row>
    <row r="90110" spans="5:5" x14ac:dyDescent="0.25">
      <c r="E90110" s="71"/>
    </row>
    <row r="90111" spans="5:5" x14ac:dyDescent="0.25">
      <c r="E90111" s="71"/>
    </row>
    <row r="90112" spans="5:5" x14ac:dyDescent="0.25">
      <c r="E90112" s="71"/>
    </row>
    <row r="90113" spans="5:5" x14ac:dyDescent="0.25">
      <c r="E90113" s="71"/>
    </row>
    <row r="90114" spans="5:5" x14ac:dyDescent="0.25">
      <c r="E90114" s="71"/>
    </row>
    <row r="90115" spans="5:5" x14ac:dyDescent="0.25">
      <c r="E90115" s="71"/>
    </row>
    <row r="90116" spans="5:5" x14ac:dyDescent="0.25">
      <c r="E90116" s="71"/>
    </row>
    <row r="90117" spans="5:5" x14ac:dyDescent="0.25">
      <c r="E90117" s="71"/>
    </row>
    <row r="90118" spans="5:5" x14ac:dyDescent="0.25">
      <c r="E90118" s="71"/>
    </row>
    <row r="90119" spans="5:5" x14ac:dyDescent="0.25">
      <c r="E90119" s="71"/>
    </row>
    <row r="90120" spans="5:5" x14ac:dyDescent="0.25">
      <c r="E90120" s="71"/>
    </row>
    <row r="90121" spans="5:5" x14ac:dyDescent="0.25">
      <c r="E90121" s="71"/>
    </row>
    <row r="90122" spans="5:5" x14ac:dyDescent="0.25">
      <c r="E90122" s="71"/>
    </row>
    <row r="90123" spans="5:5" x14ac:dyDescent="0.25">
      <c r="E90123" s="71"/>
    </row>
    <row r="90124" spans="5:5" x14ac:dyDescent="0.25">
      <c r="E90124" s="71"/>
    </row>
    <row r="90125" spans="5:5" x14ac:dyDescent="0.25">
      <c r="E90125" s="71"/>
    </row>
    <row r="90126" spans="5:5" x14ac:dyDescent="0.25">
      <c r="E90126" s="71"/>
    </row>
    <row r="90127" spans="5:5" x14ac:dyDescent="0.25">
      <c r="E90127" s="71"/>
    </row>
    <row r="90128" spans="5:5" x14ac:dyDescent="0.25">
      <c r="E90128" s="71"/>
    </row>
    <row r="90129" spans="5:5" x14ac:dyDescent="0.25">
      <c r="E90129" s="71"/>
    </row>
    <row r="90130" spans="5:5" x14ac:dyDescent="0.25">
      <c r="E90130" s="71"/>
    </row>
    <row r="90131" spans="5:5" x14ac:dyDescent="0.25">
      <c r="E90131" s="71"/>
    </row>
    <row r="90132" spans="5:5" x14ac:dyDescent="0.25">
      <c r="E90132" s="71"/>
    </row>
    <row r="90133" spans="5:5" x14ac:dyDescent="0.25">
      <c r="E90133" s="71"/>
    </row>
    <row r="90134" spans="5:5" x14ac:dyDescent="0.25">
      <c r="E90134" s="71"/>
    </row>
    <row r="90135" spans="5:5" x14ac:dyDescent="0.25">
      <c r="E90135" s="71"/>
    </row>
    <row r="90136" spans="5:5" x14ac:dyDescent="0.25">
      <c r="E90136" s="71"/>
    </row>
    <row r="90137" spans="5:5" x14ac:dyDescent="0.25">
      <c r="E90137" s="71"/>
    </row>
    <row r="90138" spans="5:5" x14ac:dyDescent="0.25">
      <c r="E90138" s="71"/>
    </row>
    <row r="90139" spans="5:5" x14ac:dyDescent="0.25">
      <c r="E90139" s="71"/>
    </row>
    <row r="90140" spans="5:5" x14ac:dyDescent="0.25">
      <c r="E90140" s="71"/>
    </row>
    <row r="90141" spans="5:5" x14ac:dyDescent="0.25">
      <c r="E90141" s="71"/>
    </row>
    <row r="90142" spans="5:5" x14ac:dyDescent="0.25">
      <c r="E90142" s="71"/>
    </row>
    <row r="90143" spans="5:5" x14ac:dyDescent="0.25">
      <c r="E90143" s="71"/>
    </row>
    <row r="90144" spans="5:5" x14ac:dyDescent="0.25">
      <c r="E90144" s="71"/>
    </row>
    <row r="90145" spans="5:5" x14ac:dyDescent="0.25">
      <c r="E90145" s="71"/>
    </row>
    <row r="90146" spans="5:5" x14ac:dyDescent="0.25">
      <c r="E90146" s="71"/>
    </row>
    <row r="90147" spans="5:5" x14ac:dyDescent="0.25">
      <c r="E90147" s="71"/>
    </row>
    <row r="90148" spans="5:5" x14ac:dyDescent="0.25">
      <c r="E90148" s="71"/>
    </row>
    <row r="90149" spans="5:5" x14ac:dyDescent="0.25">
      <c r="E90149" s="71"/>
    </row>
    <row r="90150" spans="5:5" x14ac:dyDescent="0.25">
      <c r="E90150" s="71"/>
    </row>
    <row r="90151" spans="5:5" x14ac:dyDescent="0.25">
      <c r="E90151" s="71"/>
    </row>
    <row r="90152" spans="5:5" x14ac:dyDescent="0.25">
      <c r="E90152" s="71"/>
    </row>
    <row r="90153" spans="5:5" x14ac:dyDescent="0.25">
      <c r="E90153" s="71"/>
    </row>
    <row r="90154" spans="5:5" x14ac:dyDescent="0.25">
      <c r="E90154" s="71"/>
    </row>
    <row r="90155" spans="5:5" x14ac:dyDescent="0.25">
      <c r="E90155" s="71"/>
    </row>
    <row r="90156" spans="5:5" x14ac:dyDescent="0.25">
      <c r="E90156" s="71"/>
    </row>
    <row r="90157" spans="5:5" x14ac:dyDescent="0.25">
      <c r="E90157" s="71"/>
    </row>
    <row r="90158" spans="5:5" x14ac:dyDescent="0.25">
      <c r="E90158" s="71"/>
    </row>
    <row r="90159" spans="5:5" x14ac:dyDescent="0.25">
      <c r="E90159" s="71"/>
    </row>
    <row r="90160" spans="5:5" x14ac:dyDescent="0.25">
      <c r="E90160" s="71"/>
    </row>
    <row r="90161" spans="5:5" x14ac:dyDescent="0.25">
      <c r="E90161" s="71"/>
    </row>
    <row r="90162" spans="5:5" x14ac:dyDescent="0.25">
      <c r="E90162" s="71"/>
    </row>
    <row r="90163" spans="5:5" x14ac:dyDescent="0.25">
      <c r="E90163" s="71"/>
    </row>
    <row r="90164" spans="5:5" x14ac:dyDescent="0.25">
      <c r="E90164" s="71"/>
    </row>
    <row r="90165" spans="5:5" x14ac:dyDescent="0.25">
      <c r="E90165" s="71"/>
    </row>
    <row r="90166" spans="5:5" x14ac:dyDescent="0.25">
      <c r="E90166" s="71"/>
    </row>
    <row r="90167" spans="5:5" x14ac:dyDescent="0.25">
      <c r="E90167" s="71"/>
    </row>
    <row r="90168" spans="5:5" x14ac:dyDescent="0.25">
      <c r="E90168" s="71"/>
    </row>
    <row r="90169" spans="5:5" x14ac:dyDescent="0.25">
      <c r="E90169" s="71"/>
    </row>
    <row r="90170" spans="5:5" x14ac:dyDescent="0.25">
      <c r="E90170" s="71"/>
    </row>
    <row r="90171" spans="5:5" x14ac:dyDescent="0.25">
      <c r="E90171" s="71"/>
    </row>
    <row r="90172" spans="5:5" x14ac:dyDescent="0.25">
      <c r="E90172" s="71"/>
    </row>
    <row r="90173" spans="5:5" x14ac:dyDescent="0.25">
      <c r="E90173" s="71"/>
    </row>
    <row r="90174" spans="5:5" x14ac:dyDescent="0.25">
      <c r="E90174" s="71"/>
    </row>
    <row r="90175" spans="5:5" x14ac:dyDescent="0.25">
      <c r="E90175" s="71"/>
    </row>
    <row r="90176" spans="5:5" x14ac:dyDescent="0.25">
      <c r="E90176" s="71"/>
    </row>
    <row r="90177" spans="5:5" x14ac:dyDescent="0.25">
      <c r="E90177" s="71"/>
    </row>
    <row r="90178" spans="5:5" x14ac:dyDescent="0.25">
      <c r="E90178" s="71"/>
    </row>
    <row r="90179" spans="5:5" x14ac:dyDescent="0.25">
      <c r="E90179" s="71"/>
    </row>
    <row r="90180" spans="5:5" x14ac:dyDescent="0.25">
      <c r="E90180" s="71"/>
    </row>
    <row r="90181" spans="5:5" x14ac:dyDescent="0.25">
      <c r="E90181" s="71"/>
    </row>
    <row r="90182" spans="5:5" x14ac:dyDescent="0.25">
      <c r="E90182" s="71"/>
    </row>
    <row r="90183" spans="5:5" x14ac:dyDescent="0.25">
      <c r="E90183" s="71"/>
    </row>
    <row r="90184" spans="5:5" x14ac:dyDescent="0.25">
      <c r="E90184" s="71"/>
    </row>
    <row r="90185" spans="5:5" x14ac:dyDescent="0.25">
      <c r="E90185" s="71"/>
    </row>
    <row r="90186" spans="5:5" x14ac:dyDescent="0.25">
      <c r="E90186" s="71"/>
    </row>
    <row r="90187" spans="5:5" x14ac:dyDescent="0.25">
      <c r="E90187" s="71"/>
    </row>
    <row r="90188" spans="5:5" x14ac:dyDescent="0.25">
      <c r="E90188" s="71"/>
    </row>
    <row r="90189" spans="5:5" x14ac:dyDescent="0.25">
      <c r="E90189" s="71"/>
    </row>
    <row r="90190" spans="5:5" x14ac:dyDescent="0.25">
      <c r="E90190" s="71"/>
    </row>
    <row r="90191" spans="5:5" x14ac:dyDescent="0.25">
      <c r="E90191" s="71"/>
    </row>
    <row r="90192" spans="5:5" x14ac:dyDescent="0.25">
      <c r="E90192" s="71"/>
    </row>
    <row r="90193" spans="5:5" x14ac:dyDescent="0.25">
      <c r="E90193" s="71"/>
    </row>
    <row r="90194" spans="5:5" x14ac:dyDescent="0.25">
      <c r="E90194" s="71"/>
    </row>
    <row r="90195" spans="5:5" x14ac:dyDescent="0.25">
      <c r="E90195" s="71"/>
    </row>
    <row r="90196" spans="5:5" x14ac:dyDescent="0.25">
      <c r="E90196" s="71"/>
    </row>
    <row r="90197" spans="5:5" x14ac:dyDescent="0.25">
      <c r="E90197" s="71"/>
    </row>
    <row r="90198" spans="5:5" x14ac:dyDescent="0.25">
      <c r="E90198" s="71"/>
    </row>
    <row r="90199" spans="5:5" x14ac:dyDescent="0.25">
      <c r="E90199" s="71"/>
    </row>
    <row r="90200" spans="5:5" x14ac:dyDescent="0.25">
      <c r="E90200" s="71"/>
    </row>
    <row r="90201" spans="5:5" x14ac:dyDescent="0.25">
      <c r="E90201" s="71"/>
    </row>
    <row r="90202" spans="5:5" x14ac:dyDescent="0.25">
      <c r="E90202" s="71"/>
    </row>
    <row r="90203" spans="5:5" x14ac:dyDescent="0.25">
      <c r="E90203" s="71"/>
    </row>
    <row r="90204" spans="5:5" x14ac:dyDescent="0.25">
      <c r="E90204" s="71"/>
    </row>
    <row r="90205" spans="5:5" x14ac:dyDescent="0.25">
      <c r="E90205" s="71"/>
    </row>
    <row r="90206" spans="5:5" x14ac:dyDescent="0.25">
      <c r="E90206" s="71"/>
    </row>
    <row r="90207" spans="5:5" x14ac:dyDescent="0.25">
      <c r="E90207" s="71"/>
    </row>
    <row r="90208" spans="5:5" x14ac:dyDescent="0.25">
      <c r="E90208" s="71"/>
    </row>
    <row r="90209" spans="5:5" x14ac:dyDescent="0.25">
      <c r="E90209" s="71"/>
    </row>
    <row r="90210" spans="5:5" x14ac:dyDescent="0.25">
      <c r="E90210" s="71"/>
    </row>
    <row r="90211" spans="5:5" x14ac:dyDescent="0.25">
      <c r="E90211" s="71"/>
    </row>
    <row r="90212" spans="5:5" x14ac:dyDescent="0.25">
      <c r="E90212" s="71"/>
    </row>
    <row r="90213" spans="5:5" x14ac:dyDescent="0.25">
      <c r="E90213" s="71"/>
    </row>
    <row r="90214" spans="5:5" x14ac:dyDescent="0.25">
      <c r="E90214" s="71"/>
    </row>
    <row r="90215" spans="5:5" x14ac:dyDescent="0.25">
      <c r="E90215" s="71"/>
    </row>
    <row r="90216" spans="5:5" x14ac:dyDescent="0.25">
      <c r="E90216" s="71"/>
    </row>
    <row r="90217" spans="5:5" x14ac:dyDescent="0.25">
      <c r="E90217" s="71"/>
    </row>
    <row r="90218" spans="5:5" x14ac:dyDescent="0.25">
      <c r="E90218" s="71"/>
    </row>
    <row r="90219" spans="5:5" x14ac:dyDescent="0.25">
      <c r="E90219" s="71"/>
    </row>
    <row r="90220" spans="5:5" x14ac:dyDescent="0.25">
      <c r="E90220" s="71"/>
    </row>
    <row r="90221" spans="5:5" x14ac:dyDescent="0.25">
      <c r="E90221" s="71"/>
    </row>
    <row r="90222" spans="5:5" x14ac:dyDescent="0.25">
      <c r="E90222" s="71"/>
    </row>
    <row r="90223" spans="5:5" x14ac:dyDescent="0.25">
      <c r="E90223" s="71"/>
    </row>
    <row r="90224" spans="5:5" x14ac:dyDescent="0.25">
      <c r="E90224" s="71"/>
    </row>
    <row r="90225" spans="5:5" x14ac:dyDescent="0.25">
      <c r="E90225" s="71"/>
    </row>
    <row r="90226" spans="5:5" x14ac:dyDescent="0.25">
      <c r="E90226" s="71"/>
    </row>
    <row r="90227" spans="5:5" x14ac:dyDescent="0.25">
      <c r="E90227" s="71"/>
    </row>
    <row r="90228" spans="5:5" x14ac:dyDescent="0.25">
      <c r="E90228" s="71"/>
    </row>
    <row r="90229" spans="5:5" x14ac:dyDescent="0.25">
      <c r="E90229" s="71"/>
    </row>
    <row r="90230" spans="5:5" x14ac:dyDescent="0.25">
      <c r="E90230" s="71"/>
    </row>
    <row r="90231" spans="5:5" x14ac:dyDescent="0.25">
      <c r="E90231" s="71"/>
    </row>
    <row r="90232" spans="5:5" x14ac:dyDescent="0.25">
      <c r="E90232" s="71"/>
    </row>
    <row r="90233" spans="5:5" x14ac:dyDescent="0.25">
      <c r="E90233" s="71"/>
    </row>
    <row r="90234" spans="5:5" x14ac:dyDescent="0.25">
      <c r="E90234" s="71"/>
    </row>
    <row r="90235" spans="5:5" x14ac:dyDescent="0.25">
      <c r="E90235" s="71"/>
    </row>
    <row r="90236" spans="5:5" x14ac:dyDescent="0.25">
      <c r="E90236" s="71"/>
    </row>
    <row r="90237" spans="5:5" x14ac:dyDescent="0.25">
      <c r="E90237" s="71"/>
    </row>
    <row r="90238" spans="5:5" x14ac:dyDescent="0.25">
      <c r="E90238" s="71"/>
    </row>
    <row r="90239" spans="5:5" x14ac:dyDescent="0.25">
      <c r="E90239" s="71"/>
    </row>
    <row r="90240" spans="5:5" x14ac:dyDescent="0.25">
      <c r="E90240" s="71"/>
    </row>
    <row r="90241" spans="5:5" x14ac:dyDescent="0.25">
      <c r="E90241" s="71"/>
    </row>
    <row r="90242" spans="5:5" x14ac:dyDescent="0.25">
      <c r="E90242" s="71"/>
    </row>
    <row r="90243" spans="5:5" x14ac:dyDescent="0.25">
      <c r="E90243" s="71"/>
    </row>
    <row r="90244" spans="5:5" x14ac:dyDescent="0.25">
      <c r="E90244" s="71"/>
    </row>
    <row r="90245" spans="5:5" x14ac:dyDescent="0.25">
      <c r="E90245" s="71"/>
    </row>
    <row r="90246" spans="5:5" x14ac:dyDescent="0.25">
      <c r="E90246" s="71"/>
    </row>
    <row r="90247" spans="5:5" x14ac:dyDescent="0.25">
      <c r="E90247" s="71"/>
    </row>
    <row r="90248" spans="5:5" x14ac:dyDescent="0.25">
      <c r="E90248" s="71"/>
    </row>
    <row r="90249" spans="5:5" x14ac:dyDescent="0.25">
      <c r="E90249" s="71"/>
    </row>
    <row r="90250" spans="5:5" x14ac:dyDescent="0.25">
      <c r="E90250" s="71"/>
    </row>
    <row r="90251" spans="5:5" x14ac:dyDescent="0.25">
      <c r="E90251" s="71"/>
    </row>
    <row r="90252" spans="5:5" x14ac:dyDescent="0.25">
      <c r="E90252" s="71"/>
    </row>
    <row r="90253" spans="5:5" x14ac:dyDescent="0.25">
      <c r="E90253" s="71"/>
    </row>
    <row r="90254" spans="5:5" x14ac:dyDescent="0.25">
      <c r="E90254" s="71"/>
    </row>
    <row r="90255" spans="5:5" x14ac:dyDescent="0.25">
      <c r="E90255" s="71"/>
    </row>
    <row r="90256" spans="5:5" x14ac:dyDescent="0.25">
      <c r="E90256" s="71"/>
    </row>
    <row r="90257" spans="5:5" x14ac:dyDescent="0.25">
      <c r="E90257" s="71"/>
    </row>
    <row r="90258" spans="5:5" x14ac:dyDescent="0.25">
      <c r="E90258" s="71"/>
    </row>
    <row r="90259" spans="5:5" x14ac:dyDescent="0.25">
      <c r="E90259" s="71"/>
    </row>
    <row r="90260" spans="5:5" x14ac:dyDescent="0.25">
      <c r="E90260" s="71"/>
    </row>
    <row r="90261" spans="5:5" x14ac:dyDescent="0.25">
      <c r="E90261" s="71"/>
    </row>
    <row r="90262" spans="5:5" x14ac:dyDescent="0.25">
      <c r="E90262" s="71"/>
    </row>
    <row r="90263" spans="5:5" x14ac:dyDescent="0.25">
      <c r="E90263" s="71"/>
    </row>
    <row r="90264" spans="5:5" x14ac:dyDescent="0.25">
      <c r="E90264" s="71"/>
    </row>
    <row r="90265" spans="5:5" x14ac:dyDescent="0.25">
      <c r="E90265" s="71"/>
    </row>
    <row r="90266" spans="5:5" x14ac:dyDescent="0.25">
      <c r="E90266" s="71"/>
    </row>
    <row r="90267" spans="5:5" x14ac:dyDescent="0.25">
      <c r="E90267" s="71"/>
    </row>
    <row r="90268" spans="5:5" x14ac:dyDescent="0.25">
      <c r="E90268" s="71"/>
    </row>
    <row r="90269" spans="5:5" x14ac:dyDescent="0.25">
      <c r="E90269" s="71"/>
    </row>
    <row r="90270" spans="5:5" x14ac:dyDescent="0.25">
      <c r="E90270" s="71"/>
    </row>
    <row r="90271" spans="5:5" x14ac:dyDescent="0.25">
      <c r="E90271" s="71"/>
    </row>
    <row r="90272" spans="5:5" x14ac:dyDescent="0.25">
      <c r="E90272" s="71"/>
    </row>
    <row r="90273" spans="5:5" x14ac:dyDescent="0.25">
      <c r="E90273" s="71"/>
    </row>
    <row r="90274" spans="5:5" x14ac:dyDescent="0.25">
      <c r="E90274" s="71"/>
    </row>
    <row r="90275" spans="5:5" x14ac:dyDescent="0.25">
      <c r="E90275" s="71"/>
    </row>
    <row r="90276" spans="5:5" x14ac:dyDescent="0.25">
      <c r="E90276" s="71"/>
    </row>
    <row r="90277" spans="5:5" x14ac:dyDescent="0.25">
      <c r="E90277" s="71"/>
    </row>
    <row r="90278" spans="5:5" x14ac:dyDescent="0.25">
      <c r="E90278" s="71"/>
    </row>
    <row r="90279" spans="5:5" x14ac:dyDescent="0.25">
      <c r="E90279" s="71"/>
    </row>
    <row r="90280" spans="5:5" x14ac:dyDescent="0.25">
      <c r="E90280" s="71"/>
    </row>
    <row r="90281" spans="5:5" x14ac:dyDescent="0.25">
      <c r="E90281" s="71"/>
    </row>
    <row r="90282" spans="5:5" x14ac:dyDescent="0.25">
      <c r="E90282" s="71"/>
    </row>
    <row r="90283" spans="5:5" x14ac:dyDescent="0.25">
      <c r="E90283" s="71"/>
    </row>
    <row r="90284" spans="5:5" x14ac:dyDescent="0.25">
      <c r="E90284" s="71"/>
    </row>
    <row r="90285" spans="5:5" x14ac:dyDescent="0.25">
      <c r="E90285" s="71"/>
    </row>
    <row r="90286" spans="5:5" x14ac:dyDescent="0.25">
      <c r="E90286" s="71"/>
    </row>
    <row r="90287" spans="5:5" x14ac:dyDescent="0.25">
      <c r="E90287" s="71"/>
    </row>
    <row r="90288" spans="5:5" x14ac:dyDescent="0.25">
      <c r="E90288" s="71"/>
    </row>
    <row r="90289" spans="5:5" x14ac:dyDescent="0.25">
      <c r="E90289" s="71"/>
    </row>
    <row r="90290" spans="5:5" x14ac:dyDescent="0.25">
      <c r="E90290" s="71"/>
    </row>
    <row r="90291" spans="5:5" x14ac:dyDescent="0.25">
      <c r="E90291" s="71"/>
    </row>
    <row r="90292" spans="5:5" x14ac:dyDescent="0.25">
      <c r="E90292" s="71"/>
    </row>
    <row r="90293" spans="5:5" x14ac:dyDescent="0.25">
      <c r="E90293" s="71"/>
    </row>
    <row r="90294" spans="5:5" x14ac:dyDescent="0.25">
      <c r="E90294" s="71"/>
    </row>
    <row r="90295" spans="5:5" x14ac:dyDescent="0.25">
      <c r="E90295" s="71"/>
    </row>
    <row r="90296" spans="5:5" x14ac:dyDescent="0.25">
      <c r="E90296" s="71"/>
    </row>
    <row r="90297" spans="5:5" x14ac:dyDescent="0.25">
      <c r="E90297" s="71"/>
    </row>
    <row r="90298" spans="5:5" x14ac:dyDescent="0.25">
      <c r="E90298" s="71"/>
    </row>
    <row r="90299" spans="5:5" x14ac:dyDescent="0.25">
      <c r="E90299" s="71"/>
    </row>
    <row r="90300" spans="5:5" x14ac:dyDescent="0.25">
      <c r="E90300" s="71"/>
    </row>
    <row r="90301" spans="5:5" x14ac:dyDescent="0.25">
      <c r="E90301" s="71"/>
    </row>
    <row r="90302" spans="5:5" x14ac:dyDescent="0.25">
      <c r="E90302" s="71"/>
    </row>
    <row r="90303" spans="5:5" x14ac:dyDescent="0.25">
      <c r="E90303" s="71"/>
    </row>
    <row r="90304" spans="5:5" x14ac:dyDescent="0.25">
      <c r="E90304" s="71"/>
    </row>
    <row r="90305" spans="5:5" x14ac:dyDescent="0.25">
      <c r="E90305" s="71"/>
    </row>
    <row r="90306" spans="5:5" x14ac:dyDescent="0.25">
      <c r="E90306" s="71"/>
    </row>
    <row r="90307" spans="5:5" x14ac:dyDescent="0.25">
      <c r="E90307" s="71"/>
    </row>
    <row r="90308" spans="5:5" x14ac:dyDescent="0.25">
      <c r="E90308" s="71"/>
    </row>
    <row r="90309" spans="5:5" x14ac:dyDescent="0.25">
      <c r="E90309" s="71"/>
    </row>
    <row r="90310" spans="5:5" x14ac:dyDescent="0.25">
      <c r="E90310" s="71"/>
    </row>
    <row r="90311" spans="5:5" x14ac:dyDescent="0.25">
      <c r="E90311" s="71"/>
    </row>
    <row r="90312" spans="5:5" x14ac:dyDescent="0.25">
      <c r="E90312" s="71"/>
    </row>
    <row r="90313" spans="5:5" x14ac:dyDescent="0.25">
      <c r="E90313" s="71"/>
    </row>
    <row r="90314" spans="5:5" x14ac:dyDescent="0.25">
      <c r="E90314" s="71"/>
    </row>
    <row r="90315" spans="5:5" x14ac:dyDescent="0.25">
      <c r="E90315" s="71"/>
    </row>
    <row r="90316" spans="5:5" x14ac:dyDescent="0.25">
      <c r="E90316" s="71"/>
    </row>
    <row r="90317" spans="5:5" x14ac:dyDescent="0.25">
      <c r="E90317" s="71"/>
    </row>
    <row r="90318" spans="5:5" x14ac:dyDescent="0.25">
      <c r="E90318" s="71"/>
    </row>
    <row r="90319" spans="5:5" x14ac:dyDescent="0.25">
      <c r="E90319" s="71"/>
    </row>
    <row r="90320" spans="5:5" x14ac:dyDescent="0.25">
      <c r="E90320" s="71"/>
    </row>
    <row r="90321" spans="5:5" x14ac:dyDescent="0.25">
      <c r="E90321" s="71"/>
    </row>
    <row r="90322" spans="5:5" x14ac:dyDescent="0.25">
      <c r="E90322" s="71"/>
    </row>
    <row r="90323" spans="5:5" x14ac:dyDescent="0.25">
      <c r="E90323" s="71"/>
    </row>
    <row r="90324" spans="5:5" x14ac:dyDescent="0.25">
      <c r="E90324" s="71"/>
    </row>
    <row r="90325" spans="5:5" x14ac:dyDescent="0.25">
      <c r="E90325" s="71"/>
    </row>
    <row r="90326" spans="5:5" x14ac:dyDescent="0.25">
      <c r="E90326" s="71"/>
    </row>
    <row r="90327" spans="5:5" x14ac:dyDescent="0.25">
      <c r="E90327" s="71"/>
    </row>
    <row r="90328" spans="5:5" x14ac:dyDescent="0.25">
      <c r="E90328" s="71"/>
    </row>
    <row r="90329" spans="5:5" x14ac:dyDescent="0.25">
      <c r="E90329" s="71"/>
    </row>
    <row r="90330" spans="5:5" x14ac:dyDescent="0.25">
      <c r="E90330" s="71"/>
    </row>
    <row r="90331" spans="5:5" x14ac:dyDescent="0.25">
      <c r="E90331" s="71"/>
    </row>
    <row r="90332" spans="5:5" x14ac:dyDescent="0.25">
      <c r="E90332" s="71"/>
    </row>
    <row r="90333" spans="5:5" x14ac:dyDescent="0.25">
      <c r="E90333" s="71"/>
    </row>
    <row r="90334" spans="5:5" x14ac:dyDescent="0.25">
      <c r="E90334" s="71"/>
    </row>
    <row r="90335" spans="5:5" x14ac:dyDescent="0.25">
      <c r="E90335" s="71"/>
    </row>
    <row r="90336" spans="5:5" x14ac:dyDescent="0.25">
      <c r="E90336" s="71"/>
    </row>
    <row r="90337" spans="5:5" x14ac:dyDescent="0.25">
      <c r="E90337" s="71"/>
    </row>
    <row r="90338" spans="5:5" x14ac:dyDescent="0.25">
      <c r="E90338" s="71"/>
    </row>
    <row r="90339" spans="5:5" x14ac:dyDescent="0.25">
      <c r="E90339" s="71"/>
    </row>
    <row r="90340" spans="5:5" x14ac:dyDescent="0.25">
      <c r="E90340" s="71"/>
    </row>
    <row r="90341" spans="5:5" x14ac:dyDescent="0.25">
      <c r="E90341" s="71"/>
    </row>
    <row r="90342" spans="5:5" x14ac:dyDescent="0.25">
      <c r="E90342" s="71"/>
    </row>
    <row r="90343" spans="5:5" x14ac:dyDescent="0.25">
      <c r="E90343" s="71"/>
    </row>
    <row r="90344" spans="5:5" x14ac:dyDescent="0.25">
      <c r="E90344" s="71"/>
    </row>
    <row r="90345" spans="5:5" x14ac:dyDescent="0.25">
      <c r="E90345" s="71"/>
    </row>
    <row r="90346" spans="5:5" x14ac:dyDescent="0.25">
      <c r="E90346" s="71"/>
    </row>
    <row r="90347" spans="5:5" x14ac:dyDescent="0.25">
      <c r="E90347" s="71"/>
    </row>
    <row r="90348" spans="5:5" x14ac:dyDescent="0.25">
      <c r="E90348" s="71"/>
    </row>
    <row r="90349" spans="5:5" x14ac:dyDescent="0.25">
      <c r="E90349" s="71"/>
    </row>
    <row r="90350" spans="5:5" x14ac:dyDescent="0.25">
      <c r="E90350" s="71"/>
    </row>
    <row r="90351" spans="5:5" x14ac:dyDescent="0.25">
      <c r="E90351" s="71"/>
    </row>
    <row r="90352" spans="5:5" x14ac:dyDescent="0.25">
      <c r="E90352" s="71"/>
    </row>
    <row r="90353" spans="5:5" x14ac:dyDescent="0.25">
      <c r="E90353" s="71"/>
    </row>
    <row r="90354" spans="5:5" x14ac:dyDescent="0.25">
      <c r="E90354" s="71"/>
    </row>
    <row r="90355" spans="5:5" x14ac:dyDescent="0.25">
      <c r="E90355" s="71"/>
    </row>
    <row r="90356" spans="5:5" x14ac:dyDescent="0.25">
      <c r="E90356" s="71"/>
    </row>
    <row r="90357" spans="5:5" x14ac:dyDescent="0.25">
      <c r="E90357" s="71"/>
    </row>
    <row r="90358" spans="5:5" x14ac:dyDescent="0.25">
      <c r="E90358" s="71"/>
    </row>
    <row r="90359" spans="5:5" x14ac:dyDescent="0.25">
      <c r="E90359" s="71"/>
    </row>
    <row r="90360" spans="5:5" x14ac:dyDescent="0.25">
      <c r="E90360" s="71"/>
    </row>
    <row r="90361" spans="5:5" x14ac:dyDescent="0.25">
      <c r="E90361" s="71"/>
    </row>
    <row r="90362" spans="5:5" x14ac:dyDescent="0.25">
      <c r="E90362" s="71"/>
    </row>
    <row r="90363" spans="5:5" x14ac:dyDescent="0.25">
      <c r="E90363" s="71"/>
    </row>
    <row r="90364" spans="5:5" x14ac:dyDescent="0.25">
      <c r="E90364" s="71"/>
    </row>
    <row r="90365" spans="5:5" x14ac:dyDescent="0.25">
      <c r="E90365" s="71"/>
    </row>
    <row r="90366" spans="5:5" x14ac:dyDescent="0.25">
      <c r="E90366" s="71"/>
    </row>
    <row r="90367" spans="5:5" x14ac:dyDescent="0.25">
      <c r="E90367" s="71"/>
    </row>
    <row r="90368" spans="5:5" x14ac:dyDescent="0.25">
      <c r="E90368" s="71"/>
    </row>
    <row r="90369" spans="5:5" x14ac:dyDescent="0.25">
      <c r="E90369" s="71"/>
    </row>
    <row r="90370" spans="5:5" x14ac:dyDescent="0.25">
      <c r="E90370" s="71"/>
    </row>
    <row r="90371" spans="5:5" x14ac:dyDescent="0.25">
      <c r="E90371" s="71"/>
    </row>
    <row r="90372" spans="5:5" x14ac:dyDescent="0.25">
      <c r="E90372" s="71"/>
    </row>
    <row r="90373" spans="5:5" x14ac:dyDescent="0.25">
      <c r="E90373" s="71"/>
    </row>
    <row r="90374" spans="5:5" x14ac:dyDescent="0.25">
      <c r="E90374" s="71"/>
    </row>
    <row r="90375" spans="5:5" x14ac:dyDescent="0.25">
      <c r="E90375" s="71"/>
    </row>
    <row r="90376" spans="5:5" x14ac:dyDescent="0.25">
      <c r="E90376" s="71"/>
    </row>
    <row r="90377" spans="5:5" x14ac:dyDescent="0.25">
      <c r="E90377" s="71"/>
    </row>
    <row r="90378" spans="5:5" x14ac:dyDescent="0.25">
      <c r="E90378" s="71"/>
    </row>
    <row r="90379" spans="5:5" x14ac:dyDescent="0.25">
      <c r="E90379" s="71"/>
    </row>
    <row r="90380" spans="5:5" x14ac:dyDescent="0.25">
      <c r="E90380" s="71"/>
    </row>
    <row r="90381" spans="5:5" x14ac:dyDescent="0.25">
      <c r="E90381" s="71"/>
    </row>
    <row r="90382" spans="5:5" x14ac:dyDescent="0.25">
      <c r="E90382" s="71"/>
    </row>
    <row r="90383" spans="5:5" x14ac:dyDescent="0.25">
      <c r="E90383" s="71"/>
    </row>
    <row r="90384" spans="5:5" x14ac:dyDescent="0.25">
      <c r="E90384" s="71"/>
    </row>
    <row r="90385" spans="5:5" x14ac:dyDescent="0.25">
      <c r="E90385" s="71"/>
    </row>
    <row r="90386" spans="5:5" x14ac:dyDescent="0.25">
      <c r="E90386" s="71"/>
    </row>
    <row r="90387" spans="5:5" x14ac:dyDescent="0.25">
      <c r="E90387" s="71"/>
    </row>
    <row r="90388" spans="5:5" x14ac:dyDescent="0.25">
      <c r="E90388" s="71"/>
    </row>
    <row r="90389" spans="5:5" x14ac:dyDescent="0.25">
      <c r="E90389" s="71"/>
    </row>
    <row r="90390" spans="5:5" x14ac:dyDescent="0.25">
      <c r="E90390" s="71"/>
    </row>
    <row r="90391" spans="5:5" x14ac:dyDescent="0.25">
      <c r="E90391" s="71"/>
    </row>
    <row r="90392" spans="5:5" x14ac:dyDescent="0.25">
      <c r="E90392" s="71"/>
    </row>
    <row r="90393" spans="5:5" x14ac:dyDescent="0.25">
      <c r="E90393" s="71"/>
    </row>
    <row r="90394" spans="5:5" x14ac:dyDescent="0.25">
      <c r="E90394" s="71"/>
    </row>
    <row r="90395" spans="5:5" x14ac:dyDescent="0.25">
      <c r="E90395" s="71"/>
    </row>
    <row r="90396" spans="5:5" x14ac:dyDescent="0.25">
      <c r="E90396" s="71"/>
    </row>
    <row r="90397" spans="5:5" x14ac:dyDescent="0.25">
      <c r="E90397" s="71"/>
    </row>
    <row r="90398" spans="5:5" x14ac:dyDescent="0.25">
      <c r="E90398" s="71"/>
    </row>
    <row r="90399" spans="5:5" x14ac:dyDescent="0.25">
      <c r="E90399" s="71"/>
    </row>
    <row r="90400" spans="5:5" x14ac:dyDescent="0.25">
      <c r="E90400" s="71"/>
    </row>
    <row r="90401" spans="5:5" x14ac:dyDescent="0.25">
      <c r="E90401" s="71"/>
    </row>
    <row r="90402" spans="5:5" x14ac:dyDescent="0.25">
      <c r="E90402" s="71"/>
    </row>
    <row r="90403" spans="5:5" x14ac:dyDescent="0.25">
      <c r="E90403" s="71"/>
    </row>
    <row r="90404" spans="5:5" x14ac:dyDescent="0.25">
      <c r="E90404" s="71"/>
    </row>
    <row r="90405" spans="5:5" x14ac:dyDescent="0.25">
      <c r="E90405" s="71"/>
    </row>
    <row r="90406" spans="5:5" x14ac:dyDescent="0.25">
      <c r="E90406" s="71"/>
    </row>
    <row r="90407" spans="5:5" x14ac:dyDescent="0.25">
      <c r="E90407" s="71"/>
    </row>
    <row r="90408" spans="5:5" x14ac:dyDescent="0.25">
      <c r="E90408" s="71"/>
    </row>
    <row r="90409" spans="5:5" x14ac:dyDescent="0.25">
      <c r="E90409" s="71"/>
    </row>
    <row r="90410" spans="5:5" x14ac:dyDescent="0.25">
      <c r="E90410" s="71"/>
    </row>
    <row r="90411" spans="5:5" x14ac:dyDescent="0.25">
      <c r="E90411" s="71"/>
    </row>
    <row r="90412" spans="5:5" x14ac:dyDescent="0.25">
      <c r="E90412" s="71"/>
    </row>
    <row r="90413" spans="5:5" x14ac:dyDescent="0.25">
      <c r="E90413" s="71"/>
    </row>
    <row r="90414" spans="5:5" x14ac:dyDescent="0.25">
      <c r="E90414" s="71"/>
    </row>
    <row r="90415" spans="5:5" x14ac:dyDescent="0.25">
      <c r="E90415" s="71"/>
    </row>
    <row r="90416" spans="5:5" x14ac:dyDescent="0.25">
      <c r="E90416" s="71"/>
    </row>
    <row r="90417" spans="5:5" x14ac:dyDescent="0.25">
      <c r="E90417" s="71"/>
    </row>
    <row r="90418" spans="5:5" x14ac:dyDescent="0.25">
      <c r="E90418" s="71"/>
    </row>
    <row r="90419" spans="5:5" x14ac:dyDescent="0.25">
      <c r="E90419" s="71"/>
    </row>
    <row r="90420" spans="5:5" x14ac:dyDescent="0.25">
      <c r="E90420" s="71"/>
    </row>
    <row r="90421" spans="5:5" x14ac:dyDescent="0.25">
      <c r="E90421" s="71"/>
    </row>
    <row r="90422" spans="5:5" x14ac:dyDescent="0.25">
      <c r="E90422" s="71"/>
    </row>
    <row r="90423" spans="5:5" x14ac:dyDescent="0.25">
      <c r="E90423" s="71"/>
    </row>
    <row r="90424" spans="5:5" x14ac:dyDescent="0.25">
      <c r="E90424" s="71"/>
    </row>
    <row r="90425" spans="5:5" x14ac:dyDescent="0.25">
      <c r="E90425" s="71"/>
    </row>
    <row r="90426" spans="5:5" x14ac:dyDescent="0.25">
      <c r="E90426" s="71"/>
    </row>
    <row r="90427" spans="5:5" x14ac:dyDescent="0.25">
      <c r="E90427" s="71"/>
    </row>
    <row r="90428" spans="5:5" x14ac:dyDescent="0.25">
      <c r="E90428" s="71"/>
    </row>
    <row r="90429" spans="5:5" x14ac:dyDescent="0.25">
      <c r="E90429" s="71"/>
    </row>
    <row r="90430" spans="5:5" x14ac:dyDescent="0.25">
      <c r="E90430" s="71"/>
    </row>
    <row r="90431" spans="5:5" x14ac:dyDescent="0.25">
      <c r="E90431" s="71"/>
    </row>
    <row r="90432" spans="5:5" x14ac:dyDescent="0.25">
      <c r="E90432" s="71"/>
    </row>
    <row r="90433" spans="5:5" x14ac:dyDescent="0.25">
      <c r="E90433" s="71"/>
    </row>
    <row r="90434" spans="5:5" x14ac:dyDescent="0.25">
      <c r="E90434" s="71"/>
    </row>
    <row r="90435" spans="5:5" x14ac:dyDescent="0.25">
      <c r="E90435" s="71"/>
    </row>
    <row r="90436" spans="5:5" x14ac:dyDescent="0.25">
      <c r="E90436" s="71"/>
    </row>
    <row r="90437" spans="5:5" x14ac:dyDescent="0.25">
      <c r="E90437" s="71"/>
    </row>
    <row r="90438" spans="5:5" x14ac:dyDescent="0.25">
      <c r="E90438" s="71"/>
    </row>
    <row r="90439" spans="5:5" x14ac:dyDescent="0.25">
      <c r="E90439" s="71"/>
    </row>
    <row r="90440" spans="5:5" x14ac:dyDescent="0.25">
      <c r="E90440" s="71"/>
    </row>
    <row r="90441" spans="5:5" x14ac:dyDescent="0.25">
      <c r="E90441" s="71"/>
    </row>
    <row r="90442" spans="5:5" x14ac:dyDescent="0.25">
      <c r="E90442" s="71"/>
    </row>
    <row r="90443" spans="5:5" x14ac:dyDescent="0.25">
      <c r="E90443" s="71"/>
    </row>
    <row r="90444" spans="5:5" x14ac:dyDescent="0.25">
      <c r="E90444" s="71"/>
    </row>
    <row r="90445" spans="5:5" x14ac:dyDescent="0.25">
      <c r="E90445" s="71"/>
    </row>
    <row r="90446" spans="5:5" x14ac:dyDescent="0.25">
      <c r="E90446" s="71"/>
    </row>
    <row r="90447" spans="5:5" x14ac:dyDescent="0.25">
      <c r="E90447" s="71"/>
    </row>
    <row r="90448" spans="5:5" x14ac:dyDescent="0.25">
      <c r="E90448" s="71"/>
    </row>
    <row r="90449" spans="5:5" x14ac:dyDescent="0.25">
      <c r="E90449" s="71"/>
    </row>
    <row r="90450" spans="5:5" x14ac:dyDescent="0.25">
      <c r="E90450" s="71"/>
    </row>
    <row r="90451" spans="5:5" x14ac:dyDescent="0.25">
      <c r="E90451" s="71"/>
    </row>
    <row r="90452" spans="5:5" x14ac:dyDescent="0.25">
      <c r="E90452" s="71"/>
    </row>
    <row r="90453" spans="5:5" x14ac:dyDescent="0.25">
      <c r="E90453" s="71"/>
    </row>
    <row r="90454" spans="5:5" x14ac:dyDescent="0.25">
      <c r="E90454" s="71"/>
    </row>
    <row r="90455" spans="5:5" x14ac:dyDescent="0.25">
      <c r="E90455" s="71"/>
    </row>
    <row r="90456" spans="5:5" x14ac:dyDescent="0.25">
      <c r="E90456" s="71"/>
    </row>
    <row r="90457" spans="5:5" x14ac:dyDescent="0.25">
      <c r="E90457" s="71"/>
    </row>
    <row r="90458" spans="5:5" x14ac:dyDescent="0.25">
      <c r="E90458" s="71"/>
    </row>
    <row r="90459" spans="5:5" x14ac:dyDescent="0.25">
      <c r="E90459" s="71"/>
    </row>
    <row r="90460" spans="5:5" x14ac:dyDescent="0.25">
      <c r="E90460" s="71"/>
    </row>
    <row r="90461" spans="5:5" x14ac:dyDescent="0.25">
      <c r="E90461" s="71"/>
    </row>
    <row r="90462" spans="5:5" x14ac:dyDescent="0.25">
      <c r="E90462" s="71"/>
    </row>
    <row r="90463" spans="5:5" x14ac:dyDescent="0.25">
      <c r="E90463" s="71"/>
    </row>
    <row r="90464" spans="5:5" x14ac:dyDescent="0.25">
      <c r="E90464" s="71"/>
    </row>
    <row r="90465" spans="5:5" x14ac:dyDescent="0.25">
      <c r="E90465" s="71"/>
    </row>
    <row r="90466" spans="5:5" x14ac:dyDescent="0.25">
      <c r="E90466" s="71"/>
    </row>
    <row r="90467" spans="5:5" x14ac:dyDescent="0.25">
      <c r="E90467" s="71"/>
    </row>
    <row r="90468" spans="5:5" x14ac:dyDescent="0.25">
      <c r="E90468" s="71"/>
    </row>
    <row r="90469" spans="5:5" x14ac:dyDescent="0.25">
      <c r="E90469" s="71"/>
    </row>
    <row r="90470" spans="5:5" x14ac:dyDescent="0.25">
      <c r="E90470" s="71"/>
    </row>
    <row r="90471" spans="5:5" x14ac:dyDescent="0.25">
      <c r="E90471" s="71"/>
    </row>
    <row r="90472" spans="5:5" x14ac:dyDescent="0.25">
      <c r="E90472" s="71"/>
    </row>
    <row r="90473" spans="5:5" x14ac:dyDescent="0.25">
      <c r="E90473" s="71"/>
    </row>
    <row r="90474" spans="5:5" x14ac:dyDescent="0.25">
      <c r="E90474" s="71"/>
    </row>
    <row r="90475" spans="5:5" x14ac:dyDescent="0.25">
      <c r="E90475" s="71"/>
    </row>
    <row r="90476" spans="5:5" x14ac:dyDescent="0.25">
      <c r="E90476" s="71"/>
    </row>
    <row r="90477" spans="5:5" x14ac:dyDescent="0.25">
      <c r="E90477" s="71"/>
    </row>
    <row r="90478" spans="5:5" x14ac:dyDescent="0.25">
      <c r="E90478" s="71"/>
    </row>
    <row r="90479" spans="5:5" x14ac:dyDescent="0.25">
      <c r="E90479" s="71"/>
    </row>
    <row r="90480" spans="5:5" x14ac:dyDescent="0.25">
      <c r="E90480" s="71"/>
    </row>
    <row r="90481" spans="5:5" x14ac:dyDescent="0.25">
      <c r="E90481" s="71"/>
    </row>
    <row r="90482" spans="5:5" x14ac:dyDescent="0.25">
      <c r="E90482" s="71"/>
    </row>
    <row r="90483" spans="5:5" x14ac:dyDescent="0.25">
      <c r="E90483" s="71"/>
    </row>
    <row r="90484" spans="5:5" x14ac:dyDescent="0.25">
      <c r="E90484" s="71"/>
    </row>
    <row r="90485" spans="5:5" x14ac:dyDescent="0.25">
      <c r="E90485" s="71"/>
    </row>
    <row r="90486" spans="5:5" x14ac:dyDescent="0.25">
      <c r="E90486" s="71"/>
    </row>
    <row r="90487" spans="5:5" x14ac:dyDescent="0.25">
      <c r="E90487" s="71"/>
    </row>
    <row r="90488" spans="5:5" x14ac:dyDescent="0.25">
      <c r="E90488" s="71"/>
    </row>
    <row r="90489" spans="5:5" x14ac:dyDescent="0.25">
      <c r="E90489" s="71"/>
    </row>
    <row r="90490" spans="5:5" x14ac:dyDescent="0.25">
      <c r="E90490" s="71"/>
    </row>
    <row r="90491" spans="5:5" x14ac:dyDescent="0.25">
      <c r="E90491" s="71"/>
    </row>
    <row r="90492" spans="5:5" x14ac:dyDescent="0.25">
      <c r="E90492" s="71"/>
    </row>
    <row r="90493" spans="5:5" x14ac:dyDescent="0.25">
      <c r="E90493" s="71"/>
    </row>
    <row r="90494" spans="5:5" x14ac:dyDescent="0.25">
      <c r="E90494" s="71"/>
    </row>
    <row r="90495" spans="5:5" x14ac:dyDescent="0.25">
      <c r="E90495" s="71"/>
    </row>
    <row r="90496" spans="5:5" x14ac:dyDescent="0.25">
      <c r="E90496" s="71"/>
    </row>
    <row r="90497" spans="5:5" x14ac:dyDescent="0.25">
      <c r="E90497" s="71"/>
    </row>
    <row r="90498" spans="5:5" x14ac:dyDescent="0.25">
      <c r="E90498" s="71"/>
    </row>
    <row r="90499" spans="5:5" x14ac:dyDescent="0.25">
      <c r="E90499" s="71"/>
    </row>
    <row r="90500" spans="5:5" x14ac:dyDescent="0.25">
      <c r="E90500" s="71"/>
    </row>
    <row r="90501" spans="5:5" x14ac:dyDescent="0.25">
      <c r="E90501" s="71"/>
    </row>
    <row r="90502" spans="5:5" x14ac:dyDescent="0.25">
      <c r="E90502" s="71"/>
    </row>
    <row r="90503" spans="5:5" x14ac:dyDescent="0.25">
      <c r="E90503" s="71"/>
    </row>
    <row r="90504" spans="5:5" x14ac:dyDescent="0.25">
      <c r="E90504" s="71"/>
    </row>
    <row r="90505" spans="5:5" x14ac:dyDescent="0.25">
      <c r="E90505" s="71"/>
    </row>
    <row r="90506" spans="5:5" x14ac:dyDescent="0.25">
      <c r="E90506" s="71"/>
    </row>
    <row r="90507" spans="5:5" x14ac:dyDescent="0.25">
      <c r="E90507" s="71"/>
    </row>
    <row r="90508" spans="5:5" x14ac:dyDescent="0.25">
      <c r="E90508" s="71"/>
    </row>
    <row r="90509" spans="5:5" x14ac:dyDescent="0.25">
      <c r="E90509" s="71"/>
    </row>
    <row r="90510" spans="5:5" x14ac:dyDescent="0.25">
      <c r="E90510" s="71"/>
    </row>
    <row r="90511" spans="5:5" x14ac:dyDescent="0.25">
      <c r="E90511" s="71"/>
    </row>
    <row r="90512" spans="5:5" x14ac:dyDescent="0.25">
      <c r="E90512" s="71"/>
    </row>
    <row r="90513" spans="5:5" x14ac:dyDescent="0.25">
      <c r="E90513" s="71"/>
    </row>
    <row r="90514" spans="5:5" x14ac:dyDescent="0.25">
      <c r="E90514" s="71"/>
    </row>
    <row r="90515" spans="5:5" x14ac:dyDescent="0.25">
      <c r="E90515" s="71"/>
    </row>
    <row r="90516" spans="5:5" x14ac:dyDescent="0.25">
      <c r="E90516" s="71"/>
    </row>
    <row r="90517" spans="5:5" x14ac:dyDescent="0.25">
      <c r="E90517" s="71"/>
    </row>
    <row r="90518" spans="5:5" x14ac:dyDescent="0.25">
      <c r="E90518" s="71"/>
    </row>
    <row r="90519" spans="5:5" x14ac:dyDescent="0.25">
      <c r="E90519" s="71"/>
    </row>
    <row r="90520" spans="5:5" x14ac:dyDescent="0.25">
      <c r="E90520" s="71"/>
    </row>
    <row r="90521" spans="5:5" x14ac:dyDescent="0.25">
      <c r="E90521" s="71"/>
    </row>
    <row r="90522" spans="5:5" x14ac:dyDescent="0.25">
      <c r="E90522" s="71"/>
    </row>
    <row r="90523" spans="5:5" x14ac:dyDescent="0.25">
      <c r="E90523" s="71"/>
    </row>
    <row r="90524" spans="5:5" x14ac:dyDescent="0.25">
      <c r="E90524" s="71"/>
    </row>
    <row r="90525" spans="5:5" x14ac:dyDescent="0.25">
      <c r="E90525" s="71"/>
    </row>
    <row r="90526" spans="5:5" x14ac:dyDescent="0.25">
      <c r="E90526" s="71"/>
    </row>
    <row r="90527" spans="5:5" x14ac:dyDescent="0.25">
      <c r="E90527" s="71"/>
    </row>
    <row r="90528" spans="5:5" x14ac:dyDescent="0.25">
      <c r="E90528" s="71"/>
    </row>
    <row r="90529" spans="5:5" x14ac:dyDescent="0.25">
      <c r="E90529" s="71"/>
    </row>
    <row r="90530" spans="5:5" x14ac:dyDescent="0.25">
      <c r="E90530" s="71"/>
    </row>
    <row r="90531" spans="5:5" x14ac:dyDescent="0.25">
      <c r="E90531" s="71"/>
    </row>
    <row r="90532" spans="5:5" x14ac:dyDescent="0.25">
      <c r="E90532" s="71"/>
    </row>
    <row r="90533" spans="5:5" x14ac:dyDescent="0.25">
      <c r="E90533" s="71"/>
    </row>
    <row r="90534" spans="5:5" x14ac:dyDescent="0.25">
      <c r="E90534" s="71"/>
    </row>
    <row r="90535" spans="5:5" x14ac:dyDescent="0.25">
      <c r="E90535" s="71"/>
    </row>
    <row r="90536" spans="5:5" x14ac:dyDescent="0.25">
      <c r="E90536" s="71"/>
    </row>
    <row r="90537" spans="5:5" x14ac:dyDescent="0.25">
      <c r="E90537" s="71"/>
    </row>
    <row r="90538" spans="5:5" x14ac:dyDescent="0.25">
      <c r="E90538" s="71"/>
    </row>
    <row r="90539" spans="5:5" x14ac:dyDescent="0.25">
      <c r="E90539" s="71"/>
    </row>
    <row r="90540" spans="5:5" x14ac:dyDescent="0.25">
      <c r="E90540" s="71"/>
    </row>
    <row r="90541" spans="5:5" x14ac:dyDescent="0.25">
      <c r="E90541" s="71"/>
    </row>
    <row r="90542" spans="5:5" x14ac:dyDescent="0.25">
      <c r="E90542" s="71"/>
    </row>
    <row r="90543" spans="5:5" x14ac:dyDescent="0.25">
      <c r="E90543" s="71"/>
    </row>
    <row r="90544" spans="5:5" x14ac:dyDescent="0.25">
      <c r="E90544" s="71"/>
    </row>
    <row r="90545" spans="5:5" x14ac:dyDescent="0.25">
      <c r="E90545" s="71"/>
    </row>
    <row r="90546" spans="5:5" x14ac:dyDescent="0.25">
      <c r="E90546" s="71"/>
    </row>
    <row r="90547" spans="5:5" x14ac:dyDescent="0.25">
      <c r="E90547" s="71"/>
    </row>
    <row r="90548" spans="5:5" x14ac:dyDescent="0.25">
      <c r="E90548" s="71"/>
    </row>
    <row r="90549" spans="5:5" x14ac:dyDescent="0.25">
      <c r="E90549" s="71"/>
    </row>
    <row r="90550" spans="5:5" x14ac:dyDescent="0.25">
      <c r="E90550" s="71"/>
    </row>
    <row r="90551" spans="5:5" x14ac:dyDescent="0.25">
      <c r="E90551" s="71"/>
    </row>
    <row r="90552" spans="5:5" x14ac:dyDescent="0.25">
      <c r="E90552" s="71"/>
    </row>
    <row r="90553" spans="5:5" x14ac:dyDescent="0.25">
      <c r="E90553" s="71"/>
    </row>
    <row r="90554" spans="5:5" x14ac:dyDescent="0.25">
      <c r="E90554" s="71"/>
    </row>
    <row r="90555" spans="5:5" x14ac:dyDescent="0.25">
      <c r="E90555" s="71"/>
    </row>
    <row r="90556" spans="5:5" x14ac:dyDescent="0.25">
      <c r="E90556" s="71"/>
    </row>
    <row r="90557" spans="5:5" x14ac:dyDescent="0.25">
      <c r="E90557" s="71"/>
    </row>
    <row r="90558" spans="5:5" x14ac:dyDescent="0.25">
      <c r="E90558" s="71"/>
    </row>
    <row r="90559" spans="5:5" x14ac:dyDescent="0.25">
      <c r="E90559" s="71"/>
    </row>
    <row r="90560" spans="5:5" x14ac:dyDescent="0.25">
      <c r="E90560" s="71"/>
    </row>
    <row r="90561" spans="5:5" x14ac:dyDescent="0.25">
      <c r="E90561" s="71"/>
    </row>
    <row r="90562" spans="5:5" x14ac:dyDescent="0.25">
      <c r="E90562" s="71"/>
    </row>
    <row r="90563" spans="5:5" x14ac:dyDescent="0.25">
      <c r="E90563" s="71"/>
    </row>
    <row r="90564" spans="5:5" x14ac:dyDescent="0.25">
      <c r="E90564" s="71"/>
    </row>
    <row r="90565" spans="5:5" x14ac:dyDescent="0.25">
      <c r="E90565" s="71"/>
    </row>
    <row r="90566" spans="5:5" x14ac:dyDescent="0.25">
      <c r="E90566" s="71"/>
    </row>
    <row r="90567" spans="5:5" x14ac:dyDescent="0.25">
      <c r="E90567" s="71"/>
    </row>
    <row r="90568" spans="5:5" x14ac:dyDescent="0.25">
      <c r="E90568" s="71"/>
    </row>
    <row r="90569" spans="5:5" x14ac:dyDescent="0.25">
      <c r="E90569" s="71"/>
    </row>
    <row r="90570" spans="5:5" x14ac:dyDescent="0.25">
      <c r="E90570" s="71"/>
    </row>
    <row r="90571" spans="5:5" x14ac:dyDescent="0.25">
      <c r="E90571" s="71"/>
    </row>
    <row r="90572" spans="5:5" x14ac:dyDescent="0.25">
      <c r="E90572" s="71"/>
    </row>
    <row r="90573" spans="5:5" x14ac:dyDescent="0.25">
      <c r="E90573" s="71"/>
    </row>
    <row r="90574" spans="5:5" x14ac:dyDescent="0.25">
      <c r="E90574" s="71"/>
    </row>
    <row r="90575" spans="5:5" x14ac:dyDescent="0.25">
      <c r="E90575" s="71"/>
    </row>
    <row r="90576" spans="5:5" x14ac:dyDescent="0.25">
      <c r="E90576" s="71"/>
    </row>
    <row r="90577" spans="5:5" x14ac:dyDescent="0.25">
      <c r="E90577" s="71"/>
    </row>
    <row r="90578" spans="5:5" x14ac:dyDescent="0.25">
      <c r="E90578" s="71"/>
    </row>
    <row r="90579" spans="5:5" x14ac:dyDescent="0.25">
      <c r="E90579" s="71"/>
    </row>
    <row r="90580" spans="5:5" x14ac:dyDescent="0.25">
      <c r="E90580" s="71"/>
    </row>
    <row r="90581" spans="5:5" x14ac:dyDescent="0.25">
      <c r="E90581" s="71"/>
    </row>
    <row r="90582" spans="5:5" x14ac:dyDescent="0.25">
      <c r="E90582" s="71"/>
    </row>
    <row r="90583" spans="5:5" x14ac:dyDescent="0.25">
      <c r="E90583" s="71"/>
    </row>
    <row r="90584" spans="5:5" x14ac:dyDescent="0.25">
      <c r="E90584" s="71"/>
    </row>
    <row r="90585" spans="5:5" x14ac:dyDescent="0.25">
      <c r="E90585" s="71"/>
    </row>
    <row r="90586" spans="5:5" x14ac:dyDescent="0.25">
      <c r="E90586" s="71"/>
    </row>
    <row r="90587" spans="5:5" x14ac:dyDescent="0.25">
      <c r="E90587" s="71"/>
    </row>
    <row r="90588" spans="5:5" x14ac:dyDescent="0.25">
      <c r="E90588" s="71"/>
    </row>
    <row r="90589" spans="5:5" x14ac:dyDescent="0.25">
      <c r="E90589" s="71"/>
    </row>
    <row r="90590" spans="5:5" x14ac:dyDescent="0.25">
      <c r="E90590" s="71"/>
    </row>
    <row r="90591" spans="5:5" x14ac:dyDescent="0.25">
      <c r="E90591" s="71"/>
    </row>
    <row r="90592" spans="5:5" x14ac:dyDescent="0.25">
      <c r="E90592" s="71"/>
    </row>
    <row r="90593" spans="5:5" x14ac:dyDescent="0.25">
      <c r="E90593" s="71"/>
    </row>
    <row r="90594" spans="5:5" x14ac:dyDescent="0.25">
      <c r="E90594" s="71"/>
    </row>
    <row r="90595" spans="5:5" x14ac:dyDescent="0.25">
      <c r="E90595" s="71"/>
    </row>
    <row r="90596" spans="5:5" x14ac:dyDescent="0.25">
      <c r="E90596" s="71"/>
    </row>
    <row r="90597" spans="5:5" x14ac:dyDescent="0.25">
      <c r="E90597" s="71"/>
    </row>
    <row r="90598" spans="5:5" x14ac:dyDescent="0.25">
      <c r="E90598" s="71"/>
    </row>
    <row r="90599" spans="5:5" x14ac:dyDescent="0.25">
      <c r="E90599" s="71"/>
    </row>
    <row r="90600" spans="5:5" x14ac:dyDescent="0.25">
      <c r="E90600" s="71"/>
    </row>
    <row r="90601" spans="5:5" x14ac:dyDescent="0.25">
      <c r="E90601" s="71"/>
    </row>
    <row r="90602" spans="5:5" x14ac:dyDescent="0.25">
      <c r="E90602" s="71"/>
    </row>
    <row r="90603" spans="5:5" x14ac:dyDescent="0.25">
      <c r="E90603" s="71"/>
    </row>
    <row r="90604" spans="5:5" x14ac:dyDescent="0.25">
      <c r="E90604" s="71"/>
    </row>
    <row r="90605" spans="5:5" x14ac:dyDescent="0.25">
      <c r="E90605" s="71"/>
    </row>
    <row r="90606" spans="5:5" x14ac:dyDescent="0.25">
      <c r="E90606" s="71"/>
    </row>
    <row r="90607" spans="5:5" x14ac:dyDescent="0.25">
      <c r="E90607" s="71"/>
    </row>
    <row r="90608" spans="5:5" x14ac:dyDescent="0.25">
      <c r="E90608" s="71"/>
    </row>
    <row r="90609" spans="5:5" x14ac:dyDescent="0.25">
      <c r="E90609" s="71"/>
    </row>
    <row r="90610" spans="5:5" x14ac:dyDescent="0.25">
      <c r="E90610" s="71"/>
    </row>
    <row r="90611" spans="5:5" x14ac:dyDescent="0.25">
      <c r="E90611" s="71"/>
    </row>
    <row r="90612" spans="5:5" x14ac:dyDescent="0.25">
      <c r="E90612" s="71"/>
    </row>
    <row r="90613" spans="5:5" x14ac:dyDescent="0.25">
      <c r="E90613" s="71"/>
    </row>
    <row r="90614" spans="5:5" x14ac:dyDescent="0.25">
      <c r="E90614" s="71"/>
    </row>
    <row r="90615" spans="5:5" x14ac:dyDescent="0.25">
      <c r="E90615" s="71"/>
    </row>
    <row r="90616" spans="5:5" x14ac:dyDescent="0.25">
      <c r="E90616" s="71"/>
    </row>
    <row r="90617" spans="5:5" x14ac:dyDescent="0.25">
      <c r="E90617" s="71"/>
    </row>
    <row r="90618" spans="5:5" x14ac:dyDescent="0.25">
      <c r="E90618" s="71"/>
    </row>
    <row r="90619" spans="5:5" x14ac:dyDescent="0.25">
      <c r="E90619" s="71"/>
    </row>
    <row r="90620" spans="5:5" x14ac:dyDescent="0.25">
      <c r="E90620" s="71"/>
    </row>
    <row r="90621" spans="5:5" x14ac:dyDescent="0.25">
      <c r="E90621" s="71"/>
    </row>
    <row r="90622" spans="5:5" x14ac:dyDescent="0.25">
      <c r="E90622" s="71"/>
    </row>
    <row r="90623" spans="5:5" x14ac:dyDescent="0.25">
      <c r="E90623" s="71"/>
    </row>
    <row r="90624" spans="5:5" x14ac:dyDescent="0.25">
      <c r="E90624" s="71"/>
    </row>
    <row r="90625" spans="5:5" x14ac:dyDescent="0.25">
      <c r="E90625" s="71"/>
    </row>
    <row r="90626" spans="5:5" x14ac:dyDescent="0.25">
      <c r="E90626" s="71"/>
    </row>
    <row r="90627" spans="5:5" x14ac:dyDescent="0.25">
      <c r="E90627" s="71"/>
    </row>
    <row r="90628" spans="5:5" x14ac:dyDescent="0.25">
      <c r="E90628" s="71"/>
    </row>
    <row r="90629" spans="5:5" x14ac:dyDescent="0.25">
      <c r="E90629" s="71"/>
    </row>
    <row r="90630" spans="5:5" x14ac:dyDescent="0.25">
      <c r="E90630" s="71"/>
    </row>
    <row r="90631" spans="5:5" x14ac:dyDescent="0.25">
      <c r="E90631" s="71"/>
    </row>
    <row r="90632" spans="5:5" x14ac:dyDescent="0.25">
      <c r="E90632" s="71"/>
    </row>
    <row r="90633" spans="5:5" x14ac:dyDescent="0.25">
      <c r="E90633" s="71"/>
    </row>
    <row r="90634" spans="5:5" x14ac:dyDescent="0.25">
      <c r="E90634" s="71"/>
    </row>
    <row r="90635" spans="5:5" x14ac:dyDescent="0.25">
      <c r="E90635" s="71"/>
    </row>
    <row r="90636" spans="5:5" x14ac:dyDescent="0.25">
      <c r="E90636" s="71"/>
    </row>
    <row r="90637" spans="5:5" x14ac:dyDescent="0.25">
      <c r="E90637" s="71"/>
    </row>
    <row r="90638" spans="5:5" x14ac:dyDescent="0.25">
      <c r="E90638" s="71"/>
    </row>
    <row r="90639" spans="5:5" x14ac:dyDescent="0.25">
      <c r="E90639" s="71"/>
    </row>
    <row r="90640" spans="5:5" x14ac:dyDescent="0.25">
      <c r="E90640" s="71"/>
    </row>
    <row r="90641" spans="5:5" x14ac:dyDescent="0.25">
      <c r="E90641" s="71"/>
    </row>
    <row r="90642" spans="5:5" x14ac:dyDescent="0.25">
      <c r="E90642" s="71"/>
    </row>
    <row r="90643" spans="5:5" x14ac:dyDescent="0.25">
      <c r="E90643" s="71"/>
    </row>
    <row r="90644" spans="5:5" x14ac:dyDescent="0.25">
      <c r="E90644" s="71"/>
    </row>
    <row r="90645" spans="5:5" x14ac:dyDescent="0.25">
      <c r="E90645" s="71"/>
    </row>
    <row r="90646" spans="5:5" x14ac:dyDescent="0.25">
      <c r="E90646" s="71"/>
    </row>
    <row r="90647" spans="5:5" x14ac:dyDescent="0.25">
      <c r="E90647" s="71"/>
    </row>
    <row r="90648" spans="5:5" x14ac:dyDescent="0.25">
      <c r="E90648" s="71"/>
    </row>
    <row r="90649" spans="5:5" x14ac:dyDescent="0.25">
      <c r="E90649" s="71"/>
    </row>
    <row r="90650" spans="5:5" x14ac:dyDescent="0.25">
      <c r="E90650" s="71"/>
    </row>
    <row r="90651" spans="5:5" x14ac:dyDescent="0.25">
      <c r="E90651" s="71"/>
    </row>
    <row r="90652" spans="5:5" x14ac:dyDescent="0.25">
      <c r="E90652" s="71"/>
    </row>
    <row r="90653" spans="5:5" x14ac:dyDescent="0.25">
      <c r="E90653" s="71"/>
    </row>
    <row r="90654" spans="5:5" x14ac:dyDescent="0.25">
      <c r="E90654" s="71"/>
    </row>
    <row r="90655" spans="5:5" x14ac:dyDescent="0.25">
      <c r="E90655" s="71"/>
    </row>
    <row r="90656" spans="5:5" x14ac:dyDescent="0.25">
      <c r="E90656" s="71"/>
    </row>
    <row r="90657" spans="5:5" x14ac:dyDescent="0.25">
      <c r="E90657" s="71"/>
    </row>
    <row r="90658" spans="5:5" x14ac:dyDescent="0.25">
      <c r="E90658" s="71"/>
    </row>
    <row r="90659" spans="5:5" x14ac:dyDescent="0.25">
      <c r="E90659" s="71"/>
    </row>
    <row r="90660" spans="5:5" x14ac:dyDescent="0.25">
      <c r="E90660" s="71"/>
    </row>
    <row r="90661" spans="5:5" x14ac:dyDescent="0.25">
      <c r="E90661" s="71"/>
    </row>
    <row r="90662" spans="5:5" x14ac:dyDescent="0.25">
      <c r="E90662" s="71"/>
    </row>
    <row r="90663" spans="5:5" x14ac:dyDescent="0.25">
      <c r="E90663" s="71"/>
    </row>
    <row r="90664" spans="5:5" x14ac:dyDescent="0.25">
      <c r="E90664" s="71"/>
    </row>
    <row r="90665" spans="5:5" x14ac:dyDescent="0.25">
      <c r="E90665" s="71"/>
    </row>
    <row r="90666" spans="5:5" x14ac:dyDescent="0.25">
      <c r="E90666" s="71"/>
    </row>
    <row r="90667" spans="5:5" x14ac:dyDescent="0.25">
      <c r="E90667" s="71"/>
    </row>
    <row r="90668" spans="5:5" x14ac:dyDescent="0.25">
      <c r="E90668" s="71"/>
    </row>
    <row r="90669" spans="5:5" x14ac:dyDescent="0.25">
      <c r="E90669" s="71"/>
    </row>
    <row r="90670" spans="5:5" x14ac:dyDescent="0.25">
      <c r="E90670" s="71"/>
    </row>
    <row r="90671" spans="5:5" x14ac:dyDescent="0.25">
      <c r="E90671" s="71"/>
    </row>
    <row r="90672" spans="5:5" x14ac:dyDescent="0.25">
      <c r="E90672" s="71"/>
    </row>
    <row r="90673" spans="5:5" x14ac:dyDescent="0.25">
      <c r="E90673" s="71"/>
    </row>
    <row r="90674" spans="5:5" x14ac:dyDescent="0.25">
      <c r="E90674" s="71"/>
    </row>
    <row r="90675" spans="5:5" x14ac:dyDescent="0.25">
      <c r="E90675" s="71"/>
    </row>
    <row r="90676" spans="5:5" x14ac:dyDescent="0.25">
      <c r="E90676" s="71"/>
    </row>
    <row r="90677" spans="5:5" x14ac:dyDescent="0.25">
      <c r="E90677" s="71"/>
    </row>
    <row r="90678" spans="5:5" x14ac:dyDescent="0.25">
      <c r="E90678" s="71"/>
    </row>
    <row r="90679" spans="5:5" x14ac:dyDescent="0.25">
      <c r="E90679" s="71"/>
    </row>
    <row r="90680" spans="5:5" x14ac:dyDescent="0.25">
      <c r="E90680" s="71"/>
    </row>
    <row r="90681" spans="5:5" x14ac:dyDescent="0.25">
      <c r="E90681" s="71"/>
    </row>
    <row r="90682" spans="5:5" x14ac:dyDescent="0.25">
      <c r="E90682" s="71"/>
    </row>
    <row r="90683" spans="5:5" x14ac:dyDescent="0.25">
      <c r="E90683" s="71"/>
    </row>
    <row r="90684" spans="5:5" x14ac:dyDescent="0.25">
      <c r="E90684" s="71"/>
    </row>
    <row r="90685" spans="5:5" x14ac:dyDescent="0.25">
      <c r="E90685" s="71"/>
    </row>
    <row r="90686" spans="5:5" x14ac:dyDescent="0.25">
      <c r="E90686" s="71"/>
    </row>
    <row r="90687" spans="5:5" x14ac:dyDescent="0.25">
      <c r="E90687" s="71"/>
    </row>
    <row r="90688" spans="5:5" x14ac:dyDescent="0.25">
      <c r="E90688" s="71"/>
    </row>
    <row r="90689" spans="5:5" x14ac:dyDescent="0.25">
      <c r="E90689" s="71"/>
    </row>
    <row r="90690" spans="5:5" x14ac:dyDescent="0.25">
      <c r="E90690" s="71"/>
    </row>
    <row r="90691" spans="5:5" x14ac:dyDescent="0.25">
      <c r="E90691" s="71"/>
    </row>
    <row r="90692" spans="5:5" x14ac:dyDescent="0.25">
      <c r="E90692" s="71"/>
    </row>
    <row r="90693" spans="5:5" x14ac:dyDescent="0.25">
      <c r="E90693" s="71"/>
    </row>
    <row r="90694" spans="5:5" x14ac:dyDescent="0.25">
      <c r="E90694" s="71"/>
    </row>
    <row r="90695" spans="5:5" x14ac:dyDescent="0.25">
      <c r="E90695" s="71"/>
    </row>
    <row r="90696" spans="5:5" x14ac:dyDescent="0.25">
      <c r="E90696" s="71"/>
    </row>
    <row r="90697" spans="5:5" x14ac:dyDescent="0.25">
      <c r="E90697" s="71"/>
    </row>
    <row r="90698" spans="5:5" x14ac:dyDescent="0.25">
      <c r="E90698" s="71"/>
    </row>
    <row r="90699" spans="5:5" x14ac:dyDescent="0.25">
      <c r="E90699" s="71"/>
    </row>
    <row r="90700" spans="5:5" x14ac:dyDescent="0.25">
      <c r="E90700" s="71"/>
    </row>
    <row r="90701" spans="5:5" x14ac:dyDescent="0.25">
      <c r="E90701" s="71"/>
    </row>
    <row r="90702" spans="5:5" x14ac:dyDescent="0.25">
      <c r="E90702" s="71"/>
    </row>
    <row r="90703" spans="5:5" x14ac:dyDescent="0.25">
      <c r="E90703" s="71"/>
    </row>
    <row r="90704" spans="5:5" x14ac:dyDescent="0.25">
      <c r="E90704" s="71"/>
    </row>
    <row r="90705" spans="5:5" x14ac:dyDescent="0.25">
      <c r="E90705" s="71"/>
    </row>
    <row r="90706" spans="5:5" x14ac:dyDescent="0.25">
      <c r="E90706" s="71"/>
    </row>
    <row r="90707" spans="5:5" x14ac:dyDescent="0.25">
      <c r="E90707" s="71"/>
    </row>
    <row r="90708" spans="5:5" x14ac:dyDescent="0.25">
      <c r="E90708" s="71"/>
    </row>
    <row r="90709" spans="5:5" x14ac:dyDescent="0.25">
      <c r="E90709" s="71"/>
    </row>
    <row r="90710" spans="5:5" x14ac:dyDescent="0.25">
      <c r="E90710" s="71"/>
    </row>
    <row r="90711" spans="5:5" x14ac:dyDescent="0.25">
      <c r="E90711" s="71"/>
    </row>
    <row r="90712" spans="5:5" x14ac:dyDescent="0.25">
      <c r="E90712" s="71"/>
    </row>
    <row r="90713" spans="5:5" x14ac:dyDescent="0.25">
      <c r="E90713" s="71"/>
    </row>
    <row r="90714" spans="5:5" x14ac:dyDescent="0.25">
      <c r="E90714" s="71"/>
    </row>
    <row r="90715" spans="5:5" x14ac:dyDescent="0.25">
      <c r="E90715" s="71"/>
    </row>
    <row r="90716" spans="5:5" x14ac:dyDescent="0.25">
      <c r="E90716" s="71"/>
    </row>
    <row r="90717" spans="5:5" x14ac:dyDescent="0.25">
      <c r="E90717" s="71"/>
    </row>
    <row r="90718" spans="5:5" x14ac:dyDescent="0.25">
      <c r="E90718" s="71"/>
    </row>
    <row r="90719" spans="5:5" x14ac:dyDescent="0.25">
      <c r="E90719" s="71"/>
    </row>
    <row r="90720" spans="5:5" x14ac:dyDescent="0.25">
      <c r="E90720" s="71"/>
    </row>
    <row r="90721" spans="5:5" x14ac:dyDescent="0.25">
      <c r="E90721" s="71"/>
    </row>
    <row r="90722" spans="5:5" x14ac:dyDescent="0.25">
      <c r="E90722" s="71"/>
    </row>
    <row r="90723" spans="5:5" x14ac:dyDescent="0.25">
      <c r="E90723" s="71"/>
    </row>
    <row r="90724" spans="5:5" x14ac:dyDescent="0.25">
      <c r="E90724" s="71"/>
    </row>
    <row r="90725" spans="5:5" x14ac:dyDescent="0.25">
      <c r="E90725" s="71"/>
    </row>
    <row r="90726" spans="5:5" x14ac:dyDescent="0.25">
      <c r="E90726" s="71"/>
    </row>
    <row r="90727" spans="5:5" x14ac:dyDescent="0.25">
      <c r="E90727" s="71"/>
    </row>
    <row r="90728" spans="5:5" x14ac:dyDescent="0.25">
      <c r="E90728" s="71"/>
    </row>
    <row r="90729" spans="5:5" x14ac:dyDescent="0.25">
      <c r="E90729" s="71"/>
    </row>
    <row r="90730" spans="5:5" x14ac:dyDescent="0.25">
      <c r="E90730" s="71"/>
    </row>
    <row r="90731" spans="5:5" x14ac:dyDescent="0.25">
      <c r="E90731" s="71"/>
    </row>
    <row r="90732" spans="5:5" x14ac:dyDescent="0.25">
      <c r="E90732" s="71"/>
    </row>
    <row r="90733" spans="5:5" x14ac:dyDescent="0.25">
      <c r="E90733" s="71"/>
    </row>
    <row r="90734" spans="5:5" x14ac:dyDescent="0.25">
      <c r="E90734" s="71"/>
    </row>
    <row r="90735" spans="5:5" x14ac:dyDescent="0.25">
      <c r="E90735" s="71"/>
    </row>
    <row r="90736" spans="5:5" x14ac:dyDescent="0.25">
      <c r="E90736" s="71"/>
    </row>
    <row r="90737" spans="5:5" x14ac:dyDescent="0.25">
      <c r="E90737" s="71"/>
    </row>
    <row r="90738" spans="5:5" x14ac:dyDescent="0.25">
      <c r="E90738" s="71"/>
    </row>
    <row r="90739" spans="5:5" x14ac:dyDescent="0.25">
      <c r="E90739" s="71"/>
    </row>
    <row r="90740" spans="5:5" x14ac:dyDescent="0.25">
      <c r="E90740" s="71"/>
    </row>
    <row r="90741" spans="5:5" x14ac:dyDescent="0.25">
      <c r="E90741" s="71"/>
    </row>
    <row r="90742" spans="5:5" x14ac:dyDescent="0.25">
      <c r="E90742" s="71"/>
    </row>
    <row r="90743" spans="5:5" x14ac:dyDescent="0.25">
      <c r="E90743" s="71"/>
    </row>
    <row r="90744" spans="5:5" x14ac:dyDescent="0.25">
      <c r="E90744" s="71"/>
    </row>
    <row r="90745" spans="5:5" x14ac:dyDescent="0.25">
      <c r="E90745" s="71"/>
    </row>
    <row r="90746" spans="5:5" x14ac:dyDescent="0.25">
      <c r="E90746" s="71"/>
    </row>
    <row r="90747" spans="5:5" x14ac:dyDescent="0.25">
      <c r="E90747" s="71"/>
    </row>
    <row r="90748" spans="5:5" x14ac:dyDescent="0.25">
      <c r="E90748" s="71"/>
    </row>
    <row r="90749" spans="5:5" x14ac:dyDescent="0.25">
      <c r="E90749" s="71"/>
    </row>
    <row r="90750" spans="5:5" x14ac:dyDescent="0.25">
      <c r="E90750" s="71"/>
    </row>
    <row r="90751" spans="5:5" x14ac:dyDescent="0.25">
      <c r="E90751" s="71"/>
    </row>
    <row r="90752" spans="5:5" x14ac:dyDescent="0.25">
      <c r="E90752" s="71"/>
    </row>
    <row r="90753" spans="5:5" x14ac:dyDescent="0.25">
      <c r="E90753" s="71"/>
    </row>
    <row r="90754" spans="5:5" x14ac:dyDescent="0.25">
      <c r="E90754" s="71"/>
    </row>
    <row r="90755" spans="5:5" x14ac:dyDescent="0.25">
      <c r="E90755" s="71"/>
    </row>
    <row r="90756" spans="5:5" x14ac:dyDescent="0.25">
      <c r="E90756" s="71"/>
    </row>
    <row r="90757" spans="5:5" x14ac:dyDescent="0.25">
      <c r="E90757" s="71"/>
    </row>
    <row r="90758" spans="5:5" x14ac:dyDescent="0.25">
      <c r="E90758" s="71"/>
    </row>
    <row r="90759" spans="5:5" x14ac:dyDescent="0.25">
      <c r="E90759" s="71"/>
    </row>
    <row r="90760" spans="5:5" x14ac:dyDescent="0.25">
      <c r="E90760" s="71"/>
    </row>
    <row r="90761" spans="5:5" x14ac:dyDescent="0.25">
      <c r="E90761" s="71"/>
    </row>
    <row r="90762" spans="5:5" x14ac:dyDescent="0.25">
      <c r="E90762" s="71"/>
    </row>
    <row r="90763" spans="5:5" x14ac:dyDescent="0.25">
      <c r="E90763" s="71"/>
    </row>
    <row r="90764" spans="5:5" x14ac:dyDescent="0.25">
      <c r="E90764" s="71"/>
    </row>
    <row r="90765" spans="5:5" x14ac:dyDescent="0.25">
      <c r="E90765" s="71"/>
    </row>
    <row r="90766" spans="5:5" x14ac:dyDescent="0.25">
      <c r="E90766" s="71"/>
    </row>
    <row r="90767" spans="5:5" x14ac:dyDescent="0.25">
      <c r="E90767" s="71"/>
    </row>
    <row r="90768" spans="5:5" x14ac:dyDescent="0.25">
      <c r="E90768" s="71"/>
    </row>
    <row r="90769" spans="5:5" x14ac:dyDescent="0.25">
      <c r="E90769" s="71"/>
    </row>
    <row r="90770" spans="5:5" x14ac:dyDescent="0.25">
      <c r="E90770" s="71"/>
    </row>
    <row r="90771" spans="5:5" x14ac:dyDescent="0.25">
      <c r="E90771" s="71"/>
    </row>
    <row r="90772" spans="5:5" x14ac:dyDescent="0.25">
      <c r="E90772" s="71"/>
    </row>
    <row r="90773" spans="5:5" x14ac:dyDescent="0.25">
      <c r="E90773" s="71"/>
    </row>
    <row r="90774" spans="5:5" x14ac:dyDescent="0.25">
      <c r="E90774" s="71"/>
    </row>
    <row r="90775" spans="5:5" x14ac:dyDescent="0.25">
      <c r="E90775" s="71"/>
    </row>
    <row r="90776" spans="5:5" x14ac:dyDescent="0.25">
      <c r="E90776" s="71"/>
    </row>
    <row r="90777" spans="5:5" x14ac:dyDescent="0.25">
      <c r="E90777" s="71"/>
    </row>
    <row r="90778" spans="5:5" x14ac:dyDescent="0.25">
      <c r="E90778" s="71"/>
    </row>
    <row r="90779" spans="5:5" x14ac:dyDescent="0.25">
      <c r="E90779" s="71"/>
    </row>
    <row r="90780" spans="5:5" x14ac:dyDescent="0.25">
      <c r="E90780" s="71"/>
    </row>
    <row r="90781" spans="5:5" x14ac:dyDescent="0.25">
      <c r="E90781" s="71"/>
    </row>
    <row r="90782" spans="5:5" x14ac:dyDescent="0.25">
      <c r="E90782" s="71"/>
    </row>
    <row r="90783" spans="5:5" x14ac:dyDescent="0.25">
      <c r="E90783" s="71"/>
    </row>
    <row r="90784" spans="5:5" x14ac:dyDescent="0.25">
      <c r="E90784" s="71"/>
    </row>
    <row r="90785" spans="5:5" x14ac:dyDescent="0.25">
      <c r="E90785" s="71"/>
    </row>
    <row r="90786" spans="5:5" x14ac:dyDescent="0.25">
      <c r="E90786" s="71"/>
    </row>
    <row r="90787" spans="5:5" x14ac:dyDescent="0.25">
      <c r="E90787" s="71"/>
    </row>
    <row r="90788" spans="5:5" x14ac:dyDescent="0.25">
      <c r="E90788" s="71"/>
    </row>
    <row r="90789" spans="5:5" x14ac:dyDescent="0.25">
      <c r="E90789" s="71"/>
    </row>
    <row r="90790" spans="5:5" x14ac:dyDescent="0.25">
      <c r="E90790" s="71"/>
    </row>
    <row r="90791" spans="5:5" x14ac:dyDescent="0.25">
      <c r="E90791" s="71"/>
    </row>
    <row r="90792" spans="5:5" x14ac:dyDescent="0.25">
      <c r="E90792" s="71"/>
    </row>
    <row r="90793" spans="5:5" x14ac:dyDescent="0.25">
      <c r="E90793" s="71"/>
    </row>
    <row r="90794" spans="5:5" x14ac:dyDescent="0.25">
      <c r="E90794" s="71"/>
    </row>
    <row r="90795" spans="5:5" x14ac:dyDescent="0.25">
      <c r="E90795" s="71"/>
    </row>
    <row r="90796" spans="5:5" x14ac:dyDescent="0.25">
      <c r="E90796" s="71"/>
    </row>
    <row r="90797" spans="5:5" x14ac:dyDescent="0.25">
      <c r="E90797" s="71"/>
    </row>
    <row r="90798" spans="5:5" x14ac:dyDescent="0.25">
      <c r="E90798" s="71"/>
    </row>
    <row r="90799" spans="5:5" x14ac:dyDescent="0.25">
      <c r="E90799" s="71"/>
    </row>
    <row r="90800" spans="5:5" x14ac:dyDescent="0.25">
      <c r="E90800" s="71"/>
    </row>
    <row r="90801" spans="5:5" x14ac:dyDescent="0.25">
      <c r="E90801" s="71"/>
    </row>
    <row r="90802" spans="5:5" x14ac:dyDescent="0.25">
      <c r="E90802" s="71"/>
    </row>
    <row r="90803" spans="5:5" x14ac:dyDescent="0.25">
      <c r="E90803" s="71"/>
    </row>
    <row r="90804" spans="5:5" x14ac:dyDescent="0.25">
      <c r="E90804" s="71"/>
    </row>
    <row r="90805" spans="5:5" x14ac:dyDescent="0.25">
      <c r="E90805" s="71"/>
    </row>
    <row r="90806" spans="5:5" x14ac:dyDescent="0.25">
      <c r="E90806" s="71"/>
    </row>
    <row r="90807" spans="5:5" x14ac:dyDescent="0.25">
      <c r="E90807" s="71"/>
    </row>
    <row r="90808" spans="5:5" x14ac:dyDescent="0.25">
      <c r="E90808" s="71"/>
    </row>
    <row r="90809" spans="5:5" x14ac:dyDescent="0.25">
      <c r="E90809" s="71"/>
    </row>
    <row r="90810" spans="5:5" x14ac:dyDescent="0.25">
      <c r="E90810" s="71"/>
    </row>
    <row r="90811" spans="5:5" x14ac:dyDescent="0.25">
      <c r="E90811" s="71"/>
    </row>
    <row r="90812" spans="5:5" x14ac:dyDescent="0.25">
      <c r="E90812" s="71"/>
    </row>
    <row r="90813" spans="5:5" x14ac:dyDescent="0.25">
      <c r="E90813" s="71"/>
    </row>
    <row r="90814" spans="5:5" x14ac:dyDescent="0.25">
      <c r="E90814" s="71"/>
    </row>
    <row r="90815" spans="5:5" x14ac:dyDescent="0.25">
      <c r="E90815" s="71"/>
    </row>
    <row r="90816" spans="5:5" x14ac:dyDescent="0.25">
      <c r="E90816" s="71"/>
    </row>
    <row r="90817" spans="5:5" x14ac:dyDescent="0.25">
      <c r="E90817" s="71"/>
    </row>
    <row r="90818" spans="5:5" x14ac:dyDescent="0.25">
      <c r="E90818" s="71"/>
    </row>
    <row r="90819" spans="5:5" x14ac:dyDescent="0.25">
      <c r="E90819" s="71"/>
    </row>
    <row r="90820" spans="5:5" x14ac:dyDescent="0.25">
      <c r="E90820" s="71"/>
    </row>
    <row r="90821" spans="5:5" x14ac:dyDescent="0.25">
      <c r="E90821" s="71"/>
    </row>
    <row r="90822" spans="5:5" x14ac:dyDescent="0.25">
      <c r="E90822" s="71"/>
    </row>
    <row r="90823" spans="5:5" x14ac:dyDescent="0.25">
      <c r="E90823" s="71"/>
    </row>
    <row r="90824" spans="5:5" x14ac:dyDescent="0.25">
      <c r="E90824" s="71"/>
    </row>
    <row r="90825" spans="5:5" x14ac:dyDescent="0.25">
      <c r="E90825" s="71"/>
    </row>
    <row r="90826" spans="5:5" x14ac:dyDescent="0.25">
      <c r="E90826" s="71"/>
    </row>
    <row r="90827" spans="5:5" x14ac:dyDescent="0.25">
      <c r="E90827" s="71"/>
    </row>
    <row r="90828" spans="5:5" x14ac:dyDescent="0.25">
      <c r="E90828" s="71"/>
    </row>
    <row r="90829" spans="5:5" x14ac:dyDescent="0.25">
      <c r="E90829" s="71"/>
    </row>
    <row r="90830" spans="5:5" x14ac:dyDescent="0.25">
      <c r="E90830" s="71"/>
    </row>
    <row r="90831" spans="5:5" x14ac:dyDescent="0.25">
      <c r="E90831" s="71"/>
    </row>
    <row r="90832" spans="5:5" x14ac:dyDescent="0.25">
      <c r="E90832" s="71"/>
    </row>
    <row r="90833" spans="5:5" x14ac:dyDescent="0.25">
      <c r="E90833" s="71"/>
    </row>
    <row r="90834" spans="5:5" x14ac:dyDescent="0.25">
      <c r="E90834" s="71"/>
    </row>
    <row r="90835" spans="5:5" x14ac:dyDescent="0.25">
      <c r="E90835" s="71"/>
    </row>
    <row r="90836" spans="5:5" x14ac:dyDescent="0.25">
      <c r="E90836" s="71"/>
    </row>
    <row r="90837" spans="5:5" x14ac:dyDescent="0.25">
      <c r="E90837" s="71"/>
    </row>
    <row r="90838" spans="5:5" x14ac:dyDescent="0.25">
      <c r="E90838" s="71"/>
    </row>
    <row r="90839" spans="5:5" x14ac:dyDescent="0.25">
      <c r="E90839" s="71"/>
    </row>
    <row r="90840" spans="5:5" x14ac:dyDescent="0.25">
      <c r="E90840" s="71"/>
    </row>
    <row r="90841" spans="5:5" x14ac:dyDescent="0.25">
      <c r="E90841" s="71"/>
    </row>
    <row r="90842" spans="5:5" x14ac:dyDescent="0.25">
      <c r="E90842" s="71"/>
    </row>
    <row r="90843" spans="5:5" x14ac:dyDescent="0.25">
      <c r="E90843" s="71"/>
    </row>
    <row r="90844" spans="5:5" x14ac:dyDescent="0.25">
      <c r="E90844" s="71"/>
    </row>
    <row r="90845" spans="5:5" x14ac:dyDescent="0.25">
      <c r="E90845" s="71"/>
    </row>
    <row r="90846" spans="5:5" x14ac:dyDescent="0.25">
      <c r="E90846" s="71"/>
    </row>
    <row r="90847" spans="5:5" x14ac:dyDescent="0.25">
      <c r="E90847" s="71"/>
    </row>
    <row r="90848" spans="5:5" x14ac:dyDescent="0.25">
      <c r="E90848" s="71"/>
    </row>
    <row r="90849" spans="5:5" x14ac:dyDescent="0.25">
      <c r="E90849" s="71"/>
    </row>
    <row r="90850" spans="5:5" x14ac:dyDescent="0.25">
      <c r="E90850" s="71"/>
    </row>
    <row r="90851" spans="5:5" x14ac:dyDescent="0.25">
      <c r="E90851" s="71"/>
    </row>
    <row r="90852" spans="5:5" x14ac:dyDescent="0.25">
      <c r="E90852" s="71"/>
    </row>
    <row r="90853" spans="5:5" x14ac:dyDescent="0.25">
      <c r="E90853" s="71"/>
    </row>
    <row r="90854" spans="5:5" x14ac:dyDescent="0.25">
      <c r="E90854" s="71"/>
    </row>
    <row r="90855" spans="5:5" x14ac:dyDescent="0.25">
      <c r="E90855" s="71"/>
    </row>
    <row r="90856" spans="5:5" x14ac:dyDescent="0.25">
      <c r="E90856" s="71"/>
    </row>
    <row r="90857" spans="5:5" x14ac:dyDescent="0.25">
      <c r="E90857" s="71"/>
    </row>
    <row r="90858" spans="5:5" x14ac:dyDescent="0.25">
      <c r="E90858" s="71"/>
    </row>
    <row r="90859" spans="5:5" x14ac:dyDescent="0.25">
      <c r="E90859" s="71"/>
    </row>
    <row r="90860" spans="5:5" x14ac:dyDescent="0.25">
      <c r="E90860" s="71"/>
    </row>
    <row r="90861" spans="5:5" x14ac:dyDescent="0.25">
      <c r="E90861" s="71"/>
    </row>
    <row r="90862" spans="5:5" x14ac:dyDescent="0.25">
      <c r="E90862" s="71"/>
    </row>
    <row r="90863" spans="5:5" x14ac:dyDescent="0.25">
      <c r="E90863" s="71"/>
    </row>
    <row r="90864" spans="5:5" x14ac:dyDescent="0.25">
      <c r="E90864" s="71"/>
    </row>
    <row r="90865" spans="5:5" x14ac:dyDescent="0.25">
      <c r="E90865" s="71"/>
    </row>
    <row r="90866" spans="5:5" x14ac:dyDescent="0.25">
      <c r="E90866" s="71"/>
    </row>
    <row r="90867" spans="5:5" x14ac:dyDescent="0.25">
      <c r="E90867" s="71"/>
    </row>
    <row r="90868" spans="5:5" x14ac:dyDescent="0.25">
      <c r="E90868" s="71"/>
    </row>
    <row r="90869" spans="5:5" x14ac:dyDescent="0.25">
      <c r="E90869" s="71"/>
    </row>
    <row r="90870" spans="5:5" x14ac:dyDescent="0.25">
      <c r="E90870" s="71"/>
    </row>
    <row r="90871" spans="5:5" x14ac:dyDescent="0.25">
      <c r="E90871" s="71"/>
    </row>
    <row r="90872" spans="5:5" x14ac:dyDescent="0.25">
      <c r="E90872" s="71"/>
    </row>
    <row r="90873" spans="5:5" x14ac:dyDescent="0.25">
      <c r="E90873" s="71"/>
    </row>
    <row r="90874" spans="5:5" x14ac:dyDescent="0.25">
      <c r="E90874" s="71"/>
    </row>
    <row r="90875" spans="5:5" x14ac:dyDescent="0.25">
      <c r="E90875" s="71"/>
    </row>
    <row r="90876" spans="5:5" x14ac:dyDescent="0.25">
      <c r="E90876" s="71"/>
    </row>
    <row r="90877" spans="5:5" x14ac:dyDescent="0.25">
      <c r="E90877" s="71"/>
    </row>
    <row r="90878" spans="5:5" x14ac:dyDescent="0.25">
      <c r="E90878" s="71"/>
    </row>
    <row r="90879" spans="5:5" x14ac:dyDescent="0.25">
      <c r="E90879" s="71"/>
    </row>
    <row r="90880" spans="5:5" x14ac:dyDescent="0.25">
      <c r="E90880" s="71"/>
    </row>
    <row r="90881" spans="5:5" x14ac:dyDescent="0.25">
      <c r="E90881" s="71"/>
    </row>
    <row r="90882" spans="5:5" x14ac:dyDescent="0.25">
      <c r="E90882" s="71"/>
    </row>
    <row r="90883" spans="5:5" x14ac:dyDescent="0.25">
      <c r="E90883" s="71"/>
    </row>
    <row r="90884" spans="5:5" x14ac:dyDescent="0.25">
      <c r="E90884" s="71"/>
    </row>
    <row r="90885" spans="5:5" x14ac:dyDescent="0.25">
      <c r="E90885" s="71"/>
    </row>
    <row r="90886" spans="5:5" x14ac:dyDescent="0.25">
      <c r="E90886" s="71"/>
    </row>
    <row r="90887" spans="5:5" x14ac:dyDescent="0.25">
      <c r="E90887" s="71"/>
    </row>
    <row r="90888" spans="5:5" x14ac:dyDescent="0.25">
      <c r="E90888" s="71"/>
    </row>
    <row r="90889" spans="5:5" x14ac:dyDescent="0.25">
      <c r="E90889" s="71"/>
    </row>
    <row r="90890" spans="5:5" x14ac:dyDescent="0.25">
      <c r="E90890" s="71"/>
    </row>
    <row r="90891" spans="5:5" x14ac:dyDescent="0.25">
      <c r="E90891" s="71"/>
    </row>
    <row r="90892" spans="5:5" x14ac:dyDescent="0.25">
      <c r="E90892" s="71"/>
    </row>
    <row r="90893" spans="5:5" x14ac:dyDescent="0.25">
      <c r="E90893" s="71"/>
    </row>
    <row r="90894" spans="5:5" x14ac:dyDescent="0.25">
      <c r="E90894" s="71"/>
    </row>
    <row r="90895" spans="5:5" x14ac:dyDescent="0.25">
      <c r="E90895" s="71"/>
    </row>
    <row r="90896" spans="5:5" x14ac:dyDescent="0.25">
      <c r="E90896" s="71"/>
    </row>
    <row r="90897" spans="5:5" x14ac:dyDescent="0.25">
      <c r="E90897" s="71"/>
    </row>
    <row r="90898" spans="5:5" x14ac:dyDescent="0.25">
      <c r="E90898" s="71"/>
    </row>
    <row r="90899" spans="5:5" x14ac:dyDescent="0.25">
      <c r="E90899" s="71"/>
    </row>
    <row r="90900" spans="5:5" x14ac:dyDescent="0.25">
      <c r="E90900" s="71"/>
    </row>
    <row r="90901" spans="5:5" x14ac:dyDescent="0.25">
      <c r="E90901" s="71"/>
    </row>
    <row r="90902" spans="5:5" x14ac:dyDescent="0.25">
      <c r="E90902" s="71"/>
    </row>
    <row r="90903" spans="5:5" x14ac:dyDescent="0.25">
      <c r="E90903" s="71"/>
    </row>
    <row r="90904" spans="5:5" x14ac:dyDescent="0.25">
      <c r="E90904" s="71"/>
    </row>
    <row r="90905" spans="5:5" x14ac:dyDescent="0.25">
      <c r="E90905" s="71"/>
    </row>
    <row r="90906" spans="5:5" x14ac:dyDescent="0.25">
      <c r="E90906" s="71"/>
    </row>
    <row r="90907" spans="5:5" x14ac:dyDescent="0.25">
      <c r="E90907" s="71"/>
    </row>
    <row r="90908" spans="5:5" x14ac:dyDescent="0.25">
      <c r="E90908" s="71"/>
    </row>
    <row r="90909" spans="5:5" x14ac:dyDescent="0.25">
      <c r="E90909" s="71"/>
    </row>
    <row r="90910" spans="5:5" x14ac:dyDescent="0.25">
      <c r="E90910" s="71"/>
    </row>
    <row r="90911" spans="5:5" x14ac:dyDescent="0.25">
      <c r="E90911" s="71"/>
    </row>
    <row r="90912" spans="5:5" x14ac:dyDescent="0.25">
      <c r="E90912" s="71"/>
    </row>
    <row r="90913" spans="5:5" x14ac:dyDescent="0.25">
      <c r="E90913" s="71"/>
    </row>
    <row r="90914" spans="5:5" x14ac:dyDescent="0.25">
      <c r="E90914" s="71"/>
    </row>
    <row r="90915" spans="5:5" x14ac:dyDescent="0.25">
      <c r="E90915" s="71"/>
    </row>
    <row r="90916" spans="5:5" x14ac:dyDescent="0.25">
      <c r="E90916" s="71"/>
    </row>
    <row r="90917" spans="5:5" x14ac:dyDescent="0.25">
      <c r="E90917" s="71"/>
    </row>
    <row r="90918" spans="5:5" x14ac:dyDescent="0.25">
      <c r="E90918" s="71"/>
    </row>
    <row r="90919" spans="5:5" x14ac:dyDescent="0.25">
      <c r="E90919" s="71"/>
    </row>
    <row r="90920" spans="5:5" x14ac:dyDescent="0.25">
      <c r="E90920" s="71"/>
    </row>
    <row r="90921" spans="5:5" x14ac:dyDescent="0.25">
      <c r="E90921" s="71"/>
    </row>
    <row r="90922" spans="5:5" x14ac:dyDescent="0.25">
      <c r="E90922" s="71"/>
    </row>
    <row r="90923" spans="5:5" x14ac:dyDescent="0.25">
      <c r="E90923" s="71"/>
    </row>
    <row r="90924" spans="5:5" x14ac:dyDescent="0.25">
      <c r="E90924" s="71"/>
    </row>
    <row r="90925" spans="5:5" x14ac:dyDescent="0.25">
      <c r="E90925" s="71"/>
    </row>
    <row r="90926" spans="5:5" x14ac:dyDescent="0.25">
      <c r="E90926" s="71"/>
    </row>
    <row r="90927" spans="5:5" x14ac:dyDescent="0.25">
      <c r="E90927" s="71"/>
    </row>
    <row r="90928" spans="5:5" x14ac:dyDescent="0.25">
      <c r="E90928" s="71"/>
    </row>
    <row r="90929" spans="5:5" x14ac:dyDescent="0.25">
      <c r="E90929" s="71"/>
    </row>
    <row r="90930" spans="5:5" x14ac:dyDescent="0.25">
      <c r="E90930" s="71"/>
    </row>
    <row r="90931" spans="5:5" x14ac:dyDescent="0.25">
      <c r="E90931" s="71"/>
    </row>
    <row r="90932" spans="5:5" x14ac:dyDescent="0.25">
      <c r="E90932" s="71"/>
    </row>
    <row r="90933" spans="5:5" x14ac:dyDescent="0.25">
      <c r="E90933" s="71"/>
    </row>
    <row r="90934" spans="5:5" x14ac:dyDescent="0.25">
      <c r="E90934" s="71"/>
    </row>
    <row r="90935" spans="5:5" x14ac:dyDescent="0.25">
      <c r="E90935" s="71"/>
    </row>
    <row r="90936" spans="5:5" x14ac:dyDescent="0.25">
      <c r="E90936" s="71"/>
    </row>
    <row r="90937" spans="5:5" x14ac:dyDescent="0.25">
      <c r="E90937" s="71"/>
    </row>
    <row r="90938" spans="5:5" x14ac:dyDescent="0.25">
      <c r="E90938" s="71"/>
    </row>
    <row r="90939" spans="5:5" x14ac:dyDescent="0.25">
      <c r="E90939" s="71"/>
    </row>
    <row r="90940" spans="5:5" x14ac:dyDescent="0.25">
      <c r="E90940" s="71"/>
    </row>
    <row r="90941" spans="5:5" x14ac:dyDescent="0.25">
      <c r="E90941" s="71"/>
    </row>
    <row r="90942" spans="5:5" x14ac:dyDescent="0.25">
      <c r="E90942" s="71"/>
    </row>
    <row r="90943" spans="5:5" x14ac:dyDescent="0.25">
      <c r="E90943" s="71"/>
    </row>
    <row r="90944" spans="5:5" x14ac:dyDescent="0.25">
      <c r="E90944" s="71"/>
    </row>
    <row r="90945" spans="5:5" x14ac:dyDescent="0.25">
      <c r="E90945" s="71"/>
    </row>
    <row r="90946" spans="5:5" x14ac:dyDescent="0.25">
      <c r="E90946" s="71"/>
    </row>
    <row r="90947" spans="5:5" x14ac:dyDescent="0.25">
      <c r="E90947" s="71"/>
    </row>
    <row r="90948" spans="5:5" x14ac:dyDescent="0.25">
      <c r="E90948" s="71"/>
    </row>
    <row r="90949" spans="5:5" x14ac:dyDescent="0.25">
      <c r="E90949" s="71"/>
    </row>
    <row r="90950" spans="5:5" x14ac:dyDescent="0.25">
      <c r="E90950" s="71"/>
    </row>
    <row r="90951" spans="5:5" x14ac:dyDescent="0.25">
      <c r="E90951" s="71"/>
    </row>
    <row r="90952" spans="5:5" x14ac:dyDescent="0.25">
      <c r="E90952" s="71"/>
    </row>
    <row r="90953" spans="5:5" x14ac:dyDescent="0.25">
      <c r="E90953" s="71"/>
    </row>
    <row r="90954" spans="5:5" x14ac:dyDescent="0.25">
      <c r="E90954" s="71"/>
    </row>
    <row r="90955" spans="5:5" x14ac:dyDescent="0.25">
      <c r="E90955" s="71"/>
    </row>
    <row r="90956" spans="5:5" x14ac:dyDescent="0.25">
      <c r="E90956" s="71"/>
    </row>
    <row r="90957" spans="5:5" x14ac:dyDescent="0.25">
      <c r="E90957" s="71"/>
    </row>
    <row r="90958" spans="5:5" x14ac:dyDescent="0.25">
      <c r="E90958" s="71"/>
    </row>
    <row r="90959" spans="5:5" x14ac:dyDescent="0.25">
      <c r="E90959" s="71"/>
    </row>
    <row r="90960" spans="5:5" x14ac:dyDescent="0.25">
      <c r="E90960" s="71"/>
    </row>
    <row r="90961" spans="5:5" x14ac:dyDescent="0.25">
      <c r="E90961" s="71"/>
    </row>
    <row r="90962" spans="5:5" x14ac:dyDescent="0.25">
      <c r="E90962" s="71"/>
    </row>
    <row r="90963" spans="5:5" x14ac:dyDescent="0.25">
      <c r="E90963" s="71"/>
    </row>
    <row r="90964" spans="5:5" x14ac:dyDescent="0.25">
      <c r="E90964" s="71"/>
    </row>
    <row r="90965" spans="5:5" x14ac:dyDescent="0.25">
      <c r="E90965" s="71"/>
    </row>
    <row r="90966" spans="5:5" x14ac:dyDescent="0.25">
      <c r="E90966" s="71"/>
    </row>
    <row r="90967" spans="5:5" x14ac:dyDescent="0.25">
      <c r="E90967" s="71"/>
    </row>
    <row r="90968" spans="5:5" x14ac:dyDescent="0.25">
      <c r="E90968" s="71"/>
    </row>
    <row r="90969" spans="5:5" x14ac:dyDescent="0.25">
      <c r="E90969" s="71"/>
    </row>
    <row r="90970" spans="5:5" x14ac:dyDescent="0.25">
      <c r="E90970" s="71"/>
    </row>
    <row r="90971" spans="5:5" x14ac:dyDescent="0.25">
      <c r="E90971" s="71"/>
    </row>
    <row r="90972" spans="5:5" x14ac:dyDescent="0.25">
      <c r="E90972" s="71"/>
    </row>
    <row r="90973" spans="5:5" x14ac:dyDescent="0.25">
      <c r="E90973" s="71"/>
    </row>
    <row r="90974" spans="5:5" x14ac:dyDescent="0.25">
      <c r="E90974" s="71"/>
    </row>
    <row r="90975" spans="5:5" x14ac:dyDescent="0.25">
      <c r="E90975" s="71"/>
    </row>
    <row r="90976" spans="5:5" x14ac:dyDescent="0.25">
      <c r="E90976" s="71"/>
    </row>
    <row r="90977" spans="5:5" x14ac:dyDescent="0.25">
      <c r="E90977" s="71"/>
    </row>
    <row r="90978" spans="5:5" x14ac:dyDescent="0.25">
      <c r="E90978" s="71"/>
    </row>
    <row r="90979" spans="5:5" x14ac:dyDescent="0.25">
      <c r="E90979" s="71"/>
    </row>
    <row r="90980" spans="5:5" x14ac:dyDescent="0.25">
      <c r="E90980" s="71"/>
    </row>
    <row r="90981" spans="5:5" x14ac:dyDescent="0.25">
      <c r="E90981" s="71"/>
    </row>
    <row r="90982" spans="5:5" x14ac:dyDescent="0.25">
      <c r="E90982" s="71"/>
    </row>
    <row r="90983" spans="5:5" x14ac:dyDescent="0.25">
      <c r="E90983" s="71"/>
    </row>
    <row r="90984" spans="5:5" x14ac:dyDescent="0.25">
      <c r="E90984" s="71"/>
    </row>
    <row r="90985" spans="5:5" x14ac:dyDescent="0.25">
      <c r="E90985" s="71"/>
    </row>
    <row r="90986" spans="5:5" x14ac:dyDescent="0.25">
      <c r="E90986" s="71"/>
    </row>
    <row r="90987" spans="5:5" x14ac:dyDescent="0.25">
      <c r="E90987" s="71"/>
    </row>
    <row r="90988" spans="5:5" x14ac:dyDescent="0.25">
      <c r="E90988" s="71"/>
    </row>
    <row r="90989" spans="5:5" x14ac:dyDescent="0.25">
      <c r="E90989" s="71"/>
    </row>
    <row r="90990" spans="5:5" x14ac:dyDescent="0.25">
      <c r="E90990" s="71"/>
    </row>
    <row r="90991" spans="5:5" x14ac:dyDescent="0.25">
      <c r="E90991" s="71"/>
    </row>
    <row r="90992" spans="5:5" x14ac:dyDescent="0.25">
      <c r="E90992" s="71"/>
    </row>
    <row r="90993" spans="5:5" x14ac:dyDescent="0.25">
      <c r="E90993" s="71"/>
    </row>
    <row r="90994" spans="5:5" x14ac:dyDescent="0.25">
      <c r="E90994" s="71"/>
    </row>
    <row r="90995" spans="5:5" x14ac:dyDescent="0.25">
      <c r="E90995" s="71"/>
    </row>
    <row r="90996" spans="5:5" x14ac:dyDescent="0.25">
      <c r="E90996" s="71"/>
    </row>
    <row r="90997" spans="5:5" x14ac:dyDescent="0.25">
      <c r="E90997" s="71"/>
    </row>
    <row r="90998" spans="5:5" x14ac:dyDescent="0.25">
      <c r="E90998" s="71"/>
    </row>
    <row r="90999" spans="5:5" x14ac:dyDescent="0.25">
      <c r="E90999" s="71"/>
    </row>
    <row r="91000" spans="5:5" x14ac:dyDescent="0.25">
      <c r="E91000" s="71"/>
    </row>
    <row r="91001" spans="5:5" x14ac:dyDescent="0.25">
      <c r="E91001" s="71"/>
    </row>
    <row r="91002" spans="5:5" x14ac:dyDescent="0.25">
      <c r="E91002" s="71"/>
    </row>
    <row r="91003" spans="5:5" x14ac:dyDescent="0.25">
      <c r="E91003" s="71"/>
    </row>
    <row r="91004" spans="5:5" x14ac:dyDescent="0.25">
      <c r="E91004" s="71"/>
    </row>
    <row r="91005" spans="5:5" x14ac:dyDescent="0.25">
      <c r="E91005" s="71"/>
    </row>
    <row r="91006" spans="5:5" x14ac:dyDescent="0.25">
      <c r="E91006" s="71"/>
    </row>
    <row r="91007" spans="5:5" x14ac:dyDescent="0.25">
      <c r="E91007" s="71"/>
    </row>
    <row r="91008" spans="5:5" x14ac:dyDescent="0.25">
      <c r="E91008" s="71"/>
    </row>
    <row r="91009" spans="5:5" x14ac:dyDescent="0.25">
      <c r="E91009" s="71"/>
    </row>
    <row r="91010" spans="5:5" x14ac:dyDescent="0.25">
      <c r="E91010" s="71"/>
    </row>
    <row r="91011" spans="5:5" x14ac:dyDescent="0.25">
      <c r="E91011" s="71"/>
    </row>
    <row r="91012" spans="5:5" x14ac:dyDescent="0.25">
      <c r="E91012" s="71"/>
    </row>
    <row r="91013" spans="5:5" x14ac:dyDescent="0.25">
      <c r="E91013" s="71"/>
    </row>
    <row r="91014" spans="5:5" x14ac:dyDescent="0.25">
      <c r="E91014" s="71"/>
    </row>
    <row r="91015" spans="5:5" x14ac:dyDescent="0.25">
      <c r="E91015" s="71"/>
    </row>
    <row r="91016" spans="5:5" x14ac:dyDescent="0.25">
      <c r="E91016" s="71"/>
    </row>
    <row r="91017" spans="5:5" x14ac:dyDescent="0.25">
      <c r="E91017" s="71"/>
    </row>
    <row r="91018" spans="5:5" x14ac:dyDescent="0.25">
      <c r="E91018" s="71"/>
    </row>
    <row r="91019" spans="5:5" x14ac:dyDescent="0.25">
      <c r="E91019" s="71"/>
    </row>
    <row r="91020" spans="5:5" x14ac:dyDescent="0.25">
      <c r="E91020" s="71"/>
    </row>
    <row r="91021" spans="5:5" x14ac:dyDescent="0.25">
      <c r="E91021" s="71"/>
    </row>
    <row r="91022" spans="5:5" x14ac:dyDescent="0.25">
      <c r="E91022" s="71"/>
    </row>
    <row r="91023" spans="5:5" x14ac:dyDescent="0.25">
      <c r="E91023" s="71"/>
    </row>
    <row r="91024" spans="5:5" x14ac:dyDescent="0.25">
      <c r="E91024" s="71"/>
    </row>
    <row r="91025" spans="5:5" x14ac:dyDescent="0.25">
      <c r="E91025" s="71"/>
    </row>
    <row r="91026" spans="5:5" x14ac:dyDescent="0.25">
      <c r="E91026" s="71"/>
    </row>
    <row r="91027" spans="5:5" x14ac:dyDescent="0.25">
      <c r="E91027" s="71"/>
    </row>
    <row r="91028" spans="5:5" x14ac:dyDescent="0.25">
      <c r="E91028" s="71"/>
    </row>
    <row r="91029" spans="5:5" x14ac:dyDescent="0.25">
      <c r="E91029" s="71"/>
    </row>
    <row r="91030" spans="5:5" x14ac:dyDescent="0.25">
      <c r="E91030" s="71"/>
    </row>
    <row r="91031" spans="5:5" x14ac:dyDescent="0.25">
      <c r="E91031" s="71"/>
    </row>
    <row r="91032" spans="5:5" x14ac:dyDescent="0.25">
      <c r="E91032" s="71"/>
    </row>
    <row r="91033" spans="5:5" x14ac:dyDescent="0.25">
      <c r="E91033" s="71"/>
    </row>
    <row r="91034" spans="5:5" x14ac:dyDescent="0.25">
      <c r="E91034" s="71"/>
    </row>
    <row r="91035" spans="5:5" x14ac:dyDescent="0.25">
      <c r="E91035" s="71"/>
    </row>
    <row r="91036" spans="5:5" x14ac:dyDescent="0.25">
      <c r="E91036" s="71"/>
    </row>
    <row r="91037" spans="5:5" x14ac:dyDescent="0.25">
      <c r="E91037" s="71"/>
    </row>
    <row r="91038" spans="5:5" x14ac:dyDescent="0.25">
      <c r="E91038" s="71"/>
    </row>
    <row r="91039" spans="5:5" x14ac:dyDescent="0.25">
      <c r="E91039" s="71"/>
    </row>
    <row r="91040" spans="5:5" x14ac:dyDescent="0.25">
      <c r="E91040" s="71"/>
    </row>
    <row r="91041" spans="5:5" x14ac:dyDescent="0.25">
      <c r="E91041" s="71"/>
    </row>
    <row r="91042" spans="5:5" x14ac:dyDescent="0.25">
      <c r="E91042" s="71"/>
    </row>
    <row r="91043" spans="5:5" x14ac:dyDescent="0.25">
      <c r="E91043" s="71"/>
    </row>
    <row r="91044" spans="5:5" x14ac:dyDescent="0.25">
      <c r="E91044" s="71"/>
    </row>
    <row r="91045" spans="5:5" x14ac:dyDescent="0.25">
      <c r="E91045" s="71"/>
    </row>
    <row r="91046" spans="5:5" x14ac:dyDescent="0.25">
      <c r="E91046" s="71"/>
    </row>
    <row r="91047" spans="5:5" x14ac:dyDescent="0.25">
      <c r="E91047" s="71"/>
    </row>
    <row r="91048" spans="5:5" x14ac:dyDescent="0.25">
      <c r="E91048" s="71"/>
    </row>
    <row r="91049" spans="5:5" x14ac:dyDescent="0.25">
      <c r="E91049" s="71"/>
    </row>
    <row r="91050" spans="5:5" x14ac:dyDescent="0.25">
      <c r="E91050" s="71"/>
    </row>
    <row r="91051" spans="5:5" x14ac:dyDescent="0.25">
      <c r="E91051" s="71"/>
    </row>
    <row r="91052" spans="5:5" x14ac:dyDescent="0.25">
      <c r="E91052" s="71"/>
    </row>
    <row r="91053" spans="5:5" x14ac:dyDescent="0.25">
      <c r="E91053" s="71"/>
    </row>
    <row r="91054" spans="5:5" x14ac:dyDescent="0.25">
      <c r="E91054" s="71"/>
    </row>
    <row r="91055" spans="5:5" x14ac:dyDescent="0.25">
      <c r="E91055" s="71"/>
    </row>
    <row r="91056" spans="5:5" x14ac:dyDescent="0.25">
      <c r="E91056" s="71"/>
    </row>
    <row r="91057" spans="5:5" x14ac:dyDescent="0.25">
      <c r="E91057" s="71"/>
    </row>
    <row r="91058" spans="5:5" x14ac:dyDescent="0.25">
      <c r="E91058" s="71"/>
    </row>
    <row r="91059" spans="5:5" x14ac:dyDescent="0.25">
      <c r="E91059" s="71"/>
    </row>
    <row r="91060" spans="5:5" x14ac:dyDescent="0.25">
      <c r="E91060" s="71"/>
    </row>
    <row r="91061" spans="5:5" x14ac:dyDescent="0.25">
      <c r="E91061" s="71"/>
    </row>
    <row r="91062" spans="5:5" x14ac:dyDescent="0.25">
      <c r="E91062" s="71"/>
    </row>
    <row r="91063" spans="5:5" x14ac:dyDescent="0.25">
      <c r="E91063" s="71"/>
    </row>
    <row r="91064" spans="5:5" x14ac:dyDescent="0.25">
      <c r="E91064" s="71"/>
    </row>
    <row r="91065" spans="5:5" x14ac:dyDescent="0.25">
      <c r="E91065" s="71"/>
    </row>
    <row r="91066" spans="5:5" x14ac:dyDescent="0.25">
      <c r="E91066" s="71"/>
    </row>
    <row r="91067" spans="5:5" x14ac:dyDescent="0.25">
      <c r="E91067" s="71"/>
    </row>
    <row r="91068" spans="5:5" x14ac:dyDescent="0.25">
      <c r="E91068" s="71"/>
    </row>
    <row r="91069" spans="5:5" x14ac:dyDescent="0.25">
      <c r="E91069" s="71"/>
    </row>
    <row r="91070" spans="5:5" x14ac:dyDescent="0.25">
      <c r="E91070" s="71"/>
    </row>
    <row r="91071" spans="5:5" x14ac:dyDescent="0.25">
      <c r="E91071" s="71"/>
    </row>
    <row r="91072" spans="5:5" x14ac:dyDescent="0.25">
      <c r="E91072" s="71"/>
    </row>
    <row r="91073" spans="5:5" x14ac:dyDescent="0.25">
      <c r="E91073" s="71"/>
    </row>
    <row r="91074" spans="5:5" x14ac:dyDescent="0.25">
      <c r="E91074" s="71"/>
    </row>
    <row r="91075" spans="5:5" x14ac:dyDescent="0.25">
      <c r="E91075" s="71"/>
    </row>
    <row r="91076" spans="5:5" x14ac:dyDescent="0.25">
      <c r="E91076" s="71"/>
    </row>
    <row r="91077" spans="5:5" x14ac:dyDescent="0.25">
      <c r="E91077" s="71"/>
    </row>
    <row r="91078" spans="5:5" x14ac:dyDescent="0.25">
      <c r="E91078" s="71"/>
    </row>
    <row r="91079" spans="5:5" x14ac:dyDescent="0.25">
      <c r="E91079" s="71"/>
    </row>
    <row r="91080" spans="5:5" x14ac:dyDescent="0.25">
      <c r="E91080" s="71"/>
    </row>
    <row r="91081" spans="5:5" x14ac:dyDescent="0.25">
      <c r="E91081" s="71"/>
    </row>
    <row r="91082" spans="5:5" x14ac:dyDescent="0.25">
      <c r="E91082" s="71"/>
    </row>
    <row r="91083" spans="5:5" x14ac:dyDescent="0.25">
      <c r="E91083" s="71"/>
    </row>
    <row r="91084" spans="5:5" x14ac:dyDescent="0.25">
      <c r="E91084" s="71"/>
    </row>
    <row r="91085" spans="5:5" x14ac:dyDescent="0.25">
      <c r="E91085" s="71"/>
    </row>
    <row r="91086" spans="5:5" x14ac:dyDescent="0.25">
      <c r="E91086" s="71"/>
    </row>
    <row r="91087" spans="5:5" x14ac:dyDescent="0.25">
      <c r="E91087" s="71"/>
    </row>
    <row r="91088" spans="5:5" x14ac:dyDescent="0.25">
      <c r="E91088" s="71"/>
    </row>
    <row r="91089" spans="5:5" x14ac:dyDescent="0.25">
      <c r="E91089" s="71"/>
    </row>
    <row r="91090" spans="5:5" x14ac:dyDescent="0.25">
      <c r="E91090" s="71"/>
    </row>
    <row r="91091" spans="5:5" x14ac:dyDescent="0.25">
      <c r="E91091" s="71"/>
    </row>
    <row r="91092" spans="5:5" x14ac:dyDescent="0.25">
      <c r="E91092" s="71"/>
    </row>
    <row r="91093" spans="5:5" x14ac:dyDescent="0.25">
      <c r="E91093" s="71"/>
    </row>
    <row r="91094" spans="5:5" x14ac:dyDescent="0.25">
      <c r="E91094" s="71"/>
    </row>
    <row r="91095" spans="5:5" x14ac:dyDescent="0.25">
      <c r="E91095" s="71"/>
    </row>
    <row r="91096" spans="5:5" x14ac:dyDescent="0.25">
      <c r="E91096" s="71"/>
    </row>
    <row r="91097" spans="5:5" x14ac:dyDescent="0.25">
      <c r="E91097" s="71"/>
    </row>
    <row r="91098" spans="5:5" x14ac:dyDescent="0.25">
      <c r="E91098" s="71"/>
    </row>
    <row r="91099" spans="5:5" x14ac:dyDescent="0.25">
      <c r="E91099" s="71"/>
    </row>
    <row r="91100" spans="5:5" x14ac:dyDescent="0.25">
      <c r="E91100" s="71"/>
    </row>
    <row r="91101" spans="5:5" x14ac:dyDescent="0.25">
      <c r="E91101" s="71"/>
    </row>
    <row r="91102" spans="5:5" x14ac:dyDescent="0.25">
      <c r="E91102" s="71"/>
    </row>
    <row r="91103" spans="5:5" x14ac:dyDescent="0.25">
      <c r="E91103" s="71"/>
    </row>
    <row r="91104" spans="5:5" x14ac:dyDescent="0.25">
      <c r="E91104" s="71"/>
    </row>
    <row r="91105" spans="5:5" x14ac:dyDescent="0.25">
      <c r="E91105" s="71"/>
    </row>
    <row r="91106" spans="5:5" x14ac:dyDescent="0.25">
      <c r="E91106" s="71"/>
    </row>
    <row r="91107" spans="5:5" x14ac:dyDescent="0.25">
      <c r="E91107" s="71"/>
    </row>
    <row r="91108" spans="5:5" x14ac:dyDescent="0.25">
      <c r="E91108" s="71"/>
    </row>
    <row r="91109" spans="5:5" x14ac:dyDescent="0.25">
      <c r="E91109" s="71"/>
    </row>
    <row r="91110" spans="5:5" x14ac:dyDescent="0.25">
      <c r="E91110" s="71"/>
    </row>
    <row r="91111" spans="5:5" x14ac:dyDescent="0.25">
      <c r="E91111" s="71"/>
    </row>
    <row r="91112" spans="5:5" x14ac:dyDescent="0.25">
      <c r="E91112" s="71"/>
    </row>
    <row r="91113" spans="5:5" x14ac:dyDescent="0.25">
      <c r="E91113" s="71"/>
    </row>
    <row r="91114" spans="5:5" x14ac:dyDescent="0.25">
      <c r="E91114" s="71"/>
    </row>
    <row r="91115" spans="5:5" x14ac:dyDescent="0.25">
      <c r="E91115" s="71"/>
    </row>
    <row r="91116" spans="5:5" x14ac:dyDescent="0.25">
      <c r="E91116" s="71"/>
    </row>
    <row r="91117" spans="5:5" x14ac:dyDescent="0.25">
      <c r="E91117" s="71"/>
    </row>
    <row r="91118" spans="5:5" x14ac:dyDescent="0.25">
      <c r="E91118" s="71"/>
    </row>
    <row r="91119" spans="5:5" x14ac:dyDescent="0.25">
      <c r="E91119" s="71"/>
    </row>
    <row r="91120" spans="5:5" x14ac:dyDescent="0.25">
      <c r="E91120" s="71"/>
    </row>
    <row r="91121" spans="5:5" x14ac:dyDescent="0.25">
      <c r="E91121" s="71"/>
    </row>
    <row r="91122" spans="5:5" x14ac:dyDescent="0.25">
      <c r="E91122" s="71"/>
    </row>
    <row r="91123" spans="5:5" x14ac:dyDescent="0.25">
      <c r="E91123" s="71"/>
    </row>
    <row r="91124" spans="5:5" x14ac:dyDescent="0.25">
      <c r="E91124" s="71"/>
    </row>
    <row r="91125" spans="5:5" x14ac:dyDescent="0.25">
      <c r="E91125" s="71"/>
    </row>
    <row r="91126" spans="5:5" x14ac:dyDescent="0.25">
      <c r="E91126" s="71"/>
    </row>
    <row r="91127" spans="5:5" x14ac:dyDescent="0.25">
      <c r="E91127" s="71"/>
    </row>
    <row r="91128" spans="5:5" x14ac:dyDescent="0.25">
      <c r="E91128" s="71"/>
    </row>
    <row r="91129" spans="5:5" x14ac:dyDescent="0.25">
      <c r="E91129" s="71"/>
    </row>
    <row r="91130" spans="5:5" x14ac:dyDescent="0.25">
      <c r="E91130" s="71"/>
    </row>
    <row r="91131" spans="5:5" x14ac:dyDescent="0.25">
      <c r="E91131" s="71"/>
    </row>
    <row r="91132" spans="5:5" x14ac:dyDescent="0.25">
      <c r="E91132" s="71"/>
    </row>
    <row r="91133" spans="5:5" x14ac:dyDescent="0.25">
      <c r="E91133" s="71"/>
    </row>
    <row r="91134" spans="5:5" x14ac:dyDescent="0.25">
      <c r="E91134" s="71"/>
    </row>
    <row r="91135" spans="5:5" x14ac:dyDescent="0.25">
      <c r="E91135" s="71"/>
    </row>
    <row r="91136" spans="5:5" x14ac:dyDescent="0.25">
      <c r="E91136" s="71"/>
    </row>
    <row r="91137" spans="5:5" x14ac:dyDescent="0.25">
      <c r="E91137" s="71"/>
    </row>
    <row r="91138" spans="5:5" x14ac:dyDescent="0.25">
      <c r="E91138" s="71"/>
    </row>
    <row r="91139" spans="5:5" x14ac:dyDescent="0.25">
      <c r="E91139" s="71"/>
    </row>
    <row r="91140" spans="5:5" x14ac:dyDescent="0.25">
      <c r="E91140" s="71"/>
    </row>
    <row r="91141" spans="5:5" x14ac:dyDescent="0.25">
      <c r="E91141" s="71"/>
    </row>
    <row r="91142" spans="5:5" x14ac:dyDescent="0.25">
      <c r="E91142" s="71"/>
    </row>
    <row r="91143" spans="5:5" x14ac:dyDescent="0.25">
      <c r="E91143" s="71"/>
    </row>
    <row r="91144" spans="5:5" x14ac:dyDescent="0.25">
      <c r="E91144" s="71"/>
    </row>
    <row r="91145" spans="5:5" x14ac:dyDescent="0.25">
      <c r="E91145" s="71"/>
    </row>
    <row r="91146" spans="5:5" x14ac:dyDescent="0.25">
      <c r="E91146" s="71"/>
    </row>
    <row r="91147" spans="5:5" x14ac:dyDescent="0.25">
      <c r="E91147" s="71"/>
    </row>
    <row r="91148" spans="5:5" x14ac:dyDescent="0.25">
      <c r="E91148" s="71"/>
    </row>
    <row r="91149" spans="5:5" x14ac:dyDescent="0.25">
      <c r="E91149" s="71"/>
    </row>
    <row r="91150" spans="5:5" x14ac:dyDescent="0.25">
      <c r="E91150" s="71"/>
    </row>
    <row r="91151" spans="5:5" x14ac:dyDescent="0.25">
      <c r="E91151" s="71"/>
    </row>
    <row r="91152" spans="5:5" x14ac:dyDescent="0.25">
      <c r="E91152" s="71"/>
    </row>
    <row r="91153" spans="5:5" x14ac:dyDescent="0.25">
      <c r="E91153" s="71"/>
    </row>
    <row r="91154" spans="5:5" x14ac:dyDescent="0.25">
      <c r="E91154" s="71"/>
    </row>
    <row r="91155" spans="5:5" x14ac:dyDescent="0.25">
      <c r="E91155" s="71"/>
    </row>
    <row r="91156" spans="5:5" x14ac:dyDescent="0.25">
      <c r="E91156" s="71"/>
    </row>
    <row r="91157" spans="5:5" x14ac:dyDescent="0.25">
      <c r="E91157" s="71"/>
    </row>
    <row r="91158" spans="5:5" x14ac:dyDescent="0.25">
      <c r="E91158" s="71"/>
    </row>
    <row r="91159" spans="5:5" x14ac:dyDescent="0.25">
      <c r="E91159" s="71"/>
    </row>
    <row r="91160" spans="5:5" x14ac:dyDescent="0.25">
      <c r="E91160" s="71"/>
    </row>
    <row r="91161" spans="5:5" x14ac:dyDescent="0.25">
      <c r="E91161" s="71"/>
    </row>
    <row r="91162" spans="5:5" x14ac:dyDescent="0.25">
      <c r="E91162" s="71"/>
    </row>
    <row r="91163" spans="5:5" x14ac:dyDescent="0.25">
      <c r="E91163" s="71"/>
    </row>
    <row r="91164" spans="5:5" x14ac:dyDescent="0.25">
      <c r="E91164" s="71"/>
    </row>
    <row r="91165" spans="5:5" x14ac:dyDescent="0.25">
      <c r="E91165" s="71"/>
    </row>
    <row r="91166" spans="5:5" x14ac:dyDescent="0.25">
      <c r="E91166" s="71"/>
    </row>
    <row r="91167" spans="5:5" x14ac:dyDescent="0.25">
      <c r="E91167" s="71"/>
    </row>
    <row r="91168" spans="5:5" x14ac:dyDescent="0.25">
      <c r="E91168" s="71"/>
    </row>
    <row r="91169" spans="5:5" x14ac:dyDescent="0.25">
      <c r="E91169" s="71"/>
    </row>
    <row r="91170" spans="5:5" x14ac:dyDescent="0.25">
      <c r="E91170" s="71"/>
    </row>
    <row r="91171" spans="5:5" x14ac:dyDescent="0.25">
      <c r="E91171" s="71"/>
    </row>
    <row r="91172" spans="5:5" x14ac:dyDescent="0.25">
      <c r="E91172" s="71"/>
    </row>
    <row r="91173" spans="5:5" x14ac:dyDescent="0.25">
      <c r="E91173" s="71"/>
    </row>
    <row r="91174" spans="5:5" x14ac:dyDescent="0.25">
      <c r="E91174" s="71"/>
    </row>
    <row r="91175" spans="5:5" x14ac:dyDescent="0.25">
      <c r="E91175" s="71"/>
    </row>
    <row r="91176" spans="5:5" x14ac:dyDescent="0.25">
      <c r="E91176" s="71"/>
    </row>
    <row r="91177" spans="5:5" x14ac:dyDescent="0.25">
      <c r="E91177" s="71"/>
    </row>
    <row r="91178" spans="5:5" x14ac:dyDescent="0.25">
      <c r="E91178" s="71"/>
    </row>
    <row r="91179" spans="5:5" x14ac:dyDescent="0.25">
      <c r="E91179" s="71"/>
    </row>
    <row r="91180" spans="5:5" x14ac:dyDescent="0.25">
      <c r="E91180" s="71"/>
    </row>
    <row r="91181" spans="5:5" x14ac:dyDescent="0.25">
      <c r="E91181" s="71"/>
    </row>
    <row r="91182" spans="5:5" x14ac:dyDescent="0.25">
      <c r="E91182" s="71"/>
    </row>
    <row r="91183" spans="5:5" x14ac:dyDescent="0.25">
      <c r="E91183" s="71"/>
    </row>
    <row r="91184" spans="5:5" x14ac:dyDescent="0.25">
      <c r="E91184" s="71"/>
    </row>
    <row r="91185" spans="5:5" x14ac:dyDescent="0.25">
      <c r="E91185" s="71"/>
    </row>
    <row r="91186" spans="5:5" x14ac:dyDescent="0.25">
      <c r="E91186" s="71"/>
    </row>
    <row r="91187" spans="5:5" x14ac:dyDescent="0.25">
      <c r="E91187" s="71"/>
    </row>
    <row r="91188" spans="5:5" x14ac:dyDescent="0.25">
      <c r="E91188" s="71"/>
    </row>
    <row r="91189" spans="5:5" x14ac:dyDescent="0.25">
      <c r="E91189" s="71"/>
    </row>
    <row r="91190" spans="5:5" x14ac:dyDescent="0.25">
      <c r="E91190" s="71"/>
    </row>
    <row r="91191" spans="5:5" x14ac:dyDescent="0.25">
      <c r="E91191" s="71"/>
    </row>
    <row r="91192" spans="5:5" x14ac:dyDescent="0.25">
      <c r="E91192" s="71"/>
    </row>
    <row r="91193" spans="5:5" x14ac:dyDescent="0.25">
      <c r="E91193" s="71"/>
    </row>
    <row r="91194" spans="5:5" x14ac:dyDescent="0.25">
      <c r="E91194" s="71"/>
    </row>
    <row r="91195" spans="5:5" x14ac:dyDescent="0.25">
      <c r="E91195" s="71"/>
    </row>
    <row r="91196" spans="5:5" x14ac:dyDescent="0.25">
      <c r="E91196" s="71"/>
    </row>
    <row r="91197" spans="5:5" x14ac:dyDescent="0.25">
      <c r="E91197" s="71"/>
    </row>
    <row r="91198" spans="5:5" x14ac:dyDescent="0.25">
      <c r="E91198" s="71"/>
    </row>
    <row r="91199" spans="5:5" x14ac:dyDescent="0.25">
      <c r="E91199" s="71"/>
    </row>
    <row r="91200" spans="5:5" x14ac:dyDescent="0.25">
      <c r="E91200" s="71"/>
    </row>
    <row r="91201" spans="5:5" x14ac:dyDescent="0.25">
      <c r="E91201" s="71"/>
    </row>
    <row r="91202" spans="5:5" x14ac:dyDescent="0.25">
      <c r="E91202" s="71"/>
    </row>
    <row r="91203" spans="5:5" x14ac:dyDescent="0.25">
      <c r="E91203" s="71"/>
    </row>
    <row r="91204" spans="5:5" x14ac:dyDescent="0.25">
      <c r="E91204" s="71"/>
    </row>
    <row r="91205" spans="5:5" x14ac:dyDescent="0.25">
      <c r="E91205" s="71"/>
    </row>
    <row r="91206" spans="5:5" x14ac:dyDescent="0.25">
      <c r="E91206" s="71"/>
    </row>
    <row r="91207" spans="5:5" x14ac:dyDescent="0.25">
      <c r="E91207" s="71"/>
    </row>
    <row r="91208" spans="5:5" x14ac:dyDescent="0.25">
      <c r="E91208" s="71"/>
    </row>
    <row r="91209" spans="5:5" x14ac:dyDescent="0.25">
      <c r="E91209" s="71"/>
    </row>
    <row r="91210" spans="5:5" x14ac:dyDescent="0.25">
      <c r="E91210" s="71"/>
    </row>
    <row r="91211" spans="5:5" x14ac:dyDescent="0.25">
      <c r="E91211" s="71"/>
    </row>
    <row r="91212" spans="5:5" x14ac:dyDescent="0.25">
      <c r="E91212" s="71"/>
    </row>
    <row r="91213" spans="5:5" x14ac:dyDescent="0.25">
      <c r="E91213" s="71"/>
    </row>
    <row r="91214" spans="5:5" x14ac:dyDescent="0.25">
      <c r="E91214" s="71"/>
    </row>
    <row r="91215" spans="5:5" x14ac:dyDescent="0.25">
      <c r="E91215" s="71"/>
    </row>
    <row r="91216" spans="5:5" x14ac:dyDescent="0.25">
      <c r="E91216" s="71"/>
    </row>
    <row r="91217" spans="5:5" x14ac:dyDescent="0.25">
      <c r="E91217" s="71"/>
    </row>
    <row r="91218" spans="5:5" x14ac:dyDescent="0.25">
      <c r="E91218" s="71"/>
    </row>
    <row r="91219" spans="5:5" x14ac:dyDescent="0.25">
      <c r="E91219" s="71"/>
    </row>
    <row r="91220" spans="5:5" x14ac:dyDescent="0.25">
      <c r="E91220" s="71"/>
    </row>
    <row r="91221" spans="5:5" x14ac:dyDescent="0.25">
      <c r="E91221" s="71"/>
    </row>
    <row r="91222" spans="5:5" x14ac:dyDescent="0.25">
      <c r="E91222" s="71"/>
    </row>
    <row r="91223" spans="5:5" x14ac:dyDescent="0.25">
      <c r="E91223" s="71"/>
    </row>
    <row r="91224" spans="5:5" x14ac:dyDescent="0.25">
      <c r="E91224" s="71"/>
    </row>
    <row r="91225" spans="5:5" x14ac:dyDescent="0.25">
      <c r="E91225" s="71"/>
    </row>
    <row r="91226" spans="5:5" x14ac:dyDescent="0.25">
      <c r="E91226" s="71"/>
    </row>
    <row r="91227" spans="5:5" x14ac:dyDescent="0.25">
      <c r="E91227" s="71"/>
    </row>
    <row r="91228" spans="5:5" x14ac:dyDescent="0.25">
      <c r="E91228" s="71"/>
    </row>
    <row r="91229" spans="5:5" x14ac:dyDescent="0.25">
      <c r="E91229" s="71"/>
    </row>
    <row r="91230" spans="5:5" x14ac:dyDescent="0.25">
      <c r="E91230" s="71"/>
    </row>
    <row r="91231" spans="5:5" x14ac:dyDescent="0.25">
      <c r="E91231" s="71"/>
    </row>
    <row r="91232" spans="5:5" x14ac:dyDescent="0.25">
      <c r="E91232" s="71"/>
    </row>
    <row r="91233" spans="5:5" x14ac:dyDescent="0.25">
      <c r="E91233" s="71"/>
    </row>
    <row r="91234" spans="5:5" x14ac:dyDescent="0.25">
      <c r="E91234" s="71"/>
    </row>
    <row r="91235" spans="5:5" x14ac:dyDescent="0.25">
      <c r="E91235" s="71"/>
    </row>
    <row r="91236" spans="5:5" x14ac:dyDescent="0.25">
      <c r="E91236" s="71"/>
    </row>
    <row r="91237" spans="5:5" x14ac:dyDescent="0.25">
      <c r="E91237" s="71"/>
    </row>
    <row r="91238" spans="5:5" x14ac:dyDescent="0.25">
      <c r="E91238" s="71"/>
    </row>
    <row r="91239" spans="5:5" x14ac:dyDescent="0.25">
      <c r="E91239" s="71"/>
    </row>
    <row r="91240" spans="5:5" x14ac:dyDescent="0.25">
      <c r="E91240" s="71"/>
    </row>
    <row r="91241" spans="5:5" x14ac:dyDescent="0.25">
      <c r="E91241" s="71"/>
    </row>
    <row r="91242" spans="5:5" x14ac:dyDescent="0.25">
      <c r="E91242" s="71"/>
    </row>
    <row r="91243" spans="5:5" x14ac:dyDescent="0.25">
      <c r="E91243" s="71"/>
    </row>
    <row r="91244" spans="5:5" x14ac:dyDescent="0.25">
      <c r="E91244" s="71"/>
    </row>
    <row r="91245" spans="5:5" x14ac:dyDescent="0.25">
      <c r="E91245" s="71"/>
    </row>
    <row r="91246" spans="5:5" x14ac:dyDescent="0.25">
      <c r="E91246" s="71"/>
    </row>
    <row r="91247" spans="5:5" x14ac:dyDescent="0.25">
      <c r="E91247" s="71"/>
    </row>
    <row r="91248" spans="5:5" x14ac:dyDescent="0.25">
      <c r="E91248" s="71"/>
    </row>
    <row r="91249" spans="5:5" x14ac:dyDescent="0.25">
      <c r="E91249" s="71"/>
    </row>
    <row r="91250" spans="5:5" x14ac:dyDescent="0.25">
      <c r="E91250" s="71"/>
    </row>
    <row r="91251" spans="5:5" x14ac:dyDescent="0.25">
      <c r="E91251" s="71"/>
    </row>
    <row r="91252" spans="5:5" x14ac:dyDescent="0.25">
      <c r="E91252" s="71"/>
    </row>
    <row r="91253" spans="5:5" x14ac:dyDescent="0.25">
      <c r="E91253" s="71"/>
    </row>
    <row r="91254" spans="5:5" x14ac:dyDescent="0.25">
      <c r="E91254" s="71"/>
    </row>
    <row r="91255" spans="5:5" x14ac:dyDescent="0.25">
      <c r="E91255" s="71"/>
    </row>
    <row r="91256" spans="5:5" x14ac:dyDescent="0.25">
      <c r="E91256" s="71"/>
    </row>
    <row r="91257" spans="5:5" x14ac:dyDescent="0.25">
      <c r="E91257" s="71"/>
    </row>
    <row r="91258" spans="5:5" x14ac:dyDescent="0.25">
      <c r="E91258" s="71"/>
    </row>
    <row r="91259" spans="5:5" x14ac:dyDescent="0.25">
      <c r="E91259" s="71"/>
    </row>
    <row r="91260" spans="5:5" x14ac:dyDescent="0.25">
      <c r="E91260" s="71"/>
    </row>
    <row r="91261" spans="5:5" x14ac:dyDescent="0.25">
      <c r="E91261" s="71"/>
    </row>
    <row r="91262" spans="5:5" x14ac:dyDescent="0.25">
      <c r="E91262" s="71"/>
    </row>
    <row r="91263" spans="5:5" x14ac:dyDescent="0.25">
      <c r="E91263" s="71"/>
    </row>
    <row r="91264" spans="5:5" x14ac:dyDescent="0.25">
      <c r="E91264" s="71"/>
    </row>
    <row r="91265" spans="5:5" x14ac:dyDescent="0.25">
      <c r="E91265" s="71"/>
    </row>
    <row r="91266" spans="5:5" x14ac:dyDescent="0.25">
      <c r="E91266" s="71"/>
    </row>
    <row r="91267" spans="5:5" x14ac:dyDescent="0.25">
      <c r="E91267" s="71"/>
    </row>
    <row r="91268" spans="5:5" x14ac:dyDescent="0.25">
      <c r="E91268" s="71"/>
    </row>
    <row r="91269" spans="5:5" x14ac:dyDescent="0.25">
      <c r="E91269" s="71"/>
    </row>
    <row r="91270" spans="5:5" x14ac:dyDescent="0.25">
      <c r="E91270" s="71"/>
    </row>
    <row r="91271" spans="5:5" x14ac:dyDescent="0.25">
      <c r="E91271" s="71"/>
    </row>
    <row r="91272" spans="5:5" x14ac:dyDescent="0.25">
      <c r="E91272" s="71"/>
    </row>
    <row r="91273" spans="5:5" x14ac:dyDescent="0.25">
      <c r="E91273" s="71"/>
    </row>
    <row r="91274" spans="5:5" x14ac:dyDescent="0.25">
      <c r="E91274" s="71"/>
    </row>
    <row r="91275" spans="5:5" x14ac:dyDescent="0.25">
      <c r="E91275" s="71"/>
    </row>
    <row r="91276" spans="5:5" x14ac:dyDescent="0.25">
      <c r="E91276" s="71"/>
    </row>
    <row r="91277" spans="5:5" x14ac:dyDescent="0.25">
      <c r="E91277" s="71"/>
    </row>
    <row r="91278" spans="5:5" x14ac:dyDescent="0.25">
      <c r="E91278" s="71"/>
    </row>
    <row r="91279" spans="5:5" x14ac:dyDescent="0.25">
      <c r="E91279" s="71"/>
    </row>
    <row r="91280" spans="5:5" x14ac:dyDescent="0.25">
      <c r="E91280" s="71"/>
    </row>
    <row r="91281" spans="5:5" x14ac:dyDescent="0.25">
      <c r="E91281" s="71"/>
    </row>
    <row r="91282" spans="5:5" x14ac:dyDescent="0.25">
      <c r="E91282" s="71"/>
    </row>
    <row r="91283" spans="5:5" x14ac:dyDescent="0.25">
      <c r="E91283" s="71"/>
    </row>
    <row r="91284" spans="5:5" x14ac:dyDescent="0.25">
      <c r="E91284" s="71"/>
    </row>
    <row r="91285" spans="5:5" x14ac:dyDescent="0.25">
      <c r="E91285" s="71"/>
    </row>
    <row r="91286" spans="5:5" x14ac:dyDescent="0.25">
      <c r="E91286" s="71"/>
    </row>
    <row r="91287" spans="5:5" x14ac:dyDescent="0.25">
      <c r="E91287" s="71"/>
    </row>
    <row r="91288" spans="5:5" x14ac:dyDescent="0.25">
      <c r="E91288" s="71"/>
    </row>
    <row r="91289" spans="5:5" x14ac:dyDescent="0.25">
      <c r="E91289" s="71"/>
    </row>
    <row r="91290" spans="5:5" x14ac:dyDescent="0.25">
      <c r="E91290" s="71"/>
    </row>
    <row r="91291" spans="5:5" x14ac:dyDescent="0.25">
      <c r="E91291" s="71"/>
    </row>
    <row r="91292" spans="5:5" x14ac:dyDescent="0.25">
      <c r="E91292" s="71"/>
    </row>
    <row r="91293" spans="5:5" x14ac:dyDescent="0.25">
      <c r="E91293" s="71"/>
    </row>
    <row r="91294" spans="5:5" x14ac:dyDescent="0.25">
      <c r="E91294" s="71"/>
    </row>
    <row r="91295" spans="5:5" x14ac:dyDescent="0.25">
      <c r="E91295" s="71"/>
    </row>
    <row r="91296" spans="5:5" x14ac:dyDescent="0.25">
      <c r="E91296" s="71"/>
    </row>
    <row r="91297" spans="5:5" x14ac:dyDescent="0.25">
      <c r="E91297" s="71"/>
    </row>
    <row r="91298" spans="5:5" x14ac:dyDescent="0.25">
      <c r="E91298" s="71"/>
    </row>
    <row r="91299" spans="5:5" x14ac:dyDescent="0.25">
      <c r="E91299" s="71"/>
    </row>
    <row r="91300" spans="5:5" x14ac:dyDescent="0.25">
      <c r="E91300" s="71"/>
    </row>
    <row r="91301" spans="5:5" x14ac:dyDescent="0.25">
      <c r="E91301" s="71"/>
    </row>
    <row r="91302" spans="5:5" x14ac:dyDescent="0.25">
      <c r="E91302" s="71"/>
    </row>
    <row r="91303" spans="5:5" x14ac:dyDescent="0.25">
      <c r="E91303" s="71"/>
    </row>
    <row r="91304" spans="5:5" x14ac:dyDescent="0.25">
      <c r="E91304" s="71"/>
    </row>
    <row r="91305" spans="5:5" x14ac:dyDescent="0.25">
      <c r="E91305" s="71"/>
    </row>
    <row r="91306" spans="5:5" x14ac:dyDescent="0.25">
      <c r="E91306" s="71"/>
    </row>
    <row r="91307" spans="5:5" x14ac:dyDescent="0.25">
      <c r="E91307" s="71"/>
    </row>
    <row r="91308" spans="5:5" x14ac:dyDescent="0.25">
      <c r="E91308" s="71"/>
    </row>
    <row r="91309" spans="5:5" x14ac:dyDescent="0.25">
      <c r="E91309" s="71"/>
    </row>
    <row r="91310" spans="5:5" x14ac:dyDescent="0.25">
      <c r="E91310" s="71"/>
    </row>
    <row r="91311" spans="5:5" x14ac:dyDescent="0.25">
      <c r="E91311" s="71"/>
    </row>
    <row r="91312" spans="5:5" x14ac:dyDescent="0.25">
      <c r="E91312" s="71"/>
    </row>
    <row r="91313" spans="5:5" x14ac:dyDescent="0.25">
      <c r="E91313" s="71"/>
    </row>
    <row r="91314" spans="5:5" x14ac:dyDescent="0.25">
      <c r="E91314" s="71"/>
    </row>
    <row r="91315" spans="5:5" x14ac:dyDescent="0.25">
      <c r="E91315" s="71"/>
    </row>
    <row r="91316" spans="5:5" x14ac:dyDescent="0.25">
      <c r="E91316" s="71"/>
    </row>
    <row r="91317" spans="5:5" x14ac:dyDescent="0.25">
      <c r="E91317" s="71"/>
    </row>
    <row r="91318" spans="5:5" x14ac:dyDescent="0.25">
      <c r="E91318" s="71"/>
    </row>
    <row r="91319" spans="5:5" x14ac:dyDescent="0.25">
      <c r="E91319" s="71"/>
    </row>
    <row r="91320" spans="5:5" x14ac:dyDescent="0.25">
      <c r="E91320" s="71"/>
    </row>
    <row r="91321" spans="5:5" x14ac:dyDescent="0.25">
      <c r="E91321" s="71"/>
    </row>
    <row r="91322" spans="5:5" x14ac:dyDescent="0.25">
      <c r="E91322" s="71"/>
    </row>
    <row r="91323" spans="5:5" x14ac:dyDescent="0.25">
      <c r="E91323" s="71"/>
    </row>
    <row r="91324" spans="5:5" x14ac:dyDescent="0.25">
      <c r="E91324" s="71"/>
    </row>
    <row r="91325" spans="5:5" x14ac:dyDescent="0.25">
      <c r="E91325" s="71"/>
    </row>
    <row r="91326" spans="5:5" x14ac:dyDescent="0.25">
      <c r="E91326" s="71"/>
    </row>
    <row r="91327" spans="5:5" x14ac:dyDescent="0.25">
      <c r="E91327" s="71"/>
    </row>
    <row r="91328" spans="5:5" x14ac:dyDescent="0.25">
      <c r="E91328" s="71"/>
    </row>
    <row r="91329" spans="5:5" x14ac:dyDescent="0.25">
      <c r="E91329" s="71"/>
    </row>
    <row r="91330" spans="5:5" x14ac:dyDescent="0.25">
      <c r="E91330" s="71"/>
    </row>
    <row r="91331" spans="5:5" x14ac:dyDescent="0.25">
      <c r="E91331" s="71"/>
    </row>
    <row r="91332" spans="5:5" x14ac:dyDescent="0.25">
      <c r="E91332" s="71"/>
    </row>
    <row r="91333" spans="5:5" x14ac:dyDescent="0.25">
      <c r="E91333" s="71"/>
    </row>
    <row r="91334" spans="5:5" x14ac:dyDescent="0.25">
      <c r="E91334" s="71"/>
    </row>
    <row r="91335" spans="5:5" x14ac:dyDescent="0.25">
      <c r="E91335" s="71"/>
    </row>
    <row r="91336" spans="5:5" x14ac:dyDescent="0.25">
      <c r="E91336" s="71"/>
    </row>
    <row r="91337" spans="5:5" x14ac:dyDescent="0.25">
      <c r="E91337" s="71"/>
    </row>
    <row r="91338" spans="5:5" x14ac:dyDescent="0.25">
      <c r="E91338" s="71"/>
    </row>
    <row r="91339" spans="5:5" x14ac:dyDescent="0.25">
      <c r="E91339" s="71"/>
    </row>
    <row r="91340" spans="5:5" x14ac:dyDescent="0.25">
      <c r="E91340" s="71"/>
    </row>
    <row r="91341" spans="5:5" x14ac:dyDescent="0.25">
      <c r="E91341" s="71"/>
    </row>
    <row r="91342" spans="5:5" x14ac:dyDescent="0.25">
      <c r="E91342" s="71"/>
    </row>
    <row r="91343" spans="5:5" x14ac:dyDescent="0.25">
      <c r="E91343" s="71"/>
    </row>
    <row r="91344" spans="5:5" x14ac:dyDescent="0.25">
      <c r="E91344" s="71"/>
    </row>
    <row r="91345" spans="5:5" x14ac:dyDescent="0.25">
      <c r="E91345" s="71"/>
    </row>
    <row r="91346" spans="5:5" x14ac:dyDescent="0.25">
      <c r="E91346" s="71"/>
    </row>
    <row r="91347" spans="5:5" x14ac:dyDescent="0.25">
      <c r="E91347" s="71"/>
    </row>
    <row r="91348" spans="5:5" x14ac:dyDescent="0.25">
      <c r="E91348" s="71"/>
    </row>
    <row r="91349" spans="5:5" x14ac:dyDescent="0.25">
      <c r="E91349" s="71"/>
    </row>
    <row r="91350" spans="5:5" x14ac:dyDescent="0.25">
      <c r="E91350" s="71"/>
    </row>
    <row r="91351" spans="5:5" x14ac:dyDescent="0.25">
      <c r="E91351" s="71"/>
    </row>
    <row r="91352" spans="5:5" x14ac:dyDescent="0.25">
      <c r="E91352" s="71"/>
    </row>
    <row r="91353" spans="5:5" x14ac:dyDescent="0.25">
      <c r="E91353" s="71"/>
    </row>
    <row r="91354" spans="5:5" x14ac:dyDescent="0.25">
      <c r="E91354" s="71"/>
    </row>
    <row r="91355" spans="5:5" x14ac:dyDescent="0.25">
      <c r="E91355" s="71"/>
    </row>
    <row r="91356" spans="5:5" x14ac:dyDescent="0.25">
      <c r="E91356" s="71"/>
    </row>
    <row r="91357" spans="5:5" x14ac:dyDescent="0.25">
      <c r="E91357" s="71"/>
    </row>
    <row r="91358" spans="5:5" x14ac:dyDescent="0.25">
      <c r="E91358" s="71"/>
    </row>
    <row r="91359" spans="5:5" x14ac:dyDescent="0.25">
      <c r="E91359" s="71"/>
    </row>
    <row r="91360" spans="5:5" x14ac:dyDescent="0.25">
      <c r="E91360" s="71"/>
    </row>
    <row r="91361" spans="5:5" x14ac:dyDescent="0.25">
      <c r="E91361" s="71"/>
    </row>
    <row r="91362" spans="5:5" x14ac:dyDescent="0.25">
      <c r="E91362" s="71"/>
    </row>
    <row r="91363" spans="5:5" x14ac:dyDescent="0.25">
      <c r="E91363" s="71"/>
    </row>
    <row r="91364" spans="5:5" x14ac:dyDescent="0.25">
      <c r="E91364" s="71"/>
    </row>
    <row r="91365" spans="5:5" x14ac:dyDescent="0.25">
      <c r="E91365" s="71"/>
    </row>
    <row r="91366" spans="5:5" x14ac:dyDescent="0.25">
      <c r="E91366" s="71"/>
    </row>
    <row r="91367" spans="5:5" x14ac:dyDescent="0.25">
      <c r="E91367" s="71"/>
    </row>
    <row r="91368" spans="5:5" x14ac:dyDescent="0.25">
      <c r="E91368" s="71"/>
    </row>
    <row r="91369" spans="5:5" x14ac:dyDescent="0.25">
      <c r="E91369" s="71"/>
    </row>
    <row r="91370" spans="5:5" x14ac:dyDescent="0.25">
      <c r="E91370" s="71"/>
    </row>
    <row r="91371" spans="5:5" x14ac:dyDescent="0.25">
      <c r="E91371" s="71"/>
    </row>
    <row r="91372" spans="5:5" x14ac:dyDescent="0.25">
      <c r="E91372" s="71"/>
    </row>
    <row r="91373" spans="5:5" x14ac:dyDescent="0.25">
      <c r="E91373" s="71"/>
    </row>
    <row r="91374" spans="5:5" x14ac:dyDescent="0.25">
      <c r="E91374" s="71"/>
    </row>
    <row r="91375" spans="5:5" x14ac:dyDescent="0.25">
      <c r="E91375" s="71"/>
    </row>
    <row r="91376" spans="5:5" x14ac:dyDescent="0.25">
      <c r="E91376" s="71"/>
    </row>
    <row r="91377" spans="5:5" x14ac:dyDescent="0.25">
      <c r="E91377" s="71"/>
    </row>
    <row r="91378" spans="5:5" x14ac:dyDescent="0.25">
      <c r="E91378" s="71"/>
    </row>
    <row r="91379" spans="5:5" x14ac:dyDescent="0.25">
      <c r="E91379" s="71"/>
    </row>
    <row r="91380" spans="5:5" x14ac:dyDescent="0.25">
      <c r="E91380" s="71"/>
    </row>
    <row r="91381" spans="5:5" x14ac:dyDescent="0.25">
      <c r="E91381" s="71"/>
    </row>
    <row r="91382" spans="5:5" x14ac:dyDescent="0.25">
      <c r="E91382" s="71"/>
    </row>
    <row r="91383" spans="5:5" x14ac:dyDescent="0.25">
      <c r="E91383" s="71"/>
    </row>
    <row r="91384" spans="5:5" x14ac:dyDescent="0.25">
      <c r="E91384" s="71"/>
    </row>
    <row r="91385" spans="5:5" x14ac:dyDescent="0.25">
      <c r="E91385" s="71"/>
    </row>
    <row r="91386" spans="5:5" x14ac:dyDescent="0.25">
      <c r="E91386" s="71"/>
    </row>
    <row r="91387" spans="5:5" x14ac:dyDescent="0.25">
      <c r="E91387" s="71"/>
    </row>
    <row r="91388" spans="5:5" x14ac:dyDescent="0.25">
      <c r="E91388" s="71"/>
    </row>
    <row r="91389" spans="5:5" x14ac:dyDescent="0.25">
      <c r="E91389" s="71"/>
    </row>
    <row r="91390" spans="5:5" x14ac:dyDescent="0.25">
      <c r="E91390" s="71"/>
    </row>
    <row r="91391" spans="5:5" x14ac:dyDescent="0.25">
      <c r="E91391" s="71"/>
    </row>
    <row r="91392" spans="5:5" x14ac:dyDescent="0.25">
      <c r="E91392" s="71"/>
    </row>
    <row r="91393" spans="5:5" x14ac:dyDescent="0.25">
      <c r="E91393" s="71"/>
    </row>
    <row r="91394" spans="5:5" x14ac:dyDescent="0.25">
      <c r="E91394" s="71"/>
    </row>
    <row r="91395" spans="5:5" x14ac:dyDescent="0.25">
      <c r="E91395" s="71"/>
    </row>
    <row r="91396" spans="5:5" x14ac:dyDescent="0.25">
      <c r="E91396" s="71"/>
    </row>
    <row r="91397" spans="5:5" x14ac:dyDescent="0.25">
      <c r="E91397" s="71"/>
    </row>
    <row r="91398" spans="5:5" x14ac:dyDescent="0.25">
      <c r="E91398" s="71"/>
    </row>
    <row r="91399" spans="5:5" x14ac:dyDescent="0.25">
      <c r="E91399" s="71"/>
    </row>
    <row r="91400" spans="5:5" x14ac:dyDescent="0.25">
      <c r="E91400" s="71"/>
    </row>
    <row r="91401" spans="5:5" x14ac:dyDescent="0.25">
      <c r="E91401" s="71"/>
    </row>
    <row r="91402" spans="5:5" x14ac:dyDescent="0.25">
      <c r="E91402" s="71"/>
    </row>
    <row r="91403" spans="5:5" x14ac:dyDescent="0.25">
      <c r="E91403" s="71"/>
    </row>
    <row r="91404" spans="5:5" x14ac:dyDescent="0.25">
      <c r="E91404" s="71"/>
    </row>
    <row r="91405" spans="5:5" x14ac:dyDescent="0.25">
      <c r="E91405" s="71"/>
    </row>
    <row r="91406" spans="5:5" x14ac:dyDescent="0.25">
      <c r="E91406" s="71"/>
    </row>
    <row r="91407" spans="5:5" x14ac:dyDescent="0.25">
      <c r="E91407" s="71"/>
    </row>
    <row r="91408" spans="5:5" x14ac:dyDescent="0.25">
      <c r="E91408" s="71"/>
    </row>
    <row r="91409" spans="5:5" x14ac:dyDescent="0.25">
      <c r="E91409" s="71"/>
    </row>
    <row r="91410" spans="5:5" x14ac:dyDescent="0.25">
      <c r="E91410" s="71"/>
    </row>
    <row r="91411" spans="5:5" x14ac:dyDescent="0.25">
      <c r="E91411" s="71"/>
    </row>
    <row r="91412" spans="5:5" x14ac:dyDescent="0.25">
      <c r="E91412" s="71"/>
    </row>
    <row r="91413" spans="5:5" x14ac:dyDescent="0.25">
      <c r="E91413" s="71"/>
    </row>
    <row r="91414" spans="5:5" x14ac:dyDescent="0.25">
      <c r="E91414" s="71"/>
    </row>
    <row r="91415" spans="5:5" x14ac:dyDescent="0.25">
      <c r="E91415" s="71"/>
    </row>
    <row r="91416" spans="5:5" x14ac:dyDescent="0.25">
      <c r="E91416" s="71"/>
    </row>
    <row r="91417" spans="5:5" x14ac:dyDescent="0.25">
      <c r="E91417" s="71"/>
    </row>
    <row r="91418" spans="5:5" x14ac:dyDescent="0.25">
      <c r="E91418" s="71"/>
    </row>
    <row r="91419" spans="5:5" x14ac:dyDescent="0.25">
      <c r="E91419" s="71"/>
    </row>
    <row r="91420" spans="5:5" x14ac:dyDescent="0.25">
      <c r="E91420" s="71"/>
    </row>
    <row r="91421" spans="5:5" x14ac:dyDescent="0.25">
      <c r="E91421" s="71"/>
    </row>
    <row r="91422" spans="5:5" x14ac:dyDescent="0.25">
      <c r="E91422" s="71"/>
    </row>
    <row r="91423" spans="5:5" x14ac:dyDescent="0.25">
      <c r="E91423" s="71"/>
    </row>
    <row r="91424" spans="5:5" x14ac:dyDescent="0.25">
      <c r="E91424" s="71"/>
    </row>
    <row r="91425" spans="5:5" x14ac:dyDescent="0.25">
      <c r="E91425" s="71"/>
    </row>
    <row r="91426" spans="5:5" x14ac:dyDescent="0.25">
      <c r="E91426" s="71"/>
    </row>
    <row r="91427" spans="5:5" x14ac:dyDescent="0.25">
      <c r="E91427" s="71"/>
    </row>
    <row r="91428" spans="5:5" x14ac:dyDescent="0.25">
      <c r="E91428" s="71"/>
    </row>
    <row r="91429" spans="5:5" x14ac:dyDescent="0.25">
      <c r="E91429" s="71"/>
    </row>
    <row r="91430" spans="5:5" x14ac:dyDescent="0.25">
      <c r="E91430" s="71"/>
    </row>
    <row r="91431" spans="5:5" x14ac:dyDescent="0.25">
      <c r="E91431" s="71"/>
    </row>
    <row r="91432" spans="5:5" x14ac:dyDescent="0.25">
      <c r="E91432" s="71"/>
    </row>
    <row r="91433" spans="5:5" x14ac:dyDescent="0.25">
      <c r="E91433" s="71"/>
    </row>
    <row r="91434" spans="5:5" x14ac:dyDescent="0.25">
      <c r="E91434" s="71"/>
    </row>
    <row r="91435" spans="5:5" x14ac:dyDescent="0.25">
      <c r="E91435" s="71"/>
    </row>
    <row r="91436" spans="5:5" x14ac:dyDescent="0.25">
      <c r="E91436" s="71"/>
    </row>
    <row r="91437" spans="5:5" x14ac:dyDescent="0.25">
      <c r="E91437" s="71"/>
    </row>
    <row r="91438" spans="5:5" x14ac:dyDescent="0.25">
      <c r="E91438" s="71"/>
    </row>
    <row r="91439" spans="5:5" x14ac:dyDescent="0.25">
      <c r="E91439" s="71"/>
    </row>
    <row r="91440" spans="5:5" x14ac:dyDescent="0.25">
      <c r="E91440" s="71"/>
    </row>
    <row r="91441" spans="5:5" x14ac:dyDescent="0.25">
      <c r="E91441" s="71"/>
    </row>
    <row r="91442" spans="5:5" x14ac:dyDescent="0.25">
      <c r="E91442" s="71"/>
    </row>
    <row r="91443" spans="5:5" x14ac:dyDescent="0.25">
      <c r="E91443" s="71"/>
    </row>
    <row r="91444" spans="5:5" x14ac:dyDescent="0.25">
      <c r="E91444" s="71"/>
    </row>
    <row r="91445" spans="5:5" x14ac:dyDescent="0.25">
      <c r="E91445" s="71"/>
    </row>
    <row r="91446" spans="5:5" x14ac:dyDescent="0.25">
      <c r="E91446" s="71"/>
    </row>
    <row r="91447" spans="5:5" x14ac:dyDescent="0.25">
      <c r="E91447" s="71"/>
    </row>
    <row r="91448" spans="5:5" x14ac:dyDescent="0.25">
      <c r="E91448" s="71"/>
    </row>
    <row r="91449" spans="5:5" x14ac:dyDescent="0.25">
      <c r="E91449" s="71"/>
    </row>
    <row r="91450" spans="5:5" x14ac:dyDescent="0.25">
      <c r="E91450" s="71"/>
    </row>
    <row r="91451" spans="5:5" x14ac:dyDescent="0.25">
      <c r="E91451" s="71"/>
    </row>
    <row r="91452" spans="5:5" x14ac:dyDescent="0.25">
      <c r="E91452" s="71"/>
    </row>
    <row r="91453" spans="5:5" x14ac:dyDescent="0.25">
      <c r="E91453" s="71"/>
    </row>
    <row r="91454" spans="5:5" x14ac:dyDescent="0.25">
      <c r="E91454" s="71"/>
    </row>
    <row r="91455" spans="5:5" x14ac:dyDescent="0.25">
      <c r="E91455" s="71"/>
    </row>
    <row r="91456" spans="5:5" x14ac:dyDescent="0.25">
      <c r="E91456" s="71"/>
    </row>
    <row r="91457" spans="5:5" x14ac:dyDescent="0.25">
      <c r="E91457" s="71"/>
    </row>
    <row r="91458" spans="5:5" x14ac:dyDescent="0.25">
      <c r="E91458" s="71"/>
    </row>
    <row r="91459" spans="5:5" x14ac:dyDescent="0.25">
      <c r="E91459" s="71"/>
    </row>
    <row r="91460" spans="5:5" x14ac:dyDescent="0.25">
      <c r="E91460" s="71"/>
    </row>
    <row r="91461" spans="5:5" x14ac:dyDescent="0.25">
      <c r="E91461" s="71"/>
    </row>
    <row r="91462" spans="5:5" x14ac:dyDescent="0.25">
      <c r="E91462" s="71"/>
    </row>
    <row r="91463" spans="5:5" x14ac:dyDescent="0.25">
      <c r="E91463" s="71"/>
    </row>
    <row r="91464" spans="5:5" x14ac:dyDescent="0.25">
      <c r="E91464" s="71"/>
    </row>
    <row r="91465" spans="5:5" x14ac:dyDescent="0.25">
      <c r="E91465" s="71"/>
    </row>
    <row r="91466" spans="5:5" x14ac:dyDescent="0.25">
      <c r="E91466" s="71"/>
    </row>
    <row r="91467" spans="5:5" x14ac:dyDescent="0.25">
      <c r="E91467" s="71"/>
    </row>
    <row r="91468" spans="5:5" x14ac:dyDescent="0.25">
      <c r="E91468" s="71"/>
    </row>
    <row r="91469" spans="5:5" x14ac:dyDescent="0.25">
      <c r="E91469" s="71"/>
    </row>
    <row r="91470" spans="5:5" x14ac:dyDescent="0.25">
      <c r="E91470" s="71"/>
    </row>
    <row r="91471" spans="5:5" x14ac:dyDescent="0.25">
      <c r="E91471" s="71"/>
    </row>
    <row r="91472" spans="5:5" x14ac:dyDescent="0.25">
      <c r="E91472" s="71"/>
    </row>
    <row r="91473" spans="5:5" x14ac:dyDescent="0.25">
      <c r="E91473" s="71"/>
    </row>
    <row r="91474" spans="5:5" x14ac:dyDescent="0.25">
      <c r="E91474" s="71"/>
    </row>
    <row r="91475" spans="5:5" x14ac:dyDescent="0.25">
      <c r="E91475" s="71"/>
    </row>
    <row r="91476" spans="5:5" x14ac:dyDescent="0.25">
      <c r="E91476" s="71"/>
    </row>
    <row r="91477" spans="5:5" x14ac:dyDescent="0.25">
      <c r="E91477" s="71"/>
    </row>
    <row r="91478" spans="5:5" x14ac:dyDescent="0.25">
      <c r="E91478" s="71"/>
    </row>
    <row r="91479" spans="5:5" x14ac:dyDescent="0.25">
      <c r="E91479" s="71"/>
    </row>
    <row r="91480" spans="5:5" x14ac:dyDescent="0.25">
      <c r="E91480" s="71"/>
    </row>
    <row r="91481" spans="5:5" x14ac:dyDescent="0.25">
      <c r="E91481" s="71"/>
    </row>
    <row r="91482" spans="5:5" x14ac:dyDescent="0.25">
      <c r="E91482" s="71"/>
    </row>
    <row r="91483" spans="5:5" x14ac:dyDescent="0.25">
      <c r="E91483" s="71"/>
    </row>
    <row r="91484" spans="5:5" x14ac:dyDescent="0.25">
      <c r="E91484" s="71"/>
    </row>
    <row r="91485" spans="5:5" x14ac:dyDescent="0.25">
      <c r="E91485" s="71"/>
    </row>
    <row r="91486" spans="5:5" x14ac:dyDescent="0.25">
      <c r="E91486" s="71"/>
    </row>
    <row r="91487" spans="5:5" x14ac:dyDescent="0.25">
      <c r="E91487" s="71"/>
    </row>
    <row r="91488" spans="5:5" x14ac:dyDescent="0.25">
      <c r="E91488" s="71"/>
    </row>
    <row r="91489" spans="5:5" x14ac:dyDescent="0.25">
      <c r="E91489" s="71"/>
    </row>
    <row r="91490" spans="5:5" x14ac:dyDescent="0.25">
      <c r="E91490" s="71"/>
    </row>
    <row r="91491" spans="5:5" x14ac:dyDescent="0.25">
      <c r="E91491" s="71"/>
    </row>
    <row r="91492" spans="5:5" x14ac:dyDescent="0.25">
      <c r="E91492" s="71"/>
    </row>
    <row r="91493" spans="5:5" x14ac:dyDescent="0.25">
      <c r="E91493" s="71"/>
    </row>
    <row r="91494" spans="5:5" x14ac:dyDescent="0.25">
      <c r="E91494" s="71"/>
    </row>
    <row r="91495" spans="5:5" x14ac:dyDescent="0.25">
      <c r="E91495" s="71"/>
    </row>
    <row r="91496" spans="5:5" x14ac:dyDescent="0.25">
      <c r="E91496" s="71"/>
    </row>
    <row r="91497" spans="5:5" x14ac:dyDescent="0.25">
      <c r="E91497" s="71"/>
    </row>
    <row r="91498" spans="5:5" x14ac:dyDescent="0.25">
      <c r="E91498" s="71"/>
    </row>
    <row r="91499" spans="5:5" x14ac:dyDescent="0.25">
      <c r="E91499" s="71"/>
    </row>
    <row r="91500" spans="5:5" x14ac:dyDescent="0.25">
      <c r="E91500" s="71"/>
    </row>
    <row r="91501" spans="5:5" x14ac:dyDescent="0.25">
      <c r="E91501" s="71"/>
    </row>
    <row r="91502" spans="5:5" x14ac:dyDescent="0.25">
      <c r="E91502" s="71"/>
    </row>
    <row r="91503" spans="5:5" x14ac:dyDescent="0.25">
      <c r="E91503" s="71"/>
    </row>
    <row r="91504" spans="5:5" x14ac:dyDescent="0.25">
      <c r="E91504" s="71"/>
    </row>
    <row r="91505" spans="5:5" x14ac:dyDescent="0.25">
      <c r="E91505" s="71"/>
    </row>
    <row r="91506" spans="5:5" x14ac:dyDescent="0.25">
      <c r="E91506" s="71"/>
    </row>
    <row r="91507" spans="5:5" x14ac:dyDescent="0.25">
      <c r="E91507" s="71"/>
    </row>
    <row r="91508" spans="5:5" x14ac:dyDescent="0.25">
      <c r="E91508" s="71"/>
    </row>
    <row r="91509" spans="5:5" x14ac:dyDescent="0.25">
      <c r="E91509" s="71"/>
    </row>
    <row r="91510" spans="5:5" x14ac:dyDescent="0.25">
      <c r="E91510" s="71"/>
    </row>
    <row r="91511" spans="5:5" x14ac:dyDescent="0.25">
      <c r="E91511" s="71"/>
    </row>
    <row r="91512" spans="5:5" x14ac:dyDescent="0.25">
      <c r="E91512" s="71"/>
    </row>
    <row r="91513" spans="5:5" x14ac:dyDescent="0.25">
      <c r="E91513" s="71"/>
    </row>
    <row r="91514" spans="5:5" x14ac:dyDescent="0.25">
      <c r="E91514" s="71"/>
    </row>
    <row r="91515" spans="5:5" x14ac:dyDescent="0.25">
      <c r="E91515" s="71"/>
    </row>
    <row r="91516" spans="5:5" x14ac:dyDescent="0.25">
      <c r="E91516" s="71"/>
    </row>
    <row r="91517" spans="5:5" x14ac:dyDescent="0.25">
      <c r="E91517" s="71"/>
    </row>
    <row r="91518" spans="5:5" x14ac:dyDescent="0.25">
      <c r="E91518" s="71"/>
    </row>
    <row r="91519" spans="5:5" x14ac:dyDescent="0.25">
      <c r="E91519" s="71"/>
    </row>
    <row r="91520" spans="5:5" x14ac:dyDescent="0.25">
      <c r="E91520" s="71"/>
    </row>
    <row r="91521" spans="5:5" x14ac:dyDescent="0.25">
      <c r="E91521" s="71"/>
    </row>
    <row r="91522" spans="5:5" x14ac:dyDescent="0.25">
      <c r="E91522" s="71"/>
    </row>
    <row r="91523" spans="5:5" x14ac:dyDescent="0.25">
      <c r="E91523" s="71"/>
    </row>
    <row r="91524" spans="5:5" x14ac:dyDescent="0.25">
      <c r="E91524" s="71"/>
    </row>
    <row r="91525" spans="5:5" x14ac:dyDescent="0.25">
      <c r="E91525" s="71"/>
    </row>
    <row r="91526" spans="5:5" x14ac:dyDescent="0.25">
      <c r="E91526" s="71"/>
    </row>
    <row r="91527" spans="5:5" x14ac:dyDescent="0.25">
      <c r="E91527" s="71"/>
    </row>
    <row r="91528" spans="5:5" x14ac:dyDescent="0.25">
      <c r="E91528" s="71"/>
    </row>
    <row r="91529" spans="5:5" x14ac:dyDescent="0.25">
      <c r="E91529" s="71"/>
    </row>
    <row r="91530" spans="5:5" x14ac:dyDescent="0.25">
      <c r="E91530" s="71"/>
    </row>
    <row r="91531" spans="5:5" x14ac:dyDescent="0.25">
      <c r="E91531" s="71"/>
    </row>
    <row r="91532" spans="5:5" x14ac:dyDescent="0.25">
      <c r="E91532" s="71"/>
    </row>
    <row r="91533" spans="5:5" x14ac:dyDescent="0.25">
      <c r="E91533" s="71"/>
    </row>
    <row r="91534" spans="5:5" x14ac:dyDescent="0.25">
      <c r="E91534" s="71"/>
    </row>
    <row r="91535" spans="5:5" x14ac:dyDescent="0.25">
      <c r="E91535" s="71"/>
    </row>
    <row r="91536" spans="5:5" x14ac:dyDescent="0.25">
      <c r="E91536" s="71"/>
    </row>
    <row r="91537" spans="5:5" x14ac:dyDescent="0.25">
      <c r="E91537" s="71"/>
    </row>
    <row r="91538" spans="5:5" x14ac:dyDescent="0.25">
      <c r="E91538" s="71"/>
    </row>
    <row r="91539" spans="5:5" x14ac:dyDescent="0.25">
      <c r="E91539" s="71"/>
    </row>
    <row r="91540" spans="5:5" x14ac:dyDescent="0.25">
      <c r="E91540" s="71"/>
    </row>
    <row r="91541" spans="5:5" x14ac:dyDescent="0.25">
      <c r="E91541" s="71"/>
    </row>
    <row r="91542" spans="5:5" x14ac:dyDescent="0.25">
      <c r="E91542" s="71"/>
    </row>
    <row r="91543" spans="5:5" x14ac:dyDescent="0.25">
      <c r="E91543" s="71"/>
    </row>
    <row r="91544" spans="5:5" x14ac:dyDescent="0.25">
      <c r="E91544" s="71"/>
    </row>
    <row r="91545" spans="5:5" x14ac:dyDescent="0.25">
      <c r="E91545" s="71"/>
    </row>
    <row r="91546" spans="5:5" x14ac:dyDescent="0.25">
      <c r="E91546" s="71"/>
    </row>
    <row r="91547" spans="5:5" x14ac:dyDescent="0.25">
      <c r="E91547" s="71"/>
    </row>
    <row r="91548" spans="5:5" x14ac:dyDescent="0.25">
      <c r="E91548" s="71"/>
    </row>
    <row r="91549" spans="5:5" x14ac:dyDescent="0.25">
      <c r="E91549" s="71"/>
    </row>
    <row r="91550" spans="5:5" x14ac:dyDescent="0.25">
      <c r="E91550" s="71"/>
    </row>
    <row r="91551" spans="5:5" x14ac:dyDescent="0.25">
      <c r="E91551" s="71"/>
    </row>
    <row r="91552" spans="5:5" x14ac:dyDescent="0.25">
      <c r="E91552" s="71"/>
    </row>
    <row r="91553" spans="5:5" x14ac:dyDescent="0.25">
      <c r="E91553" s="71"/>
    </row>
    <row r="91554" spans="5:5" x14ac:dyDescent="0.25">
      <c r="E91554" s="71"/>
    </row>
    <row r="91555" spans="5:5" x14ac:dyDescent="0.25">
      <c r="E91555" s="71"/>
    </row>
    <row r="91556" spans="5:5" x14ac:dyDescent="0.25">
      <c r="E91556" s="71"/>
    </row>
    <row r="91557" spans="5:5" x14ac:dyDescent="0.25">
      <c r="E91557" s="71"/>
    </row>
    <row r="91558" spans="5:5" x14ac:dyDescent="0.25">
      <c r="E91558" s="71"/>
    </row>
    <row r="91559" spans="5:5" x14ac:dyDescent="0.25">
      <c r="E91559" s="71"/>
    </row>
    <row r="91560" spans="5:5" x14ac:dyDescent="0.25">
      <c r="E91560" s="71"/>
    </row>
    <row r="91561" spans="5:5" x14ac:dyDescent="0.25">
      <c r="E91561" s="71"/>
    </row>
    <row r="91562" spans="5:5" x14ac:dyDescent="0.25">
      <c r="E91562" s="71"/>
    </row>
    <row r="91563" spans="5:5" x14ac:dyDescent="0.25">
      <c r="E91563" s="71"/>
    </row>
    <row r="91564" spans="5:5" x14ac:dyDescent="0.25">
      <c r="E91564" s="71"/>
    </row>
    <row r="91565" spans="5:5" x14ac:dyDescent="0.25">
      <c r="E91565" s="71"/>
    </row>
    <row r="91566" spans="5:5" x14ac:dyDescent="0.25">
      <c r="E91566" s="71"/>
    </row>
    <row r="91567" spans="5:5" x14ac:dyDescent="0.25">
      <c r="E91567" s="71"/>
    </row>
    <row r="91568" spans="5:5" x14ac:dyDescent="0.25">
      <c r="E91568" s="71"/>
    </row>
    <row r="91569" spans="5:5" x14ac:dyDescent="0.25">
      <c r="E91569" s="71"/>
    </row>
    <row r="91570" spans="5:5" x14ac:dyDescent="0.25">
      <c r="E91570" s="71"/>
    </row>
    <row r="91571" spans="5:5" x14ac:dyDescent="0.25">
      <c r="E91571" s="71"/>
    </row>
    <row r="91572" spans="5:5" x14ac:dyDescent="0.25">
      <c r="E91572" s="71"/>
    </row>
    <row r="91573" spans="5:5" x14ac:dyDescent="0.25">
      <c r="E91573" s="71"/>
    </row>
    <row r="91574" spans="5:5" x14ac:dyDescent="0.25">
      <c r="E91574" s="71"/>
    </row>
    <row r="91575" spans="5:5" x14ac:dyDescent="0.25">
      <c r="E91575" s="71"/>
    </row>
    <row r="91576" spans="5:5" x14ac:dyDescent="0.25">
      <c r="E91576" s="71"/>
    </row>
    <row r="91577" spans="5:5" x14ac:dyDescent="0.25">
      <c r="E91577" s="71"/>
    </row>
    <row r="91578" spans="5:5" x14ac:dyDescent="0.25">
      <c r="E91578" s="71"/>
    </row>
    <row r="91579" spans="5:5" x14ac:dyDescent="0.25">
      <c r="E91579" s="71"/>
    </row>
    <row r="91580" spans="5:5" x14ac:dyDescent="0.25">
      <c r="E91580" s="71"/>
    </row>
    <row r="91581" spans="5:5" x14ac:dyDescent="0.25">
      <c r="E91581" s="71"/>
    </row>
    <row r="91582" spans="5:5" x14ac:dyDescent="0.25">
      <c r="E91582" s="71"/>
    </row>
    <row r="91583" spans="5:5" x14ac:dyDescent="0.25">
      <c r="E91583" s="71"/>
    </row>
    <row r="91584" spans="5:5" x14ac:dyDescent="0.25">
      <c r="E91584" s="71"/>
    </row>
    <row r="91585" spans="5:5" x14ac:dyDescent="0.25">
      <c r="E91585" s="71"/>
    </row>
    <row r="91586" spans="5:5" x14ac:dyDescent="0.25">
      <c r="E91586" s="71"/>
    </row>
    <row r="91587" spans="5:5" x14ac:dyDescent="0.25">
      <c r="E91587" s="71"/>
    </row>
    <row r="91588" spans="5:5" x14ac:dyDescent="0.25">
      <c r="E91588" s="71"/>
    </row>
    <row r="91589" spans="5:5" x14ac:dyDescent="0.25">
      <c r="E91589" s="71"/>
    </row>
    <row r="91590" spans="5:5" x14ac:dyDescent="0.25">
      <c r="E91590" s="71"/>
    </row>
    <row r="91591" spans="5:5" x14ac:dyDescent="0.25">
      <c r="E91591" s="71"/>
    </row>
    <row r="91592" spans="5:5" x14ac:dyDescent="0.25">
      <c r="E91592" s="71"/>
    </row>
    <row r="91593" spans="5:5" x14ac:dyDescent="0.25">
      <c r="E91593" s="71"/>
    </row>
    <row r="91594" spans="5:5" x14ac:dyDescent="0.25">
      <c r="E91594" s="71"/>
    </row>
    <row r="91595" spans="5:5" x14ac:dyDescent="0.25">
      <c r="E91595" s="71"/>
    </row>
    <row r="91596" spans="5:5" x14ac:dyDescent="0.25">
      <c r="E91596" s="71"/>
    </row>
    <row r="91597" spans="5:5" x14ac:dyDescent="0.25">
      <c r="E91597" s="71"/>
    </row>
    <row r="91598" spans="5:5" x14ac:dyDescent="0.25">
      <c r="E91598" s="71"/>
    </row>
    <row r="91599" spans="5:5" x14ac:dyDescent="0.25">
      <c r="E91599" s="71"/>
    </row>
    <row r="91600" spans="5:5" x14ac:dyDescent="0.25">
      <c r="E91600" s="71"/>
    </row>
    <row r="91601" spans="5:5" x14ac:dyDescent="0.25">
      <c r="E91601" s="71"/>
    </row>
    <row r="91602" spans="5:5" x14ac:dyDescent="0.25">
      <c r="E91602" s="71"/>
    </row>
    <row r="91603" spans="5:5" x14ac:dyDescent="0.25">
      <c r="E91603" s="71"/>
    </row>
    <row r="91604" spans="5:5" x14ac:dyDescent="0.25">
      <c r="E91604" s="71"/>
    </row>
    <row r="91605" spans="5:5" x14ac:dyDescent="0.25">
      <c r="E91605" s="71"/>
    </row>
    <row r="91606" spans="5:5" x14ac:dyDescent="0.25">
      <c r="E91606" s="71"/>
    </row>
    <row r="91607" spans="5:5" x14ac:dyDescent="0.25">
      <c r="E91607" s="71"/>
    </row>
    <row r="91608" spans="5:5" x14ac:dyDescent="0.25">
      <c r="E91608" s="71"/>
    </row>
    <row r="91609" spans="5:5" x14ac:dyDescent="0.25">
      <c r="E91609" s="71"/>
    </row>
    <row r="91610" spans="5:5" x14ac:dyDescent="0.25">
      <c r="E91610" s="71"/>
    </row>
    <row r="91611" spans="5:5" x14ac:dyDescent="0.25">
      <c r="E91611" s="71"/>
    </row>
    <row r="91612" spans="5:5" x14ac:dyDescent="0.25">
      <c r="E91612" s="71"/>
    </row>
    <row r="91613" spans="5:5" x14ac:dyDescent="0.25">
      <c r="E91613" s="71"/>
    </row>
    <row r="91614" spans="5:5" x14ac:dyDescent="0.25">
      <c r="E91614" s="71"/>
    </row>
    <row r="91615" spans="5:5" x14ac:dyDescent="0.25">
      <c r="E91615" s="71"/>
    </row>
    <row r="91616" spans="5:5" x14ac:dyDescent="0.25">
      <c r="E91616" s="71"/>
    </row>
    <row r="91617" spans="5:5" x14ac:dyDescent="0.25">
      <c r="E91617" s="71"/>
    </row>
    <row r="91618" spans="5:5" x14ac:dyDescent="0.25">
      <c r="E91618" s="71"/>
    </row>
    <row r="91619" spans="5:5" x14ac:dyDescent="0.25">
      <c r="E91619" s="71"/>
    </row>
    <row r="91620" spans="5:5" x14ac:dyDescent="0.25">
      <c r="E91620" s="71"/>
    </row>
    <row r="91621" spans="5:5" x14ac:dyDescent="0.25">
      <c r="E91621" s="71"/>
    </row>
    <row r="91622" spans="5:5" x14ac:dyDescent="0.25">
      <c r="E91622" s="71"/>
    </row>
    <row r="91623" spans="5:5" x14ac:dyDescent="0.25">
      <c r="E91623" s="71"/>
    </row>
    <row r="91624" spans="5:5" x14ac:dyDescent="0.25">
      <c r="E91624" s="71"/>
    </row>
    <row r="91625" spans="5:5" x14ac:dyDescent="0.25">
      <c r="E91625" s="71"/>
    </row>
    <row r="91626" spans="5:5" x14ac:dyDescent="0.25">
      <c r="E91626" s="71"/>
    </row>
    <row r="91627" spans="5:5" x14ac:dyDescent="0.25">
      <c r="E91627" s="71"/>
    </row>
    <row r="91628" spans="5:5" x14ac:dyDescent="0.25">
      <c r="E91628" s="71"/>
    </row>
    <row r="91629" spans="5:5" x14ac:dyDescent="0.25">
      <c r="E91629" s="71"/>
    </row>
    <row r="91630" spans="5:5" x14ac:dyDescent="0.25">
      <c r="E91630" s="71"/>
    </row>
    <row r="91631" spans="5:5" x14ac:dyDescent="0.25">
      <c r="E91631" s="71"/>
    </row>
    <row r="91632" spans="5:5" x14ac:dyDescent="0.25">
      <c r="E91632" s="71"/>
    </row>
    <row r="91633" spans="5:5" x14ac:dyDescent="0.25">
      <c r="E91633" s="71"/>
    </row>
    <row r="91634" spans="5:5" x14ac:dyDescent="0.25">
      <c r="E91634" s="71"/>
    </row>
    <row r="91635" spans="5:5" x14ac:dyDescent="0.25">
      <c r="E91635" s="71"/>
    </row>
    <row r="91636" spans="5:5" x14ac:dyDescent="0.25">
      <c r="E91636" s="71"/>
    </row>
    <row r="91637" spans="5:5" x14ac:dyDescent="0.25">
      <c r="E91637" s="71"/>
    </row>
    <row r="91638" spans="5:5" x14ac:dyDescent="0.25">
      <c r="E91638" s="71"/>
    </row>
    <row r="91639" spans="5:5" x14ac:dyDescent="0.25">
      <c r="E91639" s="71"/>
    </row>
    <row r="91640" spans="5:5" x14ac:dyDescent="0.25">
      <c r="E91640" s="71"/>
    </row>
    <row r="91641" spans="5:5" x14ac:dyDescent="0.25">
      <c r="E91641" s="71"/>
    </row>
    <row r="91642" spans="5:5" x14ac:dyDescent="0.25">
      <c r="E91642" s="71"/>
    </row>
    <row r="91643" spans="5:5" x14ac:dyDescent="0.25">
      <c r="E91643" s="71"/>
    </row>
    <row r="91644" spans="5:5" x14ac:dyDescent="0.25">
      <c r="E91644" s="71"/>
    </row>
    <row r="91645" spans="5:5" x14ac:dyDescent="0.25">
      <c r="E91645" s="71"/>
    </row>
    <row r="91646" spans="5:5" x14ac:dyDescent="0.25">
      <c r="E91646" s="71"/>
    </row>
    <row r="91647" spans="5:5" x14ac:dyDescent="0.25">
      <c r="E91647" s="71"/>
    </row>
    <row r="91648" spans="5:5" x14ac:dyDescent="0.25">
      <c r="E91648" s="71"/>
    </row>
    <row r="91649" spans="5:5" x14ac:dyDescent="0.25">
      <c r="E91649" s="71"/>
    </row>
    <row r="91650" spans="5:5" x14ac:dyDescent="0.25">
      <c r="E91650" s="71"/>
    </row>
    <row r="91651" spans="5:5" x14ac:dyDescent="0.25">
      <c r="E91651" s="71"/>
    </row>
    <row r="91652" spans="5:5" x14ac:dyDescent="0.25">
      <c r="E91652" s="71"/>
    </row>
    <row r="91653" spans="5:5" x14ac:dyDescent="0.25">
      <c r="E91653" s="71"/>
    </row>
    <row r="91654" spans="5:5" x14ac:dyDescent="0.25">
      <c r="E91654" s="71"/>
    </row>
    <row r="91655" spans="5:5" x14ac:dyDescent="0.25">
      <c r="E91655" s="71"/>
    </row>
    <row r="91656" spans="5:5" x14ac:dyDescent="0.25">
      <c r="E91656" s="71"/>
    </row>
    <row r="91657" spans="5:5" x14ac:dyDescent="0.25">
      <c r="E91657" s="71"/>
    </row>
    <row r="91658" spans="5:5" x14ac:dyDescent="0.25">
      <c r="E91658" s="71"/>
    </row>
    <row r="91659" spans="5:5" x14ac:dyDescent="0.25">
      <c r="E91659" s="71"/>
    </row>
    <row r="91660" spans="5:5" x14ac:dyDescent="0.25">
      <c r="E91660" s="71"/>
    </row>
    <row r="91661" spans="5:5" x14ac:dyDescent="0.25">
      <c r="E91661" s="71"/>
    </row>
    <row r="91662" spans="5:5" x14ac:dyDescent="0.25">
      <c r="E91662" s="71"/>
    </row>
    <row r="91663" spans="5:5" x14ac:dyDescent="0.25">
      <c r="E91663" s="71"/>
    </row>
    <row r="91664" spans="5:5" x14ac:dyDescent="0.25">
      <c r="E91664" s="71"/>
    </row>
    <row r="91665" spans="5:5" x14ac:dyDescent="0.25">
      <c r="E91665" s="71"/>
    </row>
    <row r="91666" spans="5:5" x14ac:dyDescent="0.25">
      <c r="E91666" s="71"/>
    </row>
    <row r="91667" spans="5:5" x14ac:dyDescent="0.25">
      <c r="E91667" s="71"/>
    </row>
    <row r="91668" spans="5:5" x14ac:dyDescent="0.25">
      <c r="E91668" s="71"/>
    </row>
    <row r="91669" spans="5:5" x14ac:dyDescent="0.25">
      <c r="E91669" s="71"/>
    </row>
    <row r="91670" spans="5:5" x14ac:dyDescent="0.25">
      <c r="E91670" s="71"/>
    </row>
    <row r="91671" spans="5:5" x14ac:dyDescent="0.25">
      <c r="E91671" s="71"/>
    </row>
    <row r="91672" spans="5:5" x14ac:dyDescent="0.25">
      <c r="E91672" s="71"/>
    </row>
    <row r="91673" spans="5:5" x14ac:dyDescent="0.25">
      <c r="E91673" s="71"/>
    </row>
    <row r="91674" spans="5:5" x14ac:dyDescent="0.25">
      <c r="E91674" s="71"/>
    </row>
    <row r="91675" spans="5:5" x14ac:dyDescent="0.25">
      <c r="E91675" s="71"/>
    </row>
    <row r="91676" spans="5:5" x14ac:dyDescent="0.25">
      <c r="E91676" s="71"/>
    </row>
    <row r="91677" spans="5:5" x14ac:dyDescent="0.25">
      <c r="E91677" s="71"/>
    </row>
    <row r="91678" spans="5:5" x14ac:dyDescent="0.25">
      <c r="E91678" s="71"/>
    </row>
    <row r="91679" spans="5:5" x14ac:dyDescent="0.25">
      <c r="E91679" s="71"/>
    </row>
    <row r="91680" spans="5:5" x14ac:dyDescent="0.25">
      <c r="E91680" s="71"/>
    </row>
    <row r="91681" spans="5:5" x14ac:dyDescent="0.25">
      <c r="E91681" s="71"/>
    </row>
    <row r="91682" spans="5:5" x14ac:dyDescent="0.25">
      <c r="E91682" s="71"/>
    </row>
    <row r="91683" spans="5:5" x14ac:dyDescent="0.25">
      <c r="E91683" s="71"/>
    </row>
    <row r="91684" spans="5:5" x14ac:dyDescent="0.25">
      <c r="E91684" s="71"/>
    </row>
    <row r="91685" spans="5:5" x14ac:dyDescent="0.25">
      <c r="E91685" s="71"/>
    </row>
    <row r="91686" spans="5:5" x14ac:dyDescent="0.25">
      <c r="E91686" s="71"/>
    </row>
    <row r="91687" spans="5:5" x14ac:dyDescent="0.25">
      <c r="E91687" s="71"/>
    </row>
    <row r="91688" spans="5:5" x14ac:dyDescent="0.25">
      <c r="E91688" s="71"/>
    </row>
    <row r="91689" spans="5:5" x14ac:dyDescent="0.25">
      <c r="E91689" s="71"/>
    </row>
    <row r="91690" spans="5:5" x14ac:dyDescent="0.25">
      <c r="E91690" s="71"/>
    </row>
    <row r="91691" spans="5:5" x14ac:dyDescent="0.25">
      <c r="E91691" s="71"/>
    </row>
    <row r="91692" spans="5:5" x14ac:dyDescent="0.25">
      <c r="E91692" s="71"/>
    </row>
    <row r="91693" spans="5:5" x14ac:dyDescent="0.25">
      <c r="E91693" s="71"/>
    </row>
    <row r="91694" spans="5:5" x14ac:dyDescent="0.25">
      <c r="E91694" s="71"/>
    </row>
    <row r="91695" spans="5:5" x14ac:dyDescent="0.25">
      <c r="E91695" s="71"/>
    </row>
    <row r="91696" spans="5:5" x14ac:dyDescent="0.25">
      <c r="E91696" s="71"/>
    </row>
    <row r="91697" spans="5:5" x14ac:dyDescent="0.25">
      <c r="E91697" s="71"/>
    </row>
    <row r="91698" spans="5:5" x14ac:dyDescent="0.25">
      <c r="E91698" s="71"/>
    </row>
    <row r="91699" spans="5:5" x14ac:dyDescent="0.25">
      <c r="E91699" s="71"/>
    </row>
    <row r="91700" spans="5:5" x14ac:dyDescent="0.25">
      <c r="E91700" s="71"/>
    </row>
    <row r="91701" spans="5:5" x14ac:dyDescent="0.25">
      <c r="E91701" s="71"/>
    </row>
    <row r="91702" spans="5:5" x14ac:dyDescent="0.25">
      <c r="E91702" s="71"/>
    </row>
    <row r="91703" spans="5:5" x14ac:dyDescent="0.25">
      <c r="E91703" s="71"/>
    </row>
    <row r="91704" spans="5:5" x14ac:dyDescent="0.25">
      <c r="E91704" s="71"/>
    </row>
    <row r="91705" spans="5:5" x14ac:dyDescent="0.25">
      <c r="E91705" s="71"/>
    </row>
    <row r="91706" spans="5:5" x14ac:dyDescent="0.25">
      <c r="E91706" s="71"/>
    </row>
    <row r="91707" spans="5:5" x14ac:dyDescent="0.25">
      <c r="E91707" s="71"/>
    </row>
    <row r="91708" spans="5:5" x14ac:dyDescent="0.25">
      <c r="E91708" s="71"/>
    </row>
    <row r="91709" spans="5:5" x14ac:dyDescent="0.25">
      <c r="E91709" s="71"/>
    </row>
    <row r="91710" spans="5:5" x14ac:dyDescent="0.25">
      <c r="E91710" s="71"/>
    </row>
    <row r="91711" spans="5:5" x14ac:dyDescent="0.25">
      <c r="E91711" s="71"/>
    </row>
    <row r="91712" spans="5:5" x14ac:dyDescent="0.25">
      <c r="E91712" s="71"/>
    </row>
    <row r="91713" spans="5:5" x14ac:dyDescent="0.25">
      <c r="E91713" s="71"/>
    </row>
    <row r="91714" spans="5:5" x14ac:dyDescent="0.25">
      <c r="E91714" s="71"/>
    </row>
    <row r="91715" spans="5:5" x14ac:dyDescent="0.25">
      <c r="E91715" s="71"/>
    </row>
    <row r="91716" spans="5:5" x14ac:dyDescent="0.25">
      <c r="E91716" s="71"/>
    </row>
    <row r="91717" spans="5:5" x14ac:dyDescent="0.25">
      <c r="E91717" s="71"/>
    </row>
    <row r="91718" spans="5:5" x14ac:dyDescent="0.25">
      <c r="E91718" s="71"/>
    </row>
    <row r="91719" spans="5:5" x14ac:dyDescent="0.25">
      <c r="E91719" s="71"/>
    </row>
    <row r="91720" spans="5:5" x14ac:dyDescent="0.25">
      <c r="E91720" s="71"/>
    </row>
    <row r="91721" spans="5:5" x14ac:dyDescent="0.25">
      <c r="E91721" s="71"/>
    </row>
    <row r="91722" spans="5:5" x14ac:dyDescent="0.25">
      <c r="E91722" s="71"/>
    </row>
    <row r="91723" spans="5:5" x14ac:dyDescent="0.25">
      <c r="E91723" s="71"/>
    </row>
    <row r="91724" spans="5:5" x14ac:dyDescent="0.25">
      <c r="E91724" s="71"/>
    </row>
    <row r="91725" spans="5:5" x14ac:dyDescent="0.25">
      <c r="E91725" s="71"/>
    </row>
    <row r="91726" spans="5:5" x14ac:dyDescent="0.25">
      <c r="E91726" s="71"/>
    </row>
    <row r="91727" spans="5:5" x14ac:dyDescent="0.25">
      <c r="E91727" s="71"/>
    </row>
    <row r="91728" spans="5:5" x14ac:dyDescent="0.25">
      <c r="E91728" s="71"/>
    </row>
    <row r="91729" spans="5:5" x14ac:dyDescent="0.25">
      <c r="E91729" s="71"/>
    </row>
    <row r="91730" spans="5:5" x14ac:dyDescent="0.25">
      <c r="E91730" s="71"/>
    </row>
    <row r="91731" spans="5:5" x14ac:dyDescent="0.25">
      <c r="E91731" s="71"/>
    </row>
    <row r="91732" spans="5:5" x14ac:dyDescent="0.25">
      <c r="E91732" s="71"/>
    </row>
    <row r="91733" spans="5:5" x14ac:dyDescent="0.25">
      <c r="E91733" s="71"/>
    </row>
    <row r="91734" spans="5:5" x14ac:dyDescent="0.25">
      <c r="E91734" s="71"/>
    </row>
    <row r="91735" spans="5:5" x14ac:dyDescent="0.25">
      <c r="E91735" s="71"/>
    </row>
    <row r="91736" spans="5:5" x14ac:dyDescent="0.25">
      <c r="E91736" s="71"/>
    </row>
    <row r="91737" spans="5:5" x14ac:dyDescent="0.25">
      <c r="E91737" s="71"/>
    </row>
    <row r="91738" spans="5:5" x14ac:dyDescent="0.25">
      <c r="E91738" s="71"/>
    </row>
    <row r="91739" spans="5:5" x14ac:dyDescent="0.25">
      <c r="E91739" s="71"/>
    </row>
    <row r="91740" spans="5:5" x14ac:dyDescent="0.25">
      <c r="E91740" s="71"/>
    </row>
    <row r="91741" spans="5:5" x14ac:dyDescent="0.25">
      <c r="E91741" s="71"/>
    </row>
    <row r="91742" spans="5:5" x14ac:dyDescent="0.25">
      <c r="E91742" s="71"/>
    </row>
    <row r="91743" spans="5:5" x14ac:dyDescent="0.25">
      <c r="E91743" s="71"/>
    </row>
    <row r="91744" spans="5:5" x14ac:dyDescent="0.25">
      <c r="E91744" s="71"/>
    </row>
    <row r="91745" spans="5:5" x14ac:dyDescent="0.25">
      <c r="E91745" s="71"/>
    </row>
    <row r="91746" spans="5:5" x14ac:dyDescent="0.25">
      <c r="E91746" s="71"/>
    </row>
    <row r="91747" spans="5:5" x14ac:dyDescent="0.25">
      <c r="E91747" s="71"/>
    </row>
    <row r="91748" spans="5:5" x14ac:dyDescent="0.25">
      <c r="E91748" s="71"/>
    </row>
    <row r="91749" spans="5:5" x14ac:dyDescent="0.25">
      <c r="E91749" s="71"/>
    </row>
    <row r="91750" spans="5:5" x14ac:dyDescent="0.25">
      <c r="E91750" s="71"/>
    </row>
    <row r="91751" spans="5:5" x14ac:dyDescent="0.25">
      <c r="E91751" s="71"/>
    </row>
    <row r="91752" spans="5:5" x14ac:dyDescent="0.25">
      <c r="E91752" s="71"/>
    </row>
    <row r="91753" spans="5:5" x14ac:dyDescent="0.25">
      <c r="E91753" s="71"/>
    </row>
    <row r="91754" spans="5:5" x14ac:dyDescent="0.25">
      <c r="E91754" s="71"/>
    </row>
    <row r="91755" spans="5:5" x14ac:dyDescent="0.25">
      <c r="E91755" s="71"/>
    </row>
    <row r="91756" spans="5:5" x14ac:dyDescent="0.25">
      <c r="E91756" s="71"/>
    </row>
    <row r="91757" spans="5:5" x14ac:dyDescent="0.25">
      <c r="E91757" s="71"/>
    </row>
    <row r="91758" spans="5:5" x14ac:dyDescent="0.25">
      <c r="E91758" s="71"/>
    </row>
    <row r="91759" spans="5:5" x14ac:dyDescent="0.25">
      <c r="E91759" s="71"/>
    </row>
    <row r="91760" spans="5:5" x14ac:dyDescent="0.25">
      <c r="E91760" s="71"/>
    </row>
    <row r="91761" spans="5:5" x14ac:dyDescent="0.25">
      <c r="E91761" s="71"/>
    </row>
    <row r="91762" spans="5:5" x14ac:dyDescent="0.25">
      <c r="E91762" s="71"/>
    </row>
    <row r="91763" spans="5:5" x14ac:dyDescent="0.25">
      <c r="E91763" s="71"/>
    </row>
    <row r="91764" spans="5:5" x14ac:dyDescent="0.25">
      <c r="E91764" s="71"/>
    </row>
    <row r="91765" spans="5:5" x14ac:dyDescent="0.25">
      <c r="E91765" s="71"/>
    </row>
    <row r="91766" spans="5:5" x14ac:dyDescent="0.25">
      <c r="E91766" s="71"/>
    </row>
    <row r="91767" spans="5:5" x14ac:dyDescent="0.25">
      <c r="E91767" s="71"/>
    </row>
    <row r="91768" spans="5:5" x14ac:dyDescent="0.25">
      <c r="E91768" s="71"/>
    </row>
    <row r="91769" spans="5:5" x14ac:dyDescent="0.25">
      <c r="E91769" s="71"/>
    </row>
    <row r="91770" spans="5:5" x14ac:dyDescent="0.25">
      <c r="E91770" s="71"/>
    </row>
    <row r="91771" spans="5:5" x14ac:dyDescent="0.25">
      <c r="E91771" s="71"/>
    </row>
    <row r="91772" spans="5:5" x14ac:dyDescent="0.25">
      <c r="E91772" s="71"/>
    </row>
    <row r="91773" spans="5:5" x14ac:dyDescent="0.25">
      <c r="E91773" s="71"/>
    </row>
    <row r="91774" spans="5:5" x14ac:dyDescent="0.25">
      <c r="E91774" s="71"/>
    </row>
    <row r="91775" spans="5:5" x14ac:dyDescent="0.25">
      <c r="E91775" s="71"/>
    </row>
    <row r="91776" spans="5:5" x14ac:dyDescent="0.25">
      <c r="E91776" s="71"/>
    </row>
    <row r="91777" spans="5:5" x14ac:dyDescent="0.25">
      <c r="E91777" s="71"/>
    </row>
    <row r="91778" spans="5:5" x14ac:dyDescent="0.25">
      <c r="E91778" s="71"/>
    </row>
    <row r="91779" spans="5:5" x14ac:dyDescent="0.25">
      <c r="E91779" s="71"/>
    </row>
    <row r="91780" spans="5:5" x14ac:dyDescent="0.25">
      <c r="E91780" s="71"/>
    </row>
    <row r="91781" spans="5:5" x14ac:dyDescent="0.25">
      <c r="E91781" s="71"/>
    </row>
    <row r="91782" spans="5:5" x14ac:dyDescent="0.25">
      <c r="E91782" s="71"/>
    </row>
    <row r="91783" spans="5:5" x14ac:dyDescent="0.25">
      <c r="E91783" s="71"/>
    </row>
    <row r="91784" spans="5:5" x14ac:dyDescent="0.25">
      <c r="E91784" s="71"/>
    </row>
    <row r="91785" spans="5:5" x14ac:dyDescent="0.25">
      <c r="E91785" s="71"/>
    </row>
    <row r="91786" spans="5:5" x14ac:dyDescent="0.25">
      <c r="E91786" s="71"/>
    </row>
    <row r="91787" spans="5:5" x14ac:dyDescent="0.25">
      <c r="E91787" s="71"/>
    </row>
    <row r="91788" spans="5:5" x14ac:dyDescent="0.25">
      <c r="E91788" s="71"/>
    </row>
    <row r="91789" spans="5:5" x14ac:dyDescent="0.25">
      <c r="E91789" s="71"/>
    </row>
    <row r="91790" spans="5:5" x14ac:dyDescent="0.25">
      <c r="E91790" s="71"/>
    </row>
    <row r="91791" spans="5:5" x14ac:dyDescent="0.25">
      <c r="E91791" s="71"/>
    </row>
    <row r="91792" spans="5:5" x14ac:dyDescent="0.25">
      <c r="E91792" s="71"/>
    </row>
    <row r="91793" spans="5:5" x14ac:dyDescent="0.25">
      <c r="E91793" s="71"/>
    </row>
    <row r="91794" spans="5:5" x14ac:dyDescent="0.25">
      <c r="E91794" s="71"/>
    </row>
    <row r="91795" spans="5:5" x14ac:dyDescent="0.25">
      <c r="E91795" s="71"/>
    </row>
    <row r="91796" spans="5:5" x14ac:dyDescent="0.25">
      <c r="E91796" s="71"/>
    </row>
    <row r="91797" spans="5:5" x14ac:dyDescent="0.25">
      <c r="E91797" s="71"/>
    </row>
    <row r="91798" spans="5:5" x14ac:dyDescent="0.25">
      <c r="E91798" s="71"/>
    </row>
    <row r="91799" spans="5:5" x14ac:dyDescent="0.25">
      <c r="E91799" s="71"/>
    </row>
    <row r="91800" spans="5:5" x14ac:dyDescent="0.25">
      <c r="E91800" s="71"/>
    </row>
    <row r="91801" spans="5:5" x14ac:dyDescent="0.25">
      <c r="E91801" s="71"/>
    </row>
    <row r="91802" spans="5:5" x14ac:dyDescent="0.25">
      <c r="E91802" s="71"/>
    </row>
    <row r="91803" spans="5:5" x14ac:dyDescent="0.25">
      <c r="E91803" s="71"/>
    </row>
    <row r="91804" spans="5:5" x14ac:dyDescent="0.25">
      <c r="E91804" s="71"/>
    </row>
    <row r="91805" spans="5:5" x14ac:dyDescent="0.25">
      <c r="E91805" s="71"/>
    </row>
    <row r="91806" spans="5:5" x14ac:dyDescent="0.25">
      <c r="E91806" s="71"/>
    </row>
    <row r="91807" spans="5:5" x14ac:dyDescent="0.25">
      <c r="E91807" s="71"/>
    </row>
    <row r="91808" spans="5:5" x14ac:dyDescent="0.25">
      <c r="E91808" s="71"/>
    </row>
    <row r="91809" spans="5:5" x14ac:dyDescent="0.25">
      <c r="E91809" s="71"/>
    </row>
    <row r="91810" spans="5:5" x14ac:dyDescent="0.25">
      <c r="E91810" s="71"/>
    </row>
    <row r="91811" spans="5:5" x14ac:dyDescent="0.25">
      <c r="E91811" s="71"/>
    </row>
    <row r="91812" spans="5:5" x14ac:dyDescent="0.25">
      <c r="E91812" s="71"/>
    </row>
    <row r="91813" spans="5:5" x14ac:dyDescent="0.25">
      <c r="E91813" s="71"/>
    </row>
    <row r="91814" spans="5:5" x14ac:dyDescent="0.25">
      <c r="E91814" s="71"/>
    </row>
    <row r="91815" spans="5:5" x14ac:dyDescent="0.25">
      <c r="E91815" s="71"/>
    </row>
    <row r="91816" spans="5:5" x14ac:dyDescent="0.25">
      <c r="E91816" s="71"/>
    </row>
    <row r="91817" spans="5:5" x14ac:dyDescent="0.25">
      <c r="E91817" s="71"/>
    </row>
    <row r="91818" spans="5:5" x14ac:dyDescent="0.25">
      <c r="E91818" s="71"/>
    </row>
    <row r="91819" spans="5:5" x14ac:dyDescent="0.25">
      <c r="E91819" s="71"/>
    </row>
    <row r="91820" spans="5:5" x14ac:dyDescent="0.25">
      <c r="E91820" s="71"/>
    </row>
    <row r="91821" spans="5:5" x14ac:dyDescent="0.25">
      <c r="E91821" s="71"/>
    </row>
    <row r="91822" spans="5:5" x14ac:dyDescent="0.25">
      <c r="E91822" s="71"/>
    </row>
    <row r="91823" spans="5:5" x14ac:dyDescent="0.25">
      <c r="E91823" s="71"/>
    </row>
    <row r="91824" spans="5:5" x14ac:dyDescent="0.25">
      <c r="E91824" s="71"/>
    </row>
    <row r="91825" spans="5:5" x14ac:dyDescent="0.25">
      <c r="E91825" s="71"/>
    </row>
    <row r="91826" spans="5:5" x14ac:dyDescent="0.25">
      <c r="E91826" s="71"/>
    </row>
    <row r="91827" spans="5:5" x14ac:dyDescent="0.25">
      <c r="E91827" s="71"/>
    </row>
    <row r="91828" spans="5:5" x14ac:dyDescent="0.25">
      <c r="E91828" s="71"/>
    </row>
    <row r="91829" spans="5:5" x14ac:dyDescent="0.25">
      <c r="E91829" s="71"/>
    </row>
    <row r="91830" spans="5:5" x14ac:dyDescent="0.25">
      <c r="E91830" s="71"/>
    </row>
    <row r="91831" spans="5:5" x14ac:dyDescent="0.25">
      <c r="E91831" s="71"/>
    </row>
    <row r="91832" spans="5:5" x14ac:dyDescent="0.25">
      <c r="E91832" s="71"/>
    </row>
    <row r="91833" spans="5:5" x14ac:dyDescent="0.25">
      <c r="E91833" s="71"/>
    </row>
    <row r="91834" spans="5:5" x14ac:dyDescent="0.25">
      <c r="E91834" s="71"/>
    </row>
    <row r="91835" spans="5:5" x14ac:dyDescent="0.25">
      <c r="E91835" s="71"/>
    </row>
    <row r="91836" spans="5:5" x14ac:dyDescent="0.25">
      <c r="E91836" s="71"/>
    </row>
    <row r="91837" spans="5:5" x14ac:dyDescent="0.25">
      <c r="E91837" s="71"/>
    </row>
    <row r="91838" spans="5:5" x14ac:dyDescent="0.25">
      <c r="E91838" s="71"/>
    </row>
    <row r="91839" spans="5:5" x14ac:dyDescent="0.25">
      <c r="E91839" s="71"/>
    </row>
    <row r="91840" spans="5:5" x14ac:dyDescent="0.25">
      <c r="E91840" s="71"/>
    </row>
    <row r="91841" spans="5:5" x14ac:dyDescent="0.25">
      <c r="E91841" s="71"/>
    </row>
    <row r="91842" spans="5:5" x14ac:dyDescent="0.25">
      <c r="E91842" s="71"/>
    </row>
    <row r="91843" spans="5:5" x14ac:dyDescent="0.25">
      <c r="E91843" s="71"/>
    </row>
    <row r="91844" spans="5:5" x14ac:dyDescent="0.25">
      <c r="E91844" s="71"/>
    </row>
    <row r="91845" spans="5:5" x14ac:dyDescent="0.25">
      <c r="E91845" s="71"/>
    </row>
    <row r="91846" spans="5:5" x14ac:dyDescent="0.25">
      <c r="E91846" s="71"/>
    </row>
    <row r="91847" spans="5:5" x14ac:dyDescent="0.25">
      <c r="E91847" s="71"/>
    </row>
    <row r="91848" spans="5:5" x14ac:dyDescent="0.25">
      <c r="E91848" s="71"/>
    </row>
    <row r="91849" spans="5:5" x14ac:dyDescent="0.25">
      <c r="E91849" s="71"/>
    </row>
    <row r="91850" spans="5:5" x14ac:dyDescent="0.25">
      <c r="E91850" s="71"/>
    </row>
    <row r="91851" spans="5:5" x14ac:dyDescent="0.25">
      <c r="E91851" s="71"/>
    </row>
    <row r="91852" spans="5:5" x14ac:dyDescent="0.25">
      <c r="E91852" s="71"/>
    </row>
    <row r="91853" spans="5:5" x14ac:dyDescent="0.25">
      <c r="E91853" s="71"/>
    </row>
    <row r="91854" spans="5:5" x14ac:dyDescent="0.25">
      <c r="E91854" s="71"/>
    </row>
    <row r="91855" spans="5:5" x14ac:dyDescent="0.25">
      <c r="E91855" s="71"/>
    </row>
    <row r="91856" spans="5:5" x14ac:dyDescent="0.25">
      <c r="E91856" s="71"/>
    </row>
    <row r="91857" spans="5:5" x14ac:dyDescent="0.25">
      <c r="E91857" s="71"/>
    </row>
    <row r="91858" spans="5:5" x14ac:dyDescent="0.25">
      <c r="E91858" s="71"/>
    </row>
    <row r="91859" spans="5:5" x14ac:dyDescent="0.25">
      <c r="E91859" s="71"/>
    </row>
    <row r="91860" spans="5:5" x14ac:dyDescent="0.25">
      <c r="E91860" s="71"/>
    </row>
    <row r="91861" spans="5:5" x14ac:dyDescent="0.25">
      <c r="E91861" s="71"/>
    </row>
    <row r="91862" spans="5:5" x14ac:dyDescent="0.25">
      <c r="E91862" s="71"/>
    </row>
    <row r="91863" spans="5:5" x14ac:dyDescent="0.25">
      <c r="E91863" s="71"/>
    </row>
    <row r="91864" spans="5:5" x14ac:dyDescent="0.25">
      <c r="E91864" s="71"/>
    </row>
    <row r="91865" spans="5:5" x14ac:dyDescent="0.25">
      <c r="E91865" s="71"/>
    </row>
    <row r="91866" spans="5:5" x14ac:dyDescent="0.25">
      <c r="E91866" s="71"/>
    </row>
    <row r="91867" spans="5:5" x14ac:dyDescent="0.25">
      <c r="E91867" s="71"/>
    </row>
    <row r="91868" spans="5:5" x14ac:dyDescent="0.25">
      <c r="E91868" s="71"/>
    </row>
    <row r="91869" spans="5:5" x14ac:dyDescent="0.25">
      <c r="E91869" s="71"/>
    </row>
    <row r="91870" spans="5:5" x14ac:dyDescent="0.25">
      <c r="E91870" s="71"/>
    </row>
    <row r="91871" spans="5:5" x14ac:dyDescent="0.25">
      <c r="E91871" s="71"/>
    </row>
    <row r="91872" spans="5:5" x14ac:dyDescent="0.25">
      <c r="E91872" s="71"/>
    </row>
    <row r="91873" spans="5:5" x14ac:dyDescent="0.25">
      <c r="E91873" s="71"/>
    </row>
    <row r="91874" spans="5:5" x14ac:dyDescent="0.25">
      <c r="E91874" s="71"/>
    </row>
    <row r="91875" spans="5:5" x14ac:dyDescent="0.25">
      <c r="E91875" s="71"/>
    </row>
    <row r="91876" spans="5:5" x14ac:dyDescent="0.25">
      <c r="E91876" s="71"/>
    </row>
    <row r="91877" spans="5:5" x14ac:dyDescent="0.25">
      <c r="E91877" s="71"/>
    </row>
    <row r="91878" spans="5:5" x14ac:dyDescent="0.25">
      <c r="E91878" s="71"/>
    </row>
    <row r="91879" spans="5:5" x14ac:dyDescent="0.25">
      <c r="E91879" s="71"/>
    </row>
    <row r="91880" spans="5:5" x14ac:dyDescent="0.25">
      <c r="E91880" s="71"/>
    </row>
    <row r="91881" spans="5:5" x14ac:dyDescent="0.25">
      <c r="E91881" s="71"/>
    </row>
    <row r="91882" spans="5:5" x14ac:dyDescent="0.25">
      <c r="E91882" s="71"/>
    </row>
    <row r="91883" spans="5:5" x14ac:dyDescent="0.25">
      <c r="E91883" s="71"/>
    </row>
    <row r="91884" spans="5:5" x14ac:dyDescent="0.25">
      <c r="E91884" s="71"/>
    </row>
    <row r="91885" spans="5:5" x14ac:dyDescent="0.25">
      <c r="E91885" s="71"/>
    </row>
    <row r="91886" spans="5:5" x14ac:dyDescent="0.25">
      <c r="E91886" s="71"/>
    </row>
    <row r="91887" spans="5:5" x14ac:dyDescent="0.25">
      <c r="E91887" s="71"/>
    </row>
    <row r="91888" spans="5:5" x14ac:dyDescent="0.25">
      <c r="E91888" s="71"/>
    </row>
    <row r="91889" spans="5:5" x14ac:dyDescent="0.25">
      <c r="E91889" s="71"/>
    </row>
    <row r="91890" spans="5:5" x14ac:dyDescent="0.25">
      <c r="E91890" s="71"/>
    </row>
    <row r="91891" spans="5:5" x14ac:dyDescent="0.25">
      <c r="E91891" s="71"/>
    </row>
    <row r="91892" spans="5:5" x14ac:dyDescent="0.25">
      <c r="E91892" s="71"/>
    </row>
    <row r="91893" spans="5:5" x14ac:dyDescent="0.25">
      <c r="E91893" s="71"/>
    </row>
    <row r="91894" spans="5:5" x14ac:dyDescent="0.25">
      <c r="E91894" s="71"/>
    </row>
    <row r="91895" spans="5:5" x14ac:dyDescent="0.25">
      <c r="E91895" s="71"/>
    </row>
    <row r="91896" spans="5:5" x14ac:dyDescent="0.25">
      <c r="E91896" s="71"/>
    </row>
    <row r="91897" spans="5:5" x14ac:dyDescent="0.25">
      <c r="E91897" s="71"/>
    </row>
    <row r="91898" spans="5:5" x14ac:dyDescent="0.25">
      <c r="E91898" s="71"/>
    </row>
    <row r="91899" spans="5:5" x14ac:dyDescent="0.25">
      <c r="E91899" s="71"/>
    </row>
    <row r="91900" spans="5:5" x14ac:dyDescent="0.25">
      <c r="E91900" s="71"/>
    </row>
    <row r="91901" spans="5:5" x14ac:dyDescent="0.25">
      <c r="E91901" s="71"/>
    </row>
    <row r="91902" spans="5:5" x14ac:dyDescent="0.25">
      <c r="E91902" s="71"/>
    </row>
    <row r="91903" spans="5:5" x14ac:dyDescent="0.25">
      <c r="E91903" s="71"/>
    </row>
    <row r="91904" spans="5:5" x14ac:dyDescent="0.25">
      <c r="E91904" s="71"/>
    </row>
    <row r="91905" spans="5:5" x14ac:dyDescent="0.25">
      <c r="E91905" s="71"/>
    </row>
    <row r="91906" spans="5:5" x14ac:dyDescent="0.25">
      <c r="E91906" s="71"/>
    </row>
    <row r="91907" spans="5:5" x14ac:dyDescent="0.25">
      <c r="E91907" s="71"/>
    </row>
    <row r="91908" spans="5:5" x14ac:dyDescent="0.25">
      <c r="E91908" s="71"/>
    </row>
    <row r="91909" spans="5:5" x14ac:dyDescent="0.25">
      <c r="E91909" s="71"/>
    </row>
    <row r="91910" spans="5:5" x14ac:dyDescent="0.25">
      <c r="E91910" s="71"/>
    </row>
    <row r="91911" spans="5:5" x14ac:dyDescent="0.25">
      <c r="E91911" s="71"/>
    </row>
    <row r="91912" spans="5:5" x14ac:dyDescent="0.25">
      <c r="E91912" s="71"/>
    </row>
    <row r="91913" spans="5:5" x14ac:dyDescent="0.25">
      <c r="E91913" s="71"/>
    </row>
    <row r="91914" spans="5:5" x14ac:dyDescent="0.25">
      <c r="E91914" s="71"/>
    </row>
    <row r="91915" spans="5:5" x14ac:dyDescent="0.25">
      <c r="E91915" s="71"/>
    </row>
    <row r="91916" spans="5:5" x14ac:dyDescent="0.25">
      <c r="E91916" s="71"/>
    </row>
    <row r="91917" spans="5:5" x14ac:dyDescent="0.25">
      <c r="E91917" s="71"/>
    </row>
    <row r="91918" spans="5:5" x14ac:dyDescent="0.25">
      <c r="E91918" s="71"/>
    </row>
    <row r="91919" spans="5:5" x14ac:dyDescent="0.25">
      <c r="E91919" s="71"/>
    </row>
    <row r="91920" spans="5:5" x14ac:dyDescent="0.25">
      <c r="E91920" s="71"/>
    </row>
    <row r="91921" spans="5:5" x14ac:dyDescent="0.25">
      <c r="E91921" s="71"/>
    </row>
    <row r="91922" spans="5:5" x14ac:dyDescent="0.25">
      <c r="E91922" s="71"/>
    </row>
    <row r="91923" spans="5:5" x14ac:dyDescent="0.25">
      <c r="E91923" s="71"/>
    </row>
    <row r="91924" spans="5:5" x14ac:dyDescent="0.25">
      <c r="E91924" s="71"/>
    </row>
    <row r="91925" spans="5:5" x14ac:dyDescent="0.25">
      <c r="E91925" s="71"/>
    </row>
    <row r="91926" spans="5:5" x14ac:dyDescent="0.25">
      <c r="E91926" s="71"/>
    </row>
    <row r="91927" spans="5:5" x14ac:dyDescent="0.25">
      <c r="E91927" s="71"/>
    </row>
    <row r="91928" spans="5:5" x14ac:dyDescent="0.25">
      <c r="E91928" s="71"/>
    </row>
    <row r="91929" spans="5:5" x14ac:dyDescent="0.25">
      <c r="E91929" s="71"/>
    </row>
    <row r="91930" spans="5:5" x14ac:dyDescent="0.25">
      <c r="E91930" s="71"/>
    </row>
    <row r="91931" spans="5:5" x14ac:dyDescent="0.25">
      <c r="E91931" s="71"/>
    </row>
    <row r="91932" spans="5:5" x14ac:dyDescent="0.25">
      <c r="E91932" s="71"/>
    </row>
    <row r="91933" spans="5:5" x14ac:dyDescent="0.25">
      <c r="E91933" s="71"/>
    </row>
    <row r="91934" spans="5:5" x14ac:dyDescent="0.25">
      <c r="E91934" s="71"/>
    </row>
    <row r="91935" spans="5:5" x14ac:dyDescent="0.25">
      <c r="E91935" s="71"/>
    </row>
    <row r="91936" spans="5:5" x14ac:dyDescent="0.25">
      <c r="E91936" s="71"/>
    </row>
    <row r="91937" spans="5:5" x14ac:dyDescent="0.25">
      <c r="E91937" s="71"/>
    </row>
    <row r="91938" spans="5:5" x14ac:dyDescent="0.25">
      <c r="E91938" s="71"/>
    </row>
    <row r="91939" spans="5:5" x14ac:dyDescent="0.25">
      <c r="E91939" s="71"/>
    </row>
    <row r="91940" spans="5:5" x14ac:dyDescent="0.25">
      <c r="E91940" s="71"/>
    </row>
    <row r="91941" spans="5:5" x14ac:dyDescent="0.25">
      <c r="E91941" s="71"/>
    </row>
    <row r="91942" spans="5:5" x14ac:dyDescent="0.25">
      <c r="E91942" s="71"/>
    </row>
    <row r="91943" spans="5:5" x14ac:dyDescent="0.25">
      <c r="E91943" s="71"/>
    </row>
    <row r="91944" spans="5:5" x14ac:dyDescent="0.25">
      <c r="E91944" s="71"/>
    </row>
    <row r="91945" spans="5:5" x14ac:dyDescent="0.25">
      <c r="E91945" s="71"/>
    </row>
    <row r="91946" spans="5:5" x14ac:dyDescent="0.25">
      <c r="E91946" s="71"/>
    </row>
    <row r="91947" spans="5:5" x14ac:dyDescent="0.25">
      <c r="E91947" s="71"/>
    </row>
    <row r="91948" spans="5:5" x14ac:dyDescent="0.25">
      <c r="E91948" s="71"/>
    </row>
    <row r="91949" spans="5:5" x14ac:dyDescent="0.25">
      <c r="E91949" s="71"/>
    </row>
    <row r="91950" spans="5:5" x14ac:dyDescent="0.25">
      <c r="E91950" s="71"/>
    </row>
    <row r="91951" spans="5:5" x14ac:dyDescent="0.25">
      <c r="E91951" s="71"/>
    </row>
    <row r="91952" spans="5:5" x14ac:dyDescent="0.25">
      <c r="E91952" s="71"/>
    </row>
    <row r="91953" spans="5:5" x14ac:dyDescent="0.25">
      <c r="E91953" s="71"/>
    </row>
    <row r="91954" spans="5:5" x14ac:dyDescent="0.25">
      <c r="E91954" s="71"/>
    </row>
    <row r="91955" spans="5:5" x14ac:dyDescent="0.25">
      <c r="E91955" s="71"/>
    </row>
    <row r="91956" spans="5:5" x14ac:dyDescent="0.25">
      <c r="E91956" s="71"/>
    </row>
    <row r="91957" spans="5:5" x14ac:dyDescent="0.25">
      <c r="E91957" s="71"/>
    </row>
    <row r="91958" spans="5:5" x14ac:dyDescent="0.25">
      <c r="E91958" s="71"/>
    </row>
    <row r="91959" spans="5:5" x14ac:dyDescent="0.25">
      <c r="E91959" s="71"/>
    </row>
    <row r="91960" spans="5:5" x14ac:dyDescent="0.25">
      <c r="E91960" s="71"/>
    </row>
    <row r="91961" spans="5:5" x14ac:dyDescent="0.25">
      <c r="E91961" s="71"/>
    </row>
    <row r="91962" spans="5:5" x14ac:dyDescent="0.25">
      <c r="E91962" s="71"/>
    </row>
    <row r="91963" spans="5:5" x14ac:dyDescent="0.25">
      <c r="E91963" s="71"/>
    </row>
    <row r="91964" spans="5:5" x14ac:dyDescent="0.25">
      <c r="E91964" s="71"/>
    </row>
    <row r="91965" spans="5:5" x14ac:dyDescent="0.25">
      <c r="E91965" s="71"/>
    </row>
    <row r="91966" spans="5:5" x14ac:dyDescent="0.25">
      <c r="E91966" s="71"/>
    </row>
    <row r="91967" spans="5:5" x14ac:dyDescent="0.25">
      <c r="E91967" s="71"/>
    </row>
    <row r="91968" spans="5:5" x14ac:dyDescent="0.25">
      <c r="E91968" s="71"/>
    </row>
    <row r="91969" spans="5:5" x14ac:dyDescent="0.25">
      <c r="E91969" s="71"/>
    </row>
    <row r="91970" spans="5:5" x14ac:dyDescent="0.25">
      <c r="E91970" s="71"/>
    </row>
    <row r="91971" spans="5:5" x14ac:dyDescent="0.25">
      <c r="E91971" s="71"/>
    </row>
    <row r="91972" spans="5:5" x14ac:dyDescent="0.25">
      <c r="E91972" s="71"/>
    </row>
    <row r="91973" spans="5:5" x14ac:dyDescent="0.25">
      <c r="E91973" s="71"/>
    </row>
    <row r="91974" spans="5:5" x14ac:dyDescent="0.25">
      <c r="E91974" s="71"/>
    </row>
    <row r="91975" spans="5:5" x14ac:dyDescent="0.25">
      <c r="E91975" s="71"/>
    </row>
    <row r="91976" spans="5:5" x14ac:dyDescent="0.25">
      <c r="E91976" s="71"/>
    </row>
    <row r="91977" spans="5:5" x14ac:dyDescent="0.25">
      <c r="E91977" s="71"/>
    </row>
    <row r="91978" spans="5:5" x14ac:dyDescent="0.25">
      <c r="E91978" s="71"/>
    </row>
    <row r="91979" spans="5:5" x14ac:dyDescent="0.25">
      <c r="E91979" s="71"/>
    </row>
    <row r="91980" spans="5:5" x14ac:dyDescent="0.25">
      <c r="E91980" s="71"/>
    </row>
    <row r="91981" spans="5:5" x14ac:dyDescent="0.25">
      <c r="E91981" s="71"/>
    </row>
    <row r="91982" spans="5:5" x14ac:dyDescent="0.25">
      <c r="E91982" s="71"/>
    </row>
    <row r="91983" spans="5:5" x14ac:dyDescent="0.25">
      <c r="E91983" s="71"/>
    </row>
    <row r="91984" spans="5:5" x14ac:dyDescent="0.25">
      <c r="E91984" s="71"/>
    </row>
    <row r="91985" spans="5:5" x14ac:dyDescent="0.25">
      <c r="E91985" s="71"/>
    </row>
    <row r="91986" spans="5:5" x14ac:dyDescent="0.25">
      <c r="E91986" s="71"/>
    </row>
    <row r="91987" spans="5:5" x14ac:dyDescent="0.25">
      <c r="E91987" s="71"/>
    </row>
    <row r="91988" spans="5:5" x14ac:dyDescent="0.25">
      <c r="E91988" s="71"/>
    </row>
    <row r="91989" spans="5:5" x14ac:dyDescent="0.25">
      <c r="E91989" s="71"/>
    </row>
    <row r="91990" spans="5:5" x14ac:dyDescent="0.25">
      <c r="E91990" s="71"/>
    </row>
    <row r="91991" spans="5:5" x14ac:dyDescent="0.25">
      <c r="E91991" s="71"/>
    </row>
    <row r="91992" spans="5:5" x14ac:dyDescent="0.25">
      <c r="E91992" s="71"/>
    </row>
    <row r="91993" spans="5:5" x14ac:dyDescent="0.25">
      <c r="E91993" s="71"/>
    </row>
    <row r="91994" spans="5:5" x14ac:dyDescent="0.25">
      <c r="E91994" s="71"/>
    </row>
    <row r="91995" spans="5:5" x14ac:dyDescent="0.25">
      <c r="E91995" s="71"/>
    </row>
    <row r="91996" spans="5:5" x14ac:dyDescent="0.25">
      <c r="E91996" s="71"/>
    </row>
    <row r="91997" spans="5:5" x14ac:dyDescent="0.25">
      <c r="E91997" s="71"/>
    </row>
    <row r="91998" spans="5:5" x14ac:dyDescent="0.25">
      <c r="E91998" s="71"/>
    </row>
    <row r="91999" spans="5:5" x14ac:dyDescent="0.25">
      <c r="E91999" s="71"/>
    </row>
    <row r="92000" spans="5:5" x14ac:dyDescent="0.25">
      <c r="E92000" s="71"/>
    </row>
    <row r="92001" spans="5:5" x14ac:dyDescent="0.25">
      <c r="E92001" s="71"/>
    </row>
    <row r="92002" spans="5:5" x14ac:dyDescent="0.25">
      <c r="E92002" s="71"/>
    </row>
    <row r="92003" spans="5:5" x14ac:dyDescent="0.25">
      <c r="E92003" s="71"/>
    </row>
    <row r="92004" spans="5:5" x14ac:dyDescent="0.25">
      <c r="E92004" s="71"/>
    </row>
    <row r="92005" spans="5:5" x14ac:dyDescent="0.25">
      <c r="E92005" s="71"/>
    </row>
    <row r="92006" spans="5:5" x14ac:dyDescent="0.25">
      <c r="E92006" s="71"/>
    </row>
    <row r="92007" spans="5:5" x14ac:dyDescent="0.25">
      <c r="E92007" s="71"/>
    </row>
    <row r="92008" spans="5:5" x14ac:dyDescent="0.25">
      <c r="E92008" s="71"/>
    </row>
    <row r="92009" spans="5:5" x14ac:dyDescent="0.25">
      <c r="E92009" s="71"/>
    </row>
    <row r="92010" spans="5:5" x14ac:dyDescent="0.25">
      <c r="E92010" s="71"/>
    </row>
    <row r="92011" spans="5:5" x14ac:dyDescent="0.25">
      <c r="E92011" s="71"/>
    </row>
    <row r="92012" spans="5:5" x14ac:dyDescent="0.25">
      <c r="E92012" s="71"/>
    </row>
    <row r="92013" spans="5:5" x14ac:dyDescent="0.25">
      <c r="E92013" s="71"/>
    </row>
    <row r="92014" spans="5:5" x14ac:dyDescent="0.25">
      <c r="E92014" s="71"/>
    </row>
    <row r="92015" spans="5:5" x14ac:dyDescent="0.25">
      <c r="E92015" s="71"/>
    </row>
    <row r="92016" spans="5:5" x14ac:dyDescent="0.25">
      <c r="E92016" s="71"/>
    </row>
    <row r="92017" spans="5:5" x14ac:dyDescent="0.25">
      <c r="E92017" s="71"/>
    </row>
    <row r="92018" spans="5:5" x14ac:dyDescent="0.25">
      <c r="E92018" s="71"/>
    </row>
    <row r="92019" spans="5:5" x14ac:dyDescent="0.25">
      <c r="E92019" s="71"/>
    </row>
    <row r="92020" spans="5:5" x14ac:dyDescent="0.25">
      <c r="E92020" s="71"/>
    </row>
    <row r="92021" spans="5:5" x14ac:dyDescent="0.25">
      <c r="E92021" s="71"/>
    </row>
    <row r="92022" spans="5:5" x14ac:dyDescent="0.25">
      <c r="E92022" s="71"/>
    </row>
    <row r="92023" spans="5:5" x14ac:dyDescent="0.25">
      <c r="E92023" s="71"/>
    </row>
    <row r="92024" spans="5:5" x14ac:dyDescent="0.25">
      <c r="E92024" s="71"/>
    </row>
    <row r="92025" spans="5:5" x14ac:dyDescent="0.25">
      <c r="E92025" s="71"/>
    </row>
    <row r="92026" spans="5:5" x14ac:dyDescent="0.25">
      <c r="E92026" s="71"/>
    </row>
    <row r="92027" spans="5:5" x14ac:dyDescent="0.25">
      <c r="E92027" s="71"/>
    </row>
    <row r="92028" spans="5:5" x14ac:dyDescent="0.25">
      <c r="E92028" s="71"/>
    </row>
    <row r="92029" spans="5:5" x14ac:dyDescent="0.25">
      <c r="E92029" s="71"/>
    </row>
    <row r="92030" spans="5:5" x14ac:dyDescent="0.25">
      <c r="E92030" s="71"/>
    </row>
    <row r="92031" spans="5:5" x14ac:dyDescent="0.25">
      <c r="E92031" s="71"/>
    </row>
    <row r="92032" spans="5:5" x14ac:dyDescent="0.25">
      <c r="E92032" s="71"/>
    </row>
    <row r="92033" spans="5:5" x14ac:dyDescent="0.25">
      <c r="E92033" s="71"/>
    </row>
    <row r="92034" spans="5:5" x14ac:dyDescent="0.25">
      <c r="E92034" s="71"/>
    </row>
    <row r="92035" spans="5:5" x14ac:dyDescent="0.25">
      <c r="E92035" s="71"/>
    </row>
    <row r="92036" spans="5:5" x14ac:dyDescent="0.25">
      <c r="E92036" s="71"/>
    </row>
    <row r="92037" spans="5:5" x14ac:dyDescent="0.25">
      <c r="E92037" s="71"/>
    </row>
    <row r="92038" spans="5:5" x14ac:dyDescent="0.25">
      <c r="E92038" s="71"/>
    </row>
    <row r="92039" spans="5:5" x14ac:dyDescent="0.25">
      <c r="E92039" s="71"/>
    </row>
    <row r="92040" spans="5:5" x14ac:dyDescent="0.25">
      <c r="E92040" s="71"/>
    </row>
    <row r="92041" spans="5:5" x14ac:dyDescent="0.25">
      <c r="E92041" s="71"/>
    </row>
    <row r="92042" spans="5:5" x14ac:dyDescent="0.25">
      <c r="E92042" s="71"/>
    </row>
    <row r="92043" spans="5:5" x14ac:dyDescent="0.25">
      <c r="E92043" s="71"/>
    </row>
    <row r="92044" spans="5:5" x14ac:dyDescent="0.25">
      <c r="E92044" s="71"/>
    </row>
    <row r="92045" spans="5:5" x14ac:dyDescent="0.25">
      <c r="E92045" s="71"/>
    </row>
    <row r="92046" spans="5:5" x14ac:dyDescent="0.25">
      <c r="E92046" s="71"/>
    </row>
    <row r="92047" spans="5:5" x14ac:dyDescent="0.25">
      <c r="E92047" s="71"/>
    </row>
    <row r="92048" spans="5:5" x14ac:dyDescent="0.25">
      <c r="E92048" s="71"/>
    </row>
    <row r="92049" spans="5:5" x14ac:dyDescent="0.25">
      <c r="E92049" s="71"/>
    </row>
    <row r="92050" spans="5:5" x14ac:dyDescent="0.25">
      <c r="E92050" s="71"/>
    </row>
    <row r="92051" spans="5:5" x14ac:dyDescent="0.25">
      <c r="E92051" s="71"/>
    </row>
    <row r="92052" spans="5:5" x14ac:dyDescent="0.25">
      <c r="E92052" s="71"/>
    </row>
    <row r="92053" spans="5:5" x14ac:dyDescent="0.25">
      <c r="E92053" s="71"/>
    </row>
    <row r="92054" spans="5:5" x14ac:dyDescent="0.25">
      <c r="E92054" s="71"/>
    </row>
    <row r="92055" spans="5:5" x14ac:dyDescent="0.25">
      <c r="E92055" s="71"/>
    </row>
    <row r="92056" spans="5:5" x14ac:dyDescent="0.25">
      <c r="E92056" s="71"/>
    </row>
    <row r="92057" spans="5:5" x14ac:dyDescent="0.25">
      <c r="E92057" s="71"/>
    </row>
    <row r="92058" spans="5:5" x14ac:dyDescent="0.25">
      <c r="E92058" s="71"/>
    </row>
    <row r="92059" spans="5:5" x14ac:dyDescent="0.25">
      <c r="E92059" s="71"/>
    </row>
    <row r="92060" spans="5:5" x14ac:dyDescent="0.25">
      <c r="E92060" s="71"/>
    </row>
    <row r="92061" spans="5:5" x14ac:dyDescent="0.25">
      <c r="E92061" s="71"/>
    </row>
    <row r="92062" spans="5:5" x14ac:dyDescent="0.25">
      <c r="E92062" s="71"/>
    </row>
    <row r="92063" spans="5:5" x14ac:dyDescent="0.25">
      <c r="E92063" s="71"/>
    </row>
    <row r="92064" spans="5:5" x14ac:dyDescent="0.25">
      <c r="E92064" s="71"/>
    </row>
    <row r="92065" spans="5:5" x14ac:dyDescent="0.25">
      <c r="E92065" s="71"/>
    </row>
    <row r="92066" spans="5:5" x14ac:dyDescent="0.25">
      <c r="E92066" s="71"/>
    </row>
    <row r="92067" spans="5:5" x14ac:dyDescent="0.25">
      <c r="E92067" s="71"/>
    </row>
    <row r="92068" spans="5:5" x14ac:dyDescent="0.25">
      <c r="E92068" s="71"/>
    </row>
    <row r="92069" spans="5:5" x14ac:dyDescent="0.25">
      <c r="E92069" s="71"/>
    </row>
    <row r="92070" spans="5:5" x14ac:dyDescent="0.25">
      <c r="E92070" s="71"/>
    </row>
    <row r="92071" spans="5:5" x14ac:dyDescent="0.25">
      <c r="E92071" s="71"/>
    </row>
    <row r="92072" spans="5:5" x14ac:dyDescent="0.25">
      <c r="E92072" s="71"/>
    </row>
    <row r="92073" spans="5:5" x14ac:dyDescent="0.25">
      <c r="E92073" s="71"/>
    </row>
    <row r="92074" spans="5:5" x14ac:dyDescent="0.25">
      <c r="E92074" s="71"/>
    </row>
    <row r="92075" spans="5:5" x14ac:dyDescent="0.25">
      <c r="E92075" s="71"/>
    </row>
    <row r="92076" spans="5:5" x14ac:dyDescent="0.25">
      <c r="E92076" s="71"/>
    </row>
    <row r="92077" spans="5:5" x14ac:dyDescent="0.25">
      <c r="E92077" s="71"/>
    </row>
    <row r="92078" spans="5:5" x14ac:dyDescent="0.25">
      <c r="E92078" s="71"/>
    </row>
    <row r="92079" spans="5:5" x14ac:dyDescent="0.25">
      <c r="E92079" s="71"/>
    </row>
    <row r="92080" spans="5:5" x14ac:dyDescent="0.25">
      <c r="E92080" s="71"/>
    </row>
    <row r="92081" spans="5:5" x14ac:dyDescent="0.25">
      <c r="E92081" s="71"/>
    </row>
    <row r="92082" spans="5:5" x14ac:dyDescent="0.25">
      <c r="E92082" s="71"/>
    </row>
    <row r="92083" spans="5:5" x14ac:dyDescent="0.25">
      <c r="E92083" s="71"/>
    </row>
    <row r="92084" spans="5:5" x14ac:dyDescent="0.25">
      <c r="E92084" s="71"/>
    </row>
    <row r="92085" spans="5:5" x14ac:dyDescent="0.25">
      <c r="E92085" s="71"/>
    </row>
    <row r="92086" spans="5:5" x14ac:dyDescent="0.25">
      <c r="E92086" s="71"/>
    </row>
    <row r="92087" spans="5:5" x14ac:dyDescent="0.25">
      <c r="E92087" s="71"/>
    </row>
    <row r="92088" spans="5:5" x14ac:dyDescent="0.25">
      <c r="E92088" s="71"/>
    </row>
    <row r="92089" spans="5:5" x14ac:dyDescent="0.25">
      <c r="E92089" s="71"/>
    </row>
    <row r="92090" spans="5:5" x14ac:dyDescent="0.25">
      <c r="E92090" s="71"/>
    </row>
    <row r="92091" spans="5:5" x14ac:dyDescent="0.25">
      <c r="E92091" s="71"/>
    </row>
    <row r="92092" spans="5:5" x14ac:dyDescent="0.25">
      <c r="E92092" s="71"/>
    </row>
    <row r="92093" spans="5:5" x14ac:dyDescent="0.25">
      <c r="E92093" s="71"/>
    </row>
    <row r="92094" spans="5:5" x14ac:dyDescent="0.25">
      <c r="E92094" s="71"/>
    </row>
    <row r="92095" spans="5:5" x14ac:dyDescent="0.25">
      <c r="E92095" s="71"/>
    </row>
    <row r="92096" spans="5:5" x14ac:dyDescent="0.25">
      <c r="E92096" s="71"/>
    </row>
    <row r="92097" spans="5:5" x14ac:dyDescent="0.25">
      <c r="E92097" s="71"/>
    </row>
    <row r="92098" spans="5:5" x14ac:dyDescent="0.25">
      <c r="E92098" s="71"/>
    </row>
    <row r="92099" spans="5:5" x14ac:dyDescent="0.25">
      <c r="E92099" s="71"/>
    </row>
    <row r="92100" spans="5:5" x14ac:dyDescent="0.25">
      <c r="E92100" s="71"/>
    </row>
    <row r="92101" spans="5:5" x14ac:dyDescent="0.25">
      <c r="E92101" s="71"/>
    </row>
    <row r="92102" spans="5:5" x14ac:dyDescent="0.25">
      <c r="E92102" s="71"/>
    </row>
    <row r="92103" spans="5:5" x14ac:dyDescent="0.25">
      <c r="E92103" s="71"/>
    </row>
    <row r="92104" spans="5:5" x14ac:dyDescent="0.25">
      <c r="E92104" s="71"/>
    </row>
    <row r="92105" spans="5:5" x14ac:dyDescent="0.25">
      <c r="E92105" s="71"/>
    </row>
    <row r="92106" spans="5:5" x14ac:dyDescent="0.25">
      <c r="E92106" s="71"/>
    </row>
    <row r="92107" spans="5:5" x14ac:dyDescent="0.25">
      <c r="E92107" s="71"/>
    </row>
    <row r="92108" spans="5:5" x14ac:dyDescent="0.25">
      <c r="E92108" s="71"/>
    </row>
    <row r="92109" spans="5:5" x14ac:dyDescent="0.25">
      <c r="E92109" s="71"/>
    </row>
    <row r="92110" spans="5:5" x14ac:dyDescent="0.25">
      <c r="E92110" s="71"/>
    </row>
    <row r="92111" spans="5:5" x14ac:dyDescent="0.25">
      <c r="E92111" s="71"/>
    </row>
    <row r="92112" spans="5:5" x14ac:dyDescent="0.25">
      <c r="E92112" s="71"/>
    </row>
    <row r="92113" spans="5:5" x14ac:dyDescent="0.25">
      <c r="E92113" s="71"/>
    </row>
    <row r="92114" spans="5:5" x14ac:dyDescent="0.25">
      <c r="E92114" s="71"/>
    </row>
    <row r="92115" spans="5:5" x14ac:dyDescent="0.25">
      <c r="E92115" s="71"/>
    </row>
    <row r="92116" spans="5:5" x14ac:dyDescent="0.25">
      <c r="E92116" s="71"/>
    </row>
    <row r="92117" spans="5:5" x14ac:dyDescent="0.25">
      <c r="E92117" s="71"/>
    </row>
    <row r="92118" spans="5:5" x14ac:dyDescent="0.25">
      <c r="E92118" s="71"/>
    </row>
    <row r="92119" spans="5:5" x14ac:dyDescent="0.25">
      <c r="E92119" s="71"/>
    </row>
    <row r="92120" spans="5:5" x14ac:dyDescent="0.25">
      <c r="E92120" s="71"/>
    </row>
    <row r="92121" spans="5:5" x14ac:dyDescent="0.25">
      <c r="E92121" s="71"/>
    </row>
    <row r="92122" spans="5:5" x14ac:dyDescent="0.25">
      <c r="E92122" s="71"/>
    </row>
    <row r="92123" spans="5:5" x14ac:dyDescent="0.25">
      <c r="E92123" s="71"/>
    </row>
    <row r="92124" spans="5:5" x14ac:dyDescent="0.25">
      <c r="E92124" s="71"/>
    </row>
    <row r="92125" spans="5:5" x14ac:dyDescent="0.25">
      <c r="E92125" s="71"/>
    </row>
    <row r="92126" spans="5:5" x14ac:dyDescent="0.25">
      <c r="E92126" s="71"/>
    </row>
    <row r="92127" spans="5:5" x14ac:dyDescent="0.25">
      <c r="E92127" s="71"/>
    </row>
    <row r="92128" spans="5:5" x14ac:dyDescent="0.25">
      <c r="E92128" s="71"/>
    </row>
    <row r="92129" spans="5:5" x14ac:dyDescent="0.25">
      <c r="E92129" s="71"/>
    </row>
    <row r="92130" spans="5:5" x14ac:dyDescent="0.25">
      <c r="E92130" s="71"/>
    </row>
    <row r="92131" spans="5:5" x14ac:dyDescent="0.25">
      <c r="E92131" s="71"/>
    </row>
    <row r="92132" spans="5:5" x14ac:dyDescent="0.25">
      <c r="E92132" s="71"/>
    </row>
    <row r="92133" spans="5:5" x14ac:dyDescent="0.25">
      <c r="E92133" s="71"/>
    </row>
    <row r="92134" spans="5:5" x14ac:dyDescent="0.25">
      <c r="E92134" s="71"/>
    </row>
    <row r="92135" spans="5:5" x14ac:dyDescent="0.25">
      <c r="E92135" s="71"/>
    </row>
    <row r="92136" spans="5:5" x14ac:dyDescent="0.25">
      <c r="E92136" s="71"/>
    </row>
    <row r="92137" spans="5:5" x14ac:dyDescent="0.25">
      <c r="E92137" s="71"/>
    </row>
    <row r="92138" spans="5:5" x14ac:dyDescent="0.25">
      <c r="E92138" s="71"/>
    </row>
    <row r="92139" spans="5:5" x14ac:dyDescent="0.25">
      <c r="E92139" s="71"/>
    </row>
    <row r="92140" spans="5:5" x14ac:dyDescent="0.25">
      <c r="E92140" s="71"/>
    </row>
    <row r="92141" spans="5:5" x14ac:dyDescent="0.25">
      <c r="E92141" s="71"/>
    </row>
    <row r="92142" spans="5:5" x14ac:dyDescent="0.25">
      <c r="E92142" s="71"/>
    </row>
    <row r="92143" spans="5:5" x14ac:dyDescent="0.25">
      <c r="E92143" s="71"/>
    </row>
    <row r="92144" spans="5:5" x14ac:dyDescent="0.25">
      <c r="E92144" s="71"/>
    </row>
    <row r="92145" spans="5:5" x14ac:dyDescent="0.25">
      <c r="E92145" s="71"/>
    </row>
    <row r="92146" spans="5:5" x14ac:dyDescent="0.25">
      <c r="E92146" s="71"/>
    </row>
    <row r="92147" spans="5:5" x14ac:dyDescent="0.25">
      <c r="E92147" s="71"/>
    </row>
    <row r="92148" spans="5:5" x14ac:dyDescent="0.25">
      <c r="E92148" s="71"/>
    </row>
    <row r="92149" spans="5:5" x14ac:dyDescent="0.25">
      <c r="E92149" s="71"/>
    </row>
    <row r="92150" spans="5:5" x14ac:dyDescent="0.25">
      <c r="E92150" s="71"/>
    </row>
    <row r="92151" spans="5:5" x14ac:dyDescent="0.25">
      <c r="E92151" s="71"/>
    </row>
    <row r="92152" spans="5:5" x14ac:dyDescent="0.25">
      <c r="E92152" s="71"/>
    </row>
    <row r="92153" spans="5:5" x14ac:dyDescent="0.25">
      <c r="E92153" s="71"/>
    </row>
    <row r="92154" spans="5:5" x14ac:dyDescent="0.25">
      <c r="E92154" s="71"/>
    </row>
    <row r="92155" spans="5:5" x14ac:dyDescent="0.25">
      <c r="E92155" s="71"/>
    </row>
    <row r="92156" spans="5:5" x14ac:dyDescent="0.25">
      <c r="E92156" s="71"/>
    </row>
    <row r="92157" spans="5:5" x14ac:dyDescent="0.25">
      <c r="E92157" s="71"/>
    </row>
    <row r="92158" spans="5:5" x14ac:dyDescent="0.25">
      <c r="E92158" s="71"/>
    </row>
    <row r="92159" spans="5:5" x14ac:dyDescent="0.25">
      <c r="E92159" s="71"/>
    </row>
    <row r="92160" spans="5:5" x14ac:dyDescent="0.25">
      <c r="E92160" s="71"/>
    </row>
    <row r="92161" spans="5:5" x14ac:dyDescent="0.25">
      <c r="E92161" s="71"/>
    </row>
    <row r="92162" spans="5:5" x14ac:dyDescent="0.25">
      <c r="E92162" s="71"/>
    </row>
    <row r="92163" spans="5:5" x14ac:dyDescent="0.25">
      <c r="E92163" s="71"/>
    </row>
    <row r="92164" spans="5:5" x14ac:dyDescent="0.25">
      <c r="E92164" s="71"/>
    </row>
    <row r="92165" spans="5:5" x14ac:dyDescent="0.25">
      <c r="E92165" s="71"/>
    </row>
    <row r="92166" spans="5:5" x14ac:dyDescent="0.25">
      <c r="E92166" s="71"/>
    </row>
    <row r="92167" spans="5:5" x14ac:dyDescent="0.25">
      <c r="E92167" s="71"/>
    </row>
    <row r="92168" spans="5:5" x14ac:dyDescent="0.25">
      <c r="E92168" s="71"/>
    </row>
    <row r="92169" spans="5:5" x14ac:dyDescent="0.25">
      <c r="E92169" s="71"/>
    </row>
    <row r="92170" spans="5:5" x14ac:dyDescent="0.25">
      <c r="E92170" s="71"/>
    </row>
    <row r="92171" spans="5:5" x14ac:dyDescent="0.25">
      <c r="E92171" s="71"/>
    </row>
    <row r="92172" spans="5:5" x14ac:dyDescent="0.25">
      <c r="E92172" s="71"/>
    </row>
    <row r="92173" spans="5:5" x14ac:dyDescent="0.25">
      <c r="E92173" s="71"/>
    </row>
    <row r="92174" spans="5:5" x14ac:dyDescent="0.25">
      <c r="E92174" s="71"/>
    </row>
    <row r="92175" spans="5:5" x14ac:dyDescent="0.25">
      <c r="E92175" s="71"/>
    </row>
    <row r="92176" spans="5:5" x14ac:dyDescent="0.25">
      <c r="E92176" s="71"/>
    </row>
    <row r="92177" spans="5:5" x14ac:dyDescent="0.25">
      <c r="E92177" s="71"/>
    </row>
    <row r="92178" spans="5:5" x14ac:dyDescent="0.25">
      <c r="E92178" s="71"/>
    </row>
    <row r="92179" spans="5:5" x14ac:dyDescent="0.25">
      <c r="E92179" s="71"/>
    </row>
    <row r="92180" spans="5:5" x14ac:dyDescent="0.25">
      <c r="E92180" s="71"/>
    </row>
    <row r="92181" spans="5:5" x14ac:dyDescent="0.25">
      <c r="E92181" s="71"/>
    </row>
    <row r="92182" spans="5:5" x14ac:dyDescent="0.25">
      <c r="E92182" s="71"/>
    </row>
    <row r="92183" spans="5:5" x14ac:dyDescent="0.25">
      <c r="E92183" s="71"/>
    </row>
    <row r="92184" spans="5:5" x14ac:dyDescent="0.25">
      <c r="E92184" s="71"/>
    </row>
    <row r="92185" spans="5:5" x14ac:dyDescent="0.25">
      <c r="E92185" s="71"/>
    </row>
    <row r="92186" spans="5:5" x14ac:dyDescent="0.25">
      <c r="E92186" s="71"/>
    </row>
    <row r="92187" spans="5:5" x14ac:dyDescent="0.25">
      <c r="E92187" s="71"/>
    </row>
    <row r="92188" spans="5:5" x14ac:dyDescent="0.25">
      <c r="E92188" s="71"/>
    </row>
    <row r="92189" spans="5:5" x14ac:dyDescent="0.25">
      <c r="E92189" s="71"/>
    </row>
    <row r="92190" spans="5:5" x14ac:dyDescent="0.25">
      <c r="E92190" s="71"/>
    </row>
    <row r="92191" spans="5:5" x14ac:dyDescent="0.25">
      <c r="E92191" s="71"/>
    </row>
    <row r="92192" spans="5:5" x14ac:dyDescent="0.25">
      <c r="E92192" s="71"/>
    </row>
    <row r="92193" spans="5:5" x14ac:dyDescent="0.25">
      <c r="E92193" s="71"/>
    </row>
    <row r="92194" spans="5:5" x14ac:dyDescent="0.25">
      <c r="E92194" s="71"/>
    </row>
    <row r="92195" spans="5:5" x14ac:dyDescent="0.25">
      <c r="E92195" s="71"/>
    </row>
    <row r="92196" spans="5:5" x14ac:dyDescent="0.25">
      <c r="E92196" s="71"/>
    </row>
    <row r="92197" spans="5:5" x14ac:dyDescent="0.25">
      <c r="E92197" s="71"/>
    </row>
    <row r="92198" spans="5:5" x14ac:dyDescent="0.25">
      <c r="E92198" s="71"/>
    </row>
    <row r="92199" spans="5:5" x14ac:dyDescent="0.25">
      <c r="E92199" s="71"/>
    </row>
    <row r="92200" spans="5:5" x14ac:dyDescent="0.25">
      <c r="E92200" s="71"/>
    </row>
    <row r="92201" spans="5:5" x14ac:dyDescent="0.25">
      <c r="E92201" s="71"/>
    </row>
    <row r="92202" spans="5:5" x14ac:dyDescent="0.25">
      <c r="E92202" s="71"/>
    </row>
    <row r="92203" spans="5:5" x14ac:dyDescent="0.25">
      <c r="E92203" s="71"/>
    </row>
    <row r="92204" spans="5:5" x14ac:dyDescent="0.25">
      <c r="E92204" s="71"/>
    </row>
    <row r="92205" spans="5:5" x14ac:dyDescent="0.25">
      <c r="E92205" s="71"/>
    </row>
    <row r="92206" spans="5:5" x14ac:dyDescent="0.25">
      <c r="E92206" s="71"/>
    </row>
    <row r="92207" spans="5:5" x14ac:dyDescent="0.25">
      <c r="E92207" s="71"/>
    </row>
    <row r="92208" spans="5:5" x14ac:dyDescent="0.25">
      <c r="E92208" s="71"/>
    </row>
    <row r="92209" spans="5:5" x14ac:dyDescent="0.25">
      <c r="E92209" s="71"/>
    </row>
    <row r="92210" spans="5:5" x14ac:dyDescent="0.25">
      <c r="E92210" s="71"/>
    </row>
    <row r="92211" spans="5:5" x14ac:dyDescent="0.25">
      <c r="E92211" s="71"/>
    </row>
    <row r="92212" spans="5:5" x14ac:dyDescent="0.25">
      <c r="E92212" s="71"/>
    </row>
    <row r="92213" spans="5:5" x14ac:dyDescent="0.25">
      <c r="E92213" s="71"/>
    </row>
    <row r="92214" spans="5:5" x14ac:dyDescent="0.25">
      <c r="E92214" s="71"/>
    </row>
    <row r="92215" spans="5:5" x14ac:dyDescent="0.25">
      <c r="E92215" s="71"/>
    </row>
    <row r="92216" spans="5:5" x14ac:dyDescent="0.25">
      <c r="E92216" s="71"/>
    </row>
    <row r="92217" spans="5:5" x14ac:dyDescent="0.25">
      <c r="E92217" s="71"/>
    </row>
    <row r="92218" spans="5:5" x14ac:dyDescent="0.25">
      <c r="E92218" s="71"/>
    </row>
    <row r="92219" spans="5:5" x14ac:dyDescent="0.25">
      <c r="E92219" s="71"/>
    </row>
    <row r="92220" spans="5:5" x14ac:dyDescent="0.25">
      <c r="E92220" s="71"/>
    </row>
    <row r="92221" spans="5:5" x14ac:dyDescent="0.25">
      <c r="E92221" s="71"/>
    </row>
    <row r="92222" spans="5:5" x14ac:dyDescent="0.25">
      <c r="E92222" s="71"/>
    </row>
    <row r="92223" spans="5:5" x14ac:dyDescent="0.25">
      <c r="E92223" s="71"/>
    </row>
    <row r="92224" spans="5:5" x14ac:dyDescent="0.25">
      <c r="E92224" s="71"/>
    </row>
    <row r="92225" spans="5:5" x14ac:dyDescent="0.25">
      <c r="E92225" s="71"/>
    </row>
    <row r="92226" spans="5:5" x14ac:dyDescent="0.25">
      <c r="E92226" s="71"/>
    </row>
    <row r="92227" spans="5:5" x14ac:dyDescent="0.25">
      <c r="E92227" s="71"/>
    </row>
    <row r="92228" spans="5:5" x14ac:dyDescent="0.25">
      <c r="E92228" s="71"/>
    </row>
    <row r="92229" spans="5:5" x14ac:dyDescent="0.25">
      <c r="E92229" s="71"/>
    </row>
    <row r="92230" spans="5:5" x14ac:dyDescent="0.25">
      <c r="E92230" s="71"/>
    </row>
    <row r="92231" spans="5:5" x14ac:dyDescent="0.25">
      <c r="E92231" s="71"/>
    </row>
    <row r="92232" spans="5:5" x14ac:dyDescent="0.25">
      <c r="E92232" s="71"/>
    </row>
    <row r="92233" spans="5:5" x14ac:dyDescent="0.25">
      <c r="E92233" s="71"/>
    </row>
    <row r="92234" spans="5:5" x14ac:dyDescent="0.25">
      <c r="E92234" s="71"/>
    </row>
    <row r="92235" spans="5:5" x14ac:dyDescent="0.25">
      <c r="E92235" s="71"/>
    </row>
    <row r="92236" spans="5:5" x14ac:dyDescent="0.25">
      <c r="E92236" s="71"/>
    </row>
    <row r="92237" spans="5:5" x14ac:dyDescent="0.25">
      <c r="E92237" s="71"/>
    </row>
    <row r="92238" spans="5:5" x14ac:dyDescent="0.25">
      <c r="E92238" s="71"/>
    </row>
    <row r="92239" spans="5:5" x14ac:dyDescent="0.25">
      <c r="E92239" s="71"/>
    </row>
    <row r="92240" spans="5:5" x14ac:dyDescent="0.25">
      <c r="E92240" s="71"/>
    </row>
    <row r="92241" spans="5:5" x14ac:dyDescent="0.25">
      <c r="E92241" s="71"/>
    </row>
    <row r="92242" spans="5:5" x14ac:dyDescent="0.25">
      <c r="E92242" s="71"/>
    </row>
    <row r="92243" spans="5:5" x14ac:dyDescent="0.25">
      <c r="E92243" s="71"/>
    </row>
    <row r="92244" spans="5:5" x14ac:dyDescent="0.25">
      <c r="E92244" s="71"/>
    </row>
    <row r="92245" spans="5:5" x14ac:dyDescent="0.25">
      <c r="E92245" s="71"/>
    </row>
    <row r="92246" spans="5:5" x14ac:dyDescent="0.25">
      <c r="E92246" s="71"/>
    </row>
    <row r="92247" spans="5:5" x14ac:dyDescent="0.25">
      <c r="E92247" s="71"/>
    </row>
    <row r="92248" spans="5:5" x14ac:dyDescent="0.25">
      <c r="E92248" s="71"/>
    </row>
    <row r="92249" spans="5:5" x14ac:dyDescent="0.25">
      <c r="E92249" s="71"/>
    </row>
    <row r="92250" spans="5:5" x14ac:dyDescent="0.25">
      <c r="E92250" s="71"/>
    </row>
    <row r="92251" spans="5:5" x14ac:dyDescent="0.25">
      <c r="E92251" s="71"/>
    </row>
    <row r="92252" spans="5:5" x14ac:dyDescent="0.25">
      <c r="E92252" s="71"/>
    </row>
    <row r="92253" spans="5:5" x14ac:dyDescent="0.25">
      <c r="E92253" s="71"/>
    </row>
    <row r="92254" spans="5:5" x14ac:dyDescent="0.25">
      <c r="E92254" s="71"/>
    </row>
    <row r="92255" spans="5:5" x14ac:dyDescent="0.25">
      <c r="E92255" s="71"/>
    </row>
    <row r="92256" spans="5:5" x14ac:dyDescent="0.25">
      <c r="E92256" s="71"/>
    </row>
    <row r="92257" spans="5:5" x14ac:dyDescent="0.25">
      <c r="E92257" s="71"/>
    </row>
    <row r="92258" spans="5:5" x14ac:dyDescent="0.25">
      <c r="E92258" s="71"/>
    </row>
    <row r="92259" spans="5:5" x14ac:dyDescent="0.25">
      <c r="E92259" s="71"/>
    </row>
    <row r="92260" spans="5:5" x14ac:dyDescent="0.25">
      <c r="E92260" s="71"/>
    </row>
    <row r="92261" spans="5:5" x14ac:dyDescent="0.25">
      <c r="E92261" s="71"/>
    </row>
    <row r="92262" spans="5:5" x14ac:dyDescent="0.25">
      <c r="E92262" s="71"/>
    </row>
    <row r="92263" spans="5:5" x14ac:dyDescent="0.25">
      <c r="E92263" s="71"/>
    </row>
    <row r="92264" spans="5:5" x14ac:dyDescent="0.25">
      <c r="E92264" s="71"/>
    </row>
    <row r="92265" spans="5:5" x14ac:dyDescent="0.25">
      <c r="E92265" s="71"/>
    </row>
    <row r="92266" spans="5:5" x14ac:dyDescent="0.25">
      <c r="E92266" s="71"/>
    </row>
    <row r="92267" spans="5:5" x14ac:dyDescent="0.25">
      <c r="E92267" s="71"/>
    </row>
    <row r="92268" spans="5:5" x14ac:dyDescent="0.25">
      <c r="E92268" s="71"/>
    </row>
    <row r="92269" spans="5:5" x14ac:dyDescent="0.25">
      <c r="E92269" s="71"/>
    </row>
    <row r="92270" spans="5:5" x14ac:dyDescent="0.25">
      <c r="E92270" s="71"/>
    </row>
    <row r="92271" spans="5:5" x14ac:dyDescent="0.25">
      <c r="E92271" s="71"/>
    </row>
    <row r="92272" spans="5:5" x14ac:dyDescent="0.25">
      <c r="E92272" s="71"/>
    </row>
    <row r="92273" spans="5:5" x14ac:dyDescent="0.25">
      <c r="E92273" s="71"/>
    </row>
    <row r="92274" spans="5:5" x14ac:dyDescent="0.25">
      <c r="E92274" s="71"/>
    </row>
    <row r="92275" spans="5:5" x14ac:dyDescent="0.25">
      <c r="E92275" s="71"/>
    </row>
    <row r="92276" spans="5:5" x14ac:dyDescent="0.25">
      <c r="E92276" s="71"/>
    </row>
    <row r="92277" spans="5:5" x14ac:dyDescent="0.25">
      <c r="E92277" s="71"/>
    </row>
    <row r="92278" spans="5:5" x14ac:dyDescent="0.25">
      <c r="E92278" s="71"/>
    </row>
    <row r="92279" spans="5:5" x14ac:dyDescent="0.25">
      <c r="E92279" s="71"/>
    </row>
    <row r="92280" spans="5:5" x14ac:dyDescent="0.25">
      <c r="E92280" s="71"/>
    </row>
    <row r="92281" spans="5:5" x14ac:dyDescent="0.25">
      <c r="E92281" s="71"/>
    </row>
    <row r="92282" spans="5:5" x14ac:dyDescent="0.25">
      <c r="E92282" s="71"/>
    </row>
    <row r="92283" spans="5:5" x14ac:dyDescent="0.25">
      <c r="E92283" s="71"/>
    </row>
    <row r="92284" spans="5:5" x14ac:dyDescent="0.25">
      <c r="E92284" s="71"/>
    </row>
    <row r="92285" spans="5:5" x14ac:dyDescent="0.25">
      <c r="E92285" s="71"/>
    </row>
    <row r="92286" spans="5:5" x14ac:dyDescent="0.25">
      <c r="E92286" s="71"/>
    </row>
    <row r="92287" spans="5:5" x14ac:dyDescent="0.25">
      <c r="E92287" s="71"/>
    </row>
    <row r="92288" spans="5:5" x14ac:dyDescent="0.25">
      <c r="E92288" s="71"/>
    </row>
    <row r="92289" spans="5:5" x14ac:dyDescent="0.25">
      <c r="E92289" s="71"/>
    </row>
    <row r="92290" spans="5:5" x14ac:dyDescent="0.25">
      <c r="E92290" s="71"/>
    </row>
    <row r="92291" spans="5:5" x14ac:dyDescent="0.25">
      <c r="E92291" s="71"/>
    </row>
    <row r="92292" spans="5:5" x14ac:dyDescent="0.25">
      <c r="E92292" s="71"/>
    </row>
    <row r="92293" spans="5:5" x14ac:dyDescent="0.25">
      <c r="E92293" s="71"/>
    </row>
    <row r="92294" spans="5:5" x14ac:dyDescent="0.25">
      <c r="E92294" s="71"/>
    </row>
    <row r="92295" spans="5:5" x14ac:dyDescent="0.25">
      <c r="E92295" s="71"/>
    </row>
    <row r="92296" spans="5:5" x14ac:dyDescent="0.25">
      <c r="E92296" s="71"/>
    </row>
    <row r="92297" spans="5:5" x14ac:dyDescent="0.25">
      <c r="E92297" s="71"/>
    </row>
    <row r="92298" spans="5:5" x14ac:dyDescent="0.25">
      <c r="E92298" s="71"/>
    </row>
    <row r="92299" spans="5:5" x14ac:dyDescent="0.25">
      <c r="E92299" s="71"/>
    </row>
    <row r="92300" spans="5:5" x14ac:dyDescent="0.25">
      <c r="E92300" s="71"/>
    </row>
    <row r="92301" spans="5:5" x14ac:dyDescent="0.25">
      <c r="E92301" s="71"/>
    </row>
    <row r="92302" spans="5:5" x14ac:dyDescent="0.25">
      <c r="E92302" s="71"/>
    </row>
    <row r="92303" spans="5:5" x14ac:dyDescent="0.25">
      <c r="E92303" s="71"/>
    </row>
    <row r="92304" spans="5:5" x14ac:dyDescent="0.25">
      <c r="E92304" s="71"/>
    </row>
    <row r="92305" spans="5:5" x14ac:dyDescent="0.25">
      <c r="E92305" s="71"/>
    </row>
    <row r="92306" spans="5:5" x14ac:dyDescent="0.25">
      <c r="E92306" s="71"/>
    </row>
    <row r="92307" spans="5:5" x14ac:dyDescent="0.25">
      <c r="E92307" s="71"/>
    </row>
    <row r="92308" spans="5:5" x14ac:dyDescent="0.25">
      <c r="E92308" s="71"/>
    </row>
    <row r="92309" spans="5:5" x14ac:dyDescent="0.25">
      <c r="E92309" s="71"/>
    </row>
    <row r="92310" spans="5:5" x14ac:dyDescent="0.25">
      <c r="E92310" s="71"/>
    </row>
    <row r="92311" spans="5:5" x14ac:dyDescent="0.25">
      <c r="E92311" s="71"/>
    </row>
    <row r="92312" spans="5:5" x14ac:dyDescent="0.25">
      <c r="E92312" s="71"/>
    </row>
    <row r="92313" spans="5:5" x14ac:dyDescent="0.25">
      <c r="E92313" s="71"/>
    </row>
    <row r="92314" spans="5:5" x14ac:dyDescent="0.25">
      <c r="E92314" s="71"/>
    </row>
    <row r="92315" spans="5:5" x14ac:dyDescent="0.25">
      <c r="E92315" s="71"/>
    </row>
    <row r="92316" spans="5:5" x14ac:dyDescent="0.25">
      <c r="E92316" s="71"/>
    </row>
    <row r="92317" spans="5:5" x14ac:dyDescent="0.25">
      <c r="E92317" s="71"/>
    </row>
    <row r="92318" spans="5:5" x14ac:dyDescent="0.25">
      <c r="E92318" s="71"/>
    </row>
    <row r="92319" spans="5:5" x14ac:dyDescent="0.25">
      <c r="E92319" s="71"/>
    </row>
    <row r="92320" spans="5:5" x14ac:dyDescent="0.25">
      <c r="E92320" s="71"/>
    </row>
    <row r="92321" spans="5:5" x14ac:dyDescent="0.25">
      <c r="E92321" s="71"/>
    </row>
    <row r="92322" spans="5:5" x14ac:dyDescent="0.25">
      <c r="E92322" s="71"/>
    </row>
    <row r="92323" spans="5:5" x14ac:dyDescent="0.25">
      <c r="E92323" s="71"/>
    </row>
    <row r="92324" spans="5:5" x14ac:dyDescent="0.25">
      <c r="E92324" s="71"/>
    </row>
    <row r="92325" spans="5:5" x14ac:dyDescent="0.25">
      <c r="E92325" s="71"/>
    </row>
    <row r="92326" spans="5:5" x14ac:dyDescent="0.25">
      <c r="E92326" s="71"/>
    </row>
    <row r="92327" spans="5:5" x14ac:dyDescent="0.25">
      <c r="E92327" s="71"/>
    </row>
    <row r="92328" spans="5:5" x14ac:dyDescent="0.25">
      <c r="E92328" s="71"/>
    </row>
    <row r="92329" spans="5:5" x14ac:dyDescent="0.25">
      <c r="E92329" s="71"/>
    </row>
    <row r="92330" spans="5:5" x14ac:dyDescent="0.25">
      <c r="E92330" s="71"/>
    </row>
    <row r="92331" spans="5:5" x14ac:dyDescent="0.25">
      <c r="E92331" s="71"/>
    </row>
    <row r="92332" spans="5:5" x14ac:dyDescent="0.25">
      <c r="E92332" s="71"/>
    </row>
    <row r="92333" spans="5:5" x14ac:dyDescent="0.25">
      <c r="E92333" s="71"/>
    </row>
    <row r="92334" spans="5:5" x14ac:dyDescent="0.25">
      <c r="E92334" s="71"/>
    </row>
    <row r="92335" spans="5:5" x14ac:dyDescent="0.25">
      <c r="E92335" s="71"/>
    </row>
    <row r="92336" spans="5:5" x14ac:dyDescent="0.25">
      <c r="E92336" s="71"/>
    </row>
    <row r="92337" spans="5:5" x14ac:dyDescent="0.25">
      <c r="E92337" s="71"/>
    </row>
    <row r="92338" spans="5:5" x14ac:dyDescent="0.25">
      <c r="E92338" s="71"/>
    </row>
    <row r="92339" spans="5:5" x14ac:dyDescent="0.25">
      <c r="E92339" s="71"/>
    </row>
    <row r="92340" spans="5:5" x14ac:dyDescent="0.25">
      <c r="E92340" s="71"/>
    </row>
    <row r="92341" spans="5:5" x14ac:dyDescent="0.25">
      <c r="E92341" s="71"/>
    </row>
    <row r="92342" spans="5:5" x14ac:dyDescent="0.25">
      <c r="E92342" s="71"/>
    </row>
    <row r="92343" spans="5:5" x14ac:dyDescent="0.25">
      <c r="E92343" s="71"/>
    </row>
    <row r="92344" spans="5:5" x14ac:dyDescent="0.25">
      <c r="E92344" s="71"/>
    </row>
    <row r="92345" spans="5:5" x14ac:dyDescent="0.25">
      <c r="E92345" s="71"/>
    </row>
    <row r="92346" spans="5:5" x14ac:dyDescent="0.25">
      <c r="E92346" s="71"/>
    </row>
    <row r="92347" spans="5:5" x14ac:dyDescent="0.25">
      <c r="E92347" s="71"/>
    </row>
    <row r="92348" spans="5:5" x14ac:dyDescent="0.25">
      <c r="E92348" s="71"/>
    </row>
    <row r="92349" spans="5:5" x14ac:dyDescent="0.25">
      <c r="E92349" s="71"/>
    </row>
    <row r="92350" spans="5:5" x14ac:dyDescent="0.25">
      <c r="E92350" s="71"/>
    </row>
    <row r="92351" spans="5:5" x14ac:dyDescent="0.25">
      <c r="E92351" s="71"/>
    </row>
    <row r="92352" spans="5:5" x14ac:dyDescent="0.25">
      <c r="E92352" s="71"/>
    </row>
    <row r="92353" spans="5:5" x14ac:dyDescent="0.25">
      <c r="E92353" s="71"/>
    </row>
    <row r="92354" spans="5:5" x14ac:dyDescent="0.25">
      <c r="E92354" s="71"/>
    </row>
    <row r="92355" spans="5:5" x14ac:dyDescent="0.25">
      <c r="E92355" s="71"/>
    </row>
    <row r="92356" spans="5:5" x14ac:dyDescent="0.25">
      <c r="E92356" s="71"/>
    </row>
    <row r="92357" spans="5:5" x14ac:dyDescent="0.25">
      <c r="E92357" s="71"/>
    </row>
    <row r="92358" spans="5:5" x14ac:dyDescent="0.25">
      <c r="E92358" s="71"/>
    </row>
    <row r="92359" spans="5:5" x14ac:dyDescent="0.25">
      <c r="E92359" s="71"/>
    </row>
    <row r="92360" spans="5:5" x14ac:dyDescent="0.25">
      <c r="E92360" s="71"/>
    </row>
    <row r="92361" spans="5:5" x14ac:dyDescent="0.25">
      <c r="E92361" s="71"/>
    </row>
    <row r="92362" spans="5:5" x14ac:dyDescent="0.25">
      <c r="E92362" s="71"/>
    </row>
    <row r="92363" spans="5:5" x14ac:dyDescent="0.25">
      <c r="E92363" s="71"/>
    </row>
    <row r="92364" spans="5:5" x14ac:dyDescent="0.25">
      <c r="E92364" s="71"/>
    </row>
    <row r="92365" spans="5:5" x14ac:dyDescent="0.25">
      <c r="E92365" s="71"/>
    </row>
    <row r="92366" spans="5:5" x14ac:dyDescent="0.25">
      <c r="E92366" s="71"/>
    </row>
    <row r="92367" spans="5:5" x14ac:dyDescent="0.25">
      <c r="E92367" s="71"/>
    </row>
    <row r="92368" spans="5:5" x14ac:dyDescent="0.25">
      <c r="E92368" s="71"/>
    </row>
    <row r="92369" spans="5:5" x14ac:dyDescent="0.25">
      <c r="E92369" s="71"/>
    </row>
    <row r="92370" spans="5:5" x14ac:dyDescent="0.25">
      <c r="E92370" s="71"/>
    </row>
    <row r="92371" spans="5:5" x14ac:dyDescent="0.25">
      <c r="E92371" s="71"/>
    </row>
    <row r="92372" spans="5:5" x14ac:dyDescent="0.25">
      <c r="E92372" s="71"/>
    </row>
    <row r="92373" spans="5:5" x14ac:dyDescent="0.25">
      <c r="E92373" s="71"/>
    </row>
    <row r="92374" spans="5:5" x14ac:dyDescent="0.25">
      <c r="E92374" s="71"/>
    </row>
    <row r="92375" spans="5:5" x14ac:dyDescent="0.25">
      <c r="E92375" s="71"/>
    </row>
    <row r="92376" spans="5:5" x14ac:dyDescent="0.25">
      <c r="E92376" s="71"/>
    </row>
    <row r="92377" spans="5:5" x14ac:dyDescent="0.25">
      <c r="E92377" s="71"/>
    </row>
    <row r="92378" spans="5:5" x14ac:dyDescent="0.25">
      <c r="E92378" s="71"/>
    </row>
    <row r="92379" spans="5:5" x14ac:dyDescent="0.25">
      <c r="E92379" s="71"/>
    </row>
    <row r="92380" spans="5:5" x14ac:dyDescent="0.25">
      <c r="E92380" s="71"/>
    </row>
    <row r="92381" spans="5:5" x14ac:dyDescent="0.25">
      <c r="E92381" s="71"/>
    </row>
    <row r="92382" spans="5:5" x14ac:dyDescent="0.25">
      <c r="E92382" s="71"/>
    </row>
    <row r="92383" spans="5:5" x14ac:dyDescent="0.25">
      <c r="E92383" s="71"/>
    </row>
    <row r="92384" spans="5:5" x14ac:dyDescent="0.25">
      <c r="E92384" s="71"/>
    </row>
    <row r="92385" spans="5:5" x14ac:dyDescent="0.25">
      <c r="E92385" s="71"/>
    </row>
    <row r="92386" spans="5:5" x14ac:dyDescent="0.25">
      <c r="E92386" s="71"/>
    </row>
    <row r="92387" spans="5:5" x14ac:dyDescent="0.25">
      <c r="E92387" s="71"/>
    </row>
    <row r="92388" spans="5:5" x14ac:dyDescent="0.25">
      <c r="E92388" s="71"/>
    </row>
    <row r="92389" spans="5:5" x14ac:dyDescent="0.25">
      <c r="E92389" s="71"/>
    </row>
    <row r="92390" spans="5:5" x14ac:dyDescent="0.25">
      <c r="E92390" s="71"/>
    </row>
    <row r="92391" spans="5:5" x14ac:dyDescent="0.25">
      <c r="E92391" s="71"/>
    </row>
    <row r="92392" spans="5:5" x14ac:dyDescent="0.25">
      <c r="E92392" s="71"/>
    </row>
    <row r="92393" spans="5:5" x14ac:dyDescent="0.25">
      <c r="E92393" s="71"/>
    </row>
    <row r="92394" spans="5:5" x14ac:dyDescent="0.25">
      <c r="E92394" s="71"/>
    </row>
    <row r="92395" spans="5:5" x14ac:dyDescent="0.25">
      <c r="E92395" s="71"/>
    </row>
    <row r="92396" spans="5:5" x14ac:dyDescent="0.25">
      <c r="E92396" s="71"/>
    </row>
    <row r="92397" spans="5:5" x14ac:dyDescent="0.25">
      <c r="E92397" s="71"/>
    </row>
    <row r="92398" spans="5:5" x14ac:dyDescent="0.25">
      <c r="E92398" s="71"/>
    </row>
    <row r="92399" spans="5:5" x14ac:dyDescent="0.25">
      <c r="E92399" s="71"/>
    </row>
    <row r="92400" spans="5:5" x14ac:dyDescent="0.25">
      <c r="E92400" s="71"/>
    </row>
    <row r="92401" spans="5:5" x14ac:dyDescent="0.25">
      <c r="E92401" s="71"/>
    </row>
    <row r="92402" spans="5:5" x14ac:dyDescent="0.25">
      <c r="E92402" s="71"/>
    </row>
    <row r="92403" spans="5:5" x14ac:dyDescent="0.25">
      <c r="E92403" s="71"/>
    </row>
    <row r="92404" spans="5:5" x14ac:dyDescent="0.25">
      <c r="E92404" s="71"/>
    </row>
    <row r="92405" spans="5:5" x14ac:dyDescent="0.25">
      <c r="E92405" s="71"/>
    </row>
    <row r="92406" spans="5:5" x14ac:dyDescent="0.25">
      <c r="E92406" s="71"/>
    </row>
    <row r="92407" spans="5:5" x14ac:dyDescent="0.25">
      <c r="E92407" s="71"/>
    </row>
    <row r="92408" spans="5:5" x14ac:dyDescent="0.25">
      <c r="E92408" s="71"/>
    </row>
    <row r="92409" spans="5:5" x14ac:dyDescent="0.25">
      <c r="E92409" s="71"/>
    </row>
    <row r="92410" spans="5:5" x14ac:dyDescent="0.25">
      <c r="E92410" s="71"/>
    </row>
    <row r="92411" spans="5:5" x14ac:dyDescent="0.25">
      <c r="E92411" s="71"/>
    </row>
    <row r="92412" spans="5:5" x14ac:dyDescent="0.25">
      <c r="E92412" s="71"/>
    </row>
    <row r="92413" spans="5:5" x14ac:dyDescent="0.25">
      <c r="E92413" s="71"/>
    </row>
    <row r="92414" spans="5:5" x14ac:dyDescent="0.25">
      <c r="E92414" s="71"/>
    </row>
    <row r="92415" spans="5:5" x14ac:dyDescent="0.25">
      <c r="E92415" s="71"/>
    </row>
    <row r="92416" spans="5:5" x14ac:dyDescent="0.25">
      <c r="E92416" s="71"/>
    </row>
    <row r="92417" spans="5:5" x14ac:dyDescent="0.25">
      <c r="E92417" s="71"/>
    </row>
    <row r="92418" spans="5:5" x14ac:dyDescent="0.25">
      <c r="E92418" s="71"/>
    </row>
    <row r="92419" spans="5:5" x14ac:dyDescent="0.25">
      <c r="E92419" s="71"/>
    </row>
    <row r="92420" spans="5:5" x14ac:dyDescent="0.25">
      <c r="E92420" s="71"/>
    </row>
    <row r="92421" spans="5:5" x14ac:dyDescent="0.25">
      <c r="E92421" s="71"/>
    </row>
    <row r="92422" spans="5:5" x14ac:dyDescent="0.25">
      <c r="E92422" s="71"/>
    </row>
    <row r="92423" spans="5:5" x14ac:dyDescent="0.25">
      <c r="E92423" s="71"/>
    </row>
    <row r="92424" spans="5:5" x14ac:dyDescent="0.25">
      <c r="E92424" s="71"/>
    </row>
    <row r="92425" spans="5:5" x14ac:dyDescent="0.25">
      <c r="E92425" s="71"/>
    </row>
    <row r="92426" spans="5:5" x14ac:dyDescent="0.25">
      <c r="E92426" s="71"/>
    </row>
    <row r="92427" spans="5:5" x14ac:dyDescent="0.25">
      <c r="E92427" s="71"/>
    </row>
    <row r="92428" spans="5:5" x14ac:dyDescent="0.25">
      <c r="E92428" s="71"/>
    </row>
    <row r="92429" spans="5:5" x14ac:dyDescent="0.25">
      <c r="E92429" s="71"/>
    </row>
    <row r="92430" spans="5:5" x14ac:dyDescent="0.25">
      <c r="E92430" s="71"/>
    </row>
    <row r="92431" spans="5:5" x14ac:dyDescent="0.25">
      <c r="E92431" s="71"/>
    </row>
    <row r="92432" spans="5:5" x14ac:dyDescent="0.25">
      <c r="E92432" s="71"/>
    </row>
    <row r="92433" spans="5:5" x14ac:dyDescent="0.25">
      <c r="E92433" s="71"/>
    </row>
    <row r="92434" spans="5:5" x14ac:dyDescent="0.25">
      <c r="E92434" s="71"/>
    </row>
    <row r="92435" spans="5:5" x14ac:dyDescent="0.25">
      <c r="E92435" s="71"/>
    </row>
    <row r="92436" spans="5:5" x14ac:dyDescent="0.25">
      <c r="E92436" s="71"/>
    </row>
    <row r="92437" spans="5:5" x14ac:dyDescent="0.25">
      <c r="E92437" s="71"/>
    </row>
    <row r="92438" spans="5:5" x14ac:dyDescent="0.25">
      <c r="E92438" s="71"/>
    </row>
    <row r="92439" spans="5:5" x14ac:dyDescent="0.25">
      <c r="E92439" s="71"/>
    </row>
    <row r="92440" spans="5:5" x14ac:dyDescent="0.25">
      <c r="E92440" s="71"/>
    </row>
    <row r="92441" spans="5:5" x14ac:dyDescent="0.25">
      <c r="E92441" s="71"/>
    </row>
    <row r="92442" spans="5:5" x14ac:dyDescent="0.25">
      <c r="E92442" s="71"/>
    </row>
    <row r="92443" spans="5:5" x14ac:dyDescent="0.25">
      <c r="E92443" s="71"/>
    </row>
    <row r="92444" spans="5:5" x14ac:dyDescent="0.25">
      <c r="E92444" s="71"/>
    </row>
    <row r="92445" spans="5:5" x14ac:dyDescent="0.25">
      <c r="E92445" s="71"/>
    </row>
    <row r="92446" spans="5:5" x14ac:dyDescent="0.25">
      <c r="E92446" s="71"/>
    </row>
    <row r="92447" spans="5:5" x14ac:dyDescent="0.25">
      <c r="E92447" s="71"/>
    </row>
    <row r="92448" spans="5:5" x14ac:dyDescent="0.25">
      <c r="E92448" s="71"/>
    </row>
    <row r="92449" spans="5:5" x14ac:dyDescent="0.25">
      <c r="E92449" s="71"/>
    </row>
    <row r="92450" spans="5:5" x14ac:dyDescent="0.25">
      <c r="E92450" s="71"/>
    </row>
    <row r="92451" spans="5:5" x14ac:dyDescent="0.25">
      <c r="E92451" s="71"/>
    </row>
    <row r="92452" spans="5:5" x14ac:dyDescent="0.25">
      <c r="E92452" s="71"/>
    </row>
    <row r="92453" spans="5:5" x14ac:dyDescent="0.25">
      <c r="E92453" s="71"/>
    </row>
    <row r="92454" spans="5:5" x14ac:dyDescent="0.25">
      <c r="E92454" s="71"/>
    </row>
    <row r="92455" spans="5:5" x14ac:dyDescent="0.25">
      <c r="E92455" s="71"/>
    </row>
    <row r="92456" spans="5:5" x14ac:dyDescent="0.25">
      <c r="E92456" s="71"/>
    </row>
    <row r="92457" spans="5:5" x14ac:dyDescent="0.25">
      <c r="E92457" s="71"/>
    </row>
    <row r="92458" spans="5:5" x14ac:dyDescent="0.25">
      <c r="E92458" s="71"/>
    </row>
    <row r="92459" spans="5:5" x14ac:dyDescent="0.25">
      <c r="E92459" s="71"/>
    </row>
    <row r="92460" spans="5:5" x14ac:dyDescent="0.25">
      <c r="E92460" s="71"/>
    </row>
    <row r="92461" spans="5:5" x14ac:dyDescent="0.25">
      <c r="E92461" s="71"/>
    </row>
    <row r="92462" spans="5:5" x14ac:dyDescent="0.25">
      <c r="E92462" s="71"/>
    </row>
    <row r="92463" spans="5:5" x14ac:dyDescent="0.25">
      <c r="E92463" s="71"/>
    </row>
    <row r="92464" spans="5:5" x14ac:dyDescent="0.25">
      <c r="E92464" s="71"/>
    </row>
    <row r="92465" spans="5:5" x14ac:dyDescent="0.25">
      <c r="E92465" s="71"/>
    </row>
    <row r="92466" spans="5:5" x14ac:dyDescent="0.25">
      <c r="E92466" s="71"/>
    </row>
    <row r="92467" spans="5:5" x14ac:dyDescent="0.25">
      <c r="E92467" s="71"/>
    </row>
    <row r="92468" spans="5:5" x14ac:dyDescent="0.25">
      <c r="E92468" s="71"/>
    </row>
    <row r="92469" spans="5:5" x14ac:dyDescent="0.25">
      <c r="E92469" s="71"/>
    </row>
    <row r="92470" spans="5:5" x14ac:dyDescent="0.25">
      <c r="E92470" s="71"/>
    </row>
    <row r="92471" spans="5:5" x14ac:dyDescent="0.25">
      <c r="E92471" s="71"/>
    </row>
    <row r="92472" spans="5:5" x14ac:dyDescent="0.25">
      <c r="E92472" s="71"/>
    </row>
    <row r="92473" spans="5:5" x14ac:dyDescent="0.25">
      <c r="E92473" s="71"/>
    </row>
    <row r="92474" spans="5:5" x14ac:dyDescent="0.25">
      <c r="E92474" s="71"/>
    </row>
    <row r="92475" spans="5:5" x14ac:dyDescent="0.25">
      <c r="E92475" s="71"/>
    </row>
    <row r="92476" spans="5:5" x14ac:dyDescent="0.25">
      <c r="E92476" s="71"/>
    </row>
    <row r="92477" spans="5:5" x14ac:dyDescent="0.25">
      <c r="E92477" s="71"/>
    </row>
    <row r="92478" spans="5:5" x14ac:dyDescent="0.25">
      <c r="E92478" s="71"/>
    </row>
    <row r="92479" spans="5:5" x14ac:dyDescent="0.25">
      <c r="E92479" s="71"/>
    </row>
    <row r="92480" spans="5:5" x14ac:dyDescent="0.25">
      <c r="E92480" s="71"/>
    </row>
    <row r="92481" spans="5:5" x14ac:dyDescent="0.25">
      <c r="E92481" s="71"/>
    </row>
    <row r="92482" spans="5:5" x14ac:dyDescent="0.25">
      <c r="E92482" s="71"/>
    </row>
    <row r="92483" spans="5:5" x14ac:dyDescent="0.25">
      <c r="E92483" s="71"/>
    </row>
    <row r="92484" spans="5:5" x14ac:dyDescent="0.25">
      <c r="E92484" s="71"/>
    </row>
    <row r="92485" spans="5:5" x14ac:dyDescent="0.25">
      <c r="E92485" s="71"/>
    </row>
    <row r="92486" spans="5:5" x14ac:dyDescent="0.25">
      <c r="E92486" s="71"/>
    </row>
    <row r="92487" spans="5:5" x14ac:dyDescent="0.25">
      <c r="E92487" s="71"/>
    </row>
    <row r="92488" spans="5:5" x14ac:dyDescent="0.25">
      <c r="E92488" s="71"/>
    </row>
    <row r="92489" spans="5:5" x14ac:dyDescent="0.25">
      <c r="E92489" s="71"/>
    </row>
    <row r="92490" spans="5:5" x14ac:dyDescent="0.25">
      <c r="E92490" s="71"/>
    </row>
    <row r="92491" spans="5:5" x14ac:dyDescent="0.25">
      <c r="E92491" s="71"/>
    </row>
    <row r="92492" spans="5:5" x14ac:dyDescent="0.25">
      <c r="E92492" s="71"/>
    </row>
    <row r="92493" spans="5:5" x14ac:dyDescent="0.25">
      <c r="E92493" s="71"/>
    </row>
    <row r="92494" spans="5:5" x14ac:dyDescent="0.25">
      <c r="E92494" s="71"/>
    </row>
    <row r="92495" spans="5:5" x14ac:dyDescent="0.25">
      <c r="E92495" s="71"/>
    </row>
    <row r="92496" spans="5:5" x14ac:dyDescent="0.25">
      <c r="E92496" s="71"/>
    </row>
    <row r="92497" spans="5:5" x14ac:dyDescent="0.25">
      <c r="E92497" s="71"/>
    </row>
    <row r="92498" spans="5:5" x14ac:dyDescent="0.25">
      <c r="E92498" s="71"/>
    </row>
    <row r="92499" spans="5:5" x14ac:dyDescent="0.25">
      <c r="E92499" s="71"/>
    </row>
    <row r="92500" spans="5:5" x14ac:dyDescent="0.25">
      <c r="E92500" s="71"/>
    </row>
    <row r="92501" spans="5:5" x14ac:dyDescent="0.25">
      <c r="E92501" s="71"/>
    </row>
    <row r="92502" spans="5:5" x14ac:dyDescent="0.25">
      <c r="E92502" s="71"/>
    </row>
    <row r="92503" spans="5:5" x14ac:dyDescent="0.25">
      <c r="E92503" s="71"/>
    </row>
    <row r="92504" spans="5:5" x14ac:dyDescent="0.25">
      <c r="E92504" s="71"/>
    </row>
    <row r="92505" spans="5:5" x14ac:dyDescent="0.25">
      <c r="E92505" s="71"/>
    </row>
    <row r="92506" spans="5:5" x14ac:dyDescent="0.25">
      <c r="E92506" s="71"/>
    </row>
    <row r="92507" spans="5:5" x14ac:dyDescent="0.25">
      <c r="E92507" s="71"/>
    </row>
    <row r="92508" spans="5:5" x14ac:dyDescent="0.25">
      <c r="E92508" s="71"/>
    </row>
    <row r="92509" spans="5:5" x14ac:dyDescent="0.25">
      <c r="E92509" s="71"/>
    </row>
    <row r="92510" spans="5:5" x14ac:dyDescent="0.25">
      <c r="E92510" s="71"/>
    </row>
    <row r="92511" spans="5:5" x14ac:dyDescent="0.25">
      <c r="E92511" s="71"/>
    </row>
    <row r="92512" spans="5:5" x14ac:dyDescent="0.25">
      <c r="E92512" s="71"/>
    </row>
    <row r="92513" spans="5:5" x14ac:dyDescent="0.25">
      <c r="E92513" s="71"/>
    </row>
    <row r="92514" spans="5:5" x14ac:dyDescent="0.25">
      <c r="E92514" s="71"/>
    </row>
    <row r="92515" spans="5:5" x14ac:dyDescent="0.25">
      <c r="E92515" s="71"/>
    </row>
    <row r="92516" spans="5:5" x14ac:dyDescent="0.25">
      <c r="E92516" s="71"/>
    </row>
    <row r="92517" spans="5:5" x14ac:dyDescent="0.25">
      <c r="E92517" s="71"/>
    </row>
    <row r="92518" spans="5:5" x14ac:dyDescent="0.25">
      <c r="E92518" s="71"/>
    </row>
    <row r="92519" spans="5:5" x14ac:dyDescent="0.25">
      <c r="E92519" s="71"/>
    </row>
    <row r="92520" spans="5:5" x14ac:dyDescent="0.25">
      <c r="E92520" s="71"/>
    </row>
    <row r="92521" spans="5:5" x14ac:dyDescent="0.25">
      <c r="E92521" s="71"/>
    </row>
    <row r="92522" spans="5:5" x14ac:dyDescent="0.25">
      <c r="E92522" s="71"/>
    </row>
    <row r="92523" spans="5:5" x14ac:dyDescent="0.25">
      <c r="E92523" s="71"/>
    </row>
    <row r="92524" spans="5:5" x14ac:dyDescent="0.25">
      <c r="E92524" s="71"/>
    </row>
    <row r="92525" spans="5:5" x14ac:dyDescent="0.25">
      <c r="E92525" s="71"/>
    </row>
    <row r="92526" spans="5:5" x14ac:dyDescent="0.25">
      <c r="E92526" s="71"/>
    </row>
    <row r="92527" spans="5:5" x14ac:dyDescent="0.25">
      <c r="E92527" s="71"/>
    </row>
    <row r="92528" spans="5:5" x14ac:dyDescent="0.25">
      <c r="E92528" s="71"/>
    </row>
    <row r="92529" spans="5:5" x14ac:dyDescent="0.25">
      <c r="E92529" s="71"/>
    </row>
    <row r="92530" spans="5:5" x14ac:dyDescent="0.25">
      <c r="E92530" s="71"/>
    </row>
    <row r="92531" spans="5:5" x14ac:dyDescent="0.25">
      <c r="E92531" s="71"/>
    </row>
    <row r="92532" spans="5:5" x14ac:dyDescent="0.25">
      <c r="E92532" s="71"/>
    </row>
    <row r="92533" spans="5:5" x14ac:dyDescent="0.25">
      <c r="E92533" s="71"/>
    </row>
    <row r="92534" spans="5:5" x14ac:dyDescent="0.25">
      <c r="E92534" s="71"/>
    </row>
    <row r="92535" spans="5:5" x14ac:dyDescent="0.25">
      <c r="E92535" s="71"/>
    </row>
    <row r="92536" spans="5:5" x14ac:dyDescent="0.25">
      <c r="E92536" s="71"/>
    </row>
    <row r="92537" spans="5:5" x14ac:dyDescent="0.25">
      <c r="E92537" s="71"/>
    </row>
    <row r="92538" spans="5:5" x14ac:dyDescent="0.25">
      <c r="E92538" s="71"/>
    </row>
    <row r="92539" spans="5:5" x14ac:dyDescent="0.25">
      <c r="E92539" s="71"/>
    </row>
    <row r="92540" spans="5:5" x14ac:dyDescent="0.25">
      <c r="E92540" s="71"/>
    </row>
    <row r="92541" spans="5:5" x14ac:dyDescent="0.25">
      <c r="E92541" s="71"/>
    </row>
    <row r="92542" spans="5:5" x14ac:dyDescent="0.25">
      <c r="E92542" s="71"/>
    </row>
    <row r="92543" spans="5:5" x14ac:dyDescent="0.25">
      <c r="E92543" s="71"/>
    </row>
    <row r="92544" spans="5:5" x14ac:dyDescent="0.25">
      <c r="E92544" s="71"/>
    </row>
    <row r="92545" spans="5:5" x14ac:dyDescent="0.25">
      <c r="E92545" s="71"/>
    </row>
    <row r="92546" spans="5:5" x14ac:dyDescent="0.25">
      <c r="E92546" s="71"/>
    </row>
    <row r="92547" spans="5:5" x14ac:dyDescent="0.25">
      <c r="E92547" s="71"/>
    </row>
    <row r="92548" spans="5:5" x14ac:dyDescent="0.25">
      <c r="E92548" s="71"/>
    </row>
    <row r="92549" spans="5:5" x14ac:dyDescent="0.25">
      <c r="E92549" s="71"/>
    </row>
    <row r="92550" spans="5:5" x14ac:dyDescent="0.25">
      <c r="E92550" s="71"/>
    </row>
    <row r="92551" spans="5:5" x14ac:dyDescent="0.25">
      <c r="E92551" s="71"/>
    </row>
    <row r="92552" spans="5:5" x14ac:dyDescent="0.25">
      <c r="E92552" s="71"/>
    </row>
    <row r="92553" spans="5:5" x14ac:dyDescent="0.25">
      <c r="E92553" s="71"/>
    </row>
    <row r="92554" spans="5:5" x14ac:dyDescent="0.25">
      <c r="E92554" s="71"/>
    </row>
    <row r="92555" spans="5:5" x14ac:dyDescent="0.25">
      <c r="E92555" s="71"/>
    </row>
    <row r="92556" spans="5:5" x14ac:dyDescent="0.25">
      <c r="E92556" s="71"/>
    </row>
    <row r="92557" spans="5:5" x14ac:dyDescent="0.25">
      <c r="E92557" s="71"/>
    </row>
    <row r="92558" spans="5:5" x14ac:dyDescent="0.25">
      <c r="E92558" s="71"/>
    </row>
    <row r="92559" spans="5:5" x14ac:dyDescent="0.25">
      <c r="E92559" s="71"/>
    </row>
    <row r="92560" spans="5:5" x14ac:dyDescent="0.25">
      <c r="E92560" s="71"/>
    </row>
    <row r="92561" spans="5:5" x14ac:dyDescent="0.25">
      <c r="E92561" s="71"/>
    </row>
    <row r="92562" spans="5:5" x14ac:dyDescent="0.25">
      <c r="E92562" s="71"/>
    </row>
    <row r="92563" spans="5:5" x14ac:dyDescent="0.25">
      <c r="E92563" s="71"/>
    </row>
    <row r="92564" spans="5:5" x14ac:dyDescent="0.25">
      <c r="E92564" s="71"/>
    </row>
    <row r="92565" spans="5:5" x14ac:dyDescent="0.25">
      <c r="E92565" s="71"/>
    </row>
    <row r="92566" spans="5:5" x14ac:dyDescent="0.25">
      <c r="E92566" s="71"/>
    </row>
    <row r="92567" spans="5:5" x14ac:dyDescent="0.25">
      <c r="E92567" s="71"/>
    </row>
    <row r="92568" spans="5:5" x14ac:dyDescent="0.25">
      <c r="E92568" s="71"/>
    </row>
    <row r="92569" spans="5:5" x14ac:dyDescent="0.25">
      <c r="E92569" s="71"/>
    </row>
    <row r="92570" spans="5:5" x14ac:dyDescent="0.25">
      <c r="E92570" s="71"/>
    </row>
    <row r="92571" spans="5:5" x14ac:dyDescent="0.25">
      <c r="E92571" s="71"/>
    </row>
    <row r="92572" spans="5:5" x14ac:dyDescent="0.25">
      <c r="E92572" s="71"/>
    </row>
    <row r="92573" spans="5:5" x14ac:dyDescent="0.25">
      <c r="E92573" s="71"/>
    </row>
    <row r="92574" spans="5:5" x14ac:dyDescent="0.25">
      <c r="E92574" s="71"/>
    </row>
    <row r="92575" spans="5:5" x14ac:dyDescent="0.25">
      <c r="E92575" s="71"/>
    </row>
    <row r="92576" spans="5:5" x14ac:dyDescent="0.25">
      <c r="E92576" s="71"/>
    </row>
    <row r="92577" spans="5:5" x14ac:dyDescent="0.25">
      <c r="E92577" s="71"/>
    </row>
    <row r="92578" spans="5:5" x14ac:dyDescent="0.25">
      <c r="E92578" s="71"/>
    </row>
    <row r="92579" spans="5:5" x14ac:dyDescent="0.25">
      <c r="E92579" s="71"/>
    </row>
    <row r="92580" spans="5:5" x14ac:dyDescent="0.25">
      <c r="E92580" s="71"/>
    </row>
    <row r="92581" spans="5:5" x14ac:dyDescent="0.25">
      <c r="E92581" s="71"/>
    </row>
    <row r="92582" spans="5:5" x14ac:dyDescent="0.25">
      <c r="E92582" s="71"/>
    </row>
    <row r="92583" spans="5:5" x14ac:dyDescent="0.25">
      <c r="E92583" s="71"/>
    </row>
    <row r="92584" spans="5:5" x14ac:dyDescent="0.25">
      <c r="E92584" s="71"/>
    </row>
    <row r="92585" spans="5:5" x14ac:dyDescent="0.25">
      <c r="E92585" s="71"/>
    </row>
    <row r="92586" spans="5:5" x14ac:dyDescent="0.25">
      <c r="E92586" s="71"/>
    </row>
    <row r="92587" spans="5:5" x14ac:dyDescent="0.25">
      <c r="E92587" s="71"/>
    </row>
    <row r="92588" spans="5:5" x14ac:dyDescent="0.25">
      <c r="E92588" s="71"/>
    </row>
    <row r="92589" spans="5:5" x14ac:dyDescent="0.25">
      <c r="E92589" s="71"/>
    </row>
    <row r="92590" spans="5:5" x14ac:dyDescent="0.25">
      <c r="E92590" s="71"/>
    </row>
    <row r="92591" spans="5:5" x14ac:dyDescent="0.25">
      <c r="E92591" s="71"/>
    </row>
    <row r="92592" spans="5:5" x14ac:dyDescent="0.25">
      <c r="E92592" s="71"/>
    </row>
    <row r="92593" spans="5:5" x14ac:dyDescent="0.25">
      <c r="E92593" s="71"/>
    </row>
    <row r="92594" spans="5:5" x14ac:dyDescent="0.25">
      <c r="E92594" s="71"/>
    </row>
    <row r="92595" spans="5:5" x14ac:dyDescent="0.25">
      <c r="E92595" s="71"/>
    </row>
    <row r="92596" spans="5:5" x14ac:dyDescent="0.25">
      <c r="E92596" s="71"/>
    </row>
    <row r="92597" spans="5:5" x14ac:dyDescent="0.25">
      <c r="E92597" s="71"/>
    </row>
    <row r="92598" spans="5:5" x14ac:dyDescent="0.25">
      <c r="E92598" s="71"/>
    </row>
    <row r="92599" spans="5:5" x14ac:dyDescent="0.25">
      <c r="E92599" s="71"/>
    </row>
    <row r="92600" spans="5:5" x14ac:dyDescent="0.25">
      <c r="E92600" s="71"/>
    </row>
    <row r="92601" spans="5:5" x14ac:dyDescent="0.25">
      <c r="E92601" s="71"/>
    </row>
    <row r="92602" spans="5:5" x14ac:dyDescent="0.25">
      <c r="E92602" s="71"/>
    </row>
    <row r="92603" spans="5:5" x14ac:dyDescent="0.25">
      <c r="E92603" s="71"/>
    </row>
    <row r="92604" spans="5:5" x14ac:dyDescent="0.25">
      <c r="E92604" s="71"/>
    </row>
    <row r="92605" spans="5:5" x14ac:dyDescent="0.25">
      <c r="E92605" s="71"/>
    </row>
    <row r="92606" spans="5:5" x14ac:dyDescent="0.25">
      <c r="E92606" s="71"/>
    </row>
    <row r="92607" spans="5:5" x14ac:dyDescent="0.25">
      <c r="E92607" s="71"/>
    </row>
    <row r="92608" spans="5:5" x14ac:dyDescent="0.25">
      <c r="E92608" s="71"/>
    </row>
    <row r="92609" spans="5:5" x14ac:dyDescent="0.25">
      <c r="E92609" s="71"/>
    </row>
    <row r="92610" spans="5:5" x14ac:dyDescent="0.25">
      <c r="E92610" s="71"/>
    </row>
    <row r="92611" spans="5:5" x14ac:dyDescent="0.25">
      <c r="E92611" s="71"/>
    </row>
    <row r="92612" spans="5:5" x14ac:dyDescent="0.25">
      <c r="E92612" s="71"/>
    </row>
    <row r="92613" spans="5:5" x14ac:dyDescent="0.25">
      <c r="E92613" s="71"/>
    </row>
    <row r="92614" spans="5:5" x14ac:dyDescent="0.25">
      <c r="E92614" s="71"/>
    </row>
    <row r="92615" spans="5:5" x14ac:dyDescent="0.25">
      <c r="E92615" s="71"/>
    </row>
    <row r="92616" spans="5:5" x14ac:dyDescent="0.25">
      <c r="E92616" s="71"/>
    </row>
    <row r="92617" spans="5:5" x14ac:dyDescent="0.25">
      <c r="E92617" s="71"/>
    </row>
    <row r="92618" spans="5:5" x14ac:dyDescent="0.25">
      <c r="E92618" s="71"/>
    </row>
    <row r="92619" spans="5:5" x14ac:dyDescent="0.25">
      <c r="E92619" s="71"/>
    </row>
    <row r="92620" spans="5:5" x14ac:dyDescent="0.25">
      <c r="E92620" s="71"/>
    </row>
    <row r="92621" spans="5:5" x14ac:dyDescent="0.25">
      <c r="E92621" s="71"/>
    </row>
    <row r="92622" spans="5:5" x14ac:dyDescent="0.25">
      <c r="E92622" s="71"/>
    </row>
    <row r="92623" spans="5:5" x14ac:dyDescent="0.25">
      <c r="E92623" s="71"/>
    </row>
    <row r="92624" spans="5:5" x14ac:dyDescent="0.25">
      <c r="E92624" s="71"/>
    </row>
    <row r="92625" spans="5:5" x14ac:dyDescent="0.25">
      <c r="E92625" s="71"/>
    </row>
    <row r="92626" spans="5:5" x14ac:dyDescent="0.25">
      <c r="E92626" s="71"/>
    </row>
    <row r="92627" spans="5:5" x14ac:dyDescent="0.25">
      <c r="E92627" s="71"/>
    </row>
    <row r="92628" spans="5:5" x14ac:dyDescent="0.25">
      <c r="E92628" s="71"/>
    </row>
    <row r="92629" spans="5:5" x14ac:dyDescent="0.25">
      <c r="E92629" s="71"/>
    </row>
    <row r="92630" spans="5:5" x14ac:dyDescent="0.25">
      <c r="E92630" s="71"/>
    </row>
    <row r="92631" spans="5:5" x14ac:dyDescent="0.25">
      <c r="E92631" s="71"/>
    </row>
    <row r="92632" spans="5:5" x14ac:dyDescent="0.25">
      <c r="E92632" s="71"/>
    </row>
    <row r="92633" spans="5:5" x14ac:dyDescent="0.25">
      <c r="E92633" s="71"/>
    </row>
    <row r="92634" spans="5:5" x14ac:dyDescent="0.25">
      <c r="E92634" s="71"/>
    </row>
    <row r="92635" spans="5:5" x14ac:dyDescent="0.25">
      <c r="E92635" s="71"/>
    </row>
    <row r="92636" spans="5:5" x14ac:dyDescent="0.25">
      <c r="E92636" s="71"/>
    </row>
    <row r="92637" spans="5:5" x14ac:dyDescent="0.25">
      <c r="E92637" s="71"/>
    </row>
    <row r="92638" spans="5:5" x14ac:dyDescent="0.25">
      <c r="E92638" s="71"/>
    </row>
    <row r="92639" spans="5:5" x14ac:dyDescent="0.25">
      <c r="E92639" s="71"/>
    </row>
    <row r="92640" spans="5:5" x14ac:dyDescent="0.25">
      <c r="E92640" s="71"/>
    </row>
    <row r="92641" spans="5:5" x14ac:dyDescent="0.25">
      <c r="E92641" s="71"/>
    </row>
    <row r="92642" spans="5:5" x14ac:dyDescent="0.25">
      <c r="E92642" s="71"/>
    </row>
    <row r="92643" spans="5:5" x14ac:dyDescent="0.25">
      <c r="E92643" s="71"/>
    </row>
    <row r="92644" spans="5:5" x14ac:dyDescent="0.25">
      <c r="E92644" s="71"/>
    </row>
    <row r="92645" spans="5:5" x14ac:dyDescent="0.25">
      <c r="E92645" s="71"/>
    </row>
    <row r="92646" spans="5:5" x14ac:dyDescent="0.25">
      <c r="E92646" s="71"/>
    </row>
    <row r="92647" spans="5:5" x14ac:dyDescent="0.25">
      <c r="E92647" s="71"/>
    </row>
    <row r="92648" spans="5:5" x14ac:dyDescent="0.25">
      <c r="E92648" s="71"/>
    </row>
    <row r="92649" spans="5:5" x14ac:dyDescent="0.25">
      <c r="E92649" s="71"/>
    </row>
    <row r="92650" spans="5:5" x14ac:dyDescent="0.25">
      <c r="E92650" s="71"/>
    </row>
    <row r="92651" spans="5:5" x14ac:dyDescent="0.25">
      <c r="E92651" s="71"/>
    </row>
    <row r="92652" spans="5:5" x14ac:dyDescent="0.25">
      <c r="E92652" s="71"/>
    </row>
    <row r="92653" spans="5:5" x14ac:dyDescent="0.25">
      <c r="E92653" s="71"/>
    </row>
    <row r="92654" spans="5:5" x14ac:dyDescent="0.25">
      <c r="E92654" s="71"/>
    </row>
    <row r="92655" spans="5:5" x14ac:dyDescent="0.25">
      <c r="E92655" s="71"/>
    </row>
    <row r="92656" spans="5:5" x14ac:dyDescent="0.25">
      <c r="E92656" s="71"/>
    </row>
    <row r="92657" spans="5:5" x14ac:dyDescent="0.25">
      <c r="E92657" s="71"/>
    </row>
    <row r="92658" spans="5:5" x14ac:dyDescent="0.25">
      <c r="E92658" s="71"/>
    </row>
    <row r="92659" spans="5:5" x14ac:dyDescent="0.25">
      <c r="E92659" s="71"/>
    </row>
    <row r="92660" spans="5:5" x14ac:dyDescent="0.25">
      <c r="E92660" s="71"/>
    </row>
    <row r="92661" spans="5:5" x14ac:dyDescent="0.25">
      <c r="E92661" s="71"/>
    </row>
    <row r="92662" spans="5:5" x14ac:dyDescent="0.25">
      <c r="E92662" s="71"/>
    </row>
    <row r="92663" spans="5:5" x14ac:dyDescent="0.25">
      <c r="E92663" s="71"/>
    </row>
    <row r="92664" spans="5:5" x14ac:dyDescent="0.25">
      <c r="E92664" s="71"/>
    </row>
    <row r="92665" spans="5:5" x14ac:dyDescent="0.25">
      <c r="E92665" s="71"/>
    </row>
    <row r="92666" spans="5:5" x14ac:dyDescent="0.25">
      <c r="E92666" s="71"/>
    </row>
    <row r="92667" spans="5:5" x14ac:dyDescent="0.25">
      <c r="E92667" s="71"/>
    </row>
    <row r="92668" spans="5:5" x14ac:dyDescent="0.25">
      <c r="E92668" s="71"/>
    </row>
    <row r="92669" spans="5:5" x14ac:dyDescent="0.25">
      <c r="E92669" s="71"/>
    </row>
    <row r="92670" spans="5:5" x14ac:dyDescent="0.25">
      <c r="E92670" s="71"/>
    </row>
    <row r="92671" spans="5:5" x14ac:dyDescent="0.25">
      <c r="E92671" s="71"/>
    </row>
    <row r="92672" spans="5:5" x14ac:dyDescent="0.25">
      <c r="E92672" s="71"/>
    </row>
    <row r="92673" spans="5:5" x14ac:dyDescent="0.25">
      <c r="E92673" s="71"/>
    </row>
    <row r="92674" spans="5:5" x14ac:dyDescent="0.25">
      <c r="E92674" s="71"/>
    </row>
    <row r="92675" spans="5:5" x14ac:dyDescent="0.25">
      <c r="E92675" s="71"/>
    </row>
    <row r="92676" spans="5:5" x14ac:dyDescent="0.25">
      <c r="E92676" s="71"/>
    </row>
    <row r="92677" spans="5:5" x14ac:dyDescent="0.25">
      <c r="E92677" s="71"/>
    </row>
    <row r="92678" spans="5:5" x14ac:dyDescent="0.25">
      <c r="E92678" s="71"/>
    </row>
    <row r="92679" spans="5:5" x14ac:dyDescent="0.25">
      <c r="E92679" s="71"/>
    </row>
    <row r="92680" spans="5:5" x14ac:dyDescent="0.25">
      <c r="E92680" s="71"/>
    </row>
    <row r="92681" spans="5:5" x14ac:dyDescent="0.25">
      <c r="E92681" s="71"/>
    </row>
    <row r="92682" spans="5:5" x14ac:dyDescent="0.25">
      <c r="E92682" s="71"/>
    </row>
    <row r="92683" spans="5:5" x14ac:dyDescent="0.25">
      <c r="E92683" s="71"/>
    </row>
    <row r="92684" spans="5:5" x14ac:dyDescent="0.25">
      <c r="E92684" s="71"/>
    </row>
    <row r="92685" spans="5:5" x14ac:dyDescent="0.25">
      <c r="E92685" s="71"/>
    </row>
    <row r="92686" spans="5:5" x14ac:dyDescent="0.25">
      <c r="E92686" s="71"/>
    </row>
    <row r="92687" spans="5:5" x14ac:dyDescent="0.25">
      <c r="E92687" s="71"/>
    </row>
    <row r="92688" spans="5:5" x14ac:dyDescent="0.25">
      <c r="E92688" s="71"/>
    </row>
    <row r="92689" spans="5:5" x14ac:dyDescent="0.25">
      <c r="E92689" s="71"/>
    </row>
    <row r="92690" spans="5:5" x14ac:dyDescent="0.25">
      <c r="E92690" s="71"/>
    </row>
    <row r="92691" spans="5:5" x14ac:dyDescent="0.25">
      <c r="E92691" s="71"/>
    </row>
    <row r="92692" spans="5:5" x14ac:dyDescent="0.25">
      <c r="E92692" s="71"/>
    </row>
    <row r="92693" spans="5:5" x14ac:dyDescent="0.25">
      <c r="E92693" s="71"/>
    </row>
    <row r="92694" spans="5:5" x14ac:dyDescent="0.25">
      <c r="E92694" s="71"/>
    </row>
    <row r="92695" spans="5:5" x14ac:dyDescent="0.25">
      <c r="E92695" s="71"/>
    </row>
    <row r="92696" spans="5:5" x14ac:dyDescent="0.25">
      <c r="E92696" s="71"/>
    </row>
    <row r="92697" spans="5:5" x14ac:dyDescent="0.25">
      <c r="E92697" s="71"/>
    </row>
    <row r="92698" spans="5:5" x14ac:dyDescent="0.25">
      <c r="E92698" s="71"/>
    </row>
    <row r="92699" spans="5:5" x14ac:dyDescent="0.25">
      <c r="E92699" s="71"/>
    </row>
    <row r="92700" spans="5:5" x14ac:dyDescent="0.25">
      <c r="E92700" s="71"/>
    </row>
    <row r="92701" spans="5:5" x14ac:dyDescent="0.25">
      <c r="E92701" s="71"/>
    </row>
    <row r="92702" spans="5:5" x14ac:dyDescent="0.25">
      <c r="E92702" s="71"/>
    </row>
    <row r="92703" spans="5:5" x14ac:dyDescent="0.25">
      <c r="E92703" s="71"/>
    </row>
    <row r="92704" spans="5:5" x14ac:dyDescent="0.25">
      <c r="E92704" s="71"/>
    </row>
    <row r="92705" spans="5:5" x14ac:dyDescent="0.25">
      <c r="E92705" s="71"/>
    </row>
    <row r="92706" spans="5:5" x14ac:dyDescent="0.25">
      <c r="E92706" s="71"/>
    </row>
    <row r="92707" spans="5:5" x14ac:dyDescent="0.25">
      <c r="E92707" s="71"/>
    </row>
    <row r="92708" spans="5:5" x14ac:dyDescent="0.25">
      <c r="E92708" s="71"/>
    </row>
    <row r="92709" spans="5:5" x14ac:dyDescent="0.25">
      <c r="E92709" s="71"/>
    </row>
    <row r="92710" spans="5:5" x14ac:dyDescent="0.25">
      <c r="E92710" s="71"/>
    </row>
    <row r="92711" spans="5:5" x14ac:dyDescent="0.25">
      <c r="E92711" s="71"/>
    </row>
    <row r="92712" spans="5:5" x14ac:dyDescent="0.25">
      <c r="E92712" s="71"/>
    </row>
    <row r="92713" spans="5:5" x14ac:dyDescent="0.25">
      <c r="E92713" s="71"/>
    </row>
    <row r="92714" spans="5:5" x14ac:dyDescent="0.25">
      <c r="E92714" s="71"/>
    </row>
    <row r="92715" spans="5:5" x14ac:dyDescent="0.25">
      <c r="E92715" s="71"/>
    </row>
    <row r="92716" spans="5:5" x14ac:dyDescent="0.25">
      <c r="E92716" s="71"/>
    </row>
    <row r="92717" spans="5:5" x14ac:dyDescent="0.25">
      <c r="E92717" s="71"/>
    </row>
    <row r="92718" spans="5:5" x14ac:dyDescent="0.25">
      <c r="E92718" s="71"/>
    </row>
    <row r="92719" spans="5:5" x14ac:dyDescent="0.25">
      <c r="E92719" s="71"/>
    </row>
    <row r="92720" spans="5:5" x14ac:dyDescent="0.25">
      <c r="E92720" s="71"/>
    </row>
    <row r="92721" spans="5:5" x14ac:dyDescent="0.25">
      <c r="E92721" s="71"/>
    </row>
    <row r="92722" spans="5:5" x14ac:dyDescent="0.25">
      <c r="E92722" s="71"/>
    </row>
    <row r="92723" spans="5:5" x14ac:dyDescent="0.25">
      <c r="E92723" s="71"/>
    </row>
    <row r="92724" spans="5:5" x14ac:dyDescent="0.25">
      <c r="E92724" s="71"/>
    </row>
    <row r="92725" spans="5:5" x14ac:dyDescent="0.25">
      <c r="E92725" s="71"/>
    </row>
    <row r="92726" spans="5:5" x14ac:dyDescent="0.25">
      <c r="E92726" s="71"/>
    </row>
    <row r="92727" spans="5:5" x14ac:dyDescent="0.25">
      <c r="E92727" s="71"/>
    </row>
    <row r="92728" spans="5:5" x14ac:dyDescent="0.25">
      <c r="E92728" s="71"/>
    </row>
    <row r="92729" spans="5:5" x14ac:dyDescent="0.25">
      <c r="E92729" s="71"/>
    </row>
    <row r="92730" spans="5:5" x14ac:dyDescent="0.25">
      <c r="E92730" s="71"/>
    </row>
    <row r="92731" spans="5:5" x14ac:dyDescent="0.25">
      <c r="E92731" s="71"/>
    </row>
    <row r="92732" spans="5:5" x14ac:dyDescent="0.25">
      <c r="E92732" s="71"/>
    </row>
    <row r="92733" spans="5:5" x14ac:dyDescent="0.25">
      <c r="E92733" s="71"/>
    </row>
    <row r="92734" spans="5:5" x14ac:dyDescent="0.25">
      <c r="E92734" s="71"/>
    </row>
    <row r="92735" spans="5:5" x14ac:dyDescent="0.25">
      <c r="E92735" s="71"/>
    </row>
    <row r="92736" spans="5:5" x14ac:dyDescent="0.25">
      <c r="E92736" s="71"/>
    </row>
    <row r="92737" spans="5:5" x14ac:dyDescent="0.25">
      <c r="E92737" s="71"/>
    </row>
    <row r="92738" spans="5:5" x14ac:dyDescent="0.25">
      <c r="E92738" s="71"/>
    </row>
    <row r="92739" spans="5:5" x14ac:dyDescent="0.25">
      <c r="E92739" s="71"/>
    </row>
    <row r="92740" spans="5:5" x14ac:dyDescent="0.25">
      <c r="E92740" s="71"/>
    </row>
    <row r="92741" spans="5:5" x14ac:dyDescent="0.25">
      <c r="E92741" s="71"/>
    </row>
    <row r="92742" spans="5:5" x14ac:dyDescent="0.25">
      <c r="E92742" s="71"/>
    </row>
    <row r="92743" spans="5:5" x14ac:dyDescent="0.25">
      <c r="E92743" s="71"/>
    </row>
    <row r="92744" spans="5:5" x14ac:dyDescent="0.25">
      <c r="E92744" s="71"/>
    </row>
    <row r="92745" spans="5:5" x14ac:dyDescent="0.25">
      <c r="E92745" s="71"/>
    </row>
    <row r="92746" spans="5:5" x14ac:dyDescent="0.25">
      <c r="E92746" s="71"/>
    </row>
    <row r="92747" spans="5:5" x14ac:dyDescent="0.25">
      <c r="E92747" s="71"/>
    </row>
    <row r="92748" spans="5:5" x14ac:dyDescent="0.25">
      <c r="E92748" s="71"/>
    </row>
    <row r="92749" spans="5:5" x14ac:dyDescent="0.25">
      <c r="E92749" s="71"/>
    </row>
    <row r="92750" spans="5:5" x14ac:dyDescent="0.25">
      <c r="E92750" s="71"/>
    </row>
    <row r="92751" spans="5:5" x14ac:dyDescent="0.25">
      <c r="E92751" s="71"/>
    </row>
    <row r="92752" spans="5:5" x14ac:dyDescent="0.25">
      <c r="E92752" s="71"/>
    </row>
    <row r="92753" spans="5:5" x14ac:dyDescent="0.25">
      <c r="E92753" s="71"/>
    </row>
    <row r="92754" spans="5:5" x14ac:dyDescent="0.25">
      <c r="E92754" s="71"/>
    </row>
    <row r="92755" spans="5:5" x14ac:dyDescent="0.25">
      <c r="E92755" s="71"/>
    </row>
    <row r="92756" spans="5:5" x14ac:dyDescent="0.25">
      <c r="E92756" s="71"/>
    </row>
    <row r="92757" spans="5:5" x14ac:dyDescent="0.25">
      <c r="E92757" s="71"/>
    </row>
    <row r="92758" spans="5:5" x14ac:dyDescent="0.25">
      <c r="E92758" s="71"/>
    </row>
    <row r="92759" spans="5:5" x14ac:dyDescent="0.25">
      <c r="E92759" s="71"/>
    </row>
    <row r="92760" spans="5:5" x14ac:dyDescent="0.25">
      <c r="E92760" s="71"/>
    </row>
    <row r="92761" spans="5:5" x14ac:dyDescent="0.25">
      <c r="E92761" s="71"/>
    </row>
    <row r="92762" spans="5:5" x14ac:dyDescent="0.25">
      <c r="E92762" s="71"/>
    </row>
    <row r="92763" spans="5:5" x14ac:dyDescent="0.25">
      <c r="E92763" s="71"/>
    </row>
    <row r="92764" spans="5:5" x14ac:dyDescent="0.25">
      <c r="E92764" s="71"/>
    </row>
    <row r="92765" spans="5:5" x14ac:dyDescent="0.25">
      <c r="E92765" s="71"/>
    </row>
    <row r="92766" spans="5:5" x14ac:dyDescent="0.25">
      <c r="E92766" s="71"/>
    </row>
    <row r="92767" spans="5:5" x14ac:dyDescent="0.25">
      <c r="E92767" s="71"/>
    </row>
    <row r="92768" spans="5:5" x14ac:dyDescent="0.25">
      <c r="E92768" s="71"/>
    </row>
    <row r="92769" spans="5:5" x14ac:dyDescent="0.25">
      <c r="E92769" s="71"/>
    </row>
    <row r="92770" spans="5:5" x14ac:dyDescent="0.25">
      <c r="E92770" s="71"/>
    </row>
    <row r="92771" spans="5:5" x14ac:dyDescent="0.25">
      <c r="E92771" s="71"/>
    </row>
    <row r="92772" spans="5:5" x14ac:dyDescent="0.25">
      <c r="E92772" s="71"/>
    </row>
    <row r="92773" spans="5:5" x14ac:dyDescent="0.25">
      <c r="E92773" s="71"/>
    </row>
    <row r="92774" spans="5:5" x14ac:dyDescent="0.25">
      <c r="E92774" s="71"/>
    </row>
    <row r="92775" spans="5:5" x14ac:dyDescent="0.25">
      <c r="E92775" s="71"/>
    </row>
    <row r="92776" spans="5:5" x14ac:dyDescent="0.25">
      <c r="E92776" s="71"/>
    </row>
    <row r="92777" spans="5:5" x14ac:dyDescent="0.25">
      <c r="E92777" s="71"/>
    </row>
    <row r="92778" spans="5:5" x14ac:dyDescent="0.25">
      <c r="E92778" s="71"/>
    </row>
    <row r="92779" spans="5:5" x14ac:dyDescent="0.25">
      <c r="E92779" s="71"/>
    </row>
    <row r="92780" spans="5:5" x14ac:dyDescent="0.25">
      <c r="E92780" s="71"/>
    </row>
    <row r="92781" spans="5:5" x14ac:dyDescent="0.25">
      <c r="E92781" s="71"/>
    </row>
    <row r="92782" spans="5:5" x14ac:dyDescent="0.25">
      <c r="E92782" s="71"/>
    </row>
    <row r="92783" spans="5:5" x14ac:dyDescent="0.25">
      <c r="E92783" s="71"/>
    </row>
    <row r="92784" spans="5:5" x14ac:dyDescent="0.25">
      <c r="E92784" s="71"/>
    </row>
    <row r="92785" spans="5:5" x14ac:dyDescent="0.25">
      <c r="E92785" s="71"/>
    </row>
    <row r="92786" spans="5:5" x14ac:dyDescent="0.25">
      <c r="E92786" s="71"/>
    </row>
    <row r="92787" spans="5:5" x14ac:dyDescent="0.25">
      <c r="E92787" s="71"/>
    </row>
    <row r="92788" spans="5:5" x14ac:dyDescent="0.25">
      <c r="E92788" s="71"/>
    </row>
    <row r="92789" spans="5:5" x14ac:dyDescent="0.25">
      <c r="E92789" s="71"/>
    </row>
    <row r="92790" spans="5:5" x14ac:dyDescent="0.25">
      <c r="E92790" s="71"/>
    </row>
    <row r="92791" spans="5:5" x14ac:dyDescent="0.25">
      <c r="E92791" s="71"/>
    </row>
    <row r="92792" spans="5:5" x14ac:dyDescent="0.25">
      <c r="E92792" s="71"/>
    </row>
    <row r="92793" spans="5:5" x14ac:dyDescent="0.25">
      <c r="E92793" s="71"/>
    </row>
    <row r="92794" spans="5:5" x14ac:dyDescent="0.25">
      <c r="E92794" s="71"/>
    </row>
    <row r="92795" spans="5:5" x14ac:dyDescent="0.25">
      <c r="E92795" s="71"/>
    </row>
    <row r="92796" spans="5:5" x14ac:dyDescent="0.25">
      <c r="E92796" s="71"/>
    </row>
    <row r="92797" spans="5:5" x14ac:dyDescent="0.25">
      <c r="E92797" s="71"/>
    </row>
    <row r="92798" spans="5:5" x14ac:dyDescent="0.25">
      <c r="E92798" s="71"/>
    </row>
    <row r="92799" spans="5:5" x14ac:dyDescent="0.25">
      <c r="E92799" s="71"/>
    </row>
    <row r="92800" spans="5:5" x14ac:dyDescent="0.25">
      <c r="E92800" s="71"/>
    </row>
    <row r="92801" spans="5:5" x14ac:dyDescent="0.25">
      <c r="E92801" s="71"/>
    </row>
    <row r="92802" spans="5:5" x14ac:dyDescent="0.25">
      <c r="E92802" s="71"/>
    </row>
    <row r="92803" spans="5:5" x14ac:dyDescent="0.25">
      <c r="E92803" s="71"/>
    </row>
    <row r="92804" spans="5:5" x14ac:dyDescent="0.25">
      <c r="E92804" s="71"/>
    </row>
    <row r="92805" spans="5:5" x14ac:dyDescent="0.25">
      <c r="E92805" s="71"/>
    </row>
    <row r="92806" spans="5:5" x14ac:dyDescent="0.25">
      <c r="E92806" s="71"/>
    </row>
    <row r="92807" spans="5:5" x14ac:dyDescent="0.25">
      <c r="E92807" s="71"/>
    </row>
    <row r="92808" spans="5:5" x14ac:dyDescent="0.25">
      <c r="E92808" s="71"/>
    </row>
    <row r="92809" spans="5:5" x14ac:dyDescent="0.25">
      <c r="E92809" s="71"/>
    </row>
    <row r="92810" spans="5:5" x14ac:dyDescent="0.25">
      <c r="E92810" s="71"/>
    </row>
    <row r="92811" spans="5:5" x14ac:dyDescent="0.25">
      <c r="E92811" s="71"/>
    </row>
    <row r="92812" spans="5:5" x14ac:dyDescent="0.25">
      <c r="E92812" s="71"/>
    </row>
    <row r="92813" spans="5:5" x14ac:dyDescent="0.25">
      <c r="E92813" s="71"/>
    </row>
    <row r="92814" spans="5:5" x14ac:dyDescent="0.25">
      <c r="E92814" s="71"/>
    </row>
    <row r="92815" spans="5:5" x14ac:dyDescent="0.25">
      <c r="E92815" s="71"/>
    </row>
    <row r="92816" spans="5:5" x14ac:dyDescent="0.25">
      <c r="E92816" s="71"/>
    </row>
    <row r="92817" spans="5:5" x14ac:dyDescent="0.25">
      <c r="E92817" s="71"/>
    </row>
    <row r="92818" spans="5:5" x14ac:dyDescent="0.25">
      <c r="E92818" s="71"/>
    </row>
    <row r="92819" spans="5:5" x14ac:dyDescent="0.25">
      <c r="E92819" s="71"/>
    </row>
    <row r="92820" spans="5:5" x14ac:dyDescent="0.25">
      <c r="E92820" s="71"/>
    </row>
    <row r="92821" spans="5:5" x14ac:dyDescent="0.25">
      <c r="E92821" s="71"/>
    </row>
    <row r="92822" spans="5:5" x14ac:dyDescent="0.25">
      <c r="E92822" s="71"/>
    </row>
    <row r="92823" spans="5:5" x14ac:dyDescent="0.25">
      <c r="E92823" s="71"/>
    </row>
    <row r="92824" spans="5:5" x14ac:dyDescent="0.25">
      <c r="E92824" s="71"/>
    </row>
    <row r="92825" spans="5:5" x14ac:dyDescent="0.25">
      <c r="E92825" s="71"/>
    </row>
    <row r="92826" spans="5:5" x14ac:dyDescent="0.25">
      <c r="E92826" s="71"/>
    </row>
    <row r="92827" spans="5:5" x14ac:dyDescent="0.25">
      <c r="E92827" s="71"/>
    </row>
    <row r="92828" spans="5:5" x14ac:dyDescent="0.25">
      <c r="E92828" s="71"/>
    </row>
    <row r="92829" spans="5:5" x14ac:dyDescent="0.25">
      <c r="E92829" s="71"/>
    </row>
    <row r="92830" spans="5:5" x14ac:dyDescent="0.25">
      <c r="E92830" s="71"/>
    </row>
    <row r="92831" spans="5:5" x14ac:dyDescent="0.25">
      <c r="E92831" s="71"/>
    </row>
    <row r="92832" spans="5:5" x14ac:dyDescent="0.25">
      <c r="E92832" s="71"/>
    </row>
    <row r="92833" spans="5:5" x14ac:dyDescent="0.25">
      <c r="E92833" s="71"/>
    </row>
    <row r="92834" spans="5:5" x14ac:dyDescent="0.25">
      <c r="E92834" s="71"/>
    </row>
    <row r="92835" spans="5:5" x14ac:dyDescent="0.25">
      <c r="E92835" s="71"/>
    </row>
    <row r="92836" spans="5:5" x14ac:dyDescent="0.25">
      <c r="E92836" s="71"/>
    </row>
    <row r="92837" spans="5:5" x14ac:dyDescent="0.25">
      <c r="E92837" s="71"/>
    </row>
    <row r="92838" spans="5:5" x14ac:dyDescent="0.25">
      <c r="E92838" s="71"/>
    </row>
    <row r="92839" spans="5:5" x14ac:dyDescent="0.25">
      <c r="E92839" s="71"/>
    </row>
    <row r="92840" spans="5:5" x14ac:dyDescent="0.25">
      <c r="E92840" s="71"/>
    </row>
    <row r="92841" spans="5:5" x14ac:dyDescent="0.25">
      <c r="E92841" s="71"/>
    </row>
    <row r="92842" spans="5:5" x14ac:dyDescent="0.25">
      <c r="E92842" s="71"/>
    </row>
    <row r="92843" spans="5:5" x14ac:dyDescent="0.25">
      <c r="E92843" s="71"/>
    </row>
    <row r="92844" spans="5:5" x14ac:dyDescent="0.25">
      <c r="E92844" s="71"/>
    </row>
    <row r="92845" spans="5:5" x14ac:dyDescent="0.25">
      <c r="E92845" s="71"/>
    </row>
    <row r="92846" spans="5:5" x14ac:dyDescent="0.25">
      <c r="E92846" s="71"/>
    </row>
    <row r="92847" spans="5:5" x14ac:dyDescent="0.25">
      <c r="E92847" s="71"/>
    </row>
    <row r="92848" spans="5:5" x14ac:dyDescent="0.25">
      <c r="E92848" s="71"/>
    </row>
    <row r="92849" spans="5:5" x14ac:dyDescent="0.25">
      <c r="E92849" s="71"/>
    </row>
    <row r="92850" spans="5:5" x14ac:dyDescent="0.25">
      <c r="E92850" s="71"/>
    </row>
    <row r="92851" spans="5:5" x14ac:dyDescent="0.25">
      <c r="E92851" s="71"/>
    </row>
    <row r="92852" spans="5:5" x14ac:dyDescent="0.25">
      <c r="E92852" s="71"/>
    </row>
    <row r="92853" spans="5:5" x14ac:dyDescent="0.25">
      <c r="E92853" s="71"/>
    </row>
    <row r="92854" spans="5:5" x14ac:dyDescent="0.25">
      <c r="E92854" s="71"/>
    </row>
    <row r="92855" spans="5:5" x14ac:dyDescent="0.25">
      <c r="E92855" s="71"/>
    </row>
    <row r="92856" spans="5:5" x14ac:dyDescent="0.25">
      <c r="E92856" s="71"/>
    </row>
    <row r="92857" spans="5:5" x14ac:dyDescent="0.25">
      <c r="E92857" s="71"/>
    </row>
    <row r="92858" spans="5:5" x14ac:dyDescent="0.25">
      <c r="E92858" s="71"/>
    </row>
    <row r="92859" spans="5:5" x14ac:dyDescent="0.25">
      <c r="E92859" s="71"/>
    </row>
    <row r="92860" spans="5:5" x14ac:dyDescent="0.25">
      <c r="E92860" s="71"/>
    </row>
    <row r="92861" spans="5:5" x14ac:dyDescent="0.25">
      <c r="E92861" s="71"/>
    </row>
    <row r="92862" spans="5:5" x14ac:dyDescent="0.25">
      <c r="E92862" s="71"/>
    </row>
    <row r="92863" spans="5:5" x14ac:dyDescent="0.25">
      <c r="E92863" s="71"/>
    </row>
    <row r="92864" spans="5:5" x14ac:dyDescent="0.25">
      <c r="E92864" s="71"/>
    </row>
    <row r="92865" spans="5:5" x14ac:dyDescent="0.25">
      <c r="E92865" s="71"/>
    </row>
    <row r="92866" spans="5:5" x14ac:dyDescent="0.25">
      <c r="E92866" s="71"/>
    </row>
    <row r="92867" spans="5:5" x14ac:dyDescent="0.25">
      <c r="E92867" s="71"/>
    </row>
    <row r="92868" spans="5:5" x14ac:dyDescent="0.25">
      <c r="E92868" s="71"/>
    </row>
    <row r="92869" spans="5:5" x14ac:dyDescent="0.25">
      <c r="E92869" s="71"/>
    </row>
    <row r="92870" spans="5:5" x14ac:dyDescent="0.25">
      <c r="E92870" s="71"/>
    </row>
    <row r="92871" spans="5:5" x14ac:dyDescent="0.25">
      <c r="E92871" s="71"/>
    </row>
    <row r="92872" spans="5:5" x14ac:dyDescent="0.25">
      <c r="E92872" s="71"/>
    </row>
    <row r="92873" spans="5:5" x14ac:dyDescent="0.25">
      <c r="E92873" s="71"/>
    </row>
    <row r="92874" spans="5:5" x14ac:dyDescent="0.25">
      <c r="E92874" s="71"/>
    </row>
    <row r="92875" spans="5:5" x14ac:dyDescent="0.25">
      <c r="E92875" s="71"/>
    </row>
    <row r="92876" spans="5:5" x14ac:dyDescent="0.25">
      <c r="E92876" s="71"/>
    </row>
    <row r="92877" spans="5:5" x14ac:dyDescent="0.25">
      <c r="E92877" s="71"/>
    </row>
    <row r="92878" spans="5:5" x14ac:dyDescent="0.25">
      <c r="E92878" s="71"/>
    </row>
    <row r="92879" spans="5:5" x14ac:dyDescent="0.25">
      <c r="E92879" s="71"/>
    </row>
    <row r="92880" spans="5:5" x14ac:dyDescent="0.25">
      <c r="E92880" s="71"/>
    </row>
    <row r="92881" spans="5:5" x14ac:dyDescent="0.25">
      <c r="E92881" s="71"/>
    </row>
    <row r="92882" spans="5:5" x14ac:dyDescent="0.25">
      <c r="E92882" s="71"/>
    </row>
    <row r="92883" spans="5:5" x14ac:dyDescent="0.25">
      <c r="E92883" s="71"/>
    </row>
    <row r="92884" spans="5:5" x14ac:dyDescent="0.25">
      <c r="E92884" s="71"/>
    </row>
    <row r="92885" spans="5:5" x14ac:dyDescent="0.25">
      <c r="E92885" s="71"/>
    </row>
    <row r="92886" spans="5:5" x14ac:dyDescent="0.25">
      <c r="E92886" s="71"/>
    </row>
    <row r="92887" spans="5:5" x14ac:dyDescent="0.25">
      <c r="E92887" s="71"/>
    </row>
    <row r="92888" spans="5:5" x14ac:dyDescent="0.25">
      <c r="E92888" s="71"/>
    </row>
    <row r="92889" spans="5:5" x14ac:dyDescent="0.25">
      <c r="E92889" s="71"/>
    </row>
    <row r="92890" spans="5:5" x14ac:dyDescent="0.25">
      <c r="E92890" s="71"/>
    </row>
    <row r="92891" spans="5:5" x14ac:dyDescent="0.25">
      <c r="E92891" s="71"/>
    </row>
    <row r="92892" spans="5:5" x14ac:dyDescent="0.25">
      <c r="E92892" s="71"/>
    </row>
    <row r="92893" spans="5:5" x14ac:dyDescent="0.25">
      <c r="E92893" s="71"/>
    </row>
    <row r="92894" spans="5:5" x14ac:dyDescent="0.25">
      <c r="E92894" s="71"/>
    </row>
    <row r="92895" spans="5:5" x14ac:dyDescent="0.25">
      <c r="E92895" s="71"/>
    </row>
    <row r="92896" spans="5:5" x14ac:dyDescent="0.25">
      <c r="E92896" s="71"/>
    </row>
    <row r="92897" spans="5:5" x14ac:dyDescent="0.25">
      <c r="E92897" s="71"/>
    </row>
    <row r="92898" spans="5:5" x14ac:dyDescent="0.25">
      <c r="E92898" s="71"/>
    </row>
    <row r="92899" spans="5:5" x14ac:dyDescent="0.25">
      <c r="E92899" s="71"/>
    </row>
    <row r="92900" spans="5:5" x14ac:dyDescent="0.25">
      <c r="E92900" s="71"/>
    </row>
    <row r="92901" spans="5:5" x14ac:dyDescent="0.25">
      <c r="E92901" s="71"/>
    </row>
    <row r="92902" spans="5:5" x14ac:dyDescent="0.25">
      <c r="E92902" s="71"/>
    </row>
    <row r="92903" spans="5:5" x14ac:dyDescent="0.25">
      <c r="E92903" s="71"/>
    </row>
    <row r="92904" spans="5:5" x14ac:dyDescent="0.25">
      <c r="E92904" s="71"/>
    </row>
    <row r="92905" spans="5:5" x14ac:dyDescent="0.25">
      <c r="E92905" s="71"/>
    </row>
    <row r="92906" spans="5:5" x14ac:dyDescent="0.25">
      <c r="E92906" s="71"/>
    </row>
    <row r="92907" spans="5:5" x14ac:dyDescent="0.25">
      <c r="E92907" s="71"/>
    </row>
    <row r="92908" spans="5:5" x14ac:dyDescent="0.25">
      <c r="E92908" s="71"/>
    </row>
    <row r="92909" spans="5:5" x14ac:dyDescent="0.25">
      <c r="E92909" s="71"/>
    </row>
    <row r="92910" spans="5:5" x14ac:dyDescent="0.25">
      <c r="E92910" s="71"/>
    </row>
    <row r="92911" spans="5:5" x14ac:dyDescent="0.25">
      <c r="E92911" s="71"/>
    </row>
    <row r="92912" spans="5:5" x14ac:dyDescent="0.25">
      <c r="E92912" s="71"/>
    </row>
    <row r="92913" spans="5:5" x14ac:dyDescent="0.25">
      <c r="E92913" s="71"/>
    </row>
    <row r="92914" spans="5:5" x14ac:dyDescent="0.25">
      <c r="E92914" s="71"/>
    </row>
    <row r="92915" spans="5:5" x14ac:dyDescent="0.25">
      <c r="E92915" s="71"/>
    </row>
    <row r="92916" spans="5:5" x14ac:dyDescent="0.25">
      <c r="E92916" s="71"/>
    </row>
    <row r="92917" spans="5:5" x14ac:dyDescent="0.25">
      <c r="E92917" s="71"/>
    </row>
    <row r="92918" spans="5:5" x14ac:dyDescent="0.25">
      <c r="E92918" s="71"/>
    </row>
    <row r="92919" spans="5:5" x14ac:dyDescent="0.25">
      <c r="E92919" s="71"/>
    </row>
    <row r="92920" spans="5:5" x14ac:dyDescent="0.25">
      <c r="E92920" s="71"/>
    </row>
    <row r="92921" spans="5:5" x14ac:dyDescent="0.25">
      <c r="E92921" s="71"/>
    </row>
    <row r="92922" spans="5:5" x14ac:dyDescent="0.25">
      <c r="E92922" s="71"/>
    </row>
    <row r="92923" spans="5:5" x14ac:dyDescent="0.25">
      <c r="E92923" s="71"/>
    </row>
    <row r="92924" spans="5:5" x14ac:dyDescent="0.25">
      <c r="E92924" s="71"/>
    </row>
    <row r="92925" spans="5:5" x14ac:dyDescent="0.25">
      <c r="E92925" s="71"/>
    </row>
    <row r="92926" spans="5:5" x14ac:dyDescent="0.25">
      <c r="E92926" s="71"/>
    </row>
    <row r="92927" spans="5:5" x14ac:dyDescent="0.25">
      <c r="E92927" s="71"/>
    </row>
    <row r="92928" spans="5:5" x14ac:dyDescent="0.25">
      <c r="E92928" s="71"/>
    </row>
    <row r="92929" spans="5:5" x14ac:dyDescent="0.25">
      <c r="E92929" s="71"/>
    </row>
    <row r="92930" spans="5:5" x14ac:dyDescent="0.25">
      <c r="E92930" s="71"/>
    </row>
    <row r="92931" spans="5:5" x14ac:dyDescent="0.25">
      <c r="E92931" s="71"/>
    </row>
    <row r="92932" spans="5:5" x14ac:dyDescent="0.25">
      <c r="E92932" s="71"/>
    </row>
    <row r="92933" spans="5:5" x14ac:dyDescent="0.25">
      <c r="E92933" s="71"/>
    </row>
    <row r="92934" spans="5:5" x14ac:dyDescent="0.25">
      <c r="E92934" s="71"/>
    </row>
    <row r="92935" spans="5:5" x14ac:dyDescent="0.25">
      <c r="E92935" s="71"/>
    </row>
    <row r="92936" spans="5:5" x14ac:dyDescent="0.25">
      <c r="E92936" s="71"/>
    </row>
    <row r="92937" spans="5:5" x14ac:dyDescent="0.25">
      <c r="E92937" s="71"/>
    </row>
    <row r="92938" spans="5:5" x14ac:dyDescent="0.25">
      <c r="E92938" s="71"/>
    </row>
    <row r="92939" spans="5:5" x14ac:dyDescent="0.25">
      <c r="E92939" s="71"/>
    </row>
    <row r="92940" spans="5:5" x14ac:dyDescent="0.25">
      <c r="E92940" s="71"/>
    </row>
    <row r="92941" spans="5:5" x14ac:dyDescent="0.25">
      <c r="E92941" s="71"/>
    </row>
    <row r="92942" spans="5:5" x14ac:dyDescent="0.25">
      <c r="E92942" s="71"/>
    </row>
    <row r="92943" spans="5:5" x14ac:dyDescent="0.25">
      <c r="E92943" s="71"/>
    </row>
    <row r="92944" spans="5:5" x14ac:dyDescent="0.25">
      <c r="E92944" s="71"/>
    </row>
    <row r="92945" spans="5:5" x14ac:dyDescent="0.25">
      <c r="E92945" s="71"/>
    </row>
    <row r="92946" spans="5:5" x14ac:dyDescent="0.25">
      <c r="E92946" s="71"/>
    </row>
    <row r="92947" spans="5:5" x14ac:dyDescent="0.25">
      <c r="E92947" s="71"/>
    </row>
    <row r="92948" spans="5:5" x14ac:dyDescent="0.25">
      <c r="E92948" s="71"/>
    </row>
    <row r="92949" spans="5:5" x14ac:dyDescent="0.25">
      <c r="E92949" s="71"/>
    </row>
    <row r="92950" spans="5:5" x14ac:dyDescent="0.25">
      <c r="E92950" s="71"/>
    </row>
    <row r="92951" spans="5:5" x14ac:dyDescent="0.25">
      <c r="E92951" s="71"/>
    </row>
    <row r="92952" spans="5:5" x14ac:dyDescent="0.25">
      <c r="E92952" s="71"/>
    </row>
    <row r="92953" spans="5:5" x14ac:dyDescent="0.25">
      <c r="E92953" s="71"/>
    </row>
    <row r="92954" spans="5:5" x14ac:dyDescent="0.25">
      <c r="E92954" s="71"/>
    </row>
    <row r="92955" spans="5:5" x14ac:dyDescent="0.25">
      <c r="E92955" s="71"/>
    </row>
    <row r="92956" spans="5:5" x14ac:dyDescent="0.25">
      <c r="E92956" s="71"/>
    </row>
    <row r="92957" spans="5:5" x14ac:dyDescent="0.25">
      <c r="E92957" s="71"/>
    </row>
    <row r="92958" spans="5:5" x14ac:dyDescent="0.25">
      <c r="E92958" s="71"/>
    </row>
    <row r="92959" spans="5:5" x14ac:dyDescent="0.25">
      <c r="E92959" s="71"/>
    </row>
    <row r="92960" spans="5:5" x14ac:dyDescent="0.25">
      <c r="E92960" s="71"/>
    </row>
    <row r="92961" spans="5:5" x14ac:dyDescent="0.25">
      <c r="E92961" s="71"/>
    </row>
    <row r="92962" spans="5:5" x14ac:dyDescent="0.25">
      <c r="E92962" s="71"/>
    </row>
    <row r="92963" spans="5:5" x14ac:dyDescent="0.25">
      <c r="E92963" s="71"/>
    </row>
    <row r="92964" spans="5:5" x14ac:dyDescent="0.25">
      <c r="E92964" s="71"/>
    </row>
    <row r="92965" spans="5:5" x14ac:dyDescent="0.25">
      <c r="E92965" s="71"/>
    </row>
    <row r="92966" spans="5:5" x14ac:dyDescent="0.25">
      <c r="E92966" s="71"/>
    </row>
    <row r="92967" spans="5:5" x14ac:dyDescent="0.25">
      <c r="E92967" s="71"/>
    </row>
    <row r="92968" spans="5:5" x14ac:dyDescent="0.25">
      <c r="E92968" s="71"/>
    </row>
    <row r="92969" spans="5:5" x14ac:dyDescent="0.25">
      <c r="E92969" s="71"/>
    </row>
    <row r="92970" spans="5:5" x14ac:dyDescent="0.25">
      <c r="E92970" s="71"/>
    </row>
    <row r="92971" spans="5:5" x14ac:dyDescent="0.25">
      <c r="E92971" s="71"/>
    </row>
    <row r="92972" spans="5:5" x14ac:dyDescent="0.25">
      <c r="E92972" s="71"/>
    </row>
    <row r="92973" spans="5:5" x14ac:dyDescent="0.25">
      <c r="E92973" s="71"/>
    </row>
    <row r="92974" spans="5:5" x14ac:dyDescent="0.25">
      <c r="E92974" s="71"/>
    </row>
    <row r="92975" spans="5:5" x14ac:dyDescent="0.25">
      <c r="E92975" s="71"/>
    </row>
    <row r="92976" spans="5:5" x14ac:dyDescent="0.25">
      <c r="E92976" s="71"/>
    </row>
    <row r="92977" spans="5:5" x14ac:dyDescent="0.25">
      <c r="E92977" s="71"/>
    </row>
    <row r="92978" spans="5:5" x14ac:dyDescent="0.25">
      <c r="E92978" s="71"/>
    </row>
    <row r="92979" spans="5:5" x14ac:dyDescent="0.25">
      <c r="E92979" s="71"/>
    </row>
    <row r="92980" spans="5:5" x14ac:dyDescent="0.25">
      <c r="E92980" s="71"/>
    </row>
    <row r="92981" spans="5:5" x14ac:dyDescent="0.25">
      <c r="E92981" s="71"/>
    </row>
    <row r="92982" spans="5:5" x14ac:dyDescent="0.25">
      <c r="E92982" s="71"/>
    </row>
    <row r="92983" spans="5:5" x14ac:dyDescent="0.25">
      <c r="E92983" s="71"/>
    </row>
    <row r="92984" spans="5:5" x14ac:dyDescent="0.25">
      <c r="E92984" s="71"/>
    </row>
    <row r="92985" spans="5:5" x14ac:dyDescent="0.25">
      <c r="E92985" s="71"/>
    </row>
    <row r="92986" spans="5:5" x14ac:dyDescent="0.25">
      <c r="E92986" s="71"/>
    </row>
    <row r="92987" spans="5:5" x14ac:dyDescent="0.25">
      <c r="E92987" s="71"/>
    </row>
    <row r="92988" spans="5:5" x14ac:dyDescent="0.25">
      <c r="E92988" s="71"/>
    </row>
    <row r="92989" spans="5:5" x14ac:dyDescent="0.25">
      <c r="E92989" s="71"/>
    </row>
    <row r="92990" spans="5:5" x14ac:dyDescent="0.25">
      <c r="E92990" s="71"/>
    </row>
    <row r="92991" spans="5:5" x14ac:dyDescent="0.25">
      <c r="E92991" s="71"/>
    </row>
    <row r="92992" spans="5:5" x14ac:dyDescent="0.25">
      <c r="E92992" s="71"/>
    </row>
    <row r="92993" spans="5:5" x14ac:dyDescent="0.25">
      <c r="E92993" s="71"/>
    </row>
    <row r="92994" spans="5:5" x14ac:dyDescent="0.25">
      <c r="E92994" s="71"/>
    </row>
    <row r="92995" spans="5:5" x14ac:dyDescent="0.25">
      <c r="E92995" s="71"/>
    </row>
    <row r="92996" spans="5:5" x14ac:dyDescent="0.25">
      <c r="E92996" s="71"/>
    </row>
    <row r="92997" spans="5:5" x14ac:dyDescent="0.25">
      <c r="E92997" s="71"/>
    </row>
    <row r="92998" spans="5:5" x14ac:dyDescent="0.25">
      <c r="E92998" s="71"/>
    </row>
    <row r="92999" spans="5:5" x14ac:dyDescent="0.25">
      <c r="E92999" s="71"/>
    </row>
    <row r="93000" spans="5:5" x14ac:dyDescent="0.25">
      <c r="E93000" s="71"/>
    </row>
    <row r="93001" spans="5:5" x14ac:dyDescent="0.25">
      <c r="E93001" s="71"/>
    </row>
    <row r="93002" spans="5:5" x14ac:dyDescent="0.25">
      <c r="E93002" s="71"/>
    </row>
    <row r="93003" spans="5:5" x14ac:dyDescent="0.25">
      <c r="E93003" s="71"/>
    </row>
    <row r="93004" spans="5:5" x14ac:dyDescent="0.25">
      <c r="E93004" s="71"/>
    </row>
    <row r="93005" spans="5:5" x14ac:dyDescent="0.25">
      <c r="E93005" s="71"/>
    </row>
    <row r="93006" spans="5:5" x14ac:dyDescent="0.25">
      <c r="E93006" s="71"/>
    </row>
    <row r="93007" spans="5:5" x14ac:dyDescent="0.25">
      <c r="E93007" s="71"/>
    </row>
    <row r="93008" spans="5:5" x14ac:dyDescent="0.25">
      <c r="E93008" s="71"/>
    </row>
    <row r="93009" spans="5:5" x14ac:dyDescent="0.25">
      <c r="E93009" s="71"/>
    </row>
    <row r="93010" spans="5:5" x14ac:dyDescent="0.25">
      <c r="E93010" s="71"/>
    </row>
    <row r="93011" spans="5:5" x14ac:dyDescent="0.25">
      <c r="E93011" s="71"/>
    </row>
    <row r="93012" spans="5:5" x14ac:dyDescent="0.25">
      <c r="E93012" s="71"/>
    </row>
    <row r="93013" spans="5:5" x14ac:dyDescent="0.25">
      <c r="E93013" s="71"/>
    </row>
    <row r="93014" spans="5:5" x14ac:dyDescent="0.25">
      <c r="E93014" s="71"/>
    </row>
    <row r="93015" spans="5:5" x14ac:dyDescent="0.25">
      <c r="E93015" s="71"/>
    </row>
    <row r="93016" spans="5:5" x14ac:dyDescent="0.25">
      <c r="E93016" s="71"/>
    </row>
    <row r="93017" spans="5:5" x14ac:dyDescent="0.25">
      <c r="E93017" s="71"/>
    </row>
    <row r="93018" spans="5:5" x14ac:dyDescent="0.25">
      <c r="E93018" s="71"/>
    </row>
    <row r="93019" spans="5:5" x14ac:dyDescent="0.25">
      <c r="E93019" s="71"/>
    </row>
    <row r="93020" spans="5:5" x14ac:dyDescent="0.25">
      <c r="E93020" s="71"/>
    </row>
    <row r="93021" spans="5:5" x14ac:dyDescent="0.25">
      <c r="E93021" s="71"/>
    </row>
    <row r="93022" spans="5:5" x14ac:dyDescent="0.25">
      <c r="E93022" s="71"/>
    </row>
    <row r="93023" spans="5:5" x14ac:dyDescent="0.25">
      <c r="E93023" s="71"/>
    </row>
    <row r="93024" spans="5:5" x14ac:dyDescent="0.25">
      <c r="E93024" s="71"/>
    </row>
    <row r="93025" spans="5:5" x14ac:dyDescent="0.25">
      <c r="E93025" s="71"/>
    </row>
    <row r="93026" spans="5:5" x14ac:dyDescent="0.25">
      <c r="E93026" s="71"/>
    </row>
    <row r="93027" spans="5:5" x14ac:dyDescent="0.25">
      <c r="E93027" s="71"/>
    </row>
    <row r="93028" spans="5:5" x14ac:dyDescent="0.25">
      <c r="E93028" s="71"/>
    </row>
    <row r="93029" spans="5:5" x14ac:dyDescent="0.25">
      <c r="E93029" s="71"/>
    </row>
    <row r="93030" spans="5:5" x14ac:dyDescent="0.25">
      <c r="E93030" s="71"/>
    </row>
    <row r="93031" spans="5:5" x14ac:dyDescent="0.25">
      <c r="E93031" s="71"/>
    </row>
    <row r="93032" spans="5:5" x14ac:dyDescent="0.25">
      <c r="E93032" s="71"/>
    </row>
    <row r="93033" spans="5:5" x14ac:dyDescent="0.25">
      <c r="E93033" s="71"/>
    </row>
    <row r="93034" spans="5:5" x14ac:dyDescent="0.25">
      <c r="E93034" s="71"/>
    </row>
    <row r="93035" spans="5:5" x14ac:dyDescent="0.25">
      <c r="E93035" s="71"/>
    </row>
    <row r="93036" spans="5:5" x14ac:dyDescent="0.25">
      <c r="E93036" s="71"/>
    </row>
    <row r="93037" spans="5:5" x14ac:dyDescent="0.25">
      <c r="E93037" s="71"/>
    </row>
    <row r="93038" spans="5:5" x14ac:dyDescent="0.25">
      <c r="E93038" s="71"/>
    </row>
    <row r="93039" spans="5:5" x14ac:dyDescent="0.25">
      <c r="E93039" s="71"/>
    </row>
    <row r="93040" spans="5:5" x14ac:dyDescent="0.25">
      <c r="E93040" s="71"/>
    </row>
    <row r="93041" spans="5:5" x14ac:dyDescent="0.25">
      <c r="E93041" s="71"/>
    </row>
    <row r="93042" spans="5:5" x14ac:dyDescent="0.25">
      <c r="E93042" s="71"/>
    </row>
    <row r="93043" spans="5:5" x14ac:dyDescent="0.25">
      <c r="E93043" s="71"/>
    </row>
    <row r="93044" spans="5:5" x14ac:dyDescent="0.25">
      <c r="E93044" s="71"/>
    </row>
    <row r="93045" spans="5:5" x14ac:dyDescent="0.25">
      <c r="E93045" s="71"/>
    </row>
    <row r="93046" spans="5:5" x14ac:dyDescent="0.25">
      <c r="E93046" s="71"/>
    </row>
    <row r="93047" spans="5:5" x14ac:dyDescent="0.25">
      <c r="E93047" s="71"/>
    </row>
    <row r="93048" spans="5:5" x14ac:dyDescent="0.25">
      <c r="E93048" s="71"/>
    </row>
    <row r="93049" spans="5:5" x14ac:dyDescent="0.25">
      <c r="E93049" s="71"/>
    </row>
    <row r="93050" spans="5:5" x14ac:dyDescent="0.25">
      <c r="E93050" s="71"/>
    </row>
    <row r="93051" spans="5:5" x14ac:dyDescent="0.25">
      <c r="E93051" s="71"/>
    </row>
    <row r="93052" spans="5:5" x14ac:dyDescent="0.25">
      <c r="E93052" s="71"/>
    </row>
    <row r="93053" spans="5:5" x14ac:dyDescent="0.25">
      <c r="E93053" s="71"/>
    </row>
    <row r="93054" spans="5:5" x14ac:dyDescent="0.25">
      <c r="E93054" s="71"/>
    </row>
    <row r="93055" spans="5:5" x14ac:dyDescent="0.25">
      <c r="E93055" s="71"/>
    </row>
    <row r="93056" spans="5:5" x14ac:dyDescent="0.25">
      <c r="E93056" s="71"/>
    </row>
    <row r="93057" spans="5:5" x14ac:dyDescent="0.25">
      <c r="E93057" s="71"/>
    </row>
    <row r="93058" spans="5:5" x14ac:dyDescent="0.25">
      <c r="E93058" s="71"/>
    </row>
    <row r="93059" spans="5:5" x14ac:dyDescent="0.25">
      <c r="E93059" s="71"/>
    </row>
    <row r="93060" spans="5:5" x14ac:dyDescent="0.25">
      <c r="E93060" s="71"/>
    </row>
    <row r="93061" spans="5:5" x14ac:dyDescent="0.25">
      <c r="E93061" s="71"/>
    </row>
    <row r="93062" spans="5:5" x14ac:dyDescent="0.25">
      <c r="E93062" s="71"/>
    </row>
    <row r="93063" spans="5:5" x14ac:dyDescent="0.25">
      <c r="E93063" s="71"/>
    </row>
    <row r="93064" spans="5:5" x14ac:dyDescent="0.25">
      <c r="E93064" s="71"/>
    </row>
    <row r="93065" spans="5:5" x14ac:dyDescent="0.25">
      <c r="E93065" s="71"/>
    </row>
    <row r="93066" spans="5:5" x14ac:dyDescent="0.25">
      <c r="E93066" s="71"/>
    </row>
    <row r="93067" spans="5:5" x14ac:dyDescent="0.25">
      <c r="E93067" s="71"/>
    </row>
    <row r="93068" spans="5:5" x14ac:dyDescent="0.25">
      <c r="E93068" s="71"/>
    </row>
    <row r="93069" spans="5:5" x14ac:dyDescent="0.25">
      <c r="E93069" s="71"/>
    </row>
    <row r="93070" spans="5:5" x14ac:dyDescent="0.25">
      <c r="E93070" s="71"/>
    </row>
    <row r="93071" spans="5:5" x14ac:dyDescent="0.25">
      <c r="E93071" s="71"/>
    </row>
    <row r="93072" spans="5:5" x14ac:dyDescent="0.25">
      <c r="E93072" s="71"/>
    </row>
    <row r="93073" spans="5:5" x14ac:dyDescent="0.25">
      <c r="E93073" s="71"/>
    </row>
    <row r="93074" spans="5:5" x14ac:dyDescent="0.25">
      <c r="E93074" s="71"/>
    </row>
    <row r="93075" spans="5:5" x14ac:dyDescent="0.25">
      <c r="E93075" s="71"/>
    </row>
    <row r="93076" spans="5:5" x14ac:dyDescent="0.25">
      <c r="E93076" s="71"/>
    </row>
    <row r="93077" spans="5:5" x14ac:dyDescent="0.25">
      <c r="E93077" s="71"/>
    </row>
    <row r="93078" spans="5:5" x14ac:dyDescent="0.25">
      <c r="E93078" s="71"/>
    </row>
    <row r="93079" spans="5:5" x14ac:dyDescent="0.25">
      <c r="E93079" s="71"/>
    </row>
    <row r="93080" spans="5:5" x14ac:dyDescent="0.25">
      <c r="E93080" s="71"/>
    </row>
    <row r="93081" spans="5:5" x14ac:dyDescent="0.25">
      <c r="E93081" s="71"/>
    </row>
    <row r="93082" spans="5:5" x14ac:dyDescent="0.25">
      <c r="E93082" s="71"/>
    </row>
    <row r="93083" spans="5:5" x14ac:dyDescent="0.25">
      <c r="E93083" s="71"/>
    </row>
    <row r="93084" spans="5:5" x14ac:dyDescent="0.25">
      <c r="E93084" s="71"/>
    </row>
    <row r="93085" spans="5:5" x14ac:dyDescent="0.25">
      <c r="E93085" s="71"/>
    </row>
    <row r="93086" spans="5:5" x14ac:dyDescent="0.25">
      <c r="E93086" s="71"/>
    </row>
    <row r="93087" spans="5:5" x14ac:dyDescent="0.25">
      <c r="E93087" s="71"/>
    </row>
    <row r="93088" spans="5:5" x14ac:dyDescent="0.25">
      <c r="E93088" s="71"/>
    </row>
    <row r="93089" spans="5:5" x14ac:dyDescent="0.25">
      <c r="E93089" s="71"/>
    </row>
    <row r="93090" spans="5:5" x14ac:dyDescent="0.25">
      <c r="E93090" s="71"/>
    </row>
    <row r="93091" spans="5:5" x14ac:dyDescent="0.25">
      <c r="E93091" s="71"/>
    </row>
    <row r="93092" spans="5:5" x14ac:dyDescent="0.25">
      <c r="E93092" s="71"/>
    </row>
    <row r="93093" spans="5:5" x14ac:dyDescent="0.25">
      <c r="E93093" s="71"/>
    </row>
    <row r="93094" spans="5:5" x14ac:dyDescent="0.25">
      <c r="E93094" s="71"/>
    </row>
    <row r="93095" spans="5:5" x14ac:dyDescent="0.25">
      <c r="E93095" s="71"/>
    </row>
    <row r="93096" spans="5:5" x14ac:dyDescent="0.25">
      <c r="E93096" s="71"/>
    </row>
    <row r="93097" spans="5:5" x14ac:dyDescent="0.25">
      <c r="E93097" s="71"/>
    </row>
    <row r="93098" spans="5:5" x14ac:dyDescent="0.25">
      <c r="E93098" s="71"/>
    </row>
    <row r="93099" spans="5:5" x14ac:dyDescent="0.25">
      <c r="E93099" s="71"/>
    </row>
    <row r="93100" spans="5:5" x14ac:dyDescent="0.25">
      <c r="E93100" s="71"/>
    </row>
    <row r="93101" spans="5:5" x14ac:dyDescent="0.25">
      <c r="E93101" s="71"/>
    </row>
    <row r="93102" spans="5:5" x14ac:dyDescent="0.25">
      <c r="E93102" s="71"/>
    </row>
    <row r="93103" spans="5:5" x14ac:dyDescent="0.25">
      <c r="E93103" s="71"/>
    </row>
    <row r="93104" spans="5:5" x14ac:dyDescent="0.25">
      <c r="E93104" s="71"/>
    </row>
    <row r="93105" spans="5:5" x14ac:dyDescent="0.25">
      <c r="E93105" s="71"/>
    </row>
    <row r="93106" spans="5:5" x14ac:dyDescent="0.25">
      <c r="E93106" s="71"/>
    </row>
    <row r="93107" spans="5:5" x14ac:dyDescent="0.25">
      <c r="E93107" s="71"/>
    </row>
    <row r="93108" spans="5:5" x14ac:dyDescent="0.25">
      <c r="E93108" s="71"/>
    </row>
    <row r="93109" spans="5:5" x14ac:dyDescent="0.25">
      <c r="E93109" s="71"/>
    </row>
    <row r="93110" spans="5:5" x14ac:dyDescent="0.25">
      <c r="E93110" s="71"/>
    </row>
    <row r="93111" spans="5:5" x14ac:dyDescent="0.25">
      <c r="E93111" s="71"/>
    </row>
    <row r="93112" spans="5:5" x14ac:dyDescent="0.25">
      <c r="E93112" s="71"/>
    </row>
    <row r="93113" spans="5:5" x14ac:dyDescent="0.25">
      <c r="E93113" s="71"/>
    </row>
    <row r="93114" spans="5:5" x14ac:dyDescent="0.25">
      <c r="E93114" s="71"/>
    </row>
    <row r="93115" spans="5:5" x14ac:dyDescent="0.25">
      <c r="E93115" s="71"/>
    </row>
    <row r="93116" spans="5:5" x14ac:dyDescent="0.25">
      <c r="E93116" s="71"/>
    </row>
    <row r="93117" spans="5:5" x14ac:dyDescent="0.25">
      <c r="E93117" s="71"/>
    </row>
    <row r="93118" spans="5:5" x14ac:dyDescent="0.25">
      <c r="E93118" s="71"/>
    </row>
    <row r="93119" spans="5:5" x14ac:dyDescent="0.25">
      <c r="E93119" s="71"/>
    </row>
    <row r="93120" spans="5:5" x14ac:dyDescent="0.25">
      <c r="E93120" s="71"/>
    </row>
    <row r="93121" spans="5:5" x14ac:dyDescent="0.25">
      <c r="E93121" s="71"/>
    </row>
    <row r="93122" spans="5:5" x14ac:dyDescent="0.25">
      <c r="E93122" s="71"/>
    </row>
    <row r="93123" spans="5:5" x14ac:dyDescent="0.25">
      <c r="E93123" s="71"/>
    </row>
    <row r="93124" spans="5:5" x14ac:dyDescent="0.25">
      <c r="E93124" s="71"/>
    </row>
    <row r="93125" spans="5:5" x14ac:dyDescent="0.25">
      <c r="E93125" s="71"/>
    </row>
    <row r="93126" spans="5:5" x14ac:dyDescent="0.25">
      <c r="E93126" s="71"/>
    </row>
    <row r="93127" spans="5:5" x14ac:dyDescent="0.25">
      <c r="E93127" s="71"/>
    </row>
    <row r="93128" spans="5:5" x14ac:dyDescent="0.25">
      <c r="E93128" s="71"/>
    </row>
    <row r="93129" spans="5:5" x14ac:dyDescent="0.25">
      <c r="E93129" s="71"/>
    </row>
    <row r="93130" spans="5:5" x14ac:dyDescent="0.25">
      <c r="E93130" s="71"/>
    </row>
    <row r="93131" spans="5:5" x14ac:dyDescent="0.25">
      <c r="E93131" s="71"/>
    </row>
    <row r="93132" spans="5:5" x14ac:dyDescent="0.25">
      <c r="E93132" s="71"/>
    </row>
    <row r="93133" spans="5:5" x14ac:dyDescent="0.25">
      <c r="E93133" s="71"/>
    </row>
    <row r="93134" spans="5:5" x14ac:dyDescent="0.25">
      <c r="E93134" s="71"/>
    </row>
    <row r="93135" spans="5:5" x14ac:dyDescent="0.25">
      <c r="E93135" s="71"/>
    </row>
    <row r="93136" spans="5:5" x14ac:dyDescent="0.25">
      <c r="E93136" s="71"/>
    </row>
    <row r="93137" spans="5:5" x14ac:dyDescent="0.25">
      <c r="E93137" s="71"/>
    </row>
    <row r="93138" spans="5:5" x14ac:dyDescent="0.25">
      <c r="E93138" s="71"/>
    </row>
    <row r="93139" spans="5:5" x14ac:dyDescent="0.25">
      <c r="E93139" s="71"/>
    </row>
    <row r="93140" spans="5:5" x14ac:dyDescent="0.25">
      <c r="E93140" s="71"/>
    </row>
    <row r="93141" spans="5:5" x14ac:dyDescent="0.25">
      <c r="E93141" s="71"/>
    </row>
    <row r="93142" spans="5:5" x14ac:dyDescent="0.25">
      <c r="E93142" s="71"/>
    </row>
    <row r="93143" spans="5:5" x14ac:dyDescent="0.25">
      <c r="E93143" s="71"/>
    </row>
    <row r="93144" spans="5:5" x14ac:dyDescent="0.25">
      <c r="E93144" s="71"/>
    </row>
    <row r="93145" spans="5:5" x14ac:dyDescent="0.25">
      <c r="E93145" s="71"/>
    </row>
    <row r="93146" spans="5:5" x14ac:dyDescent="0.25">
      <c r="E93146" s="71"/>
    </row>
    <row r="93147" spans="5:5" x14ac:dyDescent="0.25">
      <c r="E93147" s="71"/>
    </row>
    <row r="93148" spans="5:5" x14ac:dyDescent="0.25">
      <c r="E93148" s="71"/>
    </row>
    <row r="93149" spans="5:5" x14ac:dyDescent="0.25">
      <c r="E93149" s="71"/>
    </row>
    <row r="93150" spans="5:5" x14ac:dyDescent="0.25">
      <c r="E93150" s="71"/>
    </row>
    <row r="93151" spans="5:5" x14ac:dyDescent="0.25">
      <c r="E93151" s="71"/>
    </row>
    <row r="93152" spans="5:5" x14ac:dyDescent="0.25">
      <c r="E93152" s="71"/>
    </row>
    <row r="93153" spans="5:5" x14ac:dyDescent="0.25">
      <c r="E93153" s="71"/>
    </row>
    <row r="93154" spans="5:5" x14ac:dyDescent="0.25">
      <c r="E93154" s="71"/>
    </row>
    <row r="93155" spans="5:5" x14ac:dyDescent="0.25">
      <c r="E93155" s="71"/>
    </row>
    <row r="93156" spans="5:5" x14ac:dyDescent="0.25">
      <c r="E93156" s="71"/>
    </row>
    <row r="93157" spans="5:5" x14ac:dyDescent="0.25">
      <c r="E93157" s="71"/>
    </row>
    <row r="93158" spans="5:5" x14ac:dyDescent="0.25">
      <c r="E93158" s="71"/>
    </row>
    <row r="93159" spans="5:5" x14ac:dyDescent="0.25">
      <c r="E93159" s="71"/>
    </row>
    <row r="93160" spans="5:5" x14ac:dyDescent="0.25">
      <c r="E93160" s="71"/>
    </row>
    <row r="93161" spans="5:5" x14ac:dyDescent="0.25">
      <c r="E93161" s="71"/>
    </row>
    <row r="93162" spans="5:5" x14ac:dyDescent="0.25">
      <c r="E93162" s="71"/>
    </row>
    <row r="93163" spans="5:5" x14ac:dyDescent="0.25">
      <c r="E93163" s="71"/>
    </row>
    <row r="93164" spans="5:5" x14ac:dyDescent="0.25">
      <c r="E93164" s="71"/>
    </row>
    <row r="93165" spans="5:5" x14ac:dyDescent="0.25">
      <c r="E93165" s="71"/>
    </row>
    <row r="93166" spans="5:5" x14ac:dyDescent="0.25">
      <c r="E93166" s="71"/>
    </row>
    <row r="93167" spans="5:5" x14ac:dyDescent="0.25">
      <c r="E93167" s="71"/>
    </row>
    <row r="93168" spans="5:5" x14ac:dyDescent="0.25">
      <c r="E93168" s="71"/>
    </row>
    <row r="93169" spans="5:5" x14ac:dyDescent="0.25">
      <c r="E93169" s="71"/>
    </row>
    <row r="93170" spans="5:5" x14ac:dyDescent="0.25">
      <c r="E93170" s="71"/>
    </row>
    <row r="93171" spans="5:5" x14ac:dyDescent="0.25">
      <c r="E93171" s="71"/>
    </row>
    <row r="93172" spans="5:5" x14ac:dyDescent="0.25">
      <c r="E93172" s="71"/>
    </row>
    <row r="93173" spans="5:5" x14ac:dyDescent="0.25">
      <c r="E93173" s="71"/>
    </row>
    <row r="93174" spans="5:5" x14ac:dyDescent="0.25">
      <c r="E93174" s="71"/>
    </row>
    <row r="93175" spans="5:5" x14ac:dyDescent="0.25">
      <c r="E93175" s="71"/>
    </row>
    <row r="93176" spans="5:5" x14ac:dyDescent="0.25">
      <c r="E93176" s="71"/>
    </row>
    <row r="93177" spans="5:5" x14ac:dyDescent="0.25">
      <c r="E93177" s="71"/>
    </row>
    <row r="93178" spans="5:5" x14ac:dyDescent="0.25">
      <c r="E93178" s="71"/>
    </row>
    <row r="93179" spans="5:5" x14ac:dyDescent="0.25">
      <c r="E93179" s="71"/>
    </row>
    <row r="93180" spans="5:5" x14ac:dyDescent="0.25">
      <c r="E93180" s="71"/>
    </row>
    <row r="93181" spans="5:5" x14ac:dyDescent="0.25">
      <c r="E93181" s="71"/>
    </row>
    <row r="93182" spans="5:5" x14ac:dyDescent="0.25">
      <c r="E93182" s="71"/>
    </row>
    <row r="93183" spans="5:5" x14ac:dyDescent="0.25">
      <c r="E93183" s="71"/>
    </row>
    <row r="93184" spans="5:5" x14ac:dyDescent="0.25">
      <c r="E93184" s="71"/>
    </row>
    <row r="93185" spans="5:5" x14ac:dyDescent="0.25">
      <c r="E93185" s="71"/>
    </row>
    <row r="93186" spans="5:5" x14ac:dyDescent="0.25">
      <c r="E93186" s="71"/>
    </row>
    <row r="93187" spans="5:5" x14ac:dyDescent="0.25">
      <c r="E93187" s="71"/>
    </row>
    <row r="93188" spans="5:5" x14ac:dyDescent="0.25">
      <c r="E93188" s="71"/>
    </row>
    <row r="93189" spans="5:5" x14ac:dyDescent="0.25">
      <c r="E93189" s="71"/>
    </row>
    <row r="93190" spans="5:5" x14ac:dyDescent="0.25">
      <c r="E93190" s="71"/>
    </row>
    <row r="93191" spans="5:5" x14ac:dyDescent="0.25">
      <c r="E93191" s="71"/>
    </row>
    <row r="93192" spans="5:5" x14ac:dyDescent="0.25">
      <c r="E93192" s="71"/>
    </row>
    <row r="93193" spans="5:5" x14ac:dyDescent="0.25">
      <c r="E93193" s="71"/>
    </row>
    <row r="93194" spans="5:5" x14ac:dyDescent="0.25">
      <c r="E93194" s="71"/>
    </row>
    <row r="93195" spans="5:5" x14ac:dyDescent="0.25">
      <c r="E93195" s="71"/>
    </row>
    <row r="93196" spans="5:5" x14ac:dyDescent="0.25">
      <c r="E93196" s="71"/>
    </row>
    <row r="93197" spans="5:5" x14ac:dyDescent="0.25">
      <c r="E93197" s="71"/>
    </row>
    <row r="93198" spans="5:5" x14ac:dyDescent="0.25">
      <c r="E93198" s="71"/>
    </row>
    <row r="93199" spans="5:5" x14ac:dyDescent="0.25">
      <c r="E93199" s="71"/>
    </row>
    <row r="93200" spans="5:5" x14ac:dyDescent="0.25">
      <c r="E93200" s="71"/>
    </row>
    <row r="93201" spans="5:5" x14ac:dyDescent="0.25">
      <c r="E93201" s="71"/>
    </row>
    <row r="93202" spans="5:5" x14ac:dyDescent="0.25">
      <c r="E93202" s="71"/>
    </row>
    <row r="93203" spans="5:5" x14ac:dyDescent="0.25">
      <c r="E93203" s="71"/>
    </row>
    <row r="93204" spans="5:5" x14ac:dyDescent="0.25">
      <c r="E93204" s="71"/>
    </row>
    <row r="93205" spans="5:5" x14ac:dyDescent="0.25">
      <c r="E93205" s="71"/>
    </row>
    <row r="93206" spans="5:5" x14ac:dyDescent="0.25">
      <c r="E93206" s="71"/>
    </row>
    <row r="93207" spans="5:5" x14ac:dyDescent="0.25">
      <c r="E93207" s="71"/>
    </row>
    <row r="93208" spans="5:5" x14ac:dyDescent="0.25">
      <c r="E93208" s="71"/>
    </row>
    <row r="93209" spans="5:5" x14ac:dyDescent="0.25">
      <c r="E93209" s="71"/>
    </row>
    <row r="93210" spans="5:5" x14ac:dyDescent="0.25">
      <c r="E93210" s="71"/>
    </row>
    <row r="93211" spans="5:5" x14ac:dyDescent="0.25">
      <c r="E93211" s="71"/>
    </row>
    <row r="93212" spans="5:5" x14ac:dyDescent="0.25">
      <c r="E93212" s="71"/>
    </row>
    <row r="93213" spans="5:5" x14ac:dyDescent="0.25">
      <c r="E93213" s="71"/>
    </row>
    <row r="93214" spans="5:5" x14ac:dyDescent="0.25">
      <c r="E93214" s="71"/>
    </row>
    <row r="93215" spans="5:5" x14ac:dyDescent="0.25">
      <c r="E93215" s="71"/>
    </row>
    <row r="93216" spans="5:5" x14ac:dyDescent="0.25">
      <c r="E93216" s="71"/>
    </row>
    <row r="93217" spans="5:5" x14ac:dyDescent="0.25">
      <c r="E93217" s="71"/>
    </row>
    <row r="93218" spans="5:5" x14ac:dyDescent="0.25">
      <c r="E93218" s="71"/>
    </row>
    <row r="93219" spans="5:5" x14ac:dyDescent="0.25">
      <c r="E93219" s="71"/>
    </row>
    <row r="93220" spans="5:5" x14ac:dyDescent="0.25">
      <c r="E93220" s="71"/>
    </row>
    <row r="93221" spans="5:5" x14ac:dyDescent="0.25">
      <c r="E93221" s="71"/>
    </row>
    <row r="93222" spans="5:5" x14ac:dyDescent="0.25">
      <c r="E93222" s="71"/>
    </row>
    <row r="93223" spans="5:5" x14ac:dyDescent="0.25">
      <c r="E93223" s="71"/>
    </row>
    <row r="93224" spans="5:5" x14ac:dyDescent="0.25">
      <c r="E93224" s="71"/>
    </row>
    <row r="93225" spans="5:5" x14ac:dyDescent="0.25">
      <c r="E93225" s="71"/>
    </row>
    <row r="93226" spans="5:5" x14ac:dyDescent="0.25">
      <c r="E93226" s="71"/>
    </row>
    <row r="93227" spans="5:5" x14ac:dyDescent="0.25">
      <c r="E93227" s="71"/>
    </row>
    <row r="93228" spans="5:5" x14ac:dyDescent="0.25">
      <c r="E93228" s="71"/>
    </row>
    <row r="93229" spans="5:5" x14ac:dyDescent="0.25">
      <c r="E93229" s="71"/>
    </row>
    <row r="93230" spans="5:5" x14ac:dyDescent="0.25">
      <c r="E93230" s="71"/>
    </row>
    <row r="93231" spans="5:5" x14ac:dyDescent="0.25">
      <c r="E93231" s="71"/>
    </row>
    <row r="93232" spans="5:5" x14ac:dyDescent="0.25">
      <c r="E93232" s="71"/>
    </row>
    <row r="93233" spans="5:5" x14ac:dyDescent="0.25">
      <c r="E93233" s="71"/>
    </row>
    <row r="93234" spans="5:5" x14ac:dyDescent="0.25">
      <c r="E93234" s="71"/>
    </row>
    <row r="93235" spans="5:5" x14ac:dyDescent="0.25">
      <c r="E93235" s="71"/>
    </row>
    <row r="93236" spans="5:5" x14ac:dyDescent="0.25">
      <c r="E93236" s="71"/>
    </row>
    <row r="93237" spans="5:5" x14ac:dyDescent="0.25">
      <c r="E93237" s="71"/>
    </row>
    <row r="93238" spans="5:5" x14ac:dyDescent="0.25">
      <c r="E93238" s="71"/>
    </row>
    <row r="93239" spans="5:5" x14ac:dyDescent="0.25">
      <c r="E93239" s="71"/>
    </row>
    <row r="93240" spans="5:5" x14ac:dyDescent="0.25">
      <c r="E93240" s="71"/>
    </row>
    <row r="93241" spans="5:5" x14ac:dyDescent="0.25">
      <c r="E93241" s="71"/>
    </row>
    <row r="93242" spans="5:5" x14ac:dyDescent="0.25">
      <c r="E93242" s="71"/>
    </row>
    <row r="93243" spans="5:5" x14ac:dyDescent="0.25">
      <c r="E93243" s="71"/>
    </row>
    <row r="93244" spans="5:5" x14ac:dyDescent="0.25">
      <c r="E93244" s="71"/>
    </row>
    <row r="93245" spans="5:5" x14ac:dyDescent="0.25">
      <c r="E93245" s="71"/>
    </row>
    <row r="93246" spans="5:5" x14ac:dyDescent="0.25">
      <c r="E93246" s="71"/>
    </row>
    <row r="93247" spans="5:5" x14ac:dyDescent="0.25">
      <c r="E93247" s="71"/>
    </row>
    <row r="93248" spans="5:5" x14ac:dyDescent="0.25">
      <c r="E93248" s="71"/>
    </row>
    <row r="93249" spans="5:5" x14ac:dyDescent="0.25">
      <c r="E93249" s="71"/>
    </row>
    <row r="93250" spans="5:5" x14ac:dyDescent="0.25">
      <c r="E93250" s="71"/>
    </row>
    <row r="93251" spans="5:5" x14ac:dyDescent="0.25">
      <c r="E93251" s="71"/>
    </row>
    <row r="93252" spans="5:5" x14ac:dyDescent="0.25">
      <c r="E93252" s="71"/>
    </row>
    <row r="93253" spans="5:5" x14ac:dyDescent="0.25">
      <c r="E93253" s="71"/>
    </row>
    <row r="93254" spans="5:5" x14ac:dyDescent="0.25">
      <c r="E93254" s="71"/>
    </row>
    <row r="93255" spans="5:5" x14ac:dyDescent="0.25">
      <c r="E93255" s="71"/>
    </row>
    <row r="93256" spans="5:5" x14ac:dyDescent="0.25">
      <c r="E93256" s="71"/>
    </row>
    <row r="93257" spans="5:5" x14ac:dyDescent="0.25">
      <c r="E93257" s="71"/>
    </row>
    <row r="93258" spans="5:5" x14ac:dyDescent="0.25">
      <c r="E93258" s="71"/>
    </row>
    <row r="93259" spans="5:5" x14ac:dyDescent="0.25">
      <c r="E93259" s="71"/>
    </row>
    <row r="93260" spans="5:5" x14ac:dyDescent="0.25">
      <c r="E93260" s="71"/>
    </row>
    <row r="93261" spans="5:5" x14ac:dyDescent="0.25">
      <c r="E93261" s="71"/>
    </row>
    <row r="93262" spans="5:5" x14ac:dyDescent="0.25">
      <c r="E93262" s="71"/>
    </row>
    <row r="93263" spans="5:5" x14ac:dyDescent="0.25">
      <c r="E93263" s="71"/>
    </row>
    <row r="93264" spans="5:5" x14ac:dyDescent="0.25">
      <c r="E93264" s="71"/>
    </row>
    <row r="93265" spans="5:5" x14ac:dyDescent="0.25">
      <c r="E93265" s="71"/>
    </row>
    <row r="93266" spans="5:5" x14ac:dyDescent="0.25">
      <c r="E93266" s="71"/>
    </row>
    <row r="93267" spans="5:5" x14ac:dyDescent="0.25">
      <c r="E93267" s="71"/>
    </row>
    <row r="93268" spans="5:5" x14ac:dyDescent="0.25">
      <c r="E93268" s="71"/>
    </row>
    <row r="93269" spans="5:5" x14ac:dyDescent="0.25">
      <c r="E93269" s="71"/>
    </row>
    <row r="93270" spans="5:5" x14ac:dyDescent="0.25">
      <c r="E93270" s="71"/>
    </row>
    <row r="93271" spans="5:5" x14ac:dyDescent="0.25">
      <c r="E93271" s="71"/>
    </row>
    <row r="93272" spans="5:5" x14ac:dyDescent="0.25">
      <c r="E93272" s="71"/>
    </row>
    <row r="93273" spans="5:5" x14ac:dyDescent="0.25">
      <c r="E93273" s="71"/>
    </row>
    <row r="93274" spans="5:5" x14ac:dyDescent="0.25">
      <c r="E93274" s="71"/>
    </row>
    <row r="93275" spans="5:5" x14ac:dyDescent="0.25">
      <c r="E93275" s="71"/>
    </row>
    <row r="93276" spans="5:5" x14ac:dyDescent="0.25">
      <c r="E93276" s="71"/>
    </row>
    <row r="93277" spans="5:5" x14ac:dyDescent="0.25">
      <c r="E93277" s="71"/>
    </row>
    <row r="93278" spans="5:5" x14ac:dyDescent="0.25">
      <c r="E93278" s="71"/>
    </row>
    <row r="93279" spans="5:5" x14ac:dyDescent="0.25">
      <c r="E93279" s="71"/>
    </row>
    <row r="93280" spans="5:5" x14ac:dyDescent="0.25">
      <c r="E93280" s="71"/>
    </row>
    <row r="93281" spans="5:5" x14ac:dyDescent="0.25">
      <c r="E93281" s="71"/>
    </row>
    <row r="93282" spans="5:5" x14ac:dyDescent="0.25">
      <c r="E93282" s="71"/>
    </row>
    <row r="93283" spans="5:5" x14ac:dyDescent="0.25">
      <c r="E93283" s="71"/>
    </row>
    <row r="93284" spans="5:5" x14ac:dyDescent="0.25">
      <c r="E93284" s="71"/>
    </row>
    <row r="93285" spans="5:5" x14ac:dyDescent="0.25">
      <c r="E93285" s="71"/>
    </row>
    <row r="93286" spans="5:5" x14ac:dyDescent="0.25">
      <c r="E93286" s="71"/>
    </row>
    <row r="93287" spans="5:5" x14ac:dyDescent="0.25">
      <c r="E93287" s="71"/>
    </row>
    <row r="93288" spans="5:5" x14ac:dyDescent="0.25">
      <c r="E93288" s="71"/>
    </row>
    <row r="93289" spans="5:5" x14ac:dyDescent="0.25">
      <c r="E93289" s="71"/>
    </row>
    <row r="93290" spans="5:5" x14ac:dyDescent="0.25">
      <c r="E93290" s="71"/>
    </row>
    <row r="93291" spans="5:5" x14ac:dyDescent="0.25">
      <c r="E93291" s="71"/>
    </row>
    <row r="93292" spans="5:5" x14ac:dyDescent="0.25">
      <c r="E93292" s="71"/>
    </row>
    <row r="93293" spans="5:5" x14ac:dyDescent="0.25">
      <c r="E93293" s="71"/>
    </row>
    <row r="93294" spans="5:5" x14ac:dyDescent="0.25">
      <c r="E93294" s="71"/>
    </row>
    <row r="93295" spans="5:5" x14ac:dyDescent="0.25">
      <c r="E93295" s="71"/>
    </row>
    <row r="93296" spans="5:5" x14ac:dyDescent="0.25">
      <c r="E93296" s="71"/>
    </row>
    <row r="93297" spans="5:5" x14ac:dyDescent="0.25">
      <c r="E93297" s="71"/>
    </row>
    <row r="93298" spans="5:5" x14ac:dyDescent="0.25">
      <c r="E93298" s="71"/>
    </row>
    <row r="93299" spans="5:5" x14ac:dyDescent="0.25">
      <c r="E93299" s="71"/>
    </row>
    <row r="93300" spans="5:5" x14ac:dyDescent="0.25">
      <c r="E93300" s="71"/>
    </row>
    <row r="93301" spans="5:5" x14ac:dyDescent="0.25">
      <c r="E93301" s="71"/>
    </row>
    <row r="93302" spans="5:5" x14ac:dyDescent="0.25">
      <c r="E93302" s="71"/>
    </row>
    <row r="93303" spans="5:5" x14ac:dyDescent="0.25">
      <c r="E93303" s="71"/>
    </row>
    <row r="93304" spans="5:5" x14ac:dyDescent="0.25">
      <c r="E93304" s="71"/>
    </row>
    <row r="93305" spans="5:5" x14ac:dyDescent="0.25">
      <c r="E93305" s="71"/>
    </row>
    <row r="93306" spans="5:5" x14ac:dyDescent="0.25">
      <c r="E93306" s="71"/>
    </row>
    <row r="93307" spans="5:5" x14ac:dyDescent="0.25">
      <c r="E93307" s="71"/>
    </row>
    <row r="93308" spans="5:5" x14ac:dyDescent="0.25">
      <c r="E93308" s="71"/>
    </row>
    <row r="93309" spans="5:5" x14ac:dyDescent="0.25">
      <c r="E93309" s="71"/>
    </row>
    <row r="93310" spans="5:5" x14ac:dyDescent="0.25">
      <c r="E93310" s="71"/>
    </row>
    <row r="93311" spans="5:5" x14ac:dyDescent="0.25">
      <c r="E93311" s="71"/>
    </row>
    <row r="93312" spans="5:5" x14ac:dyDescent="0.25">
      <c r="E93312" s="71"/>
    </row>
    <row r="93313" spans="5:5" x14ac:dyDescent="0.25">
      <c r="E93313" s="71"/>
    </row>
    <row r="93314" spans="5:5" x14ac:dyDescent="0.25">
      <c r="E93314" s="71"/>
    </row>
    <row r="93315" spans="5:5" x14ac:dyDescent="0.25">
      <c r="E93315" s="71"/>
    </row>
    <row r="93316" spans="5:5" x14ac:dyDescent="0.25">
      <c r="E93316" s="71"/>
    </row>
    <row r="93317" spans="5:5" x14ac:dyDescent="0.25">
      <c r="E93317" s="71"/>
    </row>
    <row r="93318" spans="5:5" x14ac:dyDescent="0.25">
      <c r="E93318" s="71"/>
    </row>
    <row r="93319" spans="5:5" x14ac:dyDescent="0.25">
      <c r="E93319" s="71"/>
    </row>
    <row r="93320" spans="5:5" x14ac:dyDescent="0.25">
      <c r="E93320" s="71"/>
    </row>
    <row r="93321" spans="5:5" x14ac:dyDescent="0.25">
      <c r="E93321" s="71"/>
    </row>
    <row r="93322" spans="5:5" x14ac:dyDescent="0.25">
      <c r="E93322" s="71"/>
    </row>
    <row r="93323" spans="5:5" x14ac:dyDescent="0.25">
      <c r="E93323" s="71"/>
    </row>
    <row r="93324" spans="5:5" x14ac:dyDescent="0.25">
      <c r="E93324" s="71"/>
    </row>
    <row r="93325" spans="5:5" x14ac:dyDescent="0.25">
      <c r="E93325" s="71"/>
    </row>
    <row r="93326" spans="5:5" x14ac:dyDescent="0.25">
      <c r="E93326" s="71"/>
    </row>
    <row r="93327" spans="5:5" x14ac:dyDescent="0.25">
      <c r="E93327" s="71"/>
    </row>
    <row r="93328" spans="5:5" x14ac:dyDescent="0.25">
      <c r="E93328" s="71"/>
    </row>
    <row r="93329" spans="5:5" x14ac:dyDescent="0.25">
      <c r="E93329" s="71"/>
    </row>
    <row r="93330" spans="5:5" x14ac:dyDescent="0.25">
      <c r="E93330" s="71"/>
    </row>
    <row r="93331" spans="5:5" x14ac:dyDescent="0.25">
      <c r="E93331" s="71"/>
    </row>
    <row r="93332" spans="5:5" x14ac:dyDescent="0.25">
      <c r="E93332" s="71"/>
    </row>
    <row r="93333" spans="5:5" x14ac:dyDescent="0.25">
      <c r="E93333" s="71"/>
    </row>
    <row r="93334" spans="5:5" x14ac:dyDescent="0.25">
      <c r="E93334" s="71"/>
    </row>
    <row r="93335" spans="5:5" x14ac:dyDescent="0.25">
      <c r="E93335" s="71"/>
    </row>
    <row r="93336" spans="5:5" x14ac:dyDescent="0.25">
      <c r="E93336" s="71"/>
    </row>
    <row r="93337" spans="5:5" x14ac:dyDescent="0.25">
      <c r="E93337" s="71"/>
    </row>
    <row r="93338" spans="5:5" x14ac:dyDescent="0.25">
      <c r="E93338" s="71"/>
    </row>
    <row r="93339" spans="5:5" x14ac:dyDescent="0.25">
      <c r="E93339" s="71"/>
    </row>
    <row r="93340" spans="5:5" x14ac:dyDescent="0.25">
      <c r="E93340" s="71"/>
    </row>
    <row r="93341" spans="5:5" x14ac:dyDescent="0.25">
      <c r="E93341" s="71"/>
    </row>
    <row r="93342" spans="5:5" x14ac:dyDescent="0.25">
      <c r="E93342" s="71"/>
    </row>
    <row r="93343" spans="5:5" x14ac:dyDescent="0.25">
      <c r="E93343" s="71"/>
    </row>
    <row r="93344" spans="5:5" x14ac:dyDescent="0.25">
      <c r="E93344" s="71"/>
    </row>
    <row r="93345" spans="5:5" x14ac:dyDescent="0.25">
      <c r="E93345" s="71"/>
    </row>
    <row r="93346" spans="5:5" x14ac:dyDescent="0.25">
      <c r="E93346" s="71"/>
    </row>
    <row r="93347" spans="5:5" x14ac:dyDescent="0.25">
      <c r="E93347" s="71"/>
    </row>
    <row r="93348" spans="5:5" x14ac:dyDescent="0.25">
      <c r="E93348" s="71"/>
    </row>
    <row r="93349" spans="5:5" x14ac:dyDescent="0.25">
      <c r="E93349" s="71"/>
    </row>
    <row r="93350" spans="5:5" x14ac:dyDescent="0.25">
      <c r="E93350" s="71"/>
    </row>
    <row r="93351" spans="5:5" x14ac:dyDescent="0.25">
      <c r="E93351" s="71"/>
    </row>
    <row r="93352" spans="5:5" x14ac:dyDescent="0.25">
      <c r="E93352" s="71"/>
    </row>
    <row r="93353" spans="5:5" x14ac:dyDescent="0.25">
      <c r="E93353" s="71"/>
    </row>
    <row r="93354" spans="5:5" x14ac:dyDescent="0.25">
      <c r="E93354" s="71"/>
    </row>
    <row r="93355" spans="5:5" x14ac:dyDescent="0.25">
      <c r="E93355" s="71"/>
    </row>
    <row r="93356" spans="5:5" x14ac:dyDescent="0.25">
      <c r="E93356" s="71"/>
    </row>
    <row r="93357" spans="5:5" x14ac:dyDescent="0.25">
      <c r="E93357" s="71"/>
    </row>
    <row r="93358" spans="5:5" x14ac:dyDescent="0.25">
      <c r="E93358" s="71"/>
    </row>
    <row r="93359" spans="5:5" x14ac:dyDescent="0.25">
      <c r="E93359" s="71"/>
    </row>
    <row r="93360" spans="5:5" x14ac:dyDescent="0.25">
      <c r="E93360" s="71"/>
    </row>
    <row r="93361" spans="5:5" x14ac:dyDescent="0.25">
      <c r="E93361" s="71"/>
    </row>
    <row r="93362" spans="5:5" x14ac:dyDescent="0.25">
      <c r="E93362" s="71"/>
    </row>
    <row r="93363" spans="5:5" x14ac:dyDescent="0.25">
      <c r="E93363" s="71"/>
    </row>
    <row r="93364" spans="5:5" x14ac:dyDescent="0.25">
      <c r="E93364" s="71"/>
    </row>
    <row r="93365" spans="5:5" x14ac:dyDescent="0.25">
      <c r="E93365" s="71"/>
    </row>
    <row r="93366" spans="5:5" x14ac:dyDescent="0.25">
      <c r="E93366" s="71"/>
    </row>
    <row r="93367" spans="5:5" x14ac:dyDescent="0.25">
      <c r="E93367" s="71"/>
    </row>
    <row r="93368" spans="5:5" x14ac:dyDescent="0.25">
      <c r="E93368" s="71"/>
    </row>
    <row r="93369" spans="5:5" x14ac:dyDescent="0.25">
      <c r="E93369" s="71"/>
    </row>
    <row r="93370" spans="5:5" x14ac:dyDescent="0.25">
      <c r="E93370" s="71"/>
    </row>
    <row r="93371" spans="5:5" x14ac:dyDescent="0.25">
      <c r="E93371" s="71"/>
    </row>
    <row r="93372" spans="5:5" x14ac:dyDescent="0.25">
      <c r="E93372" s="71"/>
    </row>
    <row r="93373" spans="5:5" x14ac:dyDescent="0.25">
      <c r="E93373" s="71"/>
    </row>
    <row r="93374" spans="5:5" x14ac:dyDescent="0.25">
      <c r="E93374" s="71"/>
    </row>
    <row r="93375" spans="5:5" x14ac:dyDescent="0.25">
      <c r="E93375" s="71"/>
    </row>
    <row r="93376" spans="5:5" x14ac:dyDescent="0.25">
      <c r="E93376" s="71"/>
    </row>
    <row r="93377" spans="5:5" x14ac:dyDescent="0.25">
      <c r="E93377" s="71"/>
    </row>
    <row r="93378" spans="5:5" x14ac:dyDescent="0.25">
      <c r="E93378" s="71"/>
    </row>
    <row r="93379" spans="5:5" x14ac:dyDescent="0.25">
      <c r="E93379" s="71"/>
    </row>
    <row r="93380" spans="5:5" x14ac:dyDescent="0.25">
      <c r="E93380" s="71"/>
    </row>
    <row r="93381" spans="5:5" x14ac:dyDescent="0.25">
      <c r="E93381" s="71"/>
    </row>
    <row r="93382" spans="5:5" x14ac:dyDescent="0.25">
      <c r="E93382" s="71"/>
    </row>
    <row r="93383" spans="5:5" x14ac:dyDescent="0.25">
      <c r="E93383" s="71"/>
    </row>
    <row r="93384" spans="5:5" x14ac:dyDescent="0.25">
      <c r="E93384" s="71"/>
    </row>
    <row r="93385" spans="5:5" x14ac:dyDescent="0.25">
      <c r="E93385" s="71"/>
    </row>
    <row r="93386" spans="5:5" x14ac:dyDescent="0.25">
      <c r="E93386" s="71"/>
    </row>
    <row r="93387" spans="5:5" x14ac:dyDescent="0.25">
      <c r="E93387" s="71"/>
    </row>
    <row r="93388" spans="5:5" x14ac:dyDescent="0.25">
      <c r="E93388" s="71"/>
    </row>
    <row r="93389" spans="5:5" x14ac:dyDescent="0.25">
      <c r="E93389" s="71"/>
    </row>
    <row r="93390" spans="5:5" x14ac:dyDescent="0.25">
      <c r="E93390" s="71"/>
    </row>
    <row r="93391" spans="5:5" x14ac:dyDescent="0.25">
      <c r="E93391" s="71"/>
    </row>
    <row r="93392" spans="5:5" x14ac:dyDescent="0.25">
      <c r="E93392" s="71"/>
    </row>
    <row r="93393" spans="5:5" x14ac:dyDescent="0.25">
      <c r="E93393" s="71"/>
    </row>
    <row r="93394" spans="5:5" x14ac:dyDescent="0.25">
      <c r="E93394" s="71"/>
    </row>
    <row r="93395" spans="5:5" x14ac:dyDescent="0.25">
      <c r="E93395" s="71"/>
    </row>
    <row r="93396" spans="5:5" x14ac:dyDescent="0.25">
      <c r="E93396" s="71"/>
    </row>
    <row r="93397" spans="5:5" x14ac:dyDescent="0.25">
      <c r="E93397" s="71"/>
    </row>
    <row r="93398" spans="5:5" x14ac:dyDescent="0.25">
      <c r="E93398" s="71"/>
    </row>
    <row r="93399" spans="5:5" x14ac:dyDescent="0.25">
      <c r="E93399" s="71"/>
    </row>
    <row r="93400" spans="5:5" x14ac:dyDescent="0.25">
      <c r="E93400" s="71"/>
    </row>
    <row r="93401" spans="5:5" x14ac:dyDescent="0.25">
      <c r="E93401" s="71"/>
    </row>
    <row r="93402" spans="5:5" x14ac:dyDescent="0.25">
      <c r="E93402" s="71"/>
    </row>
    <row r="93403" spans="5:5" x14ac:dyDescent="0.25">
      <c r="E93403" s="71"/>
    </row>
    <row r="93404" spans="5:5" x14ac:dyDescent="0.25">
      <c r="E93404" s="71"/>
    </row>
    <row r="93405" spans="5:5" x14ac:dyDescent="0.25">
      <c r="E93405" s="71"/>
    </row>
    <row r="93406" spans="5:5" x14ac:dyDescent="0.25">
      <c r="E93406" s="71"/>
    </row>
    <row r="93407" spans="5:5" x14ac:dyDescent="0.25">
      <c r="E93407" s="71"/>
    </row>
    <row r="93408" spans="5:5" x14ac:dyDescent="0.25">
      <c r="E93408" s="71"/>
    </row>
    <row r="93409" spans="5:5" x14ac:dyDescent="0.25">
      <c r="E93409" s="71"/>
    </row>
    <row r="93410" spans="5:5" x14ac:dyDescent="0.25">
      <c r="E93410" s="71"/>
    </row>
    <row r="93411" spans="5:5" x14ac:dyDescent="0.25">
      <c r="E93411" s="71"/>
    </row>
    <row r="93412" spans="5:5" x14ac:dyDescent="0.25">
      <c r="E93412" s="71"/>
    </row>
    <row r="93413" spans="5:5" x14ac:dyDescent="0.25">
      <c r="E93413" s="71"/>
    </row>
    <row r="93414" spans="5:5" x14ac:dyDescent="0.25">
      <c r="E93414" s="71"/>
    </row>
    <row r="93415" spans="5:5" x14ac:dyDescent="0.25">
      <c r="E93415" s="71"/>
    </row>
    <row r="93416" spans="5:5" x14ac:dyDescent="0.25">
      <c r="E93416" s="71"/>
    </row>
    <row r="93417" spans="5:5" x14ac:dyDescent="0.25">
      <c r="E93417" s="71"/>
    </row>
    <row r="93418" spans="5:5" x14ac:dyDescent="0.25">
      <c r="E93418" s="71"/>
    </row>
    <row r="93419" spans="5:5" x14ac:dyDescent="0.25">
      <c r="E93419" s="71"/>
    </row>
    <row r="93420" spans="5:5" x14ac:dyDescent="0.25">
      <c r="E93420" s="71"/>
    </row>
    <row r="93421" spans="5:5" x14ac:dyDescent="0.25">
      <c r="E93421" s="71"/>
    </row>
    <row r="93422" spans="5:5" x14ac:dyDescent="0.25">
      <c r="E93422" s="71"/>
    </row>
    <row r="93423" spans="5:5" x14ac:dyDescent="0.25">
      <c r="E93423" s="71"/>
    </row>
    <row r="93424" spans="5:5" x14ac:dyDescent="0.25">
      <c r="E93424" s="71"/>
    </row>
    <row r="93425" spans="5:5" x14ac:dyDescent="0.25">
      <c r="E93425" s="71"/>
    </row>
    <row r="93426" spans="5:5" x14ac:dyDescent="0.25">
      <c r="E93426" s="71"/>
    </row>
    <row r="93427" spans="5:5" x14ac:dyDescent="0.25">
      <c r="E93427" s="71"/>
    </row>
    <row r="93428" spans="5:5" x14ac:dyDescent="0.25">
      <c r="E93428" s="71"/>
    </row>
    <row r="93429" spans="5:5" x14ac:dyDescent="0.25">
      <c r="E93429" s="71"/>
    </row>
    <row r="93430" spans="5:5" x14ac:dyDescent="0.25">
      <c r="E93430" s="71"/>
    </row>
    <row r="93431" spans="5:5" x14ac:dyDescent="0.25">
      <c r="E93431" s="71"/>
    </row>
    <row r="93432" spans="5:5" x14ac:dyDescent="0.25">
      <c r="E93432" s="71"/>
    </row>
    <row r="93433" spans="5:5" x14ac:dyDescent="0.25">
      <c r="E93433" s="71"/>
    </row>
    <row r="93434" spans="5:5" x14ac:dyDescent="0.25">
      <c r="E93434" s="71"/>
    </row>
    <row r="93435" spans="5:5" x14ac:dyDescent="0.25">
      <c r="E93435" s="71"/>
    </row>
    <row r="93436" spans="5:5" x14ac:dyDescent="0.25">
      <c r="E93436" s="71"/>
    </row>
    <row r="93437" spans="5:5" x14ac:dyDescent="0.25">
      <c r="E93437" s="71"/>
    </row>
    <row r="93438" spans="5:5" x14ac:dyDescent="0.25">
      <c r="E93438" s="71"/>
    </row>
    <row r="93439" spans="5:5" x14ac:dyDescent="0.25">
      <c r="E93439" s="71"/>
    </row>
    <row r="93440" spans="5:5" x14ac:dyDescent="0.25">
      <c r="E93440" s="71"/>
    </row>
    <row r="93441" spans="5:5" x14ac:dyDescent="0.25">
      <c r="E93441" s="71"/>
    </row>
    <row r="93442" spans="5:5" x14ac:dyDescent="0.25">
      <c r="E93442" s="71"/>
    </row>
    <row r="93443" spans="5:5" x14ac:dyDescent="0.25">
      <c r="E93443" s="71"/>
    </row>
    <row r="93444" spans="5:5" x14ac:dyDescent="0.25">
      <c r="E93444" s="71"/>
    </row>
    <row r="93445" spans="5:5" x14ac:dyDescent="0.25">
      <c r="E93445" s="71"/>
    </row>
    <row r="93446" spans="5:5" x14ac:dyDescent="0.25">
      <c r="E93446" s="71"/>
    </row>
    <row r="93447" spans="5:5" x14ac:dyDescent="0.25">
      <c r="E93447" s="71"/>
    </row>
    <row r="93448" spans="5:5" x14ac:dyDescent="0.25">
      <c r="E93448" s="71"/>
    </row>
    <row r="93449" spans="5:5" x14ac:dyDescent="0.25">
      <c r="E93449" s="71"/>
    </row>
    <row r="93450" spans="5:5" x14ac:dyDescent="0.25">
      <c r="E93450" s="71"/>
    </row>
    <row r="93451" spans="5:5" x14ac:dyDescent="0.25">
      <c r="E93451" s="71"/>
    </row>
    <row r="93452" spans="5:5" x14ac:dyDescent="0.25">
      <c r="E93452" s="71"/>
    </row>
    <row r="93453" spans="5:5" x14ac:dyDescent="0.25">
      <c r="E93453" s="71"/>
    </row>
    <row r="93454" spans="5:5" x14ac:dyDescent="0.25">
      <c r="E93454" s="71"/>
    </row>
    <row r="93455" spans="5:5" x14ac:dyDescent="0.25">
      <c r="E93455" s="71"/>
    </row>
    <row r="93456" spans="5:5" x14ac:dyDescent="0.25">
      <c r="E93456" s="71"/>
    </row>
    <row r="93457" spans="5:5" x14ac:dyDescent="0.25">
      <c r="E93457" s="71"/>
    </row>
    <row r="93458" spans="5:5" x14ac:dyDescent="0.25">
      <c r="E93458" s="71"/>
    </row>
    <row r="93459" spans="5:5" x14ac:dyDescent="0.25">
      <c r="E93459" s="71"/>
    </row>
    <row r="93460" spans="5:5" x14ac:dyDescent="0.25">
      <c r="E93460" s="71"/>
    </row>
    <row r="93461" spans="5:5" x14ac:dyDescent="0.25">
      <c r="E93461" s="71"/>
    </row>
    <row r="93462" spans="5:5" x14ac:dyDescent="0.25">
      <c r="E93462" s="71"/>
    </row>
    <row r="93463" spans="5:5" x14ac:dyDescent="0.25">
      <c r="E93463" s="71"/>
    </row>
    <row r="93464" spans="5:5" x14ac:dyDescent="0.25">
      <c r="E93464" s="71"/>
    </row>
    <row r="93465" spans="5:5" x14ac:dyDescent="0.25">
      <c r="E93465" s="71"/>
    </row>
    <row r="93466" spans="5:5" x14ac:dyDescent="0.25">
      <c r="E93466" s="71"/>
    </row>
    <row r="93467" spans="5:5" x14ac:dyDescent="0.25">
      <c r="E93467" s="71"/>
    </row>
    <row r="93468" spans="5:5" x14ac:dyDescent="0.25">
      <c r="E93468" s="71"/>
    </row>
    <row r="93469" spans="5:5" x14ac:dyDescent="0.25">
      <c r="E93469" s="71"/>
    </row>
    <row r="93470" spans="5:5" x14ac:dyDescent="0.25">
      <c r="E93470" s="71"/>
    </row>
    <row r="93471" spans="5:5" x14ac:dyDescent="0.25">
      <c r="E93471" s="71"/>
    </row>
    <row r="93472" spans="5:5" x14ac:dyDescent="0.25">
      <c r="E93472" s="71"/>
    </row>
    <row r="93473" spans="5:5" x14ac:dyDescent="0.25">
      <c r="E93473" s="71"/>
    </row>
    <row r="93474" spans="5:5" x14ac:dyDescent="0.25">
      <c r="E93474" s="71"/>
    </row>
    <row r="93475" spans="5:5" x14ac:dyDescent="0.25">
      <c r="E93475" s="71"/>
    </row>
    <row r="93476" spans="5:5" x14ac:dyDescent="0.25">
      <c r="E93476" s="71"/>
    </row>
    <row r="93477" spans="5:5" x14ac:dyDescent="0.25">
      <c r="E93477" s="71"/>
    </row>
    <row r="93478" spans="5:5" x14ac:dyDescent="0.25">
      <c r="E93478" s="71"/>
    </row>
    <row r="93479" spans="5:5" x14ac:dyDescent="0.25">
      <c r="E93479" s="71"/>
    </row>
    <row r="93480" spans="5:5" x14ac:dyDescent="0.25">
      <c r="E93480" s="71"/>
    </row>
    <row r="93481" spans="5:5" x14ac:dyDescent="0.25">
      <c r="E93481" s="71"/>
    </row>
    <row r="93482" spans="5:5" x14ac:dyDescent="0.25">
      <c r="E93482" s="71"/>
    </row>
    <row r="93483" spans="5:5" x14ac:dyDescent="0.25">
      <c r="E93483" s="71"/>
    </row>
    <row r="93484" spans="5:5" x14ac:dyDescent="0.25">
      <c r="E93484" s="71"/>
    </row>
    <row r="93485" spans="5:5" x14ac:dyDescent="0.25">
      <c r="E93485" s="71"/>
    </row>
    <row r="93486" spans="5:5" x14ac:dyDescent="0.25">
      <c r="E93486" s="71"/>
    </row>
    <row r="93487" spans="5:5" x14ac:dyDescent="0.25">
      <c r="E93487" s="71"/>
    </row>
    <row r="93488" spans="5:5" x14ac:dyDescent="0.25">
      <c r="E93488" s="71"/>
    </row>
    <row r="93489" spans="5:5" x14ac:dyDescent="0.25">
      <c r="E93489" s="71"/>
    </row>
    <row r="93490" spans="5:5" x14ac:dyDescent="0.25">
      <c r="E93490" s="71"/>
    </row>
    <row r="93491" spans="5:5" x14ac:dyDescent="0.25">
      <c r="E93491" s="71"/>
    </row>
    <row r="93492" spans="5:5" x14ac:dyDescent="0.25">
      <c r="E93492" s="71"/>
    </row>
    <row r="93493" spans="5:5" x14ac:dyDescent="0.25">
      <c r="E93493" s="71"/>
    </row>
    <row r="93494" spans="5:5" x14ac:dyDescent="0.25">
      <c r="E93494" s="71"/>
    </row>
    <row r="93495" spans="5:5" x14ac:dyDescent="0.25">
      <c r="E93495" s="71"/>
    </row>
    <row r="93496" spans="5:5" x14ac:dyDescent="0.25">
      <c r="E93496" s="71"/>
    </row>
    <row r="93497" spans="5:5" x14ac:dyDescent="0.25">
      <c r="E93497" s="71"/>
    </row>
    <row r="93498" spans="5:5" x14ac:dyDescent="0.25">
      <c r="E93498" s="71"/>
    </row>
    <row r="93499" spans="5:5" x14ac:dyDescent="0.25">
      <c r="E93499" s="71"/>
    </row>
    <row r="93500" spans="5:5" x14ac:dyDescent="0.25">
      <c r="E93500" s="71"/>
    </row>
    <row r="93501" spans="5:5" x14ac:dyDescent="0.25">
      <c r="E93501" s="71"/>
    </row>
    <row r="93502" spans="5:5" x14ac:dyDescent="0.25">
      <c r="E93502" s="71"/>
    </row>
    <row r="93503" spans="5:5" x14ac:dyDescent="0.25">
      <c r="E93503" s="71"/>
    </row>
    <row r="93504" spans="5:5" x14ac:dyDescent="0.25">
      <c r="E93504" s="71"/>
    </row>
    <row r="93505" spans="5:5" x14ac:dyDescent="0.25">
      <c r="E93505" s="71"/>
    </row>
    <row r="93506" spans="5:5" x14ac:dyDescent="0.25">
      <c r="E93506" s="71"/>
    </row>
    <row r="93507" spans="5:5" x14ac:dyDescent="0.25">
      <c r="E93507" s="71"/>
    </row>
    <row r="93508" spans="5:5" x14ac:dyDescent="0.25">
      <c r="E93508" s="71"/>
    </row>
    <row r="93509" spans="5:5" x14ac:dyDescent="0.25">
      <c r="E93509" s="71"/>
    </row>
    <row r="93510" spans="5:5" x14ac:dyDescent="0.25">
      <c r="E93510" s="71"/>
    </row>
    <row r="93511" spans="5:5" x14ac:dyDescent="0.25">
      <c r="E93511" s="71"/>
    </row>
    <row r="93512" spans="5:5" x14ac:dyDescent="0.25">
      <c r="E93512" s="71"/>
    </row>
    <row r="93513" spans="5:5" x14ac:dyDescent="0.25">
      <c r="E93513" s="71"/>
    </row>
    <row r="93514" spans="5:5" x14ac:dyDescent="0.25">
      <c r="E93514" s="71"/>
    </row>
    <row r="93515" spans="5:5" x14ac:dyDescent="0.25">
      <c r="E93515" s="71"/>
    </row>
    <row r="93516" spans="5:5" x14ac:dyDescent="0.25">
      <c r="E93516" s="71"/>
    </row>
    <row r="93517" spans="5:5" x14ac:dyDescent="0.25">
      <c r="E93517" s="71"/>
    </row>
    <row r="93518" spans="5:5" x14ac:dyDescent="0.25">
      <c r="E93518" s="71"/>
    </row>
    <row r="93519" spans="5:5" x14ac:dyDescent="0.25">
      <c r="E93519" s="71"/>
    </row>
    <row r="93520" spans="5:5" x14ac:dyDescent="0.25">
      <c r="E93520" s="71"/>
    </row>
    <row r="93521" spans="5:5" x14ac:dyDescent="0.25">
      <c r="E93521" s="71"/>
    </row>
    <row r="93522" spans="5:5" x14ac:dyDescent="0.25">
      <c r="E93522" s="71"/>
    </row>
    <row r="93523" spans="5:5" x14ac:dyDescent="0.25">
      <c r="E93523" s="71"/>
    </row>
    <row r="93524" spans="5:5" x14ac:dyDescent="0.25">
      <c r="E93524" s="71"/>
    </row>
    <row r="93525" spans="5:5" x14ac:dyDescent="0.25">
      <c r="E93525" s="71"/>
    </row>
    <row r="93526" spans="5:5" x14ac:dyDescent="0.25">
      <c r="E93526" s="71"/>
    </row>
    <row r="93527" spans="5:5" x14ac:dyDescent="0.25">
      <c r="E93527" s="71"/>
    </row>
    <row r="93528" spans="5:5" x14ac:dyDescent="0.25">
      <c r="E93528" s="71"/>
    </row>
    <row r="93529" spans="5:5" x14ac:dyDescent="0.25">
      <c r="E93529" s="71"/>
    </row>
    <row r="93530" spans="5:5" x14ac:dyDescent="0.25">
      <c r="E93530" s="71"/>
    </row>
    <row r="93531" spans="5:5" x14ac:dyDescent="0.25">
      <c r="E93531" s="71"/>
    </row>
    <row r="93532" spans="5:5" x14ac:dyDescent="0.25">
      <c r="E93532" s="71"/>
    </row>
    <row r="93533" spans="5:5" x14ac:dyDescent="0.25">
      <c r="E93533" s="71"/>
    </row>
    <row r="93534" spans="5:5" x14ac:dyDescent="0.25">
      <c r="E93534" s="71"/>
    </row>
    <row r="93535" spans="5:5" x14ac:dyDescent="0.25">
      <c r="E93535" s="71"/>
    </row>
    <row r="93536" spans="5:5" x14ac:dyDescent="0.25">
      <c r="E93536" s="71"/>
    </row>
    <row r="93537" spans="5:5" x14ac:dyDescent="0.25">
      <c r="E93537" s="71"/>
    </row>
    <row r="93538" spans="5:5" x14ac:dyDescent="0.25">
      <c r="E93538" s="71"/>
    </row>
    <row r="93539" spans="5:5" x14ac:dyDescent="0.25">
      <c r="E93539" s="71"/>
    </row>
    <row r="93540" spans="5:5" x14ac:dyDescent="0.25">
      <c r="E93540" s="71"/>
    </row>
    <row r="93541" spans="5:5" x14ac:dyDescent="0.25">
      <c r="E93541" s="71"/>
    </row>
    <row r="93542" spans="5:5" x14ac:dyDescent="0.25">
      <c r="E93542" s="71"/>
    </row>
    <row r="93543" spans="5:5" x14ac:dyDescent="0.25">
      <c r="E93543" s="71"/>
    </row>
    <row r="93544" spans="5:5" x14ac:dyDescent="0.25">
      <c r="E93544" s="71"/>
    </row>
    <row r="93545" spans="5:5" x14ac:dyDescent="0.25">
      <c r="E93545" s="71"/>
    </row>
    <row r="93546" spans="5:5" x14ac:dyDescent="0.25">
      <c r="E93546" s="71"/>
    </row>
    <row r="93547" spans="5:5" x14ac:dyDescent="0.25">
      <c r="E93547" s="71"/>
    </row>
    <row r="93548" spans="5:5" x14ac:dyDescent="0.25">
      <c r="E93548" s="71"/>
    </row>
    <row r="93549" spans="5:5" x14ac:dyDescent="0.25">
      <c r="E93549" s="71"/>
    </row>
    <row r="93550" spans="5:5" x14ac:dyDescent="0.25">
      <c r="E93550" s="71"/>
    </row>
    <row r="93551" spans="5:5" x14ac:dyDescent="0.25">
      <c r="E93551" s="71"/>
    </row>
    <row r="93552" spans="5:5" x14ac:dyDescent="0.25">
      <c r="E93552" s="71"/>
    </row>
    <row r="93553" spans="5:5" x14ac:dyDescent="0.25">
      <c r="E93553" s="71"/>
    </row>
    <row r="93554" spans="5:5" x14ac:dyDescent="0.25">
      <c r="E93554" s="71"/>
    </row>
    <row r="93555" spans="5:5" x14ac:dyDescent="0.25">
      <c r="E93555" s="71"/>
    </row>
    <row r="93556" spans="5:5" x14ac:dyDescent="0.25">
      <c r="E93556" s="71"/>
    </row>
    <row r="93557" spans="5:5" x14ac:dyDescent="0.25">
      <c r="E93557" s="71"/>
    </row>
    <row r="93558" spans="5:5" x14ac:dyDescent="0.25">
      <c r="E93558" s="71"/>
    </row>
    <row r="93559" spans="5:5" x14ac:dyDescent="0.25">
      <c r="E93559" s="71"/>
    </row>
    <row r="93560" spans="5:5" x14ac:dyDescent="0.25">
      <c r="E93560" s="71"/>
    </row>
    <row r="93561" spans="5:5" x14ac:dyDescent="0.25">
      <c r="E93561" s="71"/>
    </row>
    <row r="93562" spans="5:5" x14ac:dyDescent="0.25">
      <c r="E93562" s="71"/>
    </row>
    <row r="93563" spans="5:5" x14ac:dyDescent="0.25">
      <c r="E93563" s="71"/>
    </row>
    <row r="93564" spans="5:5" x14ac:dyDescent="0.25">
      <c r="E93564" s="71"/>
    </row>
    <row r="93565" spans="5:5" x14ac:dyDescent="0.25">
      <c r="E93565" s="71"/>
    </row>
    <row r="93566" spans="5:5" x14ac:dyDescent="0.25">
      <c r="E93566" s="71"/>
    </row>
    <row r="93567" spans="5:5" x14ac:dyDescent="0.25">
      <c r="E93567" s="71"/>
    </row>
    <row r="93568" spans="5:5" x14ac:dyDescent="0.25">
      <c r="E93568" s="71"/>
    </row>
    <row r="93569" spans="5:5" x14ac:dyDescent="0.25">
      <c r="E93569" s="71"/>
    </row>
    <row r="93570" spans="5:5" x14ac:dyDescent="0.25">
      <c r="E93570" s="71"/>
    </row>
    <row r="93571" spans="5:5" x14ac:dyDescent="0.25">
      <c r="E93571" s="71"/>
    </row>
    <row r="93572" spans="5:5" x14ac:dyDescent="0.25">
      <c r="E93572" s="71"/>
    </row>
    <row r="93573" spans="5:5" x14ac:dyDescent="0.25">
      <c r="E93573" s="71"/>
    </row>
    <row r="93574" spans="5:5" x14ac:dyDescent="0.25">
      <c r="E93574" s="71"/>
    </row>
    <row r="93575" spans="5:5" x14ac:dyDescent="0.25">
      <c r="E93575" s="71"/>
    </row>
    <row r="93576" spans="5:5" x14ac:dyDescent="0.25">
      <c r="E93576" s="71"/>
    </row>
    <row r="93577" spans="5:5" x14ac:dyDescent="0.25">
      <c r="E93577" s="71"/>
    </row>
    <row r="93578" spans="5:5" x14ac:dyDescent="0.25">
      <c r="E93578" s="71"/>
    </row>
    <row r="93579" spans="5:5" x14ac:dyDescent="0.25">
      <c r="E93579" s="71"/>
    </row>
    <row r="93580" spans="5:5" x14ac:dyDescent="0.25">
      <c r="E93580" s="71"/>
    </row>
    <row r="93581" spans="5:5" x14ac:dyDescent="0.25">
      <c r="E93581" s="71"/>
    </row>
    <row r="93582" spans="5:5" x14ac:dyDescent="0.25">
      <c r="E93582" s="71"/>
    </row>
    <row r="93583" spans="5:5" x14ac:dyDescent="0.25">
      <c r="E93583" s="71"/>
    </row>
    <row r="93584" spans="5:5" x14ac:dyDescent="0.25">
      <c r="E93584" s="71"/>
    </row>
    <row r="93585" spans="5:5" x14ac:dyDescent="0.25">
      <c r="E93585" s="71"/>
    </row>
    <row r="93586" spans="5:5" x14ac:dyDescent="0.25">
      <c r="E93586" s="71"/>
    </row>
    <row r="93587" spans="5:5" x14ac:dyDescent="0.25">
      <c r="E93587" s="71"/>
    </row>
    <row r="93588" spans="5:5" x14ac:dyDescent="0.25">
      <c r="E93588" s="71"/>
    </row>
    <row r="93589" spans="5:5" x14ac:dyDescent="0.25">
      <c r="E93589" s="71"/>
    </row>
    <row r="93590" spans="5:5" x14ac:dyDescent="0.25">
      <c r="E93590" s="71"/>
    </row>
    <row r="93591" spans="5:5" x14ac:dyDescent="0.25">
      <c r="E93591" s="71"/>
    </row>
    <row r="93592" spans="5:5" x14ac:dyDescent="0.25">
      <c r="E93592" s="71"/>
    </row>
    <row r="93593" spans="5:5" x14ac:dyDescent="0.25">
      <c r="E93593" s="71"/>
    </row>
    <row r="93594" spans="5:5" x14ac:dyDescent="0.25">
      <c r="E93594" s="71"/>
    </row>
    <row r="93595" spans="5:5" x14ac:dyDescent="0.25">
      <c r="E93595" s="71"/>
    </row>
    <row r="93596" spans="5:5" x14ac:dyDescent="0.25">
      <c r="E93596" s="71"/>
    </row>
    <row r="93597" spans="5:5" x14ac:dyDescent="0.25">
      <c r="E93597" s="71"/>
    </row>
    <row r="93598" spans="5:5" x14ac:dyDescent="0.25">
      <c r="E93598" s="71"/>
    </row>
    <row r="93599" spans="5:5" x14ac:dyDescent="0.25">
      <c r="E93599" s="71"/>
    </row>
    <row r="93600" spans="5:5" x14ac:dyDescent="0.25">
      <c r="E93600" s="71"/>
    </row>
    <row r="93601" spans="5:5" x14ac:dyDescent="0.25">
      <c r="E93601" s="71"/>
    </row>
    <row r="93602" spans="5:5" x14ac:dyDescent="0.25">
      <c r="E93602" s="71"/>
    </row>
    <row r="93603" spans="5:5" x14ac:dyDescent="0.25">
      <c r="E93603" s="71"/>
    </row>
    <row r="93604" spans="5:5" x14ac:dyDescent="0.25">
      <c r="E93604" s="71"/>
    </row>
    <row r="93605" spans="5:5" x14ac:dyDescent="0.25">
      <c r="E93605" s="71"/>
    </row>
    <row r="93606" spans="5:5" x14ac:dyDescent="0.25">
      <c r="E93606" s="71"/>
    </row>
    <row r="93607" spans="5:5" x14ac:dyDescent="0.25">
      <c r="E93607" s="71"/>
    </row>
    <row r="93608" spans="5:5" x14ac:dyDescent="0.25">
      <c r="E93608" s="71"/>
    </row>
    <row r="93609" spans="5:5" x14ac:dyDescent="0.25">
      <c r="E93609" s="71"/>
    </row>
    <row r="93610" spans="5:5" x14ac:dyDescent="0.25">
      <c r="E93610" s="71"/>
    </row>
    <row r="93611" spans="5:5" x14ac:dyDescent="0.25">
      <c r="E93611" s="71"/>
    </row>
    <row r="93612" spans="5:5" x14ac:dyDescent="0.25">
      <c r="E93612" s="71"/>
    </row>
    <row r="93613" spans="5:5" x14ac:dyDescent="0.25">
      <c r="E93613" s="71"/>
    </row>
    <row r="93614" spans="5:5" x14ac:dyDescent="0.25">
      <c r="E93614" s="71"/>
    </row>
    <row r="93615" spans="5:5" x14ac:dyDescent="0.25">
      <c r="E93615" s="71"/>
    </row>
    <row r="93616" spans="5:5" x14ac:dyDescent="0.25">
      <c r="E93616" s="71"/>
    </row>
    <row r="93617" spans="5:5" x14ac:dyDescent="0.25">
      <c r="E93617" s="71"/>
    </row>
    <row r="93618" spans="5:5" x14ac:dyDescent="0.25">
      <c r="E93618" s="71"/>
    </row>
    <row r="93619" spans="5:5" x14ac:dyDescent="0.25">
      <c r="E93619" s="71"/>
    </row>
    <row r="93620" spans="5:5" x14ac:dyDescent="0.25">
      <c r="E93620" s="71"/>
    </row>
    <row r="93621" spans="5:5" x14ac:dyDescent="0.25">
      <c r="E93621" s="71"/>
    </row>
    <row r="93622" spans="5:5" x14ac:dyDescent="0.25">
      <c r="E93622" s="71"/>
    </row>
    <row r="93623" spans="5:5" x14ac:dyDescent="0.25">
      <c r="E93623" s="71"/>
    </row>
    <row r="93624" spans="5:5" x14ac:dyDescent="0.25">
      <c r="E93624" s="71"/>
    </row>
    <row r="93625" spans="5:5" x14ac:dyDescent="0.25">
      <c r="E93625" s="71"/>
    </row>
    <row r="93626" spans="5:5" x14ac:dyDescent="0.25">
      <c r="E93626" s="71"/>
    </row>
    <row r="93627" spans="5:5" x14ac:dyDescent="0.25">
      <c r="E93627" s="71"/>
    </row>
    <row r="93628" spans="5:5" x14ac:dyDescent="0.25">
      <c r="E93628" s="71"/>
    </row>
    <row r="93629" spans="5:5" x14ac:dyDescent="0.25">
      <c r="E93629" s="71"/>
    </row>
    <row r="93630" spans="5:5" x14ac:dyDescent="0.25">
      <c r="E93630" s="71"/>
    </row>
    <row r="93631" spans="5:5" x14ac:dyDescent="0.25">
      <c r="E93631" s="71"/>
    </row>
    <row r="93632" spans="5:5" x14ac:dyDescent="0.25">
      <c r="E93632" s="71"/>
    </row>
    <row r="93633" spans="5:5" x14ac:dyDescent="0.25">
      <c r="E93633" s="71"/>
    </row>
    <row r="93634" spans="5:5" x14ac:dyDescent="0.25">
      <c r="E93634" s="71"/>
    </row>
    <row r="93635" spans="5:5" x14ac:dyDescent="0.25">
      <c r="E93635" s="71"/>
    </row>
    <row r="93636" spans="5:5" x14ac:dyDescent="0.25">
      <c r="E93636" s="71"/>
    </row>
    <row r="93637" spans="5:5" x14ac:dyDescent="0.25">
      <c r="E93637" s="71"/>
    </row>
    <row r="93638" spans="5:5" x14ac:dyDescent="0.25">
      <c r="E93638" s="71"/>
    </row>
    <row r="93639" spans="5:5" x14ac:dyDescent="0.25">
      <c r="E93639" s="71"/>
    </row>
    <row r="93640" spans="5:5" x14ac:dyDescent="0.25">
      <c r="E93640" s="71"/>
    </row>
    <row r="93641" spans="5:5" x14ac:dyDescent="0.25">
      <c r="E93641" s="71"/>
    </row>
    <row r="93642" spans="5:5" x14ac:dyDescent="0.25">
      <c r="E93642" s="71"/>
    </row>
    <row r="93643" spans="5:5" x14ac:dyDescent="0.25">
      <c r="E93643" s="71"/>
    </row>
    <row r="93644" spans="5:5" x14ac:dyDescent="0.25">
      <c r="E93644" s="71"/>
    </row>
    <row r="93645" spans="5:5" x14ac:dyDescent="0.25">
      <c r="E93645" s="71"/>
    </row>
    <row r="93646" spans="5:5" x14ac:dyDescent="0.25">
      <c r="E93646" s="71"/>
    </row>
    <row r="93647" spans="5:5" x14ac:dyDescent="0.25">
      <c r="E93647" s="71"/>
    </row>
    <row r="93648" spans="5:5" x14ac:dyDescent="0.25">
      <c r="E93648" s="71"/>
    </row>
    <row r="93649" spans="5:5" x14ac:dyDescent="0.25">
      <c r="E93649" s="71"/>
    </row>
    <row r="93650" spans="5:5" x14ac:dyDescent="0.25">
      <c r="E93650" s="71"/>
    </row>
    <row r="93651" spans="5:5" x14ac:dyDescent="0.25">
      <c r="E93651" s="71"/>
    </row>
    <row r="93652" spans="5:5" x14ac:dyDescent="0.25">
      <c r="E93652" s="71"/>
    </row>
    <row r="93653" spans="5:5" x14ac:dyDescent="0.25">
      <c r="E93653" s="71"/>
    </row>
    <row r="93654" spans="5:5" x14ac:dyDescent="0.25">
      <c r="E93654" s="71"/>
    </row>
    <row r="93655" spans="5:5" x14ac:dyDescent="0.25">
      <c r="E93655" s="71"/>
    </row>
    <row r="93656" spans="5:5" x14ac:dyDescent="0.25">
      <c r="E93656" s="71"/>
    </row>
    <row r="93657" spans="5:5" x14ac:dyDescent="0.25">
      <c r="E93657" s="71"/>
    </row>
    <row r="93658" spans="5:5" x14ac:dyDescent="0.25">
      <c r="E93658" s="71"/>
    </row>
    <row r="93659" spans="5:5" x14ac:dyDescent="0.25">
      <c r="E93659" s="71"/>
    </row>
    <row r="93660" spans="5:5" x14ac:dyDescent="0.25">
      <c r="E93660" s="71"/>
    </row>
    <row r="93661" spans="5:5" x14ac:dyDescent="0.25">
      <c r="E93661" s="71"/>
    </row>
    <row r="93662" spans="5:5" x14ac:dyDescent="0.25">
      <c r="E93662" s="71"/>
    </row>
    <row r="93663" spans="5:5" x14ac:dyDescent="0.25">
      <c r="E93663" s="71"/>
    </row>
    <row r="93664" spans="5:5" x14ac:dyDescent="0.25">
      <c r="E93664" s="71"/>
    </row>
    <row r="93665" spans="5:5" x14ac:dyDescent="0.25">
      <c r="E93665" s="71"/>
    </row>
    <row r="93666" spans="5:5" x14ac:dyDescent="0.25">
      <c r="E93666" s="71"/>
    </row>
    <row r="93667" spans="5:5" x14ac:dyDescent="0.25">
      <c r="E93667" s="71"/>
    </row>
    <row r="93668" spans="5:5" x14ac:dyDescent="0.25">
      <c r="E93668" s="71"/>
    </row>
    <row r="93669" spans="5:5" x14ac:dyDescent="0.25">
      <c r="E93669" s="71"/>
    </row>
    <row r="93670" spans="5:5" x14ac:dyDescent="0.25">
      <c r="E93670" s="71"/>
    </row>
    <row r="93671" spans="5:5" x14ac:dyDescent="0.25">
      <c r="E93671" s="71"/>
    </row>
    <row r="93672" spans="5:5" x14ac:dyDescent="0.25">
      <c r="E93672" s="71"/>
    </row>
    <row r="93673" spans="5:5" x14ac:dyDescent="0.25">
      <c r="E93673" s="71"/>
    </row>
    <row r="93674" spans="5:5" x14ac:dyDescent="0.25">
      <c r="E93674" s="71"/>
    </row>
    <row r="93675" spans="5:5" x14ac:dyDescent="0.25">
      <c r="E93675" s="71"/>
    </row>
    <row r="93676" spans="5:5" x14ac:dyDescent="0.25">
      <c r="E93676" s="71"/>
    </row>
    <row r="93677" spans="5:5" x14ac:dyDescent="0.25">
      <c r="E93677" s="71"/>
    </row>
    <row r="93678" spans="5:5" x14ac:dyDescent="0.25">
      <c r="E93678" s="71"/>
    </row>
    <row r="93679" spans="5:5" x14ac:dyDescent="0.25">
      <c r="E93679" s="71"/>
    </row>
    <row r="93680" spans="5:5" x14ac:dyDescent="0.25">
      <c r="E93680" s="71"/>
    </row>
    <row r="93681" spans="5:5" x14ac:dyDescent="0.25">
      <c r="E93681" s="71"/>
    </row>
    <row r="93682" spans="5:5" x14ac:dyDescent="0.25">
      <c r="E93682" s="71"/>
    </row>
    <row r="93683" spans="5:5" x14ac:dyDescent="0.25">
      <c r="E93683" s="71"/>
    </row>
    <row r="93684" spans="5:5" x14ac:dyDescent="0.25">
      <c r="E93684" s="71"/>
    </row>
    <row r="93685" spans="5:5" x14ac:dyDescent="0.25">
      <c r="E93685" s="71"/>
    </row>
    <row r="93686" spans="5:5" x14ac:dyDescent="0.25">
      <c r="E93686" s="71"/>
    </row>
    <row r="93687" spans="5:5" x14ac:dyDescent="0.25">
      <c r="E93687" s="71"/>
    </row>
    <row r="93688" spans="5:5" x14ac:dyDescent="0.25">
      <c r="E93688" s="71"/>
    </row>
    <row r="93689" spans="5:5" x14ac:dyDescent="0.25">
      <c r="E93689" s="71"/>
    </row>
    <row r="93690" spans="5:5" x14ac:dyDescent="0.25">
      <c r="E93690" s="71"/>
    </row>
    <row r="93691" spans="5:5" x14ac:dyDescent="0.25">
      <c r="E93691" s="71"/>
    </row>
    <row r="93692" spans="5:5" x14ac:dyDescent="0.25">
      <c r="E93692" s="71"/>
    </row>
    <row r="93693" spans="5:5" x14ac:dyDescent="0.25">
      <c r="E93693" s="71"/>
    </row>
    <row r="93694" spans="5:5" x14ac:dyDescent="0.25">
      <c r="E93694" s="71"/>
    </row>
    <row r="93695" spans="5:5" x14ac:dyDescent="0.25">
      <c r="E93695" s="71"/>
    </row>
    <row r="93696" spans="5:5" x14ac:dyDescent="0.25">
      <c r="E93696" s="71"/>
    </row>
    <row r="93697" spans="5:5" x14ac:dyDescent="0.25">
      <c r="E93697" s="71"/>
    </row>
    <row r="93698" spans="5:5" x14ac:dyDescent="0.25">
      <c r="E93698" s="71"/>
    </row>
    <row r="93699" spans="5:5" x14ac:dyDescent="0.25">
      <c r="E93699" s="71"/>
    </row>
    <row r="93700" spans="5:5" x14ac:dyDescent="0.25">
      <c r="E93700" s="71"/>
    </row>
    <row r="93701" spans="5:5" x14ac:dyDescent="0.25">
      <c r="E93701" s="71"/>
    </row>
    <row r="93702" spans="5:5" x14ac:dyDescent="0.25">
      <c r="E93702" s="71"/>
    </row>
    <row r="93703" spans="5:5" x14ac:dyDescent="0.25">
      <c r="E93703" s="71"/>
    </row>
    <row r="93704" spans="5:5" x14ac:dyDescent="0.25">
      <c r="E93704" s="71"/>
    </row>
    <row r="93705" spans="5:5" x14ac:dyDescent="0.25">
      <c r="E93705" s="71"/>
    </row>
    <row r="93706" spans="5:5" x14ac:dyDescent="0.25">
      <c r="E93706" s="71"/>
    </row>
    <row r="93707" spans="5:5" x14ac:dyDescent="0.25">
      <c r="E93707" s="71"/>
    </row>
    <row r="93708" spans="5:5" x14ac:dyDescent="0.25">
      <c r="E93708" s="71"/>
    </row>
    <row r="93709" spans="5:5" x14ac:dyDescent="0.25">
      <c r="E93709" s="71"/>
    </row>
    <row r="93710" spans="5:5" x14ac:dyDescent="0.25">
      <c r="E93710" s="71"/>
    </row>
    <row r="93711" spans="5:5" x14ac:dyDescent="0.25">
      <c r="E93711" s="71"/>
    </row>
    <row r="93712" spans="5:5" x14ac:dyDescent="0.25">
      <c r="E93712" s="71"/>
    </row>
    <row r="93713" spans="5:5" x14ac:dyDescent="0.25">
      <c r="E93713" s="71"/>
    </row>
    <row r="93714" spans="5:5" x14ac:dyDescent="0.25">
      <c r="E93714" s="71"/>
    </row>
    <row r="93715" spans="5:5" x14ac:dyDescent="0.25">
      <c r="E93715" s="71"/>
    </row>
    <row r="93716" spans="5:5" x14ac:dyDescent="0.25">
      <c r="E93716" s="71"/>
    </row>
    <row r="93717" spans="5:5" x14ac:dyDescent="0.25">
      <c r="E93717" s="71"/>
    </row>
    <row r="93718" spans="5:5" x14ac:dyDescent="0.25">
      <c r="E93718" s="71"/>
    </row>
    <row r="93719" spans="5:5" x14ac:dyDescent="0.25">
      <c r="E93719" s="71"/>
    </row>
    <row r="93720" spans="5:5" x14ac:dyDescent="0.25">
      <c r="E93720" s="71"/>
    </row>
    <row r="93721" spans="5:5" x14ac:dyDescent="0.25">
      <c r="E93721" s="71"/>
    </row>
    <row r="93722" spans="5:5" x14ac:dyDescent="0.25">
      <c r="E93722" s="71"/>
    </row>
    <row r="93723" spans="5:5" x14ac:dyDescent="0.25">
      <c r="E93723" s="71"/>
    </row>
    <row r="93724" spans="5:5" x14ac:dyDescent="0.25">
      <c r="E93724" s="71"/>
    </row>
    <row r="93725" spans="5:5" x14ac:dyDescent="0.25">
      <c r="E93725" s="71"/>
    </row>
    <row r="93726" spans="5:5" x14ac:dyDescent="0.25">
      <c r="E93726" s="71"/>
    </row>
    <row r="93727" spans="5:5" x14ac:dyDescent="0.25">
      <c r="E93727" s="71"/>
    </row>
    <row r="93728" spans="5:5" x14ac:dyDescent="0.25">
      <c r="E93728" s="71"/>
    </row>
    <row r="93729" spans="5:5" x14ac:dyDescent="0.25">
      <c r="E93729" s="71"/>
    </row>
    <row r="93730" spans="5:5" x14ac:dyDescent="0.25">
      <c r="E93730" s="71"/>
    </row>
    <row r="93731" spans="5:5" x14ac:dyDescent="0.25">
      <c r="E93731" s="71"/>
    </row>
    <row r="93732" spans="5:5" x14ac:dyDescent="0.25">
      <c r="E93732" s="71"/>
    </row>
    <row r="93733" spans="5:5" x14ac:dyDescent="0.25">
      <c r="E93733" s="71"/>
    </row>
    <row r="93734" spans="5:5" x14ac:dyDescent="0.25">
      <c r="E93734" s="71"/>
    </row>
    <row r="93735" spans="5:5" x14ac:dyDescent="0.25">
      <c r="E93735" s="71"/>
    </row>
    <row r="93736" spans="5:5" x14ac:dyDescent="0.25">
      <c r="E93736" s="71"/>
    </row>
    <row r="93737" spans="5:5" x14ac:dyDescent="0.25">
      <c r="E93737" s="71"/>
    </row>
    <row r="93738" spans="5:5" x14ac:dyDescent="0.25">
      <c r="E93738" s="71"/>
    </row>
    <row r="93739" spans="5:5" x14ac:dyDescent="0.25">
      <c r="E93739" s="71"/>
    </row>
    <row r="93740" spans="5:5" x14ac:dyDescent="0.25">
      <c r="E93740" s="71"/>
    </row>
    <row r="93741" spans="5:5" x14ac:dyDescent="0.25">
      <c r="E93741" s="71"/>
    </row>
    <row r="93742" spans="5:5" x14ac:dyDescent="0.25">
      <c r="E93742" s="71"/>
    </row>
    <row r="93743" spans="5:5" x14ac:dyDescent="0.25">
      <c r="E93743" s="71"/>
    </row>
    <row r="93744" spans="5:5" x14ac:dyDescent="0.25">
      <c r="E93744" s="71"/>
    </row>
    <row r="93745" spans="5:5" x14ac:dyDescent="0.25">
      <c r="E93745" s="71"/>
    </row>
    <row r="93746" spans="5:5" x14ac:dyDescent="0.25">
      <c r="E93746" s="71"/>
    </row>
    <row r="93747" spans="5:5" x14ac:dyDescent="0.25">
      <c r="E93747" s="71"/>
    </row>
    <row r="93748" spans="5:5" x14ac:dyDescent="0.25">
      <c r="E93748" s="71"/>
    </row>
    <row r="93749" spans="5:5" x14ac:dyDescent="0.25">
      <c r="E93749" s="71"/>
    </row>
    <row r="93750" spans="5:5" x14ac:dyDescent="0.25">
      <c r="E93750" s="71"/>
    </row>
    <row r="93751" spans="5:5" x14ac:dyDescent="0.25">
      <c r="E93751" s="71"/>
    </row>
    <row r="93752" spans="5:5" x14ac:dyDescent="0.25">
      <c r="E93752" s="71"/>
    </row>
    <row r="93753" spans="5:5" x14ac:dyDescent="0.25">
      <c r="E93753" s="71"/>
    </row>
    <row r="93754" spans="5:5" x14ac:dyDescent="0.25">
      <c r="E93754" s="71"/>
    </row>
    <row r="93755" spans="5:5" x14ac:dyDescent="0.25">
      <c r="E93755" s="71"/>
    </row>
    <row r="93756" spans="5:5" x14ac:dyDescent="0.25">
      <c r="E93756" s="71"/>
    </row>
    <row r="93757" spans="5:5" x14ac:dyDescent="0.25">
      <c r="E93757" s="71"/>
    </row>
    <row r="93758" spans="5:5" x14ac:dyDescent="0.25">
      <c r="E93758" s="71"/>
    </row>
    <row r="93759" spans="5:5" x14ac:dyDescent="0.25">
      <c r="E93759" s="71"/>
    </row>
    <row r="93760" spans="5:5" x14ac:dyDescent="0.25">
      <c r="E93760" s="71"/>
    </row>
    <row r="93761" spans="5:5" x14ac:dyDescent="0.25">
      <c r="E93761" s="71"/>
    </row>
    <row r="93762" spans="5:5" x14ac:dyDescent="0.25">
      <c r="E93762" s="71"/>
    </row>
    <row r="93763" spans="5:5" x14ac:dyDescent="0.25">
      <c r="E93763" s="71"/>
    </row>
    <row r="93764" spans="5:5" x14ac:dyDescent="0.25">
      <c r="E93764" s="71"/>
    </row>
    <row r="93765" spans="5:5" x14ac:dyDescent="0.25">
      <c r="E93765" s="71"/>
    </row>
    <row r="93766" spans="5:5" x14ac:dyDescent="0.25">
      <c r="E93766" s="71"/>
    </row>
    <row r="93767" spans="5:5" x14ac:dyDescent="0.25">
      <c r="E93767" s="71"/>
    </row>
    <row r="93768" spans="5:5" x14ac:dyDescent="0.25">
      <c r="E93768" s="71"/>
    </row>
    <row r="93769" spans="5:5" x14ac:dyDescent="0.25">
      <c r="E93769" s="71"/>
    </row>
    <row r="93770" spans="5:5" x14ac:dyDescent="0.25">
      <c r="E93770" s="71"/>
    </row>
    <row r="93771" spans="5:5" x14ac:dyDescent="0.25">
      <c r="E93771" s="71"/>
    </row>
    <row r="93772" spans="5:5" x14ac:dyDescent="0.25">
      <c r="E93772" s="71"/>
    </row>
    <row r="93773" spans="5:5" x14ac:dyDescent="0.25">
      <c r="E93773" s="71"/>
    </row>
    <row r="93774" spans="5:5" x14ac:dyDescent="0.25">
      <c r="E93774" s="71"/>
    </row>
    <row r="93775" spans="5:5" x14ac:dyDescent="0.25">
      <c r="E93775" s="71"/>
    </row>
    <row r="93776" spans="5:5" x14ac:dyDescent="0.25">
      <c r="E93776" s="71"/>
    </row>
    <row r="93777" spans="5:5" x14ac:dyDescent="0.25">
      <c r="E93777" s="71"/>
    </row>
    <row r="93778" spans="5:5" x14ac:dyDescent="0.25">
      <c r="E93778" s="71"/>
    </row>
    <row r="93779" spans="5:5" x14ac:dyDescent="0.25">
      <c r="E93779" s="71"/>
    </row>
    <row r="93780" spans="5:5" x14ac:dyDescent="0.25">
      <c r="E93780" s="71"/>
    </row>
    <row r="93781" spans="5:5" x14ac:dyDescent="0.25">
      <c r="E93781" s="71"/>
    </row>
    <row r="93782" spans="5:5" x14ac:dyDescent="0.25">
      <c r="E93782" s="71"/>
    </row>
    <row r="93783" spans="5:5" x14ac:dyDescent="0.25">
      <c r="E93783" s="71"/>
    </row>
    <row r="93784" spans="5:5" x14ac:dyDescent="0.25">
      <c r="E93784" s="71"/>
    </row>
    <row r="93785" spans="5:5" x14ac:dyDescent="0.25">
      <c r="E93785" s="71"/>
    </row>
    <row r="93786" spans="5:5" x14ac:dyDescent="0.25">
      <c r="E93786" s="71"/>
    </row>
    <row r="93787" spans="5:5" x14ac:dyDescent="0.25">
      <c r="E93787" s="71"/>
    </row>
    <row r="93788" spans="5:5" x14ac:dyDescent="0.25">
      <c r="E93788" s="71"/>
    </row>
    <row r="93789" spans="5:5" x14ac:dyDescent="0.25">
      <c r="E93789" s="71"/>
    </row>
    <row r="93790" spans="5:5" x14ac:dyDescent="0.25">
      <c r="E93790" s="71"/>
    </row>
    <row r="93791" spans="5:5" x14ac:dyDescent="0.25">
      <c r="E93791" s="71"/>
    </row>
    <row r="93792" spans="5:5" x14ac:dyDescent="0.25">
      <c r="E93792" s="71"/>
    </row>
    <row r="93793" spans="5:5" x14ac:dyDescent="0.25">
      <c r="E93793" s="71"/>
    </row>
    <row r="93794" spans="5:5" x14ac:dyDescent="0.25">
      <c r="E93794" s="71"/>
    </row>
    <row r="93795" spans="5:5" x14ac:dyDescent="0.25">
      <c r="E93795" s="71"/>
    </row>
    <row r="93796" spans="5:5" x14ac:dyDescent="0.25">
      <c r="E93796" s="71"/>
    </row>
    <row r="93797" spans="5:5" x14ac:dyDescent="0.25">
      <c r="E93797" s="71"/>
    </row>
    <row r="93798" spans="5:5" x14ac:dyDescent="0.25">
      <c r="E93798" s="71"/>
    </row>
    <row r="93799" spans="5:5" x14ac:dyDescent="0.25">
      <c r="E93799" s="71"/>
    </row>
    <row r="93800" spans="5:5" x14ac:dyDescent="0.25">
      <c r="E93800" s="71"/>
    </row>
    <row r="93801" spans="5:5" x14ac:dyDescent="0.25">
      <c r="E93801" s="71"/>
    </row>
    <row r="93802" spans="5:5" x14ac:dyDescent="0.25">
      <c r="E93802" s="71"/>
    </row>
    <row r="93803" spans="5:5" x14ac:dyDescent="0.25">
      <c r="E93803" s="71"/>
    </row>
    <row r="93804" spans="5:5" x14ac:dyDescent="0.25">
      <c r="E93804" s="71"/>
    </row>
    <row r="93805" spans="5:5" x14ac:dyDescent="0.25">
      <c r="E93805" s="71"/>
    </row>
    <row r="93806" spans="5:5" x14ac:dyDescent="0.25">
      <c r="E93806" s="71"/>
    </row>
    <row r="93807" spans="5:5" x14ac:dyDescent="0.25">
      <c r="E93807" s="71"/>
    </row>
    <row r="93808" spans="5:5" x14ac:dyDescent="0.25">
      <c r="E93808" s="71"/>
    </row>
    <row r="93809" spans="5:5" x14ac:dyDescent="0.25">
      <c r="E93809" s="71"/>
    </row>
    <row r="93810" spans="5:5" x14ac:dyDescent="0.25">
      <c r="E93810" s="71"/>
    </row>
    <row r="93811" spans="5:5" x14ac:dyDescent="0.25">
      <c r="E93811" s="71"/>
    </row>
    <row r="93812" spans="5:5" x14ac:dyDescent="0.25">
      <c r="E93812" s="71"/>
    </row>
    <row r="93813" spans="5:5" x14ac:dyDescent="0.25">
      <c r="E93813" s="71"/>
    </row>
    <row r="93814" spans="5:5" x14ac:dyDescent="0.25">
      <c r="E93814" s="71"/>
    </row>
    <row r="93815" spans="5:5" x14ac:dyDescent="0.25">
      <c r="E93815" s="71"/>
    </row>
    <row r="93816" spans="5:5" x14ac:dyDescent="0.25">
      <c r="E93816" s="71"/>
    </row>
    <row r="93817" spans="5:5" x14ac:dyDescent="0.25">
      <c r="E93817" s="71"/>
    </row>
    <row r="93818" spans="5:5" x14ac:dyDescent="0.25">
      <c r="E93818" s="71"/>
    </row>
    <row r="93819" spans="5:5" x14ac:dyDescent="0.25">
      <c r="E93819" s="71"/>
    </row>
    <row r="93820" spans="5:5" x14ac:dyDescent="0.25">
      <c r="E93820" s="71"/>
    </row>
    <row r="93821" spans="5:5" x14ac:dyDescent="0.25">
      <c r="E93821" s="71"/>
    </row>
    <row r="93822" spans="5:5" x14ac:dyDescent="0.25">
      <c r="E93822" s="71"/>
    </row>
    <row r="93823" spans="5:5" x14ac:dyDescent="0.25">
      <c r="E93823" s="71"/>
    </row>
    <row r="93824" spans="5:5" x14ac:dyDescent="0.25">
      <c r="E93824" s="71"/>
    </row>
    <row r="93825" spans="5:5" x14ac:dyDescent="0.25">
      <c r="E93825" s="71"/>
    </row>
    <row r="93826" spans="5:5" x14ac:dyDescent="0.25">
      <c r="E93826" s="71"/>
    </row>
    <row r="93827" spans="5:5" x14ac:dyDescent="0.25">
      <c r="E93827" s="71"/>
    </row>
    <row r="93828" spans="5:5" x14ac:dyDescent="0.25">
      <c r="E93828" s="71"/>
    </row>
    <row r="93829" spans="5:5" x14ac:dyDescent="0.25">
      <c r="E93829" s="71"/>
    </row>
    <row r="93830" spans="5:5" x14ac:dyDescent="0.25">
      <c r="E93830" s="71"/>
    </row>
    <row r="93831" spans="5:5" x14ac:dyDescent="0.25">
      <c r="E93831" s="71"/>
    </row>
    <row r="93832" spans="5:5" x14ac:dyDescent="0.25">
      <c r="E93832" s="71"/>
    </row>
    <row r="93833" spans="5:5" x14ac:dyDescent="0.25">
      <c r="E93833" s="71"/>
    </row>
    <row r="93834" spans="5:5" x14ac:dyDescent="0.25">
      <c r="E93834" s="71"/>
    </row>
    <row r="93835" spans="5:5" x14ac:dyDescent="0.25">
      <c r="E93835" s="71"/>
    </row>
    <row r="93836" spans="5:5" x14ac:dyDescent="0.25">
      <c r="E93836" s="71"/>
    </row>
    <row r="93837" spans="5:5" x14ac:dyDescent="0.25">
      <c r="E93837" s="71"/>
    </row>
    <row r="93838" spans="5:5" x14ac:dyDescent="0.25">
      <c r="E93838" s="71"/>
    </row>
    <row r="93839" spans="5:5" x14ac:dyDescent="0.25">
      <c r="E93839" s="71"/>
    </row>
    <row r="93840" spans="5:5" x14ac:dyDescent="0.25">
      <c r="E93840" s="71"/>
    </row>
    <row r="93841" spans="5:5" x14ac:dyDescent="0.25">
      <c r="E93841" s="71"/>
    </row>
    <row r="93842" spans="5:5" x14ac:dyDescent="0.25">
      <c r="E93842" s="71"/>
    </row>
    <row r="93843" spans="5:5" x14ac:dyDescent="0.25">
      <c r="E93843" s="71"/>
    </row>
    <row r="93844" spans="5:5" x14ac:dyDescent="0.25">
      <c r="E93844" s="71"/>
    </row>
    <row r="93845" spans="5:5" x14ac:dyDescent="0.25">
      <c r="E93845" s="71"/>
    </row>
    <row r="93846" spans="5:5" x14ac:dyDescent="0.25">
      <c r="E93846" s="71"/>
    </row>
    <row r="93847" spans="5:5" x14ac:dyDescent="0.25">
      <c r="E93847" s="71"/>
    </row>
    <row r="93848" spans="5:5" x14ac:dyDescent="0.25">
      <c r="E93848" s="71"/>
    </row>
    <row r="93849" spans="5:5" x14ac:dyDescent="0.25">
      <c r="E93849" s="71"/>
    </row>
    <row r="93850" spans="5:5" x14ac:dyDescent="0.25">
      <c r="E93850" s="71"/>
    </row>
    <row r="93851" spans="5:5" x14ac:dyDescent="0.25">
      <c r="E93851" s="71"/>
    </row>
    <row r="93852" spans="5:5" x14ac:dyDescent="0.25">
      <c r="E93852" s="71"/>
    </row>
    <row r="93853" spans="5:5" x14ac:dyDescent="0.25">
      <c r="E93853" s="71"/>
    </row>
    <row r="93854" spans="5:5" x14ac:dyDescent="0.25">
      <c r="E93854" s="71"/>
    </row>
    <row r="93855" spans="5:5" x14ac:dyDescent="0.25">
      <c r="E93855" s="71"/>
    </row>
    <row r="93856" spans="5:5" x14ac:dyDescent="0.25">
      <c r="E93856" s="71"/>
    </row>
    <row r="93857" spans="5:5" x14ac:dyDescent="0.25">
      <c r="E93857" s="71"/>
    </row>
    <row r="93858" spans="5:5" x14ac:dyDescent="0.25">
      <c r="E93858" s="71"/>
    </row>
    <row r="93859" spans="5:5" x14ac:dyDescent="0.25">
      <c r="E93859" s="71"/>
    </row>
    <row r="93860" spans="5:5" x14ac:dyDescent="0.25">
      <c r="E93860" s="71"/>
    </row>
    <row r="93861" spans="5:5" x14ac:dyDescent="0.25">
      <c r="E93861" s="71"/>
    </row>
    <row r="93862" spans="5:5" x14ac:dyDescent="0.25">
      <c r="E93862" s="71"/>
    </row>
    <row r="93863" spans="5:5" x14ac:dyDescent="0.25">
      <c r="E93863" s="71"/>
    </row>
    <row r="93864" spans="5:5" x14ac:dyDescent="0.25">
      <c r="E93864" s="71"/>
    </row>
    <row r="93865" spans="5:5" x14ac:dyDescent="0.25">
      <c r="E93865" s="71"/>
    </row>
    <row r="93866" spans="5:5" x14ac:dyDescent="0.25">
      <c r="E93866" s="71"/>
    </row>
    <row r="93867" spans="5:5" x14ac:dyDescent="0.25">
      <c r="E93867" s="71"/>
    </row>
    <row r="93868" spans="5:5" x14ac:dyDescent="0.25">
      <c r="E93868" s="71"/>
    </row>
    <row r="93869" spans="5:5" x14ac:dyDescent="0.25">
      <c r="E93869" s="71"/>
    </row>
    <row r="93870" spans="5:5" x14ac:dyDescent="0.25">
      <c r="E93870" s="71"/>
    </row>
    <row r="93871" spans="5:5" x14ac:dyDescent="0.25">
      <c r="E93871" s="71"/>
    </row>
    <row r="93872" spans="5:5" x14ac:dyDescent="0.25">
      <c r="E93872" s="71"/>
    </row>
    <row r="93873" spans="5:5" x14ac:dyDescent="0.25">
      <c r="E93873" s="71"/>
    </row>
    <row r="93874" spans="5:5" x14ac:dyDescent="0.25">
      <c r="E93874" s="71"/>
    </row>
    <row r="93875" spans="5:5" x14ac:dyDescent="0.25">
      <c r="E93875" s="71"/>
    </row>
    <row r="93876" spans="5:5" x14ac:dyDescent="0.25">
      <c r="E93876" s="71"/>
    </row>
    <row r="93877" spans="5:5" x14ac:dyDescent="0.25">
      <c r="E93877" s="71"/>
    </row>
    <row r="93878" spans="5:5" x14ac:dyDescent="0.25">
      <c r="E93878" s="71"/>
    </row>
    <row r="93879" spans="5:5" x14ac:dyDescent="0.25">
      <c r="E93879" s="71"/>
    </row>
    <row r="93880" spans="5:5" x14ac:dyDescent="0.25">
      <c r="E93880" s="71"/>
    </row>
    <row r="93881" spans="5:5" x14ac:dyDescent="0.25">
      <c r="E93881" s="71"/>
    </row>
    <row r="93882" spans="5:5" x14ac:dyDescent="0.25">
      <c r="E93882" s="71"/>
    </row>
    <row r="93883" spans="5:5" x14ac:dyDescent="0.25">
      <c r="E93883" s="71"/>
    </row>
    <row r="93884" spans="5:5" x14ac:dyDescent="0.25">
      <c r="E93884" s="71"/>
    </row>
    <row r="93885" spans="5:5" x14ac:dyDescent="0.25">
      <c r="E93885" s="71"/>
    </row>
    <row r="93886" spans="5:5" x14ac:dyDescent="0.25">
      <c r="E93886" s="71"/>
    </row>
    <row r="93887" spans="5:5" x14ac:dyDescent="0.25">
      <c r="E93887" s="71"/>
    </row>
    <row r="93888" spans="5:5" x14ac:dyDescent="0.25">
      <c r="E93888" s="71"/>
    </row>
    <row r="93889" spans="5:5" x14ac:dyDescent="0.25">
      <c r="E93889" s="71"/>
    </row>
    <row r="93890" spans="5:5" x14ac:dyDescent="0.25">
      <c r="E93890" s="71"/>
    </row>
    <row r="93891" spans="5:5" x14ac:dyDescent="0.25">
      <c r="E93891" s="71"/>
    </row>
    <row r="93892" spans="5:5" x14ac:dyDescent="0.25">
      <c r="E93892" s="71"/>
    </row>
    <row r="93893" spans="5:5" x14ac:dyDescent="0.25">
      <c r="E93893" s="71"/>
    </row>
    <row r="93894" spans="5:5" x14ac:dyDescent="0.25">
      <c r="E93894" s="71"/>
    </row>
    <row r="93895" spans="5:5" x14ac:dyDescent="0.25">
      <c r="E93895" s="71"/>
    </row>
    <row r="93896" spans="5:5" x14ac:dyDescent="0.25">
      <c r="E93896" s="71"/>
    </row>
    <row r="93897" spans="5:5" x14ac:dyDescent="0.25">
      <c r="E93897" s="71"/>
    </row>
    <row r="93898" spans="5:5" x14ac:dyDescent="0.25">
      <c r="E93898" s="71"/>
    </row>
    <row r="93899" spans="5:5" x14ac:dyDescent="0.25">
      <c r="E93899" s="71"/>
    </row>
    <row r="93900" spans="5:5" x14ac:dyDescent="0.25">
      <c r="E93900" s="71"/>
    </row>
    <row r="93901" spans="5:5" x14ac:dyDescent="0.25">
      <c r="E93901" s="71"/>
    </row>
    <row r="93902" spans="5:5" x14ac:dyDescent="0.25">
      <c r="E93902" s="71"/>
    </row>
    <row r="93903" spans="5:5" x14ac:dyDescent="0.25">
      <c r="E93903" s="71"/>
    </row>
    <row r="93904" spans="5:5" x14ac:dyDescent="0.25">
      <c r="E93904" s="71"/>
    </row>
    <row r="93905" spans="5:5" x14ac:dyDescent="0.25">
      <c r="E93905" s="71"/>
    </row>
    <row r="93906" spans="5:5" x14ac:dyDescent="0.25">
      <c r="E93906" s="71"/>
    </row>
    <row r="93907" spans="5:5" x14ac:dyDescent="0.25">
      <c r="E93907" s="71"/>
    </row>
    <row r="93908" spans="5:5" x14ac:dyDescent="0.25">
      <c r="E93908" s="71"/>
    </row>
    <row r="93909" spans="5:5" x14ac:dyDescent="0.25">
      <c r="E93909" s="71"/>
    </row>
    <row r="93910" spans="5:5" x14ac:dyDescent="0.25">
      <c r="E93910" s="71"/>
    </row>
    <row r="93911" spans="5:5" x14ac:dyDescent="0.25">
      <c r="E93911" s="71"/>
    </row>
    <row r="93912" spans="5:5" x14ac:dyDescent="0.25">
      <c r="E93912" s="71"/>
    </row>
    <row r="93913" spans="5:5" x14ac:dyDescent="0.25">
      <c r="E93913" s="71"/>
    </row>
    <row r="93914" spans="5:5" x14ac:dyDescent="0.25">
      <c r="E93914" s="71"/>
    </row>
    <row r="93915" spans="5:5" x14ac:dyDescent="0.25">
      <c r="E93915" s="71"/>
    </row>
    <row r="93916" spans="5:5" x14ac:dyDescent="0.25">
      <c r="E93916" s="71"/>
    </row>
    <row r="93917" spans="5:5" x14ac:dyDescent="0.25">
      <c r="E93917" s="71"/>
    </row>
    <row r="93918" spans="5:5" x14ac:dyDescent="0.25">
      <c r="E93918" s="71"/>
    </row>
    <row r="93919" spans="5:5" x14ac:dyDescent="0.25">
      <c r="E93919" s="71"/>
    </row>
    <row r="93920" spans="5:5" x14ac:dyDescent="0.25">
      <c r="E93920" s="71"/>
    </row>
    <row r="93921" spans="5:5" x14ac:dyDescent="0.25">
      <c r="E93921" s="71"/>
    </row>
    <row r="93922" spans="5:5" x14ac:dyDescent="0.25">
      <c r="E93922" s="71"/>
    </row>
    <row r="93923" spans="5:5" x14ac:dyDescent="0.25">
      <c r="E93923" s="71"/>
    </row>
    <row r="93924" spans="5:5" x14ac:dyDescent="0.25">
      <c r="E93924" s="71"/>
    </row>
    <row r="93925" spans="5:5" x14ac:dyDescent="0.25">
      <c r="E93925" s="71"/>
    </row>
    <row r="93926" spans="5:5" x14ac:dyDescent="0.25">
      <c r="E93926" s="71"/>
    </row>
    <row r="93927" spans="5:5" x14ac:dyDescent="0.25">
      <c r="E93927" s="71"/>
    </row>
    <row r="93928" spans="5:5" x14ac:dyDescent="0.25">
      <c r="E93928" s="71"/>
    </row>
    <row r="93929" spans="5:5" x14ac:dyDescent="0.25">
      <c r="E93929" s="71"/>
    </row>
    <row r="93930" spans="5:5" x14ac:dyDescent="0.25">
      <c r="E93930" s="71"/>
    </row>
    <row r="93931" spans="5:5" x14ac:dyDescent="0.25">
      <c r="E93931" s="71"/>
    </row>
    <row r="93932" spans="5:5" x14ac:dyDescent="0.25">
      <c r="E93932" s="71"/>
    </row>
    <row r="93933" spans="5:5" x14ac:dyDescent="0.25">
      <c r="E93933" s="71"/>
    </row>
    <row r="93934" spans="5:5" x14ac:dyDescent="0.25">
      <c r="E93934" s="71"/>
    </row>
    <row r="93935" spans="5:5" x14ac:dyDescent="0.25">
      <c r="E93935" s="71"/>
    </row>
    <row r="93936" spans="5:5" x14ac:dyDescent="0.25">
      <c r="E93936" s="71"/>
    </row>
    <row r="93937" spans="5:5" x14ac:dyDescent="0.25">
      <c r="E93937" s="71"/>
    </row>
    <row r="93938" spans="5:5" x14ac:dyDescent="0.25">
      <c r="E93938" s="71"/>
    </row>
    <row r="93939" spans="5:5" x14ac:dyDescent="0.25">
      <c r="E93939" s="71"/>
    </row>
    <row r="93940" spans="5:5" x14ac:dyDescent="0.25">
      <c r="E93940" s="71"/>
    </row>
    <row r="93941" spans="5:5" x14ac:dyDescent="0.25">
      <c r="E93941" s="71"/>
    </row>
    <row r="93942" spans="5:5" x14ac:dyDescent="0.25">
      <c r="E93942" s="71"/>
    </row>
    <row r="93943" spans="5:5" x14ac:dyDescent="0.25">
      <c r="E93943" s="71"/>
    </row>
    <row r="93944" spans="5:5" x14ac:dyDescent="0.25">
      <c r="E93944" s="71"/>
    </row>
    <row r="93945" spans="5:5" x14ac:dyDescent="0.25">
      <c r="E93945" s="71"/>
    </row>
    <row r="93946" spans="5:5" x14ac:dyDescent="0.25">
      <c r="E93946" s="71"/>
    </row>
    <row r="93947" spans="5:5" x14ac:dyDescent="0.25">
      <c r="E93947" s="71"/>
    </row>
    <row r="93948" spans="5:5" x14ac:dyDescent="0.25">
      <c r="E93948" s="71"/>
    </row>
    <row r="93949" spans="5:5" x14ac:dyDescent="0.25">
      <c r="E93949" s="71"/>
    </row>
    <row r="93950" spans="5:5" x14ac:dyDescent="0.25">
      <c r="E93950" s="71"/>
    </row>
    <row r="93951" spans="5:5" x14ac:dyDescent="0.25">
      <c r="E93951" s="71"/>
    </row>
    <row r="93952" spans="5:5" x14ac:dyDescent="0.25">
      <c r="E93952" s="71"/>
    </row>
    <row r="93953" spans="5:5" x14ac:dyDescent="0.25">
      <c r="E93953" s="71"/>
    </row>
    <row r="93954" spans="5:5" x14ac:dyDescent="0.25">
      <c r="E93954" s="71"/>
    </row>
    <row r="93955" spans="5:5" x14ac:dyDescent="0.25">
      <c r="E93955" s="71"/>
    </row>
    <row r="93956" spans="5:5" x14ac:dyDescent="0.25">
      <c r="E93956" s="71"/>
    </row>
    <row r="93957" spans="5:5" x14ac:dyDescent="0.25">
      <c r="E93957" s="71"/>
    </row>
    <row r="93958" spans="5:5" x14ac:dyDescent="0.25">
      <c r="E93958" s="71"/>
    </row>
    <row r="93959" spans="5:5" x14ac:dyDescent="0.25">
      <c r="E93959" s="71"/>
    </row>
    <row r="93960" spans="5:5" x14ac:dyDescent="0.25">
      <c r="E93960" s="71"/>
    </row>
    <row r="93961" spans="5:5" x14ac:dyDescent="0.25">
      <c r="E93961" s="71"/>
    </row>
    <row r="93962" spans="5:5" x14ac:dyDescent="0.25">
      <c r="E93962" s="71"/>
    </row>
    <row r="93963" spans="5:5" x14ac:dyDescent="0.25">
      <c r="E93963" s="71"/>
    </row>
    <row r="93964" spans="5:5" x14ac:dyDescent="0.25">
      <c r="E93964" s="71"/>
    </row>
    <row r="93965" spans="5:5" x14ac:dyDescent="0.25">
      <c r="E93965" s="71"/>
    </row>
    <row r="93966" spans="5:5" x14ac:dyDescent="0.25">
      <c r="E93966" s="71"/>
    </row>
    <row r="93967" spans="5:5" x14ac:dyDescent="0.25">
      <c r="E93967" s="71"/>
    </row>
    <row r="93968" spans="5:5" x14ac:dyDescent="0.25">
      <c r="E93968" s="71"/>
    </row>
    <row r="93969" spans="5:5" x14ac:dyDescent="0.25">
      <c r="E93969" s="71"/>
    </row>
    <row r="93970" spans="5:5" x14ac:dyDescent="0.25">
      <c r="E93970" s="71"/>
    </row>
    <row r="93971" spans="5:5" x14ac:dyDescent="0.25">
      <c r="E93971" s="71"/>
    </row>
    <row r="93972" spans="5:5" x14ac:dyDescent="0.25">
      <c r="E93972" s="71"/>
    </row>
    <row r="93973" spans="5:5" x14ac:dyDescent="0.25">
      <c r="E93973" s="71"/>
    </row>
    <row r="93974" spans="5:5" x14ac:dyDescent="0.25">
      <c r="E93974" s="71"/>
    </row>
    <row r="93975" spans="5:5" x14ac:dyDescent="0.25">
      <c r="E93975" s="71"/>
    </row>
    <row r="93976" spans="5:5" x14ac:dyDescent="0.25">
      <c r="E93976" s="71"/>
    </row>
    <row r="93977" spans="5:5" x14ac:dyDescent="0.25">
      <c r="E93977" s="71"/>
    </row>
    <row r="93978" spans="5:5" x14ac:dyDescent="0.25">
      <c r="E93978" s="71"/>
    </row>
    <row r="93979" spans="5:5" x14ac:dyDescent="0.25">
      <c r="E93979" s="71"/>
    </row>
    <row r="93980" spans="5:5" x14ac:dyDescent="0.25">
      <c r="E93980" s="71"/>
    </row>
    <row r="93981" spans="5:5" x14ac:dyDescent="0.25">
      <c r="E93981" s="71"/>
    </row>
    <row r="93982" spans="5:5" x14ac:dyDescent="0.25">
      <c r="E93982" s="71"/>
    </row>
    <row r="93983" spans="5:5" x14ac:dyDescent="0.25">
      <c r="E93983" s="71"/>
    </row>
    <row r="93984" spans="5:5" x14ac:dyDescent="0.25">
      <c r="E93984" s="71"/>
    </row>
    <row r="93985" spans="5:5" x14ac:dyDescent="0.25">
      <c r="E93985" s="71"/>
    </row>
    <row r="93986" spans="5:5" x14ac:dyDescent="0.25">
      <c r="E93986" s="71"/>
    </row>
    <row r="93987" spans="5:5" x14ac:dyDescent="0.25">
      <c r="E93987" s="71"/>
    </row>
    <row r="93988" spans="5:5" x14ac:dyDescent="0.25">
      <c r="E93988" s="71"/>
    </row>
    <row r="93989" spans="5:5" x14ac:dyDescent="0.25">
      <c r="E93989" s="71"/>
    </row>
    <row r="93990" spans="5:5" x14ac:dyDescent="0.25">
      <c r="E93990" s="71"/>
    </row>
    <row r="93991" spans="5:5" x14ac:dyDescent="0.25">
      <c r="E93991" s="71"/>
    </row>
    <row r="93992" spans="5:5" x14ac:dyDescent="0.25">
      <c r="E93992" s="71"/>
    </row>
    <row r="93993" spans="5:5" x14ac:dyDescent="0.25">
      <c r="E93993" s="71"/>
    </row>
    <row r="93994" spans="5:5" x14ac:dyDescent="0.25">
      <c r="E93994" s="71"/>
    </row>
    <row r="93995" spans="5:5" x14ac:dyDescent="0.25">
      <c r="E93995" s="71"/>
    </row>
    <row r="93996" spans="5:5" x14ac:dyDescent="0.25">
      <c r="E93996" s="71"/>
    </row>
    <row r="93997" spans="5:5" x14ac:dyDescent="0.25">
      <c r="E93997" s="71"/>
    </row>
    <row r="93998" spans="5:5" x14ac:dyDescent="0.25">
      <c r="E93998" s="71"/>
    </row>
    <row r="93999" spans="5:5" x14ac:dyDescent="0.25">
      <c r="E93999" s="71"/>
    </row>
    <row r="94000" spans="5:5" x14ac:dyDescent="0.25">
      <c r="E94000" s="71"/>
    </row>
    <row r="94001" spans="5:5" x14ac:dyDescent="0.25">
      <c r="E94001" s="71"/>
    </row>
    <row r="94002" spans="5:5" x14ac:dyDescent="0.25">
      <c r="E94002" s="71"/>
    </row>
    <row r="94003" spans="5:5" x14ac:dyDescent="0.25">
      <c r="E94003" s="71"/>
    </row>
    <row r="94004" spans="5:5" x14ac:dyDescent="0.25">
      <c r="E94004" s="71"/>
    </row>
    <row r="94005" spans="5:5" x14ac:dyDescent="0.25">
      <c r="E94005" s="71"/>
    </row>
    <row r="94006" spans="5:5" x14ac:dyDescent="0.25">
      <c r="E94006" s="71"/>
    </row>
    <row r="94007" spans="5:5" x14ac:dyDescent="0.25">
      <c r="E94007" s="71"/>
    </row>
    <row r="94008" spans="5:5" x14ac:dyDescent="0.25">
      <c r="E94008" s="71"/>
    </row>
    <row r="94009" spans="5:5" x14ac:dyDescent="0.25">
      <c r="E94009" s="71"/>
    </row>
    <row r="94010" spans="5:5" x14ac:dyDescent="0.25">
      <c r="E94010" s="71"/>
    </row>
    <row r="94011" spans="5:5" x14ac:dyDescent="0.25">
      <c r="E94011" s="71"/>
    </row>
    <row r="94012" spans="5:5" x14ac:dyDescent="0.25">
      <c r="E94012" s="71"/>
    </row>
    <row r="94013" spans="5:5" x14ac:dyDescent="0.25">
      <c r="E94013" s="71"/>
    </row>
    <row r="94014" spans="5:5" x14ac:dyDescent="0.25">
      <c r="E94014" s="71"/>
    </row>
    <row r="94015" spans="5:5" x14ac:dyDescent="0.25">
      <c r="E94015" s="71"/>
    </row>
    <row r="94016" spans="5:5" x14ac:dyDescent="0.25">
      <c r="E94016" s="71"/>
    </row>
    <row r="94017" spans="5:5" x14ac:dyDescent="0.25">
      <c r="E94017" s="71"/>
    </row>
    <row r="94018" spans="5:5" x14ac:dyDescent="0.25">
      <c r="E94018" s="71"/>
    </row>
    <row r="94019" spans="5:5" x14ac:dyDescent="0.25">
      <c r="E94019" s="71"/>
    </row>
    <row r="94020" spans="5:5" x14ac:dyDescent="0.25">
      <c r="E94020" s="71"/>
    </row>
    <row r="94021" spans="5:5" x14ac:dyDescent="0.25">
      <c r="E94021" s="71"/>
    </row>
    <row r="94022" spans="5:5" x14ac:dyDescent="0.25">
      <c r="E94022" s="71"/>
    </row>
    <row r="94023" spans="5:5" x14ac:dyDescent="0.25">
      <c r="E94023" s="71"/>
    </row>
    <row r="94024" spans="5:5" x14ac:dyDescent="0.25">
      <c r="E94024" s="71"/>
    </row>
    <row r="94025" spans="5:5" x14ac:dyDescent="0.25">
      <c r="E94025" s="71"/>
    </row>
    <row r="94026" spans="5:5" x14ac:dyDescent="0.25">
      <c r="E94026" s="71"/>
    </row>
    <row r="94027" spans="5:5" x14ac:dyDescent="0.25">
      <c r="E94027" s="71"/>
    </row>
    <row r="94028" spans="5:5" x14ac:dyDescent="0.25">
      <c r="E94028" s="71"/>
    </row>
    <row r="94029" spans="5:5" x14ac:dyDescent="0.25">
      <c r="E94029" s="71"/>
    </row>
    <row r="94030" spans="5:5" x14ac:dyDescent="0.25">
      <c r="E94030" s="71"/>
    </row>
    <row r="94031" spans="5:5" x14ac:dyDescent="0.25">
      <c r="E94031" s="71"/>
    </row>
    <row r="94032" spans="5:5" x14ac:dyDescent="0.25">
      <c r="E94032" s="71"/>
    </row>
    <row r="94033" spans="5:5" x14ac:dyDescent="0.25">
      <c r="E94033" s="71"/>
    </row>
    <row r="94034" spans="5:5" x14ac:dyDescent="0.25">
      <c r="E94034" s="71"/>
    </row>
    <row r="94035" spans="5:5" x14ac:dyDescent="0.25">
      <c r="E94035" s="71"/>
    </row>
    <row r="94036" spans="5:5" x14ac:dyDescent="0.25">
      <c r="E94036" s="71"/>
    </row>
    <row r="94037" spans="5:5" x14ac:dyDescent="0.25">
      <c r="E94037" s="71"/>
    </row>
    <row r="94038" spans="5:5" x14ac:dyDescent="0.25">
      <c r="E94038" s="71"/>
    </row>
    <row r="94039" spans="5:5" x14ac:dyDescent="0.25">
      <c r="E94039" s="71"/>
    </row>
    <row r="94040" spans="5:5" x14ac:dyDescent="0.25">
      <c r="E94040" s="71"/>
    </row>
    <row r="94041" spans="5:5" x14ac:dyDescent="0.25">
      <c r="E94041" s="71"/>
    </row>
    <row r="94042" spans="5:5" x14ac:dyDescent="0.25">
      <c r="E94042" s="71"/>
    </row>
    <row r="94043" spans="5:5" x14ac:dyDescent="0.25">
      <c r="E94043" s="71"/>
    </row>
    <row r="94044" spans="5:5" x14ac:dyDescent="0.25">
      <c r="E94044" s="71"/>
    </row>
    <row r="94045" spans="5:5" x14ac:dyDescent="0.25">
      <c r="E94045" s="71"/>
    </row>
    <row r="94046" spans="5:5" x14ac:dyDescent="0.25">
      <c r="E94046" s="71"/>
    </row>
    <row r="94047" spans="5:5" x14ac:dyDescent="0.25">
      <c r="E94047" s="71"/>
    </row>
    <row r="94048" spans="5:5" x14ac:dyDescent="0.25">
      <c r="E94048" s="71"/>
    </row>
    <row r="94049" spans="5:5" x14ac:dyDescent="0.25">
      <c r="E94049" s="71"/>
    </row>
    <row r="94050" spans="5:5" x14ac:dyDescent="0.25">
      <c r="E94050" s="71"/>
    </row>
    <row r="94051" spans="5:5" x14ac:dyDescent="0.25">
      <c r="E94051" s="71"/>
    </row>
    <row r="94052" spans="5:5" x14ac:dyDescent="0.25">
      <c r="E94052" s="71"/>
    </row>
    <row r="94053" spans="5:5" x14ac:dyDescent="0.25">
      <c r="E94053" s="71"/>
    </row>
    <row r="94054" spans="5:5" x14ac:dyDescent="0.25">
      <c r="E94054" s="71"/>
    </row>
    <row r="94055" spans="5:5" x14ac:dyDescent="0.25">
      <c r="E94055" s="71"/>
    </row>
    <row r="94056" spans="5:5" x14ac:dyDescent="0.25">
      <c r="E94056" s="71"/>
    </row>
    <row r="94057" spans="5:5" x14ac:dyDescent="0.25">
      <c r="E94057" s="71"/>
    </row>
    <row r="94058" spans="5:5" x14ac:dyDescent="0.25">
      <c r="E94058" s="71"/>
    </row>
    <row r="94059" spans="5:5" x14ac:dyDescent="0.25">
      <c r="E94059" s="71"/>
    </row>
    <row r="94060" spans="5:5" x14ac:dyDescent="0.25">
      <c r="E94060" s="71"/>
    </row>
    <row r="94061" spans="5:5" x14ac:dyDescent="0.25">
      <c r="E94061" s="71"/>
    </row>
    <row r="94062" spans="5:5" x14ac:dyDescent="0.25">
      <c r="E94062" s="71"/>
    </row>
    <row r="94063" spans="5:5" x14ac:dyDescent="0.25">
      <c r="E94063" s="71"/>
    </row>
    <row r="94064" spans="5:5" x14ac:dyDescent="0.25">
      <c r="E94064" s="71"/>
    </row>
    <row r="94065" spans="5:5" x14ac:dyDescent="0.25">
      <c r="E94065" s="71"/>
    </row>
    <row r="94066" spans="5:5" x14ac:dyDescent="0.25">
      <c r="E94066" s="71"/>
    </row>
    <row r="94067" spans="5:5" x14ac:dyDescent="0.25">
      <c r="E94067" s="71"/>
    </row>
    <row r="94068" spans="5:5" x14ac:dyDescent="0.25">
      <c r="E94068" s="71"/>
    </row>
    <row r="94069" spans="5:5" x14ac:dyDescent="0.25">
      <c r="E94069" s="71"/>
    </row>
    <row r="94070" spans="5:5" x14ac:dyDescent="0.25">
      <c r="E94070" s="71"/>
    </row>
    <row r="94071" spans="5:5" x14ac:dyDescent="0.25">
      <c r="E94071" s="71"/>
    </row>
    <row r="94072" spans="5:5" x14ac:dyDescent="0.25">
      <c r="E94072" s="71"/>
    </row>
    <row r="94073" spans="5:5" x14ac:dyDescent="0.25">
      <c r="E94073" s="71"/>
    </row>
    <row r="94074" spans="5:5" x14ac:dyDescent="0.25">
      <c r="E94074" s="71"/>
    </row>
    <row r="94075" spans="5:5" x14ac:dyDescent="0.25">
      <c r="E94075" s="71"/>
    </row>
    <row r="94076" spans="5:5" x14ac:dyDescent="0.25">
      <c r="E94076" s="71"/>
    </row>
    <row r="94077" spans="5:5" x14ac:dyDescent="0.25">
      <c r="E94077" s="71"/>
    </row>
    <row r="94078" spans="5:5" x14ac:dyDescent="0.25">
      <c r="E94078" s="71"/>
    </row>
    <row r="94079" spans="5:5" x14ac:dyDescent="0.25">
      <c r="E94079" s="71"/>
    </row>
    <row r="94080" spans="5:5" x14ac:dyDescent="0.25">
      <c r="E94080" s="71"/>
    </row>
    <row r="94081" spans="5:5" x14ac:dyDescent="0.25">
      <c r="E94081" s="71"/>
    </row>
    <row r="94082" spans="5:5" x14ac:dyDescent="0.25">
      <c r="E94082" s="71"/>
    </row>
    <row r="94083" spans="5:5" x14ac:dyDescent="0.25">
      <c r="E94083" s="71"/>
    </row>
    <row r="94084" spans="5:5" x14ac:dyDescent="0.25">
      <c r="E94084" s="71"/>
    </row>
    <row r="94085" spans="5:5" x14ac:dyDescent="0.25">
      <c r="E94085" s="71"/>
    </row>
    <row r="94086" spans="5:5" x14ac:dyDescent="0.25">
      <c r="E94086" s="71"/>
    </row>
    <row r="94087" spans="5:5" x14ac:dyDescent="0.25">
      <c r="E94087" s="71"/>
    </row>
    <row r="94088" spans="5:5" x14ac:dyDescent="0.25">
      <c r="E94088" s="71"/>
    </row>
    <row r="94089" spans="5:5" x14ac:dyDescent="0.25">
      <c r="E94089" s="71"/>
    </row>
    <row r="94090" spans="5:5" x14ac:dyDescent="0.25">
      <c r="E94090" s="71"/>
    </row>
    <row r="94091" spans="5:5" x14ac:dyDescent="0.25">
      <c r="E94091" s="71"/>
    </row>
    <row r="94092" spans="5:5" x14ac:dyDescent="0.25">
      <c r="E94092" s="71"/>
    </row>
    <row r="94093" spans="5:5" x14ac:dyDescent="0.25">
      <c r="E94093" s="71"/>
    </row>
    <row r="94094" spans="5:5" x14ac:dyDescent="0.25">
      <c r="E94094" s="71"/>
    </row>
    <row r="94095" spans="5:5" x14ac:dyDescent="0.25">
      <c r="E94095" s="71"/>
    </row>
    <row r="94096" spans="5:5" x14ac:dyDescent="0.25">
      <c r="E94096" s="71"/>
    </row>
    <row r="94097" spans="5:5" x14ac:dyDescent="0.25">
      <c r="E94097" s="71"/>
    </row>
    <row r="94098" spans="5:5" x14ac:dyDescent="0.25">
      <c r="E94098" s="71"/>
    </row>
    <row r="94099" spans="5:5" x14ac:dyDescent="0.25">
      <c r="E94099" s="71"/>
    </row>
    <row r="94100" spans="5:5" x14ac:dyDescent="0.25">
      <c r="E94100" s="71"/>
    </row>
    <row r="94101" spans="5:5" x14ac:dyDescent="0.25">
      <c r="E94101" s="71"/>
    </row>
    <row r="94102" spans="5:5" x14ac:dyDescent="0.25">
      <c r="E94102" s="71"/>
    </row>
    <row r="94103" spans="5:5" x14ac:dyDescent="0.25">
      <c r="E94103" s="71"/>
    </row>
    <row r="94104" spans="5:5" x14ac:dyDescent="0.25">
      <c r="E94104" s="71"/>
    </row>
    <row r="94105" spans="5:5" x14ac:dyDescent="0.25">
      <c r="E94105" s="71"/>
    </row>
    <row r="94106" spans="5:5" x14ac:dyDescent="0.25">
      <c r="E94106" s="71"/>
    </row>
    <row r="94107" spans="5:5" x14ac:dyDescent="0.25">
      <c r="E94107" s="71"/>
    </row>
    <row r="94108" spans="5:5" x14ac:dyDescent="0.25">
      <c r="E94108" s="71"/>
    </row>
    <row r="94109" spans="5:5" x14ac:dyDescent="0.25">
      <c r="E94109" s="71"/>
    </row>
    <row r="94110" spans="5:5" x14ac:dyDescent="0.25">
      <c r="E94110" s="71"/>
    </row>
    <row r="94111" spans="5:5" x14ac:dyDescent="0.25">
      <c r="E94111" s="71"/>
    </row>
    <row r="94112" spans="5:5" x14ac:dyDescent="0.25">
      <c r="E94112" s="71"/>
    </row>
    <row r="94113" spans="5:5" x14ac:dyDescent="0.25">
      <c r="E94113" s="71"/>
    </row>
    <row r="94114" spans="5:5" x14ac:dyDescent="0.25">
      <c r="E94114" s="71"/>
    </row>
    <row r="94115" spans="5:5" x14ac:dyDescent="0.25">
      <c r="E94115" s="71"/>
    </row>
    <row r="94116" spans="5:5" x14ac:dyDescent="0.25">
      <c r="E94116" s="71"/>
    </row>
    <row r="94117" spans="5:5" x14ac:dyDescent="0.25">
      <c r="E94117" s="71"/>
    </row>
    <row r="94118" spans="5:5" x14ac:dyDescent="0.25">
      <c r="E94118" s="71"/>
    </row>
    <row r="94119" spans="5:5" x14ac:dyDescent="0.25">
      <c r="E94119" s="71"/>
    </row>
    <row r="94120" spans="5:5" x14ac:dyDescent="0.25">
      <c r="E94120" s="71"/>
    </row>
    <row r="94121" spans="5:5" x14ac:dyDescent="0.25">
      <c r="E94121" s="71"/>
    </row>
    <row r="94122" spans="5:5" x14ac:dyDescent="0.25">
      <c r="E94122" s="71"/>
    </row>
    <row r="94123" spans="5:5" x14ac:dyDescent="0.25">
      <c r="E94123" s="71"/>
    </row>
    <row r="94124" spans="5:5" x14ac:dyDescent="0.25">
      <c r="E94124" s="71"/>
    </row>
    <row r="94125" spans="5:5" x14ac:dyDescent="0.25">
      <c r="E94125" s="71"/>
    </row>
    <row r="94126" spans="5:5" x14ac:dyDescent="0.25">
      <c r="E94126" s="71"/>
    </row>
    <row r="94127" spans="5:5" x14ac:dyDescent="0.25">
      <c r="E94127" s="71"/>
    </row>
    <row r="94128" spans="5:5" x14ac:dyDescent="0.25">
      <c r="E94128" s="71"/>
    </row>
    <row r="94129" spans="5:5" x14ac:dyDescent="0.25">
      <c r="E94129" s="71"/>
    </row>
    <row r="94130" spans="5:5" x14ac:dyDescent="0.25">
      <c r="E94130" s="71"/>
    </row>
    <row r="94131" spans="5:5" x14ac:dyDescent="0.25">
      <c r="E94131" s="71"/>
    </row>
    <row r="94132" spans="5:5" x14ac:dyDescent="0.25">
      <c r="E94132" s="71"/>
    </row>
    <row r="94133" spans="5:5" x14ac:dyDescent="0.25">
      <c r="E94133" s="71"/>
    </row>
    <row r="94134" spans="5:5" x14ac:dyDescent="0.25">
      <c r="E94134" s="71"/>
    </row>
    <row r="94135" spans="5:5" x14ac:dyDescent="0.25">
      <c r="E94135" s="71"/>
    </row>
    <row r="94136" spans="5:5" x14ac:dyDescent="0.25">
      <c r="E94136" s="71"/>
    </row>
    <row r="94137" spans="5:5" x14ac:dyDescent="0.25">
      <c r="E94137" s="71"/>
    </row>
    <row r="94138" spans="5:5" x14ac:dyDescent="0.25">
      <c r="E94138" s="71"/>
    </row>
    <row r="94139" spans="5:5" x14ac:dyDescent="0.25">
      <c r="E94139" s="71"/>
    </row>
    <row r="94140" spans="5:5" x14ac:dyDescent="0.25">
      <c r="E94140" s="71"/>
    </row>
    <row r="94141" spans="5:5" x14ac:dyDescent="0.25">
      <c r="E94141" s="71"/>
    </row>
    <row r="94142" spans="5:5" x14ac:dyDescent="0.25">
      <c r="E94142" s="71"/>
    </row>
    <row r="94143" spans="5:5" x14ac:dyDescent="0.25">
      <c r="E94143" s="71"/>
    </row>
    <row r="94144" spans="5:5" x14ac:dyDescent="0.25">
      <c r="E94144" s="71"/>
    </row>
    <row r="94145" spans="5:5" x14ac:dyDescent="0.25">
      <c r="E94145" s="71"/>
    </row>
    <row r="94146" spans="5:5" x14ac:dyDescent="0.25">
      <c r="E94146" s="71"/>
    </row>
    <row r="94147" spans="5:5" x14ac:dyDescent="0.25">
      <c r="E94147" s="71"/>
    </row>
    <row r="94148" spans="5:5" x14ac:dyDescent="0.25">
      <c r="E94148" s="71"/>
    </row>
    <row r="94149" spans="5:5" x14ac:dyDescent="0.25">
      <c r="E94149" s="71"/>
    </row>
    <row r="94150" spans="5:5" x14ac:dyDescent="0.25">
      <c r="E94150" s="71"/>
    </row>
    <row r="94151" spans="5:5" x14ac:dyDescent="0.25">
      <c r="E94151" s="71"/>
    </row>
    <row r="94152" spans="5:5" x14ac:dyDescent="0.25">
      <c r="E94152" s="71"/>
    </row>
    <row r="94153" spans="5:5" x14ac:dyDescent="0.25">
      <c r="E94153" s="71"/>
    </row>
    <row r="94154" spans="5:5" x14ac:dyDescent="0.25">
      <c r="E94154" s="71"/>
    </row>
    <row r="94155" spans="5:5" x14ac:dyDescent="0.25">
      <c r="E94155" s="71"/>
    </row>
    <row r="94156" spans="5:5" x14ac:dyDescent="0.25">
      <c r="E94156" s="71"/>
    </row>
    <row r="94157" spans="5:5" x14ac:dyDescent="0.25">
      <c r="E94157" s="71"/>
    </row>
    <row r="94158" spans="5:5" x14ac:dyDescent="0.25">
      <c r="E94158" s="71"/>
    </row>
    <row r="94159" spans="5:5" x14ac:dyDescent="0.25">
      <c r="E94159" s="71"/>
    </row>
    <row r="94160" spans="5:5" x14ac:dyDescent="0.25">
      <c r="E94160" s="71"/>
    </row>
    <row r="94161" spans="5:5" x14ac:dyDescent="0.25">
      <c r="E94161" s="71"/>
    </row>
    <row r="94162" spans="5:5" x14ac:dyDescent="0.25">
      <c r="E94162" s="71"/>
    </row>
    <row r="94163" spans="5:5" x14ac:dyDescent="0.25">
      <c r="E94163" s="71"/>
    </row>
    <row r="94164" spans="5:5" x14ac:dyDescent="0.25">
      <c r="E94164" s="71"/>
    </row>
    <row r="94165" spans="5:5" x14ac:dyDescent="0.25">
      <c r="E94165" s="71"/>
    </row>
    <row r="94166" spans="5:5" x14ac:dyDescent="0.25">
      <c r="E94166" s="71"/>
    </row>
    <row r="94167" spans="5:5" x14ac:dyDescent="0.25">
      <c r="E94167" s="71"/>
    </row>
    <row r="94168" spans="5:5" x14ac:dyDescent="0.25">
      <c r="E94168" s="71"/>
    </row>
    <row r="94169" spans="5:5" x14ac:dyDescent="0.25">
      <c r="E94169" s="71"/>
    </row>
    <row r="94170" spans="5:5" x14ac:dyDescent="0.25">
      <c r="E94170" s="71"/>
    </row>
    <row r="94171" spans="5:5" x14ac:dyDescent="0.25">
      <c r="E94171" s="71"/>
    </row>
    <row r="94172" spans="5:5" x14ac:dyDescent="0.25">
      <c r="E94172" s="71"/>
    </row>
    <row r="94173" spans="5:5" x14ac:dyDescent="0.25">
      <c r="E94173" s="71"/>
    </row>
    <row r="94174" spans="5:5" x14ac:dyDescent="0.25">
      <c r="E94174" s="71"/>
    </row>
    <row r="94175" spans="5:5" x14ac:dyDescent="0.25">
      <c r="E94175" s="71"/>
    </row>
    <row r="94176" spans="5:5" x14ac:dyDescent="0.25">
      <c r="E94176" s="71"/>
    </row>
    <row r="94177" spans="5:5" x14ac:dyDescent="0.25">
      <c r="E94177" s="71"/>
    </row>
    <row r="94178" spans="5:5" x14ac:dyDescent="0.25">
      <c r="E94178" s="71"/>
    </row>
    <row r="94179" spans="5:5" x14ac:dyDescent="0.25">
      <c r="E94179" s="71"/>
    </row>
    <row r="94180" spans="5:5" x14ac:dyDescent="0.25">
      <c r="E94180" s="71"/>
    </row>
    <row r="94181" spans="5:5" x14ac:dyDescent="0.25">
      <c r="E94181" s="71"/>
    </row>
    <row r="94182" spans="5:5" x14ac:dyDescent="0.25">
      <c r="E94182" s="71"/>
    </row>
    <row r="94183" spans="5:5" x14ac:dyDescent="0.25">
      <c r="E94183" s="71"/>
    </row>
    <row r="94184" spans="5:5" x14ac:dyDescent="0.25">
      <c r="E94184" s="71"/>
    </row>
    <row r="94185" spans="5:5" x14ac:dyDescent="0.25">
      <c r="E94185" s="71"/>
    </row>
    <row r="94186" spans="5:5" x14ac:dyDescent="0.25">
      <c r="E94186" s="71"/>
    </row>
    <row r="94187" spans="5:5" x14ac:dyDescent="0.25">
      <c r="E94187" s="71"/>
    </row>
    <row r="94188" spans="5:5" x14ac:dyDescent="0.25">
      <c r="E94188" s="71"/>
    </row>
    <row r="94189" spans="5:5" x14ac:dyDescent="0.25">
      <c r="E94189" s="71"/>
    </row>
    <row r="94190" spans="5:5" x14ac:dyDescent="0.25">
      <c r="E94190" s="71"/>
    </row>
    <row r="94191" spans="5:5" x14ac:dyDescent="0.25">
      <c r="E94191" s="71"/>
    </row>
    <row r="94192" spans="5:5" x14ac:dyDescent="0.25">
      <c r="E94192" s="71"/>
    </row>
    <row r="94193" spans="5:5" x14ac:dyDescent="0.25">
      <c r="E94193" s="71"/>
    </row>
    <row r="94194" spans="5:5" x14ac:dyDescent="0.25">
      <c r="E94194" s="71"/>
    </row>
    <row r="94195" spans="5:5" x14ac:dyDescent="0.25">
      <c r="E94195" s="71"/>
    </row>
    <row r="94196" spans="5:5" x14ac:dyDescent="0.25">
      <c r="E94196" s="71"/>
    </row>
    <row r="94197" spans="5:5" x14ac:dyDescent="0.25">
      <c r="E94197" s="71"/>
    </row>
    <row r="94198" spans="5:5" x14ac:dyDescent="0.25">
      <c r="E94198" s="71"/>
    </row>
    <row r="94199" spans="5:5" x14ac:dyDescent="0.25">
      <c r="E94199" s="71"/>
    </row>
    <row r="94200" spans="5:5" x14ac:dyDescent="0.25">
      <c r="E94200" s="71"/>
    </row>
    <row r="94201" spans="5:5" x14ac:dyDescent="0.25">
      <c r="E94201" s="71"/>
    </row>
    <row r="94202" spans="5:5" x14ac:dyDescent="0.25">
      <c r="E94202" s="71"/>
    </row>
    <row r="94203" spans="5:5" x14ac:dyDescent="0.25">
      <c r="E94203" s="71"/>
    </row>
    <row r="94204" spans="5:5" x14ac:dyDescent="0.25">
      <c r="E94204" s="71"/>
    </row>
    <row r="94205" spans="5:5" x14ac:dyDescent="0.25">
      <c r="E94205" s="71"/>
    </row>
    <row r="94206" spans="5:5" x14ac:dyDescent="0.25">
      <c r="E94206" s="71"/>
    </row>
    <row r="94207" spans="5:5" x14ac:dyDescent="0.25">
      <c r="E94207" s="71"/>
    </row>
    <row r="94208" spans="5:5" x14ac:dyDescent="0.25">
      <c r="E94208" s="71"/>
    </row>
    <row r="94209" spans="5:5" x14ac:dyDescent="0.25">
      <c r="E94209" s="71"/>
    </row>
    <row r="94210" spans="5:5" x14ac:dyDescent="0.25">
      <c r="E94210" s="71"/>
    </row>
    <row r="94211" spans="5:5" x14ac:dyDescent="0.25">
      <c r="E94211" s="71"/>
    </row>
    <row r="94212" spans="5:5" x14ac:dyDescent="0.25">
      <c r="E94212" s="71"/>
    </row>
    <row r="94213" spans="5:5" x14ac:dyDescent="0.25">
      <c r="E94213" s="71"/>
    </row>
    <row r="94214" spans="5:5" x14ac:dyDescent="0.25">
      <c r="E94214" s="71"/>
    </row>
    <row r="94215" spans="5:5" x14ac:dyDescent="0.25">
      <c r="E94215" s="71"/>
    </row>
    <row r="94216" spans="5:5" x14ac:dyDescent="0.25">
      <c r="E94216" s="71"/>
    </row>
    <row r="94217" spans="5:5" x14ac:dyDescent="0.25">
      <c r="E94217" s="71"/>
    </row>
    <row r="94218" spans="5:5" x14ac:dyDescent="0.25">
      <c r="E94218" s="71"/>
    </row>
    <row r="94219" spans="5:5" x14ac:dyDescent="0.25">
      <c r="E94219" s="71"/>
    </row>
    <row r="94220" spans="5:5" x14ac:dyDescent="0.25">
      <c r="E94220" s="71"/>
    </row>
    <row r="94221" spans="5:5" x14ac:dyDescent="0.25">
      <c r="E94221" s="71"/>
    </row>
    <row r="94222" spans="5:5" x14ac:dyDescent="0.25">
      <c r="E94222" s="71"/>
    </row>
    <row r="94223" spans="5:5" x14ac:dyDescent="0.25">
      <c r="E94223" s="71"/>
    </row>
    <row r="94224" spans="5:5" x14ac:dyDescent="0.25">
      <c r="E94224" s="71"/>
    </row>
    <row r="94225" spans="5:5" x14ac:dyDescent="0.25">
      <c r="E94225" s="71"/>
    </row>
    <row r="94226" spans="5:5" x14ac:dyDescent="0.25">
      <c r="E94226" s="71"/>
    </row>
    <row r="94227" spans="5:5" x14ac:dyDescent="0.25">
      <c r="E94227" s="71"/>
    </row>
    <row r="94228" spans="5:5" x14ac:dyDescent="0.25">
      <c r="E94228" s="71"/>
    </row>
    <row r="94229" spans="5:5" x14ac:dyDescent="0.25">
      <c r="E94229" s="71"/>
    </row>
    <row r="94230" spans="5:5" x14ac:dyDescent="0.25">
      <c r="E94230" s="71"/>
    </row>
    <row r="94231" spans="5:5" x14ac:dyDescent="0.25">
      <c r="E94231" s="71"/>
    </row>
    <row r="94232" spans="5:5" x14ac:dyDescent="0.25">
      <c r="E94232" s="71"/>
    </row>
    <row r="94233" spans="5:5" x14ac:dyDescent="0.25">
      <c r="E94233" s="71"/>
    </row>
    <row r="94234" spans="5:5" x14ac:dyDescent="0.25">
      <c r="E94234" s="71"/>
    </row>
    <row r="94235" spans="5:5" x14ac:dyDescent="0.25">
      <c r="E94235" s="71"/>
    </row>
    <row r="94236" spans="5:5" x14ac:dyDescent="0.25">
      <c r="E94236" s="71"/>
    </row>
    <row r="94237" spans="5:5" x14ac:dyDescent="0.25">
      <c r="E94237" s="71"/>
    </row>
    <row r="94238" spans="5:5" x14ac:dyDescent="0.25">
      <c r="E94238" s="71"/>
    </row>
    <row r="94239" spans="5:5" x14ac:dyDescent="0.25">
      <c r="E94239" s="71"/>
    </row>
    <row r="94240" spans="5:5" x14ac:dyDescent="0.25">
      <c r="E94240" s="71"/>
    </row>
    <row r="94241" spans="5:5" x14ac:dyDescent="0.25">
      <c r="E94241" s="71"/>
    </row>
    <row r="94242" spans="5:5" x14ac:dyDescent="0.25">
      <c r="E94242" s="71"/>
    </row>
    <row r="94243" spans="5:5" x14ac:dyDescent="0.25">
      <c r="E94243" s="71"/>
    </row>
    <row r="94244" spans="5:5" x14ac:dyDescent="0.25">
      <c r="E94244" s="71"/>
    </row>
    <row r="94245" spans="5:5" x14ac:dyDescent="0.25">
      <c r="E94245" s="71"/>
    </row>
    <row r="94246" spans="5:5" x14ac:dyDescent="0.25">
      <c r="E94246" s="71"/>
    </row>
    <row r="94247" spans="5:5" x14ac:dyDescent="0.25">
      <c r="E94247" s="71"/>
    </row>
    <row r="94248" spans="5:5" x14ac:dyDescent="0.25">
      <c r="E94248" s="71"/>
    </row>
    <row r="94249" spans="5:5" x14ac:dyDescent="0.25">
      <c r="E94249" s="71"/>
    </row>
    <row r="94250" spans="5:5" x14ac:dyDescent="0.25">
      <c r="E94250" s="71"/>
    </row>
    <row r="94251" spans="5:5" x14ac:dyDescent="0.25">
      <c r="E94251" s="71"/>
    </row>
    <row r="94252" spans="5:5" x14ac:dyDescent="0.25">
      <c r="E94252" s="71"/>
    </row>
    <row r="94253" spans="5:5" x14ac:dyDescent="0.25">
      <c r="E94253" s="71"/>
    </row>
    <row r="94254" spans="5:5" x14ac:dyDescent="0.25">
      <c r="E94254" s="71"/>
    </row>
    <row r="94255" spans="5:5" x14ac:dyDescent="0.25">
      <c r="E94255" s="71"/>
    </row>
    <row r="94256" spans="5:5" x14ac:dyDescent="0.25">
      <c r="E94256" s="71"/>
    </row>
    <row r="94257" spans="5:5" x14ac:dyDescent="0.25">
      <c r="E94257" s="71"/>
    </row>
    <row r="94258" spans="5:5" x14ac:dyDescent="0.25">
      <c r="E94258" s="71"/>
    </row>
    <row r="94259" spans="5:5" x14ac:dyDescent="0.25">
      <c r="E94259" s="71"/>
    </row>
    <row r="94260" spans="5:5" x14ac:dyDescent="0.25">
      <c r="E94260" s="71"/>
    </row>
    <row r="94261" spans="5:5" x14ac:dyDescent="0.25">
      <c r="E94261" s="71"/>
    </row>
    <row r="94262" spans="5:5" x14ac:dyDescent="0.25">
      <c r="E94262" s="71"/>
    </row>
    <row r="94263" spans="5:5" x14ac:dyDescent="0.25">
      <c r="E94263" s="71"/>
    </row>
    <row r="94264" spans="5:5" x14ac:dyDescent="0.25">
      <c r="E94264" s="71"/>
    </row>
    <row r="94265" spans="5:5" x14ac:dyDescent="0.25">
      <c r="E94265" s="71"/>
    </row>
    <row r="94266" spans="5:5" x14ac:dyDescent="0.25">
      <c r="E94266" s="71"/>
    </row>
    <row r="94267" spans="5:5" x14ac:dyDescent="0.25">
      <c r="E94267" s="71"/>
    </row>
    <row r="94268" spans="5:5" x14ac:dyDescent="0.25">
      <c r="E94268" s="71"/>
    </row>
    <row r="94269" spans="5:5" x14ac:dyDescent="0.25">
      <c r="E94269" s="71"/>
    </row>
    <row r="94270" spans="5:5" x14ac:dyDescent="0.25">
      <c r="E94270" s="71"/>
    </row>
    <row r="94271" spans="5:5" x14ac:dyDescent="0.25">
      <c r="E94271" s="71"/>
    </row>
    <row r="94272" spans="5:5" x14ac:dyDescent="0.25">
      <c r="E94272" s="71"/>
    </row>
    <row r="94273" spans="5:5" x14ac:dyDescent="0.25">
      <c r="E94273" s="71"/>
    </row>
    <row r="94274" spans="5:5" x14ac:dyDescent="0.25">
      <c r="E94274" s="71"/>
    </row>
    <row r="94275" spans="5:5" x14ac:dyDescent="0.25">
      <c r="E94275" s="71"/>
    </row>
    <row r="94276" spans="5:5" x14ac:dyDescent="0.25">
      <c r="E94276" s="71"/>
    </row>
    <row r="94277" spans="5:5" x14ac:dyDescent="0.25">
      <c r="E94277" s="71"/>
    </row>
    <row r="94278" spans="5:5" x14ac:dyDescent="0.25">
      <c r="E94278" s="71"/>
    </row>
    <row r="94279" spans="5:5" x14ac:dyDescent="0.25">
      <c r="E94279" s="71"/>
    </row>
    <row r="94280" spans="5:5" x14ac:dyDescent="0.25">
      <c r="E94280" s="71"/>
    </row>
    <row r="94281" spans="5:5" x14ac:dyDescent="0.25">
      <c r="E94281" s="71"/>
    </row>
    <row r="94282" spans="5:5" x14ac:dyDescent="0.25">
      <c r="E94282" s="71"/>
    </row>
    <row r="94283" spans="5:5" x14ac:dyDescent="0.25">
      <c r="E94283" s="71"/>
    </row>
    <row r="94284" spans="5:5" x14ac:dyDescent="0.25">
      <c r="E94284" s="71"/>
    </row>
    <row r="94285" spans="5:5" x14ac:dyDescent="0.25">
      <c r="E94285" s="71"/>
    </row>
    <row r="94286" spans="5:5" x14ac:dyDescent="0.25">
      <c r="E94286" s="71"/>
    </row>
    <row r="94287" spans="5:5" x14ac:dyDescent="0.25">
      <c r="E94287" s="71"/>
    </row>
    <row r="94288" spans="5:5" x14ac:dyDescent="0.25">
      <c r="E94288" s="71"/>
    </row>
    <row r="94289" spans="5:5" x14ac:dyDescent="0.25">
      <c r="E94289" s="71"/>
    </row>
    <row r="94290" spans="5:5" x14ac:dyDescent="0.25">
      <c r="E94290" s="71"/>
    </row>
    <row r="94291" spans="5:5" x14ac:dyDescent="0.25">
      <c r="E94291" s="71"/>
    </row>
    <row r="94292" spans="5:5" x14ac:dyDescent="0.25">
      <c r="E94292" s="71"/>
    </row>
    <row r="94293" spans="5:5" x14ac:dyDescent="0.25">
      <c r="E94293" s="71"/>
    </row>
    <row r="94294" spans="5:5" x14ac:dyDescent="0.25">
      <c r="E94294" s="71"/>
    </row>
    <row r="94295" spans="5:5" x14ac:dyDescent="0.25">
      <c r="E94295" s="71"/>
    </row>
    <row r="94296" spans="5:5" x14ac:dyDescent="0.25">
      <c r="E94296" s="71"/>
    </row>
    <row r="94297" spans="5:5" x14ac:dyDescent="0.25">
      <c r="E94297" s="71"/>
    </row>
    <row r="94298" spans="5:5" x14ac:dyDescent="0.25">
      <c r="E94298" s="71"/>
    </row>
    <row r="94299" spans="5:5" x14ac:dyDescent="0.25">
      <c r="E94299" s="71"/>
    </row>
    <row r="94300" spans="5:5" x14ac:dyDescent="0.25">
      <c r="E94300" s="71"/>
    </row>
    <row r="94301" spans="5:5" x14ac:dyDescent="0.25">
      <c r="E94301" s="71"/>
    </row>
    <row r="94302" spans="5:5" x14ac:dyDescent="0.25">
      <c r="E94302" s="71"/>
    </row>
    <row r="94303" spans="5:5" x14ac:dyDescent="0.25">
      <c r="E94303" s="71"/>
    </row>
    <row r="94304" spans="5:5" x14ac:dyDescent="0.25">
      <c r="E94304" s="71"/>
    </row>
    <row r="94305" spans="5:5" x14ac:dyDescent="0.25">
      <c r="E94305" s="71"/>
    </row>
    <row r="94306" spans="5:5" x14ac:dyDescent="0.25">
      <c r="E94306" s="71"/>
    </row>
    <row r="94307" spans="5:5" x14ac:dyDescent="0.25">
      <c r="E94307" s="71"/>
    </row>
    <row r="94308" spans="5:5" x14ac:dyDescent="0.25">
      <c r="E94308" s="71"/>
    </row>
    <row r="94309" spans="5:5" x14ac:dyDescent="0.25">
      <c r="E94309" s="71"/>
    </row>
    <row r="94310" spans="5:5" x14ac:dyDescent="0.25">
      <c r="E94310" s="71"/>
    </row>
    <row r="94311" spans="5:5" x14ac:dyDescent="0.25">
      <c r="E94311" s="71"/>
    </row>
    <row r="94312" spans="5:5" x14ac:dyDescent="0.25">
      <c r="E94312" s="71"/>
    </row>
    <row r="94313" spans="5:5" x14ac:dyDescent="0.25">
      <c r="E94313" s="71"/>
    </row>
    <row r="94314" spans="5:5" x14ac:dyDescent="0.25">
      <c r="E94314" s="71"/>
    </row>
    <row r="94315" spans="5:5" x14ac:dyDescent="0.25">
      <c r="E94315" s="71"/>
    </row>
    <row r="94316" spans="5:5" x14ac:dyDescent="0.25">
      <c r="E94316" s="71"/>
    </row>
    <row r="94317" spans="5:5" x14ac:dyDescent="0.25">
      <c r="E94317" s="71"/>
    </row>
    <row r="94318" spans="5:5" x14ac:dyDescent="0.25">
      <c r="E94318" s="71"/>
    </row>
    <row r="94319" spans="5:5" x14ac:dyDescent="0.25">
      <c r="E94319" s="71"/>
    </row>
    <row r="94320" spans="5:5" x14ac:dyDescent="0.25">
      <c r="E94320" s="71"/>
    </row>
    <row r="94321" spans="5:5" x14ac:dyDescent="0.25">
      <c r="E94321" s="71"/>
    </row>
    <row r="94322" spans="5:5" x14ac:dyDescent="0.25">
      <c r="E94322" s="71"/>
    </row>
    <row r="94323" spans="5:5" x14ac:dyDescent="0.25">
      <c r="E94323" s="71"/>
    </row>
    <row r="94324" spans="5:5" x14ac:dyDescent="0.25">
      <c r="E94324" s="71"/>
    </row>
    <row r="94325" spans="5:5" x14ac:dyDescent="0.25">
      <c r="E94325" s="71"/>
    </row>
    <row r="94326" spans="5:5" x14ac:dyDescent="0.25">
      <c r="E94326" s="71"/>
    </row>
    <row r="94327" spans="5:5" x14ac:dyDescent="0.25">
      <c r="E94327" s="71"/>
    </row>
    <row r="94328" spans="5:5" x14ac:dyDescent="0.25">
      <c r="E94328" s="71"/>
    </row>
    <row r="94329" spans="5:5" x14ac:dyDescent="0.25">
      <c r="E94329" s="71"/>
    </row>
    <row r="94330" spans="5:5" x14ac:dyDescent="0.25">
      <c r="E94330" s="71"/>
    </row>
    <row r="94331" spans="5:5" x14ac:dyDescent="0.25">
      <c r="E94331" s="71"/>
    </row>
    <row r="94332" spans="5:5" x14ac:dyDescent="0.25">
      <c r="E94332" s="71"/>
    </row>
    <row r="94333" spans="5:5" x14ac:dyDescent="0.25">
      <c r="E94333" s="71"/>
    </row>
    <row r="94334" spans="5:5" x14ac:dyDescent="0.25">
      <c r="E94334" s="71"/>
    </row>
    <row r="94335" spans="5:5" x14ac:dyDescent="0.25">
      <c r="E94335" s="71"/>
    </row>
    <row r="94336" spans="5:5" x14ac:dyDescent="0.25">
      <c r="E94336" s="71"/>
    </row>
    <row r="94337" spans="5:5" x14ac:dyDescent="0.25">
      <c r="E94337" s="71"/>
    </row>
    <row r="94338" spans="5:5" x14ac:dyDescent="0.25">
      <c r="E94338" s="71"/>
    </row>
    <row r="94339" spans="5:5" x14ac:dyDescent="0.25">
      <c r="E94339" s="71"/>
    </row>
    <row r="94340" spans="5:5" x14ac:dyDescent="0.25">
      <c r="E94340" s="71"/>
    </row>
    <row r="94341" spans="5:5" x14ac:dyDescent="0.25">
      <c r="E94341" s="71"/>
    </row>
    <row r="94342" spans="5:5" x14ac:dyDescent="0.25">
      <c r="E94342" s="71"/>
    </row>
    <row r="94343" spans="5:5" x14ac:dyDescent="0.25">
      <c r="E94343" s="71"/>
    </row>
    <row r="94344" spans="5:5" x14ac:dyDescent="0.25">
      <c r="E94344" s="71"/>
    </row>
    <row r="94345" spans="5:5" x14ac:dyDescent="0.25">
      <c r="E94345" s="71"/>
    </row>
    <row r="94346" spans="5:5" x14ac:dyDescent="0.25">
      <c r="E94346" s="71"/>
    </row>
    <row r="94347" spans="5:5" x14ac:dyDescent="0.25">
      <c r="E94347" s="71"/>
    </row>
    <row r="94348" spans="5:5" x14ac:dyDescent="0.25">
      <c r="E94348" s="71"/>
    </row>
    <row r="94349" spans="5:5" x14ac:dyDescent="0.25">
      <c r="E94349" s="71"/>
    </row>
    <row r="94350" spans="5:5" x14ac:dyDescent="0.25">
      <c r="E94350" s="71"/>
    </row>
    <row r="94351" spans="5:5" x14ac:dyDescent="0.25">
      <c r="E94351" s="71"/>
    </row>
    <row r="94352" spans="5:5" x14ac:dyDescent="0.25">
      <c r="E94352" s="71"/>
    </row>
    <row r="94353" spans="5:5" x14ac:dyDescent="0.25">
      <c r="E94353" s="71"/>
    </row>
    <row r="94354" spans="5:5" x14ac:dyDescent="0.25">
      <c r="E94354" s="71"/>
    </row>
    <row r="94355" spans="5:5" x14ac:dyDescent="0.25">
      <c r="E94355" s="71"/>
    </row>
    <row r="94356" spans="5:5" x14ac:dyDescent="0.25">
      <c r="E94356" s="71"/>
    </row>
    <row r="94357" spans="5:5" x14ac:dyDescent="0.25">
      <c r="E94357" s="71"/>
    </row>
    <row r="94358" spans="5:5" x14ac:dyDescent="0.25">
      <c r="E94358" s="71"/>
    </row>
    <row r="94359" spans="5:5" x14ac:dyDescent="0.25">
      <c r="E94359" s="71"/>
    </row>
    <row r="94360" spans="5:5" x14ac:dyDescent="0.25">
      <c r="E94360" s="71"/>
    </row>
    <row r="94361" spans="5:5" x14ac:dyDescent="0.25">
      <c r="E94361" s="71"/>
    </row>
    <row r="94362" spans="5:5" x14ac:dyDescent="0.25">
      <c r="E94362" s="71"/>
    </row>
    <row r="94363" spans="5:5" x14ac:dyDescent="0.25">
      <c r="E94363" s="71"/>
    </row>
    <row r="94364" spans="5:5" x14ac:dyDescent="0.25">
      <c r="E94364" s="71"/>
    </row>
    <row r="94365" spans="5:5" x14ac:dyDescent="0.25">
      <c r="E94365" s="71"/>
    </row>
    <row r="94366" spans="5:5" x14ac:dyDescent="0.25">
      <c r="E94366" s="71"/>
    </row>
    <row r="94367" spans="5:5" x14ac:dyDescent="0.25">
      <c r="E94367" s="71"/>
    </row>
    <row r="94368" spans="5:5" x14ac:dyDescent="0.25">
      <c r="E94368" s="71"/>
    </row>
    <row r="94369" spans="5:5" x14ac:dyDescent="0.25">
      <c r="E94369" s="71"/>
    </row>
    <row r="94370" spans="5:5" x14ac:dyDescent="0.25">
      <c r="E94370" s="71"/>
    </row>
    <row r="94371" spans="5:5" x14ac:dyDescent="0.25">
      <c r="E94371" s="71"/>
    </row>
    <row r="94372" spans="5:5" x14ac:dyDescent="0.25">
      <c r="E94372" s="71"/>
    </row>
    <row r="94373" spans="5:5" x14ac:dyDescent="0.25">
      <c r="E94373" s="71"/>
    </row>
    <row r="94374" spans="5:5" x14ac:dyDescent="0.25">
      <c r="E94374" s="71"/>
    </row>
    <row r="94375" spans="5:5" x14ac:dyDescent="0.25">
      <c r="E94375" s="71"/>
    </row>
    <row r="94376" spans="5:5" x14ac:dyDescent="0.25">
      <c r="E94376" s="71"/>
    </row>
    <row r="94377" spans="5:5" x14ac:dyDescent="0.25">
      <c r="E94377" s="71"/>
    </row>
    <row r="94378" spans="5:5" x14ac:dyDescent="0.25">
      <c r="E94378" s="71"/>
    </row>
    <row r="94379" spans="5:5" x14ac:dyDescent="0.25">
      <c r="E94379" s="71"/>
    </row>
    <row r="94380" spans="5:5" x14ac:dyDescent="0.25">
      <c r="E94380" s="71"/>
    </row>
    <row r="94381" spans="5:5" x14ac:dyDescent="0.25">
      <c r="E94381" s="71"/>
    </row>
    <row r="94382" spans="5:5" x14ac:dyDescent="0.25">
      <c r="E94382" s="71"/>
    </row>
    <row r="94383" spans="5:5" x14ac:dyDescent="0.25">
      <c r="E94383" s="71"/>
    </row>
    <row r="94384" spans="5:5" x14ac:dyDescent="0.25">
      <c r="E94384" s="71"/>
    </row>
    <row r="94385" spans="5:5" x14ac:dyDescent="0.25">
      <c r="E94385" s="71"/>
    </row>
    <row r="94386" spans="5:5" x14ac:dyDescent="0.25">
      <c r="E94386" s="71"/>
    </row>
    <row r="94387" spans="5:5" x14ac:dyDescent="0.25">
      <c r="E94387" s="71"/>
    </row>
    <row r="94388" spans="5:5" x14ac:dyDescent="0.25">
      <c r="E94388" s="71"/>
    </row>
    <row r="94389" spans="5:5" x14ac:dyDescent="0.25">
      <c r="E94389" s="71"/>
    </row>
    <row r="94390" spans="5:5" x14ac:dyDescent="0.25">
      <c r="E94390" s="71"/>
    </row>
    <row r="94391" spans="5:5" x14ac:dyDescent="0.25">
      <c r="E94391" s="71"/>
    </row>
    <row r="94392" spans="5:5" x14ac:dyDescent="0.25">
      <c r="E94392" s="71"/>
    </row>
    <row r="94393" spans="5:5" x14ac:dyDescent="0.25">
      <c r="E94393" s="71"/>
    </row>
    <row r="94394" spans="5:5" x14ac:dyDescent="0.25">
      <c r="E94394" s="71"/>
    </row>
    <row r="94395" spans="5:5" x14ac:dyDescent="0.25">
      <c r="E94395" s="71"/>
    </row>
    <row r="94396" spans="5:5" x14ac:dyDescent="0.25">
      <c r="E94396" s="71"/>
    </row>
    <row r="94397" spans="5:5" x14ac:dyDescent="0.25">
      <c r="E94397" s="71"/>
    </row>
    <row r="94398" spans="5:5" x14ac:dyDescent="0.25">
      <c r="E94398" s="71"/>
    </row>
    <row r="94399" spans="5:5" x14ac:dyDescent="0.25">
      <c r="E94399" s="71"/>
    </row>
    <row r="94400" spans="5:5" x14ac:dyDescent="0.25">
      <c r="E94400" s="71"/>
    </row>
    <row r="94401" spans="5:5" x14ac:dyDescent="0.25">
      <c r="E94401" s="71"/>
    </row>
    <row r="94402" spans="5:5" x14ac:dyDescent="0.25">
      <c r="E94402" s="71"/>
    </row>
    <row r="94403" spans="5:5" x14ac:dyDescent="0.25">
      <c r="E94403" s="71"/>
    </row>
    <row r="94404" spans="5:5" x14ac:dyDescent="0.25">
      <c r="E94404" s="71"/>
    </row>
    <row r="94405" spans="5:5" x14ac:dyDescent="0.25">
      <c r="E94405" s="71"/>
    </row>
    <row r="94406" spans="5:5" x14ac:dyDescent="0.25">
      <c r="E94406" s="71"/>
    </row>
    <row r="94407" spans="5:5" x14ac:dyDescent="0.25">
      <c r="E94407" s="71"/>
    </row>
    <row r="94408" spans="5:5" x14ac:dyDescent="0.25">
      <c r="E94408" s="71"/>
    </row>
    <row r="94409" spans="5:5" x14ac:dyDescent="0.25">
      <c r="E94409" s="71"/>
    </row>
    <row r="94410" spans="5:5" x14ac:dyDescent="0.25">
      <c r="E94410" s="71"/>
    </row>
    <row r="94411" spans="5:5" x14ac:dyDescent="0.25">
      <c r="E94411" s="71"/>
    </row>
    <row r="94412" spans="5:5" x14ac:dyDescent="0.25">
      <c r="E94412" s="71"/>
    </row>
    <row r="94413" spans="5:5" x14ac:dyDescent="0.25">
      <c r="E94413" s="71"/>
    </row>
    <row r="94414" spans="5:5" x14ac:dyDescent="0.25">
      <c r="E94414" s="71"/>
    </row>
    <row r="94415" spans="5:5" x14ac:dyDescent="0.25">
      <c r="E94415" s="71"/>
    </row>
    <row r="94416" spans="5:5" x14ac:dyDescent="0.25">
      <c r="E94416" s="71"/>
    </row>
    <row r="94417" spans="5:5" x14ac:dyDescent="0.25">
      <c r="E94417" s="71"/>
    </row>
    <row r="94418" spans="5:5" x14ac:dyDescent="0.25">
      <c r="E94418" s="71"/>
    </row>
    <row r="94419" spans="5:5" x14ac:dyDescent="0.25">
      <c r="E94419" s="71"/>
    </row>
    <row r="94420" spans="5:5" x14ac:dyDescent="0.25">
      <c r="E94420" s="71"/>
    </row>
    <row r="94421" spans="5:5" x14ac:dyDescent="0.25">
      <c r="E94421" s="71"/>
    </row>
    <row r="94422" spans="5:5" x14ac:dyDescent="0.25">
      <c r="E94422" s="71"/>
    </row>
    <row r="94423" spans="5:5" x14ac:dyDescent="0.25">
      <c r="E94423" s="71"/>
    </row>
    <row r="94424" spans="5:5" x14ac:dyDescent="0.25">
      <c r="E94424" s="71"/>
    </row>
    <row r="94425" spans="5:5" x14ac:dyDescent="0.25">
      <c r="E94425" s="71"/>
    </row>
    <row r="94426" spans="5:5" x14ac:dyDescent="0.25">
      <c r="E94426" s="71"/>
    </row>
    <row r="94427" spans="5:5" x14ac:dyDescent="0.25">
      <c r="E94427" s="71"/>
    </row>
    <row r="94428" spans="5:5" x14ac:dyDescent="0.25">
      <c r="E94428" s="71"/>
    </row>
    <row r="94429" spans="5:5" x14ac:dyDescent="0.25">
      <c r="E94429" s="71"/>
    </row>
    <row r="94430" spans="5:5" x14ac:dyDescent="0.25">
      <c r="E94430" s="71"/>
    </row>
    <row r="94431" spans="5:5" x14ac:dyDescent="0.25">
      <c r="E94431" s="71"/>
    </row>
    <row r="94432" spans="5:5" x14ac:dyDescent="0.25">
      <c r="E94432" s="71"/>
    </row>
    <row r="94433" spans="5:5" x14ac:dyDescent="0.25">
      <c r="E94433" s="71"/>
    </row>
    <row r="94434" spans="5:5" x14ac:dyDescent="0.25">
      <c r="E94434" s="71"/>
    </row>
    <row r="94435" spans="5:5" x14ac:dyDescent="0.25">
      <c r="E94435" s="71"/>
    </row>
    <row r="94436" spans="5:5" x14ac:dyDescent="0.25">
      <c r="E94436" s="71"/>
    </row>
    <row r="94437" spans="5:5" x14ac:dyDescent="0.25">
      <c r="E94437" s="71"/>
    </row>
    <row r="94438" spans="5:5" x14ac:dyDescent="0.25">
      <c r="E94438" s="71"/>
    </row>
    <row r="94439" spans="5:5" x14ac:dyDescent="0.25">
      <c r="E94439" s="71"/>
    </row>
    <row r="94440" spans="5:5" x14ac:dyDescent="0.25">
      <c r="E94440" s="71"/>
    </row>
    <row r="94441" spans="5:5" x14ac:dyDescent="0.25">
      <c r="E94441" s="71"/>
    </row>
    <row r="94442" spans="5:5" x14ac:dyDescent="0.25">
      <c r="E94442" s="71"/>
    </row>
    <row r="94443" spans="5:5" x14ac:dyDescent="0.25">
      <c r="E94443" s="71"/>
    </row>
    <row r="94444" spans="5:5" x14ac:dyDescent="0.25">
      <c r="E94444" s="71"/>
    </row>
    <row r="94445" spans="5:5" x14ac:dyDescent="0.25">
      <c r="E94445" s="71"/>
    </row>
    <row r="94446" spans="5:5" x14ac:dyDescent="0.25">
      <c r="E94446" s="71"/>
    </row>
    <row r="94447" spans="5:5" x14ac:dyDescent="0.25">
      <c r="E94447" s="71"/>
    </row>
    <row r="94448" spans="5:5" x14ac:dyDescent="0.25">
      <c r="E94448" s="71"/>
    </row>
    <row r="94449" spans="5:5" x14ac:dyDescent="0.25">
      <c r="E94449" s="71"/>
    </row>
    <row r="94450" spans="5:5" x14ac:dyDescent="0.25">
      <c r="E94450" s="71"/>
    </row>
    <row r="94451" spans="5:5" x14ac:dyDescent="0.25">
      <c r="E94451" s="71"/>
    </row>
    <row r="94452" spans="5:5" x14ac:dyDescent="0.25">
      <c r="E94452" s="71"/>
    </row>
    <row r="94453" spans="5:5" x14ac:dyDescent="0.25">
      <c r="E94453" s="71"/>
    </row>
    <row r="94454" spans="5:5" x14ac:dyDescent="0.25">
      <c r="E94454" s="71"/>
    </row>
    <row r="94455" spans="5:5" x14ac:dyDescent="0.25">
      <c r="E94455" s="71"/>
    </row>
    <row r="94456" spans="5:5" x14ac:dyDescent="0.25">
      <c r="E94456" s="71"/>
    </row>
    <row r="94457" spans="5:5" x14ac:dyDescent="0.25">
      <c r="E94457" s="71"/>
    </row>
    <row r="94458" spans="5:5" x14ac:dyDescent="0.25">
      <c r="E94458" s="71"/>
    </row>
    <row r="94459" spans="5:5" x14ac:dyDescent="0.25">
      <c r="E94459" s="71"/>
    </row>
    <row r="94460" spans="5:5" x14ac:dyDescent="0.25">
      <c r="E94460" s="71"/>
    </row>
    <row r="94461" spans="5:5" x14ac:dyDescent="0.25">
      <c r="E94461" s="71"/>
    </row>
    <row r="94462" spans="5:5" x14ac:dyDescent="0.25">
      <c r="E94462" s="71"/>
    </row>
    <row r="94463" spans="5:5" x14ac:dyDescent="0.25">
      <c r="E94463" s="71"/>
    </row>
    <row r="94464" spans="5:5" x14ac:dyDescent="0.25">
      <c r="E94464" s="71"/>
    </row>
    <row r="94465" spans="5:5" x14ac:dyDescent="0.25">
      <c r="E94465" s="71"/>
    </row>
    <row r="94466" spans="5:5" x14ac:dyDescent="0.25">
      <c r="E94466" s="71"/>
    </row>
    <row r="94467" spans="5:5" x14ac:dyDescent="0.25">
      <c r="E94467" s="71"/>
    </row>
    <row r="94468" spans="5:5" x14ac:dyDescent="0.25">
      <c r="E94468" s="71"/>
    </row>
    <row r="94469" spans="5:5" x14ac:dyDescent="0.25">
      <c r="E94469" s="71"/>
    </row>
    <row r="94470" spans="5:5" x14ac:dyDescent="0.25">
      <c r="E94470" s="71"/>
    </row>
    <row r="94471" spans="5:5" x14ac:dyDescent="0.25">
      <c r="E94471" s="71"/>
    </row>
    <row r="94472" spans="5:5" x14ac:dyDescent="0.25">
      <c r="E94472" s="71"/>
    </row>
    <row r="94473" spans="5:5" x14ac:dyDescent="0.25">
      <c r="E94473" s="71"/>
    </row>
    <row r="94474" spans="5:5" x14ac:dyDescent="0.25">
      <c r="E94474" s="71"/>
    </row>
    <row r="94475" spans="5:5" x14ac:dyDescent="0.25">
      <c r="E94475" s="71"/>
    </row>
    <row r="94476" spans="5:5" x14ac:dyDescent="0.25">
      <c r="E94476" s="71"/>
    </row>
    <row r="94477" spans="5:5" x14ac:dyDescent="0.25">
      <c r="E94477" s="71"/>
    </row>
    <row r="94478" spans="5:5" x14ac:dyDescent="0.25">
      <c r="E94478" s="71"/>
    </row>
    <row r="94479" spans="5:5" x14ac:dyDescent="0.25">
      <c r="E94479" s="71"/>
    </row>
    <row r="94480" spans="5:5" x14ac:dyDescent="0.25">
      <c r="E94480" s="71"/>
    </row>
    <row r="94481" spans="5:5" x14ac:dyDescent="0.25">
      <c r="E94481" s="71"/>
    </row>
    <row r="94482" spans="5:5" x14ac:dyDescent="0.25">
      <c r="E94482" s="71"/>
    </row>
    <row r="94483" spans="5:5" x14ac:dyDescent="0.25">
      <c r="E94483" s="71"/>
    </row>
    <row r="94484" spans="5:5" x14ac:dyDescent="0.25">
      <c r="E94484" s="71"/>
    </row>
    <row r="94485" spans="5:5" x14ac:dyDescent="0.25">
      <c r="E94485" s="71"/>
    </row>
    <row r="94486" spans="5:5" x14ac:dyDescent="0.25">
      <c r="E94486" s="71"/>
    </row>
    <row r="94487" spans="5:5" x14ac:dyDescent="0.25">
      <c r="E94487" s="71"/>
    </row>
    <row r="94488" spans="5:5" x14ac:dyDescent="0.25">
      <c r="E94488" s="71"/>
    </row>
    <row r="94489" spans="5:5" x14ac:dyDescent="0.25">
      <c r="E94489" s="71"/>
    </row>
    <row r="94490" spans="5:5" x14ac:dyDescent="0.25">
      <c r="E94490" s="71"/>
    </row>
    <row r="94491" spans="5:5" x14ac:dyDescent="0.25">
      <c r="E94491" s="71"/>
    </row>
    <row r="94492" spans="5:5" x14ac:dyDescent="0.25">
      <c r="E94492" s="71"/>
    </row>
    <row r="94493" spans="5:5" x14ac:dyDescent="0.25">
      <c r="E94493" s="71"/>
    </row>
    <row r="94494" spans="5:5" x14ac:dyDescent="0.25">
      <c r="E94494" s="71"/>
    </row>
    <row r="94495" spans="5:5" x14ac:dyDescent="0.25">
      <c r="E94495" s="71"/>
    </row>
    <row r="94496" spans="5:5" x14ac:dyDescent="0.25">
      <c r="E94496" s="71"/>
    </row>
    <row r="94497" spans="5:5" x14ac:dyDescent="0.25">
      <c r="E94497" s="71"/>
    </row>
    <row r="94498" spans="5:5" x14ac:dyDescent="0.25">
      <c r="E94498" s="71"/>
    </row>
    <row r="94499" spans="5:5" x14ac:dyDescent="0.25">
      <c r="E94499" s="71"/>
    </row>
    <row r="94500" spans="5:5" x14ac:dyDescent="0.25">
      <c r="E94500" s="71"/>
    </row>
    <row r="94501" spans="5:5" x14ac:dyDescent="0.25">
      <c r="E94501" s="71"/>
    </row>
    <row r="94502" spans="5:5" x14ac:dyDescent="0.25">
      <c r="E94502" s="71"/>
    </row>
    <row r="94503" spans="5:5" x14ac:dyDescent="0.25">
      <c r="E94503" s="71"/>
    </row>
    <row r="94504" spans="5:5" x14ac:dyDescent="0.25">
      <c r="E94504" s="71"/>
    </row>
    <row r="94505" spans="5:5" x14ac:dyDescent="0.25">
      <c r="E94505" s="71"/>
    </row>
    <row r="94506" spans="5:5" x14ac:dyDescent="0.25">
      <c r="E94506" s="71"/>
    </row>
    <row r="94507" spans="5:5" x14ac:dyDescent="0.25">
      <c r="E94507" s="71"/>
    </row>
    <row r="94508" spans="5:5" x14ac:dyDescent="0.25">
      <c r="E94508" s="71"/>
    </row>
    <row r="94509" spans="5:5" x14ac:dyDescent="0.25">
      <c r="E94509" s="71"/>
    </row>
    <row r="94510" spans="5:5" x14ac:dyDescent="0.25">
      <c r="E94510" s="71"/>
    </row>
    <row r="94511" spans="5:5" x14ac:dyDescent="0.25">
      <c r="E94511" s="71"/>
    </row>
    <row r="94512" spans="5:5" x14ac:dyDescent="0.25">
      <c r="E94512" s="71"/>
    </row>
    <row r="94513" spans="5:5" x14ac:dyDescent="0.25">
      <c r="E94513" s="71"/>
    </row>
    <row r="94514" spans="5:5" x14ac:dyDescent="0.25">
      <c r="E94514" s="71"/>
    </row>
    <row r="94515" spans="5:5" x14ac:dyDescent="0.25">
      <c r="E94515" s="71"/>
    </row>
    <row r="94516" spans="5:5" x14ac:dyDescent="0.25">
      <c r="E94516" s="71"/>
    </row>
    <row r="94517" spans="5:5" x14ac:dyDescent="0.25">
      <c r="E94517" s="71"/>
    </row>
    <row r="94518" spans="5:5" x14ac:dyDescent="0.25">
      <c r="E94518" s="71"/>
    </row>
    <row r="94519" spans="5:5" x14ac:dyDescent="0.25">
      <c r="E94519" s="71"/>
    </row>
    <row r="94520" spans="5:5" x14ac:dyDescent="0.25">
      <c r="E94520" s="71"/>
    </row>
    <row r="94521" spans="5:5" x14ac:dyDescent="0.25">
      <c r="E94521" s="71"/>
    </row>
    <row r="94522" spans="5:5" x14ac:dyDescent="0.25">
      <c r="E94522" s="71"/>
    </row>
    <row r="94523" spans="5:5" x14ac:dyDescent="0.25">
      <c r="E94523" s="71"/>
    </row>
    <row r="94524" spans="5:5" x14ac:dyDescent="0.25">
      <c r="E94524" s="71"/>
    </row>
    <row r="94525" spans="5:5" x14ac:dyDescent="0.25">
      <c r="E94525" s="71"/>
    </row>
    <row r="94526" spans="5:5" x14ac:dyDescent="0.25">
      <c r="E94526" s="71"/>
    </row>
    <row r="94527" spans="5:5" x14ac:dyDescent="0.25">
      <c r="E94527" s="71"/>
    </row>
    <row r="94528" spans="5:5" x14ac:dyDescent="0.25">
      <c r="E94528" s="71"/>
    </row>
    <row r="94529" spans="5:5" x14ac:dyDescent="0.25">
      <c r="E94529" s="71"/>
    </row>
    <row r="94530" spans="5:5" x14ac:dyDescent="0.25">
      <c r="E94530" s="71"/>
    </row>
    <row r="94531" spans="5:5" x14ac:dyDescent="0.25">
      <c r="E94531" s="71"/>
    </row>
    <row r="94532" spans="5:5" x14ac:dyDescent="0.25">
      <c r="E94532" s="71"/>
    </row>
    <row r="94533" spans="5:5" x14ac:dyDescent="0.25">
      <c r="E94533" s="71"/>
    </row>
    <row r="94534" spans="5:5" x14ac:dyDescent="0.25">
      <c r="E94534" s="71"/>
    </row>
    <row r="94535" spans="5:5" x14ac:dyDescent="0.25">
      <c r="E94535" s="71"/>
    </row>
    <row r="94536" spans="5:5" x14ac:dyDescent="0.25">
      <c r="E94536" s="71"/>
    </row>
    <row r="94537" spans="5:5" x14ac:dyDescent="0.25">
      <c r="E94537" s="71"/>
    </row>
    <row r="94538" spans="5:5" x14ac:dyDescent="0.25">
      <c r="E94538" s="71"/>
    </row>
    <row r="94539" spans="5:5" x14ac:dyDescent="0.25">
      <c r="E94539" s="71"/>
    </row>
    <row r="94540" spans="5:5" x14ac:dyDescent="0.25">
      <c r="E94540" s="71"/>
    </row>
    <row r="94541" spans="5:5" x14ac:dyDescent="0.25">
      <c r="E94541" s="71"/>
    </row>
    <row r="94542" spans="5:5" x14ac:dyDescent="0.25">
      <c r="E94542" s="71"/>
    </row>
    <row r="94543" spans="5:5" x14ac:dyDescent="0.25">
      <c r="E94543" s="71"/>
    </row>
    <row r="94544" spans="5:5" x14ac:dyDescent="0.25">
      <c r="E94544" s="71"/>
    </row>
    <row r="94545" spans="5:5" x14ac:dyDescent="0.25">
      <c r="E94545" s="71"/>
    </row>
    <row r="94546" spans="5:5" x14ac:dyDescent="0.25">
      <c r="E94546" s="71"/>
    </row>
    <row r="94547" spans="5:5" x14ac:dyDescent="0.25">
      <c r="E94547" s="71"/>
    </row>
    <row r="94548" spans="5:5" x14ac:dyDescent="0.25">
      <c r="E94548" s="71"/>
    </row>
    <row r="94549" spans="5:5" x14ac:dyDescent="0.25">
      <c r="E94549" s="71"/>
    </row>
    <row r="94550" spans="5:5" x14ac:dyDescent="0.25">
      <c r="E94550" s="71"/>
    </row>
    <row r="94551" spans="5:5" x14ac:dyDescent="0.25">
      <c r="E94551" s="71"/>
    </row>
    <row r="94552" spans="5:5" x14ac:dyDescent="0.25">
      <c r="E94552" s="71"/>
    </row>
    <row r="94553" spans="5:5" x14ac:dyDescent="0.25">
      <c r="E94553" s="71"/>
    </row>
    <row r="94554" spans="5:5" x14ac:dyDescent="0.25">
      <c r="E94554" s="71"/>
    </row>
    <row r="94555" spans="5:5" x14ac:dyDescent="0.25">
      <c r="E94555" s="71"/>
    </row>
    <row r="94556" spans="5:5" x14ac:dyDescent="0.25">
      <c r="E94556" s="71"/>
    </row>
    <row r="94557" spans="5:5" x14ac:dyDescent="0.25">
      <c r="E94557" s="71"/>
    </row>
    <row r="94558" spans="5:5" x14ac:dyDescent="0.25">
      <c r="E94558" s="71"/>
    </row>
    <row r="94559" spans="5:5" x14ac:dyDescent="0.25">
      <c r="E94559" s="71"/>
    </row>
    <row r="94560" spans="5:5" x14ac:dyDescent="0.25">
      <c r="E94560" s="71"/>
    </row>
    <row r="94561" spans="5:5" x14ac:dyDescent="0.25">
      <c r="E94561" s="71"/>
    </row>
    <row r="94562" spans="5:5" x14ac:dyDescent="0.25">
      <c r="E94562" s="71"/>
    </row>
    <row r="94563" spans="5:5" x14ac:dyDescent="0.25">
      <c r="E94563" s="71"/>
    </row>
    <row r="94564" spans="5:5" x14ac:dyDescent="0.25">
      <c r="E94564" s="71"/>
    </row>
    <row r="94565" spans="5:5" x14ac:dyDescent="0.25">
      <c r="E94565" s="71"/>
    </row>
    <row r="94566" spans="5:5" x14ac:dyDescent="0.25">
      <c r="E94566" s="71"/>
    </row>
    <row r="94567" spans="5:5" x14ac:dyDescent="0.25">
      <c r="E94567" s="71"/>
    </row>
    <row r="94568" spans="5:5" x14ac:dyDescent="0.25">
      <c r="E94568" s="71"/>
    </row>
    <row r="94569" spans="5:5" x14ac:dyDescent="0.25">
      <c r="E94569" s="71"/>
    </row>
    <row r="94570" spans="5:5" x14ac:dyDescent="0.25">
      <c r="E94570" s="71"/>
    </row>
    <row r="94571" spans="5:5" x14ac:dyDescent="0.25">
      <c r="E94571" s="71"/>
    </row>
    <row r="94572" spans="5:5" x14ac:dyDescent="0.25">
      <c r="E94572" s="71"/>
    </row>
    <row r="94573" spans="5:5" x14ac:dyDescent="0.25">
      <c r="E94573" s="71"/>
    </row>
    <row r="94574" spans="5:5" x14ac:dyDescent="0.25">
      <c r="E94574" s="71"/>
    </row>
    <row r="94575" spans="5:5" x14ac:dyDescent="0.25">
      <c r="E94575" s="71"/>
    </row>
    <row r="94576" spans="5:5" x14ac:dyDescent="0.25">
      <c r="E94576" s="71"/>
    </row>
    <row r="94577" spans="5:5" x14ac:dyDescent="0.25">
      <c r="E94577" s="71"/>
    </row>
    <row r="94578" spans="5:5" x14ac:dyDescent="0.25">
      <c r="E94578" s="71"/>
    </row>
    <row r="94579" spans="5:5" x14ac:dyDescent="0.25">
      <c r="E94579" s="71"/>
    </row>
    <row r="94580" spans="5:5" x14ac:dyDescent="0.25">
      <c r="E94580" s="71"/>
    </row>
    <row r="94581" spans="5:5" x14ac:dyDescent="0.25">
      <c r="E94581" s="71"/>
    </row>
    <row r="94582" spans="5:5" x14ac:dyDescent="0.25">
      <c r="E94582" s="71"/>
    </row>
    <row r="94583" spans="5:5" x14ac:dyDescent="0.25">
      <c r="E94583" s="71"/>
    </row>
    <row r="94584" spans="5:5" x14ac:dyDescent="0.25">
      <c r="E94584" s="71"/>
    </row>
    <row r="94585" spans="5:5" x14ac:dyDescent="0.25">
      <c r="E94585" s="71"/>
    </row>
    <row r="94586" spans="5:5" x14ac:dyDescent="0.25">
      <c r="E94586" s="71"/>
    </row>
    <row r="94587" spans="5:5" x14ac:dyDescent="0.25">
      <c r="E94587" s="71"/>
    </row>
    <row r="94588" spans="5:5" x14ac:dyDescent="0.25">
      <c r="E94588" s="71"/>
    </row>
    <row r="94589" spans="5:5" x14ac:dyDescent="0.25">
      <c r="E94589" s="71"/>
    </row>
    <row r="94590" spans="5:5" x14ac:dyDescent="0.25">
      <c r="E94590" s="71"/>
    </row>
    <row r="94591" spans="5:5" x14ac:dyDescent="0.25">
      <c r="E94591" s="71"/>
    </row>
    <row r="94592" spans="5:5" x14ac:dyDescent="0.25">
      <c r="E94592" s="71"/>
    </row>
    <row r="94593" spans="5:5" x14ac:dyDescent="0.25">
      <c r="E94593" s="71"/>
    </row>
    <row r="94594" spans="5:5" x14ac:dyDescent="0.25">
      <c r="E94594" s="71"/>
    </row>
    <row r="94595" spans="5:5" x14ac:dyDescent="0.25">
      <c r="E94595" s="71"/>
    </row>
    <row r="94596" spans="5:5" x14ac:dyDescent="0.25">
      <c r="E94596" s="71"/>
    </row>
    <row r="94597" spans="5:5" x14ac:dyDescent="0.25">
      <c r="E94597" s="71"/>
    </row>
    <row r="94598" spans="5:5" x14ac:dyDescent="0.25">
      <c r="E94598" s="71"/>
    </row>
    <row r="94599" spans="5:5" x14ac:dyDescent="0.25">
      <c r="E94599" s="71"/>
    </row>
    <row r="94600" spans="5:5" x14ac:dyDescent="0.25">
      <c r="E94600" s="71"/>
    </row>
    <row r="94601" spans="5:5" x14ac:dyDescent="0.25">
      <c r="E94601" s="71"/>
    </row>
    <row r="94602" spans="5:5" x14ac:dyDescent="0.25">
      <c r="E94602" s="71"/>
    </row>
    <row r="94603" spans="5:5" x14ac:dyDescent="0.25">
      <c r="E94603" s="71"/>
    </row>
    <row r="94604" spans="5:5" x14ac:dyDescent="0.25">
      <c r="E94604" s="71"/>
    </row>
    <row r="94605" spans="5:5" x14ac:dyDescent="0.25">
      <c r="E94605" s="71"/>
    </row>
    <row r="94606" spans="5:5" x14ac:dyDescent="0.25">
      <c r="E94606" s="71"/>
    </row>
    <row r="94607" spans="5:5" x14ac:dyDescent="0.25">
      <c r="E94607" s="71"/>
    </row>
    <row r="94608" spans="5:5" x14ac:dyDescent="0.25">
      <c r="E94608" s="71"/>
    </row>
    <row r="94609" spans="5:5" x14ac:dyDescent="0.25">
      <c r="E94609" s="71"/>
    </row>
    <row r="94610" spans="5:5" x14ac:dyDescent="0.25">
      <c r="E94610" s="71"/>
    </row>
    <row r="94611" spans="5:5" x14ac:dyDescent="0.25">
      <c r="E94611" s="71"/>
    </row>
    <row r="94612" spans="5:5" x14ac:dyDescent="0.25">
      <c r="E94612" s="71"/>
    </row>
    <row r="94613" spans="5:5" x14ac:dyDescent="0.25">
      <c r="E94613" s="71"/>
    </row>
    <row r="94614" spans="5:5" x14ac:dyDescent="0.25">
      <c r="E94614" s="71"/>
    </row>
    <row r="94615" spans="5:5" x14ac:dyDescent="0.25">
      <c r="E94615" s="71"/>
    </row>
    <row r="94616" spans="5:5" x14ac:dyDescent="0.25">
      <c r="E94616" s="71"/>
    </row>
    <row r="94617" spans="5:5" x14ac:dyDescent="0.25">
      <c r="E94617" s="71"/>
    </row>
    <row r="94618" spans="5:5" x14ac:dyDescent="0.25">
      <c r="E94618" s="71"/>
    </row>
    <row r="94619" spans="5:5" x14ac:dyDescent="0.25">
      <c r="E94619" s="71"/>
    </row>
    <row r="94620" spans="5:5" x14ac:dyDescent="0.25">
      <c r="E94620" s="71"/>
    </row>
    <row r="94621" spans="5:5" x14ac:dyDescent="0.25">
      <c r="E94621" s="71"/>
    </row>
    <row r="94622" spans="5:5" x14ac:dyDescent="0.25">
      <c r="E94622" s="71"/>
    </row>
    <row r="94623" spans="5:5" x14ac:dyDescent="0.25">
      <c r="E94623" s="71"/>
    </row>
    <row r="94624" spans="5:5" x14ac:dyDescent="0.25">
      <c r="E94624" s="71"/>
    </row>
    <row r="94625" spans="5:5" x14ac:dyDescent="0.25">
      <c r="E94625" s="71"/>
    </row>
    <row r="94626" spans="5:5" x14ac:dyDescent="0.25">
      <c r="E94626" s="71"/>
    </row>
    <row r="94627" spans="5:5" x14ac:dyDescent="0.25">
      <c r="E94627" s="71"/>
    </row>
    <row r="94628" spans="5:5" x14ac:dyDescent="0.25">
      <c r="E94628" s="71"/>
    </row>
    <row r="94629" spans="5:5" x14ac:dyDescent="0.25">
      <c r="E94629" s="71"/>
    </row>
    <row r="94630" spans="5:5" x14ac:dyDescent="0.25">
      <c r="E94630" s="71"/>
    </row>
    <row r="94631" spans="5:5" x14ac:dyDescent="0.25">
      <c r="E94631" s="71"/>
    </row>
    <row r="94632" spans="5:5" x14ac:dyDescent="0.25">
      <c r="E94632" s="71"/>
    </row>
    <row r="94633" spans="5:5" x14ac:dyDescent="0.25">
      <c r="E94633" s="71"/>
    </row>
    <row r="94634" spans="5:5" x14ac:dyDescent="0.25">
      <c r="E94634" s="71"/>
    </row>
    <row r="94635" spans="5:5" x14ac:dyDescent="0.25">
      <c r="E94635" s="71"/>
    </row>
    <row r="94636" spans="5:5" x14ac:dyDescent="0.25">
      <c r="E94636" s="71"/>
    </row>
    <row r="94637" spans="5:5" x14ac:dyDescent="0.25">
      <c r="E94637" s="71"/>
    </row>
    <row r="94638" spans="5:5" x14ac:dyDescent="0.25">
      <c r="E94638" s="71"/>
    </row>
    <row r="94639" spans="5:5" x14ac:dyDescent="0.25">
      <c r="E94639" s="71"/>
    </row>
    <row r="94640" spans="5:5" x14ac:dyDescent="0.25">
      <c r="E94640" s="71"/>
    </row>
    <row r="94641" spans="5:5" x14ac:dyDescent="0.25">
      <c r="E94641" s="71"/>
    </row>
    <row r="94642" spans="5:5" x14ac:dyDescent="0.25">
      <c r="E94642" s="71"/>
    </row>
    <row r="94643" spans="5:5" x14ac:dyDescent="0.25">
      <c r="E94643" s="71"/>
    </row>
    <row r="94644" spans="5:5" x14ac:dyDescent="0.25">
      <c r="E94644" s="71"/>
    </row>
    <row r="94645" spans="5:5" x14ac:dyDescent="0.25">
      <c r="E94645" s="71"/>
    </row>
    <row r="94646" spans="5:5" x14ac:dyDescent="0.25">
      <c r="E94646" s="71"/>
    </row>
    <row r="94647" spans="5:5" x14ac:dyDescent="0.25">
      <c r="E94647" s="71"/>
    </row>
    <row r="94648" spans="5:5" x14ac:dyDescent="0.25">
      <c r="E94648" s="71"/>
    </row>
    <row r="94649" spans="5:5" x14ac:dyDescent="0.25">
      <c r="E94649" s="71"/>
    </row>
    <row r="94650" spans="5:5" x14ac:dyDescent="0.25">
      <c r="E94650" s="71"/>
    </row>
    <row r="94651" spans="5:5" x14ac:dyDescent="0.25">
      <c r="E94651" s="71"/>
    </row>
    <row r="94652" spans="5:5" x14ac:dyDescent="0.25">
      <c r="E94652" s="71"/>
    </row>
    <row r="94653" spans="5:5" x14ac:dyDescent="0.25">
      <c r="E94653" s="71"/>
    </row>
    <row r="94654" spans="5:5" x14ac:dyDescent="0.25">
      <c r="E94654" s="71"/>
    </row>
    <row r="94655" spans="5:5" x14ac:dyDescent="0.25">
      <c r="E94655" s="71"/>
    </row>
    <row r="94656" spans="5:5" x14ac:dyDescent="0.25">
      <c r="E94656" s="71"/>
    </row>
    <row r="94657" spans="5:5" x14ac:dyDescent="0.25">
      <c r="E94657" s="71"/>
    </row>
    <row r="94658" spans="5:5" x14ac:dyDescent="0.25">
      <c r="E94658" s="71"/>
    </row>
    <row r="94659" spans="5:5" x14ac:dyDescent="0.25">
      <c r="E94659" s="71"/>
    </row>
    <row r="94660" spans="5:5" x14ac:dyDescent="0.25">
      <c r="E94660" s="71"/>
    </row>
    <row r="94661" spans="5:5" x14ac:dyDescent="0.25">
      <c r="E94661" s="71"/>
    </row>
    <row r="94662" spans="5:5" x14ac:dyDescent="0.25">
      <c r="E94662" s="71"/>
    </row>
    <row r="94663" spans="5:5" x14ac:dyDescent="0.25">
      <c r="E94663" s="71"/>
    </row>
    <row r="94664" spans="5:5" x14ac:dyDescent="0.25">
      <c r="E94664" s="71"/>
    </row>
    <row r="94665" spans="5:5" x14ac:dyDescent="0.25">
      <c r="E94665" s="71"/>
    </row>
    <row r="94666" spans="5:5" x14ac:dyDescent="0.25">
      <c r="E94666" s="71"/>
    </row>
    <row r="94667" spans="5:5" x14ac:dyDescent="0.25">
      <c r="E94667" s="71"/>
    </row>
    <row r="94668" spans="5:5" x14ac:dyDescent="0.25">
      <c r="E94668" s="71"/>
    </row>
    <row r="94669" spans="5:5" x14ac:dyDescent="0.25">
      <c r="E94669" s="71"/>
    </row>
    <row r="94670" spans="5:5" x14ac:dyDescent="0.25">
      <c r="E94670" s="71"/>
    </row>
    <row r="94671" spans="5:5" x14ac:dyDescent="0.25">
      <c r="E94671" s="71"/>
    </row>
    <row r="94672" spans="5:5" x14ac:dyDescent="0.25">
      <c r="E94672" s="71"/>
    </row>
    <row r="94673" spans="5:5" x14ac:dyDescent="0.25">
      <c r="E94673" s="71"/>
    </row>
    <row r="94674" spans="5:5" x14ac:dyDescent="0.25">
      <c r="E94674" s="71"/>
    </row>
    <row r="94675" spans="5:5" x14ac:dyDescent="0.25">
      <c r="E94675" s="71"/>
    </row>
    <row r="94676" spans="5:5" x14ac:dyDescent="0.25">
      <c r="E94676" s="71"/>
    </row>
    <row r="94677" spans="5:5" x14ac:dyDescent="0.25">
      <c r="E94677" s="71"/>
    </row>
    <row r="94678" spans="5:5" x14ac:dyDescent="0.25">
      <c r="E94678" s="71"/>
    </row>
    <row r="94679" spans="5:5" x14ac:dyDescent="0.25">
      <c r="E94679" s="71"/>
    </row>
    <row r="94680" spans="5:5" x14ac:dyDescent="0.25">
      <c r="E94680" s="71"/>
    </row>
    <row r="94681" spans="5:5" x14ac:dyDescent="0.25">
      <c r="E94681" s="71"/>
    </row>
    <row r="94682" spans="5:5" x14ac:dyDescent="0.25">
      <c r="E94682" s="71"/>
    </row>
    <row r="94683" spans="5:5" x14ac:dyDescent="0.25">
      <c r="E94683" s="71"/>
    </row>
    <row r="94684" spans="5:5" x14ac:dyDescent="0.25">
      <c r="E94684" s="71"/>
    </row>
    <row r="94685" spans="5:5" x14ac:dyDescent="0.25">
      <c r="E94685" s="71"/>
    </row>
    <row r="94686" spans="5:5" x14ac:dyDescent="0.25">
      <c r="E94686" s="71"/>
    </row>
    <row r="94687" spans="5:5" x14ac:dyDescent="0.25">
      <c r="E94687" s="71"/>
    </row>
    <row r="94688" spans="5:5" x14ac:dyDescent="0.25">
      <c r="E94688" s="71"/>
    </row>
    <row r="94689" spans="5:5" x14ac:dyDescent="0.25">
      <c r="E94689" s="71"/>
    </row>
    <row r="94690" spans="5:5" x14ac:dyDescent="0.25">
      <c r="E94690" s="71"/>
    </row>
    <row r="94691" spans="5:5" x14ac:dyDescent="0.25">
      <c r="E94691" s="71"/>
    </row>
    <row r="94692" spans="5:5" x14ac:dyDescent="0.25">
      <c r="E94692" s="71"/>
    </row>
    <row r="94693" spans="5:5" x14ac:dyDescent="0.25">
      <c r="E94693" s="71"/>
    </row>
    <row r="94694" spans="5:5" x14ac:dyDescent="0.25">
      <c r="E94694" s="71"/>
    </row>
    <row r="94695" spans="5:5" x14ac:dyDescent="0.25">
      <c r="E94695" s="71"/>
    </row>
    <row r="94696" spans="5:5" x14ac:dyDescent="0.25">
      <c r="E94696" s="71"/>
    </row>
    <row r="94697" spans="5:5" x14ac:dyDescent="0.25">
      <c r="E94697" s="71"/>
    </row>
    <row r="94698" spans="5:5" x14ac:dyDescent="0.25">
      <c r="E94698" s="71"/>
    </row>
    <row r="94699" spans="5:5" x14ac:dyDescent="0.25">
      <c r="E94699" s="71"/>
    </row>
    <row r="94700" spans="5:5" x14ac:dyDescent="0.25">
      <c r="E94700" s="71"/>
    </row>
    <row r="94701" spans="5:5" x14ac:dyDescent="0.25">
      <c r="E94701" s="71"/>
    </row>
    <row r="94702" spans="5:5" x14ac:dyDescent="0.25">
      <c r="E94702" s="71"/>
    </row>
    <row r="94703" spans="5:5" x14ac:dyDescent="0.25">
      <c r="E94703" s="71"/>
    </row>
    <row r="94704" spans="5:5" x14ac:dyDescent="0.25">
      <c r="E94704" s="71"/>
    </row>
    <row r="94705" spans="5:5" x14ac:dyDescent="0.25">
      <c r="E94705" s="71"/>
    </row>
    <row r="94706" spans="5:5" x14ac:dyDescent="0.25">
      <c r="E94706" s="71"/>
    </row>
    <row r="94707" spans="5:5" x14ac:dyDescent="0.25">
      <c r="E94707" s="71"/>
    </row>
    <row r="94708" spans="5:5" x14ac:dyDescent="0.25">
      <c r="E94708" s="71"/>
    </row>
    <row r="94709" spans="5:5" x14ac:dyDescent="0.25">
      <c r="E94709" s="71"/>
    </row>
    <row r="94710" spans="5:5" x14ac:dyDescent="0.25">
      <c r="E94710" s="71"/>
    </row>
    <row r="94711" spans="5:5" x14ac:dyDescent="0.25">
      <c r="E94711" s="71"/>
    </row>
    <row r="94712" spans="5:5" x14ac:dyDescent="0.25">
      <c r="E94712" s="71"/>
    </row>
    <row r="94713" spans="5:5" x14ac:dyDescent="0.25">
      <c r="E94713" s="71"/>
    </row>
    <row r="94714" spans="5:5" x14ac:dyDescent="0.25">
      <c r="E94714" s="71"/>
    </row>
    <row r="94715" spans="5:5" x14ac:dyDescent="0.25">
      <c r="E94715" s="71"/>
    </row>
    <row r="94716" spans="5:5" x14ac:dyDescent="0.25">
      <c r="E94716" s="71"/>
    </row>
    <row r="94717" spans="5:5" x14ac:dyDescent="0.25">
      <c r="E94717" s="71"/>
    </row>
    <row r="94718" spans="5:5" x14ac:dyDescent="0.25">
      <c r="E94718" s="71"/>
    </row>
    <row r="94719" spans="5:5" x14ac:dyDescent="0.25">
      <c r="E94719" s="71"/>
    </row>
    <row r="94720" spans="5:5" x14ac:dyDescent="0.25">
      <c r="E94720" s="71"/>
    </row>
    <row r="94721" spans="5:5" x14ac:dyDescent="0.25">
      <c r="E94721" s="71"/>
    </row>
    <row r="94722" spans="5:5" x14ac:dyDescent="0.25">
      <c r="E94722" s="71"/>
    </row>
    <row r="94723" spans="5:5" x14ac:dyDescent="0.25">
      <c r="E94723" s="71"/>
    </row>
    <row r="94724" spans="5:5" x14ac:dyDescent="0.25">
      <c r="E94724" s="71"/>
    </row>
    <row r="94725" spans="5:5" x14ac:dyDescent="0.25">
      <c r="E94725" s="71"/>
    </row>
    <row r="94726" spans="5:5" x14ac:dyDescent="0.25">
      <c r="E94726" s="71"/>
    </row>
    <row r="94727" spans="5:5" x14ac:dyDescent="0.25">
      <c r="E94727" s="71"/>
    </row>
    <row r="94728" spans="5:5" x14ac:dyDescent="0.25">
      <c r="E94728" s="71"/>
    </row>
    <row r="94729" spans="5:5" x14ac:dyDescent="0.25">
      <c r="E94729" s="71"/>
    </row>
    <row r="94730" spans="5:5" x14ac:dyDescent="0.25">
      <c r="E94730" s="71"/>
    </row>
    <row r="94731" spans="5:5" x14ac:dyDescent="0.25">
      <c r="E94731" s="71"/>
    </row>
    <row r="94732" spans="5:5" x14ac:dyDescent="0.25">
      <c r="E94732" s="71"/>
    </row>
    <row r="94733" spans="5:5" x14ac:dyDescent="0.25">
      <c r="E94733" s="71"/>
    </row>
    <row r="94734" spans="5:5" x14ac:dyDescent="0.25">
      <c r="E94734" s="71"/>
    </row>
    <row r="94735" spans="5:5" x14ac:dyDescent="0.25">
      <c r="E94735" s="71"/>
    </row>
    <row r="94736" spans="5:5" x14ac:dyDescent="0.25">
      <c r="E94736" s="71"/>
    </row>
    <row r="94737" spans="5:5" x14ac:dyDescent="0.25">
      <c r="E94737" s="71"/>
    </row>
    <row r="94738" spans="5:5" x14ac:dyDescent="0.25">
      <c r="E94738" s="71"/>
    </row>
    <row r="94739" spans="5:5" x14ac:dyDescent="0.25">
      <c r="E94739" s="71"/>
    </row>
    <row r="94740" spans="5:5" x14ac:dyDescent="0.25">
      <c r="E94740" s="71"/>
    </row>
    <row r="94741" spans="5:5" x14ac:dyDescent="0.25">
      <c r="E94741" s="71"/>
    </row>
    <row r="94742" spans="5:5" x14ac:dyDescent="0.25">
      <c r="E94742" s="71"/>
    </row>
    <row r="94743" spans="5:5" x14ac:dyDescent="0.25">
      <c r="E94743" s="71"/>
    </row>
    <row r="94744" spans="5:5" x14ac:dyDescent="0.25">
      <c r="E94744" s="71"/>
    </row>
    <row r="94745" spans="5:5" x14ac:dyDescent="0.25">
      <c r="E94745" s="71"/>
    </row>
    <row r="94746" spans="5:5" x14ac:dyDescent="0.25">
      <c r="E94746" s="71"/>
    </row>
    <row r="94747" spans="5:5" x14ac:dyDescent="0.25">
      <c r="E94747" s="71"/>
    </row>
    <row r="94748" spans="5:5" x14ac:dyDescent="0.25">
      <c r="E94748" s="71"/>
    </row>
    <row r="94749" spans="5:5" x14ac:dyDescent="0.25">
      <c r="E94749" s="71"/>
    </row>
    <row r="94750" spans="5:5" x14ac:dyDescent="0.25">
      <c r="E94750" s="71"/>
    </row>
    <row r="94751" spans="5:5" x14ac:dyDescent="0.25">
      <c r="E94751" s="71"/>
    </row>
    <row r="94752" spans="5:5" x14ac:dyDescent="0.25">
      <c r="E94752" s="71"/>
    </row>
    <row r="94753" spans="5:5" x14ac:dyDescent="0.25">
      <c r="E94753" s="71"/>
    </row>
    <row r="94754" spans="5:5" x14ac:dyDescent="0.25">
      <c r="E94754" s="71"/>
    </row>
    <row r="94755" spans="5:5" x14ac:dyDescent="0.25">
      <c r="E94755" s="71"/>
    </row>
    <row r="94756" spans="5:5" x14ac:dyDescent="0.25">
      <c r="E94756" s="71"/>
    </row>
    <row r="94757" spans="5:5" x14ac:dyDescent="0.25">
      <c r="E94757" s="71"/>
    </row>
    <row r="94758" spans="5:5" x14ac:dyDescent="0.25">
      <c r="E94758" s="71"/>
    </row>
    <row r="94759" spans="5:5" x14ac:dyDescent="0.25">
      <c r="E94759" s="71"/>
    </row>
    <row r="94760" spans="5:5" x14ac:dyDescent="0.25">
      <c r="E94760" s="71"/>
    </row>
    <row r="94761" spans="5:5" x14ac:dyDescent="0.25">
      <c r="E94761" s="71"/>
    </row>
    <row r="94762" spans="5:5" x14ac:dyDescent="0.25">
      <c r="E94762" s="71"/>
    </row>
    <row r="94763" spans="5:5" x14ac:dyDescent="0.25">
      <c r="E94763" s="71"/>
    </row>
    <row r="94764" spans="5:5" x14ac:dyDescent="0.25">
      <c r="E94764" s="71"/>
    </row>
    <row r="94765" spans="5:5" x14ac:dyDescent="0.25">
      <c r="E94765" s="71"/>
    </row>
    <row r="94766" spans="5:5" x14ac:dyDescent="0.25">
      <c r="E94766" s="71"/>
    </row>
    <row r="94767" spans="5:5" x14ac:dyDescent="0.25">
      <c r="E94767" s="71"/>
    </row>
    <row r="94768" spans="5:5" x14ac:dyDescent="0.25">
      <c r="E94768" s="71"/>
    </row>
    <row r="94769" spans="5:5" x14ac:dyDescent="0.25">
      <c r="E94769" s="71"/>
    </row>
    <row r="94770" spans="5:5" x14ac:dyDescent="0.25">
      <c r="E94770" s="71"/>
    </row>
    <row r="94771" spans="5:5" x14ac:dyDescent="0.25">
      <c r="E94771" s="71"/>
    </row>
    <row r="94772" spans="5:5" x14ac:dyDescent="0.25">
      <c r="E94772" s="71"/>
    </row>
    <row r="94773" spans="5:5" x14ac:dyDescent="0.25">
      <c r="E94773" s="71"/>
    </row>
    <row r="94774" spans="5:5" x14ac:dyDescent="0.25">
      <c r="E94774" s="71"/>
    </row>
    <row r="94775" spans="5:5" x14ac:dyDescent="0.25">
      <c r="E94775" s="71"/>
    </row>
    <row r="94776" spans="5:5" x14ac:dyDescent="0.25">
      <c r="E94776" s="71"/>
    </row>
    <row r="94777" spans="5:5" x14ac:dyDescent="0.25">
      <c r="E94777" s="71"/>
    </row>
    <row r="94778" spans="5:5" x14ac:dyDescent="0.25">
      <c r="E94778" s="71"/>
    </row>
    <row r="94779" spans="5:5" x14ac:dyDescent="0.25">
      <c r="E94779" s="71"/>
    </row>
    <row r="94780" spans="5:5" x14ac:dyDescent="0.25">
      <c r="E94780" s="71"/>
    </row>
    <row r="94781" spans="5:5" x14ac:dyDescent="0.25">
      <c r="E94781" s="71"/>
    </row>
    <row r="94782" spans="5:5" x14ac:dyDescent="0.25">
      <c r="E94782" s="71"/>
    </row>
    <row r="94783" spans="5:5" x14ac:dyDescent="0.25">
      <c r="E94783" s="71"/>
    </row>
    <row r="94784" spans="5:5" x14ac:dyDescent="0.25">
      <c r="E94784" s="71"/>
    </row>
    <row r="94785" spans="5:5" x14ac:dyDescent="0.25">
      <c r="E94785" s="71"/>
    </row>
    <row r="94786" spans="5:5" x14ac:dyDescent="0.25">
      <c r="E94786" s="71"/>
    </row>
    <row r="94787" spans="5:5" x14ac:dyDescent="0.25">
      <c r="E94787" s="71"/>
    </row>
    <row r="94788" spans="5:5" x14ac:dyDescent="0.25">
      <c r="E94788" s="71"/>
    </row>
    <row r="94789" spans="5:5" x14ac:dyDescent="0.25">
      <c r="E94789" s="71"/>
    </row>
    <row r="94790" spans="5:5" x14ac:dyDescent="0.25">
      <c r="E94790" s="71"/>
    </row>
    <row r="94791" spans="5:5" x14ac:dyDescent="0.25">
      <c r="E94791" s="71"/>
    </row>
    <row r="94792" spans="5:5" x14ac:dyDescent="0.25">
      <c r="E94792" s="71"/>
    </row>
    <row r="94793" spans="5:5" x14ac:dyDescent="0.25">
      <c r="E94793" s="71"/>
    </row>
    <row r="94794" spans="5:5" x14ac:dyDescent="0.25">
      <c r="E94794" s="71"/>
    </row>
    <row r="94795" spans="5:5" x14ac:dyDescent="0.25">
      <c r="E94795" s="71"/>
    </row>
    <row r="94796" spans="5:5" x14ac:dyDescent="0.25">
      <c r="E94796" s="71"/>
    </row>
    <row r="94797" spans="5:5" x14ac:dyDescent="0.25">
      <c r="E94797" s="71"/>
    </row>
    <row r="94798" spans="5:5" x14ac:dyDescent="0.25">
      <c r="E94798" s="71"/>
    </row>
    <row r="94799" spans="5:5" x14ac:dyDescent="0.25">
      <c r="E94799" s="71"/>
    </row>
    <row r="94800" spans="5:5" x14ac:dyDescent="0.25">
      <c r="E94800" s="71"/>
    </row>
    <row r="94801" spans="5:5" x14ac:dyDescent="0.25">
      <c r="E94801" s="71"/>
    </row>
    <row r="94802" spans="5:5" x14ac:dyDescent="0.25">
      <c r="E94802" s="71"/>
    </row>
    <row r="94803" spans="5:5" x14ac:dyDescent="0.25">
      <c r="E94803" s="71"/>
    </row>
    <row r="94804" spans="5:5" x14ac:dyDescent="0.25">
      <c r="E94804" s="71"/>
    </row>
    <row r="94805" spans="5:5" x14ac:dyDescent="0.25">
      <c r="E94805" s="71"/>
    </row>
    <row r="94806" spans="5:5" x14ac:dyDescent="0.25">
      <c r="E94806" s="71"/>
    </row>
    <row r="94807" spans="5:5" x14ac:dyDescent="0.25">
      <c r="E94807" s="71"/>
    </row>
    <row r="94808" spans="5:5" x14ac:dyDescent="0.25">
      <c r="E94808" s="71"/>
    </row>
    <row r="94809" spans="5:5" x14ac:dyDescent="0.25">
      <c r="E94809" s="71"/>
    </row>
    <row r="94810" spans="5:5" x14ac:dyDescent="0.25">
      <c r="E94810" s="71"/>
    </row>
    <row r="94811" spans="5:5" x14ac:dyDescent="0.25">
      <c r="E94811" s="71"/>
    </row>
    <row r="94812" spans="5:5" x14ac:dyDescent="0.25">
      <c r="E94812" s="71"/>
    </row>
    <row r="94813" spans="5:5" x14ac:dyDescent="0.25">
      <c r="E94813" s="71"/>
    </row>
    <row r="94814" spans="5:5" x14ac:dyDescent="0.25">
      <c r="E94814" s="71"/>
    </row>
    <row r="94815" spans="5:5" x14ac:dyDescent="0.25">
      <c r="E94815" s="71"/>
    </row>
    <row r="94816" spans="5:5" x14ac:dyDescent="0.25">
      <c r="E94816" s="71"/>
    </row>
    <row r="94817" spans="5:5" x14ac:dyDescent="0.25">
      <c r="E94817" s="71"/>
    </row>
    <row r="94818" spans="5:5" x14ac:dyDescent="0.25">
      <c r="E94818" s="71"/>
    </row>
    <row r="94819" spans="5:5" x14ac:dyDescent="0.25">
      <c r="E94819" s="71"/>
    </row>
    <row r="94820" spans="5:5" x14ac:dyDescent="0.25">
      <c r="E94820" s="71"/>
    </row>
    <row r="94821" spans="5:5" x14ac:dyDescent="0.25">
      <c r="E94821" s="71"/>
    </row>
    <row r="94822" spans="5:5" x14ac:dyDescent="0.25">
      <c r="E94822" s="71"/>
    </row>
    <row r="94823" spans="5:5" x14ac:dyDescent="0.25">
      <c r="E94823" s="71"/>
    </row>
    <row r="94824" spans="5:5" x14ac:dyDescent="0.25">
      <c r="E94824" s="71"/>
    </row>
    <row r="94825" spans="5:5" x14ac:dyDescent="0.25">
      <c r="E94825" s="71"/>
    </row>
    <row r="94826" spans="5:5" x14ac:dyDescent="0.25">
      <c r="E94826" s="71"/>
    </row>
    <row r="94827" spans="5:5" x14ac:dyDescent="0.25">
      <c r="E94827" s="71"/>
    </row>
    <row r="94828" spans="5:5" x14ac:dyDescent="0.25">
      <c r="E94828" s="71"/>
    </row>
    <row r="94829" spans="5:5" x14ac:dyDescent="0.25">
      <c r="E94829" s="71"/>
    </row>
    <row r="94830" spans="5:5" x14ac:dyDescent="0.25">
      <c r="E94830" s="71"/>
    </row>
    <row r="94831" spans="5:5" x14ac:dyDescent="0.25">
      <c r="E94831" s="71"/>
    </row>
    <row r="94832" spans="5:5" x14ac:dyDescent="0.25">
      <c r="E94832" s="71"/>
    </row>
    <row r="94833" spans="5:5" x14ac:dyDescent="0.25">
      <c r="E94833" s="71"/>
    </row>
    <row r="94834" spans="5:5" x14ac:dyDescent="0.25">
      <c r="E94834" s="71"/>
    </row>
    <row r="94835" spans="5:5" x14ac:dyDescent="0.25">
      <c r="E94835" s="71"/>
    </row>
    <row r="94836" spans="5:5" x14ac:dyDescent="0.25">
      <c r="E94836" s="71"/>
    </row>
    <row r="94837" spans="5:5" x14ac:dyDescent="0.25">
      <c r="E94837" s="71"/>
    </row>
    <row r="94838" spans="5:5" x14ac:dyDescent="0.25">
      <c r="E94838" s="71"/>
    </row>
    <row r="94839" spans="5:5" x14ac:dyDescent="0.25">
      <c r="E94839" s="71"/>
    </row>
    <row r="94840" spans="5:5" x14ac:dyDescent="0.25">
      <c r="E94840" s="71"/>
    </row>
    <row r="94841" spans="5:5" x14ac:dyDescent="0.25">
      <c r="E94841" s="71"/>
    </row>
    <row r="94842" spans="5:5" x14ac:dyDescent="0.25">
      <c r="E94842" s="71"/>
    </row>
    <row r="94843" spans="5:5" x14ac:dyDescent="0.25">
      <c r="E94843" s="71"/>
    </row>
    <row r="94844" spans="5:5" x14ac:dyDescent="0.25">
      <c r="E94844" s="71"/>
    </row>
    <row r="94845" spans="5:5" x14ac:dyDescent="0.25">
      <c r="E94845" s="71"/>
    </row>
    <row r="94846" spans="5:5" x14ac:dyDescent="0.25">
      <c r="E94846" s="71"/>
    </row>
    <row r="94847" spans="5:5" x14ac:dyDescent="0.25">
      <c r="E94847" s="71"/>
    </row>
    <row r="94848" spans="5:5" x14ac:dyDescent="0.25">
      <c r="E94848" s="71"/>
    </row>
    <row r="94849" spans="5:5" x14ac:dyDescent="0.25">
      <c r="E94849" s="71"/>
    </row>
    <row r="94850" spans="5:5" x14ac:dyDescent="0.25">
      <c r="E94850" s="71"/>
    </row>
    <row r="94851" spans="5:5" x14ac:dyDescent="0.25">
      <c r="E94851" s="71"/>
    </row>
    <row r="94852" spans="5:5" x14ac:dyDescent="0.25">
      <c r="E94852" s="71"/>
    </row>
    <row r="94853" spans="5:5" x14ac:dyDescent="0.25">
      <c r="E94853" s="71"/>
    </row>
    <row r="94854" spans="5:5" x14ac:dyDescent="0.25">
      <c r="E94854" s="71"/>
    </row>
    <row r="94855" spans="5:5" x14ac:dyDescent="0.25">
      <c r="E94855" s="71"/>
    </row>
    <row r="94856" spans="5:5" x14ac:dyDescent="0.25">
      <c r="E94856" s="71"/>
    </row>
    <row r="94857" spans="5:5" x14ac:dyDescent="0.25">
      <c r="E94857" s="71"/>
    </row>
    <row r="94858" spans="5:5" x14ac:dyDescent="0.25">
      <c r="E94858" s="71"/>
    </row>
    <row r="94859" spans="5:5" x14ac:dyDescent="0.25">
      <c r="E94859" s="71"/>
    </row>
    <row r="94860" spans="5:5" x14ac:dyDescent="0.25">
      <c r="E94860" s="71"/>
    </row>
    <row r="94861" spans="5:5" x14ac:dyDescent="0.25">
      <c r="E94861" s="71"/>
    </row>
    <row r="94862" spans="5:5" x14ac:dyDescent="0.25">
      <c r="E94862" s="71"/>
    </row>
    <row r="94863" spans="5:5" x14ac:dyDescent="0.25">
      <c r="E94863" s="71"/>
    </row>
    <row r="94864" spans="5:5" x14ac:dyDescent="0.25">
      <c r="E94864" s="71"/>
    </row>
    <row r="94865" spans="5:5" x14ac:dyDescent="0.25">
      <c r="E94865" s="71"/>
    </row>
    <row r="94866" spans="5:5" x14ac:dyDescent="0.25">
      <c r="E94866" s="71"/>
    </row>
    <row r="94867" spans="5:5" x14ac:dyDescent="0.25">
      <c r="E94867" s="71"/>
    </row>
    <row r="94868" spans="5:5" x14ac:dyDescent="0.25">
      <c r="E94868" s="71"/>
    </row>
    <row r="94869" spans="5:5" x14ac:dyDescent="0.25">
      <c r="E94869" s="71"/>
    </row>
    <row r="94870" spans="5:5" x14ac:dyDescent="0.25">
      <c r="E94870" s="71"/>
    </row>
    <row r="94871" spans="5:5" x14ac:dyDescent="0.25">
      <c r="E94871" s="71"/>
    </row>
    <row r="94872" spans="5:5" x14ac:dyDescent="0.25">
      <c r="E94872" s="71"/>
    </row>
    <row r="94873" spans="5:5" x14ac:dyDescent="0.25">
      <c r="E94873" s="71"/>
    </row>
    <row r="94874" spans="5:5" x14ac:dyDescent="0.25">
      <c r="E94874" s="71"/>
    </row>
    <row r="94875" spans="5:5" x14ac:dyDescent="0.25">
      <c r="E94875" s="71"/>
    </row>
    <row r="94876" spans="5:5" x14ac:dyDescent="0.25">
      <c r="E94876" s="71"/>
    </row>
    <row r="94877" spans="5:5" x14ac:dyDescent="0.25">
      <c r="E94877" s="71"/>
    </row>
    <row r="94878" spans="5:5" x14ac:dyDescent="0.25">
      <c r="E94878" s="71"/>
    </row>
    <row r="94879" spans="5:5" x14ac:dyDescent="0.25">
      <c r="E94879" s="71"/>
    </row>
    <row r="94880" spans="5:5" x14ac:dyDescent="0.25">
      <c r="E94880" s="71"/>
    </row>
    <row r="94881" spans="5:5" x14ac:dyDescent="0.25">
      <c r="E94881" s="71"/>
    </row>
    <row r="94882" spans="5:5" x14ac:dyDescent="0.25">
      <c r="E94882" s="71"/>
    </row>
    <row r="94883" spans="5:5" x14ac:dyDescent="0.25">
      <c r="E94883" s="71"/>
    </row>
    <row r="94884" spans="5:5" x14ac:dyDescent="0.25">
      <c r="E94884" s="71"/>
    </row>
    <row r="94885" spans="5:5" x14ac:dyDescent="0.25">
      <c r="E94885" s="71"/>
    </row>
    <row r="94886" spans="5:5" x14ac:dyDescent="0.25">
      <c r="E94886" s="71"/>
    </row>
    <row r="94887" spans="5:5" x14ac:dyDescent="0.25">
      <c r="E94887" s="71"/>
    </row>
    <row r="94888" spans="5:5" x14ac:dyDescent="0.25">
      <c r="E94888" s="71"/>
    </row>
    <row r="94889" spans="5:5" x14ac:dyDescent="0.25">
      <c r="E94889" s="71"/>
    </row>
    <row r="94890" spans="5:5" x14ac:dyDescent="0.25">
      <c r="E94890" s="71"/>
    </row>
    <row r="94891" spans="5:5" x14ac:dyDescent="0.25">
      <c r="E94891" s="71"/>
    </row>
    <row r="94892" spans="5:5" x14ac:dyDescent="0.25">
      <c r="E94892" s="71"/>
    </row>
    <row r="94893" spans="5:5" x14ac:dyDescent="0.25">
      <c r="E94893" s="71"/>
    </row>
    <row r="94894" spans="5:5" x14ac:dyDescent="0.25">
      <c r="E94894" s="71"/>
    </row>
    <row r="94895" spans="5:5" x14ac:dyDescent="0.25">
      <c r="E94895" s="71"/>
    </row>
    <row r="94896" spans="5:5" x14ac:dyDescent="0.25">
      <c r="E94896" s="71"/>
    </row>
    <row r="94897" spans="5:5" x14ac:dyDescent="0.25">
      <c r="E94897" s="71"/>
    </row>
    <row r="94898" spans="5:5" x14ac:dyDescent="0.25">
      <c r="E94898" s="71"/>
    </row>
    <row r="94899" spans="5:5" x14ac:dyDescent="0.25">
      <c r="E94899" s="71"/>
    </row>
    <row r="94900" spans="5:5" x14ac:dyDescent="0.25">
      <c r="E94900" s="71"/>
    </row>
    <row r="94901" spans="5:5" x14ac:dyDescent="0.25">
      <c r="E94901" s="71"/>
    </row>
    <row r="94902" spans="5:5" x14ac:dyDescent="0.25">
      <c r="E94902" s="71"/>
    </row>
    <row r="94903" spans="5:5" x14ac:dyDescent="0.25">
      <c r="E94903" s="71"/>
    </row>
    <row r="94904" spans="5:5" x14ac:dyDescent="0.25">
      <c r="E94904" s="71"/>
    </row>
    <row r="94905" spans="5:5" x14ac:dyDescent="0.25">
      <c r="E94905" s="71"/>
    </row>
    <row r="94906" spans="5:5" x14ac:dyDescent="0.25">
      <c r="E94906" s="71"/>
    </row>
    <row r="94907" spans="5:5" x14ac:dyDescent="0.25">
      <c r="E94907" s="71"/>
    </row>
    <row r="94908" spans="5:5" x14ac:dyDescent="0.25">
      <c r="E94908" s="71"/>
    </row>
    <row r="94909" spans="5:5" x14ac:dyDescent="0.25">
      <c r="E94909" s="71"/>
    </row>
    <row r="94910" spans="5:5" x14ac:dyDescent="0.25">
      <c r="E94910" s="71"/>
    </row>
    <row r="94911" spans="5:5" x14ac:dyDescent="0.25">
      <c r="E94911" s="71"/>
    </row>
    <row r="94912" spans="5:5" x14ac:dyDescent="0.25">
      <c r="E94912" s="71"/>
    </row>
    <row r="94913" spans="5:5" x14ac:dyDescent="0.25">
      <c r="E94913" s="71"/>
    </row>
    <row r="94914" spans="5:5" x14ac:dyDescent="0.25">
      <c r="E94914" s="71"/>
    </row>
    <row r="94915" spans="5:5" x14ac:dyDescent="0.25">
      <c r="E94915" s="71"/>
    </row>
    <row r="94916" spans="5:5" x14ac:dyDescent="0.25">
      <c r="E94916" s="71"/>
    </row>
    <row r="94917" spans="5:5" x14ac:dyDescent="0.25">
      <c r="E94917" s="71"/>
    </row>
    <row r="94918" spans="5:5" x14ac:dyDescent="0.25">
      <c r="E94918" s="71"/>
    </row>
    <row r="94919" spans="5:5" x14ac:dyDescent="0.25">
      <c r="E94919" s="71"/>
    </row>
    <row r="94920" spans="5:5" x14ac:dyDescent="0.25">
      <c r="E94920" s="71"/>
    </row>
    <row r="94921" spans="5:5" x14ac:dyDescent="0.25">
      <c r="E94921" s="71"/>
    </row>
    <row r="94922" spans="5:5" x14ac:dyDescent="0.25">
      <c r="E94922" s="71"/>
    </row>
    <row r="94923" spans="5:5" x14ac:dyDescent="0.25">
      <c r="E94923" s="71"/>
    </row>
    <row r="94924" spans="5:5" x14ac:dyDescent="0.25">
      <c r="E94924" s="71"/>
    </row>
    <row r="94925" spans="5:5" x14ac:dyDescent="0.25">
      <c r="E94925" s="71"/>
    </row>
    <row r="94926" spans="5:5" x14ac:dyDescent="0.25">
      <c r="E94926" s="71"/>
    </row>
    <row r="94927" spans="5:5" x14ac:dyDescent="0.25">
      <c r="E94927" s="71"/>
    </row>
    <row r="94928" spans="5:5" x14ac:dyDescent="0.25">
      <c r="E94928" s="71"/>
    </row>
    <row r="94929" spans="5:5" x14ac:dyDescent="0.25">
      <c r="E94929" s="71"/>
    </row>
    <row r="94930" spans="5:5" x14ac:dyDescent="0.25">
      <c r="E94930" s="71"/>
    </row>
    <row r="94931" spans="5:5" x14ac:dyDescent="0.25">
      <c r="E94931" s="71"/>
    </row>
    <row r="94932" spans="5:5" x14ac:dyDescent="0.25">
      <c r="E94932" s="71"/>
    </row>
    <row r="94933" spans="5:5" x14ac:dyDescent="0.25">
      <c r="E94933" s="71"/>
    </row>
    <row r="94934" spans="5:5" x14ac:dyDescent="0.25">
      <c r="E94934" s="71"/>
    </row>
    <row r="94935" spans="5:5" x14ac:dyDescent="0.25">
      <c r="E94935" s="71"/>
    </row>
    <row r="94936" spans="5:5" x14ac:dyDescent="0.25">
      <c r="E94936" s="71"/>
    </row>
    <row r="94937" spans="5:5" x14ac:dyDescent="0.25">
      <c r="E94937" s="71"/>
    </row>
    <row r="94938" spans="5:5" x14ac:dyDescent="0.25">
      <c r="E94938" s="71"/>
    </row>
    <row r="94939" spans="5:5" x14ac:dyDescent="0.25">
      <c r="E94939" s="71"/>
    </row>
    <row r="94940" spans="5:5" x14ac:dyDescent="0.25">
      <c r="E94940" s="71"/>
    </row>
    <row r="94941" spans="5:5" x14ac:dyDescent="0.25">
      <c r="E94941" s="71"/>
    </row>
    <row r="94942" spans="5:5" x14ac:dyDescent="0.25">
      <c r="E94942" s="71"/>
    </row>
    <row r="94943" spans="5:5" x14ac:dyDescent="0.25">
      <c r="E94943" s="71"/>
    </row>
    <row r="94944" spans="5:5" x14ac:dyDescent="0.25">
      <c r="E94944" s="71"/>
    </row>
    <row r="94945" spans="5:5" x14ac:dyDescent="0.25">
      <c r="E94945" s="71"/>
    </row>
    <row r="94946" spans="5:5" x14ac:dyDescent="0.25">
      <c r="E94946" s="71"/>
    </row>
    <row r="94947" spans="5:5" x14ac:dyDescent="0.25">
      <c r="E94947" s="71"/>
    </row>
    <row r="94948" spans="5:5" x14ac:dyDescent="0.25">
      <c r="E94948" s="71"/>
    </row>
    <row r="94949" spans="5:5" x14ac:dyDescent="0.25">
      <c r="E94949" s="71"/>
    </row>
    <row r="94950" spans="5:5" x14ac:dyDescent="0.25">
      <c r="E94950" s="71"/>
    </row>
    <row r="94951" spans="5:5" x14ac:dyDescent="0.25">
      <c r="E94951" s="71"/>
    </row>
    <row r="94952" spans="5:5" x14ac:dyDescent="0.25">
      <c r="E94952" s="71"/>
    </row>
    <row r="94953" spans="5:5" x14ac:dyDescent="0.25">
      <c r="E94953" s="71"/>
    </row>
    <row r="94954" spans="5:5" x14ac:dyDescent="0.25">
      <c r="E94954" s="71"/>
    </row>
    <row r="94955" spans="5:5" x14ac:dyDescent="0.25">
      <c r="E94955" s="71"/>
    </row>
    <row r="94956" spans="5:5" x14ac:dyDescent="0.25">
      <c r="E94956" s="71"/>
    </row>
    <row r="94957" spans="5:5" x14ac:dyDescent="0.25">
      <c r="E94957" s="71"/>
    </row>
    <row r="94958" spans="5:5" x14ac:dyDescent="0.25">
      <c r="E94958" s="71"/>
    </row>
    <row r="94959" spans="5:5" x14ac:dyDescent="0.25">
      <c r="E94959" s="71"/>
    </row>
    <row r="94960" spans="5:5" x14ac:dyDescent="0.25">
      <c r="E94960" s="71"/>
    </row>
    <row r="94961" spans="5:5" x14ac:dyDescent="0.25">
      <c r="E94961" s="71"/>
    </row>
    <row r="94962" spans="5:5" x14ac:dyDescent="0.25">
      <c r="E94962" s="71"/>
    </row>
    <row r="94963" spans="5:5" x14ac:dyDescent="0.25">
      <c r="E94963" s="71"/>
    </row>
    <row r="94964" spans="5:5" x14ac:dyDescent="0.25">
      <c r="E94964" s="71"/>
    </row>
    <row r="94965" spans="5:5" x14ac:dyDescent="0.25">
      <c r="E94965" s="71"/>
    </row>
    <row r="94966" spans="5:5" x14ac:dyDescent="0.25">
      <c r="E94966" s="71"/>
    </row>
    <row r="94967" spans="5:5" x14ac:dyDescent="0.25">
      <c r="E94967" s="71"/>
    </row>
    <row r="94968" spans="5:5" x14ac:dyDescent="0.25">
      <c r="E94968" s="71"/>
    </row>
    <row r="94969" spans="5:5" x14ac:dyDescent="0.25">
      <c r="E94969" s="71"/>
    </row>
    <row r="94970" spans="5:5" x14ac:dyDescent="0.25">
      <c r="E94970" s="71"/>
    </row>
    <row r="94971" spans="5:5" x14ac:dyDescent="0.25">
      <c r="E94971" s="71"/>
    </row>
    <row r="94972" spans="5:5" x14ac:dyDescent="0.25">
      <c r="E94972" s="71"/>
    </row>
    <row r="94973" spans="5:5" x14ac:dyDescent="0.25">
      <c r="E94973" s="71"/>
    </row>
    <row r="94974" spans="5:5" x14ac:dyDescent="0.25">
      <c r="E94974" s="71"/>
    </row>
    <row r="94975" spans="5:5" x14ac:dyDescent="0.25">
      <c r="E94975" s="71"/>
    </row>
    <row r="94976" spans="5:5" x14ac:dyDescent="0.25">
      <c r="E94976" s="71"/>
    </row>
    <row r="94977" spans="5:5" x14ac:dyDescent="0.25">
      <c r="E94977" s="71"/>
    </row>
    <row r="94978" spans="5:5" x14ac:dyDescent="0.25">
      <c r="E94978" s="71"/>
    </row>
    <row r="94979" spans="5:5" x14ac:dyDescent="0.25">
      <c r="E94979" s="71"/>
    </row>
    <row r="94980" spans="5:5" x14ac:dyDescent="0.25">
      <c r="E94980" s="71"/>
    </row>
    <row r="94981" spans="5:5" x14ac:dyDescent="0.25">
      <c r="E94981" s="71"/>
    </row>
    <row r="94982" spans="5:5" x14ac:dyDescent="0.25">
      <c r="E94982" s="71"/>
    </row>
    <row r="94983" spans="5:5" x14ac:dyDescent="0.25">
      <c r="E94983" s="71"/>
    </row>
    <row r="94984" spans="5:5" x14ac:dyDescent="0.25">
      <c r="E94984" s="71"/>
    </row>
    <row r="94985" spans="5:5" x14ac:dyDescent="0.25">
      <c r="E94985" s="71"/>
    </row>
    <row r="94986" spans="5:5" x14ac:dyDescent="0.25">
      <c r="E94986" s="71"/>
    </row>
    <row r="94987" spans="5:5" x14ac:dyDescent="0.25">
      <c r="E94987" s="71"/>
    </row>
    <row r="94988" spans="5:5" x14ac:dyDescent="0.25">
      <c r="E94988" s="71"/>
    </row>
    <row r="94989" spans="5:5" x14ac:dyDescent="0.25">
      <c r="E94989" s="71"/>
    </row>
    <row r="94990" spans="5:5" x14ac:dyDescent="0.25">
      <c r="E94990" s="71"/>
    </row>
    <row r="94991" spans="5:5" x14ac:dyDescent="0.25">
      <c r="E94991" s="71"/>
    </row>
    <row r="94992" spans="5:5" x14ac:dyDescent="0.25">
      <c r="E94992" s="71"/>
    </row>
    <row r="94993" spans="5:5" x14ac:dyDescent="0.25">
      <c r="E94993" s="71"/>
    </row>
    <row r="94994" spans="5:5" x14ac:dyDescent="0.25">
      <c r="E94994" s="71"/>
    </row>
    <row r="94995" spans="5:5" x14ac:dyDescent="0.25">
      <c r="E94995" s="71"/>
    </row>
    <row r="94996" spans="5:5" x14ac:dyDescent="0.25">
      <c r="E94996" s="71"/>
    </row>
    <row r="94997" spans="5:5" x14ac:dyDescent="0.25">
      <c r="E94997" s="71"/>
    </row>
    <row r="94998" spans="5:5" x14ac:dyDescent="0.25">
      <c r="E94998" s="71"/>
    </row>
    <row r="94999" spans="5:5" x14ac:dyDescent="0.25">
      <c r="E94999" s="71"/>
    </row>
    <row r="95000" spans="5:5" x14ac:dyDescent="0.25">
      <c r="E95000" s="71"/>
    </row>
    <row r="95001" spans="5:5" x14ac:dyDescent="0.25">
      <c r="E95001" s="71"/>
    </row>
    <row r="95002" spans="5:5" x14ac:dyDescent="0.25">
      <c r="E95002" s="71"/>
    </row>
    <row r="95003" spans="5:5" x14ac:dyDescent="0.25">
      <c r="E95003" s="71"/>
    </row>
    <row r="95004" spans="5:5" x14ac:dyDescent="0.25">
      <c r="E95004" s="71"/>
    </row>
    <row r="95005" spans="5:5" x14ac:dyDescent="0.25">
      <c r="E95005" s="71"/>
    </row>
    <row r="95006" spans="5:5" x14ac:dyDescent="0.25">
      <c r="E95006" s="71"/>
    </row>
    <row r="95007" spans="5:5" x14ac:dyDescent="0.25">
      <c r="E95007" s="71"/>
    </row>
    <row r="95008" spans="5:5" x14ac:dyDescent="0.25">
      <c r="E95008" s="71"/>
    </row>
    <row r="95009" spans="5:5" x14ac:dyDescent="0.25">
      <c r="E95009" s="71"/>
    </row>
    <row r="95010" spans="5:5" x14ac:dyDescent="0.25">
      <c r="E95010" s="71"/>
    </row>
    <row r="95011" spans="5:5" x14ac:dyDescent="0.25">
      <c r="E95011" s="71"/>
    </row>
    <row r="95012" spans="5:5" x14ac:dyDescent="0.25">
      <c r="E95012" s="71"/>
    </row>
    <row r="95013" spans="5:5" x14ac:dyDescent="0.25">
      <c r="E95013" s="71"/>
    </row>
    <row r="95014" spans="5:5" x14ac:dyDescent="0.25">
      <c r="E95014" s="71"/>
    </row>
    <row r="95015" spans="5:5" x14ac:dyDescent="0.25">
      <c r="E95015" s="71"/>
    </row>
    <row r="95016" spans="5:5" x14ac:dyDescent="0.25">
      <c r="E95016" s="71"/>
    </row>
    <row r="95017" spans="5:5" x14ac:dyDescent="0.25">
      <c r="E95017" s="71"/>
    </row>
    <row r="95018" spans="5:5" x14ac:dyDescent="0.25">
      <c r="E95018" s="71"/>
    </row>
    <row r="95019" spans="5:5" x14ac:dyDescent="0.25">
      <c r="E95019" s="71"/>
    </row>
    <row r="95020" spans="5:5" x14ac:dyDescent="0.25">
      <c r="E95020" s="71"/>
    </row>
    <row r="95021" spans="5:5" x14ac:dyDescent="0.25">
      <c r="E95021" s="71"/>
    </row>
    <row r="95022" spans="5:5" x14ac:dyDescent="0.25">
      <c r="E95022" s="71"/>
    </row>
    <row r="95023" spans="5:5" x14ac:dyDescent="0.25">
      <c r="E95023" s="71"/>
    </row>
    <row r="95024" spans="5:5" x14ac:dyDescent="0.25">
      <c r="E95024" s="71"/>
    </row>
    <row r="95025" spans="5:5" x14ac:dyDescent="0.25">
      <c r="E95025" s="71"/>
    </row>
    <row r="95026" spans="5:5" x14ac:dyDescent="0.25">
      <c r="E95026" s="71"/>
    </row>
    <row r="95027" spans="5:5" x14ac:dyDescent="0.25">
      <c r="E95027" s="71"/>
    </row>
    <row r="95028" spans="5:5" x14ac:dyDescent="0.25">
      <c r="E95028" s="71"/>
    </row>
    <row r="95029" spans="5:5" x14ac:dyDescent="0.25">
      <c r="E95029" s="71"/>
    </row>
    <row r="95030" spans="5:5" x14ac:dyDescent="0.25">
      <c r="E95030" s="71"/>
    </row>
    <row r="95031" spans="5:5" x14ac:dyDescent="0.25">
      <c r="E95031" s="71"/>
    </row>
    <row r="95032" spans="5:5" x14ac:dyDescent="0.25">
      <c r="E95032" s="71"/>
    </row>
    <row r="95033" spans="5:5" x14ac:dyDescent="0.25">
      <c r="E95033" s="71"/>
    </row>
    <row r="95034" spans="5:5" x14ac:dyDescent="0.25">
      <c r="E95034" s="71"/>
    </row>
    <row r="95035" spans="5:5" x14ac:dyDescent="0.25">
      <c r="E95035" s="71"/>
    </row>
    <row r="95036" spans="5:5" x14ac:dyDescent="0.25">
      <c r="E95036" s="71"/>
    </row>
    <row r="95037" spans="5:5" x14ac:dyDescent="0.25">
      <c r="E95037" s="71"/>
    </row>
    <row r="95038" spans="5:5" x14ac:dyDescent="0.25">
      <c r="E95038" s="71"/>
    </row>
    <row r="95039" spans="5:5" x14ac:dyDescent="0.25">
      <c r="E95039" s="71"/>
    </row>
    <row r="95040" spans="5:5" x14ac:dyDescent="0.25">
      <c r="E95040" s="71"/>
    </row>
    <row r="95041" spans="5:5" x14ac:dyDescent="0.25">
      <c r="E95041" s="71"/>
    </row>
    <row r="95042" spans="5:5" x14ac:dyDescent="0.25">
      <c r="E95042" s="71"/>
    </row>
    <row r="95043" spans="5:5" x14ac:dyDescent="0.25">
      <c r="E95043" s="71"/>
    </row>
    <row r="95044" spans="5:5" x14ac:dyDescent="0.25">
      <c r="E95044" s="71"/>
    </row>
    <row r="95045" spans="5:5" x14ac:dyDescent="0.25">
      <c r="E95045" s="71"/>
    </row>
    <row r="95046" spans="5:5" x14ac:dyDescent="0.25">
      <c r="E95046" s="71"/>
    </row>
    <row r="95047" spans="5:5" x14ac:dyDescent="0.25">
      <c r="E95047" s="71"/>
    </row>
    <row r="95048" spans="5:5" x14ac:dyDescent="0.25">
      <c r="E95048" s="71"/>
    </row>
    <row r="95049" spans="5:5" x14ac:dyDescent="0.25">
      <c r="E95049" s="71"/>
    </row>
    <row r="95050" spans="5:5" x14ac:dyDescent="0.25">
      <c r="E95050" s="71"/>
    </row>
    <row r="95051" spans="5:5" x14ac:dyDescent="0.25">
      <c r="E95051" s="71"/>
    </row>
    <row r="95052" spans="5:5" x14ac:dyDescent="0.25">
      <c r="E95052" s="71"/>
    </row>
    <row r="95053" spans="5:5" x14ac:dyDescent="0.25">
      <c r="E95053" s="71"/>
    </row>
    <row r="95054" spans="5:5" x14ac:dyDescent="0.25">
      <c r="E95054" s="71"/>
    </row>
    <row r="95055" spans="5:5" x14ac:dyDescent="0.25">
      <c r="E95055" s="71"/>
    </row>
    <row r="95056" spans="5:5" x14ac:dyDescent="0.25">
      <c r="E95056" s="71"/>
    </row>
    <row r="95057" spans="5:5" x14ac:dyDescent="0.25">
      <c r="E95057" s="71"/>
    </row>
    <row r="95058" spans="5:5" x14ac:dyDescent="0.25">
      <c r="E95058" s="71"/>
    </row>
    <row r="95059" spans="5:5" x14ac:dyDescent="0.25">
      <c r="E95059" s="71"/>
    </row>
    <row r="95060" spans="5:5" x14ac:dyDescent="0.25">
      <c r="E95060" s="71"/>
    </row>
    <row r="95061" spans="5:5" x14ac:dyDescent="0.25">
      <c r="E95061" s="71"/>
    </row>
    <row r="95062" spans="5:5" x14ac:dyDescent="0.25">
      <c r="E95062" s="71"/>
    </row>
    <row r="95063" spans="5:5" x14ac:dyDescent="0.25">
      <c r="E95063" s="71"/>
    </row>
    <row r="95064" spans="5:5" x14ac:dyDescent="0.25">
      <c r="E95064" s="71"/>
    </row>
    <row r="95065" spans="5:5" x14ac:dyDescent="0.25">
      <c r="E95065" s="71"/>
    </row>
    <row r="95066" spans="5:5" x14ac:dyDescent="0.25">
      <c r="E95066" s="71"/>
    </row>
    <row r="95067" spans="5:5" x14ac:dyDescent="0.25">
      <c r="E95067" s="71"/>
    </row>
    <row r="95068" spans="5:5" x14ac:dyDescent="0.25">
      <c r="E95068" s="71"/>
    </row>
    <row r="95069" spans="5:5" x14ac:dyDescent="0.25">
      <c r="E95069" s="71"/>
    </row>
    <row r="95070" spans="5:5" x14ac:dyDescent="0.25">
      <c r="E95070" s="71"/>
    </row>
    <row r="95071" spans="5:5" x14ac:dyDescent="0.25">
      <c r="E95071" s="71"/>
    </row>
    <row r="95072" spans="5:5" x14ac:dyDescent="0.25">
      <c r="E95072" s="71"/>
    </row>
    <row r="95073" spans="5:5" x14ac:dyDescent="0.25">
      <c r="E95073" s="71"/>
    </row>
    <row r="95074" spans="5:5" x14ac:dyDescent="0.25">
      <c r="E95074" s="71"/>
    </row>
    <row r="95075" spans="5:5" x14ac:dyDescent="0.25">
      <c r="E95075" s="71"/>
    </row>
    <row r="95076" spans="5:5" x14ac:dyDescent="0.25">
      <c r="E95076" s="71"/>
    </row>
    <row r="95077" spans="5:5" x14ac:dyDescent="0.25">
      <c r="E95077" s="71"/>
    </row>
    <row r="95078" spans="5:5" x14ac:dyDescent="0.25">
      <c r="E95078" s="71"/>
    </row>
    <row r="95079" spans="5:5" x14ac:dyDescent="0.25">
      <c r="E95079" s="71"/>
    </row>
    <row r="95080" spans="5:5" x14ac:dyDescent="0.25">
      <c r="E95080" s="71"/>
    </row>
    <row r="95081" spans="5:5" x14ac:dyDescent="0.25">
      <c r="E95081" s="71"/>
    </row>
    <row r="95082" spans="5:5" x14ac:dyDescent="0.25">
      <c r="E95082" s="71"/>
    </row>
    <row r="95083" spans="5:5" x14ac:dyDescent="0.25">
      <c r="E95083" s="71"/>
    </row>
    <row r="95084" spans="5:5" x14ac:dyDescent="0.25">
      <c r="E95084" s="71"/>
    </row>
    <row r="95085" spans="5:5" x14ac:dyDescent="0.25">
      <c r="E95085" s="71"/>
    </row>
    <row r="95086" spans="5:5" x14ac:dyDescent="0.25">
      <c r="E95086" s="71"/>
    </row>
    <row r="95087" spans="5:5" x14ac:dyDescent="0.25">
      <c r="E95087" s="71"/>
    </row>
    <row r="95088" spans="5:5" x14ac:dyDescent="0.25">
      <c r="E95088" s="71"/>
    </row>
    <row r="95089" spans="5:5" x14ac:dyDescent="0.25">
      <c r="E95089" s="71"/>
    </row>
    <row r="95090" spans="5:5" x14ac:dyDescent="0.25">
      <c r="E95090" s="71"/>
    </row>
    <row r="95091" spans="5:5" x14ac:dyDescent="0.25">
      <c r="E95091" s="71"/>
    </row>
    <row r="95092" spans="5:5" x14ac:dyDescent="0.25">
      <c r="E95092" s="71"/>
    </row>
    <row r="95093" spans="5:5" x14ac:dyDescent="0.25">
      <c r="E95093" s="71"/>
    </row>
    <row r="95094" spans="5:5" x14ac:dyDescent="0.25">
      <c r="E95094" s="71"/>
    </row>
    <row r="95095" spans="5:5" x14ac:dyDescent="0.25">
      <c r="E95095" s="71"/>
    </row>
    <row r="95096" spans="5:5" x14ac:dyDescent="0.25">
      <c r="E95096" s="71"/>
    </row>
    <row r="95097" spans="5:5" x14ac:dyDescent="0.25">
      <c r="E95097" s="71"/>
    </row>
    <row r="95098" spans="5:5" x14ac:dyDescent="0.25">
      <c r="E95098" s="71"/>
    </row>
    <row r="95099" spans="5:5" x14ac:dyDescent="0.25">
      <c r="E95099" s="71"/>
    </row>
    <row r="95100" spans="5:5" x14ac:dyDescent="0.25">
      <c r="E95100" s="71"/>
    </row>
    <row r="95101" spans="5:5" x14ac:dyDescent="0.25">
      <c r="E95101" s="71"/>
    </row>
    <row r="95102" spans="5:5" x14ac:dyDescent="0.25">
      <c r="E95102" s="71"/>
    </row>
    <row r="95103" spans="5:5" x14ac:dyDescent="0.25">
      <c r="E95103" s="71"/>
    </row>
    <row r="95104" spans="5:5" x14ac:dyDescent="0.25">
      <c r="E95104" s="71"/>
    </row>
    <row r="95105" spans="5:5" x14ac:dyDescent="0.25">
      <c r="E95105" s="71"/>
    </row>
    <row r="95106" spans="5:5" x14ac:dyDescent="0.25">
      <c r="E95106" s="71"/>
    </row>
    <row r="95107" spans="5:5" x14ac:dyDescent="0.25">
      <c r="E95107" s="71"/>
    </row>
    <row r="95108" spans="5:5" x14ac:dyDescent="0.25">
      <c r="E95108" s="71"/>
    </row>
    <row r="95109" spans="5:5" x14ac:dyDescent="0.25">
      <c r="E95109" s="71"/>
    </row>
    <row r="95110" spans="5:5" x14ac:dyDescent="0.25">
      <c r="E95110" s="71"/>
    </row>
    <row r="95111" spans="5:5" x14ac:dyDescent="0.25">
      <c r="E95111" s="71"/>
    </row>
    <row r="95112" spans="5:5" x14ac:dyDescent="0.25">
      <c r="E95112" s="71"/>
    </row>
    <row r="95113" spans="5:5" x14ac:dyDescent="0.25">
      <c r="E95113" s="71"/>
    </row>
    <row r="95114" spans="5:5" x14ac:dyDescent="0.25">
      <c r="E95114" s="71"/>
    </row>
    <row r="95115" spans="5:5" x14ac:dyDescent="0.25">
      <c r="E95115" s="71"/>
    </row>
    <row r="95116" spans="5:5" x14ac:dyDescent="0.25">
      <c r="E95116" s="71"/>
    </row>
    <row r="95117" spans="5:5" x14ac:dyDescent="0.25">
      <c r="E95117" s="71"/>
    </row>
    <row r="95118" spans="5:5" x14ac:dyDescent="0.25">
      <c r="E95118" s="71"/>
    </row>
    <row r="95119" spans="5:5" x14ac:dyDescent="0.25">
      <c r="E95119" s="71"/>
    </row>
    <row r="95120" spans="5:5" x14ac:dyDescent="0.25">
      <c r="E95120" s="71"/>
    </row>
    <row r="95121" spans="5:5" x14ac:dyDescent="0.25">
      <c r="E95121" s="71"/>
    </row>
    <row r="95122" spans="5:5" x14ac:dyDescent="0.25">
      <c r="E95122" s="71"/>
    </row>
    <row r="95123" spans="5:5" x14ac:dyDescent="0.25">
      <c r="E95123" s="71"/>
    </row>
    <row r="95124" spans="5:5" x14ac:dyDescent="0.25">
      <c r="E95124" s="71"/>
    </row>
    <row r="95125" spans="5:5" x14ac:dyDescent="0.25">
      <c r="E95125" s="71"/>
    </row>
    <row r="95126" spans="5:5" x14ac:dyDescent="0.25">
      <c r="E95126" s="71"/>
    </row>
    <row r="95127" spans="5:5" x14ac:dyDescent="0.25">
      <c r="E95127" s="71"/>
    </row>
    <row r="95128" spans="5:5" x14ac:dyDescent="0.25">
      <c r="E95128" s="71"/>
    </row>
    <row r="95129" spans="5:5" x14ac:dyDescent="0.25">
      <c r="E95129" s="71"/>
    </row>
    <row r="95130" spans="5:5" x14ac:dyDescent="0.25">
      <c r="E95130" s="71"/>
    </row>
    <row r="95131" spans="5:5" x14ac:dyDescent="0.25">
      <c r="E95131" s="71"/>
    </row>
    <row r="95132" spans="5:5" x14ac:dyDescent="0.25">
      <c r="E95132" s="71"/>
    </row>
    <row r="95133" spans="5:5" x14ac:dyDescent="0.25">
      <c r="E95133" s="71"/>
    </row>
    <row r="95134" spans="5:5" x14ac:dyDescent="0.25">
      <c r="E95134" s="71"/>
    </row>
    <row r="95135" spans="5:5" x14ac:dyDescent="0.25">
      <c r="E95135" s="71"/>
    </row>
    <row r="95136" spans="5:5" x14ac:dyDescent="0.25">
      <c r="E95136" s="71"/>
    </row>
    <row r="95137" spans="5:5" x14ac:dyDescent="0.25">
      <c r="E95137" s="71"/>
    </row>
    <row r="95138" spans="5:5" x14ac:dyDescent="0.25">
      <c r="E95138" s="71"/>
    </row>
    <row r="95139" spans="5:5" x14ac:dyDescent="0.25">
      <c r="E95139" s="71"/>
    </row>
    <row r="95140" spans="5:5" x14ac:dyDescent="0.25">
      <c r="E95140" s="71"/>
    </row>
    <row r="95141" spans="5:5" x14ac:dyDescent="0.25">
      <c r="E95141" s="71"/>
    </row>
    <row r="95142" spans="5:5" x14ac:dyDescent="0.25">
      <c r="E95142" s="71"/>
    </row>
    <row r="95143" spans="5:5" x14ac:dyDescent="0.25">
      <c r="E95143" s="71"/>
    </row>
    <row r="95144" spans="5:5" x14ac:dyDescent="0.25">
      <c r="E95144" s="71"/>
    </row>
    <row r="95145" spans="5:5" x14ac:dyDescent="0.25">
      <c r="E95145" s="71"/>
    </row>
    <row r="95146" spans="5:5" x14ac:dyDescent="0.25">
      <c r="E95146" s="71"/>
    </row>
    <row r="95147" spans="5:5" x14ac:dyDescent="0.25">
      <c r="E95147" s="71"/>
    </row>
    <row r="95148" spans="5:5" x14ac:dyDescent="0.25">
      <c r="E95148" s="71"/>
    </row>
    <row r="95149" spans="5:5" x14ac:dyDescent="0.25">
      <c r="E95149" s="71"/>
    </row>
    <row r="95150" spans="5:5" x14ac:dyDescent="0.25">
      <c r="E95150" s="71"/>
    </row>
    <row r="95151" spans="5:5" x14ac:dyDescent="0.25">
      <c r="E95151" s="71"/>
    </row>
    <row r="95152" spans="5:5" x14ac:dyDescent="0.25">
      <c r="E95152" s="71"/>
    </row>
    <row r="95153" spans="5:5" x14ac:dyDescent="0.25">
      <c r="E95153" s="71"/>
    </row>
    <row r="95154" spans="5:5" x14ac:dyDescent="0.25">
      <c r="E95154" s="71"/>
    </row>
    <row r="95155" spans="5:5" x14ac:dyDescent="0.25">
      <c r="E95155" s="71"/>
    </row>
    <row r="95156" spans="5:5" x14ac:dyDescent="0.25">
      <c r="E95156" s="71"/>
    </row>
    <row r="95157" spans="5:5" x14ac:dyDescent="0.25">
      <c r="E95157" s="71"/>
    </row>
    <row r="95158" spans="5:5" x14ac:dyDescent="0.25">
      <c r="E95158" s="71"/>
    </row>
    <row r="95159" spans="5:5" x14ac:dyDescent="0.25">
      <c r="E95159" s="71"/>
    </row>
    <row r="95160" spans="5:5" x14ac:dyDescent="0.25">
      <c r="E95160" s="71"/>
    </row>
    <row r="95161" spans="5:5" x14ac:dyDescent="0.25">
      <c r="E95161" s="71"/>
    </row>
    <row r="95162" spans="5:5" x14ac:dyDescent="0.25">
      <c r="E95162" s="71"/>
    </row>
    <row r="95163" spans="5:5" x14ac:dyDescent="0.25">
      <c r="E95163" s="71"/>
    </row>
    <row r="95164" spans="5:5" x14ac:dyDescent="0.25">
      <c r="E95164" s="71"/>
    </row>
    <row r="95165" spans="5:5" x14ac:dyDescent="0.25">
      <c r="E95165" s="71"/>
    </row>
    <row r="95166" spans="5:5" x14ac:dyDescent="0.25">
      <c r="E95166" s="71"/>
    </row>
    <row r="95167" spans="5:5" x14ac:dyDescent="0.25">
      <c r="E95167" s="71"/>
    </row>
    <row r="95168" spans="5:5" x14ac:dyDescent="0.25">
      <c r="E95168" s="71"/>
    </row>
    <row r="95169" spans="5:5" x14ac:dyDescent="0.25">
      <c r="E95169" s="71"/>
    </row>
    <row r="95170" spans="5:5" x14ac:dyDescent="0.25">
      <c r="E95170" s="71"/>
    </row>
    <row r="95171" spans="5:5" x14ac:dyDescent="0.25">
      <c r="E95171" s="71"/>
    </row>
    <row r="95172" spans="5:5" x14ac:dyDescent="0.25">
      <c r="E95172" s="71"/>
    </row>
    <row r="95173" spans="5:5" x14ac:dyDescent="0.25">
      <c r="E95173" s="71"/>
    </row>
    <row r="95174" spans="5:5" x14ac:dyDescent="0.25">
      <c r="E95174" s="71"/>
    </row>
    <row r="95175" spans="5:5" x14ac:dyDescent="0.25">
      <c r="E95175" s="71"/>
    </row>
    <row r="95176" spans="5:5" x14ac:dyDescent="0.25">
      <c r="E95176" s="71"/>
    </row>
    <row r="95177" spans="5:5" x14ac:dyDescent="0.25">
      <c r="E95177" s="71"/>
    </row>
    <row r="95178" spans="5:5" x14ac:dyDescent="0.25">
      <c r="E95178" s="71"/>
    </row>
    <row r="95179" spans="5:5" x14ac:dyDescent="0.25">
      <c r="E95179" s="71"/>
    </row>
    <row r="95180" spans="5:5" x14ac:dyDescent="0.25">
      <c r="E95180" s="71"/>
    </row>
    <row r="95181" spans="5:5" x14ac:dyDescent="0.25">
      <c r="E95181" s="71"/>
    </row>
    <row r="95182" spans="5:5" x14ac:dyDescent="0.25">
      <c r="E95182" s="71"/>
    </row>
    <row r="95183" spans="5:5" x14ac:dyDescent="0.25">
      <c r="E95183" s="71"/>
    </row>
    <row r="95184" spans="5:5" x14ac:dyDescent="0.25">
      <c r="E95184" s="71"/>
    </row>
    <row r="95185" spans="5:5" x14ac:dyDescent="0.25">
      <c r="E95185" s="71"/>
    </row>
    <row r="95186" spans="5:5" x14ac:dyDescent="0.25">
      <c r="E95186" s="71"/>
    </row>
    <row r="95187" spans="5:5" x14ac:dyDescent="0.25">
      <c r="E95187" s="71"/>
    </row>
    <row r="95188" spans="5:5" x14ac:dyDescent="0.25">
      <c r="E95188" s="71"/>
    </row>
    <row r="95189" spans="5:5" x14ac:dyDescent="0.25">
      <c r="E95189" s="71"/>
    </row>
    <row r="95190" spans="5:5" x14ac:dyDescent="0.25">
      <c r="E95190" s="71"/>
    </row>
    <row r="95191" spans="5:5" x14ac:dyDescent="0.25">
      <c r="E95191" s="71"/>
    </row>
    <row r="95192" spans="5:5" x14ac:dyDescent="0.25">
      <c r="E95192" s="71"/>
    </row>
    <row r="95193" spans="5:5" x14ac:dyDescent="0.25">
      <c r="E95193" s="71"/>
    </row>
    <row r="95194" spans="5:5" x14ac:dyDescent="0.25">
      <c r="E95194" s="71"/>
    </row>
    <row r="95195" spans="5:5" x14ac:dyDescent="0.25">
      <c r="E95195" s="71"/>
    </row>
    <row r="95196" spans="5:5" x14ac:dyDescent="0.25">
      <c r="E95196" s="71"/>
    </row>
    <row r="95197" spans="5:5" x14ac:dyDescent="0.25">
      <c r="E95197" s="71"/>
    </row>
    <row r="95198" spans="5:5" x14ac:dyDescent="0.25">
      <c r="E95198" s="71"/>
    </row>
    <row r="95199" spans="5:5" x14ac:dyDescent="0.25">
      <c r="E95199" s="71"/>
    </row>
    <row r="95200" spans="5:5" x14ac:dyDescent="0.25">
      <c r="E95200" s="71"/>
    </row>
    <row r="95201" spans="5:5" x14ac:dyDescent="0.25">
      <c r="E95201" s="71"/>
    </row>
    <row r="95202" spans="5:5" x14ac:dyDescent="0.25">
      <c r="E95202" s="71"/>
    </row>
    <row r="95203" spans="5:5" x14ac:dyDescent="0.25">
      <c r="E95203" s="71"/>
    </row>
    <row r="95204" spans="5:5" x14ac:dyDescent="0.25">
      <c r="E95204" s="71"/>
    </row>
    <row r="95205" spans="5:5" x14ac:dyDescent="0.25">
      <c r="E95205" s="71"/>
    </row>
    <row r="95206" spans="5:5" x14ac:dyDescent="0.25">
      <c r="E95206" s="71"/>
    </row>
    <row r="95207" spans="5:5" x14ac:dyDescent="0.25">
      <c r="E95207" s="71"/>
    </row>
    <row r="95208" spans="5:5" x14ac:dyDescent="0.25">
      <c r="E95208" s="71"/>
    </row>
    <row r="95209" spans="5:5" x14ac:dyDescent="0.25">
      <c r="E95209" s="71"/>
    </row>
    <row r="95210" spans="5:5" x14ac:dyDescent="0.25">
      <c r="E95210" s="71"/>
    </row>
    <row r="95211" spans="5:5" x14ac:dyDescent="0.25">
      <c r="E95211" s="71"/>
    </row>
    <row r="95212" spans="5:5" x14ac:dyDescent="0.25">
      <c r="E95212" s="71"/>
    </row>
    <row r="95213" spans="5:5" x14ac:dyDescent="0.25">
      <c r="E95213" s="71"/>
    </row>
    <row r="95214" spans="5:5" x14ac:dyDescent="0.25">
      <c r="E95214" s="71"/>
    </row>
    <row r="95215" spans="5:5" x14ac:dyDescent="0.25">
      <c r="E95215" s="71"/>
    </row>
    <row r="95216" spans="5:5" x14ac:dyDescent="0.25">
      <c r="E95216" s="71"/>
    </row>
    <row r="95217" spans="5:5" x14ac:dyDescent="0.25">
      <c r="E95217" s="71"/>
    </row>
    <row r="95218" spans="5:5" x14ac:dyDescent="0.25">
      <c r="E95218" s="71"/>
    </row>
    <row r="95219" spans="5:5" x14ac:dyDescent="0.25">
      <c r="E95219" s="71"/>
    </row>
    <row r="95220" spans="5:5" x14ac:dyDescent="0.25">
      <c r="E95220" s="71"/>
    </row>
    <row r="95221" spans="5:5" x14ac:dyDescent="0.25">
      <c r="E95221" s="71"/>
    </row>
    <row r="95222" spans="5:5" x14ac:dyDescent="0.25">
      <c r="E95222" s="71"/>
    </row>
    <row r="95223" spans="5:5" x14ac:dyDescent="0.25">
      <c r="E95223" s="71"/>
    </row>
    <row r="95224" spans="5:5" x14ac:dyDescent="0.25">
      <c r="E95224" s="71"/>
    </row>
    <row r="95225" spans="5:5" x14ac:dyDescent="0.25">
      <c r="E95225" s="71"/>
    </row>
    <row r="95226" spans="5:5" x14ac:dyDescent="0.25">
      <c r="E95226" s="71"/>
    </row>
    <row r="95227" spans="5:5" x14ac:dyDescent="0.25">
      <c r="E95227" s="71"/>
    </row>
    <row r="95228" spans="5:5" x14ac:dyDescent="0.25">
      <c r="E95228" s="71"/>
    </row>
    <row r="95229" spans="5:5" x14ac:dyDescent="0.25">
      <c r="E95229" s="71"/>
    </row>
    <row r="95230" spans="5:5" x14ac:dyDescent="0.25">
      <c r="E95230" s="71"/>
    </row>
    <row r="95231" spans="5:5" x14ac:dyDescent="0.25">
      <c r="E95231" s="71"/>
    </row>
    <row r="95232" spans="5:5" x14ac:dyDescent="0.25">
      <c r="E95232" s="71"/>
    </row>
    <row r="95233" spans="5:5" x14ac:dyDescent="0.25">
      <c r="E95233" s="71"/>
    </row>
    <row r="95234" spans="5:5" x14ac:dyDescent="0.25">
      <c r="E95234" s="71"/>
    </row>
    <row r="95235" spans="5:5" x14ac:dyDescent="0.25">
      <c r="E95235" s="71"/>
    </row>
    <row r="95236" spans="5:5" x14ac:dyDescent="0.25">
      <c r="E95236" s="71"/>
    </row>
    <row r="95237" spans="5:5" x14ac:dyDescent="0.25">
      <c r="E95237" s="71"/>
    </row>
    <row r="95238" spans="5:5" x14ac:dyDescent="0.25">
      <c r="E95238" s="71"/>
    </row>
    <row r="95239" spans="5:5" x14ac:dyDescent="0.25">
      <c r="E95239" s="71"/>
    </row>
    <row r="95240" spans="5:5" x14ac:dyDescent="0.25">
      <c r="E95240" s="71"/>
    </row>
    <row r="95241" spans="5:5" x14ac:dyDescent="0.25">
      <c r="E95241" s="71"/>
    </row>
    <row r="95242" spans="5:5" x14ac:dyDescent="0.25">
      <c r="E95242" s="71"/>
    </row>
    <row r="95243" spans="5:5" x14ac:dyDescent="0.25">
      <c r="E95243" s="71"/>
    </row>
    <row r="95244" spans="5:5" x14ac:dyDescent="0.25">
      <c r="E95244" s="71"/>
    </row>
    <row r="95245" spans="5:5" x14ac:dyDescent="0.25">
      <c r="E95245" s="71"/>
    </row>
    <row r="95246" spans="5:5" x14ac:dyDescent="0.25">
      <c r="E95246" s="71"/>
    </row>
    <row r="95247" spans="5:5" x14ac:dyDescent="0.25">
      <c r="E95247" s="71"/>
    </row>
    <row r="95248" spans="5:5" x14ac:dyDescent="0.25">
      <c r="E95248" s="71"/>
    </row>
    <row r="95249" spans="5:5" x14ac:dyDescent="0.25">
      <c r="E95249" s="71"/>
    </row>
    <row r="95250" spans="5:5" x14ac:dyDescent="0.25">
      <c r="E95250" s="71"/>
    </row>
    <row r="95251" spans="5:5" x14ac:dyDescent="0.25">
      <c r="E95251" s="71"/>
    </row>
    <row r="95252" spans="5:5" x14ac:dyDescent="0.25">
      <c r="E95252" s="71"/>
    </row>
    <row r="95253" spans="5:5" x14ac:dyDescent="0.25">
      <c r="E95253" s="71"/>
    </row>
    <row r="95254" spans="5:5" x14ac:dyDescent="0.25">
      <c r="E95254" s="71"/>
    </row>
    <row r="95255" spans="5:5" x14ac:dyDescent="0.25">
      <c r="E95255" s="71"/>
    </row>
    <row r="95256" spans="5:5" x14ac:dyDescent="0.25">
      <c r="E95256" s="71"/>
    </row>
    <row r="95257" spans="5:5" x14ac:dyDescent="0.25">
      <c r="E95257" s="71"/>
    </row>
    <row r="95258" spans="5:5" x14ac:dyDescent="0.25">
      <c r="E95258" s="71"/>
    </row>
    <row r="95259" spans="5:5" x14ac:dyDescent="0.25">
      <c r="E95259" s="71"/>
    </row>
    <row r="95260" spans="5:5" x14ac:dyDescent="0.25">
      <c r="E95260" s="71"/>
    </row>
    <row r="95261" spans="5:5" x14ac:dyDescent="0.25">
      <c r="E95261" s="71"/>
    </row>
    <row r="95262" spans="5:5" x14ac:dyDescent="0.25">
      <c r="E95262" s="71"/>
    </row>
    <row r="95263" spans="5:5" x14ac:dyDescent="0.25">
      <c r="E95263" s="71"/>
    </row>
    <row r="95264" spans="5:5" x14ac:dyDescent="0.25">
      <c r="E95264" s="71"/>
    </row>
    <row r="95265" spans="5:5" x14ac:dyDescent="0.25">
      <c r="E95265" s="71"/>
    </row>
    <row r="95266" spans="5:5" x14ac:dyDescent="0.25">
      <c r="E95266" s="71"/>
    </row>
    <row r="95267" spans="5:5" x14ac:dyDescent="0.25">
      <c r="E95267" s="71"/>
    </row>
    <row r="95268" spans="5:5" x14ac:dyDescent="0.25">
      <c r="E95268" s="71"/>
    </row>
    <row r="95269" spans="5:5" x14ac:dyDescent="0.25">
      <c r="E95269" s="71"/>
    </row>
    <row r="95270" spans="5:5" x14ac:dyDescent="0.25">
      <c r="E95270" s="71"/>
    </row>
    <row r="95271" spans="5:5" x14ac:dyDescent="0.25">
      <c r="E95271" s="71"/>
    </row>
    <row r="95272" spans="5:5" x14ac:dyDescent="0.25">
      <c r="E95272" s="71"/>
    </row>
    <row r="95273" spans="5:5" x14ac:dyDescent="0.25">
      <c r="E95273" s="71"/>
    </row>
    <row r="95274" spans="5:5" x14ac:dyDescent="0.25">
      <c r="E95274" s="71"/>
    </row>
    <row r="95275" spans="5:5" x14ac:dyDescent="0.25">
      <c r="E95275" s="71"/>
    </row>
    <row r="95276" spans="5:5" x14ac:dyDescent="0.25">
      <c r="E95276" s="71"/>
    </row>
    <row r="95277" spans="5:5" x14ac:dyDescent="0.25">
      <c r="E95277" s="71"/>
    </row>
    <row r="95278" spans="5:5" x14ac:dyDescent="0.25">
      <c r="E95278" s="71"/>
    </row>
    <row r="95279" spans="5:5" x14ac:dyDescent="0.25">
      <c r="E95279" s="71"/>
    </row>
    <row r="95280" spans="5:5" x14ac:dyDescent="0.25">
      <c r="E95280" s="71"/>
    </row>
    <row r="95281" spans="5:5" x14ac:dyDescent="0.25">
      <c r="E95281" s="71"/>
    </row>
    <row r="95282" spans="5:5" x14ac:dyDescent="0.25">
      <c r="E95282" s="71"/>
    </row>
    <row r="95283" spans="5:5" x14ac:dyDescent="0.25">
      <c r="E95283" s="71"/>
    </row>
    <row r="95284" spans="5:5" x14ac:dyDescent="0.25">
      <c r="E95284" s="71"/>
    </row>
    <row r="95285" spans="5:5" x14ac:dyDescent="0.25">
      <c r="E95285" s="71"/>
    </row>
    <row r="95286" spans="5:5" x14ac:dyDescent="0.25">
      <c r="E95286" s="71"/>
    </row>
    <row r="95287" spans="5:5" x14ac:dyDescent="0.25">
      <c r="E95287" s="71"/>
    </row>
    <row r="95288" spans="5:5" x14ac:dyDescent="0.25">
      <c r="E95288" s="71"/>
    </row>
    <row r="95289" spans="5:5" x14ac:dyDescent="0.25">
      <c r="E95289" s="71"/>
    </row>
    <row r="95290" spans="5:5" x14ac:dyDescent="0.25">
      <c r="E95290" s="71"/>
    </row>
    <row r="95291" spans="5:5" x14ac:dyDescent="0.25">
      <c r="E95291" s="71"/>
    </row>
    <row r="95292" spans="5:5" x14ac:dyDescent="0.25">
      <c r="E95292" s="71"/>
    </row>
    <row r="95293" spans="5:5" x14ac:dyDescent="0.25">
      <c r="E95293" s="71"/>
    </row>
    <row r="95294" spans="5:5" x14ac:dyDescent="0.25">
      <c r="E95294" s="71"/>
    </row>
    <row r="95295" spans="5:5" x14ac:dyDescent="0.25">
      <c r="E95295" s="71"/>
    </row>
    <row r="95296" spans="5:5" x14ac:dyDescent="0.25">
      <c r="E95296" s="71"/>
    </row>
    <row r="95297" spans="5:5" x14ac:dyDescent="0.25">
      <c r="E95297" s="71"/>
    </row>
    <row r="95298" spans="5:5" x14ac:dyDescent="0.25">
      <c r="E95298" s="71"/>
    </row>
    <row r="95299" spans="5:5" x14ac:dyDescent="0.25">
      <c r="E95299" s="71"/>
    </row>
    <row r="95300" spans="5:5" x14ac:dyDescent="0.25">
      <c r="E95300" s="71"/>
    </row>
    <row r="95301" spans="5:5" x14ac:dyDescent="0.25">
      <c r="E95301" s="71"/>
    </row>
    <row r="95302" spans="5:5" x14ac:dyDescent="0.25">
      <c r="E95302" s="71"/>
    </row>
    <row r="95303" spans="5:5" x14ac:dyDescent="0.25">
      <c r="E95303" s="71"/>
    </row>
    <row r="95304" spans="5:5" x14ac:dyDescent="0.25">
      <c r="E95304" s="71"/>
    </row>
    <row r="95305" spans="5:5" x14ac:dyDescent="0.25">
      <c r="E95305" s="71"/>
    </row>
    <row r="95306" spans="5:5" x14ac:dyDescent="0.25">
      <c r="E95306" s="71"/>
    </row>
    <row r="95307" spans="5:5" x14ac:dyDescent="0.25">
      <c r="E95307" s="71"/>
    </row>
    <row r="95308" spans="5:5" x14ac:dyDescent="0.25">
      <c r="E95308" s="71"/>
    </row>
    <row r="95309" spans="5:5" x14ac:dyDescent="0.25">
      <c r="E95309" s="71"/>
    </row>
    <row r="95310" spans="5:5" x14ac:dyDescent="0.25">
      <c r="E95310" s="71"/>
    </row>
    <row r="95311" spans="5:5" x14ac:dyDescent="0.25">
      <c r="E95311" s="71"/>
    </row>
    <row r="95312" spans="5:5" x14ac:dyDescent="0.25">
      <c r="E95312" s="71"/>
    </row>
    <row r="95313" spans="5:5" x14ac:dyDescent="0.25">
      <c r="E95313" s="71"/>
    </row>
    <row r="95314" spans="5:5" x14ac:dyDescent="0.25">
      <c r="E95314" s="71"/>
    </row>
    <row r="95315" spans="5:5" x14ac:dyDescent="0.25">
      <c r="E95315" s="71"/>
    </row>
    <row r="95316" spans="5:5" x14ac:dyDescent="0.25">
      <c r="E95316" s="71"/>
    </row>
    <row r="95317" spans="5:5" x14ac:dyDescent="0.25">
      <c r="E95317" s="71"/>
    </row>
    <row r="95318" spans="5:5" x14ac:dyDescent="0.25">
      <c r="E95318" s="71"/>
    </row>
    <row r="95319" spans="5:5" x14ac:dyDescent="0.25">
      <c r="E95319" s="71"/>
    </row>
    <row r="95320" spans="5:5" x14ac:dyDescent="0.25">
      <c r="E95320" s="71"/>
    </row>
    <row r="95321" spans="5:5" x14ac:dyDescent="0.25">
      <c r="E95321" s="71"/>
    </row>
    <row r="95322" spans="5:5" x14ac:dyDescent="0.25">
      <c r="E95322" s="71"/>
    </row>
    <row r="95323" spans="5:5" x14ac:dyDescent="0.25">
      <c r="E95323" s="71"/>
    </row>
    <row r="95324" spans="5:5" x14ac:dyDescent="0.25">
      <c r="E95324" s="71"/>
    </row>
    <row r="95325" spans="5:5" x14ac:dyDescent="0.25">
      <c r="E95325" s="71"/>
    </row>
    <row r="95326" spans="5:5" x14ac:dyDescent="0.25">
      <c r="E95326" s="71"/>
    </row>
    <row r="95327" spans="5:5" x14ac:dyDescent="0.25">
      <c r="E95327" s="71"/>
    </row>
    <row r="95328" spans="5:5" x14ac:dyDescent="0.25">
      <c r="E95328" s="71"/>
    </row>
    <row r="95329" spans="5:5" x14ac:dyDescent="0.25">
      <c r="E95329" s="71"/>
    </row>
    <row r="95330" spans="5:5" x14ac:dyDescent="0.25">
      <c r="E95330" s="71"/>
    </row>
    <row r="95331" spans="5:5" x14ac:dyDescent="0.25">
      <c r="E95331" s="71"/>
    </row>
    <row r="95332" spans="5:5" x14ac:dyDescent="0.25">
      <c r="E95332" s="71"/>
    </row>
    <row r="95333" spans="5:5" x14ac:dyDescent="0.25">
      <c r="E95333" s="71"/>
    </row>
    <row r="95334" spans="5:5" x14ac:dyDescent="0.25">
      <c r="E95334" s="71"/>
    </row>
    <row r="95335" spans="5:5" x14ac:dyDescent="0.25">
      <c r="E95335" s="71"/>
    </row>
    <row r="95336" spans="5:5" x14ac:dyDescent="0.25">
      <c r="E95336" s="71"/>
    </row>
    <row r="95337" spans="5:5" x14ac:dyDescent="0.25">
      <c r="E95337" s="71"/>
    </row>
    <row r="95338" spans="5:5" x14ac:dyDescent="0.25">
      <c r="E95338" s="71"/>
    </row>
    <row r="95339" spans="5:5" x14ac:dyDescent="0.25">
      <c r="E95339" s="71"/>
    </row>
    <row r="95340" spans="5:5" x14ac:dyDescent="0.25">
      <c r="E95340" s="71"/>
    </row>
    <row r="95341" spans="5:5" x14ac:dyDescent="0.25">
      <c r="E95341" s="71"/>
    </row>
    <row r="95342" spans="5:5" x14ac:dyDescent="0.25">
      <c r="E95342" s="71"/>
    </row>
    <row r="95343" spans="5:5" x14ac:dyDescent="0.25">
      <c r="E95343" s="71"/>
    </row>
    <row r="95344" spans="5:5" x14ac:dyDescent="0.25">
      <c r="E95344" s="71"/>
    </row>
    <row r="95345" spans="5:5" x14ac:dyDescent="0.25">
      <c r="E95345" s="71"/>
    </row>
    <row r="95346" spans="5:5" x14ac:dyDescent="0.25">
      <c r="E95346" s="71"/>
    </row>
    <row r="95347" spans="5:5" x14ac:dyDescent="0.25">
      <c r="E95347" s="71"/>
    </row>
    <row r="95348" spans="5:5" x14ac:dyDescent="0.25">
      <c r="E95348" s="71"/>
    </row>
    <row r="95349" spans="5:5" x14ac:dyDescent="0.25">
      <c r="E95349" s="71"/>
    </row>
    <row r="95350" spans="5:5" x14ac:dyDescent="0.25">
      <c r="E95350" s="71"/>
    </row>
    <row r="95351" spans="5:5" x14ac:dyDescent="0.25">
      <c r="E95351" s="71"/>
    </row>
    <row r="95352" spans="5:5" x14ac:dyDescent="0.25">
      <c r="E95352" s="71"/>
    </row>
    <row r="95353" spans="5:5" x14ac:dyDescent="0.25">
      <c r="E95353" s="71"/>
    </row>
    <row r="95354" spans="5:5" x14ac:dyDescent="0.25">
      <c r="E95354" s="71"/>
    </row>
    <row r="95355" spans="5:5" x14ac:dyDescent="0.25">
      <c r="E95355" s="71"/>
    </row>
    <row r="95356" spans="5:5" x14ac:dyDescent="0.25">
      <c r="E95356" s="71"/>
    </row>
    <row r="95357" spans="5:5" x14ac:dyDescent="0.25">
      <c r="E95357" s="71"/>
    </row>
    <row r="95358" spans="5:5" x14ac:dyDescent="0.25">
      <c r="E95358" s="71"/>
    </row>
    <row r="95359" spans="5:5" x14ac:dyDescent="0.25">
      <c r="E95359" s="71"/>
    </row>
    <row r="95360" spans="5:5" x14ac:dyDescent="0.25">
      <c r="E95360" s="71"/>
    </row>
    <row r="95361" spans="5:5" x14ac:dyDescent="0.25">
      <c r="E95361" s="71"/>
    </row>
    <row r="95362" spans="5:5" x14ac:dyDescent="0.25">
      <c r="E95362" s="71"/>
    </row>
    <row r="95363" spans="5:5" x14ac:dyDescent="0.25">
      <c r="E95363" s="71"/>
    </row>
    <row r="95364" spans="5:5" x14ac:dyDescent="0.25">
      <c r="E95364" s="71"/>
    </row>
    <row r="95365" spans="5:5" x14ac:dyDescent="0.25">
      <c r="E95365" s="71"/>
    </row>
    <row r="95366" spans="5:5" x14ac:dyDescent="0.25">
      <c r="E95366" s="71"/>
    </row>
    <row r="95367" spans="5:5" x14ac:dyDescent="0.25">
      <c r="E95367" s="71"/>
    </row>
    <row r="95368" spans="5:5" x14ac:dyDescent="0.25">
      <c r="E95368" s="71"/>
    </row>
    <row r="95369" spans="5:5" x14ac:dyDescent="0.25">
      <c r="E95369" s="71"/>
    </row>
    <row r="95370" spans="5:5" x14ac:dyDescent="0.25">
      <c r="E95370" s="71"/>
    </row>
    <row r="95371" spans="5:5" x14ac:dyDescent="0.25">
      <c r="E95371" s="71"/>
    </row>
    <row r="95372" spans="5:5" x14ac:dyDescent="0.25">
      <c r="E95372" s="71"/>
    </row>
    <row r="95373" spans="5:5" x14ac:dyDescent="0.25">
      <c r="E95373" s="71"/>
    </row>
    <row r="95374" spans="5:5" x14ac:dyDescent="0.25">
      <c r="E95374" s="71"/>
    </row>
    <row r="95375" spans="5:5" x14ac:dyDescent="0.25">
      <c r="E95375" s="71"/>
    </row>
    <row r="95376" spans="5:5" x14ac:dyDescent="0.25">
      <c r="E95376" s="71"/>
    </row>
    <row r="95377" spans="5:5" x14ac:dyDescent="0.25">
      <c r="E95377" s="71"/>
    </row>
    <row r="95378" spans="5:5" x14ac:dyDescent="0.25">
      <c r="E95378" s="71"/>
    </row>
    <row r="95379" spans="5:5" x14ac:dyDescent="0.25">
      <c r="E95379" s="71"/>
    </row>
    <row r="95380" spans="5:5" x14ac:dyDescent="0.25">
      <c r="E95380" s="71"/>
    </row>
    <row r="95381" spans="5:5" x14ac:dyDescent="0.25">
      <c r="E95381" s="71"/>
    </row>
    <row r="95382" spans="5:5" x14ac:dyDescent="0.25">
      <c r="E95382" s="71"/>
    </row>
    <row r="95383" spans="5:5" x14ac:dyDescent="0.25">
      <c r="E95383" s="71"/>
    </row>
    <row r="95384" spans="5:5" x14ac:dyDescent="0.25">
      <c r="E95384" s="71"/>
    </row>
    <row r="95385" spans="5:5" x14ac:dyDescent="0.25">
      <c r="E95385" s="71"/>
    </row>
    <row r="95386" spans="5:5" x14ac:dyDescent="0.25">
      <c r="E95386" s="71"/>
    </row>
    <row r="95387" spans="5:5" x14ac:dyDescent="0.25">
      <c r="E95387" s="71"/>
    </row>
    <row r="95388" spans="5:5" x14ac:dyDescent="0.25">
      <c r="E95388" s="71"/>
    </row>
    <row r="95389" spans="5:5" x14ac:dyDescent="0.25">
      <c r="E95389" s="71"/>
    </row>
    <row r="95390" spans="5:5" x14ac:dyDescent="0.25">
      <c r="E95390" s="71"/>
    </row>
    <row r="95391" spans="5:5" x14ac:dyDescent="0.25">
      <c r="E95391" s="71"/>
    </row>
    <row r="95392" spans="5:5" x14ac:dyDescent="0.25">
      <c r="E95392" s="71"/>
    </row>
    <row r="95393" spans="5:5" x14ac:dyDescent="0.25">
      <c r="E95393" s="71"/>
    </row>
    <row r="95394" spans="5:5" x14ac:dyDescent="0.25">
      <c r="E95394" s="71"/>
    </row>
    <row r="95395" spans="5:5" x14ac:dyDescent="0.25">
      <c r="E95395" s="71"/>
    </row>
    <row r="95396" spans="5:5" x14ac:dyDescent="0.25">
      <c r="E95396" s="71"/>
    </row>
    <row r="95397" spans="5:5" x14ac:dyDescent="0.25">
      <c r="E95397" s="71"/>
    </row>
    <row r="95398" spans="5:5" x14ac:dyDescent="0.25">
      <c r="E95398" s="71"/>
    </row>
    <row r="95399" spans="5:5" x14ac:dyDescent="0.25">
      <c r="E95399" s="71"/>
    </row>
    <row r="95400" spans="5:5" x14ac:dyDescent="0.25">
      <c r="E95400" s="71"/>
    </row>
    <row r="95401" spans="5:5" x14ac:dyDescent="0.25">
      <c r="E95401" s="71"/>
    </row>
    <row r="95402" spans="5:5" x14ac:dyDescent="0.25">
      <c r="E95402" s="71"/>
    </row>
    <row r="95403" spans="5:5" x14ac:dyDescent="0.25">
      <c r="E95403" s="71"/>
    </row>
    <row r="95404" spans="5:5" x14ac:dyDescent="0.25">
      <c r="E95404" s="71"/>
    </row>
    <row r="95405" spans="5:5" x14ac:dyDescent="0.25">
      <c r="E95405" s="71"/>
    </row>
    <row r="95406" spans="5:5" x14ac:dyDescent="0.25">
      <c r="E95406" s="71"/>
    </row>
    <row r="95407" spans="5:5" x14ac:dyDescent="0.25">
      <c r="E95407" s="71"/>
    </row>
    <row r="95408" spans="5:5" x14ac:dyDescent="0.25">
      <c r="E95408" s="71"/>
    </row>
    <row r="95409" spans="5:5" x14ac:dyDescent="0.25">
      <c r="E95409" s="71"/>
    </row>
    <row r="95410" spans="5:5" x14ac:dyDescent="0.25">
      <c r="E95410" s="71"/>
    </row>
    <row r="95411" spans="5:5" x14ac:dyDescent="0.25">
      <c r="E95411" s="71"/>
    </row>
    <row r="95412" spans="5:5" x14ac:dyDescent="0.25">
      <c r="E95412" s="71"/>
    </row>
    <row r="95413" spans="5:5" x14ac:dyDescent="0.25">
      <c r="E95413" s="71"/>
    </row>
    <row r="95414" spans="5:5" x14ac:dyDescent="0.25">
      <c r="E95414" s="71"/>
    </row>
    <row r="95415" spans="5:5" x14ac:dyDescent="0.25">
      <c r="E95415" s="71"/>
    </row>
    <row r="95416" spans="5:5" x14ac:dyDescent="0.25">
      <c r="E95416" s="71"/>
    </row>
    <row r="95417" spans="5:5" x14ac:dyDescent="0.25">
      <c r="E95417" s="71"/>
    </row>
    <row r="95418" spans="5:5" x14ac:dyDescent="0.25">
      <c r="E95418" s="71"/>
    </row>
    <row r="95419" spans="5:5" x14ac:dyDescent="0.25">
      <c r="E95419" s="71"/>
    </row>
    <row r="95420" spans="5:5" x14ac:dyDescent="0.25">
      <c r="E95420" s="71"/>
    </row>
    <row r="95421" spans="5:5" x14ac:dyDescent="0.25">
      <c r="E95421" s="71"/>
    </row>
    <row r="95422" spans="5:5" x14ac:dyDescent="0.25">
      <c r="E95422" s="71"/>
    </row>
    <row r="95423" spans="5:5" x14ac:dyDescent="0.25">
      <c r="E95423" s="71"/>
    </row>
    <row r="95424" spans="5:5" x14ac:dyDescent="0.25">
      <c r="E95424" s="71"/>
    </row>
    <row r="95425" spans="5:5" x14ac:dyDescent="0.25">
      <c r="E95425" s="71"/>
    </row>
    <row r="95426" spans="5:5" x14ac:dyDescent="0.25">
      <c r="E95426" s="71"/>
    </row>
    <row r="95427" spans="5:5" x14ac:dyDescent="0.25">
      <c r="E95427" s="71"/>
    </row>
    <row r="95428" spans="5:5" x14ac:dyDescent="0.25">
      <c r="E95428" s="71"/>
    </row>
    <row r="95429" spans="5:5" x14ac:dyDescent="0.25">
      <c r="E95429" s="71"/>
    </row>
    <row r="95430" spans="5:5" x14ac:dyDescent="0.25">
      <c r="E95430" s="71"/>
    </row>
    <row r="95431" spans="5:5" x14ac:dyDescent="0.25">
      <c r="E95431" s="71"/>
    </row>
    <row r="95432" spans="5:5" x14ac:dyDescent="0.25">
      <c r="E95432" s="71"/>
    </row>
    <row r="95433" spans="5:5" x14ac:dyDescent="0.25">
      <c r="E95433" s="71"/>
    </row>
    <row r="95434" spans="5:5" x14ac:dyDescent="0.25">
      <c r="E95434" s="71"/>
    </row>
    <row r="95435" spans="5:5" x14ac:dyDescent="0.25">
      <c r="E95435" s="71"/>
    </row>
    <row r="95436" spans="5:5" x14ac:dyDescent="0.25">
      <c r="E95436" s="71"/>
    </row>
    <row r="95437" spans="5:5" x14ac:dyDescent="0.25">
      <c r="E95437" s="71"/>
    </row>
    <row r="95438" spans="5:5" x14ac:dyDescent="0.25">
      <c r="E95438" s="71"/>
    </row>
    <row r="95439" spans="5:5" x14ac:dyDescent="0.25">
      <c r="E95439" s="71"/>
    </row>
    <row r="95440" spans="5:5" x14ac:dyDescent="0.25">
      <c r="E95440" s="71"/>
    </row>
    <row r="95441" spans="5:5" x14ac:dyDescent="0.25">
      <c r="E95441" s="71"/>
    </row>
    <row r="95442" spans="5:5" x14ac:dyDescent="0.25">
      <c r="E95442" s="71"/>
    </row>
    <row r="95443" spans="5:5" x14ac:dyDescent="0.25">
      <c r="E95443" s="71"/>
    </row>
    <row r="95444" spans="5:5" x14ac:dyDescent="0.25">
      <c r="E95444" s="71"/>
    </row>
    <row r="95445" spans="5:5" x14ac:dyDescent="0.25">
      <c r="E95445" s="71"/>
    </row>
    <row r="95446" spans="5:5" x14ac:dyDescent="0.25">
      <c r="E95446" s="71"/>
    </row>
    <row r="95447" spans="5:5" x14ac:dyDescent="0.25">
      <c r="E95447" s="71"/>
    </row>
    <row r="95448" spans="5:5" x14ac:dyDescent="0.25">
      <c r="E95448" s="71"/>
    </row>
    <row r="95449" spans="5:5" x14ac:dyDescent="0.25">
      <c r="E95449" s="71"/>
    </row>
    <row r="95450" spans="5:5" x14ac:dyDescent="0.25">
      <c r="E95450" s="71"/>
    </row>
    <row r="95451" spans="5:5" x14ac:dyDescent="0.25">
      <c r="E95451" s="71"/>
    </row>
    <row r="95452" spans="5:5" x14ac:dyDescent="0.25">
      <c r="E95452" s="71"/>
    </row>
    <row r="95453" spans="5:5" x14ac:dyDescent="0.25">
      <c r="E95453" s="71"/>
    </row>
    <row r="95454" spans="5:5" x14ac:dyDescent="0.25">
      <c r="E95454" s="71"/>
    </row>
    <row r="95455" spans="5:5" x14ac:dyDescent="0.25">
      <c r="E95455" s="71"/>
    </row>
    <row r="95456" spans="5:5" x14ac:dyDescent="0.25">
      <c r="E95456" s="71"/>
    </row>
    <row r="95457" spans="5:5" x14ac:dyDescent="0.25">
      <c r="E95457" s="71"/>
    </row>
    <row r="95458" spans="5:5" x14ac:dyDescent="0.25">
      <c r="E95458" s="71"/>
    </row>
    <row r="95459" spans="5:5" x14ac:dyDescent="0.25">
      <c r="E95459" s="71"/>
    </row>
    <row r="95460" spans="5:5" x14ac:dyDescent="0.25">
      <c r="E95460" s="71"/>
    </row>
    <row r="95461" spans="5:5" x14ac:dyDescent="0.25">
      <c r="E95461" s="71"/>
    </row>
    <row r="95462" spans="5:5" x14ac:dyDescent="0.25">
      <c r="E95462" s="71"/>
    </row>
    <row r="95463" spans="5:5" x14ac:dyDescent="0.25">
      <c r="E95463" s="71"/>
    </row>
    <row r="95464" spans="5:5" x14ac:dyDescent="0.25">
      <c r="E95464" s="71"/>
    </row>
    <row r="95465" spans="5:5" x14ac:dyDescent="0.25">
      <c r="E95465" s="71"/>
    </row>
    <row r="95466" spans="5:5" x14ac:dyDescent="0.25">
      <c r="E95466" s="71"/>
    </row>
    <row r="95467" spans="5:5" x14ac:dyDescent="0.25">
      <c r="E95467" s="71"/>
    </row>
    <row r="95468" spans="5:5" x14ac:dyDescent="0.25">
      <c r="E95468" s="71"/>
    </row>
    <row r="95469" spans="5:5" x14ac:dyDescent="0.25">
      <c r="E95469" s="71"/>
    </row>
    <row r="95470" spans="5:5" x14ac:dyDescent="0.25">
      <c r="E95470" s="71"/>
    </row>
    <row r="95471" spans="5:5" x14ac:dyDescent="0.25">
      <c r="E95471" s="71"/>
    </row>
    <row r="95472" spans="5:5" x14ac:dyDescent="0.25">
      <c r="E95472" s="71"/>
    </row>
    <row r="95473" spans="5:5" x14ac:dyDescent="0.25">
      <c r="E95473" s="71"/>
    </row>
    <row r="95474" spans="5:5" x14ac:dyDescent="0.25">
      <c r="E95474" s="71"/>
    </row>
    <row r="95475" spans="5:5" x14ac:dyDescent="0.25">
      <c r="E95475" s="71"/>
    </row>
    <row r="95476" spans="5:5" x14ac:dyDescent="0.25">
      <c r="E95476" s="71"/>
    </row>
    <row r="95477" spans="5:5" x14ac:dyDescent="0.25">
      <c r="E95477" s="71"/>
    </row>
    <row r="95478" spans="5:5" x14ac:dyDescent="0.25">
      <c r="E95478" s="71"/>
    </row>
    <row r="95479" spans="5:5" x14ac:dyDescent="0.25">
      <c r="E95479" s="71"/>
    </row>
    <row r="95480" spans="5:5" x14ac:dyDescent="0.25">
      <c r="E95480" s="71"/>
    </row>
    <row r="95481" spans="5:5" x14ac:dyDescent="0.25">
      <c r="E95481" s="71"/>
    </row>
    <row r="95482" spans="5:5" x14ac:dyDescent="0.25">
      <c r="E95482" s="71"/>
    </row>
    <row r="95483" spans="5:5" x14ac:dyDescent="0.25">
      <c r="E95483" s="71"/>
    </row>
    <row r="95484" spans="5:5" x14ac:dyDescent="0.25">
      <c r="E95484" s="71"/>
    </row>
    <row r="95485" spans="5:5" x14ac:dyDescent="0.25">
      <c r="E95485" s="71"/>
    </row>
    <row r="95486" spans="5:5" x14ac:dyDescent="0.25">
      <c r="E95486" s="71"/>
    </row>
    <row r="95487" spans="5:5" x14ac:dyDescent="0.25">
      <c r="E95487" s="71"/>
    </row>
    <row r="95488" spans="5:5" x14ac:dyDescent="0.25">
      <c r="E95488" s="71"/>
    </row>
    <row r="95489" spans="5:5" x14ac:dyDescent="0.25">
      <c r="E95489" s="71"/>
    </row>
    <row r="95490" spans="5:5" x14ac:dyDescent="0.25">
      <c r="E95490" s="71"/>
    </row>
    <row r="95491" spans="5:5" x14ac:dyDescent="0.25">
      <c r="E95491" s="71"/>
    </row>
    <row r="95492" spans="5:5" x14ac:dyDescent="0.25">
      <c r="E95492" s="71"/>
    </row>
    <row r="95493" spans="5:5" x14ac:dyDescent="0.25">
      <c r="E95493" s="71"/>
    </row>
    <row r="95494" spans="5:5" x14ac:dyDescent="0.25">
      <c r="E95494" s="71"/>
    </row>
    <row r="95495" spans="5:5" x14ac:dyDescent="0.25">
      <c r="E95495" s="71"/>
    </row>
    <row r="95496" spans="5:5" x14ac:dyDescent="0.25">
      <c r="E95496" s="71"/>
    </row>
    <row r="95497" spans="5:5" x14ac:dyDescent="0.25">
      <c r="E95497" s="71"/>
    </row>
    <row r="95498" spans="5:5" x14ac:dyDescent="0.25">
      <c r="E95498" s="71"/>
    </row>
    <row r="95499" spans="5:5" x14ac:dyDescent="0.25">
      <c r="E95499" s="71"/>
    </row>
    <row r="95500" spans="5:5" x14ac:dyDescent="0.25">
      <c r="E95500" s="71"/>
    </row>
    <row r="95501" spans="5:5" x14ac:dyDescent="0.25">
      <c r="E95501" s="71"/>
    </row>
    <row r="95502" spans="5:5" x14ac:dyDescent="0.25">
      <c r="E95502" s="71"/>
    </row>
    <row r="95503" spans="5:5" x14ac:dyDescent="0.25">
      <c r="E95503" s="71"/>
    </row>
    <row r="95504" spans="5:5" x14ac:dyDescent="0.25">
      <c r="E95504" s="71"/>
    </row>
    <row r="95505" spans="5:5" x14ac:dyDescent="0.25">
      <c r="E95505" s="71"/>
    </row>
    <row r="95506" spans="5:5" x14ac:dyDescent="0.25">
      <c r="E95506" s="71"/>
    </row>
    <row r="95507" spans="5:5" x14ac:dyDescent="0.25">
      <c r="E95507" s="71"/>
    </row>
    <row r="95508" spans="5:5" x14ac:dyDescent="0.25">
      <c r="E95508" s="71"/>
    </row>
    <row r="95509" spans="5:5" x14ac:dyDescent="0.25">
      <c r="E95509" s="71"/>
    </row>
    <row r="95510" spans="5:5" x14ac:dyDescent="0.25">
      <c r="E95510" s="71"/>
    </row>
    <row r="95511" spans="5:5" x14ac:dyDescent="0.25">
      <c r="E95511" s="71"/>
    </row>
    <row r="95512" spans="5:5" x14ac:dyDescent="0.25">
      <c r="E95512" s="71"/>
    </row>
    <row r="95513" spans="5:5" x14ac:dyDescent="0.25">
      <c r="E95513" s="71"/>
    </row>
    <row r="95514" spans="5:5" x14ac:dyDescent="0.25">
      <c r="E95514" s="71"/>
    </row>
    <row r="95515" spans="5:5" x14ac:dyDescent="0.25">
      <c r="E95515" s="71"/>
    </row>
    <row r="95516" spans="5:5" x14ac:dyDescent="0.25">
      <c r="E95516" s="71"/>
    </row>
    <row r="95517" spans="5:5" x14ac:dyDescent="0.25">
      <c r="E95517" s="71"/>
    </row>
    <row r="95518" spans="5:5" x14ac:dyDescent="0.25">
      <c r="E95518" s="71"/>
    </row>
    <row r="95519" spans="5:5" x14ac:dyDescent="0.25">
      <c r="E95519" s="71"/>
    </row>
    <row r="95520" spans="5:5" x14ac:dyDescent="0.25">
      <c r="E95520" s="71"/>
    </row>
    <row r="95521" spans="5:5" x14ac:dyDescent="0.25">
      <c r="E95521" s="71"/>
    </row>
    <row r="95522" spans="5:5" x14ac:dyDescent="0.25">
      <c r="E95522" s="71"/>
    </row>
    <row r="95523" spans="5:5" x14ac:dyDescent="0.25">
      <c r="E95523" s="71"/>
    </row>
    <row r="95524" spans="5:5" x14ac:dyDescent="0.25">
      <c r="E95524" s="71"/>
    </row>
    <row r="95525" spans="5:5" x14ac:dyDescent="0.25">
      <c r="E95525" s="71"/>
    </row>
    <row r="95526" spans="5:5" x14ac:dyDescent="0.25">
      <c r="E95526" s="71"/>
    </row>
    <row r="95527" spans="5:5" x14ac:dyDescent="0.25">
      <c r="E95527" s="71"/>
    </row>
    <row r="95528" spans="5:5" x14ac:dyDescent="0.25">
      <c r="E95528" s="71"/>
    </row>
    <row r="95529" spans="5:5" x14ac:dyDescent="0.25">
      <c r="E95529" s="71"/>
    </row>
    <row r="95530" spans="5:5" x14ac:dyDescent="0.25">
      <c r="E95530" s="71"/>
    </row>
    <row r="95531" spans="5:5" x14ac:dyDescent="0.25">
      <c r="E95531" s="71"/>
    </row>
    <row r="95532" spans="5:5" x14ac:dyDescent="0.25">
      <c r="E95532" s="71"/>
    </row>
    <row r="95533" spans="5:5" x14ac:dyDescent="0.25">
      <c r="E95533" s="71"/>
    </row>
    <row r="95534" spans="5:5" x14ac:dyDescent="0.25">
      <c r="E95534" s="71"/>
    </row>
    <row r="95535" spans="5:5" x14ac:dyDescent="0.25">
      <c r="E95535" s="71"/>
    </row>
    <row r="95536" spans="5:5" x14ac:dyDescent="0.25">
      <c r="E95536" s="71"/>
    </row>
    <row r="95537" spans="5:5" x14ac:dyDescent="0.25">
      <c r="E95537" s="71"/>
    </row>
    <row r="95538" spans="5:5" x14ac:dyDescent="0.25">
      <c r="E95538" s="71"/>
    </row>
    <row r="95539" spans="5:5" x14ac:dyDescent="0.25">
      <c r="E95539" s="71"/>
    </row>
    <row r="95540" spans="5:5" x14ac:dyDescent="0.25">
      <c r="E95540" s="71"/>
    </row>
    <row r="95541" spans="5:5" x14ac:dyDescent="0.25">
      <c r="E95541" s="71"/>
    </row>
    <row r="95542" spans="5:5" x14ac:dyDescent="0.25">
      <c r="E95542" s="71"/>
    </row>
    <row r="95543" spans="5:5" x14ac:dyDescent="0.25">
      <c r="E95543" s="71"/>
    </row>
    <row r="95544" spans="5:5" x14ac:dyDescent="0.25">
      <c r="E95544" s="71"/>
    </row>
    <row r="95545" spans="5:5" x14ac:dyDescent="0.25">
      <c r="E95545" s="71"/>
    </row>
    <row r="95546" spans="5:5" x14ac:dyDescent="0.25">
      <c r="E95546" s="71"/>
    </row>
    <row r="95547" spans="5:5" x14ac:dyDescent="0.25">
      <c r="E95547" s="71"/>
    </row>
    <row r="95548" spans="5:5" x14ac:dyDescent="0.25">
      <c r="E95548" s="71"/>
    </row>
    <row r="95549" spans="5:5" x14ac:dyDescent="0.25">
      <c r="E95549" s="71"/>
    </row>
    <row r="95550" spans="5:5" x14ac:dyDescent="0.25">
      <c r="E95550" s="71"/>
    </row>
    <row r="95551" spans="5:5" x14ac:dyDescent="0.25">
      <c r="E95551" s="71"/>
    </row>
    <row r="95552" spans="5:5" x14ac:dyDescent="0.25">
      <c r="E95552" s="71"/>
    </row>
    <row r="95553" spans="5:5" x14ac:dyDescent="0.25">
      <c r="E95553" s="71"/>
    </row>
    <row r="95554" spans="5:5" x14ac:dyDescent="0.25">
      <c r="E95554" s="71"/>
    </row>
    <row r="95555" spans="5:5" x14ac:dyDescent="0.25">
      <c r="E95555" s="71"/>
    </row>
    <row r="95556" spans="5:5" x14ac:dyDescent="0.25">
      <c r="E95556" s="71"/>
    </row>
    <row r="95557" spans="5:5" x14ac:dyDescent="0.25">
      <c r="E95557" s="71"/>
    </row>
    <row r="95558" spans="5:5" x14ac:dyDescent="0.25">
      <c r="E95558" s="71"/>
    </row>
    <row r="95559" spans="5:5" x14ac:dyDescent="0.25">
      <c r="E95559" s="71"/>
    </row>
    <row r="95560" spans="5:5" x14ac:dyDescent="0.25">
      <c r="E95560" s="71"/>
    </row>
    <row r="95561" spans="5:5" x14ac:dyDescent="0.25">
      <c r="E95561" s="71"/>
    </row>
    <row r="95562" spans="5:5" x14ac:dyDescent="0.25">
      <c r="E95562" s="71"/>
    </row>
    <row r="95563" spans="5:5" x14ac:dyDescent="0.25">
      <c r="E95563" s="71"/>
    </row>
    <row r="95564" spans="5:5" x14ac:dyDescent="0.25">
      <c r="E95564" s="71"/>
    </row>
    <row r="95565" spans="5:5" x14ac:dyDescent="0.25">
      <c r="E95565" s="71"/>
    </row>
    <row r="95566" spans="5:5" x14ac:dyDescent="0.25">
      <c r="E95566" s="71"/>
    </row>
    <row r="95567" spans="5:5" x14ac:dyDescent="0.25">
      <c r="E95567" s="71"/>
    </row>
    <row r="95568" spans="5:5" x14ac:dyDescent="0.25">
      <c r="E95568" s="71"/>
    </row>
    <row r="95569" spans="5:5" x14ac:dyDescent="0.25">
      <c r="E95569" s="71"/>
    </row>
    <row r="95570" spans="5:5" x14ac:dyDescent="0.25">
      <c r="E95570" s="71"/>
    </row>
    <row r="95571" spans="5:5" x14ac:dyDescent="0.25">
      <c r="E95571" s="71"/>
    </row>
    <row r="95572" spans="5:5" x14ac:dyDescent="0.25">
      <c r="E95572" s="71"/>
    </row>
    <row r="95573" spans="5:5" x14ac:dyDescent="0.25">
      <c r="E95573" s="71"/>
    </row>
    <row r="95574" spans="5:5" x14ac:dyDescent="0.25">
      <c r="E95574" s="71"/>
    </row>
    <row r="95575" spans="5:5" x14ac:dyDescent="0.25">
      <c r="E95575" s="71"/>
    </row>
    <row r="95576" spans="5:5" x14ac:dyDescent="0.25">
      <c r="E95576" s="71"/>
    </row>
    <row r="95577" spans="5:5" x14ac:dyDescent="0.25">
      <c r="E95577" s="71"/>
    </row>
    <row r="95578" spans="5:5" x14ac:dyDescent="0.25">
      <c r="E95578" s="71"/>
    </row>
    <row r="95579" spans="5:5" x14ac:dyDescent="0.25">
      <c r="E95579" s="71"/>
    </row>
    <row r="95580" spans="5:5" x14ac:dyDescent="0.25">
      <c r="E95580" s="71"/>
    </row>
    <row r="95581" spans="5:5" x14ac:dyDescent="0.25">
      <c r="E95581" s="71"/>
    </row>
    <row r="95582" spans="5:5" x14ac:dyDescent="0.25">
      <c r="E95582" s="71"/>
    </row>
    <row r="95583" spans="5:5" x14ac:dyDescent="0.25">
      <c r="E95583" s="71"/>
    </row>
    <row r="95584" spans="5:5" x14ac:dyDescent="0.25">
      <c r="E95584" s="71"/>
    </row>
    <row r="95585" spans="5:5" x14ac:dyDescent="0.25">
      <c r="E95585" s="71"/>
    </row>
    <row r="95586" spans="5:5" x14ac:dyDescent="0.25">
      <c r="E95586" s="71"/>
    </row>
    <row r="95587" spans="5:5" x14ac:dyDescent="0.25">
      <c r="E95587" s="71"/>
    </row>
    <row r="95588" spans="5:5" x14ac:dyDescent="0.25">
      <c r="E95588" s="71"/>
    </row>
    <row r="95589" spans="5:5" x14ac:dyDescent="0.25">
      <c r="E95589" s="71"/>
    </row>
    <row r="95590" spans="5:5" x14ac:dyDescent="0.25">
      <c r="E95590" s="71"/>
    </row>
    <row r="95591" spans="5:5" x14ac:dyDescent="0.25">
      <c r="E95591" s="71"/>
    </row>
    <row r="95592" spans="5:5" x14ac:dyDescent="0.25">
      <c r="E95592" s="71"/>
    </row>
    <row r="95593" spans="5:5" x14ac:dyDescent="0.25">
      <c r="E95593" s="71"/>
    </row>
    <row r="95594" spans="5:5" x14ac:dyDescent="0.25">
      <c r="E95594" s="71"/>
    </row>
    <row r="95595" spans="5:5" x14ac:dyDescent="0.25">
      <c r="E95595" s="71"/>
    </row>
    <row r="95596" spans="5:5" x14ac:dyDescent="0.25">
      <c r="E95596" s="71"/>
    </row>
    <row r="95597" spans="5:5" x14ac:dyDescent="0.25">
      <c r="E95597" s="71"/>
    </row>
    <row r="95598" spans="5:5" x14ac:dyDescent="0.25">
      <c r="E95598" s="71"/>
    </row>
    <row r="95599" spans="5:5" x14ac:dyDescent="0.25">
      <c r="E95599" s="71"/>
    </row>
    <row r="95600" spans="5:5" x14ac:dyDescent="0.25">
      <c r="E95600" s="71"/>
    </row>
    <row r="95601" spans="5:5" x14ac:dyDescent="0.25">
      <c r="E95601" s="71"/>
    </row>
    <row r="95602" spans="5:5" x14ac:dyDescent="0.25">
      <c r="E95602" s="71"/>
    </row>
    <row r="95603" spans="5:5" x14ac:dyDescent="0.25">
      <c r="E95603" s="71"/>
    </row>
    <row r="95604" spans="5:5" x14ac:dyDescent="0.25">
      <c r="E95604" s="71"/>
    </row>
    <row r="95605" spans="5:5" x14ac:dyDescent="0.25">
      <c r="E95605" s="71"/>
    </row>
    <row r="95606" spans="5:5" x14ac:dyDescent="0.25">
      <c r="E95606" s="71"/>
    </row>
    <row r="95607" spans="5:5" x14ac:dyDescent="0.25">
      <c r="E95607" s="71"/>
    </row>
    <row r="95608" spans="5:5" x14ac:dyDescent="0.25">
      <c r="E95608" s="71"/>
    </row>
    <row r="95609" spans="5:5" x14ac:dyDescent="0.25">
      <c r="E95609" s="71"/>
    </row>
    <row r="95610" spans="5:5" x14ac:dyDescent="0.25">
      <c r="E95610" s="71"/>
    </row>
    <row r="95611" spans="5:5" x14ac:dyDescent="0.25">
      <c r="E95611" s="71"/>
    </row>
    <row r="95612" spans="5:5" x14ac:dyDescent="0.25">
      <c r="E95612" s="71"/>
    </row>
    <row r="95613" spans="5:5" x14ac:dyDescent="0.25">
      <c r="E95613" s="71"/>
    </row>
    <row r="95614" spans="5:5" x14ac:dyDescent="0.25">
      <c r="E95614" s="71"/>
    </row>
    <row r="95615" spans="5:5" x14ac:dyDescent="0.25">
      <c r="E95615" s="71"/>
    </row>
    <row r="95616" spans="5:5" x14ac:dyDescent="0.25">
      <c r="E95616" s="71"/>
    </row>
    <row r="95617" spans="5:5" x14ac:dyDescent="0.25">
      <c r="E95617" s="71"/>
    </row>
    <row r="95618" spans="5:5" x14ac:dyDescent="0.25">
      <c r="E95618" s="71"/>
    </row>
    <row r="95619" spans="5:5" x14ac:dyDescent="0.25">
      <c r="E95619" s="71"/>
    </row>
    <row r="95620" spans="5:5" x14ac:dyDescent="0.25">
      <c r="E95620" s="71"/>
    </row>
    <row r="95621" spans="5:5" x14ac:dyDescent="0.25">
      <c r="E95621" s="71"/>
    </row>
    <row r="95622" spans="5:5" x14ac:dyDescent="0.25">
      <c r="E95622" s="71"/>
    </row>
    <row r="95623" spans="5:5" x14ac:dyDescent="0.25">
      <c r="E95623" s="71"/>
    </row>
    <row r="95624" spans="5:5" x14ac:dyDescent="0.25">
      <c r="E95624" s="71"/>
    </row>
    <row r="95625" spans="5:5" x14ac:dyDescent="0.25">
      <c r="E95625" s="71"/>
    </row>
    <row r="95626" spans="5:5" x14ac:dyDescent="0.25">
      <c r="E95626" s="71"/>
    </row>
    <row r="95627" spans="5:5" x14ac:dyDescent="0.25">
      <c r="E95627" s="71"/>
    </row>
    <row r="95628" spans="5:5" x14ac:dyDescent="0.25">
      <c r="E95628" s="71"/>
    </row>
    <row r="95629" spans="5:5" x14ac:dyDescent="0.25">
      <c r="E95629" s="71"/>
    </row>
    <row r="95630" spans="5:5" x14ac:dyDescent="0.25">
      <c r="E95630" s="71"/>
    </row>
    <row r="95631" spans="5:5" x14ac:dyDescent="0.25">
      <c r="E95631" s="71"/>
    </row>
    <row r="95632" spans="5:5" x14ac:dyDescent="0.25">
      <c r="E95632" s="71"/>
    </row>
    <row r="95633" spans="5:5" x14ac:dyDescent="0.25">
      <c r="E95633" s="71"/>
    </row>
    <row r="95634" spans="5:5" x14ac:dyDescent="0.25">
      <c r="E95634" s="71"/>
    </row>
    <row r="95635" spans="5:5" x14ac:dyDescent="0.25">
      <c r="E95635" s="71"/>
    </row>
    <row r="95636" spans="5:5" x14ac:dyDescent="0.25">
      <c r="E95636" s="71"/>
    </row>
    <row r="95637" spans="5:5" x14ac:dyDescent="0.25">
      <c r="E95637" s="71"/>
    </row>
    <row r="95638" spans="5:5" x14ac:dyDescent="0.25">
      <c r="E95638" s="71"/>
    </row>
    <row r="95639" spans="5:5" x14ac:dyDescent="0.25">
      <c r="E95639" s="71"/>
    </row>
    <row r="95640" spans="5:5" x14ac:dyDescent="0.25">
      <c r="E95640" s="71"/>
    </row>
    <row r="95641" spans="5:5" x14ac:dyDescent="0.25">
      <c r="E95641" s="71"/>
    </row>
    <row r="95642" spans="5:5" x14ac:dyDescent="0.25">
      <c r="E95642" s="71"/>
    </row>
    <row r="95643" spans="5:5" x14ac:dyDescent="0.25">
      <c r="E95643" s="71"/>
    </row>
    <row r="95644" spans="5:5" x14ac:dyDescent="0.25">
      <c r="E95644" s="71"/>
    </row>
    <row r="95645" spans="5:5" x14ac:dyDescent="0.25">
      <c r="E95645" s="71"/>
    </row>
    <row r="95646" spans="5:5" x14ac:dyDescent="0.25">
      <c r="E95646" s="71"/>
    </row>
    <row r="95647" spans="5:5" x14ac:dyDescent="0.25">
      <c r="E95647" s="71"/>
    </row>
    <row r="95648" spans="5:5" x14ac:dyDescent="0.25">
      <c r="E95648" s="71"/>
    </row>
    <row r="95649" spans="5:5" x14ac:dyDescent="0.25">
      <c r="E95649" s="71"/>
    </row>
    <row r="95650" spans="5:5" x14ac:dyDescent="0.25">
      <c r="E95650" s="71"/>
    </row>
    <row r="95651" spans="5:5" x14ac:dyDescent="0.25">
      <c r="E95651" s="71"/>
    </row>
    <row r="95652" spans="5:5" x14ac:dyDescent="0.25">
      <c r="E95652" s="71"/>
    </row>
    <row r="95653" spans="5:5" x14ac:dyDescent="0.25">
      <c r="E95653" s="71"/>
    </row>
    <row r="95654" spans="5:5" x14ac:dyDescent="0.25">
      <c r="E95654" s="71"/>
    </row>
    <row r="95655" spans="5:5" x14ac:dyDescent="0.25">
      <c r="E95655" s="71"/>
    </row>
    <row r="95656" spans="5:5" x14ac:dyDescent="0.25">
      <c r="E95656" s="71"/>
    </row>
    <row r="95657" spans="5:5" x14ac:dyDescent="0.25">
      <c r="E95657" s="71"/>
    </row>
    <row r="95658" spans="5:5" x14ac:dyDescent="0.25">
      <c r="E95658" s="71"/>
    </row>
    <row r="95659" spans="5:5" x14ac:dyDescent="0.25">
      <c r="E95659" s="71"/>
    </row>
    <row r="95660" spans="5:5" x14ac:dyDescent="0.25">
      <c r="E95660" s="71"/>
    </row>
    <row r="95661" spans="5:5" x14ac:dyDescent="0.25">
      <c r="E95661" s="71"/>
    </row>
    <row r="95662" spans="5:5" x14ac:dyDescent="0.25">
      <c r="E95662" s="71"/>
    </row>
    <row r="95663" spans="5:5" x14ac:dyDescent="0.25">
      <c r="E95663" s="71"/>
    </row>
    <row r="95664" spans="5:5" x14ac:dyDescent="0.25">
      <c r="E95664" s="71"/>
    </row>
    <row r="95665" spans="5:5" x14ac:dyDescent="0.25">
      <c r="E95665" s="71"/>
    </row>
    <row r="95666" spans="5:5" x14ac:dyDescent="0.25">
      <c r="E95666" s="71"/>
    </row>
    <row r="95667" spans="5:5" x14ac:dyDescent="0.25">
      <c r="E95667" s="71"/>
    </row>
    <row r="95668" spans="5:5" x14ac:dyDescent="0.25">
      <c r="E95668" s="71"/>
    </row>
    <row r="95669" spans="5:5" x14ac:dyDescent="0.25">
      <c r="E95669" s="71"/>
    </row>
    <row r="95670" spans="5:5" x14ac:dyDescent="0.25">
      <c r="E95670" s="71"/>
    </row>
    <row r="95671" spans="5:5" x14ac:dyDescent="0.25">
      <c r="E95671" s="71"/>
    </row>
    <row r="95672" spans="5:5" x14ac:dyDescent="0.25">
      <c r="E95672" s="71"/>
    </row>
    <row r="95673" spans="5:5" x14ac:dyDescent="0.25">
      <c r="E95673" s="71"/>
    </row>
    <row r="95674" spans="5:5" x14ac:dyDescent="0.25">
      <c r="E95674" s="71"/>
    </row>
    <row r="95675" spans="5:5" x14ac:dyDescent="0.25">
      <c r="E95675" s="71"/>
    </row>
    <row r="95676" spans="5:5" x14ac:dyDescent="0.25">
      <c r="E95676" s="71"/>
    </row>
    <row r="95677" spans="5:5" x14ac:dyDescent="0.25">
      <c r="E95677" s="71"/>
    </row>
    <row r="95678" spans="5:5" x14ac:dyDescent="0.25">
      <c r="E95678" s="71"/>
    </row>
    <row r="95679" spans="5:5" x14ac:dyDescent="0.25">
      <c r="E95679" s="71"/>
    </row>
    <row r="95680" spans="5:5" x14ac:dyDescent="0.25">
      <c r="E95680" s="71"/>
    </row>
    <row r="95681" spans="5:5" x14ac:dyDescent="0.25">
      <c r="E95681" s="71"/>
    </row>
    <row r="95682" spans="5:5" x14ac:dyDescent="0.25">
      <c r="E95682" s="71"/>
    </row>
    <row r="95683" spans="5:5" x14ac:dyDescent="0.25">
      <c r="E95683" s="71"/>
    </row>
    <row r="95684" spans="5:5" x14ac:dyDescent="0.25">
      <c r="E95684" s="71"/>
    </row>
    <row r="95685" spans="5:5" x14ac:dyDescent="0.25">
      <c r="E95685" s="71"/>
    </row>
    <row r="95686" spans="5:5" x14ac:dyDescent="0.25">
      <c r="E95686" s="71"/>
    </row>
    <row r="95687" spans="5:5" x14ac:dyDescent="0.25">
      <c r="E95687" s="71"/>
    </row>
    <row r="95688" spans="5:5" x14ac:dyDescent="0.25">
      <c r="E95688" s="71"/>
    </row>
    <row r="95689" spans="5:5" x14ac:dyDescent="0.25">
      <c r="E95689" s="71"/>
    </row>
    <row r="95690" spans="5:5" x14ac:dyDescent="0.25">
      <c r="E95690" s="71"/>
    </row>
    <row r="95691" spans="5:5" x14ac:dyDescent="0.25">
      <c r="E95691" s="71"/>
    </row>
    <row r="95692" spans="5:5" x14ac:dyDescent="0.25">
      <c r="E95692" s="71"/>
    </row>
    <row r="95693" spans="5:5" x14ac:dyDescent="0.25">
      <c r="E95693" s="71"/>
    </row>
    <row r="95694" spans="5:5" x14ac:dyDescent="0.25">
      <c r="E95694" s="71"/>
    </row>
    <row r="95695" spans="5:5" x14ac:dyDescent="0.25">
      <c r="E95695" s="71"/>
    </row>
    <row r="95696" spans="5:5" x14ac:dyDescent="0.25">
      <c r="E95696" s="71"/>
    </row>
    <row r="95697" spans="5:5" x14ac:dyDescent="0.25">
      <c r="E95697" s="71"/>
    </row>
    <row r="95698" spans="5:5" x14ac:dyDescent="0.25">
      <c r="E95698" s="71"/>
    </row>
    <row r="95699" spans="5:5" x14ac:dyDescent="0.25">
      <c r="E95699" s="71"/>
    </row>
    <row r="95700" spans="5:5" x14ac:dyDescent="0.25">
      <c r="E95700" s="71"/>
    </row>
    <row r="95701" spans="5:5" x14ac:dyDescent="0.25">
      <c r="E95701" s="71"/>
    </row>
    <row r="95702" spans="5:5" x14ac:dyDescent="0.25">
      <c r="E95702" s="71"/>
    </row>
    <row r="95703" spans="5:5" x14ac:dyDescent="0.25">
      <c r="E95703" s="71"/>
    </row>
    <row r="95704" spans="5:5" x14ac:dyDescent="0.25">
      <c r="E95704" s="71"/>
    </row>
    <row r="95705" spans="5:5" x14ac:dyDescent="0.25">
      <c r="E95705" s="71"/>
    </row>
    <row r="95706" spans="5:5" x14ac:dyDescent="0.25">
      <c r="E95706" s="71"/>
    </row>
    <row r="95707" spans="5:5" x14ac:dyDescent="0.25">
      <c r="E95707" s="71"/>
    </row>
    <row r="95708" spans="5:5" x14ac:dyDescent="0.25">
      <c r="E95708" s="71"/>
    </row>
    <row r="95709" spans="5:5" x14ac:dyDescent="0.25">
      <c r="E95709" s="71"/>
    </row>
    <row r="95710" spans="5:5" x14ac:dyDescent="0.25">
      <c r="E95710" s="71"/>
    </row>
    <row r="95711" spans="5:5" x14ac:dyDescent="0.25">
      <c r="E95711" s="71"/>
    </row>
    <row r="95712" spans="5:5" x14ac:dyDescent="0.25">
      <c r="E95712" s="71"/>
    </row>
    <row r="95713" spans="5:5" x14ac:dyDescent="0.25">
      <c r="E95713" s="71"/>
    </row>
    <row r="95714" spans="5:5" x14ac:dyDescent="0.25">
      <c r="E95714" s="71"/>
    </row>
    <row r="95715" spans="5:5" x14ac:dyDescent="0.25">
      <c r="E95715" s="71"/>
    </row>
    <row r="95716" spans="5:5" x14ac:dyDescent="0.25">
      <c r="E95716" s="71"/>
    </row>
    <row r="95717" spans="5:5" x14ac:dyDescent="0.25">
      <c r="E95717" s="71"/>
    </row>
    <row r="95718" spans="5:5" x14ac:dyDescent="0.25">
      <c r="E95718" s="71"/>
    </row>
    <row r="95719" spans="5:5" x14ac:dyDescent="0.25">
      <c r="E95719" s="71"/>
    </row>
    <row r="95720" spans="5:5" x14ac:dyDescent="0.25">
      <c r="E95720" s="71"/>
    </row>
    <row r="95721" spans="5:5" x14ac:dyDescent="0.25">
      <c r="E95721" s="71"/>
    </row>
    <row r="95722" spans="5:5" x14ac:dyDescent="0.25">
      <c r="E95722" s="71"/>
    </row>
    <row r="95723" spans="5:5" x14ac:dyDescent="0.25">
      <c r="E95723" s="71"/>
    </row>
    <row r="95724" spans="5:5" x14ac:dyDescent="0.25">
      <c r="E95724" s="71"/>
    </row>
    <row r="95725" spans="5:5" x14ac:dyDescent="0.25">
      <c r="E95725" s="71"/>
    </row>
    <row r="95726" spans="5:5" x14ac:dyDescent="0.25">
      <c r="E95726" s="71"/>
    </row>
    <row r="95727" spans="5:5" x14ac:dyDescent="0.25">
      <c r="E95727" s="71"/>
    </row>
    <row r="95728" spans="5:5" x14ac:dyDescent="0.25">
      <c r="E95728" s="71"/>
    </row>
    <row r="95729" spans="5:5" x14ac:dyDescent="0.25">
      <c r="E95729" s="71"/>
    </row>
    <row r="95730" spans="5:5" x14ac:dyDescent="0.25">
      <c r="E95730" s="71"/>
    </row>
    <row r="95731" spans="5:5" x14ac:dyDescent="0.25">
      <c r="E95731" s="71"/>
    </row>
    <row r="95732" spans="5:5" x14ac:dyDescent="0.25">
      <c r="E95732" s="71"/>
    </row>
    <row r="95733" spans="5:5" x14ac:dyDescent="0.25">
      <c r="E95733" s="71"/>
    </row>
    <row r="95734" spans="5:5" x14ac:dyDescent="0.25">
      <c r="E95734" s="71"/>
    </row>
    <row r="95735" spans="5:5" x14ac:dyDescent="0.25">
      <c r="E95735" s="71"/>
    </row>
    <row r="95736" spans="5:5" x14ac:dyDescent="0.25">
      <c r="E95736" s="71"/>
    </row>
    <row r="95737" spans="5:5" x14ac:dyDescent="0.25">
      <c r="E95737" s="71"/>
    </row>
    <row r="95738" spans="5:5" x14ac:dyDescent="0.25">
      <c r="E95738" s="71"/>
    </row>
    <row r="95739" spans="5:5" x14ac:dyDescent="0.25">
      <c r="E95739" s="71"/>
    </row>
    <row r="95740" spans="5:5" x14ac:dyDescent="0.25">
      <c r="E95740" s="71"/>
    </row>
    <row r="95741" spans="5:5" x14ac:dyDescent="0.25">
      <c r="E95741" s="71"/>
    </row>
    <row r="95742" spans="5:5" x14ac:dyDescent="0.25">
      <c r="E95742" s="71"/>
    </row>
    <row r="95743" spans="5:5" x14ac:dyDescent="0.25">
      <c r="E95743" s="71"/>
    </row>
    <row r="95744" spans="5:5" x14ac:dyDescent="0.25">
      <c r="E95744" s="71"/>
    </row>
    <row r="95745" spans="5:5" x14ac:dyDescent="0.25">
      <c r="E95745" s="71"/>
    </row>
    <row r="95746" spans="5:5" x14ac:dyDescent="0.25">
      <c r="E95746" s="71"/>
    </row>
    <row r="95747" spans="5:5" x14ac:dyDescent="0.25">
      <c r="E95747" s="71"/>
    </row>
    <row r="95748" spans="5:5" x14ac:dyDescent="0.25">
      <c r="E95748" s="71"/>
    </row>
    <row r="95749" spans="5:5" x14ac:dyDescent="0.25">
      <c r="E95749" s="71"/>
    </row>
    <row r="95750" spans="5:5" x14ac:dyDescent="0.25">
      <c r="E95750" s="71"/>
    </row>
    <row r="95751" spans="5:5" x14ac:dyDescent="0.25">
      <c r="E95751" s="71"/>
    </row>
    <row r="95752" spans="5:5" x14ac:dyDescent="0.25">
      <c r="E95752" s="71"/>
    </row>
    <row r="95753" spans="5:5" x14ac:dyDescent="0.25">
      <c r="E95753" s="71"/>
    </row>
    <row r="95754" spans="5:5" x14ac:dyDescent="0.25">
      <c r="E95754" s="71"/>
    </row>
    <row r="95755" spans="5:5" x14ac:dyDescent="0.25">
      <c r="E95755" s="71"/>
    </row>
    <row r="95756" spans="5:5" x14ac:dyDescent="0.25">
      <c r="E95756" s="71"/>
    </row>
    <row r="95757" spans="5:5" x14ac:dyDescent="0.25">
      <c r="E95757" s="71"/>
    </row>
    <row r="95758" spans="5:5" x14ac:dyDescent="0.25">
      <c r="E95758" s="71"/>
    </row>
    <row r="95759" spans="5:5" x14ac:dyDescent="0.25">
      <c r="E95759" s="71"/>
    </row>
    <row r="95760" spans="5:5" x14ac:dyDescent="0.25">
      <c r="E95760" s="71"/>
    </row>
    <row r="95761" spans="5:5" x14ac:dyDescent="0.25">
      <c r="E95761" s="71"/>
    </row>
    <row r="95762" spans="5:5" x14ac:dyDescent="0.25">
      <c r="E95762" s="71"/>
    </row>
    <row r="95763" spans="5:5" x14ac:dyDescent="0.25">
      <c r="E95763" s="71"/>
    </row>
    <row r="95764" spans="5:5" x14ac:dyDescent="0.25">
      <c r="E95764" s="71"/>
    </row>
    <row r="95765" spans="5:5" x14ac:dyDescent="0.25">
      <c r="E95765" s="71"/>
    </row>
    <row r="95766" spans="5:5" x14ac:dyDescent="0.25">
      <c r="E95766" s="71"/>
    </row>
    <row r="95767" spans="5:5" x14ac:dyDescent="0.25">
      <c r="E95767" s="71"/>
    </row>
    <row r="95768" spans="5:5" x14ac:dyDescent="0.25">
      <c r="E95768" s="71"/>
    </row>
    <row r="95769" spans="5:5" x14ac:dyDescent="0.25">
      <c r="E95769" s="71"/>
    </row>
    <row r="95770" spans="5:5" x14ac:dyDescent="0.25">
      <c r="E95770" s="71"/>
    </row>
    <row r="95771" spans="5:5" x14ac:dyDescent="0.25">
      <c r="E95771" s="71"/>
    </row>
    <row r="95772" spans="5:5" x14ac:dyDescent="0.25">
      <c r="E95772" s="71"/>
    </row>
    <row r="95773" spans="5:5" x14ac:dyDescent="0.25">
      <c r="E95773" s="71"/>
    </row>
    <row r="95774" spans="5:5" x14ac:dyDescent="0.25">
      <c r="E95774" s="71"/>
    </row>
    <row r="95775" spans="5:5" x14ac:dyDescent="0.25">
      <c r="E95775" s="71"/>
    </row>
    <row r="95776" spans="5:5" x14ac:dyDescent="0.25">
      <c r="E95776" s="71"/>
    </row>
    <row r="95777" spans="5:5" x14ac:dyDescent="0.25">
      <c r="E95777" s="71"/>
    </row>
    <row r="95778" spans="5:5" x14ac:dyDescent="0.25">
      <c r="E95778" s="71"/>
    </row>
    <row r="95779" spans="5:5" x14ac:dyDescent="0.25">
      <c r="E95779" s="71"/>
    </row>
    <row r="95780" spans="5:5" x14ac:dyDescent="0.25">
      <c r="E95780" s="71"/>
    </row>
    <row r="95781" spans="5:5" x14ac:dyDescent="0.25">
      <c r="E95781" s="71"/>
    </row>
    <row r="95782" spans="5:5" x14ac:dyDescent="0.25">
      <c r="E95782" s="71"/>
    </row>
    <row r="95783" spans="5:5" x14ac:dyDescent="0.25">
      <c r="E95783" s="71"/>
    </row>
    <row r="95784" spans="5:5" x14ac:dyDescent="0.25">
      <c r="E95784" s="71"/>
    </row>
    <row r="95785" spans="5:5" x14ac:dyDescent="0.25">
      <c r="E95785" s="71"/>
    </row>
    <row r="95786" spans="5:5" x14ac:dyDescent="0.25">
      <c r="E95786" s="71"/>
    </row>
    <row r="95787" spans="5:5" x14ac:dyDescent="0.25">
      <c r="E95787" s="71"/>
    </row>
    <row r="95788" spans="5:5" x14ac:dyDescent="0.25">
      <c r="E95788" s="71"/>
    </row>
    <row r="95789" spans="5:5" x14ac:dyDescent="0.25">
      <c r="E95789" s="71"/>
    </row>
    <row r="95790" spans="5:5" x14ac:dyDescent="0.25">
      <c r="E95790" s="71"/>
    </row>
    <row r="95791" spans="5:5" x14ac:dyDescent="0.25">
      <c r="E95791" s="71"/>
    </row>
    <row r="95792" spans="5:5" x14ac:dyDescent="0.25">
      <c r="E95792" s="71"/>
    </row>
    <row r="95793" spans="5:5" x14ac:dyDescent="0.25">
      <c r="E95793" s="71"/>
    </row>
    <row r="95794" spans="5:5" x14ac:dyDescent="0.25">
      <c r="E95794" s="71"/>
    </row>
    <row r="95795" spans="5:5" x14ac:dyDescent="0.25">
      <c r="E95795" s="71"/>
    </row>
    <row r="95796" spans="5:5" x14ac:dyDescent="0.25">
      <c r="E95796" s="71"/>
    </row>
    <row r="95797" spans="5:5" x14ac:dyDescent="0.25">
      <c r="E95797" s="71"/>
    </row>
    <row r="95798" spans="5:5" x14ac:dyDescent="0.25">
      <c r="E95798" s="71"/>
    </row>
    <row r="95799" spans="5:5" x14ac:dyDescent="0.25">
      <c r="E95799" s="71"/>
    </row>
    <row r="95800" spans="5:5" x14ac:dyDescent="0.25">
      <c r="E95800" s="71"/>
    </row>
    <row r="95801" spans="5:5" x14ac:dyDescent="0.25">
      <c r="E95801" s="71"/>
    </row>
    <row r="95802" spans="5:5" x14ac:dyDescent="0.25">
      <c r="E95802" s="71"/>
    </row>
    <row r="95803" spans="5:5" x14ac:dyDescent="0.25">
      <c r="E95803" s="71"/>
    </row>
    <row r="95804" spans="5:5" x14ac:dyDescent="0.25">
      <c r="E95804" s="71"/>
    </row>
    <row r="95805" spans="5:5" x14ac:dyDescent="0.25">
      <c r="E95805" s="71"/>
    </row>
    <row r="95806" spans="5:5" x14ac:dyDescent="0.25">
      <c r="E95806" s="71"/>
    </row>
    <row r="95807" spans="5:5" x14ac:dyDescent="0.25">
      <c r="E95807" s="71"/>
    </row>
    <row r="95808" spans="5:5" x14ac:dyDescent="0.25">
      <c r="E95808" s="71"/>
    </row>
    <row r="95809" spans="5:5" x14ac:dyDescent="0.25">
      <c r="E95809" s="71"/>
    </row>
    <row r="95810" spans="5:5" x14ac:dyDescent="0.25">
      <c r="E95810" s="71"/>
    </row>
    <row r="95811" spans="5:5" x14ac:dyDescent="0.25">
      <c r="E95811" s="71"/>
    </row>
    <row r="95812" spans="5:5" x14ac:dyDescent="0.25">
      <c r="E95812" s="71"/>
    </row>
    <row r="95813" spans="5:5" x14ac:dyDescent="0.25">
      <c r="E95813" s="71"/>
    </row>
    <row r="95814" spans="5:5" x14ac:dyDescent="0.25">
      <c r="E95814" s="71"/>
    </row>
    <row r="95815" spans="5:5" x14ac:dyDescent="0.25">
      <c r="E95815" s="71"/>
    </row>
    <row r="95816" spans="5:5" x14ac:dyDescent="0.25">
      <c r="E95816" s="71"/>
    </row>
    <row r="95817" spans="5:5" x14ac:dyDescent="0.25">
      <c r="E95817" s="71"/>
    </row>
    <row r="95818" spans="5:5" x14ac:dyDescent="0.25">
      <c r="E95818" s="71"/>
    </row>
    <row r="95819" spans="5:5" x14ac:dyDescent="0.25">
      <c r="E95819" s="71"/>
    </row>
    <row r="95820" spans="5:5" x14ac:dyDescent="0.25">
      <c r="E95820" s="71"/>
    </row>
    <row r="95821" spans="5:5" x14ac:dyDescent="0.25">
      <c r="E95821" s="71"/>
    </row>
    <row r="95822" spans="5:5" x14ac:dyDescent="0.25">
      <c r="E95822" s="71"/>
    </row>
    <row r="95823" spans="5:5" x14ac:dyDescent="0.25">
      <c r="E95823" s="71"/>
    </row>
    <row r="95824" spans="5:5" x14ac:dyDescent="0.25">
      <c r="E95824" s="71"/>
    </row>
    <row r="95825" spans="5:5" x14ac:dyDescent="0.25">
      <c r="E95825" s="71"/>
    </row>
    <row r="95826" spans="5:5" x14ac:dyDescent="0.25">
      <c r="E95826" s="71"/>
    </row>
    <row r="95827" spans="5:5" x14ac:dyDescent="0.25">
      <c r="E95827" s="71"/>
    </row>
    <row r="95828" spans="5:5" x14ac:dyDescent="0.25">
      <c r="E95828" s="71"/>
    </row>
    <row r="95829" spans="5:5" x14ac:dyDescent="0.25">
      <c r="E95829" s="71"/>
    </row>
    <row r="95830" spans="5:5" x14ac:dyDescent="0.25">
      <c r="E95830" s="71"/>
    </row>
    <row r="95831" spans="5:5" x14ac:dyDescent="0.25">
      <c r="E95831" s="71"/>
    </row>
    <row r="95832" spans="5:5" x14ac:dyDescent="0.25">
      <c r="E95832" s="71"/>
    </row>
    <row r="95833" spans="5:5" x14ac:dyDescent="0.25">
      <c r="E95833" s="71"/>
    </row>
    <row r="95834" spans="5:5" x14ac:dyDescent="0.25">
      <c r="E95834" s="71"/>
    </row>
    <row r="95835" spans="5:5" x14ac:dyDescent="0.25">
      <c r="E95835" s="71"/>
    </row>
    <row r="95836" spans="5:5" x14ac:dyDescent="0.25">
      <c r="E95836" s="71"/>
    </row>
    <row r="95837" spans="5:5" x14ac:dyDescent="0.25">
      <c r="E95837" s="71"/>
    </row>
    <row r="95838" spans="5:5" x14ac:dyDescent="0.25">
      <c r="E95838" s="71"/>
    </row>
    <row r="95839" spans="5:5" x14ac:dyDescent="0.25">
      <c r="E95839" s="71"/>
    </row>
    <row r="95840" spans="5:5" x14ac:dyDescent="0.25">
      <c r="E95840" s="71"/>
    </row>
    <row r="95841" spans="5:5" x14ac:dyDescent="0.25">
      <c r="E95841" s="71"/>
    </row>
    <row r="95842" spans="5:5" x14ac:dyDescent="0.25">
      <c r="E95842" s="71"/>
    </row>
    <row r="95843" spans="5:5" x14ac:dyDescent="0.25">
      <c r="E95843" s="71"/>
    </row>
    <row r="95844" spans="5:5" x14ac:dyDescent="0.25">
      <c r="E95844" s="71"/>
    </row>
    <row r="95845" spans="5:5" x14ac:dyDescent="0.25">
      <c r="E95845" s="71"/>
    </row>
    <row r="95846" spans="5:5" x14ac:dyDescent="0.25">
      <c r="E95846" s="71"/>
    </row>
    <row r="95847" spans="5:5" x14ac:dyDescent="0.25">
      <c r="E95847" s="71"/>
    </row>
    <row r="95848" spans="5:5" x14ac:dyDescent="0.25">
      <c r="E95848" s="71"/>
    </row>
    <row r="95849" spans="5:5" x14ac:dyDescent="0.25">
      <c r="E95849" s="71"/>
    </row>
    <row r="95850" spans="5:5" x14ac:dyDescent="0.25">
      <c r="E95850" s="71"/>
    </row>
    <row r="95851" spans="5:5" x14ac:dyDescent="0.25">
      <c r="E95851" s="71"/>
    </row>
    <row r="95852" spans="5:5" x14ac:dyDescent="0.25">
      <c r="E95852" s="71"/>
    </row>
    <row r="95853" spans="5:5" x14ac:dyDescent="0.25">
      <c r="E95853" s="71"/>
    </row>
    <row r="95854" spans="5:5" x14ac:dyDescent="0.25">
      <c r="E95854" s="71"/>
    </row>
    <row r="95855" spans="5:5" x14ac:dyDescent="0.25">
      <c r="E95855" s="71"/>
    </row>
    <row r="95856" spans="5:5" x14ac:dyDescent="0.25">
      <c r="E95856" s="71"/>
    </row>
    <row r="95857" spans="5:5" x14ac:dyDescent="0.25">
      <c r="E95857" s="71"/>
    </row>
    <row r="95858" spans="5:5" x14ac:dyDescent="0.25">
      <c r="E95858" s="71"/>
    </row>
    <row r="95859" spans="5:5" x14ac:dyDescent="0.25">
      <c r="E95859" s="71"/>
    </row>
    <row r="95860" spans="5:5" x14ac:dyDescent="0.25">
      <c r="E95860" s="71"/>
    </row>
    <row r="95861" spans="5:5" x14ac:dyDescent="0.25">
      <c r="E95861" s="71"/>
    </row>
    <row r="95862" spans="5:5" x14ac:dyDescent="0.25">
      <c r="E95862" s="71"/>
    </row>
    <row r="95863" spans="5:5" x14ac:dyDescent="0.25">
      <c r="E95863" s="71"/>
    </row>
    <row r="95864" spans="5:5" x14ac:dyDescent="0.25">
      <c r="E95864" s="71"/>
    </row>
    <row r="95865" spans="5:5" x14ac:dyDescent="0.25">
      <c r="E95865" s="71"/>
    </row>
    <row r="95866" spans="5:5" x14ac:dyDescent="0.25">
      <c r="E95866" s="71"/>
    </row>
    <row r="95867" spans="5:5" x14ac:dyDescent="0.25">
      <c r="E95867" s="71"/>
    </row>
    <row r="95868" spans="5:5" x14ac:dyDescent="0.25">
      <c r="E95868" s="71"/>
    </row>
    <row r="95869" spans="5:5" x14ac:dyDescent="0.25">
      <c r="E95869" s="71"/>
    </row>
    <row r="95870" spans="5:5" x14ac:dyDescent="0.25">
      <c r="E95870" s="71"/>
    </row>
    <row r="95871" spans="5:5" x14ac:dyDescent="0.25">
      <c r="E95871" s="71"/>
    </row>
    <row r="95872" spans="5:5" x14ac:dyDescent="0.25">
      <c r="E95872" s="71"/>
    </row>
    <row r="95873" spans="5:5" x14ac:dyDescent="0.25">
      <c r="E95873" s="71"/>
    </row>
    <row r="95874" spans="5:5" x14ac:dyDescent="0.25">
      <c r="E95874" s="71"/>
    </row>
    <row r="95875" spans="5:5" x14ac:dyDescent="0.25">
      <c r="E95875" s="71"/>
    </row>
    <row r="95876" spans="5:5" x14ac:dyDescent="0.25">
      <c r="E95876" s="71"/>
    </row>
    <row r="95877" spans="5:5" x14ac:dyDescent="0.25">
      <c r="E95877" s="71"/>
    </row>
    <row r="95878" spans="5:5" x14ac:dyDescent="0.25">
      <c r="E95878" s="71"/>
    </row>
    <row r="95879" spans="5:5" x14ac:dyDescent="0.25">
      <c r="E95879" s="71"/>
    </row>
    <row r="95880" spans="5:5" x14ac:dyDescent="0.25">
      <c r="E95880" s="71"/>
    </row>
    <row r="95881" spans="5:5" x14ac:dyDescent="0.25">
      <c r="E95881" s="71"/>
    </row>
    <row r="95882" spans="5:5" x14ac:dyDescent="0.25">
      <c r="E95882" s="71"/>
    </row>
    <row r="95883" spans="5:5" x14ac:dyDescent="0.25">
      <c r="E95883" s="71"/>
    </row>
    <row r="95884" spans="5:5" x14ac:dyDescent="0.25">
      <c r="E95884" s="71"/>
    </row>
    <row r="95885" spans="5:5" x14ac:dyDescent="0.25">
      <c r="E95885" s="71"/>
    </row>
    <row r="95886" spans="5:5" x14ac:dyDescent="0.25">
      <c r="E95886" s="71"/>
    </row>
    <row r="95887" spans="5:5" x14ac:dyDescent="0.25">
      <c r="E95887" s="71"/>
    </row>
    <row r="95888" spans="5:5" x14ac:dyDescent="0.25">
      <c r="E95888" s="71"/>
    </row>
    <row r="95889" spans="5:5" x14ac:dyDescent="0.25">
      <c r="E95889" s="71"/>
    </row>
    <row r="95890" spans="5:5" x14ac:dyDescent="0.25">
      <c r="E95890" s="71"/>
    </row>
    <row r="95891" spans="5:5" x14ac:dyDescent="0.25">
      <c r="E95891" s="71"/>
    </row>
    <row r="95892" spans="5:5" x14ac:dyDescent="0.25">
      <c r="E95892" s="71"/>
    </row>
    <row r="95893" spans="5:5" x14ac:dyDescent="0.25">
      <c r="E95893" s="71"/>
    </row>
    <row r="95894" spans="5:5" x14ac:dyDescent="0.25">
      <c r="E95894" s="71"/>
    </row>
    <row r="95895" spans="5:5" x14ac:dyDescent="0.25">
      <c r="E95895" s="71"/>
    </row>
    <row r="95896" spans="5:5" x14ac:dyDescent="0.25">
      <c r="E95896" s="71"/>
    </row>
    <row r="95897" spans="5:5" x14ac:dyDescent="0.25">
      <c r="E95897" s="71"/>
    </row>
    <row r="95898" spans="5:5" x14ac:dyDescent="0.25">
      <c r="E95898" s="71"/>
    </row>
    <row r="95899" spans="5:5" x14ac:dyDescent="0.25">
      <c r="E95899" s="71"/>
    </row>
    <row r="95900" spans="5:5" x14ac:dyDescent="0.25">
      <c r="E95900" s="71"/>
    </row>
    <row r="95901" spans="5:5" x14ac:dyDescent="0.25">
      <c r="E95901" s="71"/>
    </row>
    <row r="95902" spans="5:5" x14ac:dyDescent="0.25">
      <c r="E95902" s="71"/>
    </row>
    <row r="95903" spans="5:5" x14ac:dyDescent="0.25">
      <c r="E95903" s="71"/>
    </row>
    <row r="95904" spans="5:5" x14ac:dyDescent="0.25">
      <c r="E95904" s="71"/>
    </row>
    <row r="95905" spans="5:5" x14ac:dyDescent="0.25">
      <c r="E95905" s="71"/>
    </row>
    <row r="95906" spans="5:5" x14ac:dyDescent="0.25">
      <c r="E95906" s="71"/>
    </row>
    <row r="95907" spans="5:5" x14ac:dyDescent="0.25">
      <c r="E95907" s="71"/>
    </row>
    <row r="95908" spans="5:5" x14ac:dyDescent="0.25">
      <c r="E95908" s="71"/>
    </row>
    <row r="95909" spans="5:5" x14ac:dyDescent="0.25">
      <c r="E95909" s="71"/>
    </row>
    <row r="95910" spans="5:5" x14ac:dyDescent="0.25">
      <c r="E95910" s="71"/>
    </row>
    <row r="95911" spans="5:5" x14ac:dyDescent="0.25">
      <c r="E95911" s="71"/>
    </row>
    <row r="95912" spans="5:5" x14ac:dyDescent="0.25">
      <c r="E95912" s="71"/>
    </row>
    <row r="95913" spans="5:5" x14ac:dyDescent="0.25">
      <c r="E95913" s="71"/>
    </row>
    <row r="95914" spans="5:5" x14ac:dyDescent="0.25">
      <c r="E95914" s="71"/>
    </row>
    <row r="95915" spans="5:5" x14ac:dyDescent="0.25">
      <c r="E95915" s="71"/>
    </row>
    <row r="95916" spans="5:5" x14ac:dyDescent="0.25">
      <c r="E95916" s="71"/>
    </row>
    <row r="95917" spans="5:5" x14ac:dyDescent="0.25">
      <c r="E95917" s="71"/>
    </row>
    <row r="95918" spans="5:5" x14ac:dyDescent="0.25">
      <c r="E95918" s="71"/>
    </row>
    <row r="95919" spans="5:5" x14ac:dyDescent="0.25">
      <c r="E95919" s="71"/>
    </row>
    <row r="95920" spans="5:5" x14ac:dyDescent="0.25">
      <c r="E95920" s="71"/>
    </row>
    <row r="95921" spans="5:5" x14ac:dyDescent="0.25">
      <c r="E95921" s="71"/>
    </row>
    <row r="95922" spans="5:5" x14ac:dyDescent="0.25">
      <c r="E95922" s="71"/>
    </row>
    <row r="95923" spans="5:5" x14ac:dyDescent="0.25">
      <c r="E95923" s="71"/>
    </row>
    <row r="95924" spans="5:5" x14ac:dyDescent="0.25">
      <c r="E95924" s="71"/>
    </row>
    <row r="95925" spans="5:5" x14ac:dyDescent="0.25">
      <c r="E95925" s="71"/>
    </row>
    <row r="95926" spans="5:5" x14ac:dyDescent="0.25">
      <c r="E95926" s="71"/>
    </row>
    <row r="95927" spans="5:5" x14ac:dyDescent="0.25">
      <c r="E95927" s="71"/>
    </row>
    <row r="95928" spans="5:5" x14ac:dyDescent="0.25">
      <c r="E95928" s="71"/>
    </row>
    <row r="95929" spans="5:5" x14ac:dyDescent="0.25">
      <c r="E95929" s="71"/>
    </row>
    <row r="95930" spans="5:5" x14ac:dyDescent="0.25">
      <c r="E95930" s="71"/>
    </row>
    <row r="95931" spans="5:5" x14ac:dyDescent="0.25">
      <c r="E95931" s="71"/>
    </row>
    <row r="95932" spans="5:5" x14ac:dyDescent="0.25">
      <c r="E95932" s="71"/>
    </row>
    <row r="95933" spans="5:5" x14ac:dyDescent="0.25">
      <c r="E95933" s="71"/>
    </row>
    <row r="95934" spans="5:5" x14ac:dyDescent="0.25">
      <c r="E95934" s="71"/>
    </row>
    <row r="95935" spans="5:5" x14ac:dyDescent="0.25">
      <c r="E95935" s="71"/>
    </row>
    <row r="95936" spans="5:5" x14ac:dyDescent="0.25">
      <c r="E95936" s="71"/>
    </row>
    <row r="95937" spans="5:5" x14ac:dyDescent="0.25">
      <c r="E95937" s="71"/>
    </row>
    <row r="95938" spans="5:5" x14ac:dyDescent="0.25">
      <c r="E95938" s="71"/>
    </row>
    <row r="95939" spans="5:5" x14ac:dyDescent="0.25">
      <c r="E95939" s="71"/>
    </row>
    <row r="95940" spans="5:5" x14ac:dyDescent="0.25">
      <c r="E95940" s="71"/>
    </row>
    <row r="95941" spans="5:5" x14ac:dyDescent="0.25">
      <c r="E95941" s="71"/>
    </row>
    <row r="95942" spans="5:5" x14ac:dyDescent="0.25">
      <c r="E95942" s="71"/>
    </row>
    <row r="95943" spans="5:5" x14ac:dyDescent="0.25">
      <c r="E95943" s="71"/>
    </row>
    <row r="95944" spans="5:5" x14ac:dyDescent="0.25">
      <c r="E95944" s="71"/>
    </row>
    <row r="95945" spans="5:5" x14ac:dyDescent="0.25">
      <c r="E95945" s="71"/>
    </row>
    <row r="95946" spans="5:5" x14ac:dyDescent="0.25">
      <c r="E95946" s="71"/>
    </row>
    <row r="95947" spans="5:5" x14ac:dyDescent="0.25">
      <c r="E95947" s="71"/>
    </row>
    <row r="95948" spans="5:5" x14ac:dyDescent="0.25">
      <c r="E95948" s="71"/>
    </row>
    <row r="95949" spans="5:5" x14ac:dyDescent="0.25">
      <c r="E95949" s="71"/>
    </row>
    <row r="95950" spans="5:5" x14ac:dyDescent="0.25">
      <c r="E95950" s="71"/>
    </row>
    <row r="95951" spans="5:5" x14ac:dyDescent="0.25">
      <c r="E95951" s="71"/>
    </row>
    <row r="95952" spans="5:5" x14ac:dyDescent="0.25">
      <c r="E95952" s="71"/>
    </row>
    <row r="95953" spans="5:5" x14ac:dyDescent="0.25">
      <c r="E95953" s="71"/>
    </row>
    <row r="95954" spans="5:5" x14ac:dyDescent="0.25">
      <c r="E95954" s="71"/>
    </row>
    <row r="95955" spans="5:5" x14ac:dyDescent="0.25">
      <c r="E95955" s="71"/>
    </row>
    <row r="95956" spans="5:5" x14ac:dyDescent="0.25">
      <c r="E95956" s="71"/>
    </row>
    <row r="95957" spans="5:5" x14ac:dyDescent="0.25">
      <c r="E95957" s="71"/>
    </row>
    <row r="95958" spans="5:5" x14ac:dyDescent="0.25">
      <c r="E95958" s="71"/>
    </row>
    <row r="95959" spans="5:5" x14ac:dyDescent="0.25">
      <c r="E95959" s="71"/>
    </row>
    <row r="95960" spans="5:5" x14ac:dyDescent="0.25">
      <c r="E95960" s="71"/>
    </row>
    <row r="95961" spans="5:5" x14ac:dyDescent="0.25">
      <c r="E95961" s="71"/>
    </row>
    <row r="95962" spans="5:5" x14ac:dyDescent="0.25">
      <c r="E95962" s="71"/>
    </row>
    <row r="95963" spans="5:5" x14ac:dyDescent="0.25">
      <c r="E95963" s="71"/>
    </row>
    <row r="95964" spans="5:5" x14ac:dyDescent="0.25">
      <c r="E95964" s="71"/>
    </row>
    <row r="95965" spans="5:5" x14ac:dyDescent="0.25">
      <c r="E95965" s="71"/>
    </row>
    <row r="95966" spans="5:5" x14ac:dyDescent="0.25">
      <c r="E95966" s="71"/>
    </row>
    <row r="95967" spans="5:5" x14ac:dyDescent="0.25">
      <c r="E95967" s="71"/>
    </row>
    <row r="95968" spans="5:5" x14ac:dyDescent="0.25">
      <c r="E95968" s="71"/>
    </row>
    <row r="95969" spans="5:5" x14ac:dyDescent="0.25">
      <c r="E95969" s="71"/>
    </row>
    <row r="95970" spans="5:5" x14ac:dyDescent="0.25">
      <c r="E95970" s="71"/>
    </row>
    <row r="95971" spans="5:5" x14ac:dyDescent="0.25">
      <c r="E95971" s="71"/>
    </row>
    <row r="95972" spans="5:5" x14ac:dyDescent="0.25">
      <c r="E95972" s="71"/>
    </row>
    <row r="95973" spans="5:5" x14ac:dyDescent="0.25">
      <c r="E95973" s="71"/>
    </row>
    <row r="95974" spans="5:5" x14ac:dyDescent="0.25">
      <c r="E95974" s="71"/>
    </row>
    <row r="95975" spans="5:5" x14ac:dyDescent="0.25">
      <c r="E95975" s="71"/>
    </row>
    <row r="95976" spans="5:5" x14ac:dyDescent="0.25">
      <c r="E95976" s="71"/>
    </row>
    <row r="95977" spans="5:5" x14ac:dyDescent="0.25">
      <c r="E95977" s="71"/>
    </row>
    <row r="95978" spans="5:5" x14ac:dyDescent="0.25">
      <c r="E95978" s="71"/>
    </row>
    <row r="95979" spans="5:5" x14ac:dyDescent="0.25">
      <c r="E95979" s="71"/>
    </row>
    <row r="95980" spans="5:5" x14ac:dyDescent="0.25">
      <c r="E95980" s="71"/>
    </row>
    <row r="95981" spans="5:5" x14ac:dyDescent="0.25">
      <c r="E95981" s="71"/>
    </row>
    <row r="95982" spans="5:5" x14ac:dyDescent="0.25">
      <c r="E95982" s="71"/>
    </row>
    <row r="95983" spans="5:5" x14ac:dyDescent="0.25">
      <c r="E95983" s="71"/>
    </row>
    <row r="95984" spans="5:5" x14ac:dyDescent="0.25">
      <c r="E95984" s="71"/>
    </row>
    <row r="95985" spans="5:5" x14ac:dyDescent="0.25">
      <c r="E95985" s="71"/>
    </row>
    <row r="95986" spans="5:5" x14ac:dyDescent="0.25">
      <c r="E95986" s="71"/>
    </row>
    <row r="95987" spans="5:5" x14ac:dyDescent="0.25">
      <c r="E95987" s="71"/>
    </row>
    <row r="95988" spans="5:5" x14ac:dyDescent="0.25">
      <c r="E95988" s="71"/>
    </row>
    <row r="95989" spans="5:5" x14ac:dyDescent="0.25">
      <c r="E95989" s="71"/>
    </row>
    <row r="95990" spans="5:5" x14ac:dyDescent="0.25">
      <c r="E95990" s="71"/>
    </row>
    <row r="95991" spans="5:5" x14ac:dyDescent="0.25">
      <c r="E95991" s="71"/>
    </row>
    <row r="95992" spans="5:5" x14ac:dyDescent="0.25">
      <c r="E95992" s="71"/>
    </row>
    <row r="95993" spans="5:5" x14ac:dyDescent="0.25">
      <c r="E95993" s="71"/>
    </row>
    <row r="95994" spans="5:5" x14ac:dyDescent="0.25">
      <c r="E95994" s="71"/>
    </row>
    <row r="95995" spans="5:5" x14ac:dyDescent="0.25">
      <c r="E95995" s="71"/>
    </row>
    <row r="95996" spans="5:5" x14ac:dyDescent="0.25">
      <c r="E95996" s="71"/>
    </row>
    <row r="95997" spans="5:5" x14ac:dyDescent="0.25">
      <c r="E95997" s="71"/>
    </row>
    <row r="95998" spans="5:5" x14ac:dyDescent="0.25">
      <c r="E95998" s="71"/>
    </row>
    <row r="95999" spans="5:5" x14ac:dyDescent="0.25">
      <c r="E95999" s="71"/>
    </row>
    <row r="96000" spans="5:5" x14ac:dyDescent="0.25">
      <c r="E96000" s="71"/>
    </row>
    <row r="96001" spans="5:5" x14ac:dyDescent="0.25">
      <c r="E96001" s="71"/>
    </row>
    <row r="96002" spans="5:5" x14ac:dyDescent="0.25">
      <c r="E96002" s="71"/>
    </row>
    <row r="96003" spans="5:5" x14ac:dyDescent="0.25">
      <c r="E96003" s="71"/>
    </row>
    <row r="96004" spans="5:5" x14ac:dyDescent="0.25">
      <c r="E96004" s="71"/>
    </row>
    <row r="96005" spans="5:5" x14ac:dyDescent="0.25">
      <c r="E96005" s="71"/>
    </row>
    <row r="96006" spans="5:5" x14ac:dyDescent="0.25">
      <c r="E96006" s="71"/>
    </row>
    <row r="96007" spans="5:5" x14ac:dyDescent="0.25">
      <c r="E96007" s="71"/>
    </row>
    <row r="96008" spans="5:5" x14ac:dyDescent="0.25">
      <c r="E96008" s="71"/>
    </row>
    <row r="96009" spans="5:5" x14ac:dyDescent="0.25">
      <c r="E96009" s="71"/>
    </row>
    <row r="96010" spans="5:5" x14ac:dyDescent="0.25">
      <c r="E96010" s="71"/>
    </row>
    <row r="96011" spans="5:5" x14ac:dyDescent="0.25">
      <c r="E96011" s="71"/>
    </row>
    <row r="96012" spans="5:5" x14ac:dyDescent="0.25">
      <c r="E96012" s="71"/>
    </row>
    <row r="96013" spans="5:5" x14ac:dyDescent="0.25">
      <c r="E96013" s="71"/>
    </row>
    <row r="96014" spans="5:5" x14ac:dyDescent="0.25">
      <c r="E96014" s="71"/>
    </row>
    <row r="96015" spans="5:5" x14ac:dyDescent="0.25">
      <c r="E96015" s="71"/>
    </row>
    <row r="96016" spans="5:5" x14ac:dyDescent="0.25">
      <c r="E96016" s="71"/>
    </row>
    <row r="96017" spans="5:5" x14ac:dyDescent="0.25">
      <c r="E96017" s="71"/>
    </row>
    <row r="96018" spans="5:5" x14ac:dyDescent="0.25">
      <c r="E96018" s="71"/>
    </row>
    <row r="96019" spans="5:5" x14ac:dyDescent="0.25">
      <c r="E96019" s="71"/>
    </row>
    <row r="96020" spans="5:5" x14ac:dyDescent="0.25">
      <c r="E96020" s="71"/>
    </row>
    <row r="96021" spans="5:5" x14ac:dyDescent="0.25">
      <c r="E96021" s="71"/>
    </row>
    <row r="96022" spans="5:5" x14ac:dyDescent="0.25">
      <c r="E96022" s="71"/>
    </row>
    <row r="96023" spans="5:5" x14ac:dyDescent="0.25">
      <c r="E96023" s="71"/>
    </row>
    <row r="96024" spans="5:5" x14ac:dyDescent="0.25">
      <c r="E96024" s="71"/>
    </row>
    <row r="96025" spans="5:5" x14ac:dyDescent="0.25">
      <c r="E96025" s="71"/>
    </row>
    <row r="96026" spans="5:5" x14ac:dyDescent="0.25">
      <c r="E96026" s="71"/>
    </row>
    <row r="96027" spans="5:5" x14ac:dyDescent="0.25">
      <c r="E96027" s="71"/>
    </row>
    <row r="96028" spans="5:5" x14ac:dyDescent="0.25">
      <c r="E96028" s="71"/>
    </row>
    <row r="96029" spans="5:5" x14ac:dyDescent="0.25">
      <c r="E96029" s="71"/>
    </row>
    <row r="96030" spans="5:5" x14ac:dyDescent="0.25">
      <c r="E96030" s="71"/>
    </row>
    <row r="96031" spans="5:5" x14ac:dyDescent="0.25">
      <c r="E96031" s="71"/>
    </row>
    <row r="96032" spans="5:5" x14ac:dyDescent="0.25">
      <c r="E96032" s="71"/>
    </row>
    <row r="96033" spans="5:5" x14ac:dyDescent="0.25">
      <c r="E96033" s="71"/>
    </row>
    <row r="96034" spans="5:5" x14ac:dyDescent="0.25">
      <c r="E96034" s="71"/>
    </row>
    <row r="96035" spans="5:5" x14ac:dyDescent="0.25">
      <c r="E96035" s="71"/>
    </row>
    <row r="96036" spans="5:5" x14ac:dyDescent="0.25">
      <c r="E96036" s="71"/>
    </row>
    <row r="96037" spans="5:5" x14ac:dyDescent="0.25">
      <c r="E96037" s="71"/>
    </row>
    <row r="96038" spans="5:5" x14ac:dyDescent="0.25">
      <c r="E96038" s="71"/>
    </row>
    <row r="96039" spans="5:5" x14ac:dyDescent="0.25">
      <c r="E96039" s="71"/>
    </row>
    <row r="96040" spans="5:5" x14ac:dyDescent="0.25">
      <c r="E96040" s="71"/>
    </row>
    <row r="96041" spans="5:5" x14ac:dyDescent="0.25">
      <c r="E96041" s="71"/>
    </row>
    <row r="96042" spans="5:5" x14ac:dyDescent="0.25">
      <c r="E96042" s="71"/>
    </row>
    <row r="96043" spans="5:5" x14ac:dyDescent="0.25">
      <c r="E96043" s="71"/>
    </row>
    <row r="96044" spans="5:5" x14ac:dyDescent="0.25">
      <c r="E96044" s="71"/>
    </row>
    <row r="96045" spans="5:5" x14ac:dyDescent="0.25">
      <c r="E96045" s="71"/>
    </row>
    <row r="96046" spans="5:5" x14ac:dyDescent="0.25">
      <c r="E96046" s="71"/>
    </row>
    <row r="96047" spans="5:5" x14ac:dyDescent="0.25">
      <c r="E96047" s="71"/>
    </row>
    <row r="96048" spans="5:5" x14ac:dyDescent="0.25">
      <c r="E96048" s="71"/>
    </row>
    <row r="96049" spans="5:5" x14ac:dyDescent="0.25">
      <c r="E96049" s="71"/>
    </row>
    <row r="96050" spans="5:5" x14ac:dyDescent="0.25">
      <c r="E96050" s="71"/>
    </row>
    <row r="96051" spans="5:5" x14ac:dyDescent="0.25">
      <c r="E96051" s="71"/>
    </row>
    <row r="96052" spans="5:5" x14ac:dyDescent="0.25">
      <c r="E96052" s="71"/>
    </row>
    <row r="96053" spans="5:5" x14ac:dyDescent="0.25">
      <c r="E96053" s="71"/>
    </row>
    <row r="96054" spans="5:5" x14ac:dyDescent="0.25">
      <c r="E96054" s="71"/>
    </row>
    <row r="96055" spans="5:5" x14ac:dyDescent="0.25">
      <c r="E96055" s="71"/>
    </row>
    <row r="96056" spans="5:5" x14ac:dyDescent="0.25">
      <c r="E96056" s="71"/>
    </row>
    <row r="96057" spans="5:5" x14ac:dyDescent="0.25">
      <c r="E96057" s="71"/>
    </row>
    <row r="96058" spans="5:5" x14ac:dyDescent="0.25">
      <c r="E96058" s="71"/>
    </row>
    <row r="96059" spans="5:5" x14ac:dyDescent="0.25">
      <c r="E96059" s="71"/>
    </row>
    <row r="96060" spans="5:5" x14ac:dyDescent="0.25">
      <c r="E96060" s="71"/>
    </row>
    <row r="96061" spans="5:5" x14ac:dyDescent="0.25">
      <c r="E96061" s="71"/>
    </row>
    <row r="96062" spans="5:5" x14ac:dyDescent="0.25">
      <c r="E96062" s="71"/>
    </row>
    <row r="96063" spans="5:5" x14ac:dyDescent="0.25">
      <c r="E96063" s="71"/>
    </row>
    <row r="96064" spans="5:5" x14ac:dyDescent="0.25">
      <c r="E96064" s="71"/>
    </row>
    <row r="96065" spans="5:5" x14ac:dyDescent="0.25">
      <c r="E96065" s="71"/>
    </row>
    <row r="96066" spans="5:5" x14ac:dyDescent="0.25">
      <c r="E96066" s="71"/>
    </row>
    <row r="96067" spans="5:5" x14ac:dyDescent="0.25">
      <c r="E96067" s="71"/>
    </row>
    <row r="96068" spans="5:5" x14ac:dyDescent="0.25">
      <c r="E96068" s="71"/>
    </row>
    <row r="96069" spans="5:5" x14ac:dyDescent="0.25">
      <c r="E96069" s="71"/>
    </row>
    <row r="96070" spans="5:5" x14ac:dyDescent="0.25">
      <c r="E96070" s="71"/>
    </row>
    <row r="96071" spans="5:5" x14ac:dyDescent="0.25">
      <c r="E96071" s="71"/>
    </row>
    <row r="96072" spans="5:5" x14ac:dyDescent="0.25">
      <c r="E96072" s="71"/>
    </row>
    <row r="96073" spans="5:5" x14ac:dyDescent="0.25">
      <c r="E96073" s="71"/>
    </row>
    <row r="96074" spans="5:5" x14ac:dyDescent="0.25">
      <c r="E96074" s="71"/>
    </row>
    <row r="96075" spans="5:5" x14ac:dyDescent="0.25">
      <c r="E96075" s="71"/>
    </row>
    <row r="96076" spans="5:5" x14ac:dyDescent="0.25">
      <c r="E96076" s="71"/>
    </row>
    <row r="96077" spans="5:5" x14ac:dyDescent="0.25">
      <c r="E96077" s="71"/>
    </row>
    <row r="96078" spans="5:5" x14ac:dyDescent="0.25">
      <c r="E96078" s="71"/>
    </row>
    <row r="96079" spans="5:5" x14ac:dyDescent="0.25">
      <c r="E96079" s="71"/>
    </row>
    <row r="96080" spans="5:5" x14ac:dyDescent="0.25">
      <c r="E96080" s="71"/>
    </row>
    <row r="96081" spans="5:5" x14ac:dyDescent="0.25">
      <c r="E96081" s="71"/>
    </row>
    <row r="96082" spans="5:5" x14ac:dyDescent="0.25">
      <c r="E96082" s="71"/>
    </row>
    <row r="96083" spans="5:5" x14ac:dyDescent="0.25">
      <c r="E96083" s="71"/>
    </row>
    <row r="96084" spans="5:5" x14ac:dyDescent="0.25">
      <c r="E96084" s="71"/>
    </row>
    <row r="96085" spans="5:5" x14ac:dyDescent="0.25">
      <c r="E96085" s="71"/>
    </row>
    <row r="96086" spans="5:5" x14ac:dyDescent="0.25">
      <c r="E96086" s="71"/>
    </row>
    <row r="96087" spans="5:5" x14ac:dyDescent="0.25">
      <c r="E96087" s="71"/>
    </row>
    <row r="96088" spans="5:5" x14ac:dyDescent="0.25">
      <c r="E96088" s="71"/>
    </row>
    <row r="96089" spans="5:5" x14ac:dyDescent="0.25">
      <c r="E96089" s="71"/>
    </row>
    <row r="96090" spans="5:5" x14ac:dyDescent="0.25">
      <c r="E96090" s="71"/>
    </row>
    <row r="96091" spans="5:5" x14ac:dyDescent="0.25">
      <c r="E96091" s="71"/>
    </row>
    <row r="96092" spans="5:5" x14ac:dyDescent="0.25">
      <c r="E96092" s="71"/>
    </row>
    <row r="96093" spans="5:5" x14ac:dyDescent="0.25">
      <c r="E96093" s="71"/>
    </row>
    <row r="96094" spans="5:5" x14ac:dyDescent="0.25">
      <c r="E96094" s="71"/>
    </row>
    <row r="96095" spans="5:5" x14ac:dyDescent="0.25">
      <c r="E96095" s="71"/>
    </row>
    <row r="96096" spans="5:5" x14ac:dyDescent="0.25">
      <c r="E96096" s="71"/>
    </row>
    <row r="96097" spans="5:5" x14ac:dyDescent="0.25">
      <c r="E96097" s="71"/>
    </row>
    <row r="96098" spans="5:5" x14ac:dyDescent="0.25">
      <c r="E96098" s="71"/>
    </row>
    <row r="96099" spans="5:5" x14ac:dyDescent="0.25">
      <c r="E96099" s="71"/>
    </row>
    <row r="96100" spans="5:5" x14ac:dyDescent="0.25">
      <c r="E96100" s="71"/>
    </row>
    <row r="96101" spans="5:5" x14ac:dyDescent="0.25">
      <c r="E96101" s="71"/>
    </row>
    <row r="96102" spans="5:5" x14ac:dyDescent="0.25">
      <c r="E96102" s="71"/>
    </row>
    <row r="96103" spans="5:5" x14ac:dyDescent="0.25">
      <c r="E96103" s="71"/>
    </row>
    <row r="96104" spans="5:5" x14ac:dyDescent="0.25">
      <c r="E96104" s="71"/>
    </row>
    <row r="96105" spans="5:5" x14ac:dyDescent="0.25">
      <c r="E96105" s="71"/>
    </row>
    <row r="96106" spans="5:5" x14ac:dyDescent="0.25">
      <c r="E96106" s="71"/>
    </row>
    <row r="96107" spans="5:5" x14ac:dyDescent="0.25">
      <c r="E96107" s="71"/>
    </row>
    <row r="96108" spans="5:5" x14ac:dyDescent="0.25">
      <c r="E96108" s="71"/>
    </row>
    <row r="96109" spans="5:5" x14ac:dyDescent="0.25">
      <c r="E96109" s="71"/>
    </row>
    <row r="96110" spans="5:5" x14ac:dyDescent="0.25">
      <c r="E96110" s="71"/>
    </row>
    <row r="96111" spans="5:5" x14ac:dyDescent="0.25">
      <c r="E96111" s="71"/>
    </row>
    <row r="96112" spans="5:5" x14ac:dyDescent="0.25">
      <c r="E96112" s="71"/>
    </row>
    <row r="96113" spans="5:5" x14ac:dyDescent="0.25">
      <c r="E96113" s="71"/>
    </row>
    <row r="96114" spans="5:5" x14ac:dyDescent="0.25">
      <c r="E96114" s="71"/>
    </row>
    <row r="96115" spans="5:5" x14ac:dyDescent="0.25">
      <c r="E96115" s="71"/>
    </row>
    <row r="96116" spans="5:5" x14ac:dyDescent="0.25">
      <c r="E96116" s="71"/>
    </row>
    <row r="96117" spans="5:5" x14ac:dyDescent="0.25">
      <c r="E96117" s="71"/>
    </row>
    <row r="96118" spans="5:5" x14ac:dyDescent="0.25">
      <c r="E96118" s="71"/>
    </row>
    <row r="96119" spans="5:5" x14ac:dyDescent="0.25">
      <c r="E96119" s="71"/>
    </row>
    <row r="96120" spans="5:5" x14ac:dyDescent="0.25">
      <c r="E96120" s="71"/>
    </row>
    <row r="96121" spans="5:5" x14ac:dyDescent="0.25">
      <c r="E96121" s="71"/>
    </row>
    <row r="96122" spans="5:5" x14ac:dyDescent="0.25">
      <c r="E96122" s="71"/>
    </row>
    <row r="96123" spans="5:5" x14ac:dyDescent="0.25">
      <c r="E96123" s="71"/>
    </row>
    <row r="96124" spans="5:5" x14ac:dyDescent="0.25">
      <c r="E96124" s="71"/>
    </row>
    <row r="96125" spans="5:5" x14ac:dyDescent="0.25">
      <c r="E96125" s="71"/>
    </row>
    <row r="96126" spans="5:5" x14ac:dyDescent="0.25">
      <c r="E96126" s="71"/>
    </row>
    <row r="96127" spans="5:5" x14ac:dyDescent="0.25">
      <c r="E96127" s="71"/>
    </row>
    <row r="96128" spans="5:5" x14ac:dyDescent="0.25">
      <c r="E96128" s="71"/>
    </row>
    <row r="96129" spans="5:5" x14ac:dyDescent="0.25">
      <c r="E96129" s="71"/>
    </row>
    <row r="96130" spans="5:5" x14ac:dyDescent="0.25">
      <c r="E96130" s="71"/>
    </row>
    <row r="96131" spans="5:5" x14ac:dyDescent="0.25">
      <c r="E96131" s="71"/>
    </row>
    <row r="96132" spans="5:5" x14ac:dyDescent="0.25">
      <c r="E96132" s="71"/>
    </row>
    <row r="96133" spans="5:5" x14ac:dyDescent="0.25">
      <c r="E96133" s="71"/>
    </row>
    <row r="96134" spans="5:5" x14ac:dyDescent="0.25">
      <c r="E96134" s="71"/>
    </row>
    <row r="96135" spans="5:5" x14ac:dyDescent="0.25">
      <c r="E96135" s="71"/>
    </row>
    <row r="96136" spans="5:5" x14ac:dyDescent="0.25">
      <c r="E96136" s="71"/>
    </row>
    <row r="96137" spans="5:5" x14ac:dyDescent="0.25">
      <c r="E96137" s="71"/>
    </row>
    <row r="96138" spans="5:5" x14ac:dyDescent="0.25">
      <c r="E96138" s="71"/>
    </row>
    <row r="96139" spans="5:5" x14ac:dyDescent="0.25">
      <c r="E96139" s="71"/>
    </row>
    <row r="96140" spans="5:5" x14ac:dyDescent="0.25">
      <c r="E96140" s="71"/>
    </row>
    <row r="96141" spans="5:5" x14ac:dyDescent="0.25">
      <c r="E96141" s="71"/>
    </row>
    <row r="96142" spans="5:5" x14ac:dyDescent="0.25">
      <c r="E96142" s="71"/>
    </row>
    <row r="96143" spans="5:5" x14ac:dyDescent="0.25">
      <c r="E96143" s="71"/>
    </row>
    <row r="96144" spans="5:5" x14ac:dyDescent="0.25">
      <c r="E96144" s="71"/>
    </row>
    <row r="96145" spans="5:5" x14ac:dyDescent="0.25">
      <c r="E96145" s="71"/>
    </row>
    <row r="96146" spans="5:5" x14ac:dyDescent="0.25">
      <c r="E96146" s="71"/>
    </row>
    <row r="96147" spans="5:5" x14ac:dyDescent="0.25">
      <c r="E96147" s="71"/>
    </row>
    <row r="96148" spans="5:5" x14ac:dyDescent="0.25">
      <c r="E96148" s="71"/>
    </row>
    <row r="96149" spans="5:5" x14ac:dyDescent="0.25">
      <c r="E96149" s="71"/>
    </row>
    <row r="96150" spans="5:5" x14ac:dyDescent="0.25">
      <c r="E96150" s="71"/>
    </row>
    <row r="96151" spans="5:5" x14ac:dyDescent="0.25">
      <c r="E96151" s="71"/>
    </row>
    <row r="96152" spans="5:5" x14ac:dyDescent="0.25">
      <c r="E96152" s="71"/>
    </row>
    <row r="96153" spans="5:5" x14ac:dyDescent="0.25">
      <c r="E96153" s="71"/>
    </row>
    <row r="96154" spans="5:5" x14ac:dyDescent="0.25">
      <c r="E96154" s="71"/>
    </row>
    <row r="96155" spans="5:5" x14ac:dyDescent="0.25">
      <c r="E96155" s="71"/>
    </row>
    <row r="96156" spans="5:5" x14ac:dyDescent="0.25">
      <c r="E96156" s="71"/>
    </row>
    <row r="96157" spans="5:5" x14ac:dyDescent="0.25">
      <c r="E96157" s="71"/>
    </row>
    <row r="96158" spans="5:5" x14ac:dyDescent="0.25">
      <c r="E96158" s="71"/>
    </row>
    <row r="96159" spans="5:5" x14ac:dyDescent="0.25">
      <c r="E96159" s="71"/>
    </row>
    <row r="96160" spans="5:5" x14ac:dyDescent="0.25">
      <c r="E96160" s="71"/>
    </row>
    <row r="96161" spans="5:5" x14ac:dyDescent="0.25">
      <c r="E96161" s="71"/>
    </row>
    <row r="96162" spans="5:5" x14ac:dyDescent="0.25">
      <c r="E96162" s="71"/>
    </row>
    <row r="96163" spans="5:5" x14ac:dyDescent="0.25">
      <c r="E96163" s="71"/>
    </row>
    <row r="96164" spans="5:5" x14ac:dyDescent="0.25">
      <c r="E96164" s="71"/>
    </row>
    <row r="96165" spans="5:5" x14ac:dyDescent="0.25">
      <c r="E96165" s="71"/>
    </row>
    <row r="96166" spans="5:5" x14ac:dyDescent="0.25">
      <c r="E96166" s="71"/>
    </row>
    <row r="96167" spans="5:5" x14ac:dyDescent="0.25">
      <c r="E96167" s="71"/>
    </row>
    <row r="96168" spans="5:5" x14ac:dyDescent="0.25">
      <c r="E96168" s="71"/>
    </row>
    <row r="96169" spans="5:5" x14ac:dyDescent="0.25">
      <c r="E96169" s="71"/>
    </row>
    <row r="96170" spans="5:5" x14ac:dyDescent="0.25">
      <c r="E96170" s="71"/>
    </row>
    <row r="96171" spans="5:5" x14ac:dyDescent="0.25">
      <c r="E96171" s="71"/>
    </row>
    <row r="96172" spans="5:5" x14ac:dyDescent="0.25">
      <c r="E96172" s="71"/>
    </row>
    <row r="96173" spans="5:5" x14ac:dyDescent="0.25">
      <c r="E96173" s="71"/>
    </row>
    <row r="96174" spans="5:5" x14ac:dyDescent="0.25">
      <c r="E96174" s="71"/>
    </row>
    <row r="96175" spans="5:5" x14ac:dyDescent="0.25">
      <c r="E96175" s="71"/>
    </row>
    <row r="96176" spans="5:5" x14ac:dyDescent="0.25">
      <c r="E96176" s="71"/>
    </row>
    <row r="96177" spans="5:5" x14ac:dyDescent="0.25">
      <c r="E96177" s="71"/>
    </row>
    <row r="96178" spans="5:5" x14ac:dyDescent="0.25">
      <c r="E96178" s="71"/>
    </row>
    <row r="96179" spans="5:5" x14ac:dyDescent="0.25">
      <c r="E96179" s="71"/>
    </row>
    <row r="96180" spans="5:5" x14ac:dyDescent="0.25">
      <c r="E96180" s="71"/>
    </row>
    <row r="96181" spans="5:5" x14ac:dyDescent="0.25">
      <c r="E96181" s="71"/>
    </row>
    <row r="96182" spans="5:5" x14ac:dyDescent="0.25">
      <c r="E96182" s="71"/>
    </row>
    <row r="96183" spans="5:5" x14ac:dyDescent="0.25">
      <c r="E96183" s="71"/>
    </row>
    <row r="96184" spans="5:5" x14ac:dyDescent="0.25">
      <c r="E96184" s="71"/>
    </row>
    <row r="96185" spans="5:5" x14ac:dyDescent="0.25">
      <c r="E96185" s="71"/>
    </row>
    <row r="96186" spans="5:5" x14ac:dyDescent="0.25">
      <c r="E96186" s="71"/>
    </row>
    <row r="96187" spans="5:5" x14ac:dyDescent="0.25">
      <c r="E96187" s="71"/>
    </row>
    <row r="96188" spans="5:5" x14ac:dyDescent="0.25">
      <c r="E96188" s="71"/>
    </row>
    <row r="96189" spans="5:5" x14ac:dyDescent="0.25">
      <c r="E96189" s="71"/>
    </row>
    <row r="96190" spans="5:5" x14ac:dyDescent="0.25">
      <c r="E96190" s="71"/>
    </row>
    <row r="96191" spans="5:5" x14ac:dyDescent="0.25">
      <c r="E96191" s="71"/>
    </row>
    <row r="96192" spans="5:5" x14ac:dyDescent="0.25">
      <c r="E96192" s="71"/>
    </row>
    <row r="96193" spans="5:5" x14ac:dyDescent="0.25">
      <c r="E96193" s="71"/>
    </row>
    <row r="96194" spans="5:5" x14ac:dyDescent="0.25">
      <c r="E96194" s="71"/>
    </row>
    <row r="96195" spans="5:5" x14ac:dyDescent="0.25">
      <c r="E96195" s="71"/>
    </row>
    <row r="96196" spans="5:5" x14ac:dyDescent="0.25">
      <c r="E96196" s="71"/>
    </row>
    <row r="96197" spans="5:5" x14ac:dyDescent="0.25">
      <c r="E96197" s="71"/>
    </row>
    <row r="96198" spans="5:5" x14ac:dyDescent="0.25">
      <c r="E96198" s="71"/>
    </row>
    <row r="96199" spans="5:5" x14ac:dyDescent="0.25">
      <c r="E96199" s="71"/>
    </row>
    <row r="96200" spans="5:5" x14ac:dyDescent="0.25">
      <c r="E96200" s="71"/>
    </row>
    <row r="96201" spans="5:5" x14ac:dyDescent="0.25">
      <c r="E96201" s="71"/>
    </row>
    <row r="96202" spans="5:5" x14ac:dyDescent="0.25">
      <c r="E96202" s="71"/>
    </row>
    <row r="96203" spans="5:5" x14ac:dyDescent="0.25">
      <c r="E96203" s="71"/>
    </row>
    <row r="96204" spans="5:5" x14ac:dyDescent="0.25">
      <c r="E96204" s="71"/>
    </row>
    <row r="96205" spans="5:5" x14ac:dyDescent="0.25">
      <c r="E96205" s="71"/>
    </row>
    <row r="96206" spans="5:5" x14ac:dyDescent="0.25">
      <c r="E96206" s="71"/>
    </row>
    <row r="96207" spans="5:5" x14ac:dyDescent="0.25">
      <c r="E96207" s="71"/>
    </row>
    <row r="96208" spans="5:5" x14ac:dyDescent="0.25">
      <c r="E96208" s="71"/>
    </row>
    <row r="96209" spans="5:5" x14ac:dyDescent="0.25">
      <c r="E96209" s="71"/>
    </row>
    <row r="96210" spans="5:5" x14ac:dyDescent="0.25">
      <c r="E96210" s="71"/>
    </row>
    <row r="96211" spans="5:5" x14ac:dyDescent="0.25">
      <c r="E96211" s="71"/>
    </row>
    <row r="96212" spans="5:5" x14ac:dyDescent="0.25">
      <c r="E96212" s="71"/>
    </row>
    <row r="96213" spans="5:5" x14ac:dyDescent="0.25">
      <c r="E96213" s="71"/>
    </row>
    <row r="96214" spans="5:5" x14ac:dyDescent="0.25">
      <c r="E96214" s="71"/>
    </row>
    <row r="96215" spans="5:5" x14ac:dyDescent="0.25">
      <c r="E96215" s="71"/>
    </row>
    <row r="96216" spans="5:5" x14ac:dyDescent="0.25">
      <c r="E96216" s="71"/>
    </row>
    <row r="96217" spans="5:5" x14ac:dyDescent="0.25">
      <c r="E96217" s="71"/>
    </row>
    <row r="96218" spans="5:5" x14ac:dyDescent="0.25">
      <c r="E96218" s="71"/>
    </row>
    <row r="96219" spans="5:5" x14ac:dyDescent="0.25">
      <c r="E96219" s="71"/>
    </row>
    <row r="96220" spans="5:5" x14ac:dyDescent="0.25">
      <c r="E96220" s="71"/>
    </row>
    <row r="96221" spans="5:5" x14ac:dyDescent="0.25">
      <c r="E96221" s="71"/>
    </row>
    <row r="96222" spans="5:5" x14ac:dyDescent="0.25">
      <c r="E96222" s="71"/>
    </row>
    <row r="96223" spans="5:5" x14ac:dyDescent="0.25">
      <c r="E96223" s="71"/>
    </row>
    <row r="96224" spans="5:5" x14ac:dyDescent="0.25">
      <c r="E96224" s="71"/>
    </row>
    <row r="96225" spans="5:5" x14ac:dyDescent="0.25">
      <c r="E96225" s="71"/>
    </row>
    <row r="96226" spans="5:5" x14ac:dyDescent="0.25">
      <c r="E96226" s="71"/>
    </row>
    <row r="96227" spans="5:5" x14ac:dyDescent="0.25">
      <c r="E96227" s="71"/>
    </row>
    <row r="96228" spans="5:5" x14ac:dyDescent="0.25">
      <c r="E96228" s="71"/>
    </row>
    <row r="96229" spans="5:5" x14ac:dyDescent="0.25">
      <c r="E96229" s="71"/>
    </row>
    <row r="96230" spans="5:5" x14ac:dyDescent="0.25">
      <c r="E96230" s="71"/>
    </row>
    <row r="96231" spans="5:5" x14ac:dyDescent="0.25">
      <c r="E96231" s="71"/>
    </row>
    <row r="96232" spans="5:5" x14ac:dyDescent="0.25">
      <c r="E96232" s="71"/>
    </row>
    <row r="96233" spans="5:5" x14ac:dyDescent="0.25">
      <c r="E96233" s="71"/>
    </row>
    <row r="96234" spans="5:5" x14ac:dyDescent="0.25">
      <c r="E96234" s="71"/>
    </row>
    <row r="96235" spans="5:5" x14ac:dyDescent="0.25">
      <c r="E96235" s="71"/>
    </row>
    <row r="96236" spans="5:5" x14ac:dyDescent="0.25">
      <c r="E96236" s="71"/>
    </row>
    <row r="96237" spans="5:5" x14ac:dyDescent="0.25">
      <c r="E96237" s="71"/>
    </row>
    <row r="96238" spans="5:5" x14ac:dyDescent="0.25">
      <c r="E96238" s="71"/>
    </row>
    <row r="96239" spans="5:5" x14ac:dyDescent="0.25">
      <c r="E96239" s="71"/>
    </row>
    <row r="96240" spans="5:5" x14ac:dyDescent="0.25">
      <c r="E96240" s="71"/>
    </row>
    <row r="96241" spans="5:5" x14ac:dyDescent="0.25">
      <c r="E96241" s="71"/>
    </row>
    <row r="96242" spans="5:5" x14ac:dyDescent="0.25">
      <c r="E96242" s="71"/>
    </row>
    <row r="96243" spans="5:5" x14ac:dyDescent="0.25">
      <c r="E96243" s="71"/>
    </row>
    <row r="96244" spans="5:5" x14ac:dyDescent="0.25">
      <c r="E96244" s="71"/>
    </row>
    <row r="96245" spans="5:5" x14ac:dyDescent="0.25">
      <c r="E96245" s="71"/>
    </row>
    <row r="96246" spans="5:5" x14ac:dyDescent="0.25">
      <c r="E96246" s="71"/>
    </row>
    <row r="96247" spans="5:5" x14ac:dyDescent="0.25">
      <c r="E96247" s="71"/>
    </row>
    <row r="96248" spans="5:5" x14ac:dyDescent="0.25">
      <c r="E96248" s="71"/>
    </row>
    <row r="96249" spans="5:5" x14ac:dyDescent="0.25">
      <c r="E96249" s="71"/>
    </row>
    <row r="96250" spans="5:5" x14ac:dyDescent="0.25">
      <c r="E96250" s="71"/>
    </row>
    <row r="96251" spans="5:5" x14ac:dyDescent="0.25">
      <c r="E96251" s="71"/>
    </row>
    <row r="96252" spans="5:5" x14ac:dyDescent="0.25">
      <c r="E96252" s="71"/>
    </row>
    <row r="96253" spans="5:5" x14ac:dyDescent="0.25">
      <c r="E96253" s="71"/>
    </row>
    <row r="96254" spans="5:5" x14ac:dyDescent="0.25">
      <c r="E96254" s="71"/>
    </row>
    <row r="96255" spans="5:5" x14ac:dyDescent="0.25">
      <c r="E96255" s="71"/>
    </row>
    <row r="96256" spans="5:5" x14ac:dyDescent="0.25">
      <c r="E96256" s="71"/>
    </row>
    <row r="96257" spans="5:5" x14ac:dyDescent="0.25">
      <c r="E96257" s="71"/>
    </row>
    <row r="96258" spans="5:5" x14ac:dyDescent="0.25">
      <c r="E96258" s="71"/>
    </row>
    <row r="96259" spans="5:5" x14ac:dyDescent="0.25">
      <c r="E96259" s="71"/>
    </row>
    <row r="96260" spans="5:5" x14ac:dyDescent="0.25">
      <c r="E96260" s="71"/>
    </row>
    <row r="96261" spans="5:5" x14ac:dyDescent="0.25">
      <c r="E96261" s="71"/>
    </row>
    <row r="96262" spans="5:5" x14ac:dyDescent="0.25">
      <c r="E96262" s="71"/>
    </row>
    <row r="96263" spans="5:5" x14ac:dyDescent="0.25">
      <c r="E96263" s="71"/>
    </row>
    <row r="96264" spans="5:5" x14ac:dyDescent="0.25">
      <c r="E96264" s="71"/>
    </row>
    <row r="96265" spans="5:5" x14ac:dyDescent="0.25">
      <c r="E96265" s="71"/>
    </row>
    <row r="96266" spans="5:5" x14ac:dyDescent="0.25">
      <c r="E96266" s="71"/>
    </row>
    <row r="96267" spans="5:5" x14ac:dyDescent="0.25">
      <c r="E96267" s="71"/>
    </row>
    <row r="96268" spans="5:5" x14ac:dyDescent="0.25">
      <c r="E96268" s="71"/>
    </row>
    <row r="96269" spans="5:5" x14ac:dyDescent="0.25">
      <c r="E96269" s="71"/>
    </row>
    <row r="96270" spans="5:5" x14ac:dyDescent="0.25">
      <c r="E96270" s="71"/>
    </row>
    <row r="96271" spans="5:5" x14ac:dyDescent="0.25">
      <c r="E96271" s="71"/>
    </row>
    <row r="96272" spans="5:5" x14ac:dyDescent="0.25">
      <c r="E96272" s="71"/>
    </row>
    <row r="96273" spans="5:5" x14ac:dyDescent="0.25">
      <c r="E96273" s="71"/>
    </row>
    <row r="96274" spans="5:5" x14ac:dyDescent="0.25">
      <c r="E96274" s="71"/>
    </row>
    <row r="96275" spans="5:5" x14ac:dyDescent="0.25">
      <c r="E96275" s="71"/>
    </row>
    <row r="96276" spans="5:5" x14ac:dyDescent="0.25">
      <c r="E96276" s="71"/>
    </row>
    <row r="96277" spans="5:5" x14ac:dyDescent="0.25">
      <c r="E96277" s="71"/>
    </row>
    <row r="96278" spans="5:5" x14ac:dyDescent="0.25">
      <c r="E96278" s="71"/>
    </row>
    <row r="96279" spans="5:5" x14ac:dyDescent="0.25">
      <c r="E96279" s="71"/>
    </row>
    <row r="96280" spans="5:5" x14ac:dyDescent="0.25">
      <c r="E96280" s="71"/>
    </row>
    <row r="96281" spans="5:5" x14ac:dyDescent="0.25">
      <c r="E96281" s="71"/>
    </row>
    <row r="96282" spans="5:5" x14ac:dyDescent="0.25">
      <c r="E96282" s="71"/>
    </row>
    <row r="96283" spans="5:5" x14ac:dyDescent="0.25">
      <c r="E96283" s="71"/>
    </row>
    <row r="96284" spans="5:5" x14ac:dyDescent="0.25">
      <c r="E96284" s="71"/>
    </row>
    <row r="96285" spans="5:5" x14ac:dyDescent="0.25">
      <c r="E96285" s="71"/>
    </row>
    <row r="96286" spans="5:5" x14ac:dyDescent="0.25">
      <c r="E96286" s="71"/>
    </row>
    <row r="96287" spans="5:5" x14ac:dyDescent="0.25">
      <c r="E96287" s="71"/>
    </row>
    <row r="96288" spans="5:5" x14ac:dyDescent="0.25">
      <c r="E96288" s="71"/>
    </row>
    <row r="96289" spans="5:5" x14ac:dyDescent="0.25">
      <c r="E96289" s="71"/>
    </row>
    <row r="96290" spans="5:5" x14ac:dyDescent="0.25">
      <c r="E96290" s="71"/>
    </row>
    <row r="96291" spans="5:5" x14ac:dyDescent="0.25">
      <c r="E96291" s="71"/>
    </row>
    <row r="96292" spans="5:5" x14ac:dyDescent="0.25">
      <c r="E96292" s="71"/>
    </row>
    <row r="96293" spans="5:5" x14ac:dyDescent="0.25">
      <c r="E96293" s="71"/>
    </row>
    <row r="96294" spans="5:5" x14ac:dyDescent="0.25">
      <c r="E96294" s="71"/>
    </row>
    <row r="96295" spans="5:5" x14ac:dyDescent="0.25">
      <c r="E96295" s="71"/>
    </row>
    <row r="96296" spans="5:5" x14ac:dyDescent="0.25">
      <c r="E96296" s="71"/>
    </row>
    <row r="96297" spans="5:5" x14ac:dyDescent="0.25">
      <c r="E96297" s="71"/>
    </row>
    <row r="96298" spans="5:5" x14ac:dyDescent="0.25">
      <c r="E96298" s="71"/>
    </row>
    <row r="96299" spans="5:5" x14ac:dyDescent="0.25">
      <c r="E96299" s="71"/>
    </row>
    <row r="96300" spans="5:5" x14ac:dyDescent="0.25">
      <c r="E96300" s="71"/>
    </row>
    <row r="96301" spans="5:5" x14ac:dyDescent="0.25">
      <c r="E96301" s="71"/>
    </row>
    <row r="96302" spans="5:5" x14ac:dyDescent="0.25">
      <c r="E96302" s="71"/>
    </row>
    <row r="96303" spans="5:5" x14ac:dyDescent="0.25">
      <c r="E96303" s="71"/>
    </row>
    <row r="96304" spans="5:5" x14ac:dyDescent="0.25">
      <c r="E96304" s="71"/>
    </row>
    <row r="96305" spans="5:5" x14ac:dyDescent="0.25">
      <c r="E96305" s="71"/>
    </row>
    <row r="96306" spans="5:5" x14ac:dyDescent="0.25">
      <c r="E96306" s="71"/>
    </row>
    <row r="96307" spans="5:5" x14ac:dyDescent="0.25">
      <c r="E96307" s="71"/>
    </row>
    <row r="96308" spans="5:5" x14ac:dyDescent="0.25">
      <c r="E96308" s="71"/>
    </row>
    <row r="96309" spans="5:5" x14ac:dyDescent="0.25">
      <c r="E96309" s="71"/>
    </row>
    <row r="96310" spans="5:5" x14ac:dyDescent="0.25">
      <c r="E96310" s="71"/>
    </row>
    <row r="96311" spans="5:5" x14ac:dyDescent="0.25">
      <c r="E96311" s="71"/>
    </row>
    <row r="96312" spans="5:5" x14ac:dyDescent="0.25">
      <c r="E96312" s="71"/>
    </row>
    <row r="96313" spans="5:5" x14ac:dyDescent="0.25">
      <c r="E96313" s="71"/>
    </row>
    <row r="96314" spans="5:5" x14ac:dyDescent="0.25">
      <c r="E96314" s="71"/>
    </row>
    <row r="96315" spans="5:5" x14ac:dyDescent="0.25">
      <c r="E96315" s="71"/>
    </row>
    <row r="96316" spans="5:5" x14ac:dyDescent="0.25">
      <c r="E96316" s="71"/>
    </row>
    <row r="96317" spans="5:5" x14ac:dyDescent="0.25">
      <c r="E96317" s="71"/>
    </row>
    <row r="96318" spans="5:5" x14ac:dyDescent="0.25">
      <c r="E96318" s="71"/>
    </row>
    <row r="96319" spans="5:5" x14ac:dyDescent="0.25">
      <c r="E96319" s="71"/>
    </row>
    <row r="96320" spans="5:5" x14ac:dyDescent="0.25">
      <c r="E96320" s="71"/>
    </row>
    <row r="96321" spans="5:5" x14ac:dyDescent="0.25">
      <c r="E96321" s="71"/>
    </row>
    <row r="96322" spans="5:5" x14ac:dyDescent="0.25">
      <c r="E96322" s="71"/>
    </row>
    <row r="96323" spans="5:5" x14ac:dyDescent="0.25">
      <c r="E96323" s="71"/>
    </row>
    <row r="96324" spans="5:5" x14ac:dyDescent="0.25">
      <c r="E96324" s="71"/>
    </row>
    <row r="96325" spans="5:5" x14ac:dyDescent="0.25">
      <c r="E96325" s="71"/>
    </row>
    <row r="96326" spans="5:5" x14ac:dyDescent="0.25">
      <c r="E96326" s="71"/>
    </row>
    <row r="96327" spans="5:5" x14ac:dyDescent="0.25">
      <c r="E96327" s="71"/>
    </row>
    <row r="96328" spans="5:5" x14ac:dyDescent="0.25">
      <c r="E96328" s="71"/>
    </row>
    <row r="96329" spans="5:5" x14ac:dyDescent="0.25">
      <c r="E96329" s="71"/>
    </row>
    <row r="96330" spans="5:5" x14ac:dyDescent="0.25">
      <c r="E96330" s="71"/>
    </row>
    <row r="96331" spans="5:5" x14ac:dyDescent="0.25">
      <c r="E96331" s="71"/>
    </row>
    <row r="96332" spans="5:5" x14ac:dyDescent="0.25">
      <c r="E96332" s="71"/>
    </row>
    <row r="96333" spans="5:5" x14ac:dyDescent="0.25">
      <c r="E96333" s="71"/>
    </row>
    <row r="96334" spans="5:5" x14ac:dyDescent="0.25">
      <c r="E96334" s="71"/>
    </row>
    <row r="96335" spans="5:5" x14ac:dyDescent="0.25">
      <c r="E96335" s="71"/>
    </row>
    <row r="96336" spans="5:5" x14ac:dyDescent="0.25">
      <c r="E96336" s="71"/>
    </row>
    <row r="96337" spans="5:5" x14ac:dyDescent="0.25">
      <c r="E96337" s="71"/>
    </row>
    <row r="96338" spans="5:5" x14ac:dyDescent="0.25">
      <c r="E96338" s="71"/>
    </row>
    <row r="96339" spans="5:5" x14ac:dyDescent="0.25">
      <c r="E96339" s="71"/>
    </row>
    <row r="96340" spans="5:5" x14ac:dyDescent="0.25">
      <c r="E96340" s="71"/>
    </row>
    <row r="96341" spans="5:5" x14ac:dyDescent="0.25">
      <c r="E96341" s="71"/>
    </row>
    <row r="96342" spans="5:5" x14ac:dyDescent="0.25">
      <c r="E96342" s="71"/>
    </row>
    <row r="96343" spans="5:5" x14ac:dyDescent="0.25">
      <c r="E96343" s="71"/>
    </row>
    <row r="96344" spans="5:5" x14ac:dyDescent="0.25">
      <c r="E96344" s="71"/>
    </row>
    <row r="96345" spans="5:5" x14ac:dyDescent="0.25">
      <c r="E96345" s="71"/>
    </row>
    <row r="96346" spans="5:5" x14ac:dyDescent="0.25">
      <c r="E96346" s="71"/>
    </row>
    <row r="96347" spans="5:5" x14ac:dyDescent="0.25">
      <c r="E96347" s="71"/>
    </row>
    <row r="96348" spans="5:5" x14ac:dyDescent="0.25">
      <c r="E96348" s="71"/>
    </row>
    <row r="96349" spans="5:5" x14ac:dyDescent="0.25">
      <c r="E96349" s="71"/>
    </row>
    <row r="96350" spans="5:5" x14ac:dyDescent="0.25">
      <c r="E96350" s="71"/>
    </row>
    <row r="96351" spans="5:5" x14ac:dyDescent="0.25">
      <c r="E96351" s="71"/>
    </row>
    <row r="96352" spans="5:5" x14ac:dyDescent="0.25">
      <c r="E96352" s="71"/>
    </row>
    <row r="96353" spans="5:5" x14ac:dyDescent="0.25">
      <c r="E96353" s="71"/>
    </row>
    <row r="96354" spans="5:5" x14ac:dyDescent="0.25">
      <c r="E96354" s="71"/>
    </row>
    <row r="96355" spans="5:5" x14ac:dyDescent="0.25">
      <c r="E96355" s="71"/>
    </row>
    <row r="96356" spans="5:5" x14ac:dyDescent="0.25">
      <c r="E96356" s="71"/>
    </row>
    <row r="96357" spans="5:5" x14ac:dyDescent="0.25">
      <c r="E96357" s="71"/>
    </row>
    <row r="96358" spans="5:5" x14ac:dyDescent="0.25">
      <c r="E96358" s="71"/>
    </row>
    <row r="96359" spans="5:5" x14ac:dyDescent="0.25">
      <c r="E96359" s="71"/>
    </row>
    <row r="96360" spans="5:5" x14ac:dyDescent="0.25">
      <c r="E96360" s="71"/>
    </row>
    <row r="96361" spans="5:5" x14ac:dyDescent="0.25">
      <c r="E96361" s="71"/>
    </row>
    <row r="96362" spans="5:5" x14ac:dyDescent="0.25">
      <c r="E96362" s="71"/>
    </row>
    <row r="96363" spans="5:5" x14ac:dyDescent="0.25">
      <c r="E96363" s="71"/>
    </row>
    <row r="96364" spans="5:5" x14ac:dyDescent="0.25">
      <c r="E96364" s="71"/>
    </row>
    <row r="96365" spans="5:5" x14ac:dyDescent="0.25">
      <c r="E96365" s="71"/>
    </row>
    <row r="96366" spans="5:5" x14ac:dyDescent="0.25">
      <c r="E96366" s="71"/>
    </row>
    <row r="96367" spans="5:5" x14ac:dyDescent="0.25">
      <c r="E96367" s="71"/>
    </row>
    <row r="96368" spans="5:5" x14ac:dyDescent="0.25">
      <c r="E96368" s="71"/>
    </row>
    <row r="96369" spans="5:5" x14ac:dyDescent="0.25">
      <c r="E96369" s="71"/>
    </row>
    <row r="96370" spans="5:5" x14ac:dyDescent="0.25">
      <c r="E96370" s="71"/>
    </row>
    <row r="96371" spans="5:5" x14ac:dyDescent="0.25">
      <c r="E96371" s="71"/>
    </row>
    <row r="96372" spans="5:5" x14ac:dyDescent="0.25">
      <c r="E96372" s="71"/>
    </row>
    <row r="96373" spans="5:5" x14ac:dyDescent="0.25">
      <c r="E96373" s="71"/>
    </row>
    <row r="96374" spans="5:5" x14ac:dyDescent="0.25">
      <c r="E96374" s="71"/>
    </row>
    <row r="96375" spans="5:5" x14ac:dyDescent="0.25">
      <c r="E96375" s="71"/>
    </row>
    <row r="96376" spans="5:5" x14ac:dyDescent="0.25">
      <c r="E96376" s="71"/>
    </row>
    <row r="96377" spans="5:5" x14ac:dyDescent="0.25">
      <c r="E96377" s="71"/>
    </row>
    <row r="96378" spans="5:5" x14ac:dyDescent="0.25">
      <c r="E96378" s="71"/>
    </row>
    <row r="96379" spans="5:5" x14ac:dyDescent="0.25">
      <c r="E96379" s="71"/>
    </row>
    <row r="96380" spans="5:5" x14ac:dyDescent="0.25">
      <c r="E96380" s="71"/>
    </row>
    <row r="96381" spans="5:5" x14ac:dyDescent="0.25">
      <c r="E96381" s="71"/>
    </row>
    <row r="96382" spans="5:5" x14ac:dyDescent="0.25">
      <c r="E96382" s="71"/>
    </row>
    <row r="96383" spans="5:5" x14ac:dyDescent="0.25">
      <c r="E96383" s="71"/>
    </row>
    <row r="96384" spans="5:5" x14ac:dyDescent="0.25">
      <c r="E96384" s="71"/>
    </row>
    <row r="96385" spans="5:5" x14ac:dyDescent="0.25">
      <c r="E96385" s="71"/>
    </row>
    <row r="96386" spans="5:5" x14ac:dyDescent="0.25">
      <c r="E96386" s="71"/>
    </row>
    <row r="96387" spans="5:5" x14ac:dyDescent="0.25">
      <c r="E96387" s="71"/>
    </row>
    <row r="96388" spans="5:5" x14ac:dyDescent="0.25">
      <c r="E96388" s="71"/>
    </row>
    <row r="96389" spans="5:5" x14ac:dyDescent="0.25">
      <c r="E96389" s="71"/>
    </row>
    <row r="96390" spans="5:5" x14ac:dyDescent="0.25">
      <c r="E96390" s="71"/>
    </row>
    <row r="96391" spans="5:5" x14ac:dyDescent="0.25">
      <c r="E96391" s="71"/>
    </row>
    <row r="96392" spans="5:5" x14ac:dyDescent="0.25">
      <c r="E96392" s="71"/>
    </row>
    <row r="96393" spans="5:5" x14ac:dyDescent="0.25">
      <c r="E96393" s="71"/>
    </row>
    <row r="96394" spans="5:5" x14ac:dyDescent="0.25">
      <c r="E96394" s="71"/>
    </row>
    <row r="96395" spans="5:5" x14ac:dyDescent="0.25">
      <c r="E96395" s="71"/>
    </row>
    <row r="96396" spans="5:5" x14ac:dyDescent="0.25">
      <c r="E96396" s="71"/>
    </row>
    <row r="96397" spans="5:5" x14ac:dyDescent="0.25">
      <c r="E96397" s="71"/>
    </row>
    <row r="96398" spans="5:5" x14ac:dyDescent="0.25">
      <c r="E96398" s="71"/>
    </row>
    <row r="96399" spans="5:5" x14ac:dyDescent="0.25">
      <c r="E96399" s="71"/>
    </row>
    <row r="96400" spans="5:5" x14ac:dyDescent="0.25">
      <c r="E96400" s="71"/>
    </row>
    <row r="96401" spans="5:5" x14ac:dyDescent="0.25">
      <c r="E96401" s="71"/>
    </row>
    <row r="96402" spans="5:5" x14ac:dyDescent="0.25">
      <c r="E96402" s="71"/>
    </row>
    <row r="96403" spans="5:5" x14ac:dyDescent="0.25">
      <c r="E96403" s="71"/>
    </row>
    <row r="96404" spans="5:5" x14ac:dyDescent="0.25">
      <c r="E96404" s="71"/>
    </row>
    <row r="96405" spans="5:5" x14ac:dyDescent="0.25">
      <c r="E96405" s="71"/>
    </row>
    <row r="96406" spans="5:5" x14ac:dyDescent="0.25">
      <c r="E96406" s="71"/>
    </row>
    <row r="96407" spans="5:5" x14ac:dyDescent="0.25">
      <c r="E96407" s="71"/>
    </row>
    <row r="96408" spans="5:5" x14ac:dyDescent="0.25">
      <c r="E96408" s="71"/>
    </row>
    <row r="96409" spans="5:5" x14ac:dyDescent="0.25">
      <c r="E96409" s="71"/>
    </row>
    <row r="96410" spans="5:5" x14ac:dyDescent="0.25">
      <c r="E96410" s="71"/>
    </row>
    <row r="96411" spans="5:5" x14ac:dyDescent="0.25">
      <c r="E96411" s="71"/>
    </row>
    <row r="96412" spans="5:5" x14ac:dyDescent="0.25">
      <c r="E96412" s="71"/>
    </row>
    <row r="96413" spans="5:5" x14ac:dyDescent="0.25">
      <c r="E96413" s="71"/>
    </row>
    <row r="96414" spans="5:5" x14ac:dyDescent="0.25">
      <c r="E96414" s="71"/>
    </row>
    <row r="96415" spans="5:5" x14ac:dyDescent="0.25">
      <c r="E96415" s="71"/>
    </row>
    <row r="96416" spans="5:5" x14ac:dyDescent="0.25">
      <c r="E96416" s="71"/>
    </row>
    <row r="96417" spans="5:5" x14ac:dyDescent="0.25">
      <c r="E96417" s="71"/>
    </row>
    <row r="96418" spans="5:5" x14ac:dyDescent="0.25">
      <c r="E96418" s="71"/>
    </row>
    <row r="96419" spans="5:5" x14ac:dyDescent="0.25">
      <c r="E96419" s="71"/>
    </row>
    <row r="96420" spans="5:5" x14ac:dyDescent="0.25">
      <c r="E96420" s="71"/>
    </row>
    <row r="96421" spans="5:5" x14ac:dyDescent="0.25">
      <c r="E96421" s="71"/>
    </row>
    <row r="96422" spans="5:5" x14ac:dyDescent="0.25">
      <c r="E96422" s="71"/>
    </row>
    <row r="96423" spans="5:5" x14ac:dyDescent="0.25">
      <c r="E96423" s="71"/>
    </row>
    <row r="96424" spans="5:5" x14ac:dyDescent="0.25">
      <c r="E96424" s="71"/>
    </row>
    <row r="96425" spans="5:5" x14ac:dyDescent="0.25">
      <c r="E96425" s="71"/>
    </row>
    <row r="96426" spans="5:5" x14ac:dyDescent="0.25">
      <c r="E96426" s="71"/>
    </row>
    <row r="96427" spans="5:5" x14ac:dyDescent="0.25">
      <c r="E96427" s="71"/>
    </row>
    <row r="96428" spans="5:5" x14ac:dyDescent="0.25">
      <c r="E96428" s="71"/>
    </row>
    <row r="96429" spans="5:5" x14ac:dyDescent="0.25">
      <c r="E96429" s="71"/>
    </row>
    <row r="96430" spans="5:5" x14ac:dyDescent="0.25">
      <c r="E96430" s="71"/>
    </row>
    <row r="96431" spans="5:5" x14ac:dyDescent="0.25">
      <c r="E96431" s="71"/>
    </row>
    <row r="96432" spans="5:5" x14ac:dyDescent="0.25">
      <c r="E96432" s="71"/>
    </row>
    <row r="96433" spans="5:5" x14ac:dyDescent="0.25">
      <c r="E96433" s="71"/>
    </row>
    <row r="96434" spans="5:5" x14ac:dyDescent="0.25">
      <c r="E96434" s="71"/>
    </row>
    <row r="96435" spans="5:5" x14ac:dyDescent="0.25">
      <c r="E96435" s="71"/>
    </row>
    <row r="96436" spans="5:5" x14ac:dyDescent="0.25">
      <c r="E96436" s="71"/>
    </row>
    <row r="96437" spans="5:5" x14ac:dyDescent="0.25">
      <c r="E96437" s="71"/>
    </row>
    <row r="96438" spans="5:5" x14ac:dyDescent="0.25">
      <c r="E96438" s="71"/>
    </row>
    <row r="96439" spans="5:5" x14ac:dyDescent="0.25">
      <c r="E96439" s="71"/>
    </row>
    <row r="96440" spans="5:5" x14ac:dyDescent="0.25">
      <c r="E96440" s="71"/>
    </row>
    <row r="96441" spans="5:5" x14ac:dyDescent="0.25">
      <c r="E96441" s="71"/>
    </row>
    <row r="96442" spans="5:5" x14ac:dyDescent="0.25">
      <c r="E96442" s="71"/>
    </row>
    <row r="96443" spans="5:5" x14ac:dyDescent="0.25">
      <c r="E96443" s="71"/>
    </row>
    <row r="96444" spans="5:5" x14ac:dyDescent="0.25">
      <c r="E96444" s="71"/>
    </row>
    <row r="96445" spans="5:5" x14ac:dyDescent="0.25">
      <c r="E96445" s="71"/>
    </row>
    <row r="96446" spans="5:5" x14ac:dyDescent="0.25">
      <c r="E96446" s="71"/>
    </row>
    <row r="96447" spans="5:5" x14ac:dyDescent="0.25">
      <c r="E96447" s="71"/>
    </row>
    <row r="96448" spans="5:5" x14ac:dyDescent="0.25">
      <c r="E96448" s="71"/>
    </row>
    <row r="96449" spans="5:5" x14ac:dyDescent="0.25">
      <c r="E96449" s="71"/>
    </row>
    <row r="96450" spans="5:5" x14ac:dyDescent="0.25">
      <c r="E96450" s="71"/>
    </row>
    <row r="96451" spans="5:5" x14ac:dyDescent="0.25">
      <c r="E96451" s="71"/>
    </row>
    <row r="96452" spans="5:5" x14ac:dyDescent="0.25">
      <c r="E96452" s="71"/>
    </row>
    <row r="96453" spans="5:5" x14ac:dyDescent="0.25">
      <c r="E96453" s="71"/>
    </row>
    <row r="96454" spans="5:5" x14ac:dyDescent="0.25">
      <c r="E96454" s="71"/>
    </row>
    <row r="96455" spans="5:5" x14ac:dyDescent="0.25">
      <c r="E96455" s="71"/>
    </row>
    <row r="96456" spans="5:5" x14ac:dyDescent="0.25">
      <c r="E96456" s="71"/>
    </row>
    <row r="96457" spans="5:5" x14ac:dyDescent="0.25">
      <c r="E96457" s="71"/>
    </row>
    <row r="96458" spans="5:5" x14ac:dyDescent="0.25">
      <c r="E96458" s="71"/>
    </row>
    <row r="96459" spans="5:5" x14ac:dyDescent="0.25">
      <c r="E96459" s="71"/>
    </row>
    <row r="96460" spans="5:5" x14ac:dyDescent="0.25">
      <c r="E96460" s="71"/>
    </row>
    <row r="96461" spans="5:5" x14ac:dyDescent="0.25">
      <c r="E96461" s="71"/>
    </row>
    <row r="96462" spans="5:5" x14ac:dyDescent="0.25">
      <c r="E96462" s="71"/>
    </row>
    <row r="96463" spans="5:5" x14ac:dyDescent="0.25">
      <c r="E96463" s="71"/>
    </row>
    <row r="96464" spans="5:5" x14ac:dyDescent="0.25">
      <c r="E96464" s="71"/>
    </row>
    <row r="96465" spans="5:5" x14ac:dyDescent="0.25">
      <c r="E96465" s="71"/>
    </row>
    <row r="96466" spans="5:5" x14ac:dyDescent="0.25">
      <c r="E96466" s="71"/>
    </row>
    <row r="96467" spans="5:5" x14ac:dyDescent="0.25">
      <c r="E96467" s="71"/>
    </row>
    <row r="96468" spans="5:5" x14ac:dyDescent="0.25">
      <c r="E96468" s="71"/>
    </row>
    <row r="96469" spans="5:5" x14ac:dyDescent="0.25">
      <c r="E96469" s="71"/>
    </row>
    <row r="96470" spans="5:5" x14ac:dyDescent="0.25">
      <c r="E96470" s="71"/>
    </row>
    <row r="96471" spans="5:5" x14ac:dyDescent="0.25">
      <c r="E96471" s="71"/>
    </row>
    <row r="96472" spans="5:5" x14ac:dyDescent="0.25">
      <c r="E96472" s="71"/>
    </row>
    <row r="96473" spans="5:5" x14ac:dyDescent="0.25">
      <c r="E96473" s="71"/>
    </row>
    <row r="96474" spans="5:5" x14ac:dyDescent="0.25">
      <c r="E96474" s="71"/>
    </row>
    <row r="96475" spans="5:5" x14ac:dyDescent="0.25">
      <c r="E96475" s="71"/>
    </row>
    <row r="96476" spans="5:5" x14ac:dyDescent="0.25">
      <c r="E96476" s="71"/>
    </row>
    <row r="96477" spans="5:5" x14ac:dyDescent="0.25">
      <c r="E96477" s="71"/>
    </row>
    <row r="96478" spans="5:5" x14ac:dyDescent="0.25">
      <c r="E96478" s="71"/>
    </row>
    <row r="96479" spans="5:5" x14ac:dyDescent="0.25">
      <c r="E96479" s="71"/>
    </row>
    <row r="96480" spans="5:5" x14ac:dyDescent="0.25">
      <c r="E96480" s="71"/>
    </row>
    <row r="96481" spans="5:5" x14ac:dyDescent="0.25">
      <c r="E96481" s="71"/>
    </row>
    <row r="96482" spans="5:5" x14ac:dyDescent="0.25">
      <c r="E96482" s="71"/>
    </row>
    <row r="96483" spans="5:5" x14ac:dyDescent="0.25">
      <c r="E96483" s="71"/>
    </row>
    <row r="96484" spans="5:5" x14ac:dyDescent="0.25">
      <c r="E96484" s="71"/>
    </row>
    <row r="96485" spans="5:5" x14ac:dyDescent="0.25">
      <c r="E96485" s="71"/>
    </row>
    <row r="96486" spans="5:5" x14ac:dyDescent="0.25">
      <c r="E96486" s="71"/>
    </row>
    <row r="96487" spans="5:5" x14ac:dyDescent="0.25">
      <c r="E96487" s="71"/>
    </row>
    <row r="96488" spans="5:5" x14ac:dyDescent="0.25">
      <c r="E96488" s="71"/>
    </row>
    <row r="96489" spans="5:5" x14ac:dyDescent="0.25">
      <c r="E96489" s="71"/>
    </row>
    <row r="96490" spans="5:5" x14ac:dyDescent="0.25">
      <c r="E96490" s="71"/>
    </row>
    <row r="96491" spans="5:5" x14ac:dyDescent="0.25">
      <c r="E96491" s="71"/>
    </row>
    <row r="96492" spans="5:5" x14ac:dyDescent="0.25">
      <c r="E96492" s="71"/>
    </row>
    <row r="96493" spans="5:5" x14ac:dyDescent="0.25">
      <c r="E96493" s="71"/>
    </row>
    <row r="96494" spans="5:5" x14ac:dyDescent="0.25">
      <c r="E96494" s="71"/>
    </row>
    <row r="96495" spans="5:5" x14ac:dyDescent="0.25">
      <c r="E96495" s="71"/>
    </row>
    <row r="96496" spans="5:5" x14ac:dyDescent="0.25">
      <c r="E96496" s="71"/>
    </row>
    <row r="96497" spans="5:5" x14ac:dyDescent="0.25">
      <c r="E96497" s="71"/>
    </row>
    <row r="96498" spans="5:5" x14ac:dyDescent="0.25">
      <c r="E96498" s="71"/>
    </row>
    <row r="96499" spans="5:5" x14ac:dyDescent="0.25">
      <c r="E96499" s="71"/>
    </row>
    <row r="96500" spans="5:5" x14ac:dyDescent="0.25">
      <c r="E96500" s="71"/>
    </row>
    <row r="96501" spans="5:5" x14ac:dyDescent="0.25">
      <c r="E96501" s="71"/>
    </row>
    <row r="96502" spans="5:5" x14ac:dyDescent="0.25">
      <c r="E96502" s="71"/>
    </row>
    <row r="96503" spans="5:5" x14ac:dyDescent="0.25">
      <c r="E96503" s="71"/>
    </row>
    <row r="96504" spans="5:5" x14ac:dyDescent="0.25">
      <c r="E96504" s="71"/>
    </row>
    <row r="96505" spans="5:5" x14ac:dyDescent="0.25">
      <c r="E96505" s="71"/>
    </row>
    <row r="96506" spans="5:5" x14ac:dyDescent="0.25">
      <c r="E96506" s="71"/>
    </row>
    <row r="96507" spans="5:5" x14ac:dyDescent="0.25">
      <c r="E96507" s="71"/>
    </row>
    <row r="96508" spans="5:5" x14ac:dyDescent="0.25">
      <c r="E96508" s="71"/>
    </row>
    <row r="96509" spans="5:5" x14ac:dyDescent="0.25">
      <c r="E96509" s="71"/>
    </row>
    <row r="96510" spans="5:5" x14ac:dyDescent="0.25">
      <c r="E96510" s="71"/>
    </row>
    <row r="96511" spans="5:5" x14ac:dyDescent="0.25">
      <c r="E96511" s="71"/>
    </row>
    <row r="96512" spans="5:5" x14ac:dyDescent="0.25">
      <c r="E96512" s="71"/>
    </row>
    <row r="96513" spans="5:5" x14ac:dyDescent="0.25">
      <c r="E96513" s="71"/>
    </row>
    <row r="96514" spans="5:5" x14ac:dyDescent="0.25">
      <c r="E96514" s="71"/>
    </row>
    <row r="96515" spans="5:5" x14ac:dyDescent="0.25">
      <c r="E96515" s="71"/>
    </row>
    <row r="96516" spans="5:5" x14ac:dyDescent="0.25">
      <c r="E96516" s="71"/>
    </row>
    <row r="96517" spans="5:5" x14ac:dyDescent="0.25">
      <c r="E96517" s="71"/>
    </row>
    <row r="96518" spans="5:5" x14ac:dyDescent="0.25">
      <c r="E96518" s="71"/>
    </row>
    <row r="96519" spans="5:5" x14ac:dyDescent="0.25">
      <c r="E96519" s="71"/>
    </row>
    <row r="96520" spans="5:5" x14ac:dyDescent="0.25">
      <c r="E96520" s="71"/>
    </row>
    <row r="96521" spans="5:5" x14ac:dyDescent="0.25">
      <c r="E96521" s="71"/>
    </row>
    <row r="96522" spans="5:5" x14ac:dyDescent="0.25">
      <c r="E96522" s="71"/>
    </row>
    <row r="96523" spans="5:5" x14ac:dyDescent="0.25">
      <c r="E96523" s="71"/>
    </row>
    <row r="96524" spans="5:5" x14ac:dyDescent="0.25">
      <c r="E96524" s="71"/>
    </row>
    <row r="96525" spans="5:5" x14ac:dyDescent="0.25">
      <c r="E96525" s="71"/>
    </row>
    <row r="96526" spans="5:5" x14ac:dyDescent="0.25">
      <c r="E96526" s="71"/>
    </row>
    <row r="96527" spans="5:5" x14ac:dyDescent="0.25">
      <c r="E96527" s="71"/>
    </row>
    <row r="96528" spans="5:5" x14ac:dyDescent="0.25">
      <c r="E96528" s="71"/>
    </row>
    <row r="96529" spans="5:5" x14ac:dyDescent="0.25">
      <c r="E96529" s="71"/>
    </row>
    <row r="96530" spans="5:5" x14ac:dyDescent="0.25">
      <c r="E96530" s="71"/>
    </row>
    <row r="96531" spans="5:5" x14ac:dyDescent="0.25">
      <c r="E96531" s="71"/>
    </row>
    <row r="96532" spans="5:5" x14ac:dyDescent="0.25">
      <c r="E96532" s="71"/>
    </row>
    <row r="96533" spans="5:5" x14ac:dyDescent="0.25">
      <c r="E96533" s="71"/>
    </row>
    <row r="96534" spans="5:5" x14ac:dyDescent="0.25">
      <c r="E96534" s="71"/>
    </row>
    <row r="96535" spans="5:5" x14ac:dyDescent="0.25">
      <c r="E96535" s="71"/>
    </row>
    <row r="96536" spans="5:5" x14ac:dyDescent="0.25">
      <c r="E96536" s="71"/>
    </row>
    <row r="96537" spans="5:5" x14ac:dyDescent="0.25">
      <c r="E96537" s="71"/>
    </row>
    <row r="96538" spans="5:5" x14ac:dyDescent="0.25">
      <c r="E96538" s="71"/>
    </row>
    <row r="96539" spans="5:5" x14ac:dyDescent="0.25">
      <c r="E96539" s="71"/>
    </row>
    <row r="96540" spans="5:5" x14ac:dyDescent="0.25">
      <c r="E96540" s="71"/>
    </row>
    <row r="96541" spans="5:5" x14ac:dyDescent="0.25">
      <c r="E96541" s="71"/>
    </row>
    <row r="96542" spans="5:5" x14ac:dyDescent="0.25">
      <c r="E96542" s="71"/>
    </row>
    <row r="96543" spans="5:5" x14ac:dyDescent="0.25">
      <c r="E96543" s="71"/>
    </row>
    <row r="96544" spans="5:5" x14ac:dyDescent="0.25">
      <c r="E96544" s="71"/>
    </row>
    <row r="96545" spans="5:5" x14ac:dyDescent="0.25">
      <c r="E96545" s="71"/>
    </row>
    <row r="96546" spans="5:5" x14ac:dyDescent="0.25">
      <c r="E96546" s="71"/>
    </row>
    <row r="96547" spans="5:5" x14ac:dyDescent="0.25">
      <c r="E96547" s="71"/>
    </row>
    <row r="96548" spans="5:5" x14ac:dyDescent="0.25">
      <c r="E96548" s="71"/>
    </row>
    <row r="96549" spans="5:5" x14ac:dyDescent="0.25">
      <c r="E96549" s="71"/>
    </row>
    <row r="96550" spans="5:5" x14ac:dyDescent="0.25">
      <c r="E96550" s="71"/>
    </row>
    <row r="96551" spans="5:5" x14ac:dyDescent="0.25">
      <c r="E96551" s="71"/>
    </row>
    <row r="96552" spans="5:5" x14ac:dyDescent="0.25">
      <c r="E96552" s="71"/>
    </row>
    <row r="96553" spans="5:5" x14ac:dyDescent="0.25">
      <c r="E96553" s="71"/>
    </row>
    <row r="96554" spans="5:5" x14ac:dyDescent="0.25">
      <c r="E96554" s="71"/>
    </row>
    <row r="96555" spans="5:5" x14ac:dyDescent="0.25">
      <c r="E96555" s="71"/>
    </row>
    <row r="96556" spans="5:5" x14ac:dyDescent="0.25">
      <c r="E96556" s="71"/>
    </row>
    <row r="96557" spans="5:5" x14ac:dyDescent="0.25">
      <c r="E96557" s="71"/>
    </row>
    <row r="96558" spans="5:5" x14ac:dyDescent="0.25">
      <c r="E96558" s="71"/>
    </row>
    <row r="96559" spans="5:5" x14ac:dyDescent="0.25">
      <c r="E96559" s="71"/>
    </row>
    <row r="96560" spans="5:5" x14ac:dyDescent="0.25">
      <c r="E96560" s="71"/>
    </row>
    <row r="96561" spans="5:5" x14ac:dyDescent="0.25">
      <c r="E96561" s="71"/>
    </row>
    <row r="96562" spans="5:5" x14ac:dyDescent="0.25">
      <c r="E96562" s="71"/>
    </row>
    <row r="96563" spans="5:5" x14ac:dyDescent="0.25">
      <c r="E96563" s="71"/>
    </row>
    <row r="96564" spans="5:5" x14ac:dyDescent="0.25">
      <c r="E96564" s="71"/>
    </row>
    <row r="96565" spans="5:5" x14ac:dyDescent="0.25">
      <c r="E96565" s="71"/>
    </row>
    <row r="96566" spans="5:5" x14ac:dyDescent="0.25">
      <c r="E96566" s="71"/>
    </row>
    <row r="96567" spans="5:5" x14ac:dyDescent="0.25">
      <c r="E96567" s="71"/>
    </row>
    <row r="96568" spans="5:5" x14ac:dyDescent="0.25">
      <c r="E96568" s="71"/>
    </row>
    <row r="96569" spans="5:5" x14ac:dyDescent="0.25">
      <c r="E96569" s="71"/>
    </row>
    <row r="96570" spans="5:5" x14ac:dyDescent="0.25">
      <c r="E96570" s="71"/>
    </row>
    <row r="96571" spans="5:5" x14ac:dyDescent="0.25">
      <c r="E96571" s="71"/>
    </row>
    <row r="96572" spans="5:5" x14ac:dyDescent="0.25">
      <c r="E96572" s="71"/>
    </row>
    <row r="96573" spans="5:5" x14ac:dyDescent="0.25">
      <c r="E96573" s="71"/>
    </row>
    <row r="96574" spans="5:5" x14ac:dyDescent="0.25">
      <c r="E96574" s="71"/>
    </row>
    <row r="96575" spans="5:5" x14ac:dyDescent="0.25">
      <c r="E96575" s="71"/>
    </row>
    <row r="96576" spans="5:5" x14ac:dyDescent="0.25">
      <c r="E96576" s="71"/>
    </row>
    <row r="96577" spans="5:5" x14ac:dyDescent="0.25">
      <c r="E96577" s="71"/>
    </row>
    <row r="96578" spans="5:5" x14ac:dyDescent="0.25">
      <c r="E96578" s="71"/>
    </row>
    <row r="96579" spans="5:5" x14ac:dyDescent="0.25">
      <c r="E96579" s="71"/>
    </row>
    <row r="96580" spans="5:5" x14ac:dyDescent="0.25">
      <c r="E96580" s="71"/>
    </row>
    <row r="96581" spans="5:5" x14ac:dyDescent="0.25">
      <c r="E96581" s="71"/>
    </row>
    <row r="96582" spans="5:5" x14ac:dyDescent="0.25">
      <c r="E96582" s="71"/>
    </row>
    <row r="96583" spans="5:5" x14ac:dyDescent="0.25">
      <c r="E96583" s="71"/>
    </row>
    <row r="96584" spans="5:5" x14ac:dyDescent="0.25">
      <c r="E96584" s="71"/>
    </row>
    <row r="96585" spans="5:5" x14ac:dyDescent="0.25">
      <c r="E96585" s="71"/>
    </row>
    <row r="96586" spans="5:5" x14ac:dyDescent="0.25">
      <c r="E96586" s="71"/>
    </row>
    <row r="96587" spans="5:5" x14ac:dyDescent="0.25">
      <c r="E96587" s="71"/>
    </row>
    <row r="96588" spans="5:5" x14ac:dyDescent="0.25">
      <c r="E96588" s="71"/>
    </row>
    <row r="96589" spans="5:5" x14ac:dyDescent="0.25">
      <c r="E96589" s="71"/>
    </row>
    <row r="96590" spans="5:5" x14ac:dyDescent="0.25">
      <c r="E96590" s="71"/>
    </row>
    <row r="96591" spans="5:5" x14ac:dyDescent="0.25">
      <c r="E96591" s="71"/>
    </row>
    <row r="96592" spans="5:5" x14ac:dyDescent="0.25">
      <c r="E96592" s="71"/>
    </row>
    <row r="96593" spans="5:5" x14ac:dyDescent="0.25">
      <c r="E96593" s="71"/>
    </row>
    <row r="96594" spans="5:5" x14ac:dyDescent="0.25">
      <c r="E96594" s="71"/>
    </row>
    <row r="96595" spans="5:5" x14ac:dyDescent="0.25">
      <c r="E96595" s="71"/>
    </row>
    <row r="96596" spans="5:5" x14ac:dyDescent="0.25">
      <c r="E96596" s="71"/>
    </row>
    <row r="96597" spans="5:5" x14ac:dyDescent="0.25">
      <c r="E96597" s="71"/>
    </row>
    <row r="96598" spans="5:5" x14ac:dyDescent="0.25">
      <c r="E96598" s="71"/>
    </row>
    <row r="96599" spans="5:5" x14ac:dyDescent="0.25">
      <c r="E96599" s="71"/>
    </row>
    <row r="96600" spans="5:5" x14ac:dyDescent="0.25">
      <c r="E96600" s="71"/>
    </row>
    <row r="96601" spans="5:5" x14ac:dyDescent="0.25">
      <c r="E96601" s="71"/>
    </row>
    <row r="96602" spans="5:5" x14ac:dyDescent="0.25">
      <c r="E96602" s="71"/>
    </row>
    <row r="96603" spans="5:5" x14ac:dyDescent="0.25">
      <c r="E96603" s="71"/>
    </row>
    <row r="96604" spans="5:5" x14ac:dyDescent="0.25">
      <c r="E96604" s="71"/>
    </row>
    <row r="96605" spans="5:5" x14ac:dyDescent="0.25">
      <c r="E96605" s="71"/>
    </row>
    <row r="96606" spans="5:5" x14ac:dyDescent="0.25">
      <c r="E96606" s="71"/>
    </row>
    <row r="96607" spans="5:5" x14ac:dyDescent="0.25">
      <c r="E96607" s="71"/>
    </row>
    <row r="96608" spans="5:5" x14ac:dyDescent="0.25">
      <c r="E96608" s="71"/>
    </row>
    <row r="96609" spans="5:5" x14ac:dyDescent="0.25">
      <c r="E96609" s="71"/>
    </row>
    <row r="96610" spans="5:5" x14ac:dyDescent="0.25">
      <c r="E96610" s="71"/>
    </row>
    <row r="96611" spans="5:5" x14ac:dyDescent="0.25">
      <c r="E96611" s="71"/>
    </row>
    <row r="96612" spans="5:5" x14ac:dyDescent="0.25">
      <c r="E96612" s="71"/>
    </row>
    <row r="96613" spans="5:5" x14ac:dyDescent="0.25">
      <c r="E96613" s="71"/>
    </row>
    <row r="96614" spans="5:5" x14ac:dyDescent="0.25">
      <c r="E96614" s="71"/>
    </row>
    <row r="96615" spans="5:5" x14ac:dyDescent="0.25">
      <c r="E96615" s="71"/>
    </row>
    <row r="96616" spans="5:5" x14ac:dyDescent="0.25">
      <c r="E96616" s="71"/>
    </row>
    <row r="96617" spans="5:5" x14ac:dyDescent="0.25">
      <c r="E96617" s="71"/>
    </row>
    <row r="96618" spans="5:5" x14ac:dyDescent="0.25">
      <c r="E96618" s="71"/>
    </row>
    <row r="96619" spans="5:5" x14ac:dyDescent="0.25">
      <c r="E96619" s="71"/>
    </row>
    <row r="96620" spans="5:5" x14ac:dyDescent="0.25">
      <c r="E96620" s="71"/>
    </row>
    <row r="96621" spans="5:5" x14ac:dyDescent="0.25">
      <c r="E96621" s="71"/>
    </row>
    <row r="96622" spans="5:5" x14ac:dyDescent="0.25">
      <c r="E96622" s="71"/>
    </row>
    <row r="96623" spans="5:5" x14ac:dyDescent="0.25">
      <c r="E96623" s="71"/>
    </row>
    <row r="96624" spans="5:5" x14ac:dyDescent="0.25">
      <c r="E96624" s="71"/>
    </row>
    <row r="96625" spans="5:5" x14ac:dyDescent="0.25">
      <c r="E96625" s="71"/>
    </row>
    <row r="96626" spans="5:5" x14ac:dyDescent="0.25">
      <c r="E96626" s="71"/>
    </row>
    <row r="96627" spans="5:5" x14ac:dyDescent="0.25">
      <c r="E96627" s="71"/>
    </row>
    <row r="96628" spans="5:5" x14ac:dyDescent="0.25">
      <c r="E96628" s="71"/>
    </row>
    <row r="96629" spans="5:5" x14ac:dyDescent="0.25">
      <c r="E96629" s="71"/>
    </row>
    <row r="96630" spans="5:5" x14ac:dyDescent="0.25">
      <c r="E96630" s="71"/>
    </row>
    <row r="96631" spans="5:5" x14ac:dyDescent="0.25">
      <c r="E96631" s="71"/>
    </row>
    <row r="96632" spans="5:5" x14ac:dyDescent="0.25">
      <c r="E96632" s="71"/>
    </row>
    <row r="96633" spans="5:5" x14ac:dyDescent="0.25">
      <c r="E96633" s="71"/>
    </row>
    <row r="96634" spans="5:5" x14ac:dyDescent="0.25">
      <c r="E96634" s="71"/>
    </row>
    <row r="96635" spans="5:5" x14ac:dyDescent="0.25">
      <c r="E96635" s="71"/>
    </row>
    <row r="96636" spans="5:5" x14ac:dyDescent="0.25">
      <c r="E96636" s="71"/>
    </row>
    <row r="96637" spans="5:5" x14ac:dyDescent="0.25">
      <c r="E96637" s="71"/>
    </row>
    <row r="96638" spans="5:5" x14ac:dyDescent="0.25">
      <c r="E96638" s="71"/>
    </row>
    <row r="96639" spans="5:5" x14ac:dyDescent="0.25">
      <c r="E96639" s="71"/>
    </row>
    <row r="96640" spans="5:5" x14ac:dyDescent="0.25">
      <c r="E96640" s="71"/>
    </row>
    <row r="96641" spans="5:5" x14ac:dyDescent="0.25">
      <c r="E96641" s="71"/>
    </row>
    <row r="96642" spans="5:5" x14ac:dyDescent="0.25">
      <c r="E96642" s="71"/>
    </row>
    <row r="96643" spans="5:5" x14ac:dyDescent="0.25">
      <c r="E96643" s="71"/>
    </row>
    <row r="96644" spans="5:5" x14ac:dyDescent="0.25">
      <c r="E96644" s="71"/>
    </row>
    <row r="96645" spans="5:5" x14ac:dyDescent="0.25">
      <c r="E96645" s="71"/>
    </row>
    <row r="96646" spans="5:5" x14ac:dyDescent="0.25">
      <c r="E96646" s="71"/>
    </row>
    <row r="96647" spans="5:5" x14ac:dyDescent="0.25">
      <c r="E96647" s="71"/>
    </row>
    <row r="96648" spans="5:5" x14ac:dyDescent="0.25">
      <c r="E96648" s="71"/>
    </row>
    <row r="96649" spans="5:5" x14ac:dyDescent="0.25">
      <c r="E96649" s="71"/>
    </row>
    <row r="96650" spans="5:5" x14ac:dyDescent="0.25">
      <c r="E96650" s="71"/>
    </row>
    <row r="96651" spans="5:5" x14ac:dyDescent="0.25">
      <c r="E96651" s="71"/>
    </row>
    <row r="96652" spans="5:5" x14ac:dyDescent="0.25">
      <c r="E96652" s="71"/>
    </row>
    <row r="96653" spans="5:5" x14ac:dyDescent="0.25">
      <c r="E96653" s="71"/>
    </row>
    <row r="96654" spans="5:5" x14ac:dyDescent="0.25">
      <c r="E96654" s="71"/>
    </row>
    <row r="96655" spans="5:5" x14ac:dyDescent="0.25">
      <c r="E96655" s="71"/>
    </row>
    <row r="96656" spans="5:5" x14ac:dyDescent="0.25">
      <c r="E96656" s="71"/>
    </row>
    <row r="96657" spans="5:5" x14ac:dyDescent="0.25">
      <c r="E96657" s="71"/>
    </row>
    <row r="96658" spans="5:5" x14ac:dyDescent="0.25">
      <c r="E96658" s="71"/>
    </row>
    <row r="96659" spans="5:5" x14ac:dyDescent="0.25">
      <c r="E96659" s="71"/>
    </row>
    <row r="96660" spans="5:5" x14ac:dyDescent="0.25">
      <c r="E96660" s="71"/>
    </row>
    <row r="96661" spans="5:5" x14ac:dyDescent="0.25">
      <c r="E96661" s="71"/>
    </row>
    <row r="96662" spans="5:5" x14ac:dyDescent="0.25">
      <c r="E96662" s="71"/>
    </row>
    <row r="96663" spans="5:5" x14ac:dyDescent="0.25">
      <c r="E96663" s="71"/>
    </row>
    <row r="96664" spans="5:5" x14ac:dyDescent="0.25">
      <c r="E96664" s="71"/>
    </row>
    <row r="96665" spans="5:5" x14ac:dyDescent="0.25">
      <c r="E96665" s="71"/>
    </row>
    <row r="96666" spans="5:5" x14ac:dyDescent="0.25">
      <c r="E96666" s="71"/>
    </row>
    <row r="96667" spans="5:5" x14ac:dyDescent="0.25">
      <c r="E96667" s="71"/>
    </row>
    <row r="96668" spans="5:5" x14ac:dyDescent="0.25">
      <c r="E96668" s="71"/>
    </row>
    <row r="96669" spans="5:5" x14ac:dyDescent="0.25">
      <c r="E96669" s="71"/>
    </row>
    <row r="96670" spans="5:5" x14ac:dyDescent="0.25">
      <c r="E96670" s="71"/>
    </row>
    <row r="96671" spans="5:5" x14ac:dyDescent="0.25">
      <c r="E96671" s="71"/>
    </row>
    <row r="96672" spans="5:5" x14ac:dyDescent="0.25">
      <c r="E96672" s="71"/>
    </row>
    <row r="96673" spans="5:5" x14ac:dyDescent="0.25">
      <c r="E96673" s="71"/>
    </row>
    <row r="96674" spans="5:5" x14ac:dyDescent="0.25">
      <c r="E96674" s="71"/>
    </row>
    <row r="96675" spans="5:5" x14ac:dyDescent="0.25">
      <c r="E96675" s="71"/>
    </row>
    <row r="96676" spans="5:5" x14ac:dyDescent="0.25">
      <c r="E96676" s="71"/>
    </row>
    <row r="96677" spans="5:5" x14ac:dyDescent="0.25">
      <c r="E96677" s="71"/>
    </row>
    <row r="96678" spans="5:5" x14ac:dyDescent="0.25">
      <c r="E96678" s="71"/>
    </row>
    <row r="96679" spans="5:5" x14ac:dyDescent="0.25">
      <c r="E96679" s="71"/>
    </row>
    <row r="96680" spans="5:5" x14ac:dyDescent="0.25">
      <c r="E96680" s="71"/>
    </row>
    <row r="96681" spans="5:5" x14ac:dyDescent="0.25">
      <c r="E96681" s="71"/>
    </row>
    <row r="96682" spans="5:5" x14ac:dyDescent="0.25">
      <c r="E96682" s="71"/>
    </row>
    <row r="96683" spans="5:5" x14ac:dyDescent="0.25">
      <c r="E96683" s="71"/>
    </row>
    <row r="96684" spans="5:5" x14ac:dyDescent="0.25">
      <c r="E96684" s="71"/>
    </row>
    <row r="96685" spans="5:5" x14ac:dyDescent="0.25">
      <c r="E96685" s="71"/>
    </row>
    <row r="96686" spans="5:5" x14ac:dyDescent="0.25">
      <c r="E96686" s="71"/>
    </row>
    <row r="96687" spans="5:5" x14ac:dyDescent="0.25">
      <c r="E96687" s="71"/>
    </row>
    <row r="96688" spans="5:5" x14ac:dyDescent="0.25">
      <c r="E96688" s="71"/>
    </row>
    <row r="96689" spans="5:5" x14ac:dyDescent="0.25">
      <c r="E96689" s="71"/>
    </row>
    <row r="96690" spans="5:5" x14ac:dyDescent="0.25">
      <c r="E96690" s="71"/>
    </row>
    <row r="96691" spans="5:5" x14ac:dyDescent="0.25">
      <c r="E96691" s="71"/>
    </row>
    <row r="96692" spans="5:5" x14ac:dyDescent="0.25">
      <c r="E96692" s="71"/>
    </row>
    <row r="96693" spans="5:5" x14ac:dyDescent="0.25">
      <c r="E96693" s="71"/>
    </row>
    <row r="96694" spans="5:5" x14ac:dyDescent="0.25">
      <c r="E96694" s="71"/>
    </row>
    <row r="96695" spans="5:5" x14ac:dyDescent="0.25">
      <c r="E96695" s="71"/>
    </row>
    <row r="96696" spans="5:5" x14ac:dyDescent="0.25">
      <c r="E96696" s="71"/>
    </row>
    <row r="96697" spans="5:5" x14ac:dyDescent="0.25">
      <c r="E96697" s="71"/>
    </row>
    <row r="96698" spans="5:5" x14ac:dyDescent="0.25">
      <c r="E96698" s="71"/>
    </row>
    <row r="96699" spans="5:5" x14ac:dyDescent="0.25">
      <c r="E96699" s="71"/>
    </row>
    <row r="96700" spans="5:5" x14ac:dyDescent="0.25">
      <c r="E96700" s="71"/>
    </row>
    <row r="96701" spans="5:5" x14ac:dyDescent="0.25">
      <c r="E96701" s="71"/>
    </row>
    <row r="96702" spans="5:5" x14ac:dyDescent="0.25">
      <c r="E96702" s="71"/>
    </row>
    <row r="96703" spans="5:5" x14ac:dyDescent="0.25">
      <c r="E96703" s="71"/>
    </row>
    <row r="96704" spans="5:5" x14ac:dyDescent="0.25">
      <c r="E96704" s="71"/>
    </row>
    <row r="96705" spans="5:5" x14ac:dyDescent="0.25">
      <c r="E96705" s="71"/>
    </row>
    <row r="96706" spans="5:5" x14ac:dyDescent="0.25">
      <c r="E96706" s="71"/>
    </row>
    <row r="96707" spans="5:5" x14ac:dyDescent="0.25">
      <c r="E96707" s="71"/>
    </row>
    <row r="96708" spans="5:5" x14ac:dyDescent="0.25">
      <c r="E96708" s="71"/>
    </row>
    <row r="96709" spans="5:5" x14ac:dyDescent="0.25">
      <c r="E96709" s="71"/>
    </row>
    <row r="96710" spans="5:5" x14ac:dyDescent="0.25">
      <c r="E96710" s="71"/>
    </row>
    <row r="96711" spans="5:5" x14ac:dyDescent="0.25">
      <c r="E96711" s="71"/>
    </row>
    <row r="96712" spans="5:5" x14ac:dyDescent="0.25">
      <c r="E96712" s="71"/>
    </row>
    <row r="96713" spans="5:5" x14ac:dyDescent="0.25">
      <c r="E96713" s="71"/>
    </row>
    <row r="96714" spans="5:5" x14ac:dyDescent="0.25">
      <c r="E96714" s="71"/>
    </row>
    <row r="96715" spans="5:5" x14ac:dyDescent="0.25">
      <c r="E96715" s="71"/>
    </row>
    <row r="96716" spans="5:5" x14ac:dyDescent="0.25">
      <c r="E96716" s="71"/>
    </row>
    <row r="96717" spans="5:5" x14ac:dyDescent="0.25">
      <c r="E96717" s="71"/>
    </row>
    <row r="96718" spans="5:5" x14ac:dyDescent="0.25">
      <c r="E96718" s="71"/>
    </row>
    <row r="96719" spans="5:5" x14ac:dyDescent="0.25">
      <c r="E96719" s="71"/>
    </row>
    <row r="96720" spans="5:5" x14ac:dyDescent="0.25">
      <c r="E96720" s="71"/>
    </row>
    <row r="96721" spans="5:5" x14ac:dyDescent="0.25">
      <c r="E96721" s="71"/>
    </row>
    <row r="96722" spans="5:5" x14ac:dyDescent="0.25">
      <c r="E96722" s="71"/>
    </row>
    <row r="96723" spans="5:5" x14ac:dyDescent="0.25">
      <c r="E96723" s="71"/>
    </row>
    <row r="96724" spans="5:5" x14ac:dyDescent="0.25">
      <c r="E96724" s="71"/>
    </row>
    <row r="96725" spans="5:5" x14ac:dyDescent="0.25">
      <c r="E96725" s="71"/>
    </row>
    <row r="96726" spans="5:5" x14ac:dyDescent="0.25">
      <c r="E96726" s="71"/>
    </row>
    <row r="96727" spans="5:5" x14ac:dyDescent="0.25">
      <c r="E96727" s="71"/>
    </row>
    <row r="96728" spans="5:5" x14ac:dyDescent="0.25">
      <c r="E96728" s="71"/>
    </row>
    <row r="96729" spans="5:5" x14ac:dyDescent="0.25">
      <c r="E96729" s="71"/>
    </row>
    <row r="96730" spans="5:5" x14ac:dyDescent="0.25">
      <c r="E96730" s="71"/>
    </row>
    <row r="96731" spans="5:5" x14ac:dyDescent="0.25">
      <c r="E96731" s="71"/>
    </row>
    <row r="96732" spans="5:5" x14ac:dyDescent="0.25">
      <c r="E96732" s="71"/>
    </row>
    <row r="96733" spans="5:5" x14ac:dyDescent="0.25">
      <c r="E96733" s="71"/>
    </row>
    <row r="96734" spans="5:5" x14ac:dyDescent="0.25">
      <c r="E96734" s="71"/>
    </row>
    <row r="96735" spans="5:5" x14ac:dyDescent="0.25">
      <c r="E96735" s="71"/>
    </row>
    <row r="96736" spans="5:5" x14ac:dyDescent="0.25">
      <c r="E96736" s="71"/>
    </row>
    <row r="96737" spans="5:5" x14ac:dyDescent="0.25">
      <c r="E96737" s="71"/>
    </row>
    <row r="96738" spans="5:5" x14ac:dyDescent="0.25">
      <c r="E96738" s="71"/>
    </row>
    <row r="96739" spans="5:5" x14ac:dyDescent="0.25">
      <c r="E96739" s="71"/>
    </row>
    <row r="96740" spans="5:5" x14ac:dyDescent="0.25">
      <c r="E96740" s="71"/>
    </row>
    <row r="96741" spans="5:5" x14ac:dyDescent="0.25">
      <c r="E96741" s="71"/>
    </row>
    <row r="96742" spans="5:5" x14ac:dyDescent="0.25">
      <c r="E96742" s="71"/>
    </row>
    <row r="96743" spans="5:5" x14ac:dyDescent="0.25">
      <c r="E96743" s="71"/>
    </row>
    <row r="96744" spans="5:5" x14ac:dyDescent="0.25">
      <c r="E96744" s="71"/>
    </row>
    <row r="96745" spans="5:5" x14ac:dyDescent="0.25">
      <c r="E96745" s="71"/>
    </row>
    <row r="96746" spans="5:5" x14ac:dyDescent="0.25">
      <c r="E96746" s="71"/>
    </row>
    <row r="96747" spans="5:5" x14ac:dyDescent="0.25">
      <c r="E96747" s="71"/>
    </row>
    <row r="96748" spans="5:5" x14ac:dyDescent="0.25">
      <c r="E96748" s="71"/>
    </row>
    <row r="96749" spans="5:5" x14ac:dyDescent="0.25">
      <c r="E96749" s="71"/>
    </row>
    <row r="96750" spans="5:5" x14ac:dyDescent="0.25">
      <c r="E96750" s="71"/>
    </row>
    <row r="96751" spans="5:5" x14ac:dyDescent="0.25">
      <c r="E96751" s="71"/>
    </row>
    <row r="96752" spans="5:5" x14ac:dyDescent="0.25">
      <c r="E96752" s="71"/>
    </row>
    <row r="96753" spans="5:5" x14ac:dyDescent="0.25">
      <c r="E96753" s="71"/>
    </row>
    <row r="96754" spans="5:5" x14ac:dyDescent="0.25">
      <c r="E96754" s="71"/>
    </row>
    <row r="96755" spans="5:5" x14ac:dyDescent="0.25">
      <c r="E96755" s="71"/>
    </row>
    <row r="96756" spans="5:5" x14ac:dyDescent="0.25">
      <c r="E96756" s="71"/>
    </row>
    <row r="96757" spans="5:5" x14ac:dyDescent="0.25">
      <c r="E96757" s="71"/>
    </row>
    <row r="96758" spans="5:5" x14ac:dyDescent="0.25">
      <c r="E96758" s="71"/>
    </row>
    <row r="96759" spans="5:5" x14ac:dyDescent="0.25">
      <c r="E96759" s="71"/>
    </row>
    <row r="96760" spans="5:5" x14ac:dyDescent="0.25">
      <c r="E96760" s="71"/>
    </row>
    <row r="96761" spans="5:5" x14ac:dyDescent="0.25">
      <c r="E96761" s="71"/>
    </row>
    <row r="96762" spans="5:5" x14ac:dyDescent="0.25">
      <c r="E96762" s="71"/>
    </row>
    <row r="96763" spans="5:5" x14ac:dyDescent="0.25">
      <c r="E96763" s="71"/>
    </row>
    <row r="96764" spans="5:5" x14ac:dyDescent="0.25">
      <c r="E96764" s="71"/>
    </row>
    <row r="96765" spans="5:5" x14ac:dyDescent="0.25">
      <c r="E96765" s="71"/>
    </row>
    <row r="96766" spans="5:5" x14ac:dyDescent="0.25">
      <c r="E96766" s="71"/>
    </row>
    <row r="96767" spans="5:5" x14ac:dyDescent="0.25">
      <c r="E96767" s="71"/>
    </row>
    <row r="96768" spans="5:5" x14ac:dyDescent="0.25">
      <c r="E96768" s="71"/>
    </row>
    <row r="96769" spans="5:5" x14ac:dyDescent="0.25">
      <c r="E96769" s="71"/>
    </row>
    <row r="96770" spans="5:5" x14ac:dyDescent="0.25">
      <c r="E96770" s="71"/>
    </row>
    <row r="96771" spans="5:5" x14ac:dyDescent="0.25">
      <c r="E96771" s="71"/>
    </row>
    <row r="96772" spans="5:5" x14ac:dyDescent="0.25">
      <c r="E96772" s="71"/>
    </row>
    <row r="96773" spans="5:5" x14ac:dyDescent="0.25">
      <c r="E96773" s="71"/>
    </row>
    <row r="96774" spans="5:5" x14ac:dyDescent="0.25">
      <c r="E96774" s="71"/>
    </row>
    <row r="96775" spans="5:5" x14ac:dyDescent="0.25">
      <c r="E96775" s="71"/>
    </row>
    <row r="96776" spans="5:5" x14ac:dyDescent="0.25">
      <c r="E96776" s="71"/>
    </row>
    <row r="96777" spans="5:5" x14ac:dyDescent="0.25">
      <c r="E96777" s="71"/>
    </row>
    <row r="96778" spans="5:5" x14ac:dyDescent="0.25">
      <c r="E96778" s="71"/>
    </row>
    <row r="96779" spans="5:5" x14ac:dyDescent="0.25">
      <c r="E96779" s="71"/>
    </row>
    <row r="96780" spans="5:5" x14ac:dyDescent="0.25">
      <c r="E96780" s="71"/>
    </row>
    <row r="96781" spans="5:5" x14ac:dyDescent="0.25">
      <c r="E96781" s="71"/>
    </row>
    <row r="96782" spans="5:5" x14ac:dyDescent="0.25">
      <c r="E96782" s="71"/>
    </row>
    <row r="96783" spans="5:5" x14ac:dyDescent="0.25">
      <c r="E96783" s="71"/>
    </row>
    <row r="96784" spans="5:5" x14ac:dyDescent="0.25">
      <c r="E96784" s="71"/>
    </row>
    <row r="96785" spans="5:5" x14ac:dyDescent="0.25">
      <c r="E96785" s="71"/>
    </row>
    <row r="96786" spans="5:5" x14ac:dyDescent="0.25">
      <c r="E96786" s="71"/>
    </row>
    <row r="96787" spans="5:5" x14ac:dyDescent="0.25">
      <c r="E96787" s="71"/>
    </row>
    <row r="96788" spans="5:5" x14ac:dyDescent="0.25">
      <c r="E96788" s="71"/>
    </row>
    <row r="96789" spans="5:5" x14ac:dyDescent="0.25">
      <c r="E96789" s="71"/>
    </row>
    <row r="96790" spans="5:5" x14ac:dyDescent="0.25">
      <c r="E96790" s="71"/>
    </row>
    <row r="96791" spans="5:5" x14ac:dyDescent="0.25">
      <c r="E96791" s="71"/>
    </row>
    <row r="96792" spans="5:5" x14ac:dyDescent="0.25">
      <c r="E96792" s="71"/>
    </row>
    <row r="96793" spans="5:5" x14ac:dyDescent="0.25">
      <c r="E96793" s="71"/>
    </row>
    <row r="96794" spans="5:5" x14ac:dyDescent="0.25">
      <c r="E96794" s="71"/>
    </row>
    <row r="96795" spans="5:5" x14ac:dyDescent="0.25">
      <c r="E96795" s="71"/>
    </row>
    <row r="96796" spans="5:5" x14ac:dyDescent="0.25">
      <c r="E96796" s="71"/>
    </row>
    <row r="96797" spans="5:5" x14ac:dyDescent="0.25">
      <c r="E96797" s="71"/>
    </row>
    <row r="96798" spans="5:5" x14ac:dyDescent="0.25">
      <c r="E96798" s="71"/>
    </row>
    <row r="96799" spans="5:5" x14ac:dyDescent="0.25">
      <c r="E96799" s="71"/>
    </row>
    <row r="96800" spans="5:5" x14ac:dyDescent="0.25">
      <c r="E96800" s="71"/>
    </row>
    <row r="96801" spans="5:5" x14ac:dyDescent="0.25">
      <c r="E96801" s="71"/>
    </row>
    <row r="96802" spans="5:5" x14ac:dyDescent="0.25">
      <c r="E96802" s="71"/>
    </row>
    <row r="96803" spans="5:5" x14ac:dyDescent="0.25">
      <c r="E96803" s="71"/>
    </row>
    <row r="96804" spans="5:5" x14ac:dyDescent="0.25">
      <c r="E96804" s="71"/>
    </row>
    <row r="96805" spans="5:5" x14ac:dyDescent="0.25">
      <c r="E96805" s="71"/>
    </row>
    <row r="96806" spans="5:5" x14ac:dyDescent="0.25">
      <c r="E96806" s="71"/>
    </row>
    <row r="96807" spans="5:5" x14ac:dyDescent="0.25">
      <c r="E96807" s="71"/>
    </row>
    <row r="96808" spans="5:5" x14ac:dyDescent="0.25">
      <c r="E96808" s="71"/>
    </row>
    <row r="96809" spans="5:5" x14ac:dyDescent="0.25">
      <c r="E96809" s="71"/>
    </row>
    <row r="96810" spans="5:5" x14ac:dyDescent="0.25">
      <c r="E96810" s="71"/>
    </row>
    <row r="96811" spans="5:5" x14ac:dyDescent="0.25">
      <c r="E96811" s="71"/>
    </row>
    <row r="96812" spans="5:5" x14ac:dyDescent="0.25">
      <c r="E96812" s="71"/>
    </row>
    <row r="96813" spans="5:5" x14ac:dyDescent="0.25">
      <c r="E96813" s="71"/>
    </row>
    <row r="96814" spans="5:5" x14ac:dyDescent="0.25">
      <c r="E96814" s="71"/>
    </row>
    <row r="96815" spans="5:5" x14ac:dyDescent="0.25">
      <c r="E96815" s="71"/>
    </row>
    <row r="96816" spans="5:5" x14ac:dyDescent="0.25">
      <c r="E96816" s="71"/>
    </row>
    <row r="96817" spans="5:5" x14ac:dyDescent="0.25">
      <c r="E96817" s="71"/>
    </row>
    <row r="96818" spans="5:5" x14ac:dyDescent="0.25">
      <c r="E96818" s="71"/>
    </row>
    <row r="96819" spans="5:5" x14ac:dyDescent="0.25">
      <c r="E96819" s="71"/>
    </row>
    <row r="96820" spans="5:5" x14ac:dyDescent="0.25">
      <c r="E96820" s="71"/>
    </row>
    <row r="96821" spans="5:5" x14ac:dyDescent="0.25">
      <c r="E96821" s="71"/>
    </row>
    <row r="96822" spans="5:5" x14ac:dyDescent="0.25">
      <c r="E96822" s="71"/>
    </row>
    <row r="96823" spans="5:5" x14ac:dyDescent="0.25">
      <c r="E96823" s="71"/>
    </row>
    <row r="96824" spans="5:5" x14ac:dyDescent="0.25">
      <c r="E96824" s="71"/>
    </row>
    <row r="96825" spans="5:5" x14ac:dyDescent="0.25">
      <c r="E96825" s="71"/>
    </row>
    <row r="96826" spans="5:5" x14ac:dyDescent="0.25">
      <c r="E96826" s="71"/>
    </row>
    <row r="96827" spans="5:5" x14ac:dyDescent="0.25">
      <c r="E96827" s="71"/>
    </row>
    <row r="96828" spans="5:5" x14ac:dyDescent="0.25">
      <c r="E96828" s="71"/>
    </row>
    <row r="96829" spans="5:5" x14ac:dyDescent="0.25">
      <c r="E96829" s="71"/>
    </row>
    <row r="96830" spans="5:5" x14ac:dyDescent="0.25">
      <c r="E96830" s="71"/>
    </row>
    <row r="96831" spans="5:5" x14ac:dyDescent="0.25">
      <c r="E96831" s="71"/>
    </row>
    <row r="96832" spans="5:5" x14ac:dyDescent="0.25">
      <c r="E96832" s="71"/>
    </row>
    <row r="96833" spans="5:5" x14ac:dyDescent="0.25">
      <c r="E96833" s="71"/>
    </row>
    <row r="96834" spans="5:5" x14ac:dyDescent="0.25">
      <c r="E96834" s="71"/>
    </row>
    <row r="96835" spans="5:5" x14ac:dyDescent="0.25">
      <c r="E96835" s="71"/>
    </row>
    <row r="96836" spans="5:5" x14ac:dyDescent="0.25">
      <c r="E96836" s="71"/>
    </row>
    <row r="96837" spans="5:5" x14ac:dyDescent="0.25">
      <c r="E96837" s="71"/>
    </row>
    <row r="96838" spans="5:5" x14ac:dyDescent="0.25">
      <c r="E96838" s="71"/>
    </row>
    <row r="96839" spans="5:5" x14ac:dyDescent="0.25">
      <c r="E96839" s="71"/>
    </row>
    <row r="96840" spans="5:5" x14ac:dyDescent="0.25">
      <c r="E96840" s="71"/>
    </row>
    <row r="96841" spans="5:5" x14ac:dyDescent="0.25">
      <c r="E96841" s="71"/>
    </row>
    <row r="96842" spans="5:5" x14ac:dyDescent="0.25">
      <c r="E96842" s="71"/>
    </row>
    <row r="96843" spans="5:5" x14ac:dyDescent="0.25">
      <c r="E96843" s="71"/>
    </row>
    <row r="96844" spans="5:5" x14ac:dyDescent="0.25">
      <c r="E96844" s="71"/>
    </row>
    <row r="96845" spans="5:5" x14ac:dyDescent="0.25">
      <c r="E96845" s="71"/>
    </row>
    <row r="96846" spans="5:5" x14ac:dyDescent="0.25">
      <c r="E96846" s="71"/>
    </row>
    <row r="96847" spans="5:5" x14ac:dyDescent="0.25">
      <c r="E96847" s="71"/>
    </row>
    <row r="96848" spans="5:5" x14ac:dyDescent="0.25">
      <c r="E96848" s="71"/>
    </row>
    <row r="96849" spans="5:5" x14ac:dyDescent="0.25">
      <c r="E96849" s="71"/>
    </row>
    <row r="96850" spans="5:5" x14ac:dyDescent="0.25">
      <c r="E96850" s="71"/>
    </row>
    <row r="96851" spans="5:5" x14ac:dyDescent="0.25">
      <c r="E96851" s="71"/>
    </row>
    <row r="96852" spans="5:5" x14ac:dyDescent="0.25">
      <c r="E96852" s="71"/>
    </row>
    <row r="96853" spans="5:5" x14ac:dyDescent="0.25">
      <c r="E96853" s="71"/>
    </row>
    <row r="96854" spans="5:5" x14ac:dyDescent="0.25">
      <c r="E96854" s="71"/>
    </row>
    <row r="96855" spans="5:5" x14ac:dyDescent="0.25">
      <c r="E96855" s="71"/>
    </row>
    <row r="96856" spans="5:5" x14ac:dyDescent="0.25">
      <c r="E96856" s="71"/>
    </row>
    <row r="96857" spans="5:5" x14ac:dyDescent="0.25">
      <c r="E96857" s="71"/>
    </row>
    <row r="96858" spans="5:5" x14ac:dyDescent="0.25">
      <c r="E96858" s="71"/>
    </row>
    <row r="96859" spans="5:5" x14ac:dyDescent="0.25">
      <c r="E96859" s="71"/>
    </row>
    <row r="96860" spans="5:5" x14ac:dyDescent="0.25">
      <c r="E96860" s="71"/>
    </row>
    <row r="96861" spans="5:5" x14ac:dyDescent="0.25">
      <c r="E96861" s="71"/>
    </row>
    <row r="96862" spans="5:5" x14ac:dyDescent="0.25">
      <c r="E96862" s="71"/>
    </row>
    <row r="96863" spans="5:5" x14ac:dyDescent="0.25">
      <c r="E96863" s="71"/>
    </row>
    <row r="96864" spans="5:5" x14ac:dyDescent="0.25">
      <c r="E96864" s="71"/>
    </row>
    <row r="96865" spans="5:5" x14ac:dyDescent="0.25">
      <c r="E96865" s="71"/>
    </row>
    <row r="96866" spans="5:5" x14ac:dyDescent="0.25">
      <c r="E96866" s="71"/>
    </row>
    <row r="96867" spans="5:5" x14ac:dyDescent="0.25">
      <c r="E96867" s="71"/>
    </row>
    <row r="96868" spans="5:5" x14ac:dyDescent="0.25">
      <c r="E96868" s="71"/>
    </row>
    <row r="96869" spans="5:5" x14ac:dyDescent="0.25">
      <c r="E96869" s="71"/>
    </row>
    <row r="96870" spans="5:5" x14ac:dyDescent="0.25">
      <c r="E96870" s="71"/>
    </row>
    <row r="96871" spans="5:5" x14ac:dyDescent="0.25">
      <c r="E96871" s="71"/>
    </row>
    <row r="96872" spans="5:5" x14ac:dyDescent="0.25">
      <c r="E96872" s="71"/>
    </row>
    <row r="96873" spans="5:5" x14ac:dyDescent="0.25">
      <c r="E96873" s="71"/>
    </row>
    <row r="96874" spans="5:5" x14ac:dyDescent="0.25">
      <c r="E96874" s="71"/>
    </row>
    <row r="96875" spans="5:5" x14ac:dyDescent="0.25">
      <c r="E96875" s="71"/>
    </row>
    <row r="96876" spans="5:5" x14ac:dyDescent="0.25">
      <c r="E96876" s="71"/>
    </row>
    <row r="96877" spans="5:5" x14ac:dyDescent="0.25">
      <c r="E96877" s="71"/>
    </row>
    <row r="96878" spans="5:5" x14ac:dyDescent="0.25">
      <c r="E96878" s="71"/>
    </row>
    <row r="96879" spans="5:5" x14ac:dyDescent="0.25">
      <c r="E96879" s="71"/>
    </row>
    <row r="96880" spans="5:5" x14ac:dyDescent="0.25">
      <c r="E96880" s="71"/>
    </row>
    <row r="96881" spans="5:5" x14ac:dyDescent="0.25">
      <c r="E96881" s="71"/>
    </row>
    <row r="96882" spans="5:5" x14ac:dyDescent="0.25">
      <c r="E96882" s="71"/>
    </row>
    <row r="96883" spans="5:5" x14ac:dyDescent="0.25">
      <c r="E96883" s="71"/>
    </row>
    <row r="96884" spans="5:5" x14ac:dyDescent="0.25">
      <c r="E96884" s="71"/>
    </row>
    <row r="96885" spans="5:5" x14ac:dyDescent="0.25">
      <c r="E96885" s="71"/>
    </row>
    <row r="96886" spans="5:5" x14ac:dyDescent="0.25">
      <c r="E96886" s="71"/>
    </row>
    <row r="96887" spans="5:5" x14ac:dyDescent="0.25">
      <c r="E96887" s="71"/>
    </row>
    <row r="96888" spans="5:5" x14ac:dyDescent="0.25">
      <c r="E96888" s="71"/>
    </row>
    <row r="96889" spans="5:5" x14ac:dyDescent="0.25">
      <c r="E96889" s="71"/>
    </row>
    <row r="96890" spans="5:5" x14ac:dyDescent="0.25">
      <c r="E96890" s="71"/>
    </row>
    <row r="96891" spans="5:5" x14ac:dyDescent="0.25">
      <c r="E96891" s="71"/>
    </row>
    <row r="96892" spans="5:5" x14ac:dyDescent="0.25">
      <c r="E96892" s="71"/>
    </row>
    <row r="96893" spans="5:5" x14ac:dyDescent="0.25">
      <c r="E96893" s="71"/>
    </row>
    <row r="96894" spans="5:5" x14ac:dyDescent="0.25">
      <c r="E96894" s="71"/>
    </row>
    <row r="96895" spans="5:5" x14ac:dyDescent="0.25">
      <c r="E96895" s="71"/>
    </row>
    <row r="96896" spans="5:5" x14ac:dyDescent="0.25">
      <c r="E96896" s="71"/>
    </row>
    <row r="96897" spans="5:5" x14ac:dyDescent="0.25">
      <c r="E96897" s="71"/>
    </row>
    <row r="96898" spans="5:5" x14ac:dyDescent="0.25">
      <c r="E96898" s="71"/>
    </row>
    <row r="96899" spans="5:5" x14ac:dyDescent="0.25">
      <c r="E96899" s="71"/>
    </row>
    <row r="96900" spans="5:5" x14ac:dyDescent="0.25">
      <c r="E96900" s="71"/>
    </row>
    <row r="96901" spans="5:5" x14ac:dyDescent="0.25">
      <c r="E96901" s="71"/>
    </row>
    <row r="96902" spans="5:5" x14ac:dyDescent="0.25">
      <c r="E96902" s="71"/>
    </row>
    <row r="96903" spans="5:5" x14ac:dyDescent="0.25">
      <c r="E96903" s="71"/>
    </row>
    <row r="96904" spans="5:5" x14ac:dyDescent="0.25">
      <c r="E96904" s="71"/>
    </row>
    <row r="96905" spans="5:5" x14ac:dyDescent="0.25">
      <c r="E96905" s="71"/>
    </row>
    <row r="96906" spans="5:5" x14ac:dyDescent="0.25">
      <c r="E96906" s="71"/>
    </row>
    <row r="96907" spans="5:5" x14ac:dyDescent="0.25">
      <c r="E96907" s="71"/>
    </row>
    <row r="96908" spans="5:5" x14ac:dyDescent="0.25">
      <c r="E96908" s="71"/>
    </row>
    <row r="96909" spans="5:5" x14ac:dyDescent="0.25">
      <c r="E96909" s="71"/>
    </row>
    <row r="96910" spans="5:5" x14ac:dyDescent="0.25">
      <c r="E96910" s="71"/>
    </row>
    <row r="96911" spans="5:5" x14ac:dyDescent="0.25">
      <c r="E96911" s="71"/>
    </row>
    <row r="96912" spans="5:5" x14ac:dyDescent="0.25">
      <c r="E96912" s="71"/>
    </row>
    <row r="96913" spans="5:5" x14ac:dyDescent="0.25">
      <c r="E96913" s="71"/>
    </row>
    <row r="96914" spans="5:5" x14ac:dyDescent="0.25">
      <c r="E96914" s="71"/>
    </row>
    <row r="96915" spans="5:5" x14ac:dyDescent="0.25">
      <c r="E96915" s="71"/>
    </row>
    <row r="96916" spans="5:5" x14ac:dyDescent="0.25">
      <c r="E96916" s="71"/>
    </row>
    <row r="96917" spans="5:5" x14ac:dyDescent="0.25">
      <c r="E96917" s="71"/>
    </row>
    <row r="96918" spans="5:5" x14ac:dyDescent="0.25">
      <c r="E96918" s="71"/>
    </row>
    <row r="96919" spans="5:5" x14ac:dyDescent="0.25">
      <c r="E96919" s="71"/>
    </row>
    <row r="96920" spans="5:5" x14ac:dyDescent="0.25">
      <c r="E96920" s="71"/>
    </row>
    <row r="96921" spans="5:5" x14ac:dyDescent="0.25">
      <c r="E96921" s="71"/>
    </row>
    <row r="96922" spans="5:5" x14ac:dyDescent="0.25">
      <c r="E96922" s="71"/>
    </row>
    <row r="96923" spans="5:5" x14ac:dyDescent="0.25">
      <c r="E96923" s="71"/>
    </row>
    <row r="96924" spans="5:5" x14ac:dyDescent="0.25">
      <c r="E96924" s="71"/>
    </row>
    <row r="96925" spans="5:5" x14ac:dyDescent="0.25">
      <c r="E96925" s="71"/>
    </row>
    <row r="96926" spans="5:5" x14ac:dyDescent="0.25">
      <c r="E96926" s="71"/>
    </row>
    <row r="96927" spans="5:5" x14ac:dyDescent="0.25">
      <c r="E96927" s="71"/>
    </row>
    <row r="96928" spans="5:5" x14ac:dyDescent="0.25">
      <c r="E96928" s="71"/>
    </row>
    <row r="96929" spans="5:5" x14ac:dyDescent="0.25">
      <c r="E96929" s="71"/>
    </row>
    <row r="96930" spans="5:5" x14ac:dyDescent="0.25">
      <c r="E96930" s="71"/>
    </row>
    <row r="96931" spans="5:5" x14ac:dyDescent="0.25">
      <c r="E96931" s="71"/>
    </row>
    <row r="96932" spans="5:5" x14ac:dyDescent="0.25">
      <c r="E96932" s="71"/>
    </row>
    <row r="96933" spans="5:5" x14ac:dyDescent="0.25">
      <c r="E96933" s="71"/>
    </row>
    <row r="96934" spans="5:5" x14ac:dyDescent="0.25">
      <c r="E96934" s="71"/>
    </row>
    <row r="96935" spans="5:5" x14ac:dyDescent="0.25">
      <c r="E96935" s="71"/>
    </row>
    <row r="96936" spans="5:5" x14ac:dyDescent="0.25">
      <c r="E96936" s="71"/>
    </row>
    <row r="96937" spans="5:5" x14ac:dyDescent="0.25">
      <c r="E96937" s="71"/>
    </row>
    <row r="96938" spans="5:5" x14ac:dyDescent="0.25">
      <c r="E96938" s="71"/>
    </row>
    <row r="96939" spans="5:5" x14ac:dyDescent="0.25">
      <c r="E96939" s="71"/>
    </row>
    <row r="96940" spans="5:5" x14ac:dyDescent="0.25">
      <c r="E96940" s="71"/>
    </row>
    <row r="96941" spans="5:5" x14ac:dyDescent="0.25">
      <c r="E96941" s="71"/>
    </row>
    <row r="96942" spans="5:5" x14ac:dyDescent="0.25">
      <c r="E96942" s="71"/>
    </row>
    <row r="96943" spans="5:5" x14ac:dyDescent="0.25">
      <c r="E96943" s="71"/>
    </row>
    <row r="96944" spans="5:5" x14ac:dyDescent="0.25">
      <c r="E96944" s="71"/>
    </row>
    <row r="96945" spans="5:5" x14ac:dyDescent="0.25">
      <c r="E96945" s="71"/>
    </row>
    <row r="96946" spans="5:5" x14ac:dyDescent="0.25">
      <c r="E96946" s="71"/>
    </row>
    <row r="96947" spans="5:5" x14ac:dyDescent="0.25">
      <c r="E96947" s="71"/>
    </row>
    <row r="96948" spans="5:5" x14ac:dyDescent="0.25">
      <c r="E96948" s="71"/>
    </row>
    <row r="96949" spans="5:5" x14ac:dyDescent="0.25">
      <c r="E96949" s="71"/>
    </row>
    <row r="96950" spans="5:5" x14ac:dyDescent="0.25">
      <c r="E96950" s="71"/>
    </row>
    <row r="96951" spans="5:5" x14ac:dyDescent="0.25">
      <c r="E96951" s="71"/>
    </row>
    <row r="96952" spans="5:5" x14ac:dyDescent="0.25">
      <c r="E96952" s="71"/>
    </row>
    <row r="96953" spans="5:5" x14ac:dyDescent="0.25">
      <c r="E96953" s="71"/>
    </row>
    <row r="96954" spans="5:5" x14ac:dyDescent="0.25">
      <c r="E96954" s="71"/>
    </row>
    <row r="96955" spans="5:5" x14ac:dyDescent="0.25">
      <c r="E96955" s="71"/>
    </row>
    <row r="96956" spans="5:5" x14ac:dyDescent="0.25">
      <c r="E96956" s="71"/>
    </row>
    <row r="96957" spans="5:5" x14ac:dyDescent="0.25">
      <c r="E96957" s="71"/>
    </row>
    <row r="96958" spans="5:5" x14ac:dyDescent="0.25">
      <c r="E96958" s="71"/>
    </row>
    <row r="96959" spans="5:5" x14ac:dyDescent="0.25">
      <c r="E96959" s="71"/>
    </row>
    <row r="96960" spans="5:5" x14ac:dyDescent="0.25">
      <c r="E96960" s="71"/>
    </row>
    <row r="96961" spans="5:5" x14ac:dyDescent="0.25">
      <c r="E96961" s="71"/>
    </row>
    <row r="96962" spans="5:5" x14ac:dyDescent="0.25">
      <c r="E96962" s="71"/>
    </row>
    <row r="96963" spans="5:5" x14ac:dyDescent="0.25">
      <c r="E96963" s="71"/>
    </row>
    <row r="96964" spans="5:5" x14ac:dyDescent="0.25">
      <c r="E96964" s="71"/>
    </row>
    <row r="96965" spans="5:5" x14ac:dyDescent="0.25">
      <c r="E96965" s="71"/>
    </row>
    <row r="96966" spans="5:5" x14ac:dyDescent="0.25">
      <c r="E96966" s="71"/>
    </row>
    <row r="96967" spans="5:5" x14ac:dyDescent="0.25">
      <c r="E96967" s="71"/>
    </row>
    <row r="96968" spans="5:5" x14ac:dyDescent="0.25">
      <c r="E96968" s="71"/>
    </row>
    <row r="96969" spans="5:5" x14ac:dyDescent="0.25">
      <c r="E96969" s="71"/>
    </row>
    <row r="96970" spans="5:5" x14ac:dyDescent="0.25">
      <c r="E96970" s="71"/>
    </row>
    <row r="96971" spans="5:5" x14ac:dyDescent="0.25">
      <c r="E96971" s="71"/>
    </row>
    <row r="96972" spans="5:5" x14ac:dyDescent="0.25">
      <c r="E96972" s="71"/>
    </row>
    <row r="96973" spans="5:5" x14ac:dyDescent="0.25">
      <c r="E96973" s="71"/>
    </row>
    <row r="96974" spans="5:5" x14ac:dyDescent="0.25">
      <c r="E96974" s="71"/>
    </row>
    <row r="96975" spans="5:5" x14ac:dyDescent="0.25">
      <c r="E96975" s="71"/>
    </row>
    <row r="96976" spans="5:5" x14ac:dyDescent="0.25">
      <c r="E96976" s="71"/>
    </row>
    <row r="96977" spans="5:5" x14ac:dyDescent="0.25">
      <c r="E96977" s="71"/>
    </row>
    <row r="96978" spans="5:5" x14ac:dyDescent="0.25">
      <c r="E96978" s="71"/>
    </row>
    <row r="96979" spans="5:5" x14ac:dyDescent="0.25">
      <c r="E96979" s="71"/>
    </row>
    <row r="96980" spans="5:5" x14ac:dyDescent="0.25">
      <c r="E96980" s="71"/>
    </row>
    <row r="96981" spans="5:5" x14ac:dyDescent="0.25">
      <c r="E96981" s="71"/>
    </row>
    <row r="96982" spans="5:5" x14ac:dyDescent="0.25">
      <c r="E96982" s="71"/>
    </row>
    <row r="96983" spans="5:5" x14ac:dyDescent="0.25">
      <c r="E96983" s="71"/>
    </row>
    <row r="96984" spans="5:5" x14ac:dyDescent="0.25">
      <c r="E96984" s="71"/>
    </row>
    <row r="96985" spans="5:5" x14ac:dyDescent="0.25">
      <c r="E96985" s="71"/>
    </row>
    <row r="96986" spans="5:5" x14ac:dyDescent="0.25">
      <c r="E96986" s="71"/>
    </row>
    <row r="96987" spans="5:5" x14ac:dyDescent="0.25">
      <c r="E96987" s="71"/>
    </row>
    <row r="96988" spans="5:5" x14ac:dyDescent="0.25">
      <c r="E96988" s="71"/>
    </row>
    <row r="96989" spans="5:5" x14ac:dyDescent="0.25">
      <c r="E96989" s="71"/>
    </row>
    <row r="96990" spans="5:5" x14ac:dyDescent="0.25">
      <c r="E96990" s="71"/>
    </row>
    <row r="96991" spans="5:5" x14ac:dyDescent="0.25">
      <c r="E96991" s="71"/>
    </row>
    <row r="96992" spans="5:5" x14ac:dyDescent="0.25">
      <c r="E96992" s="71"/>
    </row>
    <row r="96993" spans="5:5" x14ac:dyDescent="0.25">
      <c r="E96993" s="71"/>
    </row>
    <row r="96994" spans="5:5" x14ac:dyDescent="0.25">
      <c r="E96994" s="71"/>
    </row>
    <row r="96995" spans="5:5" x14ac:dyDescent="0.25">
      <c r="E96995" s="71"/>
    </row>
    <row r="96996" spans="5:5" x14ac:dyDescent="0.25">
      <c r="E96996" s="71"/>
    </row>
    <row r="96997" spans="5:5" x14ac:dyDescent="0.25">
      <c r="E96997" s="71"/>
    </row>
    <row r="96998" spans="5:5" x14ac:dyDescent="0.25">
      <c r="E96998" s="71"/>
    </row>
    <row r="96999" spans="5:5" x14ac:dyDescent="0.25">
      <c r="E96999" s="71"/>
    </row>
    <row r="97000" spans="5:5" x14ac:dyDescent="0.25">
      <c r="E97000" s="71"/>
    </row>
    <row r="97001" spans="5:5" x14ac:dyDescent="0.25">
      <c r="E97001" s="71"/>
    </row>
    <row r="97002" spans="5:5" x14ac:dyDescent="0.25">
      <c r="E97002" s="71"/>
    </row>
    <row r="97003" spans="5:5" x14ac:dyDescent="0.25">
      <c r="E97003" s="71"/>
    </row>
    <row r="97004" spans="5:5" x14ac:dyDescent="0.25">
      <c r="E97004" s="71"/>
    </row>
    <row r="97005" spans="5:5" x14ac:dyDescent="0.25">
      <c r="E97005" s="71"/>
    </row>
    <row r="97006" spans="5:5" x14ac:dyDescent="0.25">
      <c r="E97006" s="71"/>
    </row>
    <row r="97007" spans="5:5" x14ac:dyDescent="0.25">
      <c r="E97007" s="71"/>
    </row>
    <row r="97008" spans="5:5" x14ac:dyDescent="0.25">
      <c r="E97008" s="71"/>
    </row>
    <row r="97009" spans="5:5" x14ac:dyDescent="0.25">
      <c r="E97009" s="71"/>
    </row>
    <row r="97010" spans="5:5" x14ac:dyDescent="0.25">
      <c r="E97010" s="71"/>
    </row>
    <row r="97011" spans="5:5" x14ac:dyDescent="0.25">
      <c r="E97011" s="71"/>
    </row>
    <row r="97012" spans="5:5" x14ac:dyDescent="0.25">
      <c r="E97012" s="71"/>
    </row>
    <row r="97013" spans="5:5" x14ac:dyDescent="0.25">
      <c r="E97013" s="71"/>
    </row>
    <row r="97014" spans="5:5" x14ac:dyDescent="0.25">
      <c r="E97014" s="71"/>
    </row>
    <row r="97015" spans="5:5" x14ac:dyDescent="0.25">
      <c r="E97015" s="71"/>
    </row>
    <row r="97016" spans="5:5" x14ac:dyDescent="0.25">
      <c r="E97016" s="71"/>
    </row>
    <row r="97017" spans="5:5" x14ac:dyDescent="0.25">
      <c r="E97017" s="71"/>
    </row>
    <row r="97018" spans="5:5" x14ac:dyDescent="0.25">
      <c r="E97018" s="71"/>
    </row>
    <row r="97019" spans="5:5" x14ac:dyDescent="0.25">
      <c r="E97019" s="71"/>
    </row>
    <row r="97020" spans="5:5" x14ac:dyDescent="0.25">
      <c r="E97020" s="71"/>
    </row>
    <row r="97021" spans="5:5" x14ac:dyDescent="0.25">
      <c r="E97021" s="71"/>
    </row>
    <row r="97022" spans="5:5" x14ac:dyDescent="0.25">
      <c r="E97022" s="71"/>
    </row>
    <row r="97023" spans="5:5" x14ac:dyDescent="0.25">
      <c r="E97023" s="71"/>
    </row>
    <row r="97024" spans="5:5" x14ac:dyDescent="0.25">
      <c r="E97024" s="71"/>
    </row>
    <row r="97025" spans="5:5" x14ac:dyDescent="0.25">
      <c r="E97025" s="71"/>
    </row>
    <row r="97026" spans="5:5" x14ac:dyDescent="0.25">
      <c r="E97026" s="71"/>
    </row>
    <row r="97027" spans="5:5" x14ac:dyDescent="0.25">
      <c r="E97027" s="71"/>
    </row>
    <row r="97028" spans="5:5" x14ac:dyDescent="0.25">
      <c r="E97028" s="71"/>
    </row>
    <row r="97029" spans="5:5" x14ac:dyDescent="0.25">
      <c r="E97029" s="71"/>
    </row>
    <row r="97030" spans="5:5" x14ac:dyDescent="0.25">
      <c r="E97030" s="71"/>
    </row>
    <row r="97031" spans="5:5" x14ac:dyDescent="0.25">
      <c r="E97031" s="71"/>
    </row>
    <row r="97032" spans="5:5" x14ac:dyDescent="0.25">
      <c r="E97032" s="71"/>
    </row>
    <row r="97033" spans="5:5" x14ac:dyDescent="0.25">
      <c r="E97033" s="71"/>
    </row>
    <row r="97034" spans="5:5" x14ac:dyDescent="0.25">
      <c r="E97034" s="71"/>
    </row>
    <row r="97035" spans="5:5" x14ac:dyDescent="0.25">
      <c r="E97035" s="71"/>
    </row>
    <row r="97036" spans="5:5" x14ac:dyDescent="0.25">
      <c r="E97036" s="71"/>
    </row>
    <row r="97037" spans="5:5" x14ac:dyDescent="0.25">
      <c r="E97037" s="71"/>
    </row>
    <row r="97038" spans="5:5" x14ac:dyDescent="0.25">
      <c r="E97038" s="71"/>
    </row>
    <row r="97039" spans="5:5" x14ac:dyDescent="0.25">
      <c r="E97039" s="71"/>
    </row>
    <row r="97040" spans="5:5" x14ac:dyDescent="0.25">
      <c r="E97040" s="71"/>
    </row>
    <row r="97041" spans="5:5" x14ac:dyDescent="0.25">
      <c r="E97041" s="71"/>
    </row>
    <row r="97042" spans="5:5" x14ac:dyDescent="0.25">
      <c r="E97042" s="71"/>
    </row>
    <row r="97043" spans="5:5" x14ac:dyDescent="0.25">
      <c r="E97043" s="71"/>
    </row>
    <row r="97044" spans="5:5" x14ac:dyDescent="0.25">
      <c r="E97044" s="71"/>
    </row>
    <row r="97045" spans="5:5" x14ac:dyDescent="0.25">
      <c r="E97045" s="71"/>
    </row>
    <row r="97046" spans="5:5" x14ac:dyDescent="0.25">
      <c r="E97046" s="71"/>
    </row>
    <row r="97047" spans="5:5" x14ac:dyDescent="0.25">
      <c r="E97047" s="71"/>
    </row>
    <row r="97048" spans="5:5" x14ac:dyDescent="0.25">
      <c r="E97048" s="71"/>
    </row>
    <row r="97049" spans="5:5" x14ac:dyDescent="0.25">
      <c r="E97049" s="71"/>
    </row>
    <row r="97050" spans="5:5" x14ac:dyDescent="0.25">
      <c r="E97050" s="71"/>
    </row>
    <row r="97051" spans="5:5" x14ac:dyDescent="0.25">
      <c r="E97051" s="71"/>
    </row>
    <row r="97052" spans="5:5" x14ac:dyDescent="0.25">
      <c r="E97052" s="71"/>
    </row>
    <row r="97053" spans="5:5" x14ac:dyDescent="0.25">
      <c r="E97053" s="71"/>
    </row>
    <row r="97054" spans="5:5" x14ac:dyDescent="0.25">
      <c r="E97054" s="71"/>
    </row>
    <row r="97055" spans="5:5" x14ac:dyDescent="0.25">
      <c r="E97055" s="71"/>
    </row>
    <row r="97056" spans="5:5" x14ac:dyDescent="0.25">
      <c r="E97056" s="71"/>
    </row>
    <row r="97057" spans="5:5" x14ac:dyDescent="0.25">
      <c r="E97057" s="71"/>
    </row>
    <row r="97058" spans="5:5" x14ac:dyDescent="0.25">
      <c r="E97058" s="71"/>
    </row>
    <row r="97059" spans="5:5" x14ac:dyDescent="0.25">
      <c r="E97059" s="71"/>
    </row>
    <row r="97060" spans="5:5" x14ac:dyDescent="0.25">
      <c r="E97060" s="71"/>
    </row>
    <row r="97061" spans="5:5" x14ac:dyDescent="0.25">
      <c r="E97061" s="71"/>
    </row>
    <row r="97062" spans="5:5" x14ac:dyDescent="0.25">
      <c r="E97062" s="71"/>
    </row>
    <row r="97063" spans="5:5" x14ac:dyDescent="0.25">
      <c r="E97063" s="71"/>
    </row>
    <row r="97064" spans="5:5" x14ac:dyDescent="0.25">
      <c r="E97064" s="71"/>
    </row>
    <row r="97065" spans="5:5" x14ac:dyDescent="0.25">
      <c r="E97065" s="71"/>
    </row>
    <row r="97066" spans="5:5" x14ac:dyDescent="0.25">
      <c r="E97066" s="71"/>
    </row>
    <row r="97067" spans="5:5" x14ac:dyDescent="0.25">
      <c r="E97067" s="71"/>
    </row>
    <row r="97068" spans="5:5" x14ac:dyDescent="0.25">
      <c r="E97068" s="71"/>
    </row>
    <row r="97069" spans="5:5" x14ac:dyDescent="0.25">
      <c r="E97069" s="71"/>
    </row>
    <row r="97070" spans="5:5" x14ac:dyDescent="0.25">
      <c r="E97070" s="71"/>
    </row>
    <row r="97071" spans="5:5" x14ac:dyDescent="0.25">
      <c r="E97071" s="71"/>
    </row>
    <row r="97072" spans="5:5" x14ac:dyDescent="0.25">
      <c r="E97072" s="71"/>
    </row>
    <row r="97073" spans="5:5" x14ac:dyDescent="0.25">
      <c r="E97073" s="71"/>
    </row>
    <row r="97074" spans="5:5" x14ac:dyDescent="0.25">
      <c r="E97074" s="71"/>
    </row>
    <row r="97075" spans="5:5" x14ac:dyDescent="0.25">
      <c r="E97075" s="71"/>
    </row>
    <row r="97076" spans="5:5" x14ac:dyDescent="0.25">
      <c r="E97076" s="71"/>
    </row>
    <row r="97077" spans="5:5" x14ac:dyDescent="0.25">
      <c r="E97077" s="71"/>
    </row>
    <row r="97078" spans="5:5" x14ac:dyDescent="0.25">
      <c r="E97078" s="71"/>
    </row>
    <row r="97079" spans="5:5" x14ac:dyDescent="0.25">
      <c r="E97079" s="71"/>
    </row>
    <row r="97080" spans="5:5" x14ac:dyDescent="0.25">
      <c r="E97080" s="71"/>
    </row>
    <row r="97081" spans="5:5" x14ac:dyDescent="0.25">
      <c r="E97081" s="71"/>
    </row>
    <row r="97082" spans="5:5" x14ac:dyDescent="0.25">
      <c r="E97082" s="71"/>
    </row>
    <row r="97083" spans="5:5" x14ac:dyDescent="0.25">
      <c r="E97083" s="71"/>
    </row>
    <row r="97084" spans="5:5" x14ac:dyDescent="0.25">
      <c r="E97084" s="71"/>
    </row>
    <row r="97085" spans="5:5" x14ac:dyDescent="0.25">
      <c r="E97085" s="71"/>
    </row>
    <row r="97086" spans="5:5" x14ac:dyDescent="0.25">
      <c r="E97086" s="71"/>
    </row>
    <row r="97087" spans="5:5" x14ac:dyDescent="0.25">
      <c r="E97087" s="71"/>
    </row>
    <row r="97088" spans="5:5" x14ac:dyDescent="0.25">
      <c r="E97088" s="71"/>
    </row>
    <row r="97089" spans="5:5" x14ac:dyDescent="0.25">
      <c r="E97089" s="71"/>
    </row>
    <row r="97090" spans="5:5" x14ac:dyDescent="0.25">
      <c r="E97090" s="71"/>
    </row>
    <row r="97091" spans="5:5" x14ac:dyDescent="0.25">
      <c r="E97091" s="71"/>
    </row>
    <row r="97092" spans="5:5" x14ac:dyDescent="0.25">
      <c r="E97092" s="71"/>
    </row>
    <row r="97093" spans="5:5" x14ac:dyDescent="0.25">
      <c r="E97093" s="71"/>
    </row>
    <row r="97094" spans="5:5" x14ac:dyDescent="0.25">
      <c r="E97094" s="71"/>
    </row>
    <row r="97095" spans="5:5" x14ac:dyDescent="0.25">
      <c r="E97095" s="71"/>
    </row>
    <row r="97096" spans="5:5" x14ac:dyDescent="0.25">
      <c r="E97096" s="71"/>
    </row>
    <row r="97097" spans="5:5" x14ac:dyDescent="0.25">
      <c r="E97097" s="71"/>
    </row>
    <row r="97098" spans="5:5" x14ac:dyDescent="0.25">
      <c r="E97098" s="71"/>
    </row>
    <row r="97099" spans="5:5" x14ac:dyDescent="0.25">
      <c r="E97099" s="71"/>
    </row>
    <row r="97100" spans="5:5" x14ac:dyDescent="0.25">
      <c r="E97100" s="71"/>
    </row>
    <row r="97101" spans="5:5" x14ac:dyDescent="0.25">
      <c r="E97101" s="71"/>
    </row>
    <row r="97102" spans="5:5" x14ac:dyDescent="0.25">
      <c r="E97102" s="71"/>
    </row>
    <row r="97103" spans="5:5" x14ac:dyDescent="0.25">
      <c r="E97103" s="71"/>
    </row>
    <row r="97104" spans="5:5" x14ac:dyDescent="0.25">
      <c r="E97104" s="71"/>
    </row>
    <row r="97105" spans="5:5" x14ac:dyDescent="0.25">
      <c r="E97105" s="71"/>
    </row>
    <row r="97106" spans="5:5" x14ac:dyDescent="0.25">
      <c r="E97106" s="71"/>
    </row>
    <row r="97107" spans="5:5" x14ac:dyDescent="0.25">
      <c r="E97107" s="71"/>
    </row>
    <row r="97108" spans="5:5" x14ac:dyDescent="0.25">
      <c r="E97108" s="71"/>
    </row>
    <row r="97109" spans="5:5" x14ac:dyDescent="0.25">
      <c r="E97109" s="71"/>
    </row>
    <row r="97110" spans="5:5" x14ac:dyDescent="0.25">
      <c r="E97110" s="71"/>
    </row>
    <row r="97111" spans="5:5" x14ac:dyDescent="0.25">
      <c r="E97111" s="71"/>
    </row>
    <row r="97112" spans="5:5" x14ac:dyDescent="0.25">
      <c r="E97112" s="71"/>
    </row>
    <row r="97113" spans="5:5" x14ac:dyDescent="0.25">
      <c r="E97113" s="71"/>
    </row>
    <row r="97114" spans="5:5" x14ac:dyDescent="0.25">
      <c r="E97114" s="71"/>
    </row>
    <row r="97115" spans="5:5" x14ac:dyDescent="0.25">
      <c r="E97115" s="71"/>
    </row>
    <row r="97116" spans="5:5" x14ac:dyDescent="0.25">
      <c r="E97116" s="71"/>
    </row>
    <row r="97117" spans="5:5" x14ac:dyDescent="0.25">
      <c r="E97117" s="71"/>
    </row>
    <row r="97118" spans="5:5" x14ac:dyDescent="0.25">
      <c r="E97118" s="71"/>
    </row>
    <row r="97119" spans="5:5" x14ac:dyDescent="0.25">
      <c r="E97119" s="71"/>
    </row>
    <row r="97120" spans="5:5" x14ac:dyDescent="0.25">
      <c r="E97120" s="71"/>
    </row>
    <row r="97121" spans="5:5" x14ac:dyDescent="0.25">
      <c r="E97121" s="71"/>
    </row>
    <row r="97122" spans="5:5" x14ac:dyDescent="0.25">
      <c r="E97122" s="71"/>
    </row>
    <row r="97123" spans="5:5" x14ac:dyDescent="0.25">
      <c r="E97123" s="71"/>
    </row>
    <row r="97124" spans="5:5" x14ac:dyDescent="0.25">
      <c r="E97124" s="71"/>
    </row>
    <row r="97125" spans="5:5" x14ac:dyDescent="0.25">
      <c r="E97125" s="71"/>
    </row>
    <row r="97126" spans="5:5" x14ac:dyDescent="0.25">
      <c r="E97126" s="71"/>
    </row>
    <row r="97127" spans="5:5" x14ac:dyDescent="0.25">
      <c r="E97127" s="71"/>
    </row>
    <row r="97128" spans="5:5" x14ac:dyDescent="0.25">
      <c r="E97128" s="71"/>
    </row>
    <row r="97129" spans="5:5" x14ac:dyDescent="0.25">
      <c r="E97129" s="71"/>
    </row>
    <row r="97130" spans="5:5" x14ac:dyDescent="0.25">
      <c r="E97130" s="71"/>
    </row>
    <row r="97131" spans="5:5" x14ac:dyDescent="0.25">
      <c r="E97131" s="71"/>
    </row>
    <row r="97132" spans="5:5" x14ac:dyDescent="0.25">
      <c r="E97132" s="71"/>
    </row>
    <row r="97133" spans="5:5" x14ac:dyDescent="0.25">
      <c r="E97133" s="71"/>
    </row>
    <row r="97134" spans="5:5" x14ac:dyDescent="0.25">
      <c r="E97134" s="71"/>
    </row>
    <row r="97135" spans="5:5" x14ac:dyDescent="0.25">
      <c r="E97135" s="71"/>
    </row>
    <row r="97136" spans="5:5" x14ac:dyDescent="0.25">
      <c r="E97136" s="71"/>
    </row>
    <row r="97137" spans="5:5" x14ac:dyDescent="0.25">
      <c r="E97137" s="71"/>
    </row>
    <row r="97138" spans="5:5" x14ac:dyDescent="0.25">
      <c r="E97138" s="71"/>
    </row>
    <row r="97139" spans="5:5" x14ac:dyDescent="0.25">
      <c r="E97139" s="71"/>
    </row>
    <row r="97140" spans="5:5" x14ac:dyDescent="0.25">
      <c r="E97140" s="71"/>
    </row>
    <row r="97141" spans="5:5" x14ac:dyDescent="0.25">
      <c r="E97141" s="71"/>
    </row>
    <row r="97142" spans="5:5" x14ac:dyDescent="0.25">
      <c r="E97142" s="71"/>
    </row>
    <row r="97143" spans="5:5" x14ac:dyDescent="0.25">
      <c r="E97143" s="71"/>
    </row>
    <row r="97144" spans="5:5" x14ac:dyDescent="0.25">
      <c r="E97144" s="71"/>
    </row>
    <row r="97145" spans="5:5" x14ac:dyDescent="0.25">
      <c r="E97145" s="71"/>
    </row>
    <row r="97146" spans="5:5" x14ac:dyDescent="0.25">
      <c r="E97146" s="71"/>
    </row>
    <row r="97147" spans="5:5" x14ac:dyDescent="0.25">
      <c r="E97147" s="71"/>
    </row>
    <row r="97148" spans="5:5" x14ac:dyDescent="0.25">
      <c r="E97148" s="71"/>
    </row>
    <row r="97149" spans="5:5" x14ac:dyDescent="0.25">
      <c r="E97149" s="71"/>
    </row>
    <row r="97150" spans="5:5" x14ac:dyDescent="0.25">
      <c r="E97150" s="71"/>
    </row>
    <row r="97151" spans="5:5" x14ac:dyDescent="0.25">
      <c r="E97151" s="71"/>
    </row>
    <row r="97152" spans="5:5" x14ac:dyDescent="0.25">
      <c r="E97152" s="71"/>
    </row>
    <row r="97153" spans="5:5" x14ac:dyDescent="0.25">
      <c r="E97153" s="71"/>
    </row>
    <row r="97154" spans="5:5" x14ac:dyDescent="0.25">
      <c r="E97154" s="71"/>
    </row>
    <row r="97155" spans="5:5" x14ac:dyDescent="0.25">
      <c r="E97155" s="71"/>
    </row>
    <row r="97156" spans="5:5" x14ac:dyDescent="0.25">
      <c r="E97156" s="71"/>
    </row>
    <row r="97157" spans="5:5" x14ac:dyDescent="0.25">
      <c r="E97157" s="71"/>
    </row>
    <row r="97158" spans="5:5" x14ac:dyDescent="0.25">
      <c r="E97158" s="71"/>
    </row>
    <row r="97159" spans="5:5" x14ac:dyDescent="0.25">
      <c r="E97159" s="71"/>
    </row>
    <row r="97160" spans="5:5" x14ac:dyDescent="0.25">
      <c r="E97160" s="71"/>
    </row>
    <row r="97161" spans="5:5" x14ac:dyDescent="0.25">
      <c r="E97161" s="71"/>
    </row>
    <row r="97162" spans="5:5" x14ac:dyDescent="0.25">
      <c r="E97162" s="71"/>
    </row>
    <row r="97163" spans="5:5" x14ac:dyDescent="0.25">
      <c r="E97163" s="71"/>
    </row>
    <row r="97164" spans="5:5" x14ac:dyDescent="0.25">
      <c r="E97164" s="71"/>
    </row>
    <row r="97165" spans="5:5" x14ac:dyDescent="0.25">
      <c r="E97165" s="71"/>
    </row>
    <row r="97166" spans="5:5" x14ac:dyDescent="0.25">
      <c r="E97166" s="71"/>
    </row>
    <row r="97167" spans="5:5" x14ac:dyDescent="0.25">
      <c r="E97167" s="71"/>
    </row>
    <row r="97168" spans="5:5" x14ac:dyDescent="0.25">
      <c r="E97168" s="71"/>
    </row>
    <row r="97169" spans="5:5" x14ac:dyDescent="0.25">
      <c r="E97169" s="71"/>
    </row>
    <row r="97170" spans="5:5" x14ac:dyDescent="0.25">
      <c r="E97170" s="71"/>
    </row>
    <row r="97171" spans="5:5" x14ac:dyDescent="0.25">
      <c r="E97171" s="71"/>
    </row>
    <row r="97172" spans="5:5" x14ac:dyDescent="0.25">
      <c r="E97172" s="71"/>
    </row>
    <row r="97173" spans="5:5" x14ac:dyDescent="0.25">
      <c r="E97173" s="71"/>
    </row>
    <row r="97174" spans="5:5" x14ac:dyDescent="0.25">
      <c r="E97174" s="71"/>
    </row>
    <row r="97175" spans="5:5" x14ac:dyDescent="0.25">
      <c r="E97175" s="71"/>
    </row>
    <row r="97176" spans="5:5" x14ac:dyDescent="0.25">
      <c r="E97176" s="71"/>
    </row>
    <row r="97177" spans="5:5" x14ac:dyDescent="0.25">
      <c r="E97177" s="71"/>
    </row>
    <row r="97178" spans="5:5" x14ac:dyDescent="0.25">
      <c r="E97178" s="71"/>
    </row>
    <row r="97179" spans="5:5" x14ac:dyDescent="0.25">
      <c r="E97179" s="71"/>
    </row>
    <row r="97180" spans="5:5" x14ac:dyDescent="0.25">
      <c r="E97180" s="71"/>
    </row>
    <row r="97181" spans="5:5" x14ac:dyDescent="0.25">
      <c r="E97181" s="71"/>
    </row>
    <row r="97182" spans="5:5" x14ac:dyDescent="0.25">
      <c r="E97182" s="71"/>
    </row>
    <row r="97183" spans="5:5" x14ac:dyDescent="0.25">
      <c r="E97183" s="71"/>
    </row>
    <row r="97184" spans="5:5" x14ac:dyDescent="0.25">
      <c r="E97184" s="71"/>
    </row>
    <row r="97185" spans="5:5" x14ac:dyDescent="0.25">
      <c r="E97185" s="71"/>
    </row>
    <row r="97186" spans="5:5" x14ac:dyDescent="0.25">
      <c r="E97186" s="71"/>
    </row>
    <row r="97187" spans="5:5" x14ac:dyDescent="0.25">
      <c r="E97187" s="71"/>
    </row>
    <row r="97188" spans="5:5" x14ac:dyDescent="0.25">
      <c r="E97188" s="71"/>
    </row>
    <row r="97189" spans="5:5" x14ac:dyDescent="0.25">
      <c r="E97189" s="71"/>
    </row>
    <row r="97190" spans="5:5" x14ac:dyDescent="0.25">
      <c r="E97190" s="71"/>
    </row>
    <row r="97191" spans="5:5" x14ac:dyDescent="0.25">
      <c r="E97191" s="71"/>
    </row>
    <row r="97192" spans="5:5" x14ac:dyDescent="0.25">
      <c r="E97192" s="71"/>
    </row>
    <row r="97193" spans="5:5" x14ac:dyDescent="0.25">
      <c r="E97193" s="71"/>
    </row>
    <row r="97194" spans="5:5" x14ac:dyDescent="0.25">
      <c r="E97194" s="71"/>
    </row>
    <row r="97195" spans="5:5" x14ac:dyDescent="0.25">
      <c r="E97195" s="71"/>
    </row>
    <row r="97196" spans="5:5" x14ac:dyDescent="0.25">
      <c r="E97196" s="71"/>
    </row>
    <row r="97197" spans="5:5" x14ac:dyDescent="0.25">
      <c r="E97197" s="71"/>
    </row>
    <row r="97198" spans="5:5" x14ac:dyDescent="0.25">
      <c r="E97198" s="71"/>
    </row>
    <row r="97199" spans="5:5" x14ac:dyDescent="0.25">
      <c r="E97199" s="71"/>
    </row>
    <row r="97200" spans="5:5" x14ac:dyDescent="0.25">
      <c r="E97200" s="71"/>
    </row>
    <row r="97201" spans="5:5" x14ac:dyDescent="0.25">
      <c r="E97201" s="71"/>
    </row>
    <row r="97202" spans="5:5" x14ac:dyDescent="0.25">
      <c r="E97202" s="71"/>
    </row>
    <row r="97203" spans="5:5" x14ac:dyDescent="0.25">
      <c r="E97203" s="71"/>
    </row>
    <row r="97204" spans="5:5" x14ac:dyDescent="0.25">
      <c r="E97204" s="71"/>
    </row>
    <row r="97205" spans="5:5" x14ac:dyDescent="0.25">
      <c r="E97205" s="71"/>
    </row>
    <row r="97206" spans="5:5" x14ac:dyDescent="0.25">
      <c r="E97206" s="71"/>
    </row>
    <row r="97207" spans="5:5" x14ac:dyDescent="0.25">
      <c r="E97207" s="71"/>
    </row>
    <row r="97208" spans="5:5" x14ac:dyDescent="0.25">
      <c r="E97208" s="71"/>
    </row>
    <row r="97209" spans="5:5" x14ac:dyDescent="0.25">
      <c r="E97209" s="71"/>
    </row>
    <row r="97210" spans="5:5" x14ac:dyDescent="0.25">
      <c r="E97210" s="71"/>
    </row>
    <row r="97211" spans="5:5" x14ac:dyDescent="0.25">
      <c r="E97211" s="71"/>
    </row>
    <row r="97212" spans="5:5" x14ac:dyDescent="0.25">
      <c r="E97212" s="71"/>
    </row>
    <row r="97213" spans="5:5" x14ac:dyDescent="0.25">
      <c r="E97213" s="71"/>
    </row>
    <row r="97214" spans="5:5" x14ac:dyDescent="0.25">
      <c r="E97214" s="71"/>
    </row>
    <row r="97215" spans="5:5" x14ac:dyDescent="0.25">
      <c r="E97215" s="71"/>
    </row>
    <row r="97216" spans="5:5" x14ac:dyDescent="0.25">
      <c r="E97216" s="71"/>
    </row>
    <row r="97217" spans="5:5" x14ac:dyDescent="0.25">
      <c r="E97217" s="71"/>
    </row>
    <row r="97218" spans="5:5" x14ac:dyDescent="0.25">
      <c r="E97218" s="71"/>
    </row>
    <row r="97219" spans="5:5" x14ac:dyDescent="0.25">
      <c r="E97219" s="71"/>
    </row>
    <row r="97220" spans="5:5" x14ac:dyDescent="0.25">
      <c r="E97220" s="71"/>
    </row>
    <row r="97221" spans="5:5" x14ac:dyDescent="0.25">
      <c r="E97221" s="71"/>
    </row>
    <row r="97222" spans="5:5" x14ac:dyDescent="0.25">
      <c r="E97222" s="71"/>
    </row>
    <row r="97223" spans="5:5" x14ac:dyDescent="0.25">
      <c r="E97223" s="71"/>
    </row>
    <row r="97224" spans="5:5" x14ac:dyDescent="0.25">
      <c r="E97224" s="71"/>
    </row>
    <row r="97225" spans="5:5" x14ac:dyDescent="0.25">
      <c r="E97225" s="71"/>
    </row>
    <row r="97226" spans="5:5" x14ac:dyDescent="0.25">
      <c r="E97226" s="71"/>
    </row>
    <row r="97227" spans="5:5" x14ac:dyDescent="0.25">
      <c r="E97227" s="71"/>
    </row>
    <row r="97228" spans="5:5" x14ac:dyDescent="0.25">
      <c r="E97228" s="71"/>
    </row>
    <row r="97229" spans="5:5" x14ac:dyDescent="0.25">
      <c r="E97229" s="71"/>
    </row>
    <row r="97230" spans="5:5" x14ac:dyDescent="0.25">
      <c r="E97230" s="71"/>
    </row>
    <row r="97231" spans="5:5" x14ac:dyDescent="0.25">
      <c r="E97231" s="71"/>
    </row>
    <row r="97232" spans="5:5" x14ac:dyDescent="0.25">
      <c r="E97232" s="71"/>
    </row>
    <row r="97233" spans="5:5" x14ac:dyDescent="0.25">
      <c r="E97233" s="71"/>
    </row>
    <row r="97234" spans="5:5" x14ac:dyDescent="0.25">
      <c r="E97234" s="71"/>
    </row>
    <row r="97235" spans="5:5" x14ac:dyDescent="0.25">
      <c r="E97235" s="71"/>
    </row>
    <row r="97236" spans="5:5" x14ac:dyDescent="0.25">
      <c r="E97236" s="71"/>
    </row>
    <row r="97237" spans="5:5" x14ac:dyDescent="0.25">
      <c r="E97237" s="71"/>
    </row>
    <row r="97238" spans="5:5" x14ac:dyDescent="0.25">
      <c r="E97238" s="71"/>
    </row>
    <row r="97239" spans="5:5" x14ac:dyDescent="0.25">
      <c r="E97239" s="71"/>
    </row>
    <row r="97240" spans="5:5" x14ac:dyDescent="0.25">
      <c r="E97240" s="71"/>
    </row>
    <row r="97241" spans="5:5" x14ac:dyDescent="0.25">
      <c r="E97241" s="71"/>
    </row>
    <row r="97242" spans="5:5" x14ac:dyDescent="0.25">
      <c r="E97242" s="71"/>
    </row>
    <row r="97243" spans="5:5" x14ac:dyDescent="0.25">
      <c r="E97243" s="71"/>
    </row>
    <row r="97244" spans="5:5" x14ac:dyDescent="0.25">
      <c r="E97244" s="71"/>
    </row>
    <row r="97245" spans="5:5" x14ac:dyDescent="0.25">
      <c r="E97245" s="71"/>
    </row>
    <row r="97246" spans="5:5" x14ac:dyDescent="0.25">
      <c r="E97246" s="71"/>
    </row>
    <row r="97247" spans="5:5" x14ac:dyDescent="0.25">
      <c r="E97247" s="71"/>
    </row>
    <row r="97248" spans="5:5" x14ac:dyDescent="0.25">
      <c r="E97248" s="71"/>
    </row>
    <row r="97249" spans="5:5" x14ac:dyDescent="0.25">
      <c r="E97249" s="71"/>
    </row>
    <row r="97250" spans="5:5" x14ac:dyDescent="0.25">
      <c r="E97250" s="71"/>
    </row>
    <row r="97251" spans="5:5" x14ac:dyDescent="0.25">
      <c r="E97251" s="71"/>
    </row>
    <row r="97252" spans="5:5" x14ac:dyDescent="0.25">
      <c r="E97252" s="71"/>
    </row>
    <row r="97253" spans="5:5" x14ac:dyDescent="0.25">
      <c r="E97253" s="71"/>
    </row>
    <row r="97254" spans="5:5" x14ac:dyDescent="0.25">
      <c r="E97254" s="71"/>
    </row>
    <row r="97255" spans="5:5" x14ac:dyDescent="0.25">
      <c r="E97255" s="71"/>
    </row>
    <row r="97256" spans="5:5" x14ac:dyDescent="0.25">
      <c r="E97256" s="71"/>
    </row>
    <row r="97257" spans="5:5" x14ac:dyDescent="0.25">
      <c r="E97257" s="71"/>
    </row>
    <row r="97258" spans="5:5" x14ac:dyDescent="0.25">
      <c r="E97258" s="71"/>
    </row>
    <row r="97259" spans="5:5" x14ac:dyDescent="0.25">
      <c r="E97259" s="71"/>
    </row>
    <row r="97260" spans="5:5" x14ac:dyDescent="0.25">
      <c r="E97260" s="71"/>
    </row>
    <row r="97261" spans="5:5" x14ac:dyDescent="0.25">
      <c r="E97261" s="71"/>
    </row>
    <row r="97262" spans="5:5" x14ac:dyDescent="0.25">
      <c r="E97262" s="71"/>
    </row>
    <row r="97263" spans="5:5" x14ac:dyDescent="0.25">
      <c r="E97263" s="71"/>
    </row>
    <row r="97264" spans="5:5" x14ac:dyDescent="0.25">
      <c r="E97264" s="71"/>
    </row>
    <row r="97265" spans="5:5" x14ac:dyDescent="0.25">
      <c r="E97265" s="71"/>
    </row>
    <row r="97266" spans="5:5" x14ac:dyDescent="0.25">
      <c r="E97266" s="71"/>
    </row>
    <row r="97267" spans="5:5" x14ac:dyDescent="0.25">
      <c r="E97267" s="71"/>
    </row>
    <row r="97268" spans="5:5" x14ac:dyDescent="0.25">
      <c r="E97268" s="71"/>
    </row>
    <row r="97269" spans="5:5" x14ac:dyDescent="0.25">
      <c r="E97269" s="71"/>
    </row>
    <row r="97270" spans="5:5" x14ac:dyDescent="0.25">
      <c r="E97270" s="71"/>
    </row>
    <row r="97271" spans="5:5" x14ac:dyDescent="0.25">
      <c r="E97271" s="71"/>
    </row>
    <row r="97272" spans="5:5" x14ac:dyDescent="0.25">
      <c r="E97272" s="71"/>
    </row>
    <row r="97273" spans="5:5" x14ac:dyDescent="0.25">
      <c r="E97273" s="71"/>
    </row>
    <row r="97274" spans="5:5" x14ac:dyDescent="0.25">
      <c r="E97274" s="71"/>
    </row>
    <row r="97275" spans="5:5" x14ac:dyDescent="0.25">
      <c r="E97275" s="71"/>
    </row>
    <row r="97276" spans="5:5" x14ac:dyDescent="0.25">
      <c r="E97276" s="71"/>
    </row>
    <row r="97277" spans="5:5" x14ac:dyDescent="0.25">
      <c r="E97277" s="71"/>
    </row>
    <row r="97278" spans="5:5" x14ac:dyDescent="0.25">
      <c r="E97278" s="71"/>
    </row>
    <row r="97279" spans="5:5" x14ac:dyDescent="0.25">
      <c r="E97279" s="71"/>
    </row>
    <row r="97280" spans="5:5" x14ac:dyDescent="0.25">
      <c r="E97280" s="71"/>
    </row>
    <row r="97281" spans="5:5" x14ac:dyDescent="0.25">
      <c r="E97281" s="71"/>
    </row>
    <row r="97282" spans="5:5" x14ac:dyDescent="0.25">
      <c r="E97282" s="71"/>
    </row>
    <row r="97283" spans="5:5" x14ac:dyDescent="0.25">
      <c r="E97283" s="71"/>
    </row>
    <row r="97284" spans="5:5" x14ac:dyDescent="0.25">
      <c r="E97284" s="71"/>
    </row>
    <row r="97285" spans="5:5" x14ac:dyDescent="0.25">
      <c r="E97285" s="71"/>
    </row>
    <row r="97286" spans="5:5" x14ac:dyDescent="0.25">
      <c r="E97286" s="71"/>
    </row>
    <row r="97287" spans="5:5" x14ac:dyDescent="0.25">
      <c r="E97287" s="71"/>
    </row>
    <row r="97288" spans="5:5" x14ac:dyDescent="0.25">
      <c r="E97288" s="71"/>
    </row>
    <row r="97289" spans="5:5" x14ac:dyDescent="0.25">
      <c r="E97289" s="71"/>
    </row>
    <row r="97290" spans="5:5" x14ac:dyDescent="0.25">
      <c r="E97290" s="71"/>
    </row>
    <row r="97291" spans="5:5" x14ac:dyDescent="0.25">
      <c r="E97291" s="71"/>
    </row>
    <row r="97292" spans="5:5" x14ac:dyDescent="0.25">
      <c r="E97292" s="71"/>
    </row>
    <row r="97293" spans="5:5" x14ac:dyDescent="0.25">
      <c r="E97293" s="71"/>
    </row>
    <row r="97294" spans="5:5" x14ac:dyDescent="0.25">
      <c r="E97294" s="71"/>
    </row>
    <row r="97295" spans="5:5" x14ac:dyDescent="0.25">
      <c r="E97295" s="71"/>
    </row>
    <row r="97296" spans="5:5" x14ac:dyDescent="0.25">
      <c r="E97296" s="71"/>
    </row>
    <row r="97297" spans="5:5" x14ac:dyDescent="0.25">
      <c r="E97297" s="71"/>
    </row>
    <row r="97298" spans="5:5" x14ac:dyDescent="0.25">
      <c r="E97298" s="71"/>
    </row>
    <row r="97299" spans="5:5" x14ac:dyDescent="0.25">
      <c r="E97299" s="71"/>
    </row>
    <row r="97300" spans="5:5" x14ac:dyDescent="0.25">
      <c r="E97300" s="71"/>
    </row>
    <row r="97301" spans="5:5" x14ac:dyDescent="0.25">
      <c r="E97301" s="71"/>
    </row>
    <row r="97302" spans="5:5" x14ac:dyDescent="0.25">
      <c r="E97302" s="71"/>
    </row>
    <row r="97303" spans="5:5" x14ac:dyDescent="0.25">
      <c r="E97303" s="71"/>
    </row>
    <row r="97304" spans="5:5" x14ac:dyDescent="0.25">
      <c r="E97304" s="71"/>
    </row>
    <row r="97305" spans="5:5" x14ac:dyDescent="0.25">
      <c r="E97305" s="71"/>
    </row>
    <row r="97306" spans="5:5" x14ac:dyDescent="0.25">
      <c r="E97306" s="71"/>
    </row>
    <row r="97307" spans="5:5" x14ac:dyDescent="0.25">
      <c r="E97307" s="71"/>
    </row>
    <row r="97308" spans="5:5" x14ac:dyDescent="0.25">
      <c r="E97308" s="71"/>
    </row>
    <row r="97309" spans="5:5" x14ac:dyDescent="0.25">
      <c r="E97309" s="71"/>
    </row>
    <row r="97310" spans="5:5" x14ac:dyDescent="0.25">
      <c r="E97310" s="71"/>
    </row>
    <row r="97311" spans="5:5" x14ac:dyDescent="0.25">
      <c r="E97311" s="71"/>
    </row>
    <row r="97312" spans="5:5" x14ac:dyDescent="0.25">
      <c r="E97312" s="71"/>
    </row>
    <row r="97313" spans="5:5" x14ac:dyDescent="0.25">
      <c r="E97313" s="71"/>
    </row>
    <row r="97314" spans="5:5" x14ac:dyDescent="0.25">
      <c r="E97314" s="71"/>
    </row>
    <row r="97315" spans="5:5" x14ac:dyDescent="0.25">
      <c r="E97315" s="71"/>
    </row>
    <row r="97316" spans="5:5" x14ac:dyDescent="0.25">
      <c r="E97316" s="71"/>
    </row>
    <row r="97317" spans="5:5" x14ac:dyDescent="0.25">
      <c r="E97317" s="71"/>
    </row>
    <row r="97318" spans="5:5" x14ac:dyDescent="0.25">
      <c r="E97318" s="71"/>
    </row>
    <row r="97319" spans="5:5" x14ac:dyDescent="0.25">
      <c r="E97319" s="71"/>
    </row>
    <row r="97320" spans="5:5" x14ac:dyDescent="0.25">
      <c r="E97320" s="71"/>
    </row>
    <row r="97321" spans="5:5" x14ac:dyDescent="0.25">
      <c r="E97321" s="71"/>
    </row>
    <row r="97322" spans="5:5" x14ac:dyDescent="0.25">
      <c r="E97322" s="71"/>
    </row>
    <row r="97323" spans="5:5" x14ac:dyDescent="0.25">
      <c r="E97323" s="71"/>
    </row>
    <row r="97324" spans="5:5" x14ac:dyDescent="0.25">
      <c r="E97324" s="71"/>
    </row>
    <row r="97325" spans="5:5" x14ac:dyDescent="0.25">
      <c r="E97325" s="71"/>
    </row>
    <row r="97326" spans="5:5" x14ac:dyDescent="0.25">
      <c r="E97326" s="71"/>
    </row>
    <row r="97327" spans="5:5" x14ac:dyDescent="0.25">
      <c r="E97327" s="71"/>
    </row>
    <row r="97328" spans="5:5" x14ac:dyDescent="0.25">
      <c r="E97328" s="71"/>
    </row>
    <row r="97329" spans="5:5" x14ac:dyDescent="0.25">
      <c r="E97329" s="71"/>
    </row>
    <row r="97330" spans="5:5" x14ac:dyDescent="0.25">
      <c r="E97330" s="71"/>
    </row>
    <row r="97331" spans="5:5" x14ac:dyDescent="0.25">
      <c r="E97331" s="71"/>
    </row>
    <row r="97332" spans="5:5" x14ac:dyDescent="0.25">
      <c r="E97332" s="71"/>
    </row>
    <row r="97333" spans="5:5" x14ac:dyDescent="0.25">
      <c r="E97333" s="71"/>
    </row>
    <row r="97334" spans="5:5" x14ac:dyDescent="0.25">
      <c r="E97334" s="71"/>
    </row>
    <row r="97335" spans="5:5" x14ac:dyDescent="0.25">
      <c r="E97335" s="71"/>
    </row>
    <row r="97336" spans="5:5" x14ac:dyDescent="0.25">
      <c r="E97336" s="71"/>
    </row>
    <row r="97337" spans="5:5" x14ac:dyDescent="0.25">
      <c r="E97337" s="71"/>
    </row>
    <row r="97338" spans="5:5" x14ac:dyDescent="0.25">
      <c r="E97338" s="71"/>
    </row>
    <row r="97339" spans="5:5" x14ac:dyDescent="0.25">
      <c r="E97339" s="71"/>
    </row>
    <row r="97340" spans="5:5" x14ac:dyDescent="0.25">
      <c r="E97340" s="71"/>
    </row>
    <row r="97341" spans="5:5" x14ac:dyDescent="0.25">
      <c r="E97341" s="71"/>
    </row>
    <row r="97342" spans="5:5" x14ac:dyDescent="0.25">
      <c r="E97342" s="71"/>
    </row>
    <row r="97343" spans="5:5" x14ac:dyDescent="0.25">
      <c r="E97343" s="71"/>
    </row>
    <row r="97344" spans="5:5" x14ac:dyDescent="0.25">
      <c r="E97344" s="71"/>
    </row>
    <row r="97345" spans="5:5" x14ac:dyDescent="0.25">
      <c r="E97345" s="71"/>
    </row>
    <row r="97346" spans="5:5" x14ac:dyDescent="0.25">
      <c r="E97346" s="71"/>
    </row>
    <row r="97347" spans="5:5" x14ac:dyDescent="0.25">
      <c r="E97347" s="71"/>
    </row>
    <row r="97348" spans="5:5" x14ac:dyDescent="0.25">
      <c r="E97348" s="71"/>
    </row>
    <row r="97349" spans="5:5" x14ac:dyDescent="0.25">
      <c r="E97349" s="71"/>
    </row>
    <row r="97350" spans="5:5" x14ac:dyDescent="0.25">
      <c r="E97350" s="71"/>
    </row>
    <row r="97351" spans="5:5" x14ac:dyDescent="0.25">
      <c r="E97351" s="71"/>
    </row>
    <row r="97352" spans="5:5" x14ac:dyDescent="0.25">
      <c r="E97352" s="71"/>
    </row>
    <row r="97353" spans="5:5" x14ac:dyDescent="0.25">
      <c r="E97353" s="71"/>
    </row>
    <row r="97354" spans="5:5" x14ac:dyDescent="0.25">
      <c r="E97354" s="71"/>
    </row>
    <row r="97355" spans="5:5" x14ac:dyDescent="0.25">
      <c r="E97355" s="71"/>
    </row>
    <row r="97356" spans="5:5" x14ac:dyDescent="0.25">
      <c r="E97356" s="71"/>
    </row>
    <row r="97357" spans="5:5" x14ac:dyDescent="0.25">
      <c r="E97357" s="71"/>
    </row>
    <row r="97358" spans="5:5" x14ac:dyDescent="0.25">
      <c r="E97358" s="71"/>
    </row>
    <row r="97359" spans="5:5" x14ac:dyDescent="0.25">
      <c r="E97359" s="71"/>
    </row>
    <row r="97360" spans="5:5" x14ac:dyDescent="0.25">
      <c r="E97360" s="71"/>
    </row>
    <row r="97361" spans="5:5" x14ac:dyDescent="0.25">
      <c r="E97361" s="71"/>
    </row>
    <row r="97362" spans="5:5" x14ac:dyDescent="0.25">
      <c r="E97362" s="71"/>
    </row>
    <row r="97363" spans="5:5" x14ac:dyDescent="0.25">
      <c r="E97363" s="71"/>
    </row>
    <row r="97364" spans="5:5" x14ac:dyDescent="0.25">
      <c r="E97364" s="71"/>
    </row>
    <row r="97365" spans="5:5" x14ac:dyDescent="0.25">
      <c r="E97365" s="71"/>
    </row>
    <row r="97366" spans="5:5" x14ac:dyDescent="0.25">
      <c r="E97366" s="71"/>
    </row>
    <row r="97367" spans="5:5" x14ac:dyDescent="0.25">
      <c r="E97367" s="71"/>
    </row>
    <row r="97368" spans="5:5" x14ac:dyDescent="0.25">
      <c r="E97368" s="71"/>
    </row>
    <row r="97369" spans="5:5" x14ac:dyDescent="0.25">
      <c r="E97369" s="71"/>
    </row>
    <row r="97370" spans="5:5" x14ac:dyDescent="0.25">
      <c r="E97370" s="71"/>
    </row>
    <row r="97371" spans="5:5" x14ac:dyDescent="0.25">
      <c r="E97371" s="71"/>
    </row>
    <row r="97372" spans="5:5" x14ac:dyDescent="0.25">
      <c r="E97372" s="71"/>
    </row>
    <row r="97373" spans="5:5" x14ac:dyDescent="0.25">
      <c r="E97373" s="71"/>
    </row>
    <row r="97374" spans="5:5" x14ac:dyDescent="0.25">
      <c r="E97374" s="71"/>
    </row>
    <row r="97375" spans="5:5" x14ac:dyDescent="0.25">
      <c r="E97375" s="71"/>
    </row>
    <row r="97376" spans="5:5" x14ac:dyDescent="0.25">
      <c r="E97376" s="71"/>
    </row>
    <row r="97377" spans="5:5" x14ac:dyDescent="0.25">
      <c r="E97377" s="71"/>
    </row>
    <row r="97378" spans="5:5" x14ac:dyDescent="0.25">
      <c r="E97378" s="71"/>
    </row>
    <row r="97379" spans="5:5" x14ac:dyDescent="0.25">
      <c r="E97379" s="71"/>
    </row>
    <row r="97380" spans="5:5" x14ac:dyDescent="0.25">
      <c r="E97380" s="71"/>
    </row>
    <row r="97381" spans="5:5" x14ac:dyDescent="0.25">
      <c r="E97381" s="71"/>
    </row>
    <row r="97382" spans="5:5" x14ac:dyDescent="0.25">
      <c r="E97382" s="71"/>
    </row>
    <row r="97383" spans="5:5" x14ac:dyDescent="0.25">
      <c r="E97383" s="71"/>
    </row>
    <row r="97384" spans="5:5" x14ac:dyDescent="0.25">
      <c r="E97384" s="71"/>
    </row>
    <row r="97385" spans="5:5" x14ac:dyDescent="0.25">
      <c r="E97385" s="71"/>
    </row>
    <row r="97386" spans="5:5" x14ac:dyDescent="0.25">
      <c r="E97386" s="71"/>
    </row>
    <row r="97387" spans="5:5" x14ac:dyDescent="0.25">
      <c r="E97387" s="71"/>
    </row>
    <row r="97388" spans="5:5" x14ac:dyDescent="0.25">
      <c r="E97388" s="71"/>
    </row>
    <row r="97389" spans="5:5" x14ac:dyDescent="0.25">
      <c r="E97389" s="71"/>
    </row>
    <row r="97390" spans="5:5" x14ac:dyDescent="0.25">
      <c r="E97390" s="71"/>
    </row>
    <row r="97391" spans="5:5" x14ac:dyDescent="0.25">
      <c r="E97391" s="71"/>
    </row>
    <row r="97392" spans="5:5" x14ac:dyDescent="0.25">
      <c r="E97392" s="71"/>
    </row>
    <row r="97393" spans="5:5" x14ac:dyDescent="0.25">
      <c r="E97393" s="71"/>
    </row>
    <row r="97394" spans="5:5" x14ac:dyDescent="0.25">
      <c r="E97394" s="71"/>
    </row>
    <row r="97395" spans="5:5" x14ac:dyDescent="0.25">
      <c r="E97395" s="71"/>
    </row>
    <row r="97396" spans="5:5" x14ac:dyDescent="0.25">
      <c r="E97396" s="71"/>
    </row>
    <row r="97397" spans="5:5" x14ac:dyDescent="0.25">
      <c r="E97397" s="71"/>
    </row>
    <row r="97398" spans="5:5" x14ac:dyDescent="0.25">
      <c r="E97398" s="71"/>
    </row>
    <row r="97399" spans="5:5" x14ac:dyDescent="0.25">
      <c r="E97399" s="71"/>
    </row>
    <row r="97400" spans="5:5" x14ac:dyDescent="0.25">
      <c r="E97400" s="71"/>
    </row>
    <row r="97401" spans="5:5" x14ac:dyDescent="0.25">
      <c r="E97401" s="71"/>
    </row>
    <row r="97402" spans="5:5" x14ac:dyDescent="0.25">
      <c r="E97402" s="71"/>
    </row>
    <row r="97403" spans="5:5" x14ac:dyDescent="0.25">
      <c r="E97403" s="71"/>
    </row>
    <row r="97404" spans="5:5" x14ac:dyDescent="0.25">
      <c r="E97404" s="71"/>
    </row>
    <row r="97405" spans="5:5" x14ac:dyDescent="0.25">
      <c r="E97405" s="71"/>
    </row>
    <row r="97406" spans="5:5" x14ac:dyDescent="0.25">
      <c r="E97406" s="71"/>
    </row>
    <row r="97407" spans="5:5" x14ac:dyDescent="0.25">
      <c r="E97407" s="71"/>
    </row>
    <row r="97408" spans="5:5" x14ac:dyDescent="0.25">
      <c r="E97408" s="71"/>
    </row>
    <row r="97409" spans="5:5" x14ac:dyDescent="0.25">
      <c r="E97409" s="71"/>
    </row>
    <row r="97410" spans="5:5" x14ac:dyDescent="0.25">
      <c r="E97410" s="71"/>
    </row>
    <row r="97411" spans="5:5" x14ac:dyDescent="0.25">
      <c r="E97411" s="71"/>
    </row>
    <row r="97412" spans="5:5" x14ac:dyDescent="0.25">
      <c r="E97412" s="71"/>
    </row>
    <row r="97413" spans="5:5" x14ac:dyDescent="0.25">
      <c r="E97413" s="71"/>
    </row>
    <row r="97414" spans="5:5" x14ac:dyDescent="0.25">
      <c r="E97414" s="71"/>
    </row>
    <row r="97415" spans="5:5" x14ac:dyDescent="0.25">
      <c r="E97415" s="71"/>
    </row>
    <row r="97416" spans="5:5" x14ac:dyDescent="0.25">
      <c r="E97416" s="71"/>
    </row>
    <row r="97417" spans="5:5" x14ac:dyDescent="0.25">
      <c r="E97417" s="71"/>
    </row>
    <row r="97418" spans="5:5" x14ac:dyDescent="0.25">
      <c r="E97418" s="71"/>
    </row>
    <row r="97419" spans="5:5" x14ac:dyDescent="0.25">
      <c r="E97419" s="71"/>
    </row>
    <row r="97420" spans="5:5" x14ac:dyDescent="0.25">
      <c r="E97420" s="71"/>
    </row>
    <row r="97421" spans="5:5" x14ac:dyDescent="0.25">
      <c r="E97421" s="71"/>
    </row>
    <row r="97422" spans="5:5" x14ac:dyDescent="0.25">
      <c r="E97422" s="71"/>
    </row>
    <row r="97423" spans="5:5" x14ac:dyDescent="0.25">
      <c r="E97423" s="71"/>
    </row>
    <row r="97424" spans="5:5" x14ac:dyDescent="0.25">
      <c r="E97424" s="71"/>
    </row>
    <row r="97425" spans="5:5" x14ac:dyDescent="0.25">
      <c r="E97425" s="71"/>
    </row>
    <row r="97426" spans="5:5" x14ac:dyDescent="0.25">
      <c r="E97426" s="71"/>
    </row>
    <row r="97427" spans="5:5" x14ac:dyDescent="0.25">
      <c r="E97427" s="71"/>
    </row>
    <row r="97428" spans="5:5" x14ac:dyDescent="0.25">
      <c r="E97428" s="71"/>
    </row>
    <row r="97429" spans="5:5" x14ac:dyDescent="0.25">
      <c r="E97429" s="71"/>
    </row>
    <row r="97430" spans="5:5" x14ac:dyDescent="0.25">
      <c r="E97430" s="71"/>
    </row>
    <row r="97431" spans="5:5" x14ac:dyDescent="0.25">
      <c r="E97431" s="71"/>
    </row>
    <row r="97432" spans="5:5" x14ac:dyDescent="0.25">
      <c r="E97432" s="71"/>
    </row>
    <row r="97433" spans="5:5" x14ac:dyDescent="0.25">
      <c r="E97433" s="71"/>
    </row>
    <row r="97434" spans="5:5" x14ac:dyDescent="0.25">
      <c r="E97434" s="71"/>
    </row>
    <row r="97435" spans="5:5" x14ac:dyDescent="0.25">
      <c r="E97435" s="71"/>
    </row>
    <row r="97436" spans="5:5" x14ac:dyDescent="0.25">
      <c r="E97436" s="71"/>
    </row>
    <row r="97437" spans="5:5" x14ac:dyDescent="0.25">
      <c r="E97437" s="71"/>
    </row>
    <row r="97438" spans="5:5" x14ac:dyDescent="0.25">
      <c r="E97438" s="71"/>
    </row>
    <row r="97439" spans="5:5" x14ac:dyDescent="0.25">
      <c r="E97439" s="71"/>
    </row>
    <row r="97440" spans="5:5" x14ac:dyDescent="0.25">
      <c r="E97440" s="71"/>
    </row>
    <row r="97441" spans="5:5" x14ac:dyDescent="0.25">
      <c r="E97441" s="71"/>
    </row>
    <row r="97442" spans="5:5" x14ac:dyDescent="0.25">
      <c r="E97442" s="71"/>
    </row>
    <row r="97443" spans="5:5" x14ac:dyDescent="0.25">
      <c r="E97443" s="71"/>
    </row>
    <row r="97444" spans="5:5" x14ac:dyDescent="0.25">
      <c r="E97444" s="71"/>
    </row>
    <row r="97445" spans="5:5" x14ac:dyDescent="0.25">
      <c r="E97445" s="71"/>
    </row>
    <row r="97446" spans="5:5" x14ac:dyDescent="0.25">
      <c r="E97446" s="71"/>
    </row>
    <row r="97447" spans="5:5" x14ac:dyDescent="0.25">
      <c r="E97447" s="71"/>
    </row>
    <row r="97448" spans="5:5" x14ac:dyDescent="0.25">
      <c r="E97448" s="71"/>
    </row>
    <row r="97449" spans="5:5" x14ac:dyDescent="0.25">
      <c r="E97449" s="71"/>
    </row>
    <row r="97450" spans="5:5" x14ac:dyDescent="0.25">
      <c r="E97450" s="71"/>
    </row>
    <row r="97451" spans="5:5" x14ac:dyDescent="0.25">
      <c r="E97451" s="71"/>
    </row>
    <row r="97452" spans="5:5" x14ac:dyDescent="0.25">
      <c r="E97452" s="71"/>
    </row>
    <row r="97453" spans="5:5" x14ac:dyDescent="0.25">
      <c r="E97453" s="71"/>
    </row>
    <row r="97454" spans="5:5" x14ac:dyDescent="0.25">
      <c r="E97454" s="71"/>
    </row>
    <row r="97455" spans="5:5" x14ac:dyDescent="0.25">
      <c r="E97455" s="71"/>
    </row>
    <row r="97456" spans="5:5" x14ac:dyDescent="0.25">
      <c r="E97456" s="71"/>
    </row>
    <row r="97457" spans="5:5" x14ac:dyDescent="0.25">
      <c r="E97457" s="71"/>
    </row>
    <row r="97458" spans="5:5" x14ac:dyDescent="0.25">
      <c r="E97458" s="71"/>
    </row>
    <row r="97459" spans="5:5" x14ac:dyDescent="0.25">
      <c r="E97459" s="71"/>
    </row>
    <row r="97460" spans="5:5" x14ac:dyDescent="0.25">
      <c r="E97460" s="71"/>
    </row>
    <row r="97461" spans="5:5" x14ac:dyDescent="0.25">
      <c r="E97461" s="71"/>
    </row>
    <row r="97462" spans="5:5" x14ac:dyDescent="0.25">
      <c r="E97462" s="71"/>
    </row>
    <row r="97463" spans="5:5" x14ac:dyDescent="0.25">
      <c r="E97463" s="71"/>
    </row>
    <row r="97464" spans="5:5" x14ac:dyDescent="0.25">
      <c r="E97464" s="71"/>
    </row>
    <row r="97465" spans="5:5" x14ac:dyDescent="0.25">
      <c r="E97465" s="71"/>
    </row>
    <row r="97466" spans="5:5" x14ac:dyDescent="0.25">
      <c r="E97466" s="71"/>
    </row>
    <row r="97467" spans="5:5" x14ac:dyDescent="0.25">
      <c r="E97467" s="71"/>
    </row>
    <row r="97468" spans="5:5" x14ac:dyDescent="0.25">
      <c r="E97468" s="71"/>
    </row>
    <row r="97469" spans="5:5" x14ac:dyDescent="0.25">
      <c r="E97469" s="71"/>
    </row>
    <row r="97470" spans="5:5" x14ac:dyDescent="0.25">
      <c r="E97470" s="71"/>
    </row>
    <row r="97471" spans="5:5" x14ac:dyDescent="0.25">
      <c r="E97471" s="71"/>
    </row>
    <row r="97472" spans="5:5" x14ac:dyDescent="0.25">
      <c r="E97472" s="71"/>
    </row>
    <row r="97473" spans="5:5" x14ac:dyDescent="0.25">
      <c r="E97473" s="71"/>
    </row>
    <row r="97474" spans="5:5" x14ac:dyDescent="0.25">
      <c r="E97474" s="71"/>
    </row>
    <row r="97475" spans="5:5" x14ac:dyDescent="0.25">
      <c r="E97475" s="71"/>
    </row>
    <row r="97476" spans="5:5" x14ac:dyDescent="0.25">
      <c r="E97476" s="71"/>
    </row>
    <row r="97477" spans="5:5" x14ac:dyDescent="0.25">
      <c r="E97477" s="71"/>
    </row>
    <row r="97478" spans="5:5" x14ac:dyDescent="0.25">
      <c r="E97478" s="71"/>
    </row>
    <row r="97479" spans="5:5" x14ac:dyDescent="0.25">
      <c r="E97479" s="71"/>
    </row>
    <row r="97480" spans="5:5" x14ac:dyDescent="0.25">
      <c r="E97480" s="71"/>
    </row>
    <row r="97481" spans="5:5" x14ac:dyDescent="0.25">
      <c r="E97481" s="71"/>
    </row>
    <row r="97482" spans="5:5" x14ac:dyDescent="0.25">
      <c r="E97482" s="71"/>
    </row>
    <row r="97483" spans="5:5" x14ac:dyDescent="0.25">
      <c r="E97483" s="71"/>
    </row>
    <row r="97484" spans="5:5" x14ac:dyDescent="0.25">
      <c r="E97484" s="71"/>
    </row>
    <row r="97485" spans="5:5" x14ac:dyDescent="0.25">
      <c r="E97485" s="71"/>
    </row>
    <row r="97486" spans="5:5" x14ac:dyDescent="0.25">
      <c r="E97486" s="71"/>
    </row>
    <row r="97487" spans="5:5" x14ac:dyDescent="0.25">
      <c r="E97487" s="71"/>
    </row>
    <row r="97488" spans="5:5" x14ac:dyDescent="0.25">
      <c r="E97488" s="71"/>
    </row>
    <row r="97489" spans="5:5" x14ac:dyDescent="0.25">
      <c r="E97489" s="71"/>
    </row>
    <row r="97490" spans="5:5" x14ac:dyDescent="0.25">
      <c r="E97490" s="71"/>
    </row>
    <row r="97491" spans="5:5" x14ac:dyDescent="0.25">
      <c r="E97491" s="71"/>
    </row>
    <row r="97492" spans="5:5" x14ac:dyDescent="0.25">
      <c r="E97492" s="71"/>
    </row>
    <row r="97493" spans="5:5" x14ac:dyDescent="0.25">
      <c r="E97493" s="71"/>
    </row>
    <row r="97494" spans="5:5" x14ac:dyDescent="0.25">
      <c r="E97494" s="71"/>
    </row>
    <row r="97495" spans="5:5" x14ac:dyDescent="0.25">
      <c r="E97495" s="71"/>
    </row>
    <row r="97496" spans="5:5" x14ac:dyDescent="0.25">
      <c r="E97496" s="71"/>
    </row>
    <row r="97497" spans="5:5" x14ac:dyDescent="0.25">
      <c r="E97497" s="71"/>
    </row>
    <row r="97498" spans="5:5" x14ac:dyDescent="0.25">
      <c r="E97498" s="71"/>
    </row>
    <row r="97499" spans="5:5" x14ac:dyDescent="0.25">
      <c r="E97499" s="71"/>
    </row>
    <row r="97500" spans="5:5" x14ac:dyDescent="0.25">
      <c r="E97500" s="71"/>
    </row>
    <row r="97501" spans="5:5" x14ac:dyDescent="0.25">
      <c r="E97501" s="71"/>
    </row>
    <row r="97502" spans="5:5" x14ac:dyDescent="0.25">
      <c r="E97502" s="71"/>
    </row>
    <row r="97503" spans="5:5" x14ac:dyDescent="0.25">
      <c r="E97503" s="71"/>
    </row>
    <row r="97504" spans="5:5" x14ac:dyDescent="0.25">
      <c r="E97504" s="71"/>
    </row>
    <row r="97505" spans="5:5" x14ac:dyDescent="0.25">
      <c r="E97505" s="71"/>
    </row>
    <row r="97506" spans="5:5" x14ac:dyDescent="0.25">
      <c r="E97506" s="71"/>
    </row>
    <row r="97507" spans="5:5" x14ac:dyDescent="0.25">
      <c r="E97507" s="71"/>
    </row>
    <row r="97508" spans="5:5" x14ac:dyDescent="0.25">
      <c r="E97508" s="71"/>
    </row>
    <row r="97509" spans="5:5" x14ac:dyDescent="0.25">
      <c r="E97509" s="71"/>
    </row>
    <row r="97510" spans="5:5" x14ac:dyDescent="0.25">
      <c r="E97510" s="71"/>
    </row>
    <row r="97511" spans="5:5" x14ac:dyDescent="0.25">
      <c r="E97511" s="71"/>
    </row>
    <row r="97512" spans="5:5" x14ac:dyDescent="0.25">
      <c r="E97512" s="71"/>
    </row>
    <row r="97513" spans="5:5" x14ac:dyDescent="0.25">
      <c r="E97513" s="71"/>
    </row>
    <row r="97514" spans="5:5" x14ac:dyDescent="0.25">
      <c r="E97514" s="71"/>
    </row>
    <row r="97515" spans="5:5" x14ac:dyDescent="0.25">
      <c r="E97515" s="71"/>
    </row>
    <row r="97516" spans="5:5" x14ac:dyDescent="0.25">
      <c r="E97516" s="71"/>
    </row>
    <row r="97517" spans="5:5" x14ac:dyDescent="0.25">
      <c r="E97517" s="71"/>
    </row>
    <row r="97518" spans="5:5" x14ac:dyDescent="0.25">
      <c r="E97518" s="71"/>
    </row>
    <row r="97519" spans="5:5" x14ac:dyDescent="0.25">
      <c r="E97519" s="71"/>
    </row>
    <row r="97520" spans="5:5" x14ac:dyDescent="0.25">
      <c r="E97520" s="71"/>
    </row>
    <row r="97521" spans="5:5" x14ac:dyDescent="0.25">
      <c r="E97521" s="71"/>
    </row>
    <row r="97522" spans="5:5" x14ac:dyDescent="0.25">
      <c r="E97522" s="71"/>
    </row>
    <row r="97523" spans="5:5" x14ac:dyDescent="0.25">
      <c r="E97523" s="71"/>
    </row>
    <row r="97524" spans="5:5" x14ac:dyDescent="0.25">
      <c r="E97524" s="71"/>
    </row>
    <row r="97525" spans="5:5" x14ac:dyDescent="0.25">
      <c r="E97525" s="71"/>
    </row>
    <row r="97526" spans="5:5" x14ac:dyDescent="0.25">
      <c r="E97526" s="71"/>
    </row>
    <row r="97527" spans="5:5" x14ac:dyDescent="0.25">
      <c r="E97527" s="71"/>
    </row>
    <row r="97528" spans="5:5" x14ac:dyDescent="0.25">
      <c r="E97528" s="71"/>
    </row>
    <row r="97529" spans="5:5" x14ac:dyDescent="0.25">
      <c r="E97529" s="71"/>
    </row>
    <row r="97530" spans="5:5" x14ac:dyDescent="0.25">
      <c r="E97530" s="71"/>
    </row>
    <row r="97531" spans="5:5" x14ac:dyDescent="0.25">
      <c r="E97531" s="71"/>
    </row>
    <row r="97532" spans="5:5" x14ac:dyDescent="0.25">
      <c r="E97532" s="71"/>
    </row>
    <row r="97533" spans="5:5" x14ac:dyDescent="0.25">
      <c r="E97533" s="71"/>
    </row>
    <row r="97534" spans="5:5" x14ac:dyDescent="0.25">
      <c r="E97534" s="71"/>
    </row>
    <row r="97535" spans="5:5" x14ac:dyDescent="0.25">
      <c r="E97535" s="71"/>
    </row>
    <row r="97536" spans="5:5" x14ac:dyDescent="0.25">
      <c r="E97536" s="71"/>
    </row>
    <row r="97537" spans="5:5" x14ac:dyDescent="0.25">
      <c r="E97537" s="71"/>
    </row>
    <row r="97538" spans="5:5" x14ac:dyDescent="0.25">
      <c r="E97538" s="71"/>
    </row>
    <row r="97539" spans="5:5" x14ac:dyDescent="0.25">
      <c r="E97539" s="71"/>
    </row>
    <row r="97540" spans="5:5" x14ac:dyDescent="0.25">
      <c r="E97540" s="71"/>
    </row>
    <row r="97541" spans="5:5" x14ac:dyDescent="0.25">
      <c r="E97541" s="71"/>
    </row>
    <row r="97542" spans="5:5" x14ac:dyDescent="0.25">
      <c r="E97542" s="71"/>
    </row>
    <row r="97543" spans="5:5" x14ac:dyDescent="0.25">
      <c r="E97543" s="71"/>
    </row>
    <row r="97544" spans="5:5" x14ac:dyDescent="0.25">
      <c r="E97544" s="71"/>
    </row>
    <row r="97545" spans="5:5" x14ac:dyDescent="0.25">
      <c r="E97545" s="71"/>
    </row>
    <row r="97546" spans="5:5" x14ac:dyDescent="0.25">
      <c r="E97546" s="71"/>
    </row>
    <row r="97547" spans="5:5" x14ac:dyDescent="0.25">
      <c r="E97547" s="71"/>
    </row>
    <row r="97548" spans="5:5" x14ac:dyDescent="0.25">
      <c r="E97548" s="71"/>
    </row>
    <row r="97549" spans="5:5" x14ac:dyDescent="0.25">
      <c r="E97549" s="71"/>
    </row>
    <row r="97550" spans="5:5" x14ac:dyDescent="0.25">
      <c r="E97550" s="71"/>
    </row>
    <row r="97551" spans="5:5" x14ac:dyDescent="0.25">
      <c r="E97551" s="71"/>
    </row>
    <row r="97552" spans="5:5" x14ac:dyDescent="0.25">
      <c r="E97552" s="71"/>
    </row>
    <row r="97553" spans="5:5" x14ac:dyDescent="0.25">
      <c r="E97553" s="71"/>
    </row>
    <row r="97554" spans="5:5" x14ac:dyDescent="0.25">
      <c r="E97554" s="71"/>
    </row>
    <row r="97555" spans="5:5" x14ac:dyDescent="0.25">
      <c r="E97555" s="71"/>
    </row>
    <row r="97556" spans="5:5" x14ac:dyDescent="0.25">
      <c r="E97556" s="71"/>
    </row>
    <row r="97557" spans="5:5" x14ac:dyDescent="0.25">
      <c r="E97557" s="71"/>
    </row>
    <row r="97558" spans="5:5" x14ac:dyDescent="0.25">
      <c r="E97558" s="71"/>
    </row>
    <row r="97559" spans="5:5" x14ac:dyDescent="0.25">
      <c r="E97559" s="71"/>
    </row>
    <row r="97560" spans="5:5" x14ac:dyDescent="0.25">
      <c r="E97560" s="71"/>
    </row>
    <row r="97561" spans="5:5" x14ac:dyDescent="0.25">
      <c r="E97561" s="71"/>
    </row>
    <row r="97562" spans="5:5" x14ac:dyDescent="0.25">
      <c r="E97562" s="71"/>
    </row>
    <row r="97563" spans="5:5" x14ac:dyDescent="0.25">
      <c r="E97563" s="71"/>
    </row>
    <row r="97564" spans="5:5" x14ac:dyDescent="0.25">
      <c r="E97564" s="71"/>
    </row>
    <row r="97565" spans="5:5" x14ac:dyDescent="0.25">
      <c r="E97565" s="71"/>
    </row>
    <row r="97566" spans="5:5" x14ac:dyDescent="0.25">
      <c r="E97566" s="71"/>
    </row>
    <row r="97567" spans="5:5" x14ac:dyDescent="0.25">
      <c r="E97567" s="71"/>
    </row>
    <row r="97568" spans="5:5" x14ac:dyDescent="0.25">
      <c r="E97568" s="71"/>
    </row>
    <row r="97569" spans="5:5" x14ac:dyDescent="0.25">
      <c r="E97569" s="71"/>
    </row>
    <row r="97570" spans="5:5" x14ac:dyDescent="0.25">
      <c r="E97570" s="71"/>
    </row>
    <row r="97571" spans="5:5" x14ac:dyDescent="0.25">
      <c r="E97571" s="71"/>
    </row>
    <row r="97572" spans="5:5" x14ac:dyDescent="0.25">
      <c r="E97572" s="71"/>
    </row>
    <row r="97573" spans="5:5" x14ac:dyDescent="0.25">
      <c r="E97573" s="71"/>
    </row>
    <row r="97574" spans="5:5" x14ac:dyDescent="0.25">
      <c r="E97574" s="71"/>
    </row>
    <row r="97575" spans="5:5" x14ac:dyDescent="0.25">
      <c r="E97575" s="71"/>
    </row>
    <row r="97576" spans="5:5" x14ac:dyDescent="0.25">
      <c r="E97576" s="71"/>
    </row>
    <row r="97577" spans="5:5" x14ac:dyDescent="0.25">
      <c r="E97577" s="71"/>
    </row>
    <row r="97578" spans="5:5" x14ac:dyDescent="0.25">
      <c r="E97578" s="71"/>
    </row>
    <row r="97579" spans="5:5" x14ac:dyDescent="0.25">
      <c r="E97579" s="71"/>
    </row>
    <row r="97580" spans="5:5" x14ac:dyDescent="0.25">
      <c r="E97580" s="71"/>
    </row>
    <row r="97581" spans="5:5" x14ac:dyDescent="0.25">
      <c r="E97581" s="71"/>
    </row>
    <row r="97582" spans="5:5" x14ac:dyDescent="0.25">
      <c r="E97582" s="71"/>
    </row>
    <row r="97583" spans="5:5" x14ac:dyDescent="0.25">
      <c r="E97583" s="71"/>
    </row>
    <row r="97584" spans="5:5" x14ac:dyDescent="0.25">
      <c r="E97584" s="71"/>
    </row>
    <row r="97585" spans="5:5" x14ac:dyDescent="0.25">
      <c r="E97585" s="71"/>
    </row>
    <row r="97586" spans="5:5" x14ac:dyDescent="0.25">
      <c r="E97586" s="71"/>
    </row>
    <row r="97587" spans="5:5" x14ac:dyDescent="0.25">
      <c r="E97587" s="71"/>
    </row>
    <row r="97588" spans="5:5" x14ac:dyDescent="0.25">
      <c r="E97588" s="71"/>
    </row>
    <row r="97589" spans="5:5" x14ac:dyDescent="0.25">
      <c r="E97589" s="71"/>
    </row>
    <row r="97590" spans="5:5" x14ac:dyDescent="0.25">
      <c r="E97590" s="71"/>
    </row>
    <row r="97591" spans="5:5" x14ac:dyDescent="0.25">
      <c r="E97591" s="71"/>
    </row>
    <row r="97592" spans="5:5" x14ac:dyDescent="0.25">
      <c r="E97592" s="71"/>
    </row>
    <row r="97593" spans="5:5" x14ac:dyDescent="0.25">
      <c r="E97593" s="71"/>
    </row>
    <row r="97594" spans="5:5" x14ac:dyDescent="0.25">
      <c r="E97594" s="71"/>
    </row>
    <row r="97595" spans="5:5" x14ac:dyDescent="0.25">
      <c r="E97595" s="71"/>
    </row>
    <row r="97596" spans="5:5" x14ac:dyDescent="0.25">
      <c r="E97596" s="71"/>
    </row>
    <row r="97597" spans="5:5" x14ac:dyDescent="0.25">
      <c r="E97597" s="71"/>
    </row>
    <row r="97598" spans="5:5" x14ac:dyDescent="0.25">
      <c r="E97598" s="71"/>
    </row>
    <row r="97599" spans="5:5" x14ac:dyDescent="0.25">
      <c r="E97599" s="71"/>
    </row>
    <row r="97600" spans="5:5" x14ac:dyDescent="0.25">
      <c r="E97600" s="71"/>
    </row>
    <row r="97601" spans="5:5" x14ac:dyDescent="0.25">
      <c r="E97601" s="71"/>
    </row>
    <row r="97602" spans="5:5" x14ac:dyDescent="0.25">
      <c r="E97602" s="71"/>
    </row>
    <row r="97603" spans="5:5" x14ac:dyDescent="0.25">
      <c r="E97603" s="71"/>
    </row>
    <row r="97604" spans="5:5" x14ac:dyDescent="0.25">
      <c r="E97604" s="71"/>
    </row>
    <row r="97605" spans="5:5" x14ac:dyDescent="0.25">
      <c r="E97605" s="71"/>
    </row>
    <row r="97606" spans="5:5" x14ac:dyDescent="0.25">
      <c r="E97606" s="71"/>
    </row>
    <row r="97607" spans="5:5" x14ac:dyDescent="0.25">
      <c r="E97607" s="71"/>
    </row>
    <row r="97608" spans="5:5" x14ac:dyDescent="0.25">
      <c r="E97608" s="71"/>
    </row>
    <row r="97609" spans="5:5" x14ac:dyDescent="0.25">
      <c r="E97609" s="71"/>
    </row>
    <row r="97610" spans="5:5" x14ac:dyDescent="0.25">
      <c r="E97610" s="71"/>
    </row>
    <row r="97611" spans="5:5" x14ac:dyDescent="0.25">
      <c r="E97611" s="71"/>
    </row>
    <row r="97612" spans="5:5" x14ac:dyDescent="0.25">
      <c r="E97612" s="71"/>
    </row>
    <row r="97613" spans="5:5" x14ac:dyDescent="0.25">
      <c r="E97613" s="71"/>
    </row>
    <row r="97614" spans="5:5" x14ac:dyDescent="0.25">
      <c r="E97614" s="71"/>
    </row>
    <row r="97615" spans="5:5" x14ac:dyDescent="0.25">
      <c r="E97615" s="71"/>
    </row>
    <row r="97616" spans="5:5" x14ac:dyDescent="0.25">
      <c r="E97616" s="71"/>
    </row>
    <row r="97617" spans="5:5" x14ac:dyDescent="0.25">
      <c r="E97617" s="71"/>
    </row>
    <row r="97618" spans="5:5" x14ac:dyDescent="0.25">
      <c r="E97618" s="71"/>
    </row>
    <row r="97619" spans="5:5" x14ac:dyDescent="0.25">
      <c r="E97619" s="71"/>
    </row>
    <row r="97620" spans="5:5" x14ac:dyDescent="0.25">
      <c r="E97620" s="71"/>
    </row>
    <row r="97621" spans="5:5" x14ac:dyDescent="0.25">
      <c r="E97621" s="71"/>
    </row>
    <row r="97622" spans="5:5" x14ac:dyDescent="0.25">
      <c r="E97622" s="71"/>
    </row>
    <row r="97623" spans="5:5" x14ac:dyDescent="0.25">
      <c r="E97623" s="71"/>
    </row>
    <row r="97624" spans="5:5" x14ac:dyDescent="0.25">
      <c r="E97624" s="71"/>
    </row>
    <row r="97625" spans="5:5" x14ac:dyDescent="0.25">
      <c r="E97625" s="71"/>
    </row>
    <row r="97626" spans="5:5" x14ac:dyDescent="0.25">
      <c r="E97626" s="71"/>
    </row>
    <row r="97627" spans="5:5" x14ac:dyDescent="0.25">
      <c r="E97627" s="71"/>
    </row>
    <row r="97628" spans="5:5" x14ac:dyDescent="0.25">
      <c r="E97628" s="71"/>
    </row>
    <row r="97629" spans="5:5" x14ac:dyDescent="0.25">
      <c r="E97629" s="71"/>
    </row>
    <row r="97630" spans="5:5" x14ac:dyDescent="0.25">
      <c r="E97630" s="71"/>
    </row>
    <row r="97631" spans="5:5" x14ac:dyDescent="0.25">
      <c r="E97631" s="71"/>
    </row>
    <row r="97632" spans="5:5" x14ac:dyDescent="0.25">
      <c r="E97632" s="71"/>
    </row>
    <row r="97633" spans="5:5" x14ac:dyDescent="0.25">
      <c r="E97633" s="71"/>
    </row>
    <row r="97634" spans="5:5" x14ac:dyDescent="0.25">
      <c r="E97634" s="71"/>
    </row>
    <row r="97635" spans="5:5" x14ac:dyDescent="0.25">
      <c r="E97635" s="71"/>
    </row>
    <row r="97636" spans="5:5" x14ac:dyDescent="0.25">
      <c r="E97636" s="71"/>
    </row>
    <row r="97637" spans="5:5" x14ac:dyDescent="0.25">
      <c r="E97637" s="71"/>
    </row>
    <row r="97638" spans="5:5" x14ac:dyDescent="0.25">
      <c r="E97638" s="71"/>
    </row>
    <row r="97639" spans="5:5" x14ac:dyDescent="0.25">
      <c r="E97639" s="71"/>
    </row>
    <row r="97640" spans="5:5" x14ac:dyDescent="0.25">
      <c r="E97640" s="71"/>
    </row>
    <row r="97641" spans="5:5" x14ac:dyDescent="0.25">
      <c r="E97641" s="71"/>
    </row>
    <row r="97642" spans="5:5" x14ac:dyDescent="0.25">
      <c r="E97642" s="71"/>
    </row>
    <row r="97643" spans="5:5" x14ac:dyDescent="0.25">
      <c r="E97643" s="71"/>
    </row>
    <row r="97644" spans="5:5" x14ac:dyDescent="0.25">
      <c r="E97644" s="71"/>
    </row>
    <row r="97645" spans="5:5" x14ac:dyDescent="0.25">
      <c r="E97645" s="71"/>
    </row>
    <row r="97646" spans="5:5" x14ac:dyDescent="0.25">
      <c r="E97646" s="71"/>
    </row>
    <row r="97647" spans="5:5" x14ac:dyDescent="0.25">
      <c r="E97647" s="71"/>
    </row>
    <row r="97648" spans="5:5" x14ac:dyDescent="0.25">
      <c r="E97648" s="71"/>
    </row>
    <row r="97649" spans="5:5" x14ac:dyDescent="0.25">
      <c r="E97649" s="71"/>
    </row>
    <row r="97650" spans="5:5" x14ac:dyDescent="0.25">
      <c r="E97650" s="71"/>
    </row>
    <row r="97651" spans="5:5" x14ac:dyDescent="0.25">
      <c r="E97651" s="71"/>
    </row>
    <row r="97652" spans="5:5" x14ac:dyDescent="0.25">
      <c r="E97652" s="71"/>
    </row>
    <row r="97653" spans="5:5" x14ac:dyDescent="0.25">
      <c r="E97653" s="71"/>
    </row>
    <row r="97654" spans="5:5" x14ac:dyDescent="0.25">
      <c r="E97654" s="71"/>
    </row>
    <row r="97655" spans="5:5" x14ac:dyDescent="0.25">
      <c r="E97655" s="71"/>
    </row>
    <row r="97656" spans="5:5" x14ac:dyDescent="0.25">
      <c r="E97656" s="71"/>
    </row>
    <row r="97657" spans="5:5" x14ac:dyDescent="0.25">
      <c r="E97657" s="71"/>
    </row>
    <row r="97658" spans="5:5" x14ac:dyDescent="0.25">
      <c r="E97658" s="71"/>
    </row>
    <row r="97659" spans="5:5" x14ac:dyDescent="0.25">
      <c r="E97659" s="71"/>
    </row>
    <row r="97660" spans="5:5" x14ac:dyDescent="0.25">
      <c r="E97660" s="71"/>
    </row>
    <row r="97661" spans="5:5" x14ac:dyDescent="0.25">
      <c r="E97661" s="71"/>
    </row>
    <row r="97662" spans="5:5" x14ac:dyDescent="0.25">
      <c r="E97662" s="71"/>
    </row>
    <row r="97663" spans="5:5" x14ac:dyDescent="0.25">
      <c r="E97663" s="71"/>
    </row>
    <row r="97664" spans="5:5" x14ac:dyDescent="0.25">
      <c r="E97664" s="71"/>
    </row>
    <row r="97665" spans="5:5" x14ac:dyDescent="0.25">
      <c r="E97665" s="71"/>
    </row>
    <row r="97666" spans="5:5" x14ac:dyDescent="0.25">
      <c r="E97666" s="71"/>
    </row>
    <row r="97667" spans="5:5" x14ac:dyDescent="0.25">
      <c r="E97667" s="71"/>
    </row>
    <row r="97668" spans="5:5" x14ac:dyDescent="0.25">
      <c r="E97668" s="71"/>
    </row>
    <row r="97669" spans="5:5" x14ac:dyDescent="0.25">
      <c r="E97669" s="71"/>
    </row>
    <row r="97670" spans="5:5" x14ac:dyDescent="0.25">
      <c r="E97670" s="71"/>
    </row>
    <row r="97671" spans="5:5" x14ac:dyDescent="0.25">
      <c r="E97671" s="71"/>
    </row>
    <row r="97672" spans="5:5" x14ac:dyDescent="0.25">
      <c r="E97672" s="71"/>
    </row>
    <row r="97673" spans="5:5" x14ac:dyDescent="0.25">
      <c r="E97673" s="71"/>
    </row>
    <row r="97674" spans="5:5" x14ac:dyDescent="0.25">
      <c r="E97674" s="71"/>
    </row>
    <row r="97675" spans="5:5" x14ac:dyDescent="0.25">
      <c r="E97675" s="71"/>
    </row>
    <row r="97676" spans="5:5" x14ac:dyDescent="0.25">
      <c r="E97676" s="71"/>
    </row>
    <row r="97677" spans="5:5" x14ac:dyDescent="0.25">
      <c r="E97677" s="71"/>
    </row>
    <row r="97678" spans="5:5" x14ac:dyDescent="0.25">
      <c r="E97678" s="71"/>
    </row>
    <row r="97679" spans="5:5" x14ac:dyDescent="0.25">
      <c r="E97679" s="71"/>
    </row>
    <row r="97680" spans="5:5" x14ac:dyDescent="0.25">
      <c r="E97680" s="71"/>
    </row>
    <row r="97681" spans="5:5" x14ac:dyDescent="0.25">
      <c r="E97681" s="71"/>
    </row>
    <row r="97682" spans="5:5" x14ac:dyDescent="0.25">
      <c r="E97682" s="71"/>
    </row>
    <row r="97683" spans="5:5" x14ac:dyDescent="0.25">
      <c r="E97683" s="71"/>
    </row>
    <row r="97684" spans="5:5" x14ac:dyDescent="0.25">
      <c r="E97684" s="71"/>
    </row>
    <row r="97685" spans="5:5" x14ac:dyDescent="0.25">
      <c r="E97685" s="71"/>
    </row>
    <row r="97686" spans="5:5" x14ac:dyDescent="0.25">
      <c r="E97686" s="71"/>
    </row>
    <row r="97687" spans="5:5" x14ac:dyDescent="0.25">
      <c r="E97687" s="71"/>
    </row>
    <row r="97688" spans="5:5" x14ac:dyDescent="0.25">
      <c r="E97688" s="71"/>
    </row>
    <row r="97689" spans="5:5" x14ac:dyDescent="0.25">
      <c r="E97689" s="71"/>
    </row>
    <row r="97690" spans="5:5" x14ac:dyDescent="0.25">
      <c r="E97690" s="71"/>
    </row>
    <row r="97691" spans="5:5" x14ac:dyDescent="0.25">
      <c r="E97691" s="71"/>
    </row>
    <row r="97692" spans="5:5" x14ac:dyDescent="0.25">
      <c r="E97692" s="71"/>
    </row>
    <row r="97693" spans="5:5" x14ac:dyDescent="0.25">
      <c r="E97693" s="71"/>
    </row>
    <row r="97694" spans="5:5" x14ac:dyDescent="0.25">
      <c r="E97694" s="71"/>
    </row>
    <row r="97695" spans="5:5" x14ac:dyDescent="0.25">
      <c r="E97695" s="71"/>
    </row>
    <row r="97696" spans="5:5" x14ac:dyDescent="0.25">
      <c r="E97696" s="71"/>
    </row>
    <row r="97697" spans="5:5" x14ac:dyDescent="0.25">
      <c r="E97697" s="71"/>
    </row>
    <row r="97698" spans="5:5" x14ac:dyDescent="0.25">
      <c r="E97698" s="71"/>
    </row>
    <row r="97699" spans="5:5" x14ac:dyDescent="0.25">
      <c r="E97699" s="71"/>
    </row>
    <row r="97700" spans="5:5" x14ac:dyDescent="0.25">
      <c r="E97700" s="71"/>
    </row>
    <row r="97701" spans="5:5" x14ac:dyDescent="0.25">
      <c r="E97701" s="71"/>
    </row>
    <row r="97702" spans="5:5" x14ac:dyDescent="0.25">
      <c r="E97702" s="71"/>
    </row>
    <row r="97703" spans="5:5" x14ac:dyDescent="0.25">
      <c r="E97703" s="71"/>
    </row>
    <row r="97704" spans="5:5" x14ac:dyDescent="0.25">
      <c r="E97704" s="71"/>
    </row>
    <row r="97705" spans="5:5" x14ac:dyDescent="0.25">
      <c r="E97705" s="71"/>
    </row>
    <row r="97706" spans="5:5" x14ac:dyDescent="0.25">
      <c r="E97706" s="71"/>
    </row>
    <row r="97707" spans="5:5" x14ac:dyDescent="0.25">
      <c r="E97707" s="71"/>
    </row>
    <row r="97708" spans="5:5" x14ac:dyDescent="0.25">
      <c r="E97708" s="71"/>
    </row>
    <row r="97709" spans="5:5" x14ac:dyDescent="0.25">
      <c r="E97709" s="71"/>
    </row>
    <row r="97710" spans="5:5" x14ac:dyDescent="0.25">
      <c r="E97710" s="71"/>
    </row>
    <row r="97711" spans="5:5" x14ac:dyDescent="0.25">
      <c r="E97711" s="71"/>
    </row>
    <row r="97712" spans="5:5" x14ac:dyDescent="0.25">
      <c r="E97712" s="71"/>
    </row>
    <row r="97713" spans="5:5" x14ac:dyDescent="0.25">
      <c r="E97713" s="71"/>
    </row>
    <row r="97714" spans="5:5" x14ac:dyDescent="0.25">
      <c r="E97714" s="71"/>
    </row>
    <row r="97715" spans="5:5" x14ac:dyDescent="0.25">
      <c r="E97715" s="71"/>
    </row>
    <row r="97716" spans="5:5" x14ac:dyDescent="0.25">
      <c r="E97716" s="71"/>
    </row>
    <row r="97717" spans="5:5" x14ac:dyDescent="0.25">
      <c r="E97717" s="71"/>
    </row>
    <row r="97718" spans="5:5" x14ac:dyDescent="0.25">
      <c r="E97718" s="71"/>
    </row>
    <row r="97719" spans="5:5" x14ac:dyDescent="0.25">
      <c r="E97719" s="71"/>
    </row>
    <row r="97720" spans="5:5" x14ac:dyDescent="0.25">
      <c r="E97720" s="71"/>
    </row>
    <row r="97721" spans="5:5" x14ac:dyDescent="0.25">
      <c r="E97721" s="71"/>
    </row>
    <row r="97722" spans="5:5" x14ac:dyDescent="0.25">
      <c r="E97722" s="71"/>
    </row>
    <row r="97723" spans="5:5" x14ac:dyDescent="0.25">
      <c r="E97723" s="71"/>
    </row>
    <row r="97724" spans="5:5" x14ac:dyDescent="0.25">
      <c r="E97724" s="71"/>
    </row>
    <row r="97725" spans="5:5" x14ac:dyDescent="0.25">
      <c r="E97725" s="71"/>
    </row>
    <row r="97726" spans="5:5" x14ac:dyDescent="0.25">
      <c r="E97726" s="71"/>
    </row>
    <row r="97727" spans="5:5" x14ac:dyDescent="0.25">
      <c r="E97727" s="71"/>
    </row>
    <row r="97728" spans="5:5" x14ac:dyDescent="0.25">
      <c r="E97728" s="71"/>
    </row>
    <row r="97729" spans="5:5" x14ac:dyDescent="0.25">
      <c r="E97729" s="71"/>
    </row>
    <row r="97730" spans="5:5" x14ac:dyDescent="0.25">
      <c r="E97730" s="71"/>
    </row>
    <row r="97731" spans="5:5" x14ac:dyDescent="0.25">
      <c r="E97731" s="71"/>
    </row>
    <row r="97732" spans="5:5" x14ac:dyDescent="0.25">
      <c r="E97732" s="71"/>
    </row>
    <row r="97733" spans="5:5" x14ac:dyDescent="0.25">
      <c r="E97733" s="71"/>
    </row>
    <row r="97734" spans="5:5" x14ac:dyDescent="0.25">
      <c r="E97734" s="71"/>
    </row>
    <row r="97735" spans="5:5" x14ac:dyDescent="0.25">
      <c r="E97735" s="71"/>
    </row>
    <row r="97736" spans="5:5" x14ac:dyDescent="0.25">
      <c r="E97736" s="71"/>
    </row>
    <row r="97737" spans="5:5" x14ac:dyDescent="0.25">
      <c r="E97737" s="71"/>
    </row>
    <row r="97738" spans="5:5" x14ac:dyDescent="0.25">
      <c r="E97738" s="71"/>
    </row>
    <row r="97739" spans="5:5" x14ac:dyDescent="0.25">
      <c r="E97739" s="71"/>
    </row>
    <row r="97740" spans="5:5" x14ac:dyDescent="0.25">
      <c r="E97740" s="71"/>
    </row>
    <row r="97741" spans="5:5" x14ac:dyDescent="0.25">
      <c r="E97741" s="71"/>
    </row>
    <row r="97742" spans="5:5" x14ac:dyDescent="0.25">
      <c r="E97742" s="71"/>
    </row>
    <row r="97743" spans="5:5" x14ac:dyDescent="0.25">
      <c r="E97743" s="71"/>
    </row>
    <row r="97744" spans="5:5" x14ac:dyDescent="0.25">
      <c r="E97744" s="71"/>
    </row>
    <row r="97745" spans="5:5" x14ac:dyDescent="0.25">
      <c r="E97745" s="71"/>
    </row>
    <row r="97746" spans="5:5" x14ac:dyDescent="0.25">
      <c r="E97746" s="71"/>
    </row>
    <row r="97747" spans="5:5" x14ac:dyDescent="0.25">
      <c r="E97747" s="71"/>
    </row>
    <row r="97748" spans="5:5" x14ac:dyDescent="0.25">
      <c r="E97748" s="71"/>
    </row>
    <row r="97749" spans="5:5" x14ac:dyDescent="0.25">
      <c r="E97749" s="71"/>
    </row>
    <row r="97750" spans="5:5" x14ac:dyDescent="0.25">
      <c r="E97750" s="71"/>
    </row>
    <row r="97751" spans="5:5" x14ac:dyDescent="0.25">
      <c r="E97751" s="71"/>
    </row>
    <row r="97752" spans="5:5" x14ac:dyDescent="0.25">
      <c r="E97752" s="71"/>
    </row>
    <row r="97753" spans="5:5" x14ac:dyDescent="0.25">
      <c r="E97753" s="71"/>
    </row>
    <row r="97754" spans="5:5" x14ac:dyDescent="0.25">
      <c r="E97754" s="71"/>
    </row>
    <row r="97755" spans="5:5" x14ac:dyDescent="0.25">
      <c r="E97755" s="71"/>
    </row>
    <row r="97756" spans="5:5" x14ac:dyDescent="0.25">
      <c r="E97756" s="71"/>
    </row>
    <row r="97757" spans="5:5" x14ac:dyDescent="0.25">
      <c r="E97757" s="71"/>
    </row>
    <row r="97758" spans="5:5" x14ac:dyDescent="0.25">
      <c r="E97758" s="71"/>
    </row>
    <row r="97759" spans="5:5" x14ac:dyDescent="0.25">
      <c r="E97759" s="71"/>
    </row>
    <row r="97760" spans="5:5" x14ac:dyDescent="0.25">
      <c r="E97760" s="71"/>
    </row>
    <row r="97761" spans="5:5" x14ac:dyDescent="0.25">
      <c r="E97761" s="71"/>
    </row>
    <row r="97762" spans="5:5" x14ac:dyDescent="0.25">
      <c r="E97762" s="71"/>
    </row>
    <row r="97763" spans="5:5" x14ac:dyDescent="0.25">
      <c r="E97763" s="71"/>
    </row>
    <row r="97764" spans="5:5" x14ac:dyDescent="0.25">
      <c r="E97764" s="71"/>
    </row>
    <row r="97765" spans="5:5" x14ac:dyDescent="0.25">
      <c r="E97765" s="71"/>
    </row>
    <row r="97766" spans="5:5" x14ac:dyDescent="0.25">
      <c r="E97766" s="71"/>
    </row>
    <row r="97767" spans="5:5" x14ac:dyDescent="0.25">
      <c r="E97767" s="71"/>
    </row>
    <row r="97768" spans="5:5" x14ac:dyDescent="0.25">
      <c r="E97768" s="71"/>
    </row>
    <row r="97769" spans="5:5" x14ac:dyDescent="0.25">
      <c r="E97769" s="71"/>
    </row>
    <row r="97770" spans="5:5" x14ac:dyDescent="0.25">
      <c r="E97770" s="71"/>
    </row>
    <row r="97771" spans="5:5" x14ac:dyDescent="0.25">
      <c r="E97771" s="71"/>
    </row>
    <row r="97772" spans="5:5" x14ac:dyDescent="0.25">
      <c r="E97772" s="71"/>
    </row>
    <row r="97773" spans="5:5" x14ac:dyDescent="0.25">
      <c r="E97773" s="71"/>
    </row>
    <row r="97774" spans="5:5" x14ac:dyDescent="0.25">
      <c r="E97774" s="71"/>
    </row>
    <row r="97775" spans="5:5" x14ac:dyDescent="0.25">
      <c r="E97775" s="71"/>
    </row>
    <row r="97776" spans="5:5" x14ac:dyDescent="0.25">
      <c r="E97776" s="71"/>
    </row>
    <row r="97777" spans="5:5" x14ac:dyDescent="0.25">
      <c r="E97777" s="71"/>
    </row>
    <row r="97778" spans="5:5" x14ac:dyDescent="0.25">
      <c r="E97778" s="71"/>
    </row>
    <row r="97779" spans="5:5" x14ac:dyDescent="0.25">
      <c r="E97779" s="71"/>
    </row>
    <row r="97780" spans="5:5" x14ac:dyDescent="0.25">
      <c r="E97780" s="71"/>
    </row>
    <row r="97781" spans="5:5" x14ac:dyDescent="0.25">
      <c r="E97781" s="71"/>
    </row>
    <row r="97782" spans="5:5" x14ac:dyDescent="0.25">
      <c r="E97782" s="71"/>
    </row>
    <row r="97783" spans="5:5" x14ac:dyDescent="0.25">
      <c r="E97783" s="71"/>
    </row>
    <row r="97784" spans="5:5" x14ac:dyDescent="0.25">
      <c r="E97784" s="71"/>
    </row>
    <row r="97785" spans="5:5" x14ac:dyDescent="0.25">
      <c r="E97785" s="71"/>
    </row>
    <row r="97786" spans="5:5" x14ac:dyDescent="0.25">
      <c r="E97786" s="71"/>
    </row>
    <row r="97787" spans="5:5" x14ac:dyDescent="0.25">
      <c r="E97787" s="71"/>
    </row>
    <row r="97788" spans="5:5" x14ac:dyDescent="0.25">
      <c r="E97788" s="71"/>
    </row>
    <row r="97789" spans="5:5" x14ac:dyDescent="0.25">
      <c r="E97789" s="71"/>
    </row>
    <row r="97790" spans="5:5" x14ac:dyDescent="0.25">
      <c r="E97790" s="71"/>
    </row>
    <row r="97791" spans="5:5" x14ac:dyDescent="0.25">
      <c r="E97791" s="71"/>
    </row>
    <row r="97792" spans="5:5" x14ac:dyDescent="0.25">
      <c r="E97792" s="71"/>
    </row>
    <row r="97793" spans="5:5" x14ac:dyDescent="0.25">
      <c r="E97793" s="71"/>
    </row>
    <row r="97794" spans="5:5" x14ac:dyDescent="0.25">
      <c r="E97794" s="71"/>
    </row>
    <row r="97795" spans="5:5" x14ac:dyDescent="0.25">
      <c r="E97795" s="71"/>
    </row>
    <row r="97796" spans="5:5" x14ac:dyDescent="0.25">
      <c r="E97796" s="71"/>
    </row>
    <row r="97797" spans="5:5" x14ac:dyDescent="0.25">
      <c r="E97797" s="71"/>
    </row>
    <row r="97798" spans="5:5" x14ac:dyDescent="0.25">
      <c r="E97798" s="71"/>
    </row>
    <row r="97799" spans="5:5" x14ac:dyDescent="0.25">
      <c r="E97799" s="71"/>
    </row>
    <row r="97800" spans="5:5" x14ac:dyDescent="0.25">
      <c r="E97800" s="71"/>
    </row>
    <row r="97801" spans="5:5" x14ac:dyDescent="0.25">
      <c r="E97801" s="71"/>
    </row>
    <row r="97802" spans="5:5" x14ac:dyDescent="0.25">
      <c r="E97802" s="71"/>
    </row>
    <row r="97803" spans="5:5" x14ac:dyDescent="0.25">
      <c r="E97803" s="71"/>
    </row>
    <row r="97804" spans="5:5" x14ac:dyDescent="0.25">
      <c r="E97804" s="71"/>
    </row>
    <row r="97805" spans="5:5" x14ac:dyDescent="0.25">
      <c r="E97805" s="71"/>
    </row>
    <row r="97806" spans="5:5" x14ac:dyDescent="0.25">
      <c r="E97806" s="71"/>
    </row>
    <row r="97807" spans="5:5" x14ac:dyDescent="0.25">
      <c r="E97807" s="71"/>
    </row>
    <row r="97808" spans="5:5" x14ac:dyDescent="0.25">
      <c r="E97808" s="71"/>
    </row>
    <row r="97809" spans="5:5" x14ac:dyDescent="0.25">
      <c r="E97809" s="71"/>
    </row>
    <row r="97810" spans="5:5" x14ac:dyDescent="0.25">
      <c r="E97810" s="71"/>
    </row>
    <row r="97811" spans="5:5" x14ac:dyDescent="0.25">
      <c r="E97811" s="71"/>
    </row>
    <row r="97812" spans="5:5" x14ac:dyDescent="0.25">
      <c r="E97812" s="71"/>
    </row>
    <row r="97813" spans="5:5" x14ac:dyDescent="0.25">
      <c r="E97813" s="71"/>
    </row>
    <row r="97814" spans="5:5" x14ac:dyDescent="0.25">
      <c r="E97814" s="71"/>
    </row>
    <row r="97815" spans="5:5" x14ac:dyDescent="0.25">
      <c r="E97815" s="71"/>
    </row>
    <row r="97816" spans="5:5" x14ac:dyDescent="0.25">
      <c r="E97816" s="71"/>
    </row>
    <row r="97817" spans="5:5" x14ac:dyDescent="0.25">
      <c r="E97817" s="71"/>
    </row>
    <row r="97818" spans="5:5" x14ac:dyDescent="0.25">
      <c r="E97818" s="71"/>
    </row>
    <row r="97819" spans="5:5" x14ac:dyDescent="0.25">
      <c r="E97819" s="71"/>
    </row>
    <row r="97820" spans="5:5" x14ac:dyDescent="0.25">
      <c r="E97820" s="71"/>
    </row>
    <row r="97821" spans="5:5" x14ac:dyDescent="0.25">
      <c r="E97821" s="71"/>
    </row>
    <row r="97822" spans="5:5" x14ac:dyDescent="0.25">
      <c r="E97822" s="71"/>
    </row>
    <row r="97823" spans="5:5" x14ac:dyDescent="0.25">
      <c r="E97823" s="71"/>
    </row>
    <row r="97824" spans="5:5" x14ac:dyDescent="0.25">
      <c r="E97824" s="71"/>
    </row>
    <row r="97825" spans="5:5" x14ac:dyDescent="0.25">
      <c r="E97825" s="71"/>
    </row>
    <row r="97826" spans="5:5" x14ac:dyDescent="0.25">
      <c r="E97826" s="71"/>
    </row>
    <row r="97827" spans="5:5" x14ac:dyDescent="0.25">
      <c r="E97827" s="71"/>
    </row>
    <row r="97828" spans="5:5" x14ac:dyDescent="0.25">
      <c r="E97828" s="71"/>
    </row>
    <row r="97829" spans="5:5" x14ac:dyDescent="0.25">
      <c r="E97829" s="71"/>
    </row>
    <row r="97830" spans="5:5" x14ac:dyDescent="0.25">
      <c r="E97830" s="71"/>
    </row>
    <row r="97831" spans="5:5" x14ac:dyDescent="0.25">
      <c r="E97831" s="71"/>
    </row>
    <row r="97832" spans="5:5" x14ac:dyDescent="0.25">
      <c r="E97832" s="71"/>
    </row>
    <row r="97833" spans="5:5" x14ac:dyDescent="0.25">
      <c r="E97833" s="71"/>
    </row>
    <row r="97834" spans="5:5" x14ac:dyDescent="0.25">
      <c r="E97834" s="71"/>
    </row>
    <row r="97835" spans="5:5" x14ac:dyDescent="0.25">
      <c r="E97835" s="71"/>
    </row>
    <row r="97836" spans="5:5" x14ac:dyDescent="0.25">
      <c r="E97836" s="71"/>
    </row>
    <row r="97837" spans="5:5" x14ac:dyDescent="0.25">
      <c r="E97837" s="71"/>
    </row>
    <row r="97838" spans="5:5" x14ac:dyDescent="0.25">
      <c r="E97838" s="71"/>
    </row>
    <row r="97839" spans="5:5" x14ac:dyDescent="0.25">
      <c r="E97839" s="71"/>
    </row>
    <row r="97840" spans="5:5" x14ac:dyDescent="0.25">
      <c r="E97840" s="71"/>
    </row>
    <row r="97841" spans="5:5" x14ac:dyDescent="0.25">
      <c r="E97841" s="71"/>
    </row>
    <row r="97842" spans="5:5" x14ac:dyDescent="0.25">
      <c r="E97842" s="71"/>
    </row>
    <row r="97843" spans="5:5" x14ac:dyDescent="0.25">
      <c r="E97843" s="71"/>
    </row>
    <row r="97844" spans="5:5" x14ac:dyDescent="0.25">
      <c r="E97844" s="71"/>
    </row>
    <row r="97845" spans="5:5" x14ac:dyDescent="0.25">
      <c r="E97845" s="71"/>
    </row>
    <row r="97846" spans="5:5" x14ac:dyDescent="0.25">
      <c r="E97846" s="71"/>
    </row>
    <row r="97847" spans="5:5" x14ac:dyDescent="0.25">
      <c r="E97847" s="71"/>
    </row>
    <row r="97848" spans="5:5" x14ac:dyDescent="0.25">
      <c r="E97848" s="71"/>
    </row>
    <row r="97849" spans="5:5" x14ac:dyDescent="0.25">
      <c r="E97849" s="71"/>
    </row>
    <row r="97850" spans="5:5" x14ac:dyDescent="0.25">
      <c r="E97850" s="71"/>
    </row>
    <row r="97851" spans="5:5" x14ac:dyDescent="0.25">
      <c r="E97851" s="71"/>
    </row>
    <row r="97852" spans="5:5" x14ac:dyDescent="0.25">
      <c r="E97852" s="71"/>
    </row>
    <row r="97853" spans="5:5" x14ac:dyDescent="0.25">
      <c r="E97853" s="71"/>
    </row>
    <row r="97854" spans="5:5" x14ac:dyDescent="0.25">
      <c r="E97854" s="71"/>
    </row>
    <row r="97855" spans="5:5" x14ac:dyDescent="0.25">
      <c r="E97855" s="71"/>
    </row>
    <row r="97856" spans="5:5" x14ac:dyDescent="0.25">
      <c r="E97856" s="71"/>
    </row>
    <row r="97857" spans="5:5" x14ac:dyDescent="0.25">
      <c r="E97857" s="71"/>
    </row>
    <row r="97858" spans="5:5" x14ac:dyDescent="0.25">
      <c r="E97858" s="71"/>
    </row>
    <row r="97859" spans="5:5" x14ac:dyDescent="0.25">
      <c r="E97859" s="71"/>
    </row>
    <row r="97860" spans="5:5" x14ac:dyDescent="0.25">
      <c r="E97860" s="71"/>
    </row>
    <row r="97861" spans="5:5" x14ac:dyDescent="0.25">
      <c r="E97861" s="71"/>
    </row>
    <row r="97862" spans="5:5" x14ac:dyDescent="0.25">
      <c r="E97862" s="71"/>
    </row>
    <row r="97863" spans="5:5" x14ac:dyDescent="0.25">
      <c r="E97863" s="71"/>
    </row>
    <row r="97864" spans="5:5" x14ac:dyDescent="0.25">
      <c r="E97864" s="71"/>
    </row>
    <row r="97865" spans="5:5" x14ac:dyDescent="0.25">
      <c r="E97865" s="71"/>
    </row>
    <row r="97866" spans="5:5" x14ac:dyDescent="0.25">
      <c r="E97866" s="71"/>
    </row>
    <row r="97867" spans="5:5" x14ac:dyDescent="0.25">
      <c r="E97867" s="71"/>
    </row>
    <row r="97868" spans="5:5" x14ac:dyDescent="0.25">
      <c r="E97868" s="71"/>
    </row>
    <row r="97869" spans="5:5" x14ac:dyDescent="0.25">
      <c r="E97869" s="71"/>
    </row>
    <row r="97870" spans="5:5" x14ac:dyDescent="0.25">
      <c r="E97870" s="71"/>
    </row>
    <row r="97871" spans="5:5" x14ac:dyDescent="0.25">
      <c r="E97871" s="71"/>
    </row>
    <row r="97872" spans="5:5" x14ac:dyDescent="0.25">
      <c r="E97872" s="71"/>
    </row>
    <row r="97873" spans="5:5" x14ac:dyDescent="0.25">
      <c r="E97873" s="71"/>
    </row>
    <row r="97874" spans="5:5" x14ac:dyDescent="0.25">
      <c r="E97874" s="71"/>
    </row>
    <row r="97875" spans="5:5" x14ac:dyDescent="0.25">
      <c r="E97875" s="71"/>
    </row>
    <row r="97876" spans="5:5" x14ac:dyDescent="0.25">
      <c r="E97876" s="71"/>
    </row>
    <row r="97877" spans="5:5" x14ac:dyDescent="0.25">
      <c r="E97877" s="71"/>
    </row>
    <row r="97878" spans="5:5" x14ac:dyDescent="0.25">
      <c r="E97878" s="71"/>
    </row>
    <row r="97879" spans="5:5" x14ac:dyDescent="0.25">
      <c r="E97879" s="71"/>
    </row>
    <row r="97880" spans="5:5" x14ac:dyDescent="0.25">
      <c r="E97880" s="71"/>
    </row>
    <row r="97881" spans="5:5" x14ac:dyDescent="0.25">
      <c r="E97881" s="71"/>
    </row>
    <row r="97882" spans="5:5" x14ac:dyDescent="0.25">
      <c r="E97882" s="71"/>
    </row>
    <row r="97883" spans="5:5" x14ac:dyDescent="0.25">
      <c r="E97883" s="71"/>
    </row>
    <row r="97884" spans="5:5" x14ac:dyDescent="0.25">
      <c r="E97884" s="71"/>
    </row>
    <row r="97885" spans="5:5" x14ac:dyDescent="0.25">
      <c r="E97885" s="71"/>
    </row>
    <row r="97886" spans="5:5" x14ac:dyDescent="0.25">
      <c r="E97886" s="71"/>
    </row>
    <row r="97887" spans="5:5" x14ac:dyDescent="0.25">
      <c r="E97887" s="71"/>
    </row>
    <row r="97888" spans="5:5" x14ac:dyDescent="0.25">
      <c r="E97888" s="71"/>
    </row>
    <row r="97889" spans="5:5" x14ac:dyDescent="0.25">
      <c r="E97889" s="71"/>
    </row>
    <row r="97890" spans="5:5" x14ac:dyDescent="0.25">
      <c r="E97890" s="71"/>
    </row>
    <row r="97891" spans="5:5" x14ac:dyDescent="0.25">
      <c r="E97891" s="71"/>
    </row>
    <row r="97892" spans="5:5" x14ac:dyDescent="0.25">
      <c r="E97892" s="71"/>
    </row>
    <row r="97893" spans="5:5" x14ac:dyDescent="0.25">
      <c r="E97893" s="71"/>
    </row>
    <row r="97894" spans="5:5" x14ac:dyDescent="0.25">
      <c r="E97894" s="71"/>
    </row>
    <row r="97895" spans="5:5" x14ac:dyDescent="0.25">
      <c r="E97895" s="71"/>
    </row>
    <row r="97896" spans="5:5" x14ac:dyDescent="0.25">
      <c r="E97896" s="71"/>
    </row>
    <row r="97897" spans="5:5" x14ac:dyDescent="0.25">
      <c r="E97897" s="71"/>
    </row>
    <row r="97898" spans="5:5" x14ac:dyDescent="0.25">
      <c r="E97898" s="71"/>
    </row>
    <row r="97899" spans="5:5" x14ac:dyDescent="0.25">
      <c r="E97899" s="71"/>
    </row>
    <row r="97900" spans="5:5" x14ac:dyDescent="0.25">
      <c r="E97900" s="71"/>
    </row>
    <row r="97901" spans="5:5" x14ac:dyDescent="0.25">
      <c r="E97901" s="71"/>
    </row>
    <row r="97902" spans="5:5" x14ac:dyDescent="0.25">
      <c r="E97902" s="71"/>
    </row>
    <row r="97903" spans="5:5" x14ac:dyDescent="0.25">
      <c r="E97903" s="71"/>
    </row>
    <row r="97904" spans="5:5" x14ac:dyDescent="0.25">
      <c r="E97904" s="71"/>
    </row>
    <row r="97905" spans="5:5" x14ac:dyDescent="0.25">
      <c r="E97905" s="71"/>
    </row>
    <row r="97906" spans="5:5" x14ac:dyDescent="0.25">
      <c r="E97906" s="71"/>
    </row>
    <row r="97907" spans="5:5" x14ac:dyDescent="0.25">
      <c r="E97907" s="71"/>
    </row>
    <row r="97908" spans="5:5" x14ac:dyDescent="0.25">
      <c r="E97908" s="71"/>
    </row>
    <row r="97909" spans="5:5" x14ac:dyDescent="0.25">
      <c r="E97909" s="71"/>
    </row>
    <row r="97910" spans="5:5" x14ac:dyDescent="0.25">
      <c r="E97910" s="71"/>
    </row>
    <row r="97911" spans="5:5" x14ac:dyDescent="0.25">
      <c r="E97911" s="71"/>
    </row>
    <row r="97912" spans="5:5" x14ac:dyDescent="0.25">
      <c r="E97912" s="71"/>
    </row>
    <row r="97913" spans="5:5" x14ac:dyDescent="0.25">
      <c r="E97913" s="71"/>
    </row>
    <row r="97914" spans="5:5" x14ac:dyDescent="0.25">
      <c r="E97914" s="71"/>
    </row>
    <row r="97915" spans="5:5" x14ac:dyDescent="0.25">
      <c r="E97915" s="71"/>
    </row>
    <row r="97916" spans="5:5" x14ac:dyDescent="0.25">
      <c r="E97916" s="71"/>
    </row>
    <row r="97917" spans="5:5" x14ac:dyDescent="0.25">
      <c r="E97917" s="71"/>
    </row>
    <row r="97918" spans="5:5" x14ac:dyDescent="0.25">
      <c r="E97918" s="71"/>
    </row>
    <row r="97919" spans="5:5" x14ac:dyDescent="0.25">
      <c r="E97919" s="71"/>
    </row>
    <row r="97920" spans="5:5" x14ac:dyDescent="0.25">
      <c r="E97920" s="71"/>
    </row>
    <row r="97921" spans="5:5" x14ac:dyDescent="0.25">
      <c r="E97921" s="71"/>
    </row>
    <row r="97922" spans="5:5" x14ac:dyDescent="0.25">
      <c r="E97922" s="71"/>
    </row>
    <row r="97923" spans="5:5" x14ac:dyDescent="0.25">
      <c r="E97923" s="71"/>
    </row>
    <row r="97924" spans="5:5" x14ac:dyDescent="0.25">
      <c r="E97924" s="71"/>
    </row>
    <row r="97925" spans="5:5" x14ac:dyDescent="0.25">
      <c r="E97925" s="71"/>
    </row>
    <row r="97926" spans="5:5" x14ac:dyDescent="0.25">
      <c r="E97926" s="71"/>
    </row>
    <row r="97927" spans="5:5" x14ac:dyDescent="0.25">
      <c r="E97927" s="71"/>
    </row>
    <row r="97928" spans="5:5" x14ac:dyDescent="0.25">
      <c r="E97928" s="71"/>
    </row>
    <row r="97929" spans="5:5" x14ac:dyDescent="0.25">
      <c r="E97929" s="71"/>
    </row>
    <row r="97930" spans="5:5" x14ac:dyDescent="0.25">
      <c r="E97930" s="71"/>
    </row>
    <row r="97931" spans="5:5" x14ac:dyDescent="0.25">
      <c r="E97931" s="71"/>
    </row>
    <row r="97932" spans="5:5" x14ac:dyDescent="0.25">
      <c r="E97932" s="71"/>
    </row>
    <row r="97933" spans="5:5" x14ac:dyDescent="0.25">
      <c r="E97933" s="71"/>
    </row>
    <row r="97934" spans="5:5" x14ac:dyDescent="0.25">
      <c r="E97934" s="71"/>
    </row>
    <row r="97935" spans="5:5" x14ac:dyDescent="0.25">
      <c r="E97935" s="71"/>
    </row>
    <row r="97936" spans="5:5" x14ac:dyDescent="0.25">
      <c r="E97936" s="71"/>
    </row>
    <row r="97937" spans="5:5" x14ac:dyDescent="0.25">
      <c r="E97937" s="71"/>
    </row>
    <row r="97938" spans="5:5" x14ac:dyDescent="0.25">
      <c r="E97938" s="71"/>
    </row>
    <row r="97939" spans="5:5" x14ac:dyDescent="0.25">
      <c r="E97939" s="71"/>
    </row>
    <row r="97940" spans="5:5" x14ac:dyDescent="0.25">
      <c r="E97940" s="71"/>
    </row>
    <row r="97941" spans="5:5" x14ac:dyDescent="0.25">
      <c r="E97941" s="71"/>
    </row>
    <row r="97942" spans="5:5" x14ac:dyDescent="0.25">
      <c r="E97942" s="71"/>
    </row>
    <row r="97943" spans="5:5" x14ac:dyDescent="0.25">
      <c r="E97943" s="71"/>
    </row>
    <row r="97944" spans="5:5" x14ac:dyDescent="0.25">
      <c r="E97944" s="71"/>
    </row>
    <row r="97945" spans="5:5" x14ac:dyDescent="0.25">
      <c r="E97945" s="71"/>
    </row>
    <row r="97946" spans="5:5" x14ac:dyDescent="0.25">
      <c r="E97946" s="71"/>
    </row>
    <row r="97947" spans="5:5" x14ac:dyDescent="0.25">
      <c r="E97947" s="71"/>
    </row>
    <row r="97948" spans="5:5" x14ac:dyDescent="0.25">
      <c r="E97948" s="71"/>
    </row>
    <row r="97949" spans="5:5" x14ac:dyDescent="0.25">
      <c r="E97949" s="71"/>
    </row>
    <row r="97950" spans="5:5" x14ac:dyDescent="0.25">
      <c r="E97950" s="71"/>
    </row>
    <row r="97951" spans="5:5" x14ac:dyDescent="0.25">
      <c r="E97951" s="71"/>
    </row>
    <row r="97952" spans="5:5" x14ac:dyDescent="0.25">
      <c r="E97952" s="71"/>
    </row>
    <row r="97953" spans="5:5" x14ac:dyDescent="0.25">
      <c r="E97953" s="71"/>
    </row>
    <row r="97954" spans="5:5" x14ac:dyDescent="0.25">
      <c r="E97954" s="71"/>
    </row>
    <row r="97955" spans="5:5" x14ac:dyDescent="0.25">
      <c r="E97955" s="71"/>
    </row>
    <row r="97956" spans="5:5" x14ac:dyDescent="0.25">
      <c r="E97956" s="71"/>
    </row>
    <row r="97957" spans="5:5" x14ac:dyDescent="0.25">
      <c r="E97957" s="71"/>
    </row>
    <row r="97958" spans="5:5" x14ac:dyDescent="0.25">
      <c r="E97958" s="71"/>
    </row>
    <row r="97959" spans="5:5" x14ac:dyDescent="0.25">
      <c r="E97959" s="71"/>
    </row>
    <row r="97960" spans="5:5" x14ac:dyDescent="0.25">
      <c r="E97960" s="71"/>
    </row>
    <row r="97961" spans="5:5" x14ac:dyDescent="0.25">
      <c r="E97961" s="71"/>
    </row>
    <row r="97962" spans="5:5" x14ac:dyDescent="0.25">
      <c r="E97962" s="71"/>
    </row>
    <row r="97963" spans="5:5" x14ac:dyDescent="0.25">
      <c r="E97963" s="71"/>
    </row>
    <row r="97964" spans="5:5" x14ac:dyDescent="0.25">
      <c r="E97964" s="71"/>
    </row>
    <row r="97965" spans="5:5" x14ac:dyDescent="0.25">
      <c r="E97965" s="71"/>
    </row>
    <row r="97966" spans="5:5" x14ac:dyDescent="0.25">
      <c r="E97966" s="71"/>
    </row>
    <row r="97967" spans="5:5" x14ac:dyDescent="0.25">
      <c r="E97967" s="71"/>
    </row>
    <row r="97968" spans="5:5" x14ac:dyDescent="0.25">
      <c r="E97968" s="71"/>
    </row>
    <row r="97969" spans="5:5" x14ac:dyDescent="0.25">
      <c r="E97969" s="71"/>
    </row>
    <row r="97970" spans="5:5" x14ac:dyDescent="0.25">
      <c r="E97970" s="71"/>
    </row>
    <row r="97971" spans="5:5" x14ac:dyDescent="0.25">
      <c r="E97971" s="71"/>
    </row>
    <row r="97972" spans="5:5" x14ac:dyDescent="0.25">
      <c r="E97972" s="71"/>
    </row>
    <row r="97973" spans="5:5" x14ac:dyDescent="0.25">
      <c r="E97973" s="71"/>
    </row>
    <row r="97974" spans="5:5" x14ac:dyDescent="0.25">
      <c r="E97974" s="71"/>
    </row>
    <row r="97975" spans="5:5" x14ac:dyDescent="0.25">
      <c r="E97975" s="71"/>
    </row>
    <row r="97976" spans="5:5" x14ac:dyDescent="0.25">
      <c r="E97976" s="71"/>
    </row>
    <row r="97977" spans="5:5" x14ac:dyDescent="0.25">
      <c r="E97977" s="71"/>
    </row>
    <row r="97978" spans="5:5" x14ac:dyDescent="0.25">
      <c r="E97978" s="71"/>
    </row>
    <row r="97979" spans="5:5" x14ac:dyDescent="0.25">
      <c r="E97979" s="71"/>
    </row>
    <row r="97980" spans="5:5" x14ac:dyDescent="0.25">
      <c r="E97980" s="71"/>
    </row>
    <row r="97981" spans="5:5" x14ac:dyDescent="0.25">
      <c r="E97981" s="71"/>
    </row>
    <row r="97982" spans="5:5" x14ac:dyDescent="0.25">
      <c r="E97982" s="71"/>
    </row>
    <row r="97983" spans="5:5" x14ac:dyDescent="0.25">
      <c r="E97983" s="71"/>
    </row>
    <row r="97984" spans="5:5" x14ac:dyDescent="0.25">
      <c r="E97984" s="71"/>
    </row>
    <row r="97985" spans="5:5" x14ac:dyDescent="0.25">
      <c r="E97985" s="71"/>
    </row>
    <row r="97986" spans="5:5" x14ac:dyDescent="0.25">
      <c r="E97986" s="71"/>
    </row>
    <row r="97987" spans="5:5" x14ac:dyDescent="0.25">
      <c r="E97987" s="71"/>
    </row>
    <row r="97988" spans="5:5" x14ac:dyDescent="0.25">
      <c r="E97988" s="71"/>
    </row>
    <row r="97989" spans="5:5" x14ac:dyDescent="0.25">
      <c r="E97989" s="71"/>
    </row>
    <row r="97990" spans="5:5" x14ac:dyDescent="0.25">
      <c r="E97990" s="71"/>
    </row>
    <row r="97991" spans="5:5" x14ac:dyDescent="0.25">
      <c r="E97991" s="71"/>
    </row>
    <row r="97992" spans="5:5" x14ac:dyDescent="0.25">
      <c r="E97992" s="71"/>
    </row>
    <row r="97993" spans="5:5" x14ac:dyDescent="0.25">
      <c r="E97993" s="71"/>
    </row>
    <row r="97994" spans="5:5" x14ac:dyDescent="0.25">
      <c r="E97994" s="71"/>
    </row>
    <row r="97995" spans="5:5" x14ac:dyDescent="0.25">
      <c r="E97995" s="71"/>
    </row>
    <row r="97996" spans="5:5" x14ac:dyDescent="0.25">
      <c r="E97996" s="71"/>
    </row>
    <row r="97997" spans="5:5" x14ac:dyDescent="0.25">
      <c r="E97997" s="71"/>
    </row>
    <row r="97998" spans="5:5" x14ac:dyDescent="0.25">
      <c r="E97998" s="71"/>
    </row>
    <row r="97999" spans="5:5" x14ac:dyDescent="0.25">
      <c r="E97999" s="71"/>
    </row>
    <row r="98000" spans="5:5" x14ac:dyDescent="0.25">
      <c r="E98000" s="71"/>
    </row>
    <row r="98001" spans="5:5" x14ac:dyDescent="0.25">
      <c r="E98001" s="71"/>
    </row>
    <row r="98002" spans="5:5" x14ac:dyDescent="0.25">
      <c r="E98002" s="71"/>
    </row>
    <row r="98003" spans="5:5" x14ac:dyDescent="0.25">
      <c r="E98003" s="71"/>
    </row>
    <row r="98004" spans="5:5" x14ac:dyDescent="0.25">
      <c r="E98004" s="71"/>
    </row>
    <row r="98005" spans="5:5" x14ac:dyDescent="0.25">
      <c r="E98005" s="71"/>
    </row>
    <row r="98006" spans="5:5" x14ac:dyDescent="0.25">
      <c r="E98006" s="71"/>
    </row>
    <row r="98007" spans="5:5" x14ac:dyDescent="0.25">
      <c r="E98007" s="71"/>
    </row>
    <row r="98008" spans="5:5" x14ac:dyDescent="0.25">
      <c r="E98008" s="71"/>
    </row>
    <row r="98009" spans="5:5" x14ac:dyDescent="0.25">
      <c r="E98009" s="71"/>
    </row>
    <row r="98010" spans="5:5" x14ac:dyDescent="0.25">
      <c r="E98010" s="71"/>
    </row>
    <row r="98011" spans="5:5" x14ac:dyDescent="0.25">
      <c r="E98011" s="71"/>
    </row>
    <row r="98012" spans="5:5" x14ac:dyDescent="0.25">
      <c r="E98012" s="71"/>
    </row>
    <row r="98013" spans="5:5" x14ac:dyDescent="0.25">
      <c r="E98013" s="71"/>
    </row>
    <row r="98014" spans="5:5" x14ac:dyDescent="0.25">
      <c r="E98014" s="71"/>
    </row>
    <row r="98015" spans="5:5" x14ac:dyDescent="0.25">
      <c r="E98015" s="71"/>
    </row>
    <row r="98016" spans="5:5" x14ac:dyDescent="0.25">
      <c r="E98016" s="71"/>
    </row>
    <row r="98017" spans="5:5" x14ac:dyDescent="0.25">
      <c r="E98017" s="71"/>
    </row>
    <row r="98018" spans="5:5" x14ac:dyDescent="0.25">
      <c r="E98018" s="71"/>
    </row>
    <row r="98019" spans="5:5" x14ac:dyDescent="0.25">
      <c r="E98019" s="71"/>
    </row>
    <row r="98020" spans="5:5" x14ac:dyDescent="0.25">
      <c r="E98020" s="71"/>
    </row>
    <row r="98021" spans="5:5" x14ac:dyDescent="0.25">
      <c r="E98021" s="71"/>
    </row>
    <row r="98022" spans="5:5" x14ac:dyDescent="0.25">
      <c r="E98022" s="71"/>
    </row>
    <row r="98023" spans="5:5" x14ac:dyDescent="0.25">
      <c r="E98023" s="71"/>
    </row>
    <row r="98024" spans="5:5" x14ac:dyDescent="0.25">
      <c r="E98024" s="71"/>
    </row>
    <row r="98025" spans="5:5" x14ac:dyDescent="0.25">
      <c r="E98025" s="71"/>
    </row>
    <row r="98026" spans="5:5" x14ac:dyDescent="0.25">
      <c r="E98026" s="71"/>
    </row>
    <row r="98027" spans="5:5" x14ac:dyDescent="0.25">
      <c r="E98027" s="71"/>
    </row>
    <row r="98028" spans="5:5" x14ac:dyDescent="0.25">
      <c r="E98028" s="71"/>
    </row>
    <row r="98029" spans="5:5" x14ac:dyDescent="0.25">
      <c r="E98029" s="71"/>
    </row>
    <row r="98030" spans="5:5" x14ac:dyDescent="0.25">
      <c r="E98030" s="71"/>
    </row>
    <row r="98031" spans="5:5" x14ac:dyDescent="0.25">
      <c r="E98031" s="71"/>
    </row>
    <row r="98032" spans="5:5" x14ac:dyDescent="0.25">
      <c r="E98032" s="71"/>
    </row>
    <row r="98033" spans="5:5" x14ac:dyDescent="0.25">
      <c r="E98033" s="71"/>
    </row>
    <row r="98034" spans="5:5" x14ac:dyDescent="0.25">
      <c r="E98034" s="71"/>
    </row>
    <row r="98035" spans="5:5" x14ac:dyDescent="0.25">
      <c r="E98035" s="71"/>
    </row>
    <row r="98036" spans="5:5" x14ac:dyDescent="0.25">
      <c r="E98036" s="71"/>
    </row>
    <row r="98037" spans="5:5" x14ac:dyDescent="0.25">
      <c r="E98037" s="71"/>
    </row>
    <row r="98038" spans="5:5" x14ac:dyDescent="0.25">
      <c r="E98038" s="71"/>
    </row>
    <row r="98039" spans="5:5" x14ac:dyDescent="0.25">
      <c r="E98039" s="71"/>
    </row>
    <row r="98040" spans="5:5" x14ac:dyDescent="0.25">
      <c r="E98040" s="71"/>
    </row>
    <row r="98041" spans="5:5" x14ac:dyDescent="0.25">
      <c r="E98041" s="71"/>
    </row>
    <row r="98042" spans="5:5" x14ac:dyDescent="0.25">
      <c r="E98042" s="71"/>
    </row>
    <row r="98043" spans="5:5" x14ac:dyDescent="0.25">
      <c r="E98043" s="71"/>
    </row>
    <row r="98044" spans="5:5" x14ac:dyDescent="0.25">
      <c r="E98044" s="71"/>
    </row>
    <row r="98045" spans="5:5" x14ac:dyDescent="0.25">
      <c r="E98045" s="71"/>
    </row>
    <row r="98046" spans="5:5" x14ac:dyDescent="0.25">
      <c r="E98046" s="71"/>
    </row>
    <row r="98047" spans="5:5" x14ac:dyDescent="0.25">
      <c r="E98047" s="71"/>
    </row>
    <row r="98048" spans="5:5" x14ac:dyDescent="0.25">
      <c r="E98048" s="71"/>
    </row>
    <row r="98049" spans="5:5" x14ac:dyDescent="0.25">
      <c r="E98049" s="71"/>
    </row>
    <row r="98050" spans="5:5" x14ac:dyDescent="0.25">
      <c r="E98050" s="71"/>
    </row>
    <row r="98051" spans="5:5" x14ac:dyDescent="0.25">
      <c r="E98051" s="71"/>
    </row>
    <row r="98052" spans="5:5" x14ac:dyDescent="0.25">
      <c r="E98052" s="71"/>
    </row>
    <row r="98053" spans="5:5" x14ac:dyDescent="0.25">
      <c r="E98053" s="71"/>
    </row>
    <row r="98054" spans="5:5" x14ac:dyDescent="0.25">
      <c r="E98054" s="71"/>
    </row>
    <row r="98055" spans="5:5" x14ac:dyDescent="0.25">
      <c r="E98055" s="71"/>
    </row>
    <row r="98056" spans="5:5" x14ac:dyDescent="0.25">
      <c r="E98056" s="71"/>
    </row>
    <row r="98057" spans="5:5" x14ac:dyDescent="0.25">
      <c r="E98057" s="71"/>
    </row>
    <row r="98058" spans="5:5" x14ac:dyDescent="0.25">
      <c r="E98058" s="71"/>
    </row>
    <row r="98059" spans="5:5" x14ac:dyDescent="0.25">
      <c r="E98059" s="71"/>
    </row>
    <row r="98060" spans="5:5" x14ac:dyDescent="0.25">
      <c r="E98060" s="71"/>
    </row>
    <row r="98061" spans="5:5" x14ac:dyDescent="0.25">
      <c r="E98061" s="71"/>
    </row>
    <row r="98062" spans="5:5" x14ac:dyDescent="0.25">
      <c r="E98062" s="71"/>
    </row>
    <row r="98063" spans="5:5" x14ac:dyDescent="0.25">
      <c r="E98063" s="71"/>
    </row>
    <row r="98064" spans="5:5" x14ac:dyDescent="0.25">
      <c r="E98064" s="71"/>
    </row>
    <row r="98065" spans="5:5" x14ac:dyDescent="0.25">
      <c r="E98065" s="71"/>
    </row>
    <row r="98066" spans="5:5" x14ac:dyDescent="0.25">
      <c r="E98066" s="71"/>
    </row>
    <row r="98067" spans="5:5" x14ac:dyDescent="0.25">
      <c r="E98067" s="71"/>
    </row>
    <row r="98068" spans="5:5" x14ac:dyDescent="0.25">
      <c r="E98068" s="71"/>
    </row>
    <row r="98069" spans="5:5" x14ac:dyDescent="0.25">
      <c r="E98069" s="71"/>
    </row>
    <row r="98070" spans="5:5" x14ac:dyDescent="0.25">
      <c r="E98070" s="71"/>
    </row>
    <row r="98071" spans="5:5" x14ac:dyDescent="0.25">
      <c r="E98071" s="71"/>
    </row>
    <row r="98072" spans="5:5" x14ac:dyDescent="0.25">
      <c r="E98072" s="71"/>
    </row>
    <row r="98073" spans="5:5" x14ac:dyDescent="0.25">
      <c r="E98073" s="71"/>
    </row>
    <row r="98074" spans="5:5" x14ac:dyDescent="0.25">
      <c r="E98074" s="71"/>
    </row>
    <row r="98075" spans="5:5" x14ac:dyDescent="0.25">
      <c r="E98075" s="71"/>
    </row>
    <row r="98076" spans="5:5" x14ac:dyDescent="0.25">
      <c r="E98076" s="71"/>
    </row>
    <row r="98077" spans="5:5" x14ac:dyDescent="0.25">
      <c r="E98077" s="71"/>
    </row>
    <row r="98078" spans="5:5" x14ac:dyDescent="0.25">
      <c r="E98078" s="71"/>
    </row>
    <row r="98079" spans="5:5" x14ac:dyDescent="0.25">
      <c r="E98079" s="71"/>
    </row>
    <row r="98080" spans="5:5" x14ac:dyDescent="0.25">
      <c r="E98080" s="71"/>
    </row>
    <row r="98081" spans="5:5" x14ac:dyDescent="0.25">
      <c r="E98081" s="71"/>
    </row>
    <row r="98082" spans="5:5" x14ac:dyDescent="0.25">
      <c r="E98082" s="71"/>
    </row>
    <row r="98083" spans="5:5" x14ac:dyDescent="0.25">
      <c r="E98083" s="71"/>
    </row>
    <row r="98084" spans="5:5" x14ac:dyDescent="0.25">
      <c r="E98084" s="71"/>
    </row>
    <row r="98085" spans="5:5" x14ac:dyDescent="0.25">
      <c r="E98085" s="71"/>
    </row>
    <row r="98086" spans="5:5" x14ac:dyDescent="0.25">
      <c r="E98086" s="71"/>
    </row>
    <row r="98087" spans="5:5" x14ac:dyDescent="0.25">
      <c r="E98087" s="71"/>
    </row>
    <row r="98088" spans="5:5" x14ac:dyDescent="0.25">
      <c r="E98088" s="71"/>
    </row>
    <row r="98089" spans="5:5" x14ac:dyDescent="0.25">
      <c r="E98089" s="71"/>
    </row>
    <row r="98090" spans="5:5" x14ac:dyDescent="0.25">
      <c r="E98090" s="71"/>
    </row>
    <row r="98091" spans="5:5" x14ac:dyDescent="0.25">
      <c r="E98091" s="71"/>
    </row>
    <row r="98092" spans="5:5" x14ac:dyDescent="0.25">
      <c r="E98092" s="71"/>
    </row>
    <row r="98093" spans="5:5" x14ac:dyDescent="0.25">
      <c r="E98093" s="71"/>
    </row>
    <row r="98094" spans="5:5" x14ac:dyDescent="0.25">
      <c r="E98094" s="71"/>
    </row>
    <row r="98095" spans="5:5" x14ac:dyDescent="0.25">
      <c r="E98095" s="71"/>
    </row>
    <row r="98096" spans="5:5" x14ac:dyDescent="0.25">
      <c r="E98096" s="71"/>
    </row>
    <row r="98097" spans="5:5" x14ac:dyDescent="0.25">
      <c r="E98097" s="71"/>
    </row>
    <row r="98098" spans="5:5" x14ac:dyDescent="0.25">
      <c r="E98098" s="71"/>
    </row>
    <row r="98099" spans="5:5" x14ac:dyDescent="0.25">
      <c r="E98099" s="71"/>
    </row>
    <row r="98100" spans="5:5" x14ac:dyDescent="0.25">
      <c r="E98100" s="71"/>
    </row>
    <row r="98101" spans="5:5" x14ac:dyDescent="0.25">
      <c r="E98101" s="71"/>
    </row>
    <row r="98102" spans="5:5" x14ac:dyDescent="0.25">
      <c r="E98102" s="71"/>
    </row>
    <row r="98103" spans="5:5" x14ac:dyDescent="0.25">
      <c r="E98103" s="71"/>
    </row>
    <row r="98104" spans="5:5" x14ac:dyDescent="0.25">
      <c r="E98104" s="71"/>
    </row>
    <row r="98105" spans="5:5" x14ac:dyDescent="0.25">
      <c r="E98105" s="71"/>
    </row>
    <row r="98106" spans="5:5" x14ac:dyDescent="0.25">
      <c r="E98106" s="71"/>
    </row>
    <row r="98107" spans="5:5" x14ac:dyDescent="0.25">
      <c r="E98107" s="71"/>
    </row>
    <row r="98108" spans="5:5" x14ac:dyDescent="0.25">
      <c r="E98108" s="71"/>
    </row>
    <row r="98109" spans="5:5" x14ac:dyDescent="0.25">
      <c r="E98109" s="71"/>
    </row>
    <row r="98110" spans="5:5" x14ac:dyDescent="0.25">
      <c r="E98110" s="71"/>
    </row>
    <row r="98111" spans="5:5" x14ac:dyDescent="0.25">
      <c r="E98111" s="71"/>
    </row>
    <row r="98112" spans="5:5" x14ac:dyDescent="0.25">
      <c r="E98112" s="71"/>
    </row>
    <row r="98113" spans="5:5" x14ac:dyDescent="0.25">
      <c r="E98113" s="71"/>
    </row>
    <row r="98114" spans="5:5" x14ac:dyDescent="0.25">
      <c r="E98114" s="71"/>
    </row>
    <row r="98115" spans="5:5" x14ac:dyDescent="0.25">
      <c r="E98115" s="71"/>
    </row>
    <row r="98116" spans="5:5" x14ac:dyDescent="0.25">
      <c r="E98116" s="71"/>
    </row>
    <row r="98117" spans="5:5" x14ac:dyDescent="0.25">
      <c r="E98117" s="71"/>
    </row>
    <row r="98118" spans="5:5" x14ac:dyDescent="0.25">
      <c r="E98118" s="71"/>
    </row>
    <row r="98119" spans="5:5" x14ac:dyDescent="0.25">
      <c r="E98119" s="71"/>
    </row>
    <row r="98120" spans="5:5" x14ac:dyDescent="0.25">
      <c r="E98120" s="71"/>
    </row>
    <row r="98121" spans="5:5" x14ac:dyDescent="0.25">
      <c r="E98121" s="71"/>
    </row>
    <row r="98122" spans="5:5" x14ac:dyDescent="0.25">
      <c r="E98122" s="71"/>
    </row>
    <row r="98123" spans="5:5" x14ac:dyDescent="0.25">
      <c r="E98123" s="71"/>
    </row>
    <row r="98124" spans="5:5" x14ac:dyDescent="0.25">
      <c r="E98124" s="71"/>
    </row>
    <row r="98125" spans="5:5" x14ac:dyDescent="0.25">
      <c r="E98125" s="71"/>
    </row>
    <row r="98126" spans="5:5" x14ac:dyDescent="0.25">
      <c r="E98126" s="71"/>
    </row>
    <row r="98127" spans="5:5" x14ac:dyDescent="0.25">
      <c r="E98127" s="71"/>
    </row>
    <row r="98128" spans="5:5" x14ac:dyDescent="0.25">
      <c r="E98128" s="71"/>
    </row>
    <row r="98129" spans="5:5" x14ac:dyDescent="0.25">
      <c r="E98129" s="71"/>
    </row>
    <row r="98130" spans="5:5" x14ac:dyDescent="0.25">
      <c r="E98130" s="71"/>
    </row>
    <row r="98131" spans="5:5" x14ac:dyDescent="0.25">
      <c r="E98131" s="71"/>
    </row>
    <row r="98132" spans="5:5" x14ac:dyDescent="0.25">
      <c r="E98132" s="71"/>
    </row>
    <row r="98133" spans="5:5" x14ac:dyDescent="0.25">
      <c r="E98133" s="71"/>
    </row>
    <row r="98134" spans="5:5" x14ac:dyDescent="0.25">
      <c r="E98134" s="71"/>
    </row>
    <row r="98135" spans="5:5" x14ac:dyDescent="0.25">
      <c r="E98135" s="71"/>
    </row>
    <row r="98136" spans="5:5" x14ac:dyDescent="0.25">
      <c r="E98136" s="71"/>
    </row>
    <row r="98137" spans="5:5" x14ac:dyDescent="0.25">
      <c r="E98137" s="71"/>
    </row>
    <row r="98138" spans="5:5" x14ac:dyDescent="0.25">
      <c r="E98138" s="71"/>
    </row>
    <row r="98139" spans="5:5" x14ac:dyDescent="0.25">
      <c r="E98139" s="71"/>
    </row>
    <row r="98140" spans="5:5" x14ac:dyDescent="0.25">
      <c r="E98140" s="71"/>
    </row>
    <row r="98141" spans="5:5" x14ac:dyDescent="0.25">
      <c r="E98141" s="71"/>
    </row>
    <row r="98142" spans="5:5" x14ac:dyDescent="0.25">
      <c r="E98142" s="71"/>
    </row>
    <row r="98143" spans="5:5" x14ac:dyDescent="0.25">
      <c r="E98143" s="71"/>
    </row>
    <row r="98144" spans="5:5" x14ac:dyDescent="0.25">
      <c r="E98144" s="71"/>
    </row>
    <row r="98145" spans="5:5" x14ac:dyDescent="0.25">
      <c r="E98145" s="71"/>
    </row>
    <row r="98146" spans="5:5" x14ac:dyDescent="0.25">
      <c r="E98146" s="71"/>
    </row>
    <row r="98147" spans="5:5" x14ac:dyDescent="0.25">
      <c r="E98147" s="71"/>
    </row>
    <row r="98148" spans="5:5" x14ac:dyDescent="0.25">
      <c r="E98148" s="71"/>
    </row>
    <row r="98149" spans="5:5" x14ac:dyDescent="0.25">
      <c r="E98149" s="71"/>
    </row>
    <row r="98150" spans="5:5" x14ac:dyDescent="0.25">
      <c r="E98150" s="71"/>
    </row>
    <row r="98151" spans="5:5" x14ac:dyDescent="0.25">
      <c r="E98151" s="71"/>
    </row>
    <row r="98152" spans="5:5" x14ac:dyDescent="0.25">
      <c r="E98152" s="71"/>
    </row>
    <row r="98153" spans="5:5" x14ac:dyDescent="0.25">
      <c r="E98153" s="71"/>
    </row>
    <row r="98154" spans="5:5" x14ac:dyDescent="0.25">
      <c r="E98154" s="71"/>
    </row>
    <row r="98155" spans="5:5" x14ac:dyDescent="0.25">
      <c r="E98155" s="71"/>
    </row>
    <row r="98156" spans="5:5" x14ac:dyDescent="0.25">
      <c r="E98156" s="71"/>
    </row>
    <row r="98157" spans="5:5" x14ac:dyDescent="0.25">
      <c r="E98157" s="71"/>
    </row>
    <row r="98158" spans="5:5" x14ac:dyDescent="0.25">
      <c r="E98158" s="71"/>
    </row>
    <row r="98159" spans="5:5" x14ac:dyDescent="0.25">
      <c r="E98159" s="71"/>
    </row>
    <row r="98160" spans="5:5" x14ac:dyDescent="0.25">
      <c r="E98160" s="71"/>
    </row>
    <row r="98161" spans="5:5" x14ac:dyDescent="0.25">
      <c r="E98161" s="71"/>
    </row>
    <row r="98162" spans="5:5" x14ac:dyDescent="0.25">
      <c r="E98162" s="71"/>
    </row>
    <row r="98163" spans="5:5" x14ac:dyDescent="0.25">
      <c r="E98163" s="71"/>
    </row>
    <row r="98164" spans="5:5" x14ac:dyDescent="0.25">
      <c r="E98164" s="71"/>
    </row>
    <row r="98165" spans="5:5" x14ac:dyDescent="0.25">
      <c r="E98165" s="71"/>
    </row>
    <row r="98166" spans="5:5" x14ac:dyDescent="0.25">
      <c r="E98166" s="71"/>
    </row>
    <row r="98167" spans="5:5" x14ac:dyDescent="0.25">
      <c r="E98167" s="71"/>
    </row>
    <row r="98168" spans="5:5" x14ac:dyDescent="0.25">
      <c r="E98168" s="71"/>
    </row>
    <row r="98169" spans="5:5" x14ac:dyDescent="0.25">
      <c r="E98169" s="71"/>
    </row>
    <row r="98170" spans="5:5" x14ac:dyDescent="0.25">
      <c r="E98170" s="71"/>
    </row>
    <row r="98171" spans="5:5" x14ac:dyDescent="0.25">
      <c r="E98171" s="71"/>
    </row>
    <row r="98172" spans="5:5" x14ac:dyDescent="0.25">
      <c r="E98172" s="71"/>
    </row>
    <row r="98173" spans="5:5" x14ac:dyDescent="0.25">
      <c r="E98173" s="71"/>
    </row>
    <row r="98174" spans="5:5" x14ac:dyDescent="0.25">
      <c r="E98174" s="71"/>
    </row>
    <row r="98175" spans="5:5" x14ac:dyDescent="0.25">
      <c r="E98175" s="71"/>
    </row>
    <row r="98176" spans="5:5" x14ac:dyDescent="0.25">
      <c r="E98176" s="71"/>
    </row>
    <row r="98177" spans="5:5" x14ac:dyDescent="0.25">
      <c r="E98177" s="71"/>
    </row>
    <row r="98178" spans="5:5" x14ac:dyDescent="0.25">
      <c r="E98178" s="71"/>
    </row>
    <row r="98179" spans="5:5" x14ac:dyDescent="0.25">
      <c r="E98179" s="71"/>
    </row>
    <row r="98180" spans="5:5" x14ac:dyDescent="0.25">
      <c r="E98180" s="71"/>
    </row>
    <row r="98181" spans="5:5" x14ac:dyDescent="0.25">
      <c r="E98181" s="71"/>
    </row>
    <row r="98182" spans="5:5" x14ac:dyDescent="0.25">
      <c r="E98182" s="71"/>
    </row>
    <row r="98183" spans="5:5" x14ac:dyDescent="0.25">
      <c r="E98183" s="71"/>
    </row>
    <row r="98184" spans="5:5" x14ac:dyDescent="0.25">
      <c r="E98184" s="71"/>
    </row>
    <row r="98185" spans="5:5" x14ac:dyDescent="0.25">
      <c r="E98185" s="71"/>
    </row>
    <row r="98186" spans="5:5" x14ac:dyDescent="0.25">
      <c r="E98186" s="71"/>
    </row>
    <row r="98187" spans="5:5" x14ac:dyDescent="0.25">
      <c r="E98187" s="71"/>
    </row>
    <row r="98188" spans="5:5" x14ac:dyDescent="0.25">
      <c r="E98188" s="71"/>
    </row>
    <row r="98189" spans="5:5" x14ac:dyDescent="0.25">
      <c r="E98189" s="71"/>
    </row>
    <row r="98190" spans="5:5" x14ac:dyDescent="0.25">
      <c r="E98190" s="71"/>
    </row>
    <row r="98191" spans="5:5" x14ac:dyDescent="0.25">
      <c r="E98191" s="71"/>
    </row>
    <row r="98192" spans="5:5" x14ac:dyDescent="0.25">
      <c r="E98192" s="71"/>
    </row>
    <row r="98193" spans="5:5" x14ac:dyDescent="0.25">
      <c r="E98193" s="71"/>
    </row>
    <row r="98194" spans="5:5" x14ac:dyDescent="0.25">
      <c r="E98194" s="71"/>
    </row>
    <row r="98195" spans="5:5" x14ac:dyDescent="0.25">
      <c r="E98195" s="71"/>
    </row>
    <row r="98196" spans="5:5" x14ac:dyDescent="0.25">
      <c r="E98196" s="71"/>
    </row>
    <row r="98197" spans="5:5" x14ac:dyDescent="0.25">
      <c r="E98197" s="71"/>
    </row>
    <row r="98198" spans="5:5" x14ac:dyDescent="0.25">
      <c r="E98198" s="71"/>
    </row>
    <row r="98199" spans="5:5" x14ac:dyDescent="0.25">
      <c r="E98199" s="71"/>
    </row>
    <row r="98200" spans="5:5" x14ac:dyDescent="0.25">
      <c r="E98200" s="71"/>
    </row>
    <row r="98201" spans="5:5" x14ac:dyDescent="0.25">
      <c r="E98201" s="71"/>
    </row>
    <row r="98202" spans="5:5" x14ac:dyDescent="0.25">
      <c r="E98202" s="71"/>
    </row>
    <row r="98203" spans="5:5" x14ac:dyDescent="0.25">
      <c r="E98203" s="71"/>
    </row>
    <row r="98204" spans="5:5" x14ac:dyDescent="0.25">
      <c r="E98204" s="71"/>
    </row>
    <row r="98205" spans="5:5" x14ac:dyDescent="0.25">
      <c r="E98205" s="71"/>
    </row>
    <row r="98206" spans="5:5" x14ac:dyDescent="0.25">
      <c r="E98206" s="71"/>
    </row>
    <row r="98207" spans="5:5" x14ac:dyDescent="0.25">
      <c r="E98207" s="71"/>
    </row>
    <row r="98208" spans="5:5" x14ac:dyDescent="0.25">
      <c r="E98208" s="71"/>
    </row>
    <row r="98209" spans="5:5" x14ac:dyDescent="0.25">
      <c r="E98209" s="71"/>
    </row>
    <row r="98210" spans="5:5" x14ac:dyDescent="0.25">
      <c r="E98210" s="71"/>
    </row>
    <row r="98211" spans="5:5" x14ac:dyDescent="0.25">
      <c r="E98211" s="71"/>
    </row>
    <row r="98212" spans="5:5" x14ac:dyDescent="0.25">
      <c r="E98212" s="71"/>
    </row>
    <row r="98213" spans="5:5" x14ac:dyDescent="0.25">
      <c r="E98213" s="71"/>
    </row>
    <row r="98214" spans="5:5" x14ac:dyDescent="0.25">
      <c r="E98214" s="71"/>
    </row>
    <row r="98215" spans="5:5" x14ac:dyDescent="0.25">
      <c r="E98215" s="71"/>
    </row>
    <row r="98216" spans="5:5" x14ac:dyDescent="0.25">
      <c r="E98216" s="71"/>
    </row>
    <row r="98217" spans="5:5" x14ac:dyDescent="0.25">
      <c r="E98217" s="71"/>
    </row>
    <row r="98218" spans="5:5" x14ac:dyDescent="0.25">
      <c r="E98218" s="71"/>
    </row>
    <row r="98219" spans="5:5" x14ac:dyDescent="0.25">
      <c r="E98219" s="71"/>
    </row>
    <row r="98220" spans="5:5" x14ac:dyDescent="0.25">
      <c r="E98220" s="71"/>
    </row>
    <row r="98221" spans="5:5" x14ac:dyDescent="0.25">
      <c r="E98221" s="71"/>
    </row>
    <row r="98222" spans="5:5" x14ac:dyDescent="0.25">
      <c r="E98222" s="71"/>
    </row>
    <row r="98223" spans="5:5" x14ac:dyDescent="0.25">
      <c r="E98223" s="71"/>
    </row>
    <row r="98224" spans="5:5" x14ac:dyDescent="0.25">
      <c r="E98224" s="71"/>
    </row>
    <row r="98225" spans="5:5" x14ac:dyDescent="0.25">
      <c r="E98225" s="71"/>
    </row>
    <row r="98226" spans="5:5" x14ac:dyDescent="0.25">
      <c r="E98226" s="71"/>
    </row>
    <row r="98227" spans="5:5" x14ac:dyDescent="0.25">
      <c r="E98227" s="71"/>
    </row>
    <row r="98228" spans="5:5" x14ac:dyDescent="0.25">
      <c r="E98228" s="71"/>
    </row>
    <row r="98229" spans="5:5" x14ac:dyDescent="0.25">
      <c r="E98229" s="71"/>
    </row>
    <row r="98230" spans="5:5" x14ac:dyDescent="0.25">
      <c r="E98230" s="71"/>
    </row>
    <row r="98231" spans="5:5" x14ac:dyDescent="0.25">
      <c r="E98231" s="71"/>
    </row>
    <row r="98232" spans="5:5" x14ac:dyDescent="0.25">
      <c r="E98232" s="71"/>
    </row>
    <row r="98233" spans="5:5" x14ac:dyDescent="0.25">
      <c r="E98233" s="71"/>
    </row>
    <row r="98234" spans="5:5" x14ac:dyDescent="0.25">
      <c r="E98234" s="71"/>
    </row>
    <row r="98235" spans="5:5" x14ac:dyDescent="0.25">
      <c r="E98235" s="71"/>
    </row>
    <row r="98236" spans="5:5" x14ac:dyDescent="0.25">
      <c r="E98236" s="71"/>
    </row>
    <row r="98237" spans="5:5" x14ac:dyDescent="0.25">
      <c r="E98237" s="71"/>
    </row>
    <row r="98238" spans="5:5" x14ac:dyDescent="0.25">
      <c r="E98238" s="71"/>
    </row>
    <row r="98239" spans="5:5" x14ac:dyDescent="0.25">
      <c r="E98239" s="71"/>
    </row>
    <row r="98240" spans="5:5" x14ac:dyDescent="0.25">
      <c r="E98240" s="71"/>
    </row>
    <row r="98241" spans="5:5" x14ac:dyDescent="0.25">
      <c r="E98241" s="71"/>
    </row>
    <row r="98242" spans="5:5" x14ac:dyDescent="0.25">
      <c r="E98242" s="71"/>
    </row>
    <row r="98243" spans="5:5" x14ac:dyDescent="0.25">
      <c r="E98243" s="71"/>
    </row>
    <row r="98244" spans="5:5" x14ac:dyDescent="0.25">
      <c r="E98244" s="71"/>
    </row>
    <row r="98245" spans="5:5" x14ac:dyDescent="0.25">
      <c r="E98245" s="71"/>
    </row>
    <row r="98246" spans="5:5" x14ac:dyDescent="0.25">
      <c r="E98246" s="71"/>
    </row>
    <row r="98247" spans="5:5" x14ac:dyDescent="0.25">
      <c r="E98247" s="71"/>
    </row>
    <row r="98248" spans="5:5" x14ac:dyDescent="0.25">
      <c r="E98248" s="71"/>
    </row>
    <row r="98249" spans="5:5" x14ac:dyDescent="0.25">
      <c r="E98249" s="71"/>
    </row>
    <row r="98250" spans="5:5" x14ac:dyDescent="0.25">
      <c r="E98250" s="71"/>
    </row>
    <row r="98251" spans="5:5" x14ac:dyDescent="0.25">
      <c r="E98251" s="71"/>
    </row>
    <row r="98252" spans="5:5" x14ac:dyDescent="0.25">
      <c r="E98252" s="71"/>
    </row>
    <row r="98253" spans="5:5" x14ac:dyDescent="0.25">
      <c r="E98253" s="71"/>
    </row>
    <row r="98254" spans="5:5" x14ac:dyDescent="0.25">
      <c r="E98254" s="71"/>
    </row>
    <row r="98255" spans="5:5" x14ac:dyDescent="0.25">
      <c r="E98255" s="71"/>
    </row>
    <row r="98256" spans="5:5" x14ac:dyDescent="0.25">
      <c r="E98256" s="71"/>
    </row>
    <row r="98257" spans="5:5" x14ac:dyDescent="0.25">
      <c r="E98257" s="71"/>
    </row>
    <row r="98258" spans="5:5" x14ac:dyDescent="0.25">
      <c r="E98258" s="71"/>
    </row>
    <row r="98259" spans="5:5" x14ac:dyDescent="0.25">
      <c r="E98259" s="71"/>
    </row>
    <row r="98260" spans="5:5" x14ac:dyDescent="0.25">
      <c r="E98260" s="71"/>
    </row>
    <row r="98261" spans="5:5" x14ac:dyDescent="0.25">
      <c r="E98261" s="71"/>
    </row>
    <row r="98262" spans="5:5" x14ac:dyDescent="0.25">
      <c r="E98262" s="71"/>
    </row>
    <row r="98263" spans="5:5" x14ac:dyDescent="0.25">
      <c r="E98263" s="71"/>
    </row>
    <row r="98264" spans="5:5" x14ac:dyDescent="0.25">
      <c r="E98264" s="71"/>
    </row>
    <row r="98265" spans="5:5" x14ac:dyDescent="0.25">
      <c r="E98265" s="71"/>
    </row>
    <row r="98266" spans="5:5" x14ac:dyDescent="0.25">
      <c r="E98266" s="71"/>
    </row>
    <row r="98267" spans="5:5" x14ac:dyDescent="0.25">
      <c r="E98267" s="71"/>
    </row>
    <row r="98268" spans="5:5" x14ac:dyDescent="0.25">
      <c r="E98268" s="71"/>
    </row>
    <row r="98269" spans="5:5" x14ac:dyDescent="0.25">
      <c r="E98269" s="71"/>
    </row>
    <row r="98270" spans="5:5" x14ac:dyDescent="0.25">
      <c r="E98270" s="71"/>
    </row>
    <row r="98271" spans="5:5" x14ac:dyDescent="0.25">
      <c r="E98271" s="71"/>
    </row>
    <row r="98272" spans="5:5" x14ac:dyDescent="0.25">
      <c r="E98272" s="71"/>
    </row>
    <row r="98273" spans="5:5" x14ac:dyDescent="0.25">
      <c r="E98273" s="71"/>
    </row>
    <row r="98274" spans="5:5" x14ac:dyDescent="0.25">
      <c r="E98274" s="71"/>
    </row>
    <row r="98275" spans="5:5" x14ac:dyDescent="0.25">
      <c r="E98275" s="71"/>
    </row>
    <row r="98276" spans="5:5" x14ac:dyDescent="0.25">
      <c r="E98276" s="71"/>
    </row>
    <row r="98277" spans="5:5" x14ac:dyDescent="0.25">
      <c r="E98277" s="71"/>
    </row>
    <row r="98278" spans="5:5" x14ac:dyDescent="0.25">
      <c r="E98278" s="71"/>
    </row>
    <row r="98279" spans="5:5" x14ac:dyDescent="0.25">
      <c r="E98279" s="71"/>
    </row>
    <row r="98280" spans="5:5" x14ac:dyDescent="0.25">
      <c r="E98280" s="71"/>
    </row>
    <row r="98281" spans="5:5" x14ac:dyDescent="0.25">
      <c r="E98281" s="71"/>
    </row>
    <row r="98282" spans="5:5" x14ac:dyDescent="0.25">
      <c r="E98282" s="71"/>
    </row>
    <row r="98283" spans="5:5" x14ac:dyDescent="0.25">
      <c r="E98283" s="71"/>
    </row>
    <row r="98284" spans="5:5" x14ac:dyDescent="0.25">
      <c r="E98284" s="71"/>
    </row>
    <row r="98285" spans="5:5" x14ac:dyDescent="0.25">
      <c r="E98285" s="71"/>
    </row>
    <row r="98286" spans="5:5" x14ac:dyDescent="0.25">
      <c r="E98286" s="71"/>
    </row>
    <row r="98287" spans="5:5" x14ac:dyDescent="0.25">
      <c r="E98287" s="71"/>
    </row>
    <row r="98288" spans="5:5" x14ac:dyDescent="0.25">
      <c r="E98288" s="71"/>
    </row>
    <row r="98289" spans="5:5" x14ac:dyDescent="0.25">
      <c r="E98289" s="71"/>
    </row>
    <row r="98290" spans="5:5" x14ac:dyDescent="0.25">
      <c r="E98290" s="71"/>
    </row>
    <row r="98291" spans="5:5" x14ac:dyDescent="0.25">
      <c r="E98291" s="71"/>
    </row>
    <row r="98292" spans="5:5" x14ac:dyDescent="0.25">
      <c r="E98292" s="71"/>
    </row>
    <row r="98293" spans="5:5" x14ac:dyDescent="0.25">
      <c r="E98293" s="71"/>
    </row>
    <row r="98294" spans="5:5" x14ac:dyDescent="0.25">
      <c r="E98294" s="71"/>
    </row>
    <row r="98295" spans="5:5" x14ac:dyDescent="0.25">
      <c r="E98295" s="71"/>
    </row>
    <row r="98296" spans="5:5" x14ac:dyDescent="0.25">
      <c r="E98296" s="71"/>
    </row>
    <row r="98297" spans="5:5" x14ac:dyDescent="0.25">
      <c r="E98297" s="71"/>
    </row>
    <row r="98298" spans="5:5" x14ac:dyDescent="0.25">
      <c r="E98298" s="71"/>
    </row>
    <row r="98299" spans="5:5" x14ac:dyDescent="0.25">
      <c r="E98299" s="71"/>
    </row>
    <row r="98300" spans="5:5" x14ac:dyDescent="0.25">
      <c r="E98300" s="71"/>
    </row>
    <row r="98301" spans="5:5" x14ac:dyDescent="0.25">
      <c r="E98301" s="71"/>
    </row>
    <row r="98302" spans="5:5" x14ac:dyDescent="0.25">
      <c r="E98302" s="71"/>
    </row>
    <row r="98303" spans="5:5" x14ac:dyDescent="0.25">
      <c r="E98303" s="71"/>
    </row>
    <row r="98304" spans="5:5" x14ac:dyDescent="0.25">
      <c r="E98304" s="71"/>
    </row>
    <row r="98305" spans="5:5" x14ac:dyDescent="0.25">
      <c r="E98305" s="71"/>
    </row>
    <row r="98306" spans="5:5" x14ac:dyDescent="0.25">
      <c r="E98306" s="71"/>
    </row>
    <row r="98307" spans="5:5" x14ac:dyDescent="0.25">
      <c r="E98307" s="71"/>
    </row>
    <row r="98308" spans="5:5" x14ac:dyDescent="0.25">
      <c r="E98308" s="71"/>
    </row>
    <row r="98309" spans="5:5" x14ac:dyDescent="0.25">
      <c r="E98309" s="71"/>
    </row>
    <row r="98310" spans="5:5" x14ac:dyDescent="0.25">
      <c r="E98310" s="71"/>
    </row>
    <row r="98311" spans="5:5" x14ac:dyDescent="0.25">
      <c r="E98311" s="71"/>
    </row>
    <row r="98312" spans="5:5" x14ac:dyDescent="0.25">
      <c r="E98312" s="71"/>
    </row>
    <row r="98313" spans="5:5" x14ac:dyDescent="0.25">
      <c r="E98313" s="71"/>
    </row>
    <row r="98314" spans="5:5" x14ac:dyDescent="0.25">
      <c r="E98314" s="71"/>
    </row>
    <row r="98315" spans="5:5" x14ac:dyDescent="0.25">
      <c r="E98315" s="71"/>
    </row>
    <row r="98316" spans="5:5" x14ac:dyDescent="0.25">
      <c r="E98316" s="71"/>
    </row>
    <row r="98317" spans="5:5" x14ac:dyDescent="0.25">
      <c r="E98317" s="71"/>
    </row>
    <row r="98318" spans="5:5" x14ac:dyDescent="0.25">
      <c r="E98318" s="71"/>
    </row>
    <row r="98319" spans="5:5" x14ac:dyDescent="0.25">
      <c r="E98319" s="71"/>
    </row>
    <row r="98320" spans="5:5" x14ac:dyDescent="0.25">
      <c r="E98320" s="71"/>
    </row>
    <row r="98321" spans="5:5" x14ac:dyDescent="0.25">
      <c r="E98321" s="71"/>
    </row>
    <row r="98322" spans="5:5" x14ac:dyDescent="0.25">
      <c r="E98322" s="71"/>
    </row>
    <row r="98323" spans="5:5" x14ac:dyDescent="0.25">
      <c r="E98323" s="71"/>
    </row>
    <row r="98324" spans="5:5" x14ac:dyDescent="0.25">
      <c r="E98324" s="71"/>
    </row>
    <row r="98325" spans="5:5" x14ac:dyDescent="0.25">
      <c r="E98325" s="71"/>
    </row>
    <row r="98326" spans="5:5" x14ac:dyDescent="0.25">
      <c r="E98326" s="71"/>
    </row>
    <row r="98327" spans="5:5" x14ac:dyDescent="0.25">
      <c r="E98327" s="71"/>
    </row>
    <row r="98328" spans="5:5" x14ac:dyDescent="0.25">
      <c r="E98328" s="71"/>
    </row>
    <row r="98329" spans="5:5" x14ac:dyDescent="0.25">
      <c r="E98329" s="71"/>
    </row>
    <row r="98330" spans="5:5" x14ac:dyDescent="0.25">
      <c r="E98330" s="71"/>
    </row>
    <row r="98331" spans="5:5" x14ac:dyDescent="0.25">
      <c r="E98331" s="71"/>
    </row>
    <row r="98332" spans="5:5" x14ac:dyDescent="0.25">
      <c r="E98332" s="71"/>
    </row>
    <row r="98333" spans="5:5" x14ac:dyDescent="0.25">
      <c r="E98333" s="71"/>
    </row>
    <row r="98334" spans="5:5" x14ac:dyDescent="0.25">
      <c r="E98334" s="71"/>
    </row>
    <row r="98335" spans="5:5" x14ac:dyDescent="0.25">
      <c r="E98335" s="71"/>
    </row>
    <row r="98336" spans="5:5" x14ac:dyDescent="0.25">
      <c r="E98336" s="71"/>
    </row>
    <row r="98337" spans="5:5" x14ac:dyDescent="0.25">
      <c r="E98337" s="71"/>
    </row>
    <row r="98338" spans="5:5" x14ac:dyDescent="0.25">
      <c r="E98338" s="71"/>
    </row>
    <row r="98339" spans="5:5" x14ac:dyDescent="0.25">
      <c r="E98339" s="71"/>
    </row>
    <row r="98340" spans="5:5" x14ac:dyDescent="0.25">
      <c r="E98340" s="71"/>
    </row>
    <row r="98341" spans="5:5" x14ac:dyDescent="0.25">
      <c r="E98341" s="71"/>
    </row>
    <row r="98342" spans="5:5" x14ac:dyDescent="0.25">
      <c r="E98342" s="71"/>
    </row>
    <row r="98343" spans="5:5" x14ac:dyDescent="0.25">
      <c r="E98343" s="71"/>
    </row>
    <row r="98344" spans="5:5" x14ac:dyDescent="0.25">
      <c r="E98344" s="71"/>
    </row>
    <row r="98345" spans="5:5" x14ac:dyDescent="0.25">
      <c r="E98345" s="71"/>
    </row>
    <row r="98346" spans="5:5" x14ac:dyDescent="0.25">
      <c r="E98346" s="71"/>
    </row>
    <row r="98347" spans="5:5" x14ac:dyDescent="0.25">
      <c r="E98347" s="71"/>
    </row>
    <row r="98348" spans="5:5" x14ac:dyDescent="0.25">
      <c r="E98348" s="71"/>
    </row>
    <row r="98349" spans="5:5" x14ac:dyDescent="0.25">
      <c r="E98349" s="71"/>
    </row>
    <row r="98350" spans="5:5" x14ac:dyDescent="0.25">
      <c r="E98350" s="71"/>
    </row>
    <row r="98351" spans="5:5" x14ac:dyDescent="0.25">
      <c r="E98351" s="71"/>
    </row>
    <row r="98352" spans="5:5" x14ac:dyDescent="0.25">
      <c r="E98352" s="71"/>
    </row>
    <row r="98353" spans="5:5" x14ac:dyDescent="0.25">
      <c r="E98353" s="71"/>
    </row>
    <row r="98354" spans="5:5" x14ac:dyDescent="0.25">
      <c r="E98354" s="71"/>
    </row>
    <row r="98355" spans="5:5" x14ac:dyDescent="0.25">
      <c r="E98355" s="71"/>
    </row>
    <row r="98356" spans="5:5" x14ac:dyDescent="0.25">
      <c r="E98356" s="71"/>
    </row>
    <row r="98357" spans="5:5" x14ac:dyDescent="0.25">
      <c r="E98357" s="71"/>
    </row>
    <row r="98358" spans="5:5" x14ac:dyDescent="0.25">
      <c r="E98358" s="71"/>
    </row>
    <row r="98359" spans="5:5" x14ac:dyDescent="0.25">
      <c r="E98359" s="71"/>
    </row>
    <row r="98360" spans="5:5" x14ac:dyDescent="0.25">
      <c r="E98360" s="71"/>
    </row>
    <row r="98361" spans="5:5" x14ac:dyDescent="0.25">
      <c r="E98361" s="71"/>
    </row>
    <row r="98362" spans="5:5" x14ac:dyDescent="0.25">
      <c r="E98362" s="71"/>
    </row>
    <row r="98363" spans="5:5" x14ac:dyDescent="0.25">
      <c r="E98363" s="71"/>
    </row>
    <row r="98364" spans="5:5" x14ac:dyDescent="0.25">
      <c r="E98364" s="71"/>
    </row>
    <row r="98365" spans="5:5" x14ac:dyDescent="0.25">
      <c r="E98365" s="71"/>
    </row>
    <row r="98366" spans="5:5" x14ac:dyDescent="0.25">
      <c r="E98366" s="71"/>
    </row>
    <row r="98367" spans="5:5" x14ac:dyDescent="0.25">
      <c r="E98367" s="71"/>
    </row>
    <row r="98368" spans="5:5" x14ac:dyDescent="0.25">
      <c r="E98368" s="71"/>
    </row>
    <row r="98369" spans="5:5" x14ac:dyDescent="0.25">
      <c r="E98369" s="71"/>
    </row>
    <row r="98370" spans="5:5" x14ac:dyDescent="0.25">
      <c r="E98370" s="71"/>
    </row>
    <row r="98371" spans="5:5" x14ac:dyDescent="0.25">
      <c r="E98371" s="71"/>
    </row>
    <row r="98372" spans="5:5" x14ac:dyDescent="0.25">
      <c r="E98372" s="71"/>
    </row>
    <row r="98373" spans="5:5" x14ac:dyDescent="0.25">
      <c r="E98373" s="71"/>
    </row>
    <row r="98374" spans="5:5" x14ac:dyDescent="0.25">
      <c r="E98374" s="71"/>
    </row>
    <row r="98375" spans="5:5" x14ac:dyDescent="0.25">
      <c r="E98375" s="71"/>
    </row>
    <row r="98376" spans="5:5" x14ac:dyDescent="0.25">
      <c r="E98376" s="71"/>
    </row>
    <row r="98377" spans="5:5" x14ac:dyDescent="0.25">
      <c r="E98377" s="71"/>
    </row>
    <row r="98378" spans="5:5" x14ac:dyDescent="0.25">
      <c r="E98378" s="71"/>
    </row>
    <row r="98379" spans="5:5" x14ac:dyDescent="0.25">
      <c r="E98379" s="71"/>
    </row>
    <row r="98380" spans="5:5" x14ac:dyDescent="0.25">
      <c r="E98380" s="71"/>
    </row>
    <row r="98381" spans="5:5" x14ac:dyDescent="0.25">
      <c r="E98381" s="71"/>
    </row>
    <row r="98382" spans="5:5" x14ac:dyDescent="0.25">
      <c r="E98382" s="71"/>
    </row>
    <row r="98383" spans="5:5" x14ac:dyDescent="0.25">
      <c r="E98383" s="71"/>
    </row>
    <row r="98384" spans="5:5" x14ac:dyDescent="0.25">
      <c r="E98384" s="71"/>
    </row>
    <row r="98385" spans="5:5" x14ac:dyDescent="0.25">
      <c r="E98385" s="71"/>
    </row>
    <row r="98386" spans="5:5" x14ac:dyDescent="0.25">
      <c r="E98386" s="71"/>
    </row>
    <row r="98387" spans="5:5" x14ac:dyDescent="0.25">
      <c r="E98387" s="71"/>
    </row>
    <row r="98388" spans="5:5" x14ac:dyDescent="0.25">
      <c r="E98388" s="71"/>
    </row>
    <row r="98389" spans="5:5" x14ac:dyDescent="0.25">
      <c r="E98389" s="71"/>
    </row>
    <row r="98390" spans="5:5" x14ac:dyDescent="0.25">
      <c r="E98390" s="71"/>
    </row>
    <row r="98391" spans="5:5" x14ac:dyDescent="0.25">
      <c r="E98391" s="71"/>
    </row>
    <row r="98392" spans="5:5" x14ac:dyDescent="0.25">
      <c r="E98392" s="71"/>
    </row>
    <row r="98393" spans="5:5" x14ac:dyDescent="0.25">
      <c r="E98393" s="71"/>
    </row>
    <row r="98394" spans="5:5" x14ac:dyDescent="0.25">
      <c r="E98394" s="71"/>
    </row>
    <row r="98395" spans="5:5" x14ac:dyDescent="0.25">
      <c r="E98395" s="71"/>
    </row>
    <row r="98396" spans="5:5" x14ac:dyDescent="0.25">
      <c r="E98396" s="71"/>
    </row>
    <row r="98397" spans="5:5" x14ac:dyDescent="0.25">
      <c r="E98397" s="71"/>
    </row>
    <row r="98398" spans="5:5" x14ac:dyDescent="0.25">
      <c r="E98398" s="71"/>
    </row>
    <row r="98399" spans="5:5" x14ac:dyDescent="0.25">
      <c r="E98399" s="71"/>
    </row>
    <row r="98400" spans="5:5" x14ac:dyDescent="0.25">
      <c r="E98400" s="71"/>
    </row>
    <row r="98401" spans="5:5" x14ac:dyDescent="0.25">
      <c r="E98401" s="71"/>
    </row>
    <row r="98402" spans="5:5" x14ac:dyDescent="0.25">
      <c r="E98402" s="71"/>
    </row>
    <row r="98403" spans="5:5" x14ac:dyDescent="0.25">
      <c r="E98403" s="71"/>
    </row>
    <row r="98404" spans="5:5" x14ac:dyDescent="0.25">
      <c r="E98404" s="71"/>
    </row>
    <row r="98405" spans="5:5" x14ac:dyDescent="0.25">
      <c r="E98405" s="71"/>
    </row>
    <row r="98406" spans="5:5" x14ac:dyDescent="0.25">
      <c r="E98406" s="71"/>
    </row>
    <row r="98407" spans="5:5" x14ac:dyDescent="0.25">
      <c r="E98407" s="71"/>
    </row>
    <row r="98408" spans="5:5" x14ac:dyDescent="0.25">
      <c r="E98408" s="71"/>
    </row>
    <row r="98409" spans="5:5" x14ac:dyDescent="0.25">
      <c r="E98409" s="71"/>
    </row>
    <row r="98410" spans="5:5" x14ac:dyDescent="0.25">
      <c r="E98410" s="71"/>
    </row>
    <row r="98411" spans="5:5" x14ac:dyDescent="0.25">
      <c r="E98411" s="71"/>
    </row>
    <row r="98412" spans="5:5" x14ac:dyDescent="0.25">
      <c r="E98412" s="71"/>
    </row>
    <row r="98413" spans="5:5" x14ac:dyDescent="0.25">
      <c r="E98413" s="71"/>
    </row>
    <row r="98414" spans="5:5" x14ac:dyDescent="0.25">
      <c r="E98414" s="71"/>
    </row>
    <row r="98415" spans="5:5" x14ac:dyDescent="0.25">
      <c r="E98415" s="71"/>
    </row>
    <row r="98416" spans="5:5" x14ac:dyDescent="0.25">
      <c r="E98416" s="71"/>
    </row>
    <row r="98417" spans="5:5" x14ac:dyDescent="0.25">
      <c r="E98417" s="71"/>
    </row>
    <row r="98418" spans="5:5" x14ac:dyDescent="0.25">
      <c r="E98418" s="71"/>
    </row>
    <row r="98419" spans="5:5" x14ac:dyDescent="0.25">
      <c r="E98419" s="71"/>
    </row>
    <row r="98420" spans="5:5" x14ac:dyDescent="0.25">
      <c r="E98420" s="71"/>
    </row>
    <row r="98421" spans="5:5" x14ac:dyDescent="0.25">
      <c r="E98421" s="71"/>
    </row>
    <row r="98422" spans="5:5" x14ac:dyDescent="0.25">
      <c r="E98422" s="71"/>
    </row>
    <row r="98423" spans="5:5" x14ac:dyDescent="0.25">
      <c r="E98423" s="71"/>
    </row>
    <row r="98424" spans="5:5" x14ac:dyDescent="0.25">
      <c r="E98424" s="71"/>
    </row>
    <row r="98425" spans="5:5" x14ac:dyDescent="0.25">
      <c r="E98425" s="71"/>
    </row>
    <row r="98426" spans="5:5" x14ac:dyDescent="0.25">
      <c r="E98426" s="71"/>
    </row>
    <row r="98427" spans="5:5" x14ac:dyDescent="0.25">
      <c r="E98427" s="71"/>
    </row>
    <row r="98428" spans="5:5" x14ac:dyDescent="0.25">
      <c r="E98428" s="71"/>
    </row>
    <row r="98429" spans="5:5" x14ac:dyDescent="0.25">
      <c r="E98429" s="71"/>
    </row>
    <row r="98430" spans="5:5" x14ac:dyDescent="0.25">
      <c r="E98430" s="71"/>
    </row>
    <row r="98431" spans="5:5" x14ac:dyDescent="0.25">
      <c r="E98431" s="71"/>
    </row>
    <row r="98432" spans="5:5" x14ac:dyDescent="0.25">
      <c r="E98432" s="71"/>
    </row>
    <row r="98433" spans="5:5" x14ac:dyDescent="0.25">
      <c r="E98433" s="71"/>
    </row>
    <row r="98434" spans="5:5" x14ac:dyDescent="0.25">
      <c r="E98434" s="71"/>
    </row>
    <row r="98435" spans="5:5" x14ac:dyDescent="0.25">
      <c r="E98435" s="71"/>
    </row>
    <row r="98436" spans="5:5" x14ac:dyDescent="0.25">
      <c r="E98436" s="71"/>
    </row>
    <row r="98437" spans="5:5" x14ac:dyDescent="0.25">
      <c r="E98437" s="71"/>
    </row>
    <row r="98438" spans="5:5" x14ac:dyDescent="0.25">
      <c r="E98438" s="71"/>
    </row>
    <row r="98439" spans="5:5" x14ac:dyDescent="0.25">
      <c r="E98439" s="71"/>
    </row>
    <row r="98440" spans="5:5" x14ac:dyDescent="0.25">
      <c r="E98440" s="71"/>
    </row>
    <row r="98441" spans="5:5" x14ac:dyDescent="0.25">
      <c r="E98441" s="71"/>
    </row>
    <row r="98442" spans="5:5" x14ac:dyDescent="0.25">
      <c r="E98442" s="71"/>
    </row>
    <row r="98443" spans="5:5" x14ac:dyDescent="0.25">
      <c r="E98443" s="71"/>
    </row>
    <row r="98444" spans="5:5" x14ac:dyDescent="0.25">
      <c r="E98444" s="71"/>
    </row>
    <row r="98445" spans="5:5" x14ac:dyDescent="0.25">
      <c r="E98445" s="71"/>
    </row>
    <row r="98446" spans="5:5" x14ac:dyDescent="0.25">
      <c r="E98446" s="71"/>
    </row>
    <row r="98447" spans="5:5" x14ac:dyDescent="0.25">
      <c r="E98447" s="71"/>
    </row>
    <row r="98448" spans="5:5" x14ac:dyDescent="0.25">
      <c r="E98448" s="71"/>
    </row>
    <row r="98449" spans="5:5" x14ac:dyDescent="0.25">
      <c r="E98449" s="71"/>
    </row>
    <row r="98450" spans="5:5" x14ac:dyDescent="0.25">
      <c r="E98450" s="71"/>
    </row>
    <row r="98451" spans="5:5" x14ac:dyDescent="0.25">
      <c r="E98451" s="71"/>
    </row>
    <row r="98452" spans="5:5" x14ac:dyDescent="0.25">
      <c r="E98452" s="71"/>
    </row>
    <row r="98453" spans="5:5" x14ac:dyDescent="0.25">
      <c r="E98453" s="71"/>
    </row>
    <row r="98454" spans="5:5" x14ac:dyDescent="0.25">
      <c r="E98454" s="71"/>
    </row>
    <row r="98455" spans="5:5" x14ac:dyDescent="0.25">
      <c r="E98455" s="71"/>
    </row>
    <row r="98456" spans="5:5" x14ac:dyDescent="0.25">
      <c r="E98456" s="71"/>
    </row>
    <row r="98457" spans="5:5" x14ac:dyDescent="0.25">
      <c r="E98457" s="71"/>
    </row>
    <row r="98458" spans="5:5" x14ac:dyDescent="0.25">
      <c r="E98458" s="71"/>
    </row>
    <row r="98459" spans="5:5" x14ac:dyDescent="0.25">
      <c r="E98459" s="71"/>
    </row>
    <row r="98460" spans="5:5" x14ac:dyDescent="0.25">
      <c r="E98460" s="71"/>
    </row>
    <row r="98461" spans="5:5" x14ac:dyDescent="0.25">
      <c r="E98461" s="71"/>
    </row>
    <row r="98462" spans="5:5" x14ac:dyDescent="0.25">
      <c r="E98462" s="71"/>
    </row>
    <row r="98463" spans="5:5" x14ac:dyDescent="0.25">
      <c r="E98463" s="71"/>
    </row>
    <row r="98464" spans="5:5" x14ac:dyDescent="0.25">
      <c r="E98464" s="71"/>
    </row>
    <row r="98465" spans="5:5" x14ac:dyDescent="0.25">
      <c r="E98465" s="71"/>
    </row>
    <row r="98466" spans="5:5" x14ac:dyDescent="0.25">
      <c r="E98466" s="71"/>
    </row>
    <row r="98467" spans="5:5" x14ac:dyDescent="0.25">
      <c r="E98467" s="71"/>
    </row>
    <row r="98468" spans="5:5" x14ac:dyDescent="0.25">
      <c r="E98468" s="71"/>
    </row>
    <row r="98469" spans="5:5" x14ac:dyDescent="0.25">
      <c r="E98469" s="71"/>
    </row>
    <row r="98470" spans="5:5" x14ac:dyDescent="0.25">
      <c r="E98470" s="71"/>
    </row>
    <row r="98471" spans="5:5" x14ac:dyDescent="0.25">
      <c r="E98471" s="71"/>
    </row>
    <row r="98472" spans="5:5" x14ac:dyDescent="0.25">
      <c r="E98472" s="71"/>
    </row>
    <row r="98473" spans="5:5" x14ac:dyDescent="0.25">
      <c r="E98473" s="71"/>
    </row>
    <row r="98474" spans="5:5" x14ac:dyDescent="0.25">
      <c r="E98474" s="71"/>
    </row>
    <row r="98475" spans="5:5" x14ac:dyDescent="0.25">
      <c r="E98475" s="71"/>
    </row>
    <row r="98476" spans="5:5" x14ac:dyDescent="0.25">
      <c r="E98476" s="71"/>
    </row>
    <row r="98477" spans="5:5" x14ac:dyDescent="0.25">
      <c r="E98477" s="71"/>
    </row>
    <row r="98478" spans="5:5" x14ac:dyDescent="0.25">
      <c r="E98478" s="71"/>
    </row>
    <row r="98479" spans="5:5" x14ac:dyDescent="0.25">
      <c r="E98479" s="71"/>
    </row>
    <row r="98480" spans="5:5" x14ac:dyDescent="0.25">
      <c r="E98480" s="71"/>
    </row>
    <row r="98481" spans="5:5" x14ac:dyDescent="0.25">
      <c r="E98481" s="71"/>
    </row>
    <row r="98482" spans="5:5" x14ac:dyDescent="0.25">
      <c r="E98482" s="71"/>
    </row>
    <row r="98483" spans="5:5" x14ac:dyDescent="0.25">
      <c r="E98483" s="71"/>
    </row>
    <row r="98484" spans="5:5" x14ac:dyDescent="0.25">
      <c r="E98484" s="71"/>
    </row>
    <row r="98485" spans="5:5" x14ac:dyDescent="0.25">
      <c r="E98485" s="71"/>
    </row>
    <row r="98486" spans="5:5" x14ac:dyDescent="0.25">
      <c r="E98486" s="71"/>
    </row>
    <row r="98487" spans="5:5" x14ac:dyDescent="0.25">
      <c r="E98487" s="71"/>
    </row>
    <row r="98488" spans="5:5" x14ac:dyDescent="0.25">
      <c r="E98488" s="71"/>
    </row>
    <row r="98489" spans="5:5" x14ac:dyDescent="0.25">
      <c r="E98489" s="71"/>
    </row>
    <row r="98490" spans="5:5" x14ac:dyDescent="0.25">
      <c r="E98490" s="71"/>
    </row>
    <row r="98491" spans="5:5" x14ac:dyDescent="0.25">
      <c r="E98491" s="71"/>
    </row>
    <row r="98492" spans="5:5" x14ac:dyDescent="0.25">
      <c r="E98492" s="71"/>
    </row>
    <row r="98493" spans="5:5" x14ac:dyDescent="0.25">
      <c r="E98493" s="71"/>
    </row>
    <row r="98494" spans="5:5" x14ac:dyDescent="0.25">
      <c r="E98494" s="71"/>
    </row>
    <row r="98495" spans="5:5" x14ac:dyDescent="0.25">
      <c r="E98495" s="71"/>
    </row>
    <row r="98496" spans="5:5" x14ac:dyDescent="0.25">
      <c r="E98496" s="71"/>
    </row>
    <row r="98497" spans="5:5" x14ac:dyDescent="0.25">
      <c r="E98497" s="71"/>
    </row>
    <row r="98498" spans="5:5" x14ac:dyDescent="0.25">
      <c r="E98498" s="71"/>
    </row>
    <row r="98499" spans="5:5" x14ac:dyDescent="0.25">
      <c r="E98499" s="71"/>
    </row>
    <row r="98500" spans="5:5" x14ac:dyDescent="0.25">
      <c r="E98500" s="71"/>
    </row>
    <row r="98501" spans="5:5" x14ac:dyDescent="0.25">
      <c r="E98501" s="71"/>
    </row>
    <row r="98502" spans="5:5" x14ac:dyDescent="0.25">
      <c r="E98502" s="71"/>
    </row>
    <row r="98503" spans="5:5" x14ac:dyDescent="0.25">
      <c r="E98503" s="71"/>
    </row>
    <row r="98504" spans="5:5" x14ac:dyDescent="0.25">
      <c r="E98504" s="71"/>
    </row>
    <row r="98505" spans="5:5" x14ac:dyDescent="0.25">
      <c r="E98505" s="71"/>
    </row>
    <row r="98506" spans="5:5" x14ac:dyDescent="0.25">
      <c r="E98506" s="71"/>
    </row>
    <row r="98507" spans="5:5" x14ac:dyDescent="0.25">
      <c r="E98507" s="71"/>
    </row>
    <row r="98508" spans="5:5" x14ac:dyDescent="0.25">
      <c r="E98508" s="71"/>
    </row>
    <row r="98509" spans="5:5" x14ac:dyDescent="0.25">
      <c r="E98509" s="71"/>
    </row>
    <row r="98510" spans="5:5" x14ac:dyDescent="0.25">
      <c r="E98510" s="71"/>
    </row>
    <row r="98511" spans="5:5" x14ac:dyDescent="0.25">
      <c r="E98511" s="71"/>
    </row>
    <row r="98512" spans="5:5" x14ac:dyDescent="0.25">
      <c r="E98512" s="71"/>
    </row>
    <row r="98513" spans="5:5" x14ac:dyDescent="0.25">
      <c r="E98513" s="71"/>
    </row>
    <row r="98514" spans="5:5" x14ac:dyDescent="0.25">
      <c r="E98514" s="71"/>
    </row>
    <row r="98515" spans="5:5" x14ac:dyDescent="0.25">
      <c r="E98515" s="71"/>
    </row>
    <row r="98516" spans="5:5" x14ac:dyDescent="0.25">
      <c r="E98516" s="71"/>
    </row>
    <row r="98517" spans="5:5" x14ac:dyDescent="0.25">
      <c r="E98517" s="71"/>
    </row>
    <row r="98518" spans="5:5" x14ac:dyDescent="0.25">
      <c r="E98518" s="71"/>
    </row>
    <row r="98519" spans="5:5" x14ac:dyDescent="0.25">
      <c r="E98519" s="71"/>
    </row>
    <row r="98520" spans="5:5" x14ac:dyDescent="0.25">
      <c r="E98520" s="71"/>
    </row>
    <row r="98521" spans="5:5" x14ac:dyDescent="0.25">
      <c r="E98521" s="71"/>
    </row>
    <row r="98522" spans="5:5" x14ac:dyDescent="0.25">
      <c r="E98522" s="71"/>
    </row>
    <row r="98523" spans="5:5" x14ac:dyDescent="0.25">
      <c r="E98523" s="71"/>
    </row>
    <row r="98524" spans="5:5" x14ac:dyDescent="0.25">
      <c r="E98524" s="71"/>
    </row>
    <row r="98525" spans="5:5" x14ac:dyDescent="0.25">
      <c r="E98525" s="71"/>
    </row>
    <row r="98526" spans="5:5" x14ac:dyDescent="0.25">
      <c r="E98526" s="71"/>
    </row>
    <row r="98527" spans="5:5" x14ac:dyDescent="0.25">
      <c r="E98527" s="71"/>
    </row>
    <row r="98528" spans="5:5" x14ac:dyDescent="0.25">
      <c r="E98528" s="71"/>
    </row>
    <row r="98529" spans="5:5" x14ac:dyDescent="0.25">
      <c r="E98529" s="71"/>
    </row>
    <row r="98530" spans="5:5" x14ac:dyDescent="0.25">
      <c r="E98530" s="71"/>
    </row>
    <row r="98531" spans="5:5" x14ac:dyDescent="0.25">
      <c r="E98531" s="71"/>
    </row>
    <row r="98532" spans="5:5" x14ac:dyDescent="0.25">
      <c r="E98532" s="71"/>
    </row>
    <row r="98533" spans="5:5" x14ac:dyDescent="0.25">
      <c r="E98533" s="71"/>
    </row>
    <row r="98534" spans="5:5" x14ac:dyDescent="0.25">
      <c r="E98534" s="71"/>
    </row>
    <row r="98535" spans="5:5" x14ac:dyDescent="0.25">
      <c r="E98535" s="71"/>
    </row>
    <row r="98536" spans="5:5" x14ac:dyDescent="0.25">
      <c r="E98536" s="71"/>
    </row>
    <row r="98537" spans="5:5" x14ac:dyDescent="0.25">
      <c r="E98537" s="71"/>
    </row>
    <row r="98538" spans="5:5" x14ac:dyDescent="0.25">
      <c r="E98538" s="71"/>
    </row>
    <row r="98539" spans="5:5" x14ac:dyDescent="0.25">
      <c r="E98539" s="71"/>
    </row>
    <row r="98540" spans="5:5" x14ac:dyDescent="0.25">
      <c r="E98540" s="71"/>
    </row>
    <row r="98541" spans="5:5" x14ac:dyDescent="0.25">
      <c r="E98541" s="71"/>
    </row>
    <row r="98542" spans="5:5" x14ac:dyDescent="0.25">
      <c r="E98542" s="71"/>
    </row>
    <row r="98543" spans="5:5" x14ac:dyDescent="0.25">
      <c r="E98543" s="71"/>
    </row>
    <row r="98544" spans="5:5" x14ac:dyDescent="0.25">
      <c r="E98544" s="71"/>
    </row>
    <row r="98545" spans="5:5" x14ac:dyDescent="0.25">
      <c r="E98545" s="71"/>
    </row>
    <row r="98546" spans="5:5" x14ac:dyDescent="0.25">
      <c r="E98546" s="71"/>
    </row>
    <row r="98547" spans="5:5" x14ac:dyDescent="0.25">
      <c r="E98547" s="71"/>
    </row>
    <row r="98548" spans="5:5" x14ac:dyDescent="0.25">
      <c r="E98548" s="71"/>
    </row>
    <row r="98549" spans="5:5" x14ac:dyDescent="0.25">
      <c r="E98549" s="71"/>
    </row>
    <row r="98550" spans="5:5" x14ac:dyDescent="0.25">
      <c r="E98550" s="71"/>
    </row>
    <row r="98551" spans="5:5" x14ac:dyDescent="0.25">
      <c r="E98551" s="71"/>
    </row>
    <row r="98552" spans="5:5" x14ac:dyDescent="0.25">
      <c r="E98552" s="71"/>
    </row>
    <row r="98553" spans="5:5" x14ac:dyDescent="0.25">
      <c r="E98553" s="71"/>
    </row>
    <row r="98554" spans="5:5" x14ac:dyDescent="0.25">
      <c r="E98554" s="71"/>
    </row>
    <row r="98555" spans="5:5" x14ac:dyDescent="0.25">
      <c r="E98555" s="71"/>
    </row>
    <row r="98556" spans="5:5" x14ac:dyDescent="0.25">
      <c r="E98556" s="71"/>
    </row>
    <row r="98557" spans="5:5" x14ac:dyDescent="0.25">
      <c r="E98557" s="71"/>
    </row>
    <row r="98558" spans="5:5" x14ac:dyDescent="0.25">
      <c r="E98558" s="71"/>
    </row>
    <row r="98559" spans="5:5" x14ac:dyDescent="0.25">
      <c r="E98559" s="71"/>
    </row>
    <row r="98560" spans="5:5" x14ac:dyDescent="0.25">
      <c r="E98560" s="71"/>
    </row>
    <row r="98561" spans="5:5" x14ac:dyDescent="0.25">
      <c r="E98561" s="71"/>
    </row>
    <row r="98562" spans="5:5" x14ac:dyDescent="0.25">
      <c r="E98562" s="71"/>
    </row>
    <row r="98563" spans="5:5" x14ac:dyDescent="0.25">
      <c r="E98563" s="71"/>
    </row>
    <row r="98564" spans="5:5" x14ac:dyDescent="0.25">
      <c r="E98564" s="71"/>
    </row>
    <row r="98565" spans="5:5" x14ac:dyDescent="0.25">
      <c r="E98565" s="71"/>
    </row>
    <row r="98566" spans="5:5" x14ac:dyDescent="0.25">
      <c r="E98566" s="71"/>
    </row>
    <row r="98567" spans="5:5" x14ac:dyDescent="0.25">
      <c r="E98567" s="71"/>
    </row>
    <row r="98568" spans="5:5" x14ac:dyDescent="0.25">
      <c r="E98568" s="71"/>
    </row>
    <row r="98569" spans="5:5" x14ac:dyDescent="0.25">
      <c r="E98569" s="71"/>
    </row>
    <row r="98570" spans="5:5" x14ac:dyDescent="0.25">
      <c r="E98570" s="71"/>
    </row>
    <row r="98571" spans="5:5" x14ac:dyDescent="0.25">
      <c r="E98571" s="71"/>
    </row>
    <row r="98572" spans="5:5" x14ac:dyDescent="0.25">
      <c r="E98572" s="71"/>
    </row>
    <row r="98573" spans="5:5" x14ac:dyDescent="0.25">
      <c r="E98573" s="71"/>
    </row>
    <row r="98574" spans="5:5" x14ac:dyDescent="0.25">
      <c r="E98574" s="71"/>
    </row>
    <row r="98575" spans="5:5" x14ac:dyDescent="0.25">
      <c r="E98575" s="71"/>
    </row>
    <row r="98576" spans="5:5" x14ac:dyDescent="0.25">
      <c r="E98576" s="71"/>
    </row>
    <row r="98577" spans="5:5" x14ac:dyDescent="0.25">
      <c r="E98577" s="71"/>
    </row>
    <row r="98578" spans="5:5" x14ac:dyDescent="0.25">
      <c r="E98578" s="71"/>
    </row>
    <row r="98579" spans="5:5" x14ac:dyDescent="0.25">
      <c r="E98579" s="71"/>
    </row>
    <row r="98580" spans="5:5" x14ac:dyDescent="0.25">
      <c r="E98580" s="71"/>
    </row>
    <row r="98581" spans="5:5" x14ac:dyDescent="0.25">
      <c r="E98581" s="71"/>
    </row>
    <row r="98582" spans="5:5" x14ac:dyDescent="0.25">
      <c r="E98582" s="71"/>
    </row>
    <row r="98583" spans="5:5" x14ac:dyDescent="0.25">
      <c r="E98583" s="71"/>
    </row>
    <row r="98584" spans="5:5" x14ac:dyDescent="0.25">
      <c r="E98584" s="71"/>
    </row>
    <row r="98585" spans="5:5" x14ac:dyDescent="0.25">
      <c r="E98585" s="71"/>
    </row>
    <row r="98586" spans="5:5" x14ac:dyDescent="0.25">
      <c r="E98586" s="71"/>
    </row>
    <row r="98587" spans="5:5" x14ac:dyDescent="0.25">
      <c r="E98587" s="71"/>
    </row>
    <row r="98588" spans="5:5" x14ac:dyDescent="0.25">
      <c r="E98588" s="71"/>
    </row>
    <row r="98589" spans="5:5" x14ac:dyDescent="0.25">
      <c r="E98589" s="71"/>
    </row>
    <row r="98590" spans="5:5" x14ac:dyDescent="0.25">
      <c r="E98590" s="71"/>
    </row>
    <row r="98591" spans="5:5" x14ac:dyDescent="0.25">
      <c r="E98591" s="71"/>
    </row>
    <row r="98592" spans="5:5" x14ac:dyDescent="0.25">
      <c r="E98592" s="71"/>
    </row>
    <row r="98593" spans="5:5" x14ac:dyDescent="0.25">
      <c r="E98593" s="71"/>
    </row>
    <row r="98594" spans="5:5" x14ac:dyDescent="0.25">
      <c r="E98594" s="71"/>
    </row>
    <row r="98595" spans="5:5" x14ac:dyDescent="0.25">
      <c r="E98595" s="71"/>
    </row>
    <row r="98596" spans="5:5" x14ac:dyDescent="0.25">
      <c r="E98596" s="71"/>
    </row>
    <row r="98597" spans="5:5" x14ac:dyDescent="0.25">
      <c r="E98597" s="71"/>
    </row>
    <row r="98598" spans="5:5" x14ac:dyDescent="0.25">
      <c r="E98598" s="71"/>
    </row>
    <row r="98599" spans="5:5" x14ac:dyDescent="0.25">
      <c r="E98599" s="71"/>
    </row>
    <row r="98600" spans="5:5" x14ac:dyDescent="0.25">
      <c r="E98600" s="71"/>
    </row>
    <row r="98601" spans="5:5" x14ac:dyDescent="0.25">
      <c r="E98601" s="71"/>
    </row>
    <row r="98602" spans="5:5" x14ac:dyDescent="0.25">
      <c r="E98602" s="71"/>
    </row>
    <row r="98603" spans="5:5" x14ac:dyDescent="0.25">
      <c r="E98603" s="71"/>
    </row>
    <row r="98604" spans="5:5" x14ac:dyDescent="0.25">
      <c r="E98604" s="71"/>
    </row>
    <row r="98605" spans="5:5" x14ac:dyDescent="0.25">
      <c r="E98605" s="71"/>
    </row>
    <row r="98606" spans="5:5" x14ac:dyDescent="0.25">
      <c r="E98606" s="71"/>
    </row>
    <row r="98607" spans="5:5" x14ac:dyDescent="0.25">
      <c r="E98607" s="71"/>
    </row>
    <row r="98608" spans="5:5" x14ac:dyDescent="0.25">
      <c r="E98608" s="71"/>
    </row>
    <row r="98609" spans="5:5" x14ac:dyDescent="0.25">
      <c r="E98609" s="71"/>
    </row>
    <row r="98610" spans="5:5" x14ac:dyDescent="0.25">
      <c r="E98610" s="71"/>
    </row>
    <row r="98611" spans="5:5" x14ac:dyDescent="0.25">
      <c r="E98611" s="71"/>
    </row>
    <row r="98612" spans="5:5" x14ac:dyDescent="0.25">
      <c r="E98612" s="71"/>
    </row>
    <row r="98613" spans="5:5" x14ac:dyDescent="0.25">
      <c r="E98613" s="71"/>
    </row>
    <row r="98614" spans="5:5" x14ac:dyDescent="0.25">
      <c r="E98614" s="71"/>
    </row>
    <row r="98615" spans="5:5" x14ac:dyDescent="0.25">
      <c r="E98615" s="71"/>
    </row>
    <row r="98616" spans="5:5" x14ac:dyDescent="0.25">
      <c r="E98616" s="71"/>
    </row>
    <row r="98617" spans="5:5" x14ac:dyDescent="0.25">
      <c r="E98617" s="71"/>
    </row>
    <row r="98618" spans="5:5" x14ac:dyDescent="0.25">
      <c r="E98618" s="71"/>
    </row>
    <row r="98619" spans="5:5" x14ac:dyDescent="0.25">
      <c r="E98619" s="71"/>
    </row>
    <row r="98620" spans="5:5" x14ac:dyDescent="0.25">
      <c r="E98620" s="71"/>
    </row>
    <row r="98621" spans="5:5" x14ac:dyDescent="0.25">
      <c r="E98621" s="71"/>
    </row>
    <row r="98622" spans="5:5" x14ac:dyDescent="0.25">
      <c r="E98622" s="71"/>
    </row>
    <row r="98623" spans="5:5" x14ac:dyDescent="0.25">
      <c r="E98623" s="71"/>
    </row>
    <row r="98624" spans="5:5" x14ac:dyDescent="0.25">
      <c r="E98624" s="71"/>
    </row>
    <row r="98625" spans="5:5" x14ac:dyDescent="0.25">
      <c r="E98625" s="71"/>
    </row>
    <row r="98626" spans="5:5" x14ac:dyDescent="0.25">
      <c r="E98626" s="71"/>
    </row>
    <row r="98627" spans="5:5" x14ac:dyDescent="0.25">
      <c r="E98627" s="71"/>
    </row>
    <row r="98628" spans="5:5" x14ac:dyDescent="0.25">
      <c r="E98628" s="71"/>
    </row>
    <row r="98629" spans="5:5" x14ac:dyDescent="0.25">
      <c r="E98629" s="71"/>
    </row>
    <row r="98630" spans="5:5" x14ac:dyDescent="0.25">
      <c r="E98630" s="71"/>
    </row>
    <row r="98631" spans="5:5" x14ac:dyDescent="0.25">
      <c r="E98631" s="71"/>
    </row>
    <row r="98632" spans="5:5" x14ac:dyDescent="0.25">
      <c r="E98632" s="71"/>
    </row>
    <row r="98633" spans="5:5" x14ac:dyDescent="0.25">
      <c r="E98633" s="71"/>
    </row>
    <row r="98634" spans="5:5" x14ac:dyDescent="0.25">
      <c r="E98634" s="71"/>
    </row>
    <row r="98635" spans="5:5" x14ac:dyDescent="0.25">
      <c r="E98635" s="71"/>
    </row>
    <row r="98636" spans="5:5" x14ac:dyDescent="0.25">
      <c r="E98636" s="71"/>
    </row>
    <row r="98637" spans="5:5" x14ac:dyDescent="0.25">
      <c r="E98637" s="71"/>
    </row>
    <row r="98638" spans="5:5" x14ac:dyDescent="0.25">
      <c r="E98638" s="71"/>
    </row>
    <row r="98639" spans="5:5" x14ac:dyDescent="0.25">
      <c r="E98639" s="71"/>
    </row>
    <row r="98640" spans="5:5" x14ac:dyDescent="0.25">
      <c r="E98640" s="71"/>
    </row>
    <row r="98641" spans="5:5" x14ac:dyDescent="0.25">
      <c r="E98641" s="71"/>
    </row>
    <row r="98642" spans="5:5" x14ac:dyDescent="0.25">
      <c r="E98642" s="71"/>
    </row>
    <row r="98643" spans="5:5" x14ac:dyDescent="0.25">
      <c r="E98643" s="71"/>
    </row>
    <row r="98644" spans="5:5" x14ac:dyDescent="0.25">
      <c r="E98644" s="71"/>
    </row>
    <row r="98645" spans="5:5" x14ac:dyDescent="0.25">
      <c r="E98645" s="71"/>
    </row>
    <row r="98646" spans="5:5" x14ac:dyDescent="0.25">
      <c r="E98646" s="71"/>
    </row>
    <row r="98647" spans="5:5" x14ac:dyDescent="0.25">
      <c r="E98647" s="71"/>
    </row>
    <row r="98648" spans="5:5" x14ac:dyDescent="0.25">
      <c r="E98648" s="71"/>
    </row>
    <row r="98649" spans="5:5" x14ac:dyDescent="0.25">
      <c r="E98649" s="71"/>
    </row>
    <row r="98650" spans="5:5" x14ac:dyDescent="0.25">
      <c r="E98650" s="71"/>
    </row>
    <row r="98651" spans="5:5" x14ac:dyDescent="0.25">
      <c r="E98651" s="71"/>
    </row>
    <row r="98652" spans="5:5" x14ac:dyDescent="0.25">
      <c r="E98652" s="71"/>
    </row>
    <row r="98653" spans="5:5" x14ac:dyDescent="0.25">
      <c r="E98653" s="71"/>
    </row>
    <row r="98654" spans="5:5" x14ac:dyDescent="0.25">
      <c r="E98654" s="71"/>
    </row>
    <row r="98655" spans="5:5" x14ac:dyDescent="0.25">
      <c r="E98655" s="71"/>
    </row>
    <row r="98656" spans="5:5" x14ac:dyDescent="0.25">
      <c r="E98656" s="71"/>
    </row>
    <row r="98657" spans="5:5" x14ac:dyDescent="0.25">
      <c r="E98657" s="71"/>
    </row>
    <row r="98658" spans="5:5" x14ac:dyDescent="0.25">
      <c r="E98658" s="71"/>
    </row>
    <row r="98659" spans="5:5" x14ac:dyDescent="0.25">
      <c r="E98659" s="71"/>
    </row>
    <row r="98660" spans="5:5" x14ac:dyDescent="0.25">
      <c r="E98660" s="71"/>
    </row>
    <row r="98661" spans="5:5" x14ac:dyDescent="0.25">
      <c r="E98661" s="71"/>
    </row>
    <row r="98662" spans="5:5" x14ac:dyDescent="0.25">
      <c r="E98662" s="71"/>
    </row>
    <row r="98663" spans="5:5" x14ac:dyDescent="0.25">
      <c r="E98663" s="71"/>
    </row>
    <row r="98664" spans="5:5" x14ac:dyDescent="0.25">
      <c r="E98664" s="71"/>
    </row>
    <row r="98665" spans="5:5" x14ac:dyDescent="0.25">
      <c r="E98665" s="71"/>
    </row>
    <row r="98666" spans="5:5" x14ac:dyDescent="0.25">
      <c r="E98666" s="71"/>
    </row>
    <row r="98667" spans="5:5" x14ac:dyDescent="0.25">
      <c r="E98667" s="71"/>
    </row>
    <row r="98668" spans="5:5" x14ac:dyDescent="0.25">
      <c r="E98668" s="71"/>
    </row>
    <row r="98669" spans="5:5" x14ac:dyDescent="0.25">
      <c r="E98669" s="71"/>
    </row>
    <row r="98670" spans="5:5" x14ac:dyDescent="0.25">
      <c r="E98670" s="71"/>
    </row>
    <row r="98671" spans="5:5" x14ac:dyDescent="0.25">
      <c r="E98671" s="71"/>
    </row>
    <row r="98672" spans="5:5" x14ac:dyDescent="0.25">
      <c r="E98672" s="71"/>
    </row>
    <row r="98673" spans="5:5" x14ac:dyDescent="0.25">
      <c r="E98673" s="71"/>
    </row>
    <row r="98674" spans="5:5" x14ac:dyDescent="0.25">
      <c r="E98674" s="71"/>
    </row>
    <row r="98675" spans="5:5" x14ac:dyDescent="0.25">
      <c r="E98675" s="71"/>
    </row>
    <row r="98676" spans="5:5" x14ac:dyDescent="0.25">
      <c r="E98676" s="71"/>
    </row>
    <row r="98677" spans="5:5" x14ac:dyDescent="0.25">
      <c r="E98677" s="71"/>
    </row>
    <row r="98678" spans="5:5" x14ac:dyDescent="0.25">
      <c r="E98678" s="71"/>
    </row>
    <row r="98679" spans="5:5" x14ac:dyDescent="0.25">
      <c r="E98679" s="71"/>
    </row>
    <row r="98680" spans="5:5" x14ac:dyDescent="0.25">
      <c r="E98680" s="71"/>
    </row>
    <row r="98681" spans="5:5" x14ac:dyDescent="0.25">
      <c r="E98681" s="71"/>
    </row>
    <row r="98682" spans="5:5" x14ac:dyDescent="0.25">
      <c r="E98682" s="71"/>
    </row>
    <row r="98683" spans="5:5" x14ac:dyDescent="0.25">
      <c r="E98683" s="71"/>
    </row>
    <row r="98684" spans="5:5" x14ac:dyDescent="0.25">
      <c r="E98684" s="71"/>
    </row>
    <row r="98685" spans="5:5" x14ac:dyDescent="0.25">
      <c r="E98685" s="71"/>
    </row>
    <row r="98686" spans="5:5" x14ac:dyDescent="0.25">
      <c r="E98686" s="71"/>
    </row>
    <row r="98687" spans="5:5" x14ac:dyDescent="0.25">
      <c r="E98687" s="71"/>
    </row>
    <row r="98688" spans="5:5" x14ac:dyDescent="0.25">
      <c r="E98688" s="71"/>
    </row>
    <row r="98689" spans="5:5" x14ac:dyDescent="0.25">
      <c r="E98689" s="71"/>
    </row>
    <row r="98690" spans="5:5" x14ac:dyDescent="0.25">
      <c r="E98690" s="71"/>
    </row>
    <row r="98691" spans="5:5" x14ac:dyDescent="0.25">
      <c r="E98691" s="71"/>
    </row>
    <row r="98692" spans="5:5" x14ac:dyDescent="0.25">
      <c r="E98692" s="71"/>
    </row>
    <row r="98693" spans="5:5" x14ac:dyDescent="0.25">
      <c r="E98693" s="71"/>
    </row>
    <row r="98694" spans="5:5" x14ac:dyDescent="0.25">
      <c r="E98694" s="71"/>
    </row>
    <row r="98695" spans="5:5" x14ac:dyDescent="0.25">
      <c r="E98695" s="71"/>
    </row>
    <row r="98696" spans="5:5" x14ac:dyDescent="0.25">
      <c r="E98696" s="71"/>
    </row>
    <row r="98697" spans="5:5" x14ac:dyDescent="0.25">
      <c r="E98697" s="71"/>
    </row>
    <row r="98698" spans="5:5" x14ac:dyDescent="0.25">
      <c r="E98698" s="71"/>
    </row>
    <row r="98699" spans="5:5" x14ac:dyDescent="0.25">
      <c r="E98699" s="71"/>
    </row>
    <row r="98700" spans="5:5" x14ac:dyDescent="0.25">
      <c r="E98700" s="71"/>
    </row>
    <row r="98701" spans="5:5" x14ac:dyDescent="0.25">
      <c r="E98701" s="71"/>
    </row>
    <row r="98702" spans="5:5" x14ac:dyDescent="0.25">
      <c r="E98702" s="71"/>
    </row>
    <row r="98703" spans="5:5" x14ac:dyDescent="0.25">
      <c r="E98703" s="71"/>
    </row>
    <row r="98704" spans="5:5" x14ac:dyDescent="0.25">
      <c r="E98704" s="71"/>
    </row>
    <row r="98705" spans="5:5" x14ac:dyDescent="0.25">
      <c r="E98705" s="71"/>
    </row>
    <row r="98706" spans="5:5" x14ac:dyDescent="0.25">
      <c r="E98706" s="71"/>
    </row>
    <row r="98707" spans="5:5" x14ac:dyDescent="0.25">
      <c r="E98707" s="71"/>
    </row>
    <row r="98708" spans="5:5" x14ac:dyDescent="0.25">
      <c r="E98708" s="71"/>
    </row>
    <row r="98709" spans="5:5" x14ac:dyDescent="0.25">
      <c r="E98709" s="71"/>
    </row>
    <row r="98710" spans="5:5" x14ac:dyDescent="0.25">
      <c r="E98710" s="71"/>
    </row>
    <row r="98711" spans="5:5" x14ac:dyDescent="0.25">
      <c r="E98711" s="71"/>
    </row>
    <row r="98712" spans="5:5" x14ac:dyDescent="0.25">
      <c r="E98712" s="71"/>
    </row>
    <row r="98713" spans="5:5" x14ac:dyDescent="0.25">
      <c r="E98713" s="71"/>
    </row>
    <row r="98714" spans="5:5" x14ac:dyDescent="0.25">
      <c r="E98714" s="71"/>
    </row>
    <row r="98715" spans="5:5" x14ac:dyDescent="0.25">
      <c r="E98715" s="71"/>
    </row>
    <row r="98716" spans="5:5" x14ac:dyDescent="0.25">
      <c r="E98716" s="71"/>
    </row>
    <row r="98717" spans="5:5" x14ac:dyDescent="0.25">
      <c r="E98717" s="71"/>
    </row>
    <row r="98718" spans="5:5" x14ac:dyDescent="0.25">
      <c r="E98718" s="71"/>
    </row>
    <row r="98719" spans="5:5" x14ac:dyDescent="0.25">
      <c r="E98719" s="71"/>
    </row>
    <row r="98720" spans="5:5" x14ac:dyDescent="0.25">
      <c r="E98720" s="71"/>
    </row>
    <row r="98721" spans="5:5" x14ac:dyDescent="0.25">
      <c r="E98721" s="71"/>
    </row>
    <row r="98722" spans="5:5" x14ac:dyDescent="0.25">
      <c r="E98722" s="71"/>
    </row>
    <row r="98723" spans="5:5" x14ac:dyDescent="0.25">
      <c r="E98723" s="71"/>
    </row>
    <row r="98724" spans="5:5" x14ac:dyDescent="0.25">
      <c r="E98724" s="71"/>
    </row>
    <row r="98725" spans="5:5" x14ac:dyDescent="0.25">
      <c r="E98725" s="71"/>
    </row>
    <row r="98726" spans="5:5" x14ac:dyDescent="0.25">
      <c r="E98726" s="71"/>
    </row>
    <row r="98727" spans="5:5" x14ac:dyDescent="0.25">
      <c r="E98727" s="71"/>
    </row>
    <row r="98728" spans="5:5" x14ac:dyDescent="0.25">
      <c r="E98728" s="71"/>
    </row>
    <row r="98729" spans="5:5" x14ac:dyDescent="0.25">
      <c r="E98729" s="71"/>
    </row>
    <row r="98730" spans="5:5" x14ac:dyDescent="0.25">
      <c r="E98730" s="71"/>
    </row>
    <row r="98731" spans="5:5" x14ac:dyDescent="0.25">
      <c r="E98731" s="71"/>
    </row>
    <row r="98732" spans="5:5" x14ac:dyDescent="0.25">
      <c r="E98732" s="71"/>
    </row>
    <row r="98733" spans="5:5" x14ac:dyDescent="0.25">
      <c r="E98733" s="71"/>
    </row>
    <row r="98734" spans="5:5" x14ac:dyDescent="0.25">
      <c r="E98734" s="71"/>
    </row>
    <row r="98735" spans="5:5" x14ac:dyDescent="0.25">
      <c r="E98735" s="71"/>
    </row>
    <row r="98736" spans="5:5" x14ac:dyDescent="0.25">
      <c r="E98736" s="71"/>
    </row>
    <row r="98737" spans="5:5" x14ac:dyDescent="0.25">
      <c r="E98737" s="71"/>
    </row>
    <row r="98738" spans="5:5" x14ac:dyDescent="0.25">
      <c r="E98738" s="71"/>
    </row>
    <row r="98739" spans="5:5" x14ac:dyDescent="0.25">
      <c r="E98739" s="71"/>
    </row>
    <row r="98740" spans="5:5" x14ac:dyDescent="0.25">
      <c r="E98740" s="71"/>
    </row>
    <row r="98741" spans="5:5" x14ac:dyDescent="0.25">
      <c r="E98741" s="71"/>
    </row>
    <row r="98742" spans="5:5" x14ac:dyDescent="0.25">
      <c r="E98742" s="71"/>
    </row>
    <row r="98743" spans="5:5" x14ac:dyDescent="0.25">
      <c r="E98743" s="71"/>
    </row>
    <row r="98744" spans="5:5" x14ac:dyDescent="0.25">
      <c r="E98744" s="71"/>
    </row>
    <row r="98745" spans="5:5" x14ac:dyDescent="0.25">
      <c r="E98745" s="71"/>
    </row>
    <row r="98746" spans="5:5" x14ac:dyDescent="0.25">
      <c r="E98746" s="71"/>
    </row>
    <row r="98747" spans="5:5" x14ac:dyDescent="0.25">
      <c r="E98747" s="71"/>
    </row>
    <row r="98748" spans="5:5" x14ac:dyDescent="0.25">
      <c r="E98748" s="71"/>
    </row>
    <row r="98749" spans="5:5" x14ac:dyDescent="0.25">
      <c r="E98749" s="71"/>
    </row>
    <row r="98750" spans="5:5" x14ac:dyDescent="0.25">
      <c r="E98750" s="71"/>
    </row>
    <row r="98751" spans="5:5" x14ac:dyDescent="0.25">
      <c r="E98751" s="71"/>
    </row>
    <row r="98752" spans="5:5" x14ac:dyDescent="0.25">
      <c r="E98752" s="71"/>
    </row>
    <row r="98753" spans="5:5" x14ac:dyDescent="0.25">
      <c r="E98753" s="71"/>
    </row>
    <row r="98754" spans="5:5" x14ac:dyDescent="0.25">
      <c r="E98754" s="71"/>
    </row>
    <row r="98755" spans="5:5" x14ac:dyDescent="0.25">
      <c r="E98755" s="71"/>
    </row>
    <row r="98756" spans="5:5" x14ac:dyDescent="0.25">
      <c r="E98756" s="71"/>
    </row>
    <row r="98757" spans="5:5" x14ac:dyDescent="0.25">
      <c r="E98757" s="71"/>
    </row>
    <row r="98758" spans="5:5" x14ac:dyDescent="0.25">
      <c r="E98758" s="71"/>
    </row>
    <row r="98759" spans="5:5" x14ac:dyDescent="0.25">
      <c r="E98759" s="71"/>
    </row>
    <row r="98760" spans="5:5" x14ac:dyDescent="0.25">
      <c r="E98760" s="71"/>
    </row>
    <row r="98761" spans="5:5" x14ac:dyDescent="0.25">
      <c r="E98761" s="71"/>
    </row>
    <row r="98762" spans="5:5" x14ac:dyDescent="0.25">
      <c r="E98762" s="71"/>
    </row>
    <row r="98763" spans="5:5" x14ac:dyDescent="0.25">
      <c r="E98763" s="71"/>
    </row>
    <row r="98764" spans="5:5" x14ac:dyDescent="0.25">
      <c r="E98764" s="71"/>
    </row>
    <row r="98765" spans="5:5" x14ac:dyDescent="0.25">
      <c r="E98765" s="71"/>
    </row>
    <row r="98766" spans="5:5" x14ac:dyDescent="0.25">
      <c r="E98766" s="71"/>
    </row>
    <row r="98767" spans="5:5" x14ac:dyDescent="0.25">
      <c r="E98767" s="71"/>
    </row>
    <row r="98768" spans="5:5" x14ac:dyDescent="0.25">
      <c r="E98768" s="71"/>
    </row>
    <row r="98769" spans="5:5" x14ac:dyDescent="0.25">
      <c r="E98769" s="71"/>
    </row>
    <row r="98770" spans="5:5" x14ac:dyDescent="0.25">
      <c r="E98770" s="71"/>
    </row>
    <row r="98771" spans="5:5" x14ac:dyDescent="0.25">
      <c r="E98771" s="71"/>
    </row>
    <row r="98772" spans="5:5" x14ac:dyDescent="0.25">
      <c r="E98772" s="71"/>
    </row>
    <row r="98773" spans="5:5" x14ac:dyDescent="0.25">
      <c r="E98773" s="71"/>
    </row>
    <row r="98774" spans="5:5" x14ac:dyDescent="0.25">
      <c r="E98774" s="71"/>
    </row>
    <row r="98775" spans="5:5" x14ac:dyDescent="0.25">
      <c r="E98775" s="71"/>
    </row>
    <row r="98776" spans="5:5" x14ac:dyDescent="0.25">
      <c r="E98776" s="71"/>
    </row>
    <row r="98777" spans="5:5" x14ac:dyDescent="0.25">
      <c r="E98777" s="71"/>
    </row>
    <row r="98778" spans="5:5" x14ac:dyDescent="0.25">
      <c r="E98778" s="71"/>
    </row>
    <row r="98779" spans="5:5" x14ac:dyDescent="0.25">
      <c r="E98779" s="71"/>
    </row>
    <row r="98780" spans="5:5" x14ac:dyDescent="0.25">
      <c r="E98780" s="71"/>
    </row>
    <row r="98781" spans="5:5" x14ac:dyDescent="0.25">
      <c r="E98781" s="71"/>
    </row>
    <row r="98782" spans="5:5" x14ac:dyDescent="0.25">
      <c r="E98782" s="71"/>
    </row>
    <row r="98783" spans="5:5" x14ac:dyDescent="0.25">
      <c r="E98783" s="71"/>
    </row>
    <row r="98784" spans="5:5" x14ac:dyDescent="0.25">
      <c r="E98784" s="71"/>
    </row>
    <row r="98785" spans="5:5" x14ac:dyDescent="0.25">
      <c r="E98785" s="71"/>
    </row>
    <row r="98786" spans="5:5" x14ac:dyDescent="0.25">
      <c r="E98786" s="71"/>
    </row>
    <row r="98787" spans="5:5" x14ac:dyDescent="0.25">
      <c r="E98787" s="71"/>
    </row>
    <row r="98788" spans="5:5" x14ac:dyDescent="0.25">
      <c r="E98788" s="71"/>
    </row>
    <row r="98789" spans="5:5" x14ac:dyDescent="0.25">
      <c r="E98789" s="71"/>
    </row>
    <row r="98790" spans="5:5" x14ac:dyDescent="0.25">
      <c r="E98790" s="71"/>
    </row>
    <row r="98791" spans="5:5" x14ac:dyDescent="0.25">
      <c r="E98791" s="71"/>
    </row>
    <row r="98792" spans="5:5" x14ac:dyDescent="0.25">
      <c r="E98792" s="71"/>
    </row>
    <row r="98793" spans="5:5" x14ac:dyDescent="0.25">
      <c r="E98793" s="71"/>
    </row>
    <row r="98794" spans="5:5" x14ac:dyDescent="0.25">
      <c r="E98794" s="71"/>
    </row>
    <row r="98795" spans="5:5" x14ac:dyDescent="0.25">
      <c r="E98795" s="71"/>
    </row>
    <row r="98796" spans="5:5" x14ac:dyDescent="0.25">
      <c r="E98796" s="71"/>
    </row>
    <row r="98797" spans="5:5" x14ac:dyDescent="0.25">
      <c r="E98797" s="71"/>
    </row>
    <row r="98798" spans="5:5" x14ac:dyDescent="0.25">
      <c r="E98798" s="71"/>
    </row>
    <row r="98799" spans="5:5" x14ac:dyDescent="0.25">
      <c r="E98799" s="71"/>
    </row>
    <row r="98800" spans="5:5" x14ac:dyDescent="0.25">
      <c r="E98800" s="71"/>
    </row>
    <row r="98801" spans="5:5" x14ac:dyDescent="0.25">
      <c r="E98801" s="71"/>
    </row>
    <row r="98802" spans="5:5" x14ac:dyDescent="0.25">
      <c r="E98802" s="71"/>
    </row>
    <row r="98803" spans="5:5" x14ac:dyDescent="0.25">
      <c r="E98803" s="71"/>
    </row>
    <row r="98804" spans="5:5" x14ac:dyDescent="0.25">
      <c r="E98804" s="71"/>
    </row>
    <row r="98805" spans="5:5" x14ac:dyDescent="0.25">
      <c r="E98805" s="71"/>
    </row>
    <row r="98806" spans="5:5" x14ac:dyDescent="0.25">
      <c r="E98806" s="71"/>
    </row>
    <row r="98807" spans="5:5" x14ac:dyDescent="0.25">
      <c r="E98807" s="71"/>
    </row>
    <row r="98808" spans="5:5" x14ac:dyDescent="0.25">
      <c r="E98808" s="71"/>
    </row>
    <row r="98809" spans="5:5" x14ac:dyDescent="0.25">
      <c r="E98809" s="71"/>
    </row>
    <row r="98810" spans="5:5" x14ac:dyDescent="0.25">
      <c r="E98810" s="71"/>
    </row>
    <row r="98811" spans="5:5" x14ac:dyDescent="0.25">
      <c r="E98811" s="71"/>
    </row>
    <row r="98812" spans="5:5" x14ac:dyDescent="0.25">
      <c r="E98812" s="71"/>
    </row>
    <row r="98813" spans="5:5" x14ac:dyDescent="0.25">
      <c r="E98813" s="71"/>
    </row>
    <row r="98814" spans="5:5" x14ac:dyDescent="0.25">
      <c r="E98814" s="71"/>
    </row>
    <row r="98815" spans="5:5" x14ac:dyDescent="0.25">
      <c r="E98815" s="71"/>
    </row>
    <row r="98816" spans="5:5" x14ac:dyDescent="0.25">
      <c r="E98816" s="71"/>
    </row>
    <row r="98817" spans="5:5" x14ac:dyDescent="0.25">
      <c r="E98817" s="71"/>
    </row>
    <row r="98818" spans="5:5" x14ac:dyDescent="0.25">
      <c r="E98818" s="71"/>
    </row>
    <row r="98819" spans="5:5" x14ac:dyDescent="0.25">
      <c r="E98819" s="71"/>
    </row>
    <row r="98820" spans="5:5" x14ac:dyDescent="0.25">
      <c r="E98820" s="71"/>
    </row>
    <row r="98821" spans="5:5" x14ac:dyDescent="0.25">
      <c r="E98821" s="71"/>
    </row>
    <row r="98822" spans="5:5" x14ac:dyDescent="0.25">
      <c r="E98822" s="71"/>
    </row>
    <row r="98823" spans="5:5" x14ac:dyDescent="0.25">
      <c r="E98823" s="71"/>
    </row>
    <row r="98824" spans="5:5" x14ac:dyDescent="0.25">
      <c r="E98824" s="71"/>
    </row>
    <row r="98825" spans="5:5" x14ac:dyDescent="0.25">
      <c r="E98825" s="71"/>
    </row>
    <row r="98826" spans="5:5" x14ac:dyDescent="0.25">
      <c r="E98826" s="71"/>
    </row>
    <row r="98827" spans="5:5" x14ac:dyDescent="0.25">
      <c r="E98827" s="71"/>
    </row>
    <row r="98828" spans="5:5" x14ac:dyDescent="0.25">
      <c r="E98828" s="71"/>
    </row>
    <row r="98829" spans="5:5" x14ac:dyDescent="0.25">
      <c r="E98829" s="71"/>
    </row>
    <row r="98830" spans="5:5" x14ac:dyDescent="0.25">
      <c r="E98830" s="71"/>
    </row>
    <row r="98831" spans="5:5" x14ac:dyDescent="0.25">
      <c r="E98831" s="71"/>
    </row>
    <row r="98832" spans="5:5" x14ac:dyDescent="0.25">
      <c r="E98832" s="71"/>
    </row>
    <row r="98833" spans="5:5" x14ac:dyDescent="0.25">
      <c r="E98833" s="71"/>
    </row>
    <row r="98834" spans="5:5" x14ac:dyDescent="0.25">
      <c r="E98834" s="71"/>
    </row>
    <row r="98835" spans="5:5" x14ac:dyDescent="0.25">
      <c r="E98835" s="71"/>
    </row>
    <row r="98836" spans="5:5" x14ac:dyDescent="0.25">
      <c r="E98836" s="71"/>
    </row>
    <row r="98837" spans="5:5" x14ac:dyDescent="0.25">
      <c r="E98837" s="71"/>
    </row>
    <row r="98838" spans="5:5" x14ac:dyDescent="0.25">
      <c r="E98838" s="71"/>
    </row>
    <row r="98839" spans="5:5" x14ac:dyDescent="0.25">
      <c r="E98839" s="71"/>
    </row>
    <row r="98840" spans="5:5" x14ac:dyDescent="0.25">
      <c r="E98840" s="71"/>
    </row>
    <row r="98841" spans="5:5" x14ac:dyDescent="0.25">
      <c r="E98841" s="71"/>
    </row>
    <row r="98842" spans="5:5" x14ac:dyDescent="0.25">
      <c r="E98842" s="71"/>
    </row>
    <row r="98843" spans="5:5" x14ac:dyDescent="0.25">
      <c r="E98843" s="71"/>
    </row>
    <row r="98844" spans="5:5" x14ac:dyDescent="0.25">
      <c r="E98844" s="71"/>
    </row>
    <row r="98845" spans="5:5" x14ac:dyDescent="0.25">
      <c r="E98845" s="71"/>
    </row>
    <row r="98846" spans="5:5" x14ac:dyDescent="0.25">
      <c r="E98846" s="71"/>
    </row>
    <row r="98847" spans="5:5" x14ac:dyDescent="0.25">
      <c r="E98847" s="71"/>
    </row>
    <row r="98848" spans="5:5" x14ac:dyDescent="0.25">
      <c r="E98848" s="71"/>
    </row>
    <row r="98849" spans="5:5" x14ac:dyDescent="0.25">
      <c r="E98849" s="71"/>
    </row>
    <row r="98850" spans="5:5" x14ac:dyDescent="0.25">
      <c r="E98850" s="71"/>
    </row>
    <row r="98851" spans="5:5" x14ac:dyDescent="0.25">
      <c r="E98851" s="71"/>
    </row>
    <row r="98852" spans="5:5" x14ac:dyDescent="0.25">
      <c r="E98852" s="71"/>
    </row>
    <row r="98853" spans="5:5" x14ac:dyDescent="0.25">
      <c r="E98853" s="71"/>
    </row>
    <row r="98854" spans="5:5" x14ac:dyDescent="0.25">
      <c r="E98854" s="71"/>
    </row>
    <row r="98855" spans="5:5" x14ac:dyDescent="0.25">
      <c r="E98855" s="71"/>
    </row>
    <row r="98856" spans="5:5" x14ac:dyDescent="0.25">
      <c r="E98856" s="71"/>
    </row>
    <row r="98857" spans="5:5" x14ac:dyDescent="0.25">
      <c r="E98857" s="71"/>
    </row>
    <row r="98858" spans="5:5" x14ac:dyDescent="0.25">
      <c r="E98858" s="71"/>
    </row>
    <row r="98859" spans="5:5" x14ac:dyDescent="0.25">
      <c r="E98859" s="71"/>
    </row>
    <row r="98860" spans="5:5" x14ac:dyDescent="0.25">
      <c r="E98860" s="71"/>
    </row>
    <row r="98861" spans="5:5" x14ac:dyDescent="0.25">
      <c r="E98861" s="71"/>
    </row>
    <row r="98862" spans="5:5" x14ac:dyDescent="0.25">
      <c r="E98862" s="71"/>
    </row>
    <row r="98863" spans="5:5" x14ac:dyDescent="0.25">
      <c r="E98863" s="71"/>
    </row>
    <row r="98864" spans="5:5" x14ac:dyDescent="0.25">
      <c r="E98864" s="71"/>
    </row>
    <row r="98865" spans="5:5" x14ac:dyDescent="0.25">
      <c r="E98865" s="71"/>
    </row>
    <row r="98866" spans="5:5" x14ac:dyDescent="0.25">
      <c r="E98866" s="71"/>
    </row>
    <row r="98867" spans="5:5" x14ac:dyDescent="0.25">
      <c r="E98867" s="71"/>
    </row>
    <row r="98868" spans="5:5" x14ac:dyDescent="0.25">
      <c r="E98868" s="71"/>
    </row>
    <row r="98869" spans="5:5" x14ac:dyDescent="0.25">
      <c r="E98869" s="71"/>
    </row>
    <row r="98870" spans="5:5" x14ac:dyDescent="0.25">
      <c r="E98870" s="71"/>
    </row>
    <row r="98871" spans="5:5" x14ac:dyDescent="0.25">
      <c r="E98871" s="71"/>
    </row>
    <row r="98872" spans="5:5" x14ac:dyDescent="0.25">
      <c r="E98872" s="71"/>
    </row>
    <row r="98873" spans="5:5" x14ac:dyDescent="0.25">
      <c r="E98873" s="71"/>
    </row>
    <row r="98874" spans="5:5" x14ac:dyDescent="0.25">
      <c r="E98874" s="71"/>
    </row>
    <row r="98875" spans="5:5" x14ac:dyDescent="0.25">
      <c r="E98875" s="71"/>
    </row>
    <row r="98876" spans="5:5" x14ac:dyDescent="0.25">
      <c r="E98876" s="71"/>
    </row>
    <row r="98877" spans="5:5" x14ac:dyDescent="0.25">
      <c r="E98877" s="71"/>
    </row>
    <row r="98878" spans="5:5" x14ac:dyDescent="0.25">
      <c r="E98878" s="71"/>
    </row>
    <row r="98879" spans="5:5" x14ac:dyDescent="0.25">
      <c r="E98879" s="71"/>
    </row>
    <row r="98880" spans="5:5" x14ac:dyDescent="0.25">
      <c r="E98880" s="71"/>
    </row>
    <row r="98881" spans="5:5" x14ac:dyDescent="0.25">
      <c r="E98881" s="71"/>
    </row>
    <row r="98882" spans="5:5" x14ac:dyDescent="0.25">
      <c r="E98882" s="71"/>
    </row>
    <row r="98883" spans="5:5" x14ac:dyDescent="0.25">
      <c r="E98883" s="71"/>
    </row>
    <row r="98884" spans="5:5" x14ac:dyDescent="0.25">
      <c r="E98884" s="71"/>
    </row>
    <row r="98885" spans="5:5" x14ac:dyDescent="0.25">
      <c r="E98885" s="71"/>
    </row>
    <row r="98886" spans="5:5" x14ac:dyDescent="0.25">
      <c r="E98886" s="71"/>
    </row>
    <row r="98887" spans="5:5" x14ac:dyDescent="0.25">
      <c r="E98887" s="71"/>
    </row>
    <row r="98888" spans="5:5" x14ac:dyDescent="0.25">
      <c r="E98888" s="71"/>
    </row>
    <row r="98889" spans="5:5" x14ac:dyDescent="0.25">
      <c r="E98889" s="71"/>
    </row>
    <row r="98890" spans="5:5" x14ac:dyDescent="0.25">
      <c r="E98890" s="71"/>
    </row>
    <row r="98891" spans="5:5" x14ac:dyDescent="0.25">
      <c r="E98891" s="71"/>
    </row>
    <row r="98892" spans="5:5" x14ac:dyDescent="0.25">
      <c r="E98892" s="71"/>
    </row>
    <row r="98893" spans="5:5" x14ac:dyDescent="0.25">
      <c r="E98893" s="71"/>
    </row>
    <row r="98894" spans="5:5" x14ac:dyDescent="0.25">
      <c r="E98894" s="71"/>
    </row>
    <row r="98895" spans="5:5" x14ac:dyDescent="0.25">
      <c r="E98895" s="71"/>
    </row>
    <row r="98896" spans="5:5" x14ac:dyDescent="0.25">
      <c r="E98896" s="71"/>
    </row>
    <row r="98897" spans="5:5" x14ac:dyDescent="0.25">
      <c r="E98897" s="71"/>
    </row>
    <row r="98898" spans="5:5" x14ac:dyDescent="0.25">
      <c r="E98898" s="71"/>
    </row>
    <row r="98899" spans="5:5" x14ac:dyDescent="0.25">
      <c r="E98899" s="71"/>
    </row>
    <row r="98900" spans="5:5" x14ac:dyDescent="0.25">
      <c r="E98900" s="71"/>
    </row>
    <row r="98901" spans="5:5" x14ac:dyDescent="0.25">
      <c r="E98901" s="71"/>
    </row>
    <row r="98902" spans="5:5" x14ac:dyDescent="0.25">
      <c r="E98902" s="71"/>
    </row>
    <row r="98903" spans="5:5" x14ac:dyDescent="0.25">
      <c r="E98903" s="71"/>
    </row>
    <row r="98904" spans="5:5" x14ac:dyDescent="0.25">
      <c r="E98904" s="71"/>
    </row>
    <row r="98905" spans="5:5" x14ac:dyDescent="0.25">
      <c r="E98905" s="71"/>
    </row>
    <row r="98906" spans="5:5" x14ac:dyDescent="0.25">
      <c r="E98906" s="71"/>
    </row>
    <row r="98907" spans="5:5" x14ac:dyDescent="0.25">
      <c r="E98907" s="71"/>
    </row>
    <row r="98908" spans="5:5" x14ac:dyDescent="0.25">
      <c r="E98908" s="71"/>
    </row>
    <row r="98909" spans="5:5" x14ac:dyDescent="0.25">
      <c r="E98909" s="71"/>
    </row>
    <row r="98910" spans="5:5" x14ac:dyDescent="0.25">
      <c r="E98910" s="71"/>
    </row>
    <row r="98911" spans="5:5" x14ac:dyDescent="0.25">
      <c r="E98911" s="71"/>
    </row>
    <row r="98912" spans="5:5" x14ac:dyDescent="0.25">
      <c r="E98912" s="71"/>
    </row>
    <row r="98913" spans="5:5" x14ac:dyDescent="0.25">
      <c r="E98913" s="71"/>
    </row>
    <row r="98914" spans="5:5" x14ac:dyDescent="0.25">
      <c r="E98914" s="71"/>
    </row>
    <row r="98915" spans="5:5" x14ac:dyDescent="0.25">
      <c r="E98915" s="71"/>
    </row>
    <row r="98916" spans="5:5" x14ac:dyDescent="0.25">
      <c r="E98916" s="71"/>
    </row>
    <row r="98917" spans="5:5" x14ac:dyDescent="0.25">
      <c r="E98917" s="71"/>
    </row>
    <row r="98918" spans="5:5" x14ac:dyDescent="0.25">
      <c r="E98918" s="71"/>
    </row>
    <row r="98919" spans="5:5" x14ac:dyDescent="0.25">
      <c r="E98919" s="71"/>
    </row>
    <row r="98920" spans="5:5" x14ac:dyDescent="0.25">
      <c r="E98920" s="71"/>
    </row>
    <row r="98921" spans="5:5" x14ac:dyDescent="0.25">
      <c r="E98921" s="71"/>
    </row>
    <row r="98922" spans="5:5" x14ac:dyDescent="0.25">
      <c r="E98922" s="71"/>
    </row>
    <row r="98923" spans="5:5" x14ac:dyDescent="0.25">
      <c r="E98923" s="71"/>
    </row>
    <row r="98924" spans="5:5" x14ac:dyDescent="0.25">
      <c r="E98924" s="71"/>
    </row>
    <row r="98925" spans="5:5" x14ac:dyDescent="0.25">
      <c r="E98925" s="71"/>
    </row>
    <row r="98926" spans="5:5" x14ac:dyDescent="0.25">
      <c r="E98926" s="71"/>
    </row>
    <row r="98927" spans="5:5" x14ac:dyDescent="0.25">
      <c r="E98927" s="71"/>
    </row>
    <row r="98928" spans="5:5" x14ac:dyDescent="0.25">
      <c r="E98928" s="71"/>
    </row>
    <row r="98929" spans="5:5" x14ac:dyDescent="0.25">
      <c r="E98929" s="71"/>
    </row>
    <row r="98930" spans="5:5" x14ac:dyDescent="0.25">
      <c r="E98930" s="71"/>
    </row>
    <row r="98931" spans="5:5" x14ac:dyDescent="0.25">
      <c r="E98931" s="71"/>
    </row>
    <row r="98932" spans="5:5" x14ac:dyDescent="0.25">
      <c r="E98932" s="71"/>
    </row>
    <row r="98933" spans="5:5" x14ac:dyDescent="0.25">
      <c r="E98933" s="71"/>
    </row>
    <row r="98934" spans="5:5" x14ac:dyDescent="0.25">
      <c r="E98934" s="71"/>
    </row>
    <row r="98935" spans="5:5" x14ac:dyDescent="0.25">
      <c r="E98935" s="71"/>
    </row>
    <row r="98936" spans="5:5" x14ac:dyDescent="0.25">
      <c r="E98936" s="71"/>
    </row>
    <row r="98937" spans="5:5" x14ac:dyDescent="0.25">
      <c r="E98937" s="71"/>
    </row>
    <row r="98938" spans="5:5" x14ac:dyDescent="0.25">
      <c r="E98938" s="71"/>
    </row>
    <row r="98939" spans="5:5" x14ac:dyDescent="0.25">
      <c r="E98939" s="71"/>
    </row>
    <row r="98940" spans="5:5" x14ac:dyDescent="0.25">
      <c r="E98940" s="71"/>
    </row>
    <row r="98941" spans="5:5" x14ac:dyDescent="0.25">
      <c r="E98941" s="71"/>
    </row>
    <row r="98942" spans="5:5" x14ac:dyDescent="0.25">
      <c r="E98942" s="71"/>
    </row>
    <row r="98943" spans="5:5" x14ac:dyDescent="0.25">
      <c r="E98943" s="71"/>
    </row>
    <row r="98944" spans="5:5" x14ac:dyDescent="0.25">
      <c r="E98944" s="71"/>
    </row>
    <row r="98945" spans="5:5" x14ac:dyDescent="0.25">
      <c r="E98945" s="71"/>
    </row>
    <row r="98946" spans="5:5" x14ac:dyDescent="0.25">
      <c r="E98946" s="71"/>
    </row>
    <row r="98947" spans="5:5" x14ac:dyDescent="0.25">
      <c r="E98947" s="71"/>
    </row>
    <row r="98948" spans="5:5" x14ac:dyDescent="0.25">
      <c r="E98948" s="71"/>
    </row>
    <row r="98949" spans="5:5" x14ac:dyDescent="0.25">
      <c r="E98949" s="71"/>
    </row>
    <row r="98950" spans="5:5" x14ac:dyDescent="0.25">
      <c r="E98950" s="71"/>
    </row>
    <row r="98951" spans="5:5" x14ac:dyDescent="0.25">
      <c r="E98951" s="71"/>
    </row>
    <row r="98952" spans="5:5" x14ac:dyDescent="0.25">
      <c r="E98952" s="71"/>
    </row>
    <row r="98953" spans="5:5" x14ac:dyDescent="0.25">
      <c r="E98953" s="71"/>
    </row>
    <row r="98954" spans="5:5" x14ac:dyDescent="0.25">
      <c r="E98954" s="71"/>
    </row>
    <row r="98955" spans="5:5" x14ac:dyDescent="0.25">
      <c r="E98955" s="71"/>
    </row>
    <row r="98956" spans="5:5" x14ac:dyDescent="0.25">
      <c r="E98956" s="71"/>
    </row>
    <row r="98957" spans="5:5" x14ac:dyDescent="0.25">
      <c r="E98957" s="71"/>
    </row>
    <row r="98958" spans="5:5" x14ac:dyDescent="0.25">
      <c r="E98958" s="71"/>
    </row>
    <row r="98959" spans="5:5" x14ac:dyDescent="0.25">
      <c r="E98959" s="71"/>
    </row>
    <row r="98960" spans="5:5" x14ac:dyDescent="0.25">
      <c r="E98960" s="71"/>
    </row>
    <row r="98961" spans="5:5" x14ac:dyDescent="0.25">
      <c r="E98961" s="71"/>
    </row>
    <row r="98962" spans="5:5" x14ac:dyDescent="0.25">
      <c r="E98962" s="71"/>
    </row>
    <row r="98963" spans="5:5" x14ac:dyDescent="0.25">
      <c r="E98963" s="71"/>
    </row>
    <row r="98964" spans="5:5" x14ac:dyDescent="0.25">
      <c r="E98964" s="71"/>
    </row>
    <row r="98965" spans="5:5" x14ac:dyDescent="0.25">
      <c r="E98965" s="71"/>
    </row>
    <row r="98966" spans="5:5" x14ac:dyDescent="0.25">
      <c r="E98966" s="71"/>
    </row>
    <row r="98967" spans="5:5" x14ac:dyDescent="0.25">
      <c r="E98967" s="71"/>
    </row>
    <row r="98968" spans="5:5" x14ac:dyDescent="0.25">
      <c r="E98968" s="71"/>
    </row>
    <row r="98969" spans="5:5" x14ac:dyDescent="0.25">
      <c r="E98969" s="71"/>
    </row>
    <row r="98970" spans="5:5" x14ac:dyDescent="0.25">
      <c r="E98970" s="71"/>
    </row>
    <row r="98971" spans="5:5" x14ac:dyDescent="0.25">
      <c r="E98971" s="71"/>
    </row>
    <row r="98972" spans="5:5" x14ac:dyDescent="0.25">
      <c r="E98972" s="71"/>
    </row>
    <row r="98973" spans="5:5" x14ac:dyDescent="0.25">
      <c r="E98973" s="71"/>
    </row>
    <row r="98974" spans="5:5" x14ac:dyDescent="0.25">
      <c r="E98974" s="71"/>
    </row>
    <row r="98975" spans="5:5" x14ac:dyDescent="0.25">
      <c r="E98975" s="71"/>
    </row>
    <row r="98976" spans="5:5" x14ac:dyDescent="0.25">
      <c r="E98976" s="71"/>
    </row>
    <row r="98977" spans="5:5" x14ac:dyDescent="0.25">
      <c r="E98977" s="71"/>
    </row>
    <row r="98978" spans="5:5" x14ac:dyDescent="0.25">
      <c r="E98978" s="71"/>
    </row>
    <row r="98979" spans="5:5" x14ac:dyDescent="0.25">
      <c r="E98979" s="71"/>
    </row>
    <row r="98980" spans="5:5" x14ac:dyDescent="0.25">
      <c r="E98980" s="71"/>
    </row>
    <row r="98981" spans="5:5" x14ac:dyDescent="0.25">
      <c r="E98981" s="71"/>
    </row>
    <row r="98982" spans="5:5" x14ac:dyDescent="0.25">
      <c r="E98982" s="71"/>
    </row>
    <row r="98983" spans="5:5" x14ac:dyDescent="0.25">
      <c r="E98983" s="71"/>
    </row>
    <row r="98984" spans="5:5" x14ac:dyDescent="0.25">
      <c r="E98984" s="71"/>
    </row>
    <row r="98985" spans="5:5" x14ac:dyDescent="0.25">
      <c r="E98985" s="71"/>
    </row>
    <row r="98986" spans="5:5" x14ac:dyDescent="0.25">
      <c r="E98986" s="71"/>
    </row>
    <row r="98987" spans="5:5" x14ac:dyDescent="0.25">
      <c r="E98987" s="71"/>
    </row>
    <row r="98988" spans="5:5" x14ac:dyDescent="0.25">
      <c r="E98988" s="71"/>
    </row>
    <row r="98989" spans="5:5" x14ac:dyDescent="0.25">
      <c r="E98989" s="71"/>
    </row>
    <row r="98990" spans="5:5" x14ac:dyDescent="0.25">
      <c r="E98990" s="71"/>
    </row>
    <row r="98991" spans="5:5" x14ac:dyDescent="0.25">
      <c r="E98991" s="71"/>
    </row>
    <row r="98992" spans="5:5" x14ac:dyDescent="0.25">
      <c r="E98992" s="71"/>
    </row>
    <row r="98993" spans="5:5" x14ac:dyDescent="0.25">
      <c r="E98993" s="71"/>
    </row>
    <row r="98994" spans="5:5" x14ac:dyDescent="0.25">
      <c r="E98994" s="71"/>
    </row>
    <row r="98995" spans="5:5" x14ac:dyDescent="0.25">
      <c r="E98995" s="71"/>
    </row>
    <row r="98996" spans="5:5" x14ac:dyDescent="0.25">
      <c r="E98996" s="71"/>
    </row>
    <row r="98997" spans="5:5" x14ac:dyDescent="0.25">
      <c r="E98997" s="71"/>
    </row>
    <row r="98998" spans="5:5" x14ac:dyDescent="0.25">
      <c r="E98998" s="71"/>
    </row>
    <row r="98999" spans="5:5" x14ac:dyDescent="0.25">
      <c r="E98999" s="71"/>
    </row>
    <row r="99000" spans="5:5" x14ac:dyDescent="0.25">
      <c r="E99000" s="71"/>
    </row>
    <row r="99001" spans="5:5" x14ac:dyDescent="0.25">
      <c r="E99001" s="71"/>
    </row>
    <row r="99002" spans="5:5" x14ac:dyDescent="0.25">
      <c r="E99002" s="71"/>
    </row>
    <row r="99003" spans="5:5" x14ac:dyDescent="0.25">
      <c r="E99003" s="71"/>
    </row>
    <row r="99004" spans="5:5" x14ac:dyDescent="0.25">
      <c r="E99004" s="71"/>
    </row>
    <row r="99005" spans="5:5" x14ac:dyDescent="0.25">
      <c r="E99005" s="71"/>
    </row>
    <row r="99006" spans="5:5" x14ac:dyDescent="0.25">
      <c r="E99006" s="71"/>
    </row>
    <row r="99007" spans="5:5" x14ac:dyDescent="0.25">
      <c r="E99007" s="71"/>
    </row>
    <row r="99008" spans="5:5" x14ac:dyDescent="0.25">
      <c r="E99008" s="71"/>
    </row>
    <row r="99009" spans="5:5" x14ac:dyDescent="0.25">
      <c r="E99009" s="71"/>
    </row>
    <row r="99010" spans="5:5" x14ac:dyDescent="0.25">
      <c r="E99010" s="71"/>
    </row>
    <row r="99011" spans="5:5" x14ac:dyDescent="0.25">
      <c r="E99011" s="71"/>
    </row>
    <row r="99012" spans="5:5" x14ac:dyDescent="0.25">
      <c r="E99012" s="71"/>
    </row>
    <row r="99013" spans="5:5" x14ac:dyDescent="0.25">
      <c r="E99013" s="71"/>
    </row>
    <row r="99014" spans="5:5" x14ac:dyDescent="0.25">
      <c r="E99014" s="71"/>
    </row>
    <row r="99015" spans="5:5" x14ac:dyDescent="0.25">
      <c r="E99015" s="71"/>
    </row>
    <row r="99016" spans="5:5" x14ac:dyDescent="0.25">
      <c r="E99016" s="71"/>
    </row>
    <row r="99017" spans="5:5" x14ac:dyDescent="0.25">
      <c r="E99017" s="71"/>
    </row>
    <row r="99018" spans="5:5" x14ac:dyDescent="0.25">
      <c r="E99018" s="71"/>
    </row>
    <row r="99019" spans="5:5" x14ac:dyDescent="0.25">
      <c r="E99019" s="71"/>
    </row>
    <row r="99020" spans="5:5" x14ac:dyDescent="0.25">
      <c r="E99020" s="71"/>
    </row>
    <row r="99021" spans="5:5" x14ac:dyDescent="0.25">
      <c r="E99021" s="71"/>
    </row>
    <row r="99022" spans="5:5" x14ac:dyDescent="0.25">
      <c r="E99022" s="71"/>
    </row>
    <row r="99023" spans="5:5" x14ac:dyDescent="0.25">
      <c r="E99023" s="71"/>
    </row>
    <row r="99024" spans="5:5" x14ac:dyDescent="0.25">
      <c r="E99024" s="71"/>
    </row>
    <row r="99025" spans="5:5" x14ac:dyDescent="0.25">
      <c r="E99025" s="71"/>
    </row>
    <row r="99026" spans="5:5" x14ac:dyDescent="0.25">
      <c r="E99026" s="71"/>
    </row>
    <row r="99027" spans="5:5" x14ac:dyDescent="0.25">
      <c r="E99027" s="71"/>
    </row>
    <row r="99028" spans="5:5" x14ac:dyDescent="0.25">
      <c r="E99028" s="71"/>
    </row>
    <row r="99029" spans="5:5" x14ac:dyDescent="0.25">
      <c r="E99029" s="71"/>
    </row>
    <row r="99030" spans="5:5" x14ac:dyDescent="0.25">
      <c r="E99030" s="71"/>
    </row>
    <row r="99031" spans="5:5" x14ac:dyDescent="0.25">
      <c r="E99031" s="71"/>
    </row>
    <row r="99032" spans="5:5" x14ac:dyDescent="0.25">
      <c r="E99032" s="71"/>
    </row>
    <row r="99033" spans="5:5" x14ac:dyDescent="0.25">
      <c r="E99033" s="71"/>
    </row>
    <row r="99034" spans="5:5" x14ac:dyDescent="0.25">
      <c r="E99034" s="71"/>
    </row>
    <row r="99035" spans="5:5" x14ac:dyDescent="0.25">
      <c r="E99035" s="71"/>
    </row>
    <row r="99036" spans="5:5" x14ac:dyDescent="0.25">
      <c r="E99036" s="71"/>
    </row>
    <row r="99037" spans="5:5" x14ac:dyDescent="0.25">
      <c r="E99037" s="71"/>
    </row>
    <row r="99038" spans="5:5" x14ac:dyDescent="0.25">
      <c r="E99038" s="71"/>
    </row>
    <row r="99039" spans="5:5" x14ac:dyDescent="0.25">
      <c r="E99039" s="71"/>
    </row>
    <row r="99040" spans="5:5" x14ac:dyDescent="0.25">
      <c r="E99040" s="71"/>
    </row>
    <row r="99041" spans="5:5" x14ac:dyDescent="0.25">
      <c r="E99041" s="71"/>
    </row>
    <row r="99042" spans="5:5" x14ac:dyDescent="0.25">
      <c r="E99042" s="71"/>
    </row>
    <row r="99043" spans="5:5" x14ac:dyDescent="0.25">
      <c r="E99043" s="71"/>
    </row>
    <row r="99044" spans="5:5" x14ac:dyDescent="0.25">
      <c r="E99044" s="71"/>
    </row>
    <row r="99045" spans="5:5" x14ac:dyDescent="0.25">
      <c r="E99045" s="71"/>
    </row>
    <row r="99046" spans="5:5" x14ac:dyDescent="0.25">
      <c r="E99046" s="71"/>
    </row>
    <row r="99047" spans="5:5" x14ac:dyDescent="0.25">
      <c r="E99047" s="71"/>
    </row>
    <row r="99048" spans="5:5" x14ac:dyDescent="0.25">
      <c r="E99048" s="71"/>
    </row>
    <row r="99049" spans="5:5" x14ac:dyDescent="0.25">
      <c r="E99049" s="71"/>
    </row>
    <row r="99050" spans="5:5" x14ac:dyDescent="0.25">
      <c r="E99050" s="71"/>
    </row>
    <row r="99051" spans="5:5" x14ac:dyDescent="0.25">
      <c r="E99051" s="71"/>
    </row>
    <row r="99052" spans="5:5" x14ac:dyDescent="0.25">
      <c r="E99052" s="71"/>
    </row>
    <row r="99053" spans="5:5" x14ac:dyDescent="0.25">
      <c r="E99053" s="71"/>
    </row>
    <row r="99054" spans="5:5" x14ac:dyDescent="0.25">
      <c r="E99054" s="71"/>
    </row>
    <row r="99055" spans="5:5" x14ac:dyDescent="0.25">
      <c r="E99055" s="71"/>
    </row>
    <row r="99056" spans="5:5" x14ac:dyDescent="0.25">
      <c r="E99056" s="71"/>
    </row>
    <row r="99057" spans="5:5" x14ac:dyDescent="0.25">
      <c r="E99057" s="71"/>
    </row>
    <row r="99058" spans="5:5" x14ac:dyDescent="0.25">
      <c r="E99058" s="71"/>
    </row>
    <row r="99059" spans="5:5" x14ac:dyDescent="0.25">
      <c r="E99059" s="71"/>
    </row>
    <row r="99060" spans="5:5" x14ac:dyDescent="0.25">
      <c r="E99060" s="71"/>
    </row>
    <row r="99061" spans="5:5" x14ac:dyDescent="0.25">
      <c r="E99061" s="71"/>
    </row>
    <row r="99062" spans="5:5" x14ac:dyDescent="0.25">
      <c r="E99062" s="71"/>
    </row>
    <row r="99063" spans="5:5" x14ac:dyDescent="0.25">
      <c r="E99063" s="71"/>
    </row>
    <row r="99064" spans="5:5" x14ac:dyDescent="0.25">
      <c r="E99064" s="71"/>
    </row>
    <row r="99065" spans="5:5" x14ac:dyDescent="0.25">
      <c r="E99065" s="71"/>
    </row>
    <row r="99066" spans="5:5" x14ac:dyDescent="0.25">
      <c r="E99066" s="71"/>
    </row>
    <row r="99067" spans="5:5" x14ac:dyDescent="0.25">
      <c r="E99067" s="71"/>
    </row>
    <row r="99068" spans="5:5" x14ac:dyDescent="0.25">
      <c r="E99068" s="71"/>
    </row>
    <row r="99069" spans="5:5" x14ac:dyDescent="0.25">
      <c r="E99069" s="71"/>
    </row>
    <row r="99070" spans="5:5" x14ac:dyDescent="0.25">
      <c r="E99070" s="71"/>
    </row>
    <row r="99071" spans="5:5" x14ac:dyDescent="0.25">
      <c r="E99071" s="71"/>
    </row>
    <row r="99072" spans="5:5" x14ac:dyDescent="0.25">
      <c r="E99072" s="71"/>
    </row>
    <row r="99073" spans="5:5" x14ac:dyDescent="0.25">
      <c r="E99073" s="71"/>
    </row>
    <row r="99074" spans="5:5" x14ac:dyDescent="0.25">
      <c r="E99074" s="71"/>
    </row>
    <row r="99075" spans="5:5" x14ac:dyDescent="0.25">
      <c r="E99075" s="71"/>
    </row>
    <row r="99076" spans="5:5" x14ac:dyDescent="0.25">
      <c r="E99076" s="71"/>
    </row>
    <row r="99077" spans="5:5" x14ac:dyDescent="0.25">
      <c r="E99077" s="71"/>
    </row>
    <row r="99078" spans="5:5" x14ac:dyDescent="0.25">
      <c r="E99078" s="71"/>
    </row>
    <row r="99079" spans="5:5" x14ac:dyDescent="0.25">
      <c r="E99079" s="71"/>
    </row>
    <row r="99080" spans="5:5" x14ac:dyDescent="0.25">
      <c r="E99080" s="71"/>
    </row>
    <row r="99081" spans="5:5" x14ac:dyDescent="0.25">
      <c r="E99081" s="71"/>
    </row>
    <row r="99082" spans="5:5" x14ac:dyDescent="0.25">
      <c r="E99082" s="71"/>
    </row>
    <row r="99083" spans="5:5" x14ac:dyDescent="0.25">
      <c r="E99083" s="71"/>
    </row>
    <row r="99084" spans="5:5" x14ac:dyDescent="0.25">
      <c r="E99084" s="71"/>
    </row>
    <row r="99085" spans="5:5" x14ac:dyDescent="0.25">
      <c r="E99085" s="71"/>
    </row>
    <row r="99086" spans="5:5" x14ac:dyDescent="0.25">
      <c r="E99086" s="71"/>
    </row>
    <row r="99087" spans="5:5" x14ac:dyDescent="0.25">
      <c r="E99087" s="71"/>
    </row>
    <row r="99088" spans="5:5" x14ac:dyDescent="0.25">
      <c r="E99088" s="71"/>
    </row>
    <row r="99089" spans="5:5" x14ac:dyDescent="0.25">
      <c r="E99089" s="71"/>
    </row>
    <row r="99090" spans="5:5" x14ac:dyDescent="0.25">
      <c r="E99090" s="71"/>
    </row>
    <row r="99091" spans="5:5" x14ac:dyDescent="0.25">
      <c r="E99091" s="71"/>
    </row>
    <row r="99092" spans="5:5" x14ac:dyDescent="0.25">
      <c r="E99092" s="71"/>
    </row>
    <row r="99093" spans="5:5" x14ac:dyDescent="0.25">
      <c r="E99093" s="71"/>
    </row>
    <row r="99094" spans="5:5" x14ac:dyDescent="0.25">
      <c r="E99094" s="71"/>
    </row>
    <row r="99095" spans="5:5" x14ac:dyDescent="0.25">
      <c r="E99095" s="71"/>
    </row>
    <row r="99096" spans="5:5" x14ac:dyDescent="0.25">
      <c r="E99096" s="71"/>
    </row>
    <row r="99097" spans="5:5" x14ac:dyDescent="0.25">
      <c r="E99097" s="71"/>
    </row>
    <row r="99098" spans="5:5" x14ac:dyDescent="0.25">
      <c r="E99098" s="71"/>
    </row>
    <row r="99099" spans="5:5" x14ac:dyDescent="0.25">
      <c r="E99099" s="71"/>
    </row>
    <row r="99100" spans="5:5" x14ac:dyDescent="0.25">
      <c r="E99100" s="71"/>
    </row>
    <row r="99101" spans="5:5" x14ac:dyDescent="0.25">
      <c r="E99101" s="71"/>
    </row>
    <row r="99102" spans="5:5" x14ac:dyDescent="0.25">
      <c r="E99102" s="71"/>
    </row>
    <row r="99103" spans="5:5" x14ac:dyDescent="0.25">
      <c r="E99103" s="71"/>
    </row>
    <row r="99104" spans="5:5" x14ac:dyDescent="0.25">
      <c r="E99104" s="71"/>
    </row>
    <row r="99105" spans="5:5" x14ac:dyDescent="0.25">
      <c r="E99105" s="71"/>
    </row>
    <row r="99106" spans="5:5" x14ac:dyDescent="0.25">
      <c r="E99106" s="71"/>
    </row>
    <row r="99107" spans="5:5" x14ac:dyDescent="0.25">
      <c r="E99107" s="71"/>
    </row>
    <row r="99108" spans="5:5" x14ac:dyDescent="0.25">
      <c r="E99108" s="71"/>
    </row>
    <row r="99109" spans="5:5" x14ac:dyDescent="0.25">
      <c r="E99109" s="71"/>
    </row>
    <row r="99110" spans="5:5" x14ac:dyDescent="0.25">
      <c r="E99110" s="71"/>
    </row>
    <row r="99111" spans="5:5" x14ac:dyDescent="0.25">
      <c r="E99111" s="71"/>
    </row>
    <row r="99112" spans="5:5" x14ac:dyDescent="0.25">
      <c r="E99112" s="71"/>
    </row>
    <row r="99113" spans="5:5" x14ac:dyDescent="0.25">
      <c r="E99113" s="71"/>
    </row>
    <row r="99114" spans="5:5" x14ac:dyDescent="0.25">
      <c r="E99114" s="71"/>
    </row>
    <row r="99115" spans="5:5" x14ac:dyDescent="0.25">
      <c r="E99115" s="71"/>
    </row>
    <row r="99116" spans="5:5" x14ac:dyDescent="0.25">
      <c r="E99116" s="71"/>
    </row>
    <row r="99117" spans="5:5" x14ac:dyDescent="0.25">
      <c r="E99117" s="71"/>
    </row>
    <row r="99118" spans="5:5" x14ac:dyDescent="0.25">
      <c r="E99118" s="71"/>
    </row>
    <row r="99119" spans="5:5" x14ac:dyDescent="0.25">
      <c r="E99119" s="71"/>
    </row>
    <row r="99120" spans="5:5" x14ac:dyDescent="0.25">
      <c r="E99120" s="71"/>
    </row>
    <row r="99121" spans="5:5" x14ac:dyDescent="0.25">
      <c r="E99121" s="71"/>
    </row>
    <row r="99122" spans="5:5" x14ac:dyDescent="0.25">
      <c r="E99122" s="71"/>
    </row>
    <row r="99123" spans="5:5" x14ac:dyDescent="0.25">
      <c r="E99123" s="71"/>
    </row>
    <row r="99124" spans="5:5" x14ac:dyDescent="0.25">
      <c r="E99124" s="71"/>
    </row>
    <row r="99125" spans="5:5" x14ac:dyDescent="0.25">
      <c r="E99125" s="71"/>
    </row>
    <row r="99126" spans="5:5" x14ac:dyDescent="0.25">
      <c r="E99126" s="71"/>
    </row>
    <row r="99127" spans="5:5" x14ac:dyDescent="0.25">
      <c r="E99127" s="71"/>
    </row>
    <row r="99128" spans="5:5" x14ac:dyDescent="0.25">
      <c r="E99128" s="71"/>
    </row>
    <row r="99129" spans="5:5" x14ac:dyDescent="0.25">
      <c r="E99129" s="71"/>
    </row>
    <row r="99130" spans="5:5" x14ac:dyDescent="0.25">
      <c r="E99130" s="71"/>
    </row>
    <row r="99131" spans="5:5" x14ac:dyDescent="0.25">
      <c r="E99131" s="71"/>
    </row>
    <row r="99132" spans="5:5" x14ac:dyDescent="0.25">
      <c r="E99132" s="71"/>
    </row>
    <row r="99133" spans="5:5" x14ac:dyDescent="0.25">
      <c r="E99133" s="71"/>
    </row>
    <row r="99134" spans="5:5" x14ac:dyDescent="0.25">
      <c r="E99134" s="71"/>
    </row>
    <row r="99135" spans="5:5" x14ac:dyDescent="0.25">
      <c r="E99135" s="71"/>
    </row>
    <row r="99136" spans="5:5" x14ac:dyDescent="0.25">
      <c r="E99136" s="71"/>
    </row>
    <row r="99137" spans="5:5" x14ac:dyDescent="0.25">
      <c r="E99137" s="71"/>
    </row>
    <row r="99138" spans="5:5" x14ac:dyDescent="0.25">
      <c r="E99138" s="71"/>
    </row>
    <row r="99139" spans="5:5" x14ac:dyDescent="0.25">
      <c r="E99139" s="71"/>
    </row>
    <row r="99140" spans="5:5" x14ac:dyDescent="0.25">
      <c r="E99140" s="71"/>
    </row>
    <row r="99141" spans="5:5" x14ac:dyDescent="0.25">
      <c r="E99141" s="71"/>
    </row>
    <row r="99142" spans="5:5" x14ac:dyDescent="0.25">
      <c r="E99142" s="71"/>
    </row>
    <row r="99143" spans="5:5" x14ac:dyDescent="0.25">
      <c r="E99143" s="71"/>
    </row>
    <row r="99144" spans="5:5" x14ac:dyDescent="0.25">
      <c r="E99144" s="71"/>
    </row>
    <row r="99145" spans="5:5" x14ac:dyDescent="0.25">
      <c r="E99145" s="71"/>
    </row>
    <row r="99146" spans="5:5" x14ac:dyDescent="0.25">
      <c r="E99146" s="71"/>
    </row>
    <row r="99147" spans="5:5" x14ac:dyDescent="0.25">
      <c r="E99147" s="71"/>
    </row>
    <row r="99148" spans="5:5" x14ac:dyDescent="0.25">
      <c r="E99148" s="71"/>
    </row>
    <row r="99149" spans="5:5" x14ac:dyDescent="0.25">
      <c r="E99149" s="71"/>
    </row>
    <row r="99150" spans="5:5" x14ac:dyDescent="0.25">
      <c r="E99150" s="71"/>
    </row>
    <row r="99151" spans="5:5" x14ac:dyDescent="0.25">
      <c r="E99151" s="71"/>
    </row>
    <row r="99152" spans="5:5" x14ac:dyDescent="0.25">
      <c r="E99152" s="71"/>
    </row>
    <row r="99153" spans="5:5" x14ac:dyDescent="0.25">
      <c r="E99153" s="71"/>
    </row>
    <row r="99154" spans="5:5" x14ac:dyDescent="0.25">
      <c r="E99154" s="71"/>
    </row>
    <row r="99155" spans="5:5" x14ac:dyDescent="0.25">
      <c r="E99155" s="71"/>
    </row>
    <row r="99156" spans="5:5" x14ac:dyDescent="0.25">
      <c r="E99156" s="71"/>
    </row>
    <row r="99157" spans="5:5" x14ac:dyDescent="0.25">
      <c r="E99157" s="71"/>
    </row>
    <row r="99158" spans="5:5" x14ac:dyDescent="0.25">
      <c r="E99158" s="71"/>
    </row>
    <row r="99159" spans="5:5" x14ac:dyDescent="0.25">
      <c r="E99159" s="71"/>
    </row>
    <row r="99160" spans="5:5" x14ac:dyDescent="0.25">
      <c r="E99160" s="71"/>
    </row>
    <row r="99161" spans="5:5" x14ac:dyDescent="0.25">
      <c r="E99161" s="71"/>
    </row>
    <row r="99162" spans="5:5" x14ac:dyDescent="0.25">
      <c r="E99162" s="71"/>
    </row>
    <row r="99163" spans="5:5" x14ac:dyDescent="0.25">
      <c r="E99163" s="71"/>
    </row>
    <row r="99164" spans="5:5" x14ac:dyDescent="0.25">
      <c r="E99164" s="71"/>
    </row>
    <row r="99165" spans="5:5" x14ac:dyDescent="0.25">
      <c r="E99165" s="71"/>
    </row>
    <row r="99166" spans="5:5" x14ac:dyDescent="0.25">
      <c r="E99166" s="71"/>
    </row>
    <row r="99167" spans="5:5" x14ac:dyDescent="0.25">
      <c r="E99167" s="71"/>
    </row>
    <row r="99168" spans="5:5" x14ac:dyDescent="0.25">
      <c r="E99168" s="71"/>
    </row>
    <row r="99169" spans="5:5" x14ac:dyDescent="0.25">
      <c r="E99169" s="71"/>
    </row>
    <row r="99170" spans="5:5" x14ac:dyDescent="0.25">
      <c r="E99170" s="71"/>
    </row>
    <row r="99171" spans="5:5" x14ac:dyDescent="0.25">
      <c r="E99171" s="71"/>
    </row>
    <row r="99172" spans="5:5" x14ac:dyDescent="0.25">
      <c r="E99172" s="71"/>
    </row>
    <row r="99173" spans="5:5" x14ac:dyDescent="0.25">
      <c r="E99173" s="71"/>
    </row>
    <row r="99174" spans="5:5" x14ac:dyDescent="0.25">
      <c r="E99174" s="71"/>
    </row>
    <row r="99175" spans="5:5" x14ac:dyDescent="0.25">
      <c r="E99175" s="71"/>
    </row>
    <row r="99176" spans="5:5" x14ac:dyDescent="0.25">
      <c r="E99176" s="71"/>
    </row>
    <row r="99177" spans="5:5" x14ac:dyDescent="0.25">
      <c r="E99177" s="71"/>
    </row>
    <row r="99178" spans="5:5" x14ac:dyDescent="0.25">
      <c r="E99178" s="71"/>
    </row>
    <row r="99179" spans="5:5" x14ac:dyDescent="0.25">
      <c r="E99179" s="71"/>
    </row>
    <row r="99180" spans="5:5" x14ac:dyDescent="0.25">
      <c r="E99180" s="71"/>
    </row>
    <row r="99181" spans="5:5" x14ac:dyDescent="0.25">
      <c r="E99181" s="71"/>
    </row>
    <row r="99182" spans="5:5" x14ac:dyDescent="0.25">
      <c r="E99182" s="71"/>
    </row>
    <row r="99183" spans="5:5" x14ac:dyDescent="0.25">
      <c r="E99183" s="71"/>
    </row>
    <row r="99184" spans="5:5" x14ac:dyDescent="0.25">
      <c r="E99184" s="71"/>
    </row>
    <row r="99185" spans="5:5" x14ac:dyDescent="0.25">
      <c r="E99185" s="71"/>
    </row>
    <row r="99186" spans="5:5" x14ac:dyDescent="0.25">
      <c r="E99186" s="71"/>
    </row>
    <row r="99187" spans="5:5" x14ac:dyDescent="0.25">
      <c r="E99187" s="71"/>
    </row>
    <row r="99188" spans="5:5" x14ac:dyDescent="0.25">
      <c r="E99188" s="71"/>
    </row>
    <row r="99189" spans="5:5" x14ac:dyDescent="0.25">
      <c r="E99189" s="71"/>
    </row>
    <row r="99190" spans="5:5" x14ac:dyDescent="0.25">
      <c r="E99190" s="71"/>
    </row>
    <row r="99191" spans="5:5" x14ac:dyDescent="0.25">
      <c r="E99191" s="71"/>
    </row>
    <row r="99192" spans="5:5" x14ac:dyDescent="0.25">
      <c r="E99192" s="71"/>
    </row>
    <row r="99193" spans="5:5" x14ac:dyDescent="0.25">
      <c r="E99193" s="71"/>
    </row>
    <row r="99194" spans="5:5" x14ac:dyDescent="0.25">
      <c r="E99194" s="71"/>
    </row>
    <row r="99195" spans="5:5" x14ac:dyDescent="0.25">
      <c r="E99195" s="71"/>
    </row>
    <row r="99196" spans="5:5" x14ac:dyDescent="0.25">
      <c r="E99196" s="71"/>
    </row>
    <row r="99197" spans="5:5" x14ac:dyDescent="0.25">
      <c r="E99197" s="71"/>
    </row>
    <row r="99198" spans="5:5" x14ac:dyDescent="0.25">
      <c r="E99198" s="71"/>
    </row>
    <row r="99199" spans="5:5" x14ac:dyDescent="0.25">
      <c r="E99199" s="71"/>
    </row>
    <row r="99200" spans="5:5" x14ac:dyDescent="0.25">
      <c r="E99200" s="71"/>
    </row>
    <row r="99201" spans="5:5" x14ac:dyDescent="0.25">
      <c r="E99201" s="71"/>
    </row>
    <row r="99202" spans="5:5" x14ac:dyDescent="0.25">
      <c r="E99202" s="71"/>
    </row>
    <row r="99203" spans="5:5" x14ac:dyDescent="0.25">
      <c r="E99203" s="71"/>
    </row>
    <row r="99204" spans="5:5" x14ac:dyDescent="0.25">
      <c r="E99204" s="71"/>
    </row>
    <row r="99205" spans="5:5" x14ac:dyDescent="0.25">
      <c r="E99205" s="71"/>
    </row>
    <row r="99206" spans="5:5" x14ac:dyDescent="0.25">
      <c r="E99206" s="71"/>
    </row>
    <row r="99207" spans="5:5" x14ac:dyDescent="0.25">
      <c r="E99207" s="71"/>
    </row>
    <row r="99208" spans="5:5" x14ac:dyDescent="0.25">
      <c r="E99208" s="71"/>
    </row>
    <row r="99209" spans="5:5" x14ac:dyDescent="0.25">
      <c r="E99209" s="71"/>
    </row>
    <row r="99210" spans="5:5" x14ac:dyDescent="0.25">
      <c r="E99210" s="71"/>
    </row>
    <row r="99211" spans="5:5" x14ac:dyDescent="0.25">
      <c r="E99211" s="71"/>
    </row>
    <row r="99212" spans="5:5" x14ac:dyDescent="0.25">
      <c r="E99212" s="71"/>
    </row>
    <row r="99213" spans="5:5" x14ac:dyDescent="0.25">
      <c r="E99213" s="71"/>
    </row>
    <row r="99214" spans="5:5" x14ac:dyDescent="0.25">
      <c r="E99214" s="71"/>
    </row>
    <row r="99215" spans="5:5" x14ac:dyDescent="0.25">
      <c r="E99215" s="71"/>
    </row>
    <row r="99216" spans="5:5" x14ac:dyDescent="0.25">
      <c r="E99216" s="71"/>
    </row>
    <row r="99217" spans="5:5" x14ac:dyDescent="0.25">
      <c r="E99217" s="71"/>
    </row>
    <row r="99218" spans="5:5" x14ac:dyDescent="0.25">
      <c r="E99218" s="71"/>
    </row>
    <row r="99219" spans="5:5" x14ac:dyDescent="0.25">
      <c r="E99219" s="71"/>
    </row>
    <row r="99220" spans="5:5" x14ac:dyDescent="0.25">
      <c r="E99220" s="71"/>
    </row>
    <row r="99221" spans="5:5" x14ac:dyDescent="0.25">
      <c r="E99221" s="71"/>
    </row>
    <row r="99222" spans="5:5" x14ac:dyDescent="0.25">
      <c r="E99222" s="71"/>
    </row>
    <row r="99223" spans="5:5" x14ac:dyDescent="0.25">
      <c r="E99223" s="71"/>
    </row>
    <row r="99224" spans="5:5" x14ac:dyDescent="0.25">
      <c r="E99224" s="71"/>
    </row>
    <row r="99225" spans="5:5" x14ac:dyDescent="0.25">
      <c r="E99225" s="71"/>
    </row>
    <row r="99226" spans="5:5" x14ac:dyDescent="0.25">
      <c r="E99226" s="71"/>
    </row>
    <row r="99227" spans="5:5" x14ac:dyDescent="0.25">
      <c r="E99227" s="71"/>
    </row>
    <row r="99228" spans="5:5" x14ac:dyDescent="0.25">
      <c r="E99228" s="71"/>
    </row>
    <row r="99229" spans="5:5" x14ac:dyDescent="0.25">
      <c r="E99229" s="71"/>
    </row>
    <row r="99230" spans="5:5" x14ac:dyDescent="0.25">
      <c r="E99230" s="71"/>
    </row>
    <row r="99231" spans="5:5" x14ac:dyDescent="0.25">
      <c r="E99231" s="71"/>
    </row>
    <row r="99232" spans="5:5" x14ac:dyDescent="0.25">
      <c r="E99232" s="71"/>
    </row>
    <row r="99233" spans="5:5" x14ac:dyDescent="0.25">
      <c r="E99233" s="71"/>
    </row>
    <row r="99234" spans="5:5" x14ac:dyDescent="0.25">
      <c r="E99234" s="71"/>
    </row>
    <row r="99235" spans="5:5" x14ac:dyDescent="0.25">
      <c r="E99235" s="71"/>
    </row>
    <row r="99236" spans="5:5" x14ac:dyDescent="0.25">
      <c r="E99236" s="71"/>
    </row>
    <row r="99237" spans="5:5" x14ac:dyDescent="0.25">
      <c r="E99237" s="71"/>
    </row>
    <row r="99238" spans="5:5" x14ac:dyDescent="0.25">
      <c r="E99238" s="71"/>
    </row>
    <row r="99239" spans="5:5" x14ac:dyDescent="0.25">
      <c r="E99239" s="71"/>
    </row>
    <row r="99240" spans="5:5" x14ac:dyDescent="0.25">
      <c r="E99240" s="71"/>
    </row>
    <row r="99241" spans="5:5" x14ac:dyDescent="0.25">
      <c r="E99241" s="71"/>
    </row>
    <row r="99242" spans="5:5" x14ac:dyDescent="0.25">
      <c r="E99242" s="71"/>
    </row>
    <row r="99243" spans="5:5" x14ac:dyDescent="0.25">
      <c r="E99243" s="71"/>
    </row>
    <row r="99244" spans="5:5" x14ac:dyDescent="0.25">
      <c r="E99244" s="71"/>
    </row>
    <row r="99245" spans="5:5" x14ac:dyDescent="0.25">
      <c r="E99245" s="71"/>
    </row>
    <row r="99246" spans="5:5" x14ac:dyDescent="0.25">
      <c r="E99246" s="71"/>
    </row>
    <row r="99247" spans="5:5" x14ac:dyDescent="0.25">
      <c r="E99247" s="71"/>
    </row>
    <row r="99248" spans="5:5" x14ac:dyDescent="0.25">
      <c r="E99248" s="71"/>
    </row>
    <row r="99249" spans="5:5" x14ac:dyDescent="0.25">
      <c r="E99249" s="71"/>
    </row>
    <row r="99250" spans="5:5" x14ac:dyDescent="0.25">
      <c r="E99250" s="71"/>
    </row>
    <row r="99251" spans="5:5" x14ac:dyDescent="0.25">
      <c r="E99251" s="71"/>
    </row>
    <row r="99252" spans="5:5" x14ac:dyDescent="0.25">
      <c r="E99252" s="71"/>
    </row>
    <row r="99253" spans="5:5" x14ac:dyDescent="0.25">
      <c r="E99253" s="71"/>
    </row>
    <row r="99254" spans="5:5" x14ac:dyDescent="0.25">
      <c r="E99254" s="71"/>
    </row>
    <row r="99255" spans="5:5" x14ac:dyDescent="0.25">
      <c r="E99255" s="71"/>
    </row>
    <row r="99256" spans="5:5" x14ac:dyDescent="0.25">
      <c r="E99256" s="71"/>
    </row>
    <row r="99257" spans="5:5" x14ac:dyDescent="0.25">
      <c r="E99257" s="71"/>
    </row>
    <row r="99258" spans="5:5" x14ac:dyDescent="0.25">
      <c r="E99258" s="71"/>
    </row>
    <row r="99259" spans="5:5" x14ac:dyDescent="0.25">
      <c r="E99259" s="71"/>
    </row>
    <row r="99260" spans="5:5" x14ac:dyDescent="0.25">
      <c r="E99260" s="71"/>
    </row>
    <row r="99261" spans="5:5" x14ac:dyDescent="0.25">
      <c r="E99261" s="71"/>
    </row>
    <row r="99262" spans="5:5" x14ac:dyDescent="0.25">
      <c r="E99262" s="71"/>
    </row>
    <row r="99263" spans="5:5" x14ac:dyDescent="0.25">
      <c r="E99263" s="71"/>
    </row>
    <row r="99264" spans="5:5" x14ac:dyDescent="0.25">
      <c r="E99264" s="71"/>
    </row>
    <row r="99265" spans="5:5" x14ac:dyDescent="0.25">
      <c r="E99265" s="71"/>
    </row>
    <row r="99266" spans="5:5" x14ac:dyDescent="0.25">
      <c r="E99266" s="71"/>
    </row>
    <row r="99267" spans="5:5" x14ac:dyDescent="0.25">
      <c r="E99267" s="71"/>
    </row>
    <row r="99268" spans="5:5" x14ac:dyDescent="0.25">
      <c r="E99268" s="71"/>
    </row>
    <row r="99269" spans="5:5" x14ac:dyDescent="0.25">
      <c r="E99269" s="71"/>
    </row>
    <row r="99270" spans="5:5" x14ac:dyDescent="0.25">
      <c r="E99270" s="71"/>
    </row>
    <row r="99271" spans="5:5" x14ac:dyDescent="0.25">
      <c r="E99271" s="71"/>
    </row>
    <row r="99272" spans="5:5" x14ac:dyDescent="0.25">
      <c r="E99272" s="71"/>
    </row>
    <row r="99273" spans="5:5" x14ac:dyDescent="0.25">
      <c r="E99273" s="71"/>
    </row>
    <row r="99274" spans="5:5" x14ac:dyDescent="0.25">
      <c r="E99274" s="71"/>
    </row>
    <row r="99275" spans="5:5" x14ac:dyDescent="0.25">
      <c r="E99275" s="71"/>
    </row>
    <row r="99276" spans="5:5" x14ac:dyDescent="0.25">
      <c r="E99276" s="71"/>
    </row>
    <row r="99277" spans="5:5" x14ac:dyDescent="0.25">
      <c r="E99277" s="71"/>
    </row>
    <row r="99278" spans="5:5" x14ac:dyDescent="0.25">
      <c r="E99278" s="71"/>
    </row>
    <row r="99279" spans="5:5" x14ac:dyDescent="0.25">
      <c r="E99279" s="71"/>
    </row>
    <row r="99280" spans="5:5" x14ac:dyDescent="0.25">
      <c r="E99280" s="71"/>
    </row>
    <row r="99281" spans="5:5" x14ac:dyDescent="0.25">
      <c r="E99281" s="71"/>
    </row>
    <row r="99282" spans="5:5" x14ac:dyDescent="0.25">
      <c r="E99282" s="71"/>
    </row>
    <row r="99283" spans="5:5" x14ac:dyDescent="0.25">
      <c r="E99283" s="71"/>
    </row>
    <row r="99284" spans="5:5" x14ac:dyDescent="0.25">
      <c r="E99284" s="71"/>
    </row>
    <row r="99285" spans="5:5" x14ac:dyDescent="0.25">
      <c r="E99285" s="71"/>
    </row>
    <row r="99286" spans="5:5" x14ac:dyDescent="0.25">
      <c r="E99286" s="71"/>
    </row>
    <row r="99287" spans="5:5" x14ac:dyDescent="0.25">
      <c r="E99287" s="71"/>
    </row>
    <row r="99288" spans="5:5" x14ac:dyDescent="0.25">
      <c r="E99288" s="71"/>
    </row>
    <row r="99289" spans="5:5" x14ac:dyDescent="0.25">
      <c r="E99289" s="71"/>
    </row>
    <row r="99290" spans="5:5" x14ac:dyDescent="0.25">
      <c r="E99290" s="71"/>
    </row>
    <row r="99291" spans="5:5" x14ac:dyDescent="0.25">
      <c r="E99291" s="71"/>
    </row>
    <row r="99292" spans="5:5" x14ac:dyDescent="0.25">
      <c r="E99292" s="71"/>
    </row>
    <row r="99293" spans="5:5" x14ac:dyDescent="0.25">
      <c r="E99293" s="71"/>
    </row>
    <row r="99294" spans="5:5" x14ac:dyDescent="0.25">
      <c r="E99294" s="71"/>
    </row>
    <row r="99295" spans="5:5" x14ac:dyDescent="0.25">
      <c r="E99295" s="71"/>
    </row>
    <row r="99296" spans="5:5" x14ac:dyDescent="0.25">
      <c r="E99296" s="71"/>
    </row>
    <row r="99297" spans="5:5" x14ac:dyDescent="0.25">
      <c r="E99297" s="71"/>
    </row>
    <row r="99298" spans="5:5" x14ac:dyDescent="0.25">
      <c r="E99298" s="71"/>
    </row>
    <row r="99299" spans="5:5" x14ac:dyDescent="0.25">
      <c r="E99299" s="71"/>
    </row>
    <row r="99300" spans="5:5" x14ac:dyDescent="0.25">
      <c r="E99300" s="71"/>
    </row>
    <row r="99301" spans="5:5" x14ac:dyDescent="0.25">
      <c r="E99301" s="71"/>
    </row>
    <row r="99302" spans="5:5" x14ac:dyDescent="0.25">
      <c r="E99302" s="71"/>
    </row>
    <row r="99303" spans="5:5" x14ac:dyDescent="0.25">
      <c r="E99303" s="71"/>
    </row>
    <row r="99304" spans="5:5" x14ac:dyDescent="0.25">
      <c r="E99304" s="71"/>
    </row>
    <row r="99305" spans="5:5" x14ac:dyDescent="0.25">
      <c r="E99305" s="71"/>
    </row>
    <row r="99306" spans="5:5" x14ac:dyDescent="0.25">
      <c r="E99306" s="71"/>
    </row>
    <row r="99307" spans="5:5" x14ac:dyDescent="0.25">
      <c r="E99307" s="71"/>
    </row>
    <row r="99308" spans="5:5" x14ac:dyDescent="0.25">
      <c r="E99308" s="71"/>
    </row>
    <row r="99309" spans="5:5" x14ac:dyDescent="0.25">
      <c r="E99309" s="71"/>
    </row>
    <row r="99310" spans="5:5" x14ac:dyDescent="0.25">
      <c r="E99310" s="71"/>
    </row>
    <row r="99311" spans="5:5" x14ac:dyDescent="0.25">
      <c r="E99311" s="71"/>
    </row>
    <row r="99312" spans="5:5" x14ac:dyDescent="0.25">
      <c r="E99312" s="71"/>
    </row>
    <row r="99313" spans="5:5" x14ac:dyDescent="0.25">
      <c r="E99313" s="71"/>
    </row>
    <row r="99314" spans="5:5" x14ac:dyDescent="0.25">
      <c r="E99314" s="71"/>
    </row>
    <row r="99315" spans="5:5" x14ac:dyDescent="0.25">
      <c r="E99315" s="71"/>
    </row>
    <row r="99316" spans="5:5" x14ac:dyDescent="0.25">
      <c r="E99316" s="71"/>
    </row>
    <row r="99317" spans="5:5" x14ac:dyDescent="0.25">
      <c r="E99317" s="71"/>
    </row>
    <row r="99318" spans="5:5" x14ac:dyDescent="0.25">
      <c r="E99318" s="71"/>
    </row>
    <row r="99319" spans="5:5" x14ac:dyDescent="0.25">
      <c r="E99319" s="71"/>
    </row>
    <row r="99320" spans="5:5" x14ac:dyDescent="0.25">
      <c r="E99320" s="71"/>
    </row>
    <row r="99321" spans="5:5" x14ac:dyDescent="0.25">
      <c r="E99321" s="71"/>
    </row>
    <row r="99322" spans="5:5" x14ac:dyDescent="0.25">
      <c r="E99322" s="71"/>
    </row>
    <row r="99323" spans="5:5" x14ac:dyDescent="0.25">
      <c r="E99323" s="71"/>
    </row>
    <row r="99324" spans="5:5" x14ac:dyDescent="0.25">
      <c r="E99324" s="71"/>
    </row>
    <row r="99325" spans="5:5" x14ac:dyDescent="0.25">
      <c r="E99325" s="71"/>
    </row>
    <row r="99326" spans="5:5" x14ac:dyDescent="0.25">
      <c r="E99326" s="71"/>
    </row>
    <row r="99327" spans="5:5" x14ac:dyDescent="0.25">
      <c r="E99327" s="71"/>
    </row>
    <row r="99328" spans="5:5" x14ac:dyDescent="0.25">
      <c r="E99328" s="71"/>
    </row>
    <row r="99329" spans="5:5" x14ac:dyDescent="0.25">
      <c r="E99329" s="71"/>
    </row>
    <row r="99330" spans="5:5" x14ac:dyDescent="0.25">
      <c r="E99330" s="71"/>
    </row>
    <row r="99331" spans="5:5" x14ac:dyDescent="0.25">
      <c r="E99331" s="71"/>
    </row>
    <row r="99332" spans="5:5" x14ac:dyDescent="0.25">
      <c r="E99332" s="71"/>
    </row>
    <row r="99333" spans="5:5" x14ac:dyDescent="0.25">
      <c r="E99333" s="71"/>
    </row>
    <row r="99334" spans="5:5" x14ac:dyDescent="0.25">
      <c r="E99334" s="71"/>
    </row>
    <row r="99335" spans="5:5" x14ac:dyDescent="0.25">
      <c r="E99335" s="71"/>
    </row>
    <row r="99336" spans="5:5" x14ac:dyDescent="0.25">
      <c r="E99336" s="71"/>
    </row>
    <row r="99337" spans="5:5" x14ac:dyDescent="0.25">
      <c r="E99337" s="71"/>
    </row>
    <row r="99338" spans="5:5" x14ac:dyDescent="0.25">
      <c r="E99338" s="71"/>
    </row>
    <row r="99339" spans="5:5" x14ac:dyDescent="0.25">
      <c r="E99339" s="71"/>
    </row>
    <row r="99340" spans="5:5" x14ac:dyDescent="0.25">
      <c r="E99340" s="71"/>
    </row>
    <row r="99341" spans="5:5" x14ac:dyDescent="0.25">
      <c r="E99341" s="71"/>
    </row>
    <row r="99342" spans="5:5" x14ac:dyDescent="0.25">
      <c r="E99342" s="71"/>
    </row>
    <row r="99343" spans="5:5" x14ac:dyDescent="0.25">
      <c r="E99343" s="71"/>
    </row>
    <row r="99344" spans="5:5" x14ac:dyDescent="0.25">
      <c r="E99344" s="71"/>
    </row>
    <row r="99345" spans="5:5" x14ac:dyDescent="0.25">
      <c r="E99345" s="71"/>
    </row>
    <row r="99346" spans="5:5" x14ac:dyDescent="0.25">
      <c r="E99346" s="71"/>
    </row>
    <row r="99347" spans="5:5" x14ac:dyDescent="0.25">
      <c r="E99347" s="71"/>
    </row>
    <row r="99348" spans="5:5" x14ac:dyDescent="0.25">
      <c r="E99348" s="71"/>
    </row>
    <row r="99349" spans="5:5" x14ac:dyDescent="0.25">
      <c r="E99349" s="71"/>
    </row>
    <row r="99350" spans="5:5" x14ac:dyDescent="0.25">
      <c r="E99350" s="71"/>
    </row>
    <row r="99351" spans="5:5" x14ac:dyDescent="0.25">
      <c r="E99351" s="71"/>
    </row>
    <row r="99352" spans="5:5" x14ac:dyDescent="0.25">
      <c r="E99352" s="71"/>
    </row>
    <row r="99353" spans="5:5" x14ac:dyDescent="0.25">
      <c r="E99353" s="71"/>
    </row>
    <row r="99354" spans="5:5" x14ac:dyDescent="0.25">
      <c r="E99354" s="71"/>
    </row>
    <row r="99355" spans="5:5" x14ac:dyDescent="0.25">
      <c r="E99355" s="71"/>
    </row>
    <row r="99356" spans="5:5" x14ac:dyDescent="0.25">
      <c r="E99356" s="71"/>
    </row>
    <row r="99357" spans="5:5" x14ac:dyDescent="0.25">
      <c r="E99357" s="71"/>
    </row>
    <row r="99358" spans="5:5" x14ac:dyDescent="0.25">
      <c r="E99358" s="71"/>
    </row>
    <row r="99359" spans="5:5" x14ac:dyDescent="0.25">
      <c r="E99359" s="71"/>
    </row>
    <row r="99360" spans="5:5" x14ac:dyDescent="0.25">
      <c r="E99360" s="71"/>
    </row>
    <row r="99361" spans="5:5" x14ac:dyDescent="0.25">
      <c r="E99361" s="71"/>
    </row>
    <row r="99362" spans="5:5" x14ac:dyDescent="0.25">
      <c r="E99362" s="71"/>
    </row>
    <row r="99363" spans="5:5" x14ac:dyDescent="0.25">
      <c r="E99363" s="71"/>
    </row>
    <row r="99364" spans="5:5" x14ac:dyDescent="0.25">
      <c r="E99364" s="71"/>
    </row>
    <row r="99365" spans="5:5" x14ac:dyDescent="0.25">
      <c r="E99365" s="71"/>
    </row>
    <row r="99366" spans="5:5" x14ac:dyDescent="0.25">
      <c r="E99366" s="71"/>
    </row>
    <row r="99367" spans="5:5" x14ac:dyDescent="0.25">
      <c r="E99367" s="71"/>
    </row>
    <row r="99368" spans="5:5" x14ac:dyDescent="0.25">
      <c r="E99368" s="71"/>
    </row>
    <row r="99369" spans="5:5" x14ac:dyDescent="0.25">
      <c r="E99369" s="71"/>
    </row>
    <row r="99370" spans="5:5" x14ac:dyDescent="0.25">
      <c r="E99370" s="71"/>
    </row>
    <row r="99371" spans="5:5" x14ac:dyDescent="0.25">
      <c r="E99371" s="71"/>
    </row>
    <row r="99372" spans="5:5" x14ac:dyDescent="0.25">
      <c r="E99372" s="71"/>
    </row>
    <row r="99373" spans="5:5" x14ac:dyDescent="0.25">
      <c r="E99373" s="71"/>
    </row>
    <row r="99374" spans="5:5" x14ac:dyDescent="0.25">
      <c r="E99374" s="71"/>
    </row>
    <row r="99375" spans="5:5" x14ac:dyDescent="0.25">
      <c r="E99375" s="71"/>
    </row>
    <row r="99376" spans="5:5" x14ac:dyDescent="0.25">
      <c r="E99376" s="71"/>
    </row>
    <row r="99377" spans="5:5" x14ac:dyDescent="0.25">
      <c r="E99377" s="71"/>
    </row>
    <row r="99378" spans="5:5" x14ac:dyDescent="0.25">
      <c r="E99378" s="71"/>
    </row>
    <row r="99379" spans="5:5" x14ac:dyDescent="0.25">
      <c r="E99379" s="71"/>
    </row>
    <row r="99380" spans="5:5" x14ac:dyDescent="0.25">
      <c r="E99380" s="71"/>
    </row>
    <row r="99381" spans="5:5" x14ac:dyDescent="0.25">
      <c r="E99381" s="71"/>
    </row>
    <row r="99382" spans="5:5" x14ac:dyDescent="0.25">
      <c r="E99382" s="71"/>
    </row>
    <row r="99383" spans="5:5" x14ac:dyDescent="0.25">
      <c r="E99383" s="71"/>
    </row>
    <row r="99384" spans="5:5" x14ac:dyDescent="0.25">
      <c r="E99384" s="71"/>
    </row>
    <row r="99385" spans="5:5" x14ac:dyDescent="0.25">
      <c r="E99385" s="71"/>
    </row>
    <row r="99386" spans="5:5" x14ac:dyDescent="0.25">
      <c r="E99386" s="71"/>
    </row>
    <row r="99387" spans="5:5" x14ac:dyDescent="0.25">
      <c r="E99387" s="71"/>
    </row>
    <row r="99388" spans="5:5" x14ac:dyDescent="0.25">
      <c r="E99388" s="71"/>
    </row>
    <row r="99389" spans="5:5" x14ac:dyDescent="0.25">
      <c r="E99389" s="71"/>
    </row>
    <row r="99390" spans="5:5" x14ac:dyDescent="0.25">
      <c r="E99390" s="71"/>
    </row>
    <row r="99391" spans="5:5" x14ac:dyDescent="0.25">
      <c r="E99391" s="71"/>
    </row>
    <row r="99392" spans="5:5" x14ac:dyDescent="0.25">
      <c r="E99392" s="71"/>
    </row>
    <row r="99393" spans="5:5" x14ac:dyDescent="0.25">
      <c r="E99393" s="71"/>
    </row>
    <row r="99394" spans="5:5" x14ac:dyDescent="0.25">
      <c r="E99394" s="71"/>
    </row>
    <row r="99395" spans="5:5" x14ac:dyDescent="0.25">
      <c r="E99395" s="71"/>
    </row>
    <row r="99396" spans="5:5" x14ac:dyDescent="0.25">
      <c r="E99396" s="71"/>
    </row>
    <row r="99397" spans="5:5" x14ac:dyDescent="0.25">
      <c r="E99397" s="71"/>
    </row>
    <row r="99398" spans="5:5" x14ac:dyDescent="0.25">
      <c r="E99398" s="71"/>
    </row>
    <row r="99399" spans="5:5" x14ac:dyDescent="0.25">
      <c r="E99399" s="71"/>
    </row>
    <row r="99400" spans="5:5" x14ac:dyDescent="0.25">
      <c r="E99400" s="71"/>
    </row>
    <row r="99401" spans="5:5" x14ac:dyDescent="0.25">
      <c r="E99401" s="71"/>
    </row>
    <row r="99402" spans="5:5" x14ac:dyDescent="0.25">
      <c r="E99402" s="71"/>
    </row>
    <row r="99403" spans="5:5" x14ac:dyDescent="0.25">
      <c r="E99403" s="71"/>
    </row>
    <row r="99404" spans="5:5" x14ac:dyDescent="0.25">
      <c r="E99404" s="71"/>
    </row>
    <row r="99405" spans="5:5" x14ac:dyDescent="0.25">
      <c r="E99405" s="71"/>
    </row>
    <row r="99406" spans="5:5" x14ac:dyDescent="0.25">
      <c r="E99406" s="71"/>
    </row>
    <row r="99407" spans="5:5" x14ac:dyDescent="0.25">
      <c r="E99407" s="71"/>
    </row>
    <row r="99408" spans="5:5" x14ac:dyDescent="0.25">
      <c r="E99408" s="71"/>
    </row>
    <row r="99409" spans="5:5" x14ac:dyDescent="0.25">
      <c r="E99409" s="71"/>
    </row>
    <row r="99410" spans="5:5" x14ac:dyDescent="0.25">
      <c r="E99410" s="71"/>
    </row>
    <row r="99411" spans="5:5" x14ac:dyDescent="0.25">
      <c r="E99411" s="71"/>
    </row>
    <row r="99412" spans="5:5" x14ac:dyDescent="0.25">
      <c r="E99412" s="71"/>
    </row>
    <row r="99413" spans="5:5" x14ac:dyDescent="0.25">
      <c r="E99413" s="71"/>
    </row>
    <row r="99414" spans="5:5" x14ac:dyDescent="0.25">
      <c r="E99414" s="71"/>
    </row>
    <row r="99415" spans="5:5" x14ac:dyDescent="0.25">
      <c r="E99415" s="71"/>
    </row>
    <row r="99416" spans="5:5" x14ac:dyDescent="0.25">
      <c r="E99416" s="71"/>
    </row>
    <row r="99417" spans="5:5" x14ac:dyDescent="0.25">
      <c r="E99417" s="71"/>
    </row>
    <row r="99418" spans="5:5" x14ac:dyDescent="0.25">
      <c r="E99418" s="71"/>
    </row>
    <row r="99419" spans="5:5" x14ac:dyDescent="0.25">
      <c r="E99419" s="71"/>
    </row>
    <row r="99420" spans="5:5" x14ac:dyDescent="0.25">
      <c r="E99420" s="71"/>
    </row>
    <row r="99421" spans="5:5" x14ac:dyDescent="0.25">
      <c r="E99421" s="71"/>
    </row>
    <row r="99422" spans="5:5" x14ac:dyDescent="0.25">
      <c r="E99422" s="71"/>
    </row>
    <row r="99423" spans="5:5" x14ac:dyDescent="0.25">
      <c r="E99423" s="71"/>
    </row>
    <row r="99424" spans="5:5" x14ac:dyDescent="0.25">
      <c r="E99424" s="71"/>
    </row>
    <row r="99425" spans="5:5" x14ac:dyDescent="0.25">
      <c r="E99425" s="71"/>
    </row>
    <row r="99426" spans="5:5" x14ac:dyDescent="0.25">
      <c r="E99426" s="71"/>
    </row>
    <row r="99427" spans="5:5" x14ac:dyDescent="0.25">
      <c r="E99427" s="71"/>
    </row>
    <row r="99428" spans="5:5" x14ac:dyDescent="0.25">
      <c r="E99428" s="71"/>
    </row>
    <row r="99429" spans="5:5" x14ac:dyDescent="0.25">
      <c r="E99429" s="71"/>
    </row>
    <row r="99430" spans="5:5" x14ac:dyDescent="0.25">
      <c r="E99430" s="71"/>
    </row>
    <row r="99431" spans="5:5" x14ac:dyDescent="0.25">
      <c r="E99431" s="71"/>
    </row>
    <row r="99432" spans="5:5" x14ac:dyDescent="0.25">
      <c r="E99432" s="71"/>
    </row>
    <row r="99433" spans="5:5" x14ac:dyDescent="0.25">
      <c r="E99433" s="71"/>
    </row>
    <row r="99434" spans="5:5" x14ac:dyDescent="0.25">
      <c r="E99434" s="71"/>
    </row>
    <row r="99435" spans="5:5" x14ac:dyDescent="0.25">
      <c r="E99435" s="71"/>
    </row>
    <row r="99436" spans="5:5" x14ac:dyDescent="0.25">
      <c r="E99436" s="71"/>
    </row>
    <row r="99437" spans="5:5" x14ac:dyDescent="0.25">
      <c r="E99437" s="71"/>
    </row>
    <row r="99438" spans="5:5" x14ac:dyDescent="0.25">
      <c r="E99438" s="71"/>
    </row>
    <row r="99439" spans="5:5" x14ac:dyDescent="0.25">
      <c r="E99439" s="71"/>
    </row>
    <row r="99440" spans="5:5" x14ac:dyDescent="0.25">
      <c r="E99440" s="71"/>
    </row>
    <row r="99441" spans="5:5" x14ac:dyDescent="0.25">
      <c r="E99441" s="71"/>
    </row>
    <row r="99442" spans="5:5" x14ac:dyDescent="0.25">
      <c r="E99442" s="71"/>
    </row>
    <row r="99443" spans="5:5" x14ac:dyDescent="0.25">
      <c r="E99443" s="71"/>
    </row>
    <row r="99444" spans="5:5" x14ac:dyDescent="0.25">
      <c r="E99444" s="71"/>
    </row>
    <row r="99445" spans="5:5" x14ac:dyDescent="0.25">
      <c r="E99445" s="71"/>
    </row>
    <row r="99446" spans="5:5" x14ac:dyDescent="0.25">
      <c r="E99446" s="71"/>
    </row>
    <row r="99447" spans="5:5" x14ac:dyDescent="0.25">
      <c r="E99447" s="71"/>
    </row>
    <row r="99448" spans="5:5" x14ac:dyDescent="0.25">
      <c r="E99448" s="71"/>
    </row>
    <row r="99449" spans="5:5" x14ac:dyDescent="0.25">
      <c r="E99449" s="71"/>
    </row>
    <row r="99450" spans="5:5" x14ac:dyDescent="0.25">
      <c r="E99450" s="71"/>
    </row>
    <row r="99451" spans="5:5" x14ac:dyDescent="0.25">
      <c r="E99451" s="71"/>
    </row>
    <row r="99452" spans="5:5" x14ac:dyDescent="0.25">
      <c r="E99452" s="71"/>
    </row>
    <row r="99453" spans="5:5" x14ac:dyDescent="0.25">
      <c r="E99453" s="71"/>
    </row>
    <row r="99454" spans="5:5" x14ac:dyDescent="0.25">
      <c r="E99454" s="71"/>
    </row>
    <row r="99455" spans="5:5" x14ac:dyDescent="0.25">
      <c r="E99455" s="71"/>
    </row>
    <row r="99456" spans="5:5" x14ac:dyDescent="0.25">
      <c r="E99456" s="71"/>
    </row>
    <row r="99457" spans="5:5" x14ac:dyDescent="0.25">
      <c r="E99457" s="71"/>
    </row>
    <row r="99458" spans="5:5" x14ac:dyDescent="0.25">
      <c r="E99458" s="71"/>
    </row>
    <row r="99459" spans="5:5" x14ac:dyDescent="0.25">
      <c r="E99459" s="71"/>
    </row>
    <row r="99460" spans="5:5" x14ac:dyDescent="0.25">
      <c r="E99460" s="71"/>
    </row>
    <row r="99461" spans="5:5" x14ac:dyDescent="0.25">
      <c r="E99461" s="71"/>
    </row>
    <row r="99462" spans="5:5" x14ac:dyDescent="0.25">
      <c r="E99462" s="71"/>
    </row>
    <row r="99463" spans="5:5" x14ac:dyDescent="0.25">
      <c r="E99463" s="71"/>
    </row>
    <row r="99464" spans="5:5" x14ac:dyDescent="0.25">
      <c r="E99464" s="71"/>
    </row>
    <row r="99465" spans="5:5" x14ac:dyDescent="0.25">
      <c r="E99465" s="71"/>
    </row>
    <row r="99466" spans="5:5" x14ac:dyDescent="0.25">
      <c r="E99466" s="71"/>
    </row>
    <row r="99467" spans="5:5" x14ac:dyDescent="0.25">
      <c r="E99467" s="71"/>
    </row>
    <row r="99468" spans="5:5" x14ac:dyDescent="0.25">
      <c r="E99468" s="71"/>
    </row>
    <row r="99469" spans="5:5" x14ac:dyDescent="0.25">
      <c r="E99469" s="71"/>
    </row>
    <row r="99470" spans="5:5" x14ac:dyDescent="0.25">
      <c r="E99470" s="71"/>
    </row>
    <row r="99471" spans="5:5" x14ac:dyDescent="0.25">
      <c r="E99471" s="71"/>
    </row>
    <row r="99472" spans="5:5" x14ac:dyDescent="0.25">
      <c r="E99472" s="71"/>
    </row>
    <row r="99473" spans="5:5" x14ac:dyDescent="0.25">
      <c r="E99473" s="71"/>
    </row>
    <row r="99474" spans="5:5" x14ac:dyDescent="0.25">
      <c r="E99474" s="71"/>
    </row>
    <row r="99475" spans="5:5" x14ac:dyDescent="0.25">
      <c r="E99475" s="71"/>
    </row>
    <row r="99476" spans="5:5" x14ac:dyDescent="0.25">
      <c r="E99476" s="71"/>
    </row>
    <row r="99477" spans="5:5" x14ac:dyDescent="0.25">
      <c r="E99477" s="71"/>
    </row>
    <row r="99478" spans="5:5" x14ac:dyDescent="0.25">
      <c r="E99478" s="71"/>
    </row>
    <row r="99479" spans="5:5" x14ac:dyDescent="0.25">
      <c r="E99479" s="71"/>
    </row>
    <row r="99480" spans="5:5" x14ac:dyDescent="0.25">
      <c r="E99480" s="71"/>
    </row>
    <row r="99481" spans="5:5" x14ac:dyDescent="0.25">
      <c r="E99481" s="71"/>
    </row>
    <row r="99482" spans="5:5" x14ac:dyDescent="0.25">
      <c r="E99482" s="71"/>
    </row>
    <row r="99483" spans="5:5" x14ac:dyDescent="0.25">
      <c r="E99483" s="71"/>
    </row>
    <row r="99484" spans="5:5" x14ac:dyDescent="0.25">
      <c r="E99484" s="71"/>
    </row>
    <row r="99485" spans="5:5" x14ac:dyDescent="0.25">
      <c r="E99485" s="71"/>
    </row>
    <row r="99486" spans="5:5" x14ac:dyDescent="0.25">
      <c r="E99486" s="71"/>
    </row>
    <row r="99487" spans="5:5" x14ac:dyDescent="0.25">
      <c r="E99487" s="71"/>
    </row>
    <row r="99488" spans="5:5" x14ac:dyDescent="0.25">
      <c r="E99488" s="71"/>
    </row>
    <row r="99489" spans="5:5" x14ac:dyDescent="0.25">
      <c r="E99489" s="71"/>
    </row>
    <row r="99490" spans="5:5" x14ac:dyDescent="0.25">
      <c r="E99490" s="71"/>
    </row>
    <row r="99491" spans="5:5" x14ac:dyDescent="0.25">
      <c r="E99491" s="71"/>
    </row>
    <row r="99492" spans="5:5" x14ac:dyDescent="0.25">
      <c r="E99492" s="71"/>
    </row>
    <row r="99493" spans="5:5" x14ac:dyDescent="0.25">
      <c r="E99493" s="71"/>
    </row>
    <row r="99494" spans="5:5" x14ac:dyDescent="0.25">
      <c r="E99494" s="71"/>
    </row>
    <row r="99495" spans="5:5" x14ac:dyDescent="0.25">
      <c r="E99495" s="71"/>
    </row>
    <row r="99496" spans="5:5" x14ac:dyDescent="0.25">
      <c r="E99496" s="71"/>
    </row>
    <row r="99497" spans="5:5" x14ac:dyDescent="0.25">
      <c r="E99497" s="71"/>
    </row>
    <row r="99498" spans="5:5" x14ac:dyDescent="0.25">
      <c r="E99498" s="71"/>
    </row>
    <row r="99499" spans="5:5" x14ac:dyDescent="0.25">
      <c r="E99499" s="71"/>
    </row>
    <row r="99500" spans="5:5" x14ac:dyDescent="0.25">
      <c r="E99500" s="71"/>
    </row>
    <row r="99501" spans="5:5" x14ac:dyDescent="0.25">
      <c r="E99501" s="71"/>
    </row>
    <row r="99502" spans="5:5" x14ac:dyDescent="0.25">
      <c r="E99502" s="71"/>
    </row>
    <row r="99503" spans="5:5" x14ac:dyDescent="0.25">
      <c r="E99503" s="71"/>
    </row>
    <row r="99504" spans="5:5" x14ac:dyDescent="0.25">
      <c r="E99504" s="71"/>
    </row>
    <row r="99505" spans="5:5" x14ac:dyDescent="0.25">
      <c r="E99505" s="71"/>
    </row>
    <row r="99506" spans="5:5" x14ac:dyDescent="0.25">
      <c r="E99506" s="71"/>
    </row>
    <row r="99507" spans="5:5" x14ac:dyDescent="0.25">
      <c r="E99507" s="71"/>
    </row>
    <row r="99508" spans="5:5" x14ac:dyDescent="0.25">
      <c r="E99508" s="71"/>
    </row>
    <row r="99509" spans="5:5" x14ac:dyDescent="0.25">
      <c r="E99509" s="71"/>
    </row>
    <row r="99510" spans="5:5" x14ac:dyDescent="0.25">
      <c r="E99510" s="71"/>
    </row>
    <row r="99511" spans="5:5" x14ac:dyDescent="0.25">
      <c r="E99511" s="71"/>
    </row>
    <row r="99512" spans="5:5" x14ac:dyDescent="0.25">
      <c r="E99512" s="71"/>
    </row>
    <row r="99513" spans="5:5" x14ac:dyDescent="0.25">
      <c r="E99513" s="71"/>
    </row>
    <row r="99514" spans="5:5" x14ac:dyDescent="0.25">
      <c r="E99514" s="71"/>
    </row>
    <row r="99515" spans="5:5" x14ac:dyDescent="0.25">
      <c r="E99515" s="71"/>
    </row>
    <row r="99516" spans="5:5" x14ac:dyDescent="0.25">
      <c r="E99516" s="71"/>
    </row>
    <row r="99517" spans="5:5" x14ac:dyDescent="0.25">
      <c r="E99517" s="71"/>
    </row>
    <row r="99518" spans="5:5" x14ac:dyDescent="0.25">
      <c r="E99518" s="71"/>
    </row>
    <row r="99519" spans="5:5" x14ac:dyDescent="0.25">
      <c r="E99519" s="71"/>
    </row>
    <row r="99520" spans="5:5" x14ac:dyDescent="0.25">
      <c r="E99520" s="71"/>
    </row>
    <row r="99521" spans="5:5" x14ac:dyDescent="0.25">
      <c r="E99521" s="71"/>
    </row>
    <row r="99522" spans="5:5" x14ac:dyDescent="0.25">
      <c r="E99522" s="71"/>
    </row>
    <row r="99523" spans="5:5" x14ac:dyDescent="0.25">
      <c r="E99523" s="71"/>
    </row>
    <row r="99524" spans="5:5" x14ac:dyDescent="0.25">
      <c r="E99524" s="71"/>
    </row>
    <row r="99525" spans="5:5" x14ac:dyDescent="0.25">
      <c r="E99525" s="71"/>
    </row>
    <row r="99526" spans="5:5" x14ac:dyDescent="0.25">
      <c r="E99526" s="71"/>
    </row>
    <row r="99527" spans="5:5" x14ac:dyDescent="0.25">
      <c r="E99527" s="71"/>
    </row>
    <row r="99528" spans="5:5" x14ac:dyDescent="0.25">
      <c r="E99528" s="71"/>
    </row>
    <row r="99529" spans="5:5" x14ac:dyDescent="0.25">
      <c r="E99529" s="71"/>
    </row>
    <row r="99530" spans="5:5" x14ac:dyDescent="0.25">
      <c r="E99530" s="71"/>
    </row>
    <row r="99531" spans="5:5" x14ac:dyDescent="0.25">
      <c r="E99531" s="71"/>
    </row>
    <row r="99532" spans="5:5" x14ac:dyDescent="0.25">
      <c r="E99532" s="71"/>
    </row>
    <row r="99533" spans="5:5" x14ac:dyDescent="0.25">
      <c r="E99533" s="71"/>
    </row>
    <row r="99534" spans="5:5" x14ac:dyDescent="0.25">
      <c r="E99534" s="71"/>
    </row>
    <row r="99535" spans="5:5" x14ac:dyDescent="0.25">
      <c r="E99535" s="71"/>
    </row>
    <row r="99536" spans="5:5" x14ac:dyDescent="0.25">
      <c r="E99536" s="71"/>
    </row>
    <row r="99537" spans="5:5" x14ac:dyDescent="0.25">
      <c r="E99537" s="71"/>
    </row>
    <row r="99538" spans="5:5" x14ac:dyDescent="0.25">
      <c r="E99538" s="71"/>
    </row>
    <row r="99539" spans="5:5" x14ac:dyDescent="0.25">
      <c r="E99539" s="71"/>
    </row>
    <row r="99540" spans="5:5" x14ac:dyDescent="0.25">
      <c r="E99540" s="71"/>
    </row>
    <row r="99541" spans="5:5" x14ac:dyDescent="0.25">
      <c r="E99541" s="71"/>
    </row>
    <row r="99542" spans="5:5" x14ac:dyDescent="0.25">
      <c r="E99542" s="71"/>
    </row>
    <row r="99543" spans="5:5" x14ac:dyDescent="0.25">
      <c r="E99543" s="71"/>
    </row>
    <row r="99544" spans="5:5" x14ac:dyDescent="0.25">
      <c r="E99544" s="71"/>
    </row>
    <row r="99545" spans="5:5" x14ac:dyDescent="0.25">
      <c r="E99545" s="71"/>
    </row>
    <row r="99546" spans="5:5" x14ac:dyDescent="0.25">
      <c r="E99546" s="71"/>
    </row>
    <row r="99547" spans="5:5" x14ac:dyDescent="0.25">
      <c r="E99547" s="71"/>
    </row>
    <row r="99548" spans="5:5" x14ac:dyDescent="0.25">
      <c r="E99548" s="71"/>
    </row>
    <row r="99549" spans="5:5" x14ac:dyDescent="0.25">
      <c r="E99549" s="71"/>
    </row>
    <row r="99550" spans="5:5" x14ac:dyDescent="0.25">
      <c r="E99550" s="71"/>
    </row>
    <row r="99551" spans="5:5" x14ac:dyDescent="0.25">
      <c r="E99551" s="71"/>
    </row>
    <row r="99552" spans="5:5" x14ac:dyDescent="0.25">
      <c r="E99552" s="71"/>
    </row>
    <row r="99553" spans="5:5" x14ac:dyDescent="0.25">
      <c r="E99553" s="71"/>
    </row>
    <row r="99554" spans="5:5" x14ac:dyDescent="0.25">
      <c r="E99554" s="71"/>
    </row>
    <row r="99555" spans="5:5" x14ac:dyDescent="0.25">
      <c r="E99555" s="71"/>
    </row>
    <row r="99556" spans="5:5" x14ac:dyDescent="0.25">
      <c r="E99556" s="71"/>
    </row>
    <row r="99557" spans="5:5" x14ac:dyDescent="0.25">
      <c r="E99557" s="71"/>
    </row>
    <row r="99558" spans="5:5" x14ac:dyDescent="0.25">
      <c r="E99558" s="71"/>
    </row>
    <row r="99559" spans="5:5" x14ac:dyDescent="0.25">
      <c r="E99559" s="71"/>
    </row>
    <row r="99560" spans="5:5" x14ac:dyDescent="0.25">
      <c r="E99560" s="71"/>
    </row>
    <row r="99561" spans="5:5" x14ac:dyDescent="0.25">
      <c r="E99561" s="71"/>
    </row>
    <row r="99562" spans="5:5" x14ac:dyDescent="0.25">
      <c r="E99562" s="71"/>
    </row>
    <row r="99563" spans="5:5" x14ac:dyDescent="0.25">
      <c r="E99563" s="71"/>
    </row>
    <row r="99564" spans="5:5" x14ac:dyDescent="0.25">
      <c r="E99564" s="71"/>
    </row>
    <row r="99565" spans="5:5" x14ac:dyDescent="0.25">
      <c r="E99565" s="71"/>
    </row>
    <row r="99566" spans="5:5" x14ac:dyDescent="0.25">
      <c r="E99566" s="71"/>
    </row>
    <row r="99567" spans="5:5" x14ac:dyDescent="0.25">
      <c r="E99567" s="71"/>
    </row>
    <row r="99568" spans="5:5" x14ac:dyDescent="0.25">
      <c r="E99568" s="71"/>
    </row>
    <row r="99569" spans="5:5" x14ac:dyDescent="0.25">
      <c r="E99569" s="71"/>
    </row>
    <row r="99570" spans="5:5" x14ac:dyDescent="0.25">
      <c r="E99570" s="71"/>
    </row>
    <row r="99571" spans="5:5" x14ac:dyDescent="0.25">
      <c r="E99571" s="71"/>
    </row>
    <row r="99572" spans="5:5" x14ac:dyDescent="0.25">
      <c r="E99572" s="71"/>
    </row>
    <row r="99573" spans="5:5" x14ac:dyDescent="0.25">
      <c r="E99573" s="71"/>
    </row>
    <row r="99574" spans="5:5" x14ac:dyDescent="0.25">
      <c r="E99574" s="71"/>
    </row>
    <row r="99575" spans="5:5" x14ac:dyDescent="0.25">
      <c r="E99575" s="71"/>
    </row>
    <row r="99576" spans="5:5" x14ac:dyDescent="0.25">
      <c r="E99576" s="71"/>
    </row>
    <row r="99577" spans="5:5" x14ac:dyDescent="0.25">
      <c r="E99577" s="71"/>
    </row>
    <row r="99578" spans="5:5" x14ac:dyDescent="0.25">
      <c r="E99578" s="71"/>
    </row>
    <row r="99579" spans="5:5" x14ac:dyDescent="0.25">
      <c r="E99579" s="71"/>
    </row>
    <row r="99580" spans="5:5" x14ac:dyDescent="0.25">
      <c r="E99580" s="71"/>
    </row>
    <row r="99581" spans="5:5" x14ac:dyDescent="0.25">
      <c r="E99581" s="71"/>
    </row>
    <row r="99582" spans="5:5" x14ac:dyDescent="0.25">
      <c r="E99582" s="71"/>
    </row>
    <row r="99583" spans="5:5" x14ac:dyDescent="0.25">
      <c r="E99583" s="71"/>
    </row>
    <row r="99584" spans="5:5" x14ac:dyDescent="0.25">
      <c r="E99584" s="71"/>
    </row>
    <row r="99585" spans="5:5" x14ac:dyDescent="0.25">
      <c r="E99585" s="71"/>
    </row>
    <row r="99586" spans="5:5" x14ac:dyDescent="0.25">
      <c r="E99586" s="71"/>
    </row>
    <row r="99587" spans="5:5" x14ac:dyDescent="0.25">
      <c r="E99587" s="71"/>
    </row>
    <row r="99588" spans="5:5" x14ac:dyDescent="0.25">
      <c r="E99588" s="71"/>
    </row>
    <row r="99589" spans="5:5" x14ac:dyDescent="0.25">
      <c r="E99589" s="71"/>
    </row>
    <row r="99590" spans="5:5" x14ac:dyDescent="0.25">
      <c r="E99590" s="71"/>
    </row>
    <row r="99591" spans="5:5" x14ac:dyDescent="0.25">
      <c r="E99591" s="71"/>
    </row>
    <row r="99592" spans="5:5" x14ac:dyDescent="0.25">
      <c r="E99592" s="71"/>
    </row>
    <row r="99593" spans="5:5" x14ac:dyDescent="0.25">
      <c r="E99593" s="71"/>
    </row>
    <row r="99594" spans="5:5" x14ac:dyDescent="0.25">
      <c r="E99594" s="71"/>
    </row>
    <row r="99595" spans="5:5" x14ac:dyDescent="0.25">
      <c r="E99595" s="71"/>
    </row>
    <row r="99596" spans="5:5" x14ac:dyDescent="0.25">
      <c r="E99596" s="71"/>
    </row>
    <row r="99597" spans="5:5" x14ac:dyDescent="0.25">
      <c r="E99597" s="71"/>
    </row>
    <row r="99598" spans="5:5" x14ac:dyDescent="0.25">
      <c r="E99598" s="71"/>
    </row>
    <row r="99599" spans="5:5" x14ac:dyDescent="0.25">
      <c r="E99599" s="71"/>
    </row>
    <row r="99600" spans="5:5" x14ac:dyDescent="0.25">
      <c r="E99600" s="71"/>
    </row>
    <row r="99601" spans="5:5" x14ac:dyDescent="0.25">
      <c r="E99601" s="71"/>
    </row>
    <row r="99602" spans="5:5" x14ac:dyDescent="0.25">
      <c r="E99602" s="71"/>
    </row>
    <row r="99603" spans="5:5" x14ac:dyDescent="0.25">
      <c r="E99603" s="71"/>
    </row>
    <row r="99604" spans="5:5" x14ac:dyDescent="0.25">
      <c r="E99604" s="71"/>
    </row>
    <row r="99605" spans="5:5" x14ac:dyDescent="0.25">
      <c r="E99605" s="71"/>
    </row>
    <row r="99606" spans="5:5" x14ac:dyDescent="0.25">
      <c r="E99606" s="71"/>
    </row>
    <row r="99607" spans="5:5" x14ac:dyDescent="0.25">
      <c r="E99607" s="71"/>
    </row>
    <row r="99608" spans="5:5" x14ac:dyDescent="0.25">
      <c r="E99608" s="71"/>
    </row>
    <row r="99609" spans="5:5" x14ac:dyDescent="0.25">
      <c r="E99609" s="71"/>
    </row>
    <row r="99610" spans="5:5" x14ac:dyDescent="0.25">
      <c r="E99610" s="71"/>
    </row>
    <row r="99611" spans="5:5" x14ac:dyDescent="0.25">
      <c r="E99611" s="71"/>
    </row>
    <row r="99612" spans="5:5" x14ac:dyDescent="0.25">
      <c r="E99612" s="71"/>
    </row>
    <row r="99613" spans="5:5" x14ac:dyDescent="0.25">
      <c r="E99613" s="71"/>
    </row>
    <row r="99614" spans="5:5" x14ac:dyDescent="0.25">
      <c r="E99614" s="71"/>
    </row>
    <row r="99615" spans="5:5" x14ac:dyDescent="0.25">
      <c r="E99615" s="71"/>
    </row>
    <row r="99616" spans="5:5" x14ac:dyDescent="0.25">
      <c r="E99616" s="71"/>
    </row>
    <row r="99617" spans="5:5" x14ac:dyDescent="0.25">
      <c r="E99617" s="71"/>
    </row>
    <row r="99618" spans="5:5" x14ac:dyDescent="0.25">
      <c r="E99618" s="71"/>
    </row>
    <row r="99619" spans="5:5" x14ac:dyDescent="0.25">
      <c r="E99619" s="71"/>
    </row>
    <row r="99620" spans="5:5" x14ac:dyDescent="0.25">
      <c r="E99620" s="71"/>
    </row>
    <row r="99621" spans="5:5" x14ac:dyDescent="0.25">
      <c r="E99621" s="71"/>
    </row>
    <row r="99622" spans="5:5" x14ac:dyDescent="0.25">
      <c r="E99622" s="71"/>
    </row>
    <row r="99623" spans="5:5" x14ac:dyDescent="0.25">
      <c r="E99623" s="71"/>
    </row>
    <row r="99624" spans="5:5" x14ac:dyDescent="0.25">
      <c r="E99624" s="71"/>
    </row>
    <row r="99625" spans="5:5" x14ac:dyDescent="0.25">
      <c r="E99625" s="71"/>
    </row>
    <row r="99626" spans="5:5" x14ac:dyDescent="0.25">
      <c r="E99626" s="71"/>
    </row>
    <row r="99627" spans="5:5" x14ac:dyDescent="0.25">
      <c r="E99627" s="71"/>
    </row>
    <row r="99628" spans="5:5" x14ac:dyDescent="0.25">
      <c r="E99628" s="71"/>
    </row>
    <row r="99629" spans="5:5" x14ac:dyDescent="0.25">
      <c r="E99629" s="71"/>
    </row>
    <row r="99630" spans="5:5" x14ac:dyDescent="0.25">
      <c r="E99630" s="71"/>
    </row>
    <row r="99631" spans="5:5" x14ac:dyDescent="0.25">
      <c r="E99631" s="71"/>
    </row>
    <row r="99632" spans="5:5" x14ac:dyDescent="0.25">
      <c r="E99632" s="71"/>
    </row>
    <row r="99633" spans="5:5" x14ac:dyDescent="0.25">
      <c r="E99633" s="71"/>
    </row>
    <row r="99634" spans="5:5" x14ac:dyDescent="0.25">
      <c r="E99634" s="71"/>
    </row>
    <row r="99635" spans="5:5" x14ac:dyDescent="0.25">
      <c r="E99635" s="71"/>
    </row>
    <row r="99636" spans="5:5" x14ac:dyDescent="0.25">
      <c r="E99636" s="71"/>
    </row>
    <row r="99637" spans="5:5" x14ac:dyDescent="0.25">
      <c r="E99637" s="71"/>
    </row>
    <row r="99638" spans="5:5" x14ac:dyDescent="0.25">
      <c r="E99638" s="71"/>
    </row>
    <row r="99639" spans="5:5" x14ac:dyDescent="0.25">
      <c r="E99639" s="71"/>
    </row>
    <row r="99640" spans="5:5" x14ac:dyDescent="0.25">
      <c r="E99640" s="71"/>
    </row>
    <row r="99641" spans="5:5" x14ac:dyDescent="0.25">
      <c r="E99641" s="71"/>
    </row>
    <row r="99642" spans="5:5" x14ac:dyDescent="0.25">
      <c r="E99642" s="71"/>
    </row>
    <row r="99643" spans="5:5" x14ac:dyDescent="0.25">
      <c r="E99643" s="71"/>
    </row>
    <row r="99644" spans="5:5" x14ac:dyDescent="0.25">
      <c r="E99644" s="71"/>
    </row>
    <row r="99645" spans="5:5" x14ac:dyDescent="0.25">
      <c r="E99645" s="71"/>
    </row>
    <row r="99646" spans="5:5" x14ac:dyDescent="0.25">
      <c r="E99646" s="71"/>
    </row>
    <row r="99647" spans="5:5" x14ac:dyDescent="0.25">
      <c r="E99647" s="71"/>
    </row>
    <row r="99648" spans="5:5" x14ac:dyDescent="0.25">
      <c r="E99648" s="71"/>
    </row>
    <row r="99649" spans="5:5" x14ac:dyDescent="0.25">
      <c r="E99649" s="71"/>
    </row>
    <row r="99650" spans="5:5" x14ac:dyDescent="0.25">
      <c r="E99650" s="71"/>
    </row>
    <row r="99651" spans="5:5" x14ac:dyDescent="0.25">
      <c r="E99651" s="71"/>
    </row>
    <row r="99652" spans="5:5" x14ac:dyDescent="0.25">
      <c r="E99652" s="71"/>
    </row>
    <row r="99653" spans="5:5" x14ac:dyDescent="0.25">
      <c r="E99653" s="71"/>
    </row>
    <row r="99654" spans="5:5" x14ac:dyDescent="0.25">
      <c r="E99654" s="71"/>
    </row>
    <row r="99655" spans="5:5" x14ac:dyDescent="0.25">
      <c r="E99655" s="71"/>
    </row>
    <row r="99656" spans="5:5" x14ac:dyDescent="0.25">
      <c r="E99656" s="71"/>
    </row>
    <row r="99657" spans="5:5" x14ac:dyDescent="0.25">
      <c r="E99657" s="71"/>
    </row>
    <row r="99658" spans="5:5" x14ac:dyDescent="0.25">
      <c r="E99658" s="71"/>
    </row>
    <row r="99659" spans="5:5" x14ac:dyDescent="0.25">
      <c r="E99659" s="71"/>
    </row>
    <row r="99660" spans="5:5" x14ac:dyDescent="0.25">
      <c r="E99660" s="71"/>
    </row>
    <row r="99661" spans="5:5" x14ac:dyDescent="0.25">
      <c r="E99661" s="71"/>
    </row>
    <row r="99662" spans="5:5" x14ac:dyDescent="0.25">
      <c r="E99662" s="71"/>
    </row>
    <row r="99663" spans="5:5" x14ac:dyDescent="0.25">
      <c r="E99663" s="71"/>
    </row>
    <row r="99664" spans="5:5" x14ac:dyDescent="0.25">
      <c r="E99664" s="71"/>
    </row>
    <row r="99665" spans="5:5" x14ac:dyDescent="0.25">
      <c r="E99665" s="71"/>
    </row>
    <row r="99666" spans="5:5" x14ac:dyDescent="0.25">
      <c r="E99666" s="71"/>
    </row>
    <row r="99667" spans="5:5" x14ac:dyDescent="0.25">
      <c r="E99667" s="71"/>
    </row>
    <row r="99668" spans="5:5" x14ac:dyDescent="0.25">
      <c r="E99668" s="71"/>
    </row>
    <row r="99669" spans="5:5" x14ac:dyDescent="0.25">
      <c r="E99669" s="71"/>
    </row>
    <row r="99670" spans="5:5" x14ac:dyDescent="0.25">
      <c r="E99670" s="71"/>
    </row>
    <row r="99671" spans="5:5" x14ac:dyDescent="0.25">
      <c r="E99671" s="71"/>
    </row>
    <row r="99672" spans="5:5" x14ac:dyDescent="0.25">
      <c r="E99672" s="71"/>
    </row>
    <row r="99673" spans="5:5" x14ac:dyDescent="0.25">
      <c r="E99673" s="71"/>
    </row>
    <row r="99674" spans="5:5" x14ac:dyDescent="0.25">
      <c r="E99674" s="71"/>
    </row>
    <row r="99675" spans="5:5" x14ac:dyDescent="0.25">
      <c r="E99675" s="71"/>
    </row>
    <row r="99676" spans="5:5" x14ac:dyDescent="0.25">
      <c r="E99676" s="71"/>
    </row>
    <row r="99677" spans="5:5" x14ac:dyDescent="0.25">
      <c r="E99677" s="71"/>
    </row>
    <row r="99678" spans="5:5" x14ac:dyDescent="0.25">
      <c r="E99678" s="71"/>
    </row>
    <row r="99679" spans="5:5" x14ac:dyDescent="0.25">
      <c r="E99679" s="71"/>
    </row>
    <row r="99680" spans="5:5" x14ac:dyDescent="0.25">
      <c r="E99680" s="71"/>
    </row>
    <row r="99681" spans="5:5" x14ac:dyDescent="0.25">
      <c r="E99681" s="71"/>
    </row>
    <row r="99682" spans="5:5" x14ac:dyDescent="0.25">
      <c r="E99682" s="71"/>
    </row>
    <row r="99683" spans="5:5" x14ac:dyDescent="0.25">
      <c r="E99683" s="71"/>
    </row>
    <row r="99684" spans="5:5" x14ac:dyDescent="0.25">
      <c r="E99684" s="71"/>
    </row>
    <row r="99685" spans="5:5" x14ac:dyDescent="0.25">
      <c r="E99685" s="71"/>
    </row>
    <row r="99686" spans="5:5" x14ac:dyDescent="0.25">
      <c r="E99686" s="71"/>
    </row>
    <row r="99687" spans="5:5" x14ac:dyDescent="0.25">
      <c r="E99687" s="71"/>
    </row>
    <row r="99688" spans="5:5" x14ac:dyDescent="0.25">
      <c r="E99688" s="71"/>
    </row>
    <row r="99689" spans="5:5" x14ac:dyDescent="0.25">
      <c r="E99689" s="71"/>
    </row>
    <row r="99690" spans="5:5" x14ac:dyDescent="0.25">
      <c r="E99690" s="71"/>
    </row>
    <row r="99691" spans="5:5" x14ac:dyDescent="0.25">
      <c r="E99691" s="71"/>
    </row>
    <row r="99692" spans="5:5" x14ac:dyDescent="0.25">
      <c r="E99692" s="71"/>
    </row>
    <row r="99693" spans="5:5" x14ac:dyDescent="0.25">
      <c r="E99693" s="71"/>
    </row>
    <row r="99694" spans="5:5" x14ac:dyDescent="0.25">
      <c r="E99694" s="71"/>
    </row>
    <row r="99695" spans="5:5" x14ac:dyDescent="0.25">
      <c r="E99695" s="71"/>
    </row>
    <row r="99696" spans="5:5" x14ac:dyDescent="0.25">
      <c r="E99696" s="71"/>
    </row>
    <row r="99697" spans="5:5" x14ac:dyDescent="0.25">
      <c r="E99697" s="71"/>
    </row>
    <row r="99698" spans="5:5" x14ac:dyDescent="0.25">
      <c r="E99698" s="71"/>
    </row>
    <row r="99699" spans="5:5" x14ac:dyDescent="0.25">
      <c r="E99699" s="71"/>
    </row>
    <row r="99700" spans="5:5" x14ac:dyDescent="0.25">
      <c r="E99700" s="71"/>
    </row>
    <row r="99701" spans="5:5" x14ac:dyDescent="0.25">
      <c r="E99701" s="71"/>
    </row>
    <row r="99702" spans="5:5" x14ac:dyDescent="0.25">
      <c r="E99702" s="71"/>
    </row>
    <row r="99703" spans="5:5" x14ac:dyDescent="0.25">
      <c r="E99703" s="71"/>
    </row>
    <row r="99704" spans="5:5" x14ac:dyDescent="0.25">
      <c r="E99704" s="71"/>
    </row>
    <row r="99705" spans="5:5" x14ac:dyDescent="0.25">
      <c r="E99705" s="71"/>
    </row>
    <row r="99706" spans="5:5" x14ac:dyDescent="0.25">
      <c r="E99706" s="71"/>
    </row>
    <row r="99707" spans="5:5" x14ac:dyDescent="0.25">
      <c r="E99707" s="71"/>
    </row>
    <row r="99708" spans="5:5" x14ac:dyDescent="0.25">
      <c r="E99708" s="71"/>
    </row>
    <row r="99709" spans="5:5" x14ac:dyDescent="0.25">
      <c r="E99709" s="71"/>
    </row>
    <row r="99710" spans="5:5" x14ac:dyDescent="0.25">
      <c r="E99710" s="71"/>
    </row>
    <row r="99711" spans="5:5" x14ac:dyDescent="0.25">
      <c r="E99711" s="71"/>
    </row>
    <row r="99712" spans="5:5" x14ac:dyDescent="0.25">
      <c r="E99712" s="71"/>
    </row>
    <row r="99713" spans="5:5" x14ac:dyDescent="0.25">
      <c r="E99713" s="71"/>
    </row>
    <row r="99714" spans="5:5" x14ac:dyDescent="0.25">
      <c r="E99714" s="71"/>
    </row>
    <row r="99715" spans="5:5" x14ac:dyDescent="0.25">
      <c r="E99715" s="71"/>
    </row>
    <row r="99716" spans="5:5" x14ac:dyDescent="0.25">
      <c r="E99716" s="71"/>
    </row>
    <row r="99717" spans="5:5" x14ac:dyDescent="0.25">
      <c r="E99717" s="71"/>
    </row>
    <row r="99718" spans="5:5" x14ac:dyDescent="0.25">
      <c r="E99718" s="71"/>
    </row>
    <row r="99719" spans="5:5" x14ac:dyDescent="0.25">
      <c r="E99719" s="71"/>
    </row>
    <row r="99720" spans="5:5" x14ac:dyDescent="0.25">
      <c r="E99720" s="71"/>
    </row>
    <row r="99721" spans="5:5" x14ac:dyDescent="0.25">
      <c r="E99721" s="71"/>
    </row>
    <row r="99722" spans="5:5" x14ac:dyDescent="0.25">
      <c r="E99722" s="71"/>
    </row>
    <row r="99723" spans="5:5" x14ac:dyDescent="0.25">
      <c r="E99723" s="71"/>
    </row>
    <row r="99724" spans="5:5" x14ac:dyDescent="0.25">
      <c r="E99724" s="71"/>
    </row>
    <row r="99725" spans="5:5" x14ac:dyDescent="0.25">
      <c r="E99725" s="71"/>
    </row>
    <row r="99726" spans="5:5" x14ac:dyDescent="0.25">
      <c r="E99726" s="71"/>
    </row>
    <row r="99727" spans="5:5" x14ac:dyDescent="0.25">
      <c r="E99727" s="71"/>
    </row>
    <row r="99728" spans="5:5" x14ac:dyDescent="0.25">
      <c r="E99728" s="71"/>
    </row>
    <row r="99729" spans="5:5" x14ac:dyDescent="0.25">
      <c r="E99729" s="71"/>
    </row>
    <row r="99730" spans="5:5" x14ac:dyDescent="0.25">
      <c r="E99730" s="71"/>
    </row>
    <row r="99731" spans="5:5" x14ac:dyDescent="0.25">
      <c r="E99731" s="71"/>
    </row>
    <row r="99732" spans="5:5" x14ac:dyDescent="0.25">
      <c r="E99732" s="71"/>
    </row>
    <row r="99733" spans="5:5" x14ac:dyDescent="0.25">
      <c r="E99733" s="71"/>
    </row>
    <row r="99734" spans="5:5" x14ac:dyDescent="0.25">
      <c r="E99734" s="71"/>
    </row>
    <row r="99735" spans="5:5" x14ac:dyDescent="0.25">
      <c r="E99735" s="71"/>
    </row>
    <row r="99736" spans="5:5" x14ac:dyDescent="0.25">
      <c r="E99736" s="71"/>
    </row>
    <row r="99737" spans="5:5" x14ac:dyDescent="0.25">
      <c r="E99737" s="71"/>
    </row>
    <row r="99738" spans="5:5" x14ac:dyDescent="0.25">
      <c r="E99738" s="71"/>
    </row>
    <row r="99739" spans="5:5" x14ac:dyDescent="0.25">
      <c r="E99739" s="71"/>
    </row>
    <row r="99740" spans="5:5" x14ac:dyDescent="0.25">
      <c r="E99740" s="71"/>
    </row>
    <row r="99741" spans="5:5" x14ac:dyDescent="0.25">
      <c r="E99741" s="71"/>
    </row>
    <row r="99742" spans="5:5" x14ac:dyDescent="0.25">
      <c r="E99742" s="71"/>
    </row>
    <row r="99743" spans="5:5" x14ac:dyDescent="0.25">
      <c r="E99743" s="71"/>
    </row>
    <row r="99744" spans="5:5" x14ac:dyDescent="0.25">
      <c r="E99744" s="71"/>
    </row>
    <row r="99745" spans="5:5" x14ac:dyDescent="0.25">
      <c r="E99745" s="71"/>
    </row>
    <row r="99746" spans="5:5" x14ac:dyDescent="0.25">
      <c r="E99746" s="71"/>
    </row>
    <row r="99747" spans="5:5" x14ac:dyDescent="0.25">
      <c r="E99747" s="71"/>
    </row>
    <row r="99748" spans="5:5" x14ac:dyDescent="0.25">
      <c r="E99748" s="71"/>
    </row>
    <row r="99749" spans="5:5" x14ac:dyDescent="0.25">
      <c r="E99749" s="71"/>
    </row>
    <row r="99750" spans="5:5" x14ac:dyDescent="0.25">
      <c r="E99750" s="71"/>
    </row>
    <row r="99751" spans="5:5" x14ac:dyDescent="0.25">
      <c r="E99751" s="71"/>
    </row>
    <row r="99752" spans="5:5" x14ac:dyDescent="0.25">
      <c r="E99752" s="71"/>
    </row>
    <row r="99753" spans="5:5" x14ac:dyDescent="0.25">
      <c r="E99753" s="71"/>
    </row>
    <row r="99754" spans="5:5" x14ac:dyDescent="0.25">
      <c r="E99754" s="71"/>
    </row>
    <row r="99755" spans="5:5" x14ac:dyDescent="0.25">
      <c r="E99755" s="71"/>
    </row>
    <row r="99756" spans="5:5" x14ac:dyDescent="0.25">
      <c r="E99756" s="71"/>
    </row>
    <row r="99757" spans="5:5" x14ac:dyDescent="0.25">
      <c r="E99757" s="71"/>
    </row>
    <row r="99758" spans="5:5" x14ac:dyDescent="0.25">
      <c r="E99758" s="71"/>
    </row>
    <row r="99759" spans="5:5" x14ac:dyDescent="0.25">
      <c r="E99759" s="71"/>
    </row>
    <row r="99760" spans="5:5" x14ac:dyDescent="0.25">
      <c r="E99760" s="71"/>
    </row>
    <row r="99761" spans="5:5" x14ac:dyDescent="0.25">
      <c r="E99761" s="71"/>
    </row>
    <row r="99762" spans="5:5" x14ac:dyDescent="0.25">
      <c r="E99762" s="71"/>
    </row>
    <row r="99763" spans="5:5" x14ac:dyDescent="0.25">
      <c r="E99763" s="71"/>
    </row>
    <row r="99764" spans="5:5" x14ac:dyDescent="0.25">
      <c r="E99764" s="71"/>
    </row>
    <row r="99765" spans="5:5" x14ac:dyDescent="0.25">
      <c r="E99765" s="71"/>
    </row>
    <row r="99766" spans="5:5" x14ac:dyDescent="0.25">
      <c r="E99766" s="71"/>
    </row>
    <row r="99767" spans="5:5" x14ac:dyDescent="0.25">
      <c r="E99767" s="71"/>
    </row>
    <row r="99768" spans="5:5" x14ac:dyDescent="0.25">
      <c r="E99768" s="71"/>
    </row>
    <row r="99769" spans="5:5" x14ac:dyDescent="0.25">
      <c r="E99769" s="71"/>
    </row>
    <row r="99770" spans="5:5" x14ac:dyDescent="0.25">
      <c r="E99770" s="71"/>
    </row>
    <row r="99771" spans="5:5" x14ac:dyDescent="0.25">
      <c r="E99771" s="71"/>
    </row>
    <row r="99772" spans="5:5" x14ac:dyDescent="0.25">
      <c r="E99772" s="71"/>
    </row>
    <row r="99773" spans="5:5" x14ac:dyDescent="0.25">
      <c r="E99773" s="71"/>
    </row>
    <row r="99774" spans="5:5" x14ac:dyDescent="0.25">
      <c r="E99774" s="71"/>
    </row>
    <row r="99775" spans="5:5" x14ac:dyDescent="0.25">
      <c r="E99775" s="71"/>
    </row>
    <row r="99776" spans="5:5" x14ac:dyDescent="0.25">
      <c r="E99776" s="71"/>
    </row>
    <row r="99777" spans="5:5" x14ac:dyDescent="0.25">
      <c r="E99777" s="71"/>
    </row>
    <row r="99778" spans="5:5" x14ac:dyDescent="0.25">
      <c r="E99778" s="71"/>
    </row>
    <row r="99779" spans="5:5" x14ac:dyDescent="0.25">
      <c r="E99779" s="71"/>
    </row>
    <row r="99780" spans="5:5" x14ac:dyDescent="0.25">
      <c r="E99780" s="71"/>
    </row>
    <row r="99781" spans="5:5" x14ac:dyDescent="0.25">
      <c r="E99781" s="71"/>
    </row>
    <row r="99782" spans="5:5" x14ac:dyDescent="0.25">
      <c r="E99782" s="71"/>
    </row>
    <row r="99783" spans="5:5" x14ac:dyDescent="0.25">
      <c r="E99783" s="71"/>
    </row>
    <row r="99784" spans="5:5" x14ac:dyDescent="0.25">
      <c r="E99784" s="71"/>
    </row>
    <row r="99785" spans="5:5" x14ac:dyDescent="0.25">
      <c r="E99785" s="71"/>
    </row>
    <row r="99786" spans="5:5" x14ac:dyDescent="0.25">
      <c r="E99786" s="71"/>
    </row>
    <row r="99787" spans="5:5" x14ac:dyDescent="0.25">
      <c r="E99787" s="71"/>
    </row>
    <row r="99788" spans="5:5" x14ac:dyDescent="0.25">
      <c r="E99788" s="71"/>
    </row>
    <row r="99789" spans="5:5" x14ac:dyDescent="0.25">
      <c r="E99789" s="71"/>
    </row>
    <row r="99790" spans="5:5" x14ac:dyDescent="0.25">
      <c r="E99790" s="71"/>
    </row>
    <row r="99791" spans="5:5" x14ac:dyDescent="0.25">
      <c r="E99791" s="71"/>
    </row>
    <row r="99792" spans="5:5" x14ac:dyDescent="0.25">
      <c r="E99792" s="71"/>
    </row>
    <row r="99793" spans="5:5" x14ac:dyDescent="0.25">
      <c r="E99793" s="71"/>
    </row>
    <row r="99794" spans="5:5" x14ac:dyDescent="0.25">
      <c r="E99794" s="71"/>
    </row>
    <row r="99795" spans="5:5" x14ac:dyDescent="0.25">
      <c r="E99795" s="71"/>
    </row>
    <row r="99796" spans="5:5" x14ac:dyDescent="0.25">
      <c r="E99796" s="71"/>
    </row>
    <row r="99797" spans="5:5" x14ac:dyDescent="0.25">
      <c r="E99797" s="71"/>
    </row>
    <row r="99798" spans="5:5" x14ac:dyDescent="0.25">
      <c r="E99798" s="71"/>
    </row>
    <row r="99799" spans="5:5" x14ac:dyDescent="0.25">
      <c r="E99799" s="71"/>
    </row>
    <row r="99800" spans="5:5" x14ac:dyDescent="0.25">
      <c r="E99800" s="71"/>
    </row>
    <row r="99801" spans="5:5" x14ac:dyDescent="0.25">
      <c r="E99801" s="71"/>
    </row>
    <row r="99802" spans="5:5" x14ac:dyDescent="0.25">
      <c r="E99802" s="71"/>
    </row>
    <row r="99803" spans="5:5" x14ac:dyDescent="0.25">
      <c r="E99803" s="71"/>
    </row>
    <row r="99804" spans="5:5" x14ac:dyDescent="0.25">
      <c r="E99804" s="71"/>
    </row>
    <row r="99805" spans="5:5" x14ac:dyDescent="0.25">
      <c r="E99805" s="71"/>
    </row>
    <row r="99806" spans="5:5" x14ac:dyDescent="0.25">
      <c r="E99806" s="71"/>
    </row>
    <row r="99807" spans="5:5" x14ac:dyDescent="0.25">
      <c r="E99807" s="71"/>
    </row>
    <row r="99808" spans="5:5" x14ac:dyDescent="0.25">
      <c r="E99808" s="71"/>
    </row>
    <row r="99809" spans="5:5" x14ac:dyDescent="0.25">
      <c r="E99809" s="71"/>
    </row>
    <row r="99810" spans="5:5" x14ac:dyDescent="0.25">
      <c r="E99810" s="71"/>
    </row>
    <row r="99811" spans="5:5" x14ac:dyDescent="0.25">
      <c r="E99811" s="71"/>
    </row>
    <row r="99812" spans="5:5" x14ac:dyDescent="0.25">
      <c r="E99812" s="71"/>
    </row>
    <row r="99813" spans="5:5" x14ac:dyDescent="0.25">
      <c r="E99813" s="71"/>
    </row>
    <row r="99814" spans="5:5" x14ac:dyDescent="0.25">
      <c r="E99814" s="71"/>
    </row>
    <row r="99815" spans="5:5" x14ac:dyDescent="0.25">
      <c r="E99815" s="71"/>
    </row>
    <row r="99816" spans="5:5" x14ac:dyDescent="0.25">
      <c r="E99816" s="71"/>
    </row>
    <row r="99817" spans="5:5" x14ac:dyDescent="0.25">
      <c r="E99817" s="71"/>
    </row>
    <row r="99818" spans="5:5" x14ac:dyDescent="0.25">
      <c r="E99818" s="71"/>
    </row>
    <row r="99819" spans="5:5" x14ac:dyDescent="0.25">
      <c r="E99819" s="71"/>
    </row>
    <row r="99820" spans="5:5" x14ac:dyDescent="0.25">
      <c r="E99820" s="71"/>
    </row>
    <row r="99821" spans="5:5" x14ac:dyDescent="0.25">
      <c r="E99821" s="71"/>
    </row>
    <row r="99822" spans="5:5" x14ac:dyDescent="0.25">
      <c r="E99822" s="71"/>
    </row>
    <row r="99823" spans="5:5" x14ac:dyDescent="0.25">
      <c r="E99823" s="71"/>
    </row>
    <row r="99824" spans="5:5" x14ac:dyDescent="0.25">
      <c r="E99824" s="71"/>
    </row>
    <row r="99825" spans="5:5" x14ac:dyDescent="0.25">
      <c r="E99825" s="71"/>
    </row>
    <row r="99826" spans="5:5" x14ac:dyDescent="0.25">
      <c r="E99826" s="71"/>
    </row>
    <row r="99827" spans="5:5" x14ac:dyDescent="0.25">
      <c r="E99827" s="71"/>
    </row>
    <row r="99828" spans="5:5" x14ac:dyDescent="0.25">
      <c r="E99828" s="71"/>
    </row>
    <row r="99829" spans="5:5" x14ac:dyDescent="0.25">
      <c r="E99829" s="71"/>
    </row>
    <row r="99830" spans="5:5" x14ac:dyDescent="0.25">
      <c r="E99830" s="71"/>
    </row>
    <row r="99831" spans="5:5" x14ac:dyDescent="0.25">
      <c r="E99831" s="71"/>
    </row>
    <row r="99832" spans="5:5" x14ac:dyDescent="0.25">
      <c r="E99832" s="71"/>
    </row>
    <row r="99833" spans="5:5" x14ac:dyDescent="0.25">
      <c r="E99833" s="71"/>
    </row>
    <row r="99834" spans="5:5" x14ac:dyDescent="0.25">
      <c r="E99834" s="71"/>
    </row>
    <row r="99835" spans="5:5" x14ac:dyDescent="0.25">
      <c r="E99835" s="71"/>
    </row>
    <row r="99836" spans="5:5" x14ac:dyDescent="0.25">
      <c r="E99836" s="71"/>
    </row>
    <row r="99837" spans="5:5" x14ac:dyDescent="0.25">
      <c r="E99837" s="71"/>
    </row>
    <row r="99838" spans="5:5" x14ac:dyDescent="0.25">
      <c r="E99838" s="71"/>
    </row>
    <row r="99839" spans="5:5" x14ac:dyDescent="0.25">
      <c r="E99839" s="71"/>
    </row>
    <row r="99840" spans="5:5" x14ac:dyDescent="0.25">
      <c r="E99840" s="71"/>
    </row>
    <row r="99841" spans="5:5" x14ac:dyDescent="0.25">
      <c r="E99841" s="71"/>
    </row>
    <row r="99842" spans="5:5" x14ac:dyDescent="0.25">
      <c r="E99842" s="71"/>
    </row>
    <row r="99843" spans="5:5" x14ac:dyDescent="0.25">
      <c r="E99843" s="71"/>
    </row>
    <row r="99844" spans="5:5" x14ac:dyDescent="0.25">
      <c r="E99844" s="71"/>
    </row>
    <row r="99845" spans="5:5" x14ac:dyDescent="0.25">
      <c r="E99845" s="71"/>
    </row>
    <row r="99846" spans="5:5" x14ac:dyDescent="0.25">
      <c r="E99846" s="71"/>
    </row>
    <row r="99847" spans="5:5" x14ac:dyDescent="0.25">
      <c r="E99847" s="71"/>
    </row>
    <row r="99848" spans="5:5" x14ac:dyDescent="0.25">
      <c r="E99848" s="71"/>
    </row>
    <row r="99849" spans="5:5" x14ac:dyDescent="0.25">
      <c r="E99849" s="71"/>
    </row>
    <row r="99850" spans="5:5" x14ac:dyDescent="0.25">
      <c r="E99850" s="71"/>
    </row>
    <row r="99851" spans="5:5" x14ac:dyDescent="0.25">
      <c r="E99851" s="71"/>
    </row>
    <row r="99852" spans="5:5" x14ac:dyDescent="0.25">
      <c r="E99852" s="71"/>
    </row>
    <row r="99853" spans="5:5" x14ac:dyDescent="0.25">
      <c r="E99853" s="71"/>
    </row>
    <row r="99854" spans="5:5" x14ac:dyDescent="0.25">
      <c r="E99854" s="71"/>
    </row>
    <row r="99855" spans="5:5" x14ac:dyDescent="0.25">
      <c r="E99855" s="71"/>
    </row>
    <row r="99856" spans="5:5" x14ac:dyDescent="0.25">
      <c r="E99856" s="71"/>
    </row>
    <row r="99857" spans="5:5" x14ac:dyDescent="0.25">
      <c r="E99857" s="71"/>
    </row>
    <row r="99858" spans="5:5" x14ac:dyDescent="0.25">
      <c r="E99858" s="71"/>
    </row>
    <row r="99859" spans="5:5" x14ac:dyDescent="0.25">
      <c r="E99859" s="71"/>
    </row>
    <row r="99860" spans="5:5" x14ac:dyDescent="0.25">
      <c r="E99860" s="71"/>
    </row>
    <row r="99861" spans="5:5" x14ac:dyDescent="0.25">
      <c r="E99861" s="71"/>
    </row>
    <row r="99862" spans="5:5" x14ac:dyDescent="0.25">
      <c r="E99862" s="71"/>
    </row>
    <row r="99863" spans="5:5" x14ac:dyDescent="0.25">
      <c r="E99863" s="71"/>
    </row>
    <row r="99864" spans="5:5" x14ac:dyDescent="0.25">
      <c r="E99864" s="71"/>
    </row>
    <row r="99865" spans="5:5" x14ac:dyDescent="0.25">
      <c r="E99865" s="71"/>
    </row>
    <row r="99866" spans="5:5" x14ac:dyDescent="0.25">
      <c r="E99866" s="71"/>
    </row>
    <row r="99867" spans="5:5" x14ac:dyDescent="0.25">
      <c r="E99867" s="71"/>
    </row>
    <row r="99868" spans="5:5" x14ac:dyDescent="0.25">
      <c r="E99868" s="71"/>
    </row>
    <row r="99869" spans="5:5" x14ac:dyDescent="0.25">
      <c r="E99869" s="71"/>
    </row>
    <row r="99870" spans="5:5" x14ac:dyDescent="0.25">
      <c r="E99870" s="71"/>
    </row>
    <row r="99871" spans="5:5" x14ac:dyDescent="0.25">
      <c r="E99871" s="71"/>
    </row>
    <row r="99872" spans="5:5" x14ac:dyDescent="0.25">
      <c r="E99872" s="71"/>
    </row>
    <row r="99873" spans="5:5" x14ac:dyDescent="0.25">
      <c r="E99873" s="71"/>
    </row>
    <row r="99874" spans="5:5" x14ac:dyDescent="0.25">
      <c r="E99874" s="71"/>
    </row>
    <row r="99875" spans="5:5" x14ac:dyDescent="0.25">
      <c r="E99875" s="71"/>
    </row>
    <row r="99876" spans="5:5" x14ac:dyDescent="0.25">
      <c r="E99876" s="71"/>
    </row>
    <row r="99877" spans="5:5" x14ac:dyDescent="0.25">
      <c r="E99877" s="71"/>
    </row>
    <row r="99878" spans="5:5" x14ac:dyDescent="0.25">
      <c r="E99878" s="71"/>
    </row>
    <row r="99879" spans="5:5" x14ac:dyDescent="0.25">
      <c r="E99879" s="71"/>
    </row>
    <row r="99880" spans="5:5" x14ac:dyDescent="0.25">
      <c r="E99880" s="71"/>
    </row>
    <row r="99881" spans="5:5" x14ac:dyDescent="0.25">
      <c r="E99881" s="71"/>
    </row>
    <row r="99882" spans="5:5" x14ac:dyDescent="0.25">
      <c r="E99882" s="71"/>
    </row>
    <row r="99883" spans="5:5" x14ac:dyDescent="0.25">
      <c r="E99883" s="71"/>
    </row>
    <row r="99884" spans="5:5" x14ac:dyDescent="0.25">
      <c r="E99884" s="71"/>
    </row>
    <row r="99885" spans="5:5" x14ac:dyDescent="0.25">
      <c r="E99885" s="71"/>
    </row>
    <row r="99886" spans="5:5" x14ac:dyDescent="0.25">
      <c r="E99886" s="71"/>
    </row>
    <row r="99887" spans="5:5" x14ac:dyDescent="0.25">
      <c r="E99887" s="71"/>
    </row>
    <row r="99888" spans="5:5" x14ac:dyDescent="0.25">
      <c r="E99888" s="71"/>
    </row>
    <row r="99889" spans="5:5" x14ac:dyDescent="0.25">
      <c r="E99889" s="71"/>
    </row>
    <row r="99890" spans="5:5" x14ac:dyDescent="0.25">
      <c r="E99890" s="71"/>
    </row>
    <row r="99891" spans="5:5" x14ac:dyDescent="0.25">
      <c r="E99891" s="71"/>
    </row>
    <row r="99892" spans="5:5" x14ac:dyDescent="0.25">
      <c r="E99892" s="71"/>
    </row>
    <row r="99893" spans="5:5" x14ac:dyDescent="0.25">
      <c r="E99893" s="71"/>
    </row>
    <row r="99894" spans="5:5" x14ac:dyDescent="0.25">
      <c r="E99894" s="71"/>
    </row>
    <row r="99895" spans="5:5" x14ac:dyDescent="0.25">
      <c r="E99895" s="71"/>
    </row>
    <row r="99896" spans="5:5" x14ac:dyDescent="0.25">
      <c r="E99896" s="71"/>
    </row>
    <row r="99897" spans="5:5" x14ac:dyDescent="0.25">
      <c r="E99897" s="71"/>
    </row>
    <row r="99898" spans="5:5" x14ac:dyDescent="0.25">
      <c r="E99898" s="71"/>
    </row>
    <row r="99899" spans="5:5" x14ac:dyDescent="0.25">
      <c r="E99899" s="71"/>
    </row>
    <row r="99900" spans="5:5" x14ac:dyDescent="0.25">
      <c r="E99900" s="71"/>
    </row>
    <row r="99901" spans="5:5" x14ac:dyDescent="0.25">
      <c r="E99901" s="71"/>
    </row>
    <row r="99902" spans="5:5" x14ac:dyDescent="0.25">
      <c r="E99902" s="71"/>
    </row>
    <row r="99903" spans="5:5" x14ac:dyDescent="0.25">
      <c r="E99903" s="71"/>
    </row>
    <row r="99904" spans="5:5" x14ac:dyDescent="0.25">
      <c r="E99904" s="71"/>
    </row>
    <row r="99905" spans="5:5" x14ac:dyDescent="0.25">
      <c r="E99905" s="71"/>
    </row>
    <row r="99906" spans="5:5" x14ac:dyDescent="0.25">
      <c r="E99906" s="71"/>
    </row>
    <row r="99907" spans="5:5" x14ac:dyDescent="0.25">
      <c r="E99907" s="71"/>
    </row>
    <row r="99908" spans="5:5" x14ac:dyDescent="0.25">
      <c r="E99908" s="71"/>
    </row>
    <row r="99909" spans="5:5" x14ac:dyDescent="0.25">
      <c r="E99909" s="71"/>
    </row>
    <row r="99910" spans="5:5" x14ac:dyDescent="0.25">
      <c r="E99910" s="71"/>
    </row>
    <row r="99911" spans="5:5" x14ac:dyDescent="0.25">
      <c r="E99911" s="71"/>
    </row>
    <row r="99912" spans="5:5" x14ac:dyDescent="0.25">
      <c r="E99912" s="71"/>
    </row>
    <row r="99913" spans="5:5" x14ac:dyDescent="0.25">
      <c r="E99913" s="71"/>
    </row>
    <row r="99914" spans="5:5" x14ac:dyDescent="0.25">
      <c r="E99914" s="71"/>
    </row>
    <row r="99915" spans="5:5" x14ac:dyDescent="0.25">
      <c r="E99915" s="71"/>
    </row>
    <row r="99916" spans="5:5" x14ac:dyDescent="0.25">
      <c r="E99916" s="71"/>
    </row>
    <row r="99917" spans="5:5" x14ac:dyDescent="0.25">
      <c r="E99917" s="71"/>
    </row>
    <row r="99918" spans="5:5" x14ac:dyDescent="0.25">
      <c r="E99918" s="71"/>
    </row>
    <row r="99919" spans="5:5" x14ac:dyDescent="0.25">
      <c r="E99919" s="71"/>
    </row>
    <row r="99920" spans="5:5" x14ac:dyDescent="0.25">
      <c r="E99920" s="71"/>
    </row>
    <row r="99921" spans="5:5" x14ac:dyDescent="0.25">
      <c r="E99921" s="71"/>
    </row>
    <row r="99922" spans="5:5" x14ac:dyDescent="0.25">
      <c r="E99922" s="71"/>
    </row>
    <row r="99923" spans="5:5" x14ac:dyDescent="0.25">
      <c r="E99923" s="71"/>
    </row>
    <row r="99924" spans="5:5" x14ac:dyDescent="0.25">
      <c r="E99924" s="71"/>
    </row>
    <row r="99925" spans="5:5" x14ac:dyDescent="0.25">
      <c r="E99925" s="71"/>
    </row>
    <row r="99926" spans="5:5" x14ac:dyDescent="0.25">
      <c r="E99926" s="71"/>
    </row>
    <row r="99927" spans="5:5" x14ac:dyDescent="0.25">
      <c r="E99927" s="71"/>
    </row>
    <row r="99928" spans="5:5" x14ac:dyDescent="0.25">
      <c r="E99928" s="71"/>
    </row>
    <row r="99929" spans="5:5" x14ac:dyDescent="0.25">
      <c r="E99929" s="71"/>
    </row>
    <row r="99930" spans="5:5" x14ac:dyDescent="0.25">
      <c r="E99930" s="71"/>
    </row>
    <row r="99931" spans="5:5" x14ac:dyDescent="0.25">
      <c r="E99931" s="71"/>
    </row>
    <row r="99932" spans="5:5" x14ac:dyDescent="0.25">
      <c r="E99932" s="71"/>
    </row>
    <row r="99933" spans="5:5" x14ac:dyDescent="0.25">
      <c r="E99933" s="71"/>
    </row>
    <row r="99934" spans="5:5" x14ac:dyDescent="0.25">
      <c r="E99934" s="71"/>
    </row>
    <row r="99935" spans="5:5" x14ac:dyDescent="0.25">
      <c r="E99935" s="71"/>
    </row>
    <row r="99936" spans="5:5" x14ac:dyDescent="0.25">
      <c r="E99936" s="71"/>
    </row>
    <row r="99937" spans="5:5" x14ac:dyDescent="0.25">
      <c r="E99937" s="71"/>
    </row>
    <row r="99938" spans="5:5" x14ac:dyDescent="0.25">
      <c r="E99938" s="71"/>
    </row>
    <row r="99939" spans="5:5" x14ac:dyDescent="0.25">
      <c r="E99939" s="71"/>
    </row>
    <row r="99940" spans="5:5" x14ac:dyDescent="0.25">
      <c r="E99940" s="71"/>
    </row>
    <row r="99941" spans="5:5" x14ac:dyDescent="0.25">
      <c r="E99941" s="71"/>
    </row>
    <row r="99942" spans="5:5" x14ac:dyDescent="0.25">
      <c r="E99942" s="71"/>
    </row>
    <row r="99943" spans="5:5" x14ac:dyDescent="0.25">
      <c r="E99943" s="71"/>
    </row>
    <row r="99944" spans="5:5" x14ac:dyDescent="0.25">
      <c r="E99944" s="71"/>
    </row>
    <row r="99945" spans="5:5" x14ac:dyDescent="0.25">
      <c r="E99945" s="71"/>
    </row>
    <row r="99946" spans="5:5" x14ac:dyDescent="0.25">
      <c r="E99946" s="71"/>
    </row>
    <row r="99947" spans="5:5" x14ac:dyDescent="0.25">
      <c r="E99947" s="71"/>
    </row>
    <row r="99948" spans="5:5" x14ac:dyDescent="0.25">
      <c r="E99948" s="71"/>
    </row>
    <row r="99949" spans="5:5" x14ac:dyDescent="0.25">
      <c r="E99949" s="71"/>
    </row>
    <row r="99950" spans="5:5" x14ac:dyDescent="0.25">
      <c r="E99950" s="71"/>
    </row>
    <row r="99951" spans="5:5" x14ac:dyDescent="0.25">
      <c r="E99951" s="71"/>
    </row>
    <row r="99952" spans="5:5" x14ac:dyDescent="0.25">
      <c r="E99952" s="71"/>
    </row>
    <row r="99953" spans="5:5" x14ac:dyDescent="0.25">
      <c r="E99953" s="71"/>
    </row>
    <row r="99954" spans="5:5" x14ac:dyDescent="0.25">
      <c r="E99954" s="71"/>
    </row>
    <row r="99955" spans="5:5" x14ac:dyDescent="0.25">
      <c r="E99955" s="71"/>
    </row>
    <row r="99956" spans="5:5" x14ac:dyDescent="0.25">
      <c r="E99956" s="71"/>
    </row>
    <row r="99957" spans="5:5" x14ac:dyDescent="0.25">
      <c r="E99957" s="71"/>
    </row>
    <row r="99958" spans="5:5" x14ac:dyDescent="0.25">
      <c r="E99958" s="71"/>
    </row>
    <row r="99959" spans="5:5" x14ac:dyDescent="0.25">
      <c r="E99959" s="71"/>
    </row>
    <row r="99960" spans="5:5" x14ac:dyDescent="0.25">
      <c r="E99960" s="71"/>
    </row>
    <row r="99961" spans="5:5" x14ac:dyDescent="0.25">
      <c r="E99961" s="71"/>
    </row>
    <row r="99962" spans="5:5" x14ac:dyDescent="0.25">
      <c r="E99962" s="71"/>
    </row>
    <row r="99963" spans="5:5" x14ac:dyDescent="0.25">
      <c r="E99963" s="71"/>
    </row>
    <row r="99964" spans="5:5" x14ac:dyDescent="0.25">
      <c r="E99964" s="71"/>
    </row>
    <row r="99965" spans="5:5" x14ac:dyDescent="0.25">
      <c r="E99965" s="71"/>
    </row>
    <row r="99966" spans="5:5" x14ac:dyDescent="0.25">
      <c r="E99966" s="71"/>
    </row>
    <row r="99967" spans="5:5" x14ac:dyDescent="0.25">
      <c r="E99967" s="71"/>
    </row>
    <row r="99968" spans="5:5" x14ac:dyDescent="0.25">
      <c r="E99968" s="71"/>
    </row>
    <row r="99969" spans="5:5" x14ac:dyDescent="0.25">
      <c r="E99969" s="71"/>
    </row>
    <row r="99970" spans="5:5" x14ac:dyDescent="0.25">
      <c r="E99970" s="71"/>
    </row>
    <row r="99971" spans="5:5" x14ac:dyDescent="0.25">
      <c r="E99971" s="71"/>
    </row>
    <row r="99972" spans="5:5" x14ac:dyDescent="0.25">
      <c r="E99972" s="71"/>
    </row>
    <row r="99973" spans="5:5" x14ac:dyDescent="0.25">
      <c r="E99973" s="71"/>
    </row>
    <row r="99974" spans="5:5" x14ac:dyDescent="0.25">
      <c r="E99974" s="71"/>
    </row>
    <row r="99975" spans="5:5" x14ac:dyDescent="0.25">
      <c r="E99975" s="71"/>
    </row>
    <row r="99976" spans="5:5" x14ac:dyDescent="0.25">
      <c r="E99976" s="71"/>
    </row>
    <row r="99977" spans="5:5" x14ac:dyDescent="0.25">
      <c r="E99977" s="71"/>
    </row>
    <row r="99978" spans="5:5" x14ac:dyDescent="0.25">
      <c r="E99978" s="71"/>
    </row>
    <row r="99979" spans="5:5" x14ac:dyDescent="0.25">
      <c r="E99979" s="71"/>
    </row>
    <row r="99980" spans="5:5" x14ac:dyDescent="0.25">
      <c r="E99980" s="71"/>
    </row>
    <row r="99981" spans="5:5" x14ac:dyDescent="0.25">
      <c r="E99981" s="71"/>
    </row>
    <row r="99982" spans="5:5" x14ac:dyDescent="0.25">
      <c r="E99982" s="71"/>
    </row>
    <row r="99983" spans="5:5" x14ac:dyDescent="0.25">
      <c r="E99983" s="71"/>
    </row>
    <row r="99984" spans="5:5" x14ac:dyDescent="0.25">
      <c r="E99984" s="71"/>
    </row>
    <row r="99985" spans="5:5" x14ac:dyDescent="0.25">
      <c r="E99985" s="71"/>
    </row>
    <row r="99986" spans="5:5" x14ac:dyDescent="0.25">
      <c r="E99986" s="71"/>
    </row>
    <row r="99987" spans="5:5" x14ac:dyDescent="0.25">
      <c r="E99987" s="71"/>
    </row>
    <row r="99988" spans="5:5" x14ac:dyDescent="0.25">
      <c r="E99988" s="71"/>
    </row>
    <row r="99989" spans="5:5" x14ac:dyDescent="0.25">
      <c r="E99989" s="71"/>
    </row>
    <row r="99990" spans="5:5" x14ac:dyDescent="0.25">
      <c r="E99990" s="71"/>
    </row>
    <row r="99991" spans="5:5" x14ac:dyDescent="0.25">
      <c r="E99991" s="71"/>
    </row>
    <row r="99992" spans="5:5" x14ac:dyDescent="0.25">
      <c r="E99992" s="71"/>
    </row>
    <row r="99993" spans="5:5" x14ac:dyDescent="0.25">
      <c r="E99993" s="71"/>
    </row>
    <row r="99994" spans="5:5" x14ac:dyDescent="0.25">
      <c r="E99994" s="71"/>
    </row>
    <row r="99995" spans="5:5" x14ac:dyDescent="0.25">
      <c r="E99995" s="71"/>
    </row>
    <row r="99996" spans="5:5" x14ac:dyDescent="0.25">
      <c r="E99996" s="71"/>
    </row>
    <row r="99997" spans="5:5" x14ac:dyDescent="0.25">
      <c r="E99997" s="71"/>
    </row>
    <row r="99998" spans="5:5" x14ac:dyDescent="0.25">
      <c r="E99998" s="71"/>
    </row>
    <row r="99999" spans="5:5" x14ac:dyDescent="0.25">
      <c r="E99999" s="71"/>
    </row>
    <row r="100000" spans="5:5" x14ac:dyDescent="0.25">
      <c r="E100000" s="7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5" filterMode="1"/>
  <dimension ref="A1:O127"/>
  <sheetViews>
    <sheetView topLeftCell="C1" workbookViewId="0">
      <selection activeCell="A2" sqref="A2:O43"/>
    </sheetView>
  </sheetViews>
  <sheetFormatPr baseColWidth="10" defaultColWidth="11.42578125" defaultRowHeight="15" x14ac:dyDescent="0.25"/>
  <cols>
    <col min="1" max="1" width="63.140625" customWidth="1"/>
    <col min="2" max="2" width="54" bestFit="1" customWidth="1"/>
    <col min="15" max="15" width="30.5703125" bestFit="1" customWidth="1"/>
  </cols>
  <sheetData>
    <row r="1" spans="1:15" ht="16.5" thickBot="1" x14ac:dyDescent="0.3">
      <c r="A1" s="23" t="s">
        <v>53</v>
      </c>
      <c r="B1" s="123" t="s">
        <v>0</v>
      </c>
      <c r="C1" s="123"/>
      <c r="D1" s="123"/>
      <c r="E1" s="123"/>
      <c r="F1" s="123"/>
      <c r="G1" s="123"/>
      <c r="H1" s="123" t="s">
        <v>222</v>
      </c>
      <c r="I1" s="123"/>
      <c r="J1" s="24" t="s">
        <v>23</v>
      </c>
      <c r="K1" s="123" t="s">
        <v>24</v>
      </c>
      <c r="L1" s="123"/>
      <c r="M1" s="123"/>
      <c r="N1" s="123"/>
      <c r="O1" s="123"/>
    </row>
    <row r="2" spans="1:15" ht="15.75" hidden="1" customHeight="1" thickBot="1" x14ac:dyDescent="0.3">
      <c r="A2" s="61" t="s">
        <v>376</v>
      </c>
      <c r="B2" s="101" t="s">
        <v>488</v>
      </c>
      <c r="C2" s="101"/>
      <c r="D2" s="101"/>
      <c r="E2" s="101"/>
      <c r="F2" s="101"/>
      <c r="G2" s="101"/>
      <c r="H2" s="98"/>
      <c r="I2" s="100"/>
      <c r="J2" s="60" t="s">
        <v>197</v>
      </c>
      <c r="K2" s="98"/>
      <c r="L2" s="99"/>
      <c r="M2" s="99"/>
      <c r="N2" s="99"/>
      <c r="O2" s="100"/>
    </row>
    <row r="3" spans="1:15" ht="15.75" hidden="1" customHeight="1" thickBot="1" x14ac:dyDescent="0.3">
      <c r="A3" s="61" t="s">
        <v>376</v>
      </c>
      <c r="B3" s="101" t="s">
        <v>200</v>
      </c>
      <c r="C3" s="101" t="s">
        <v>200</v>
      </c>
      <c r="D3" s="101" t="s">
        <v>200</v>
      </c>
      <c r="E3" s="101" t="s">
        <v>200</v>
      </c>
      <c r="F3" s="101" t="s">
        <v>200</v>
      </c>
      <c r="G3" s="101" t="s">
        <v>200</v>
      </c>
      <c r="H3" s="98"/>
      <c r="I3" s="100"/>
      <c r="J3" s="25" t="s">
        <v>197</v>
      </c>
      <c r="K3" s="98"/>
      <c r="L3" s="99"/>
      <c r="M3" s="99"/>
      <c r="N3" s="99"/>
      <c r="O3" s="100"/>
    </row>
    <row r="4" spans="1:15" ht="15.75" hidden="1" customHeight="1" thickBot="1" x14ac:dyDescent="0.3">
      <c r="A4" s="61" t="s">
        <v>376</v>
      </c>
      <c r="B4" s="101" t="s">
        <v>212</v>
      </c>
      <c r="C4" s="101" t="s">
        <v>212</v>
      </c>
      <c r="D4" s="101" t="s">
        <v>212</v>
      </c>
      <c r="E4" s="101" t="s">
        <v>212</v>
      </c>
      <c r="F4" s="101" t="s">
        <v>212</v>
      </c>
      <c r="G4" s="101" t="s">
        <v>212</v>
      </c>
      <c r="H4" s="98"/>
      <c r="I4" s="100"/>
      <c r="J4" s="25" t="s">
        <v>197</v>
      </c>
      <c r="K4" s="98"/>
      <c r="L4" s="99"/>
      <c r="M4" s="99"/>
      <c r="N4" s="99"/>
      <c r="O4" s="100"/>
    </row>
    <row r="5" spans="1:15" ht="15.75" hidden="1" customHeight="1" thickBot="1" x14ac:dyDescent="0.3">
      <c r="A5" s="61" t="s">
        <v>376</v>
      </c>
      <c r="B5" s="101" t="s">
        <v>489</v>
      </c>
      <c r="C5" s="101" t="s">
        <v>489</v>
      </c>
      <c r="D5" s="101" t="s">
        <v>489</v>
      </c>
      <c r="E5" s="101" t="s">
        <v>489</v>
      </c>
      <c r="F5" s="101" t="s">
        <v>489</v>
      </c>
      <c r="G5" s="101" t="s">
        <v>489</v>
      </c>
      <c r="H5" s="98"/>
      <c r="I5" s="100"/>
      <c r="J5" s="25" t="s">
        <v>197</v>
      </c>
      <c r="K5" s="98"/>
      <c r="L5" s="99"/>
      <c r="M5" s="99"/>
      <c r="N5" s="99"/>
      <c r="O5" s="100"/>
    </row>
    <row r="6" spans="1:15" ht="15.75" hidden="1" customHeight="1" thickBot="1" x14ac:dyDescent="0.3">
      <c r="A6" s="61" t="s">
        <v>376</v>
      </c>
      <c r="B6" s="101" t="s">
        <v>214</v>
      </c>
      <c r="C6" s="101" t="s">
        <v>214</v>
      </c>
      <c r="D6" s="101" t="s">
        <v>214</v>
      </c>
      <c r="E6" s="101" t="s">
        <v>214</v>
      </c>
      <c r="F6" s="101" t="s">
        <v>214</v>
      </c>
      <c r="G6" s="101" t="s">
        <v>214</v>
      </c>
      <c r="H6" s="98"/>
      <c r="I6" s="100"/>
      <c r="J6" s="25" t="s">
        <v>197</v>
      </c>
      <c r="K6" s="98"/>
      <c r="L6" s="99"/>
      <c r="M6" s="99"/>
      <c r="N6" s="99"/>
      <c r="O6" s="100"/>
    </row>
    <row r="7" spans="1:15" ht="15.75" hidden="1" customHeight="1" thickBot="1" x14ac:dyDescent="0.3">
      <c r="A7" s="61" t="s">
        <v>376</v>
      </c>
      <c r="B7" s="101" t="s">
        <v>490</v>
      </c>
      <c r="C7" s="101" t="s">
        <v>490</v>
      </c>
      <c r="D7" s="101" t="s">
        <v>490</v>
      </c>
      <c r="E7" s="101" t="s">
        <v>490</v>
      </c>
      <c r="F7" s="101" t="s">
        <v>490</v>
      </c>
      <c r="G7" s="101" t="s">
        <v>490</v>
      </c>
      <c r="H7" s="98"/>
      <c r="I7" s="100"/>
      <c r="J7" s="25" t="s">
        <v>197</v>
      </c>
      <c r="K7" s="98"/>
      <c r="L7" s="99"/>
      <c r="M7" s="99"/>
      <c r="N7" s="99"/>
      <c r="O7" s="100"/>
    </row>
    <row r="8" spans="1:15" ht="15.75" hidden="1" customHeight="1" thickBot="1" x14ac:dyDescent="0.3">
      <c r="A8" s="61" t="s">
        <v>376</v>
      </c>
      <c r="B8" s="101" t="s">
        <v>216</v>
      </c>
      <c r="C8" s="101" t="s">
        <v>216</v>
      </c>
      <c r="D8" s="101" t="s">
        <v>216</v>
      </c>
      <c r="E8" s="101" t="s">
        <v>216</v>
      </c>
      <c r="F8" s="101" t="s">
        <v>216</v>
      </c>
      <c r="G8" s="101" t="s">
        <v>216</v>
      </c>
      <c r="H8" s="98"/>
      <c r="I8" s="100"/>
      <c r="J8" s="25" t="s">
        <v>197</v>
      </c>
      <c r="K8" s="98"/>
      <c r="L8" s="99"/>
      <c r="M8" s="99"/>
      <c r="N8" s="99"/>
      <c r="O8" s="100"/>
    </row>
    <row r="9" spans="1:15" ht="15.75" hidden="1" customHeight="1" thickBot="1" x14ac:dyDescent="0.3">
      <c r="A9" s="61" t="s">
        <v>376</v>
      </c>
      <c r="B9" s="101" t="s">
        <v>491</v>
      </c>
      <c r="C9" s="101" t="s">
        <v>491</v>
      </c>
      <c r="D9" s="101" t="s">
        <v>491</v>
      </c>
      <c r="E9" s="101" t="s">
        <v>491</v>
      </c>
      <c r="F9" s="101" t="s">
        <v>491</v>
      </c>
      <c r="G9" s="101" t="s">
        <v>491</v>
      </c>
      <c r="H9" s="98"/>
      <c r="I9" s="100"/>
      <c r="J9" s="25" t="s">
        <v>197</v>
      </c>
      <c r="K9" s="98"/>
      <c r="L9" s="99"/>
      <c r="M9" s="99"/>
      <c r="N9" s="99"/>
      <c r="O9" s="100"/>
    </row>
    <row r="10" spans="1:15" ht="15.75" hidden="1" customHeight="1" thickBot="1" x14ac:dyDescent="0.3">
      <c r="A10" s="61" t="s">
        <v>376</v>
      </c>
      <c r="B10" s="101" t="s">
        <v>492</v>
      </c>
      <c r="C10" s="101" t="s">
        <v>492</v>
      </c>
      <c r="D10" s="101" t="s">
        <v>492</v>
      </c>
      <c r="E10" s="101" t="s">
        <v>492</v>
      </c>
      <c r="F10" s="101" t="s">
        <v>492</v>
      </c>
      <c r="G10" s="101" t="s">
        <v>492</v>
      </c>
      <c r="H10" s="98"/>
      <c r="I10" s="100"/>
      <c r="J10" s="25" t="s">
        <v>197</v>
      </c>
      <c r="K10" s="98"/>
      <c r="L10" s="99"/>
      <c r="M10" s="99"/>
      <c r="N10" s="99"/>
      <c r="O10" s="100"/>
    </row>
    <row r="11" spans="1:15" ht="15.75" hidden="1" customHeight="1" thickBot="1" x14ac:dyDescent="0.3">
      <c r="A11" s="61" t="s">
        <v>376</v>
      </c>
      <c r="B11" s="101" t="s">
        <v>493</v>
      </c>
      <c r="C11" s="101" t="s">
        <v>493</v>
      </c>
      <c r="D11" s="101" t="s">
        <v>493</v>
      </c>
      <c r="E11" s="101" t="s">
        <v>493</v>
      </c>
      <c r="F11" s="101" t="s">
        <v>493</v>
      </c>
      <c r="G11" s="101" t="s">
        <v>493</v>
      </c>
      <c r="H11" s="98"/>
      <c r="I11" s="100"/>
      <c r="J11" s="25" t="s">
        <v>197</v>
      </c>
      <c r="K11" s="98"/>
      <c r="L11" s="99"/>
      <c r="M11" s="99"/>
      <c r="N11" s="99"/>
      <c r="O11" s="100"/>
    </row>
    <row r="12" spans="1:15" ht="15.75" hidden="1" customHeight="1" thickBot="1" x14ac:dyDescent="0.3">
      <c r="A12" s="61" t="s">
        <v>376</v>
      </c>
      <c r="B12" s="101" t="s">
        <v>494</v>
      </c>
      <c r="C12" s="101" t="s">
        <v>494</v>
      </c>
      <c r="D12" s="101" t="s">
        <v>494</v>
      </c>
      <c r="E12" s="101" t="s">
        <v>494</v>
      </c>
      <c r="F12" s="101" t="s">
        <v>494</v>
      </c>
      <c r="G12" s="101" t="s">
        <v>494</v>
      </c>
      <c r="H12" s="98"/>
      <c r="I12" s="100"/>
      <c r="J12" s="25" t="s">
        <v>197</v>
      </c>
      <c r="K12" s="98"/>
      <c r="L12" s="99"/>
      <c r="M12" s="99"/>
      <c r="N12" s="99"/>
      <c r="O12" s="100"/>
    </row>
    <row r="13" spans="1:15" ht="15.75" hidden="1" customHeight="1" thickBot="1" x14ac:dyDescent="0.3">
      <c r="A13" s="61" t="s">
        <v>376</v>
      </c>
      <c r="B13" s="101" t="s">
        <v>51</v>
      </c>
      <c r="C13" s="101" t="s">
        <v>51</v>
      </c>
      <c r="D13" s="101" t="s">
        <v>51</v>
      </c>
      <c r="E13" s="101" t="s">
        <v>51</v>
      </c>
      <c r="F13" s="101" t="s">
        <v>51</v>
      </c>
      <c r="G13" s="101" t="s">
        <v>51</v>
      </c>
      <c r="H13" s="98"/>
      <c r="I13" s="100"/>
      <c r="J13" s="25" t="s">
        <v>197</v>
      </c>
      <c r="K13" s="98"/>
      <c r="L13" s="99"/>
      <c r="M13" s="99"/>
      <c r="N13" s="99"/>
      <c r="O13" s="100"/>
    </row>
    <row r="14" spans="1:15" ht="15.75" hidden="1" customHeight="1" thickBot="1" x14ac:dyDescent="0.3">
      <c r="A14" s="61" t="s">
        <v>376</v>
      </c>
      <c r="B14" s="101" t="s">
        <v>495</v>
      </c>
      <c r="C14" s="101" t="s">
        <v>495</v>
      </c>
      <c r="D14" s="101" t="s">
        <v>495</v>
      </c>
      <c r="E14" s="101" t="s">
        <v>495</v>
      </c>
      <c r="F14" s="101" t="s">
        <v>495</v>
      </c>
      <c r="G14" s="101" t="s">
        <v>495</v>
      </c>
      <c r="H14" s="98"/>
      <c r="I14" s="100"/>
      <c r="J14" s="25" t="s">
        <v>197</v>
      </c>
      <c r="K14" s="98"/>
      <c r="L14" s="99"/>
      <c r="M14" s="99"/>
      <c r="N14" s="99"/>
      <c r="O14" s="100"/>
    </row>
    <row r="15" spans="1:15" ht="15.75" hidden="1" customHeight="1" thickBot="1" x14ac:dyDescent="0.3">
      <c r="A15" s="61" t="s">
        <v>376</v>
      </c>
      <c r="B15" s="101" t="s">
        <v>218</v>
      </c>
      <c r="C15" s="101" t="s">
        <v>218</v>
      </c>
      <c r="D15" s="101" t="s">
        <v>218</v>
      </c>
      <c r="E15" s="101" t="s">
        <v>218</v>
      </c>
      <c r="F15" s="101" t="s">
        <v>218</v>
      </c>
      <c r="G15" s="101" t="s">
        <v>218</v>
      </c>
      <c r="H15" s="98"/>
      <c r="I15" s="100"/>
      <c r="J15" s="25" t="s">
        <v>197</v>
      </c>
      <c r="K15" s="98"/>
      <c r="L15" s="99"/>
      <c r="M15" s="99"/>
      <c r="N15" s="99"/>
      <c r="O15" s="100"/>
    </row>
    <row r="16" spans="1:15" ht="15.75" hidden="1" customHeight="1" thickBot="1" x14ac:dyDescent="0.3">
      <c r="A16" s="61" t="s">
        <v>378</v>
      </c>
      <c r="B16" s="101" t="s">
        <v>488</v>
      </c>
      <c r="C16" s="101"/>
      <c r="D16" s="101"/>
      <c r="E16" s="101"/>
      <c r="F16" s="101"/>
      <c r="G16" s="101"/>
      <c r="H16" s="98"/>
      <c r="I16" s="100"/>
      <c r="J16" s="25" t="s">
        <v>197</v>
      </c>
      <c r="K16" s="98"/>
      <c r="L16" s="99"/>
      <c r="M16" s="99"/>
      <c r="N16" s="99"/>
      <c r="O16" s="100"/>
    </row>
    <row r="17" spans="1:15" ht="15.75" hidden="1" customHeight="1" thickBot="1" x14ac:dyDescent="0.3">
      <c r="A17" s="61" t="s">
        <v>378</v>
      </c>
      <c r="B17" s="101" t="s">
        <v>200</v>
      </c>
      <c r="C17" s="101" t="s">
        <v>200</v>
      </c>
      <c r="D17" s="101" t="s">
        <v>200</v>
      </c>
      <c r="E17" s="101" t="s">
        <v>200</v>
      </c>
      <c r="F17" s="101" t="s">
        <v>200</v>
      </c>
      <c r="G17" s="101" t="s">
        <v>200</v>
      </c>
      <c r="H17" s="98"/>
      <c r="I17" s="100"/>
      <c r="J17" s="25" t="s">
        <v>197</v>
      </c>
      <c r="K17" s="98"/>
      <c r="L17" s="99"/>
      <c r="M17" s="99"/>
      <c r="N17" s="99"/>
      <c r="O17" s="100"/>
    </row>
    <row r="18" spans="1:15" ht="15.75" hidden="1" customHeight="1" thickBot="1" x14ac:dyDescent="0.3">
      <c r="A18" s="61" t="s">
        <v>378</v>
      </c>
      <c r="B18" s="101" t="s">
        <v>212</v>
      </c>
      <c r="C18" s="101" t="s">
        <v>212</v>
      </c>
      <c r="D18" s="101" t="s">
        <v>212</v>
      </c>
      <c r="E18" s="101" t="s">
        <v>212</v>
      </c>
      <c r="F18" s="101" t="s">
        <v>212</v>
      </c>
      <c r="G18" s="101" t="s">
        <v>212</v>
      </c>
      <c r="H18" s="98"/>
      <c r="I18" s="100"/>
      <c r="J18" s="25" t="s">
        <v>197</v>
      </c>
      <c r="K18" s="98"/>
      <c r="L18" s="99"/>
      <c r="M18" s="99"/>
      <c r="N18" s="99"/>
      <c r="O18" s="100"/>
    </row>
    <row r="19" spans="1:15" ht="15.75" hidden="1" customHeight="1" thickBot="1" x14ac:dyDescent="0.3">
      <c r="A19" s="61" t="s">
        <v>378</v>
      </c>
      <c r="B19" s="101" t="s">
        <v>489</v>
      </c>
      <c r="C19" s="101" t="s">
        <v>489</v>
      </c>
      <c r="D19" s="101" t="s">
        <v>489</v>
      </c>
      <c r="E19" s="101" t="s">
        <v>489</v>
      </c>
      <c r="F19" s="101" t="s">
        <v>489</v>
      </c>
      <c r="G19" s="101" t="s">
        <v>489</v>
      </c>
      <c r="H19" s="98"/>
      <c r="I19" s="100"/>
      <c r="J19" s="25" t="s">
        <v>197</v>
      </c>
      <c r="K19" s="98"/>
      <c r="L19" s="99"/>
      <c r="M19" s="99"/>
      <c r="N19" s="99"/>
      <c r="O19" s="100"/>
    </row>
    <row r="20" spans="1:15" ht="15.75" hidden="1" customHeight="1" thickBot="1" x14ac:dyDescent="0.3">
      <c r="A20" s="61" t="s">
        <v>378</v>
      </c>
      <c r="B20" s="101" t="s">
        <v>214</v>
      </c>
      <c r="C20" s="101" t="s">
        <v>214</v>
      </c>
      <c r="D20" s="101" t="s">
        <v>214</v>
      </c>
      <c r="E20" s="101" t="s">
        <v>214</v>
      </c>
      <c r="F20" s="101" t="s">
        <v>214</v>
      </c>
      <c r="G20" s="101" t="s">
        <v>214</v>
      </c>
      <c r="H20" s="98"/>
      <c r="I20" s="100"/>
      <c r="J20" s="25" t="s">
        <v>197</v>
      </c>
      <c r="K20" s="98"/>
      <c r="L20" s="99"/>
      <c r="M20" s="99"/>
      <c r="N20" s="99"/>
      <c r="O20" s="100"/>
    </row>
    <row r="21" spans="1:15" ht="15.75" hidden="1" customHeight="1" thickBot="1" x14ac:dyDescent="0.3">
      <c r="A21" s="61" t="s">
        <v>378</v>
      </c>
      <c r="B21" s="101" t="s">
        <v>490</v>
      </c>
      <c r="C21" s="101" t="s">
        <v>490</v>
      </c>
      <c r="D21" s="101" t="s">
        <v>490</v>
      </c>
      <c r="E21" s="101" t="s">
        <v>490</v>
      </c>
      <c r="F21" s="101" t="s">
        <v>490</v>
      </c>
      <c r="G21" s="101" t="s">
        <v>490</v>
      </c>
      <c r="H21" s="98"/>
      <c r="I21" s="100"/>
      <c r="J21" s="25" t="s">
        <v>197</v>
      </c>
      <c r="K21" s="98"/>
      <c r="L21" s="99"/>
      <c r="M21" s="99"/>
      <c r="N21" s="99"/>
      <c r="O21" s="100"/>
    </row>
    <row r="22" spans="1:15" ht="15.75" hidden="1" customHeight="1" thickBot="1" x14ac:dyDescent="0.3">
      <c r="A22" s="61" t="s">
        <v>378</v>
      </c>
      <c r="B22" s="101" t="s">
        <v>216</v>
      </c>
      <c r="C22" s="101" t="s">
        <v>216</v>
      </c>
      <c r="D22" s="101" t="s">
        <v>216</v>
      </c>
      <c r="E22" s="101" t="s">
        <v>216</v>
      </c>
      <c r="F22" s="101" t="s">
        <v>216</v>
      </c>
      <c r="G22" s="101" t="s">
        <v>216</v>
      </c>
      <c r="H22" s="98"/>
      <c r="I22" s="100"/>
      <c r="J22" s="25" t="s">
        <v>197</v>
      </c>
      <c r="K22" s="98"/>
      <c r="L22" s="99"/>
      <c r="M22" s="99"/>
      <c r="N22" s="99"/>
      <c r="O22" s="100"/>
    </row>
    <row r="23" spans="1:15" ht="15.75" hidden="1" customHeight="1" thickBot="1" x14ac:dyDescent="0.3">
      <c r="A23" s="61" t="s">
        <v>378</v>
      </c>
      <c r="B23" s="101" t="s">
        <v>491</v>
      </c>
      <c r="C23" s="101" t="s">
        <v>491</v>
      </c>
      <c r="D23" s="101" t="s">
        <v>491</v>
      </c>
      <c r="E23" s="101" t="s">
        <v>491</v>
      </c>
      <c r="F23" s="101" t="s">
        <v>491</v>
      </c>
      <c r="G23" s="101" t="s">
        <v>491</v>
      </c>
      <c r="H23" s="98"/>
      <c r="I23" s="100"/>
      <c r="J23" s="25" t="s">
        <v>197</v>
      </c>
      <c r="K23" s="98"/>
      <c r="L23" s="99"/>
      <c r="M23" s="99"/>
      <c r="N23" s="99"/>
      <c r="O23" s="100"/>
    </row>
    <row r="24" spans="1:15" ht="15.75" hidden="1" customHeight="1" thickBot="1" x14ac:dyDescent="0.3">
      <c r="A24" s="61" t="s">
        <v>378</v>
      </c>
      <c r="B24" s="101" t="s">
        <v>492</v>
      </c>
      <c r="C24" s="101" t="s">
        <v>492</v>
      </c>
      <c r="D24" s="101" t="s">
        <v>492</v>
      </c>
      <c r="E24" s="101" t="s">
        <v>492</v>
      </c>
      <c r="F24" s="101" t="s">
        <v>492</v>
      </c>
      <c r="G24" s="101" t="s">
        <v>492</v>
      </c>
      <c r="H24" s="98"/>
      <c r="I24" s="100"/>
      <c r="J24" s="25" t="s">
        <v>197</v>
      </c>
      <c r="K24" s="98"/>
      <c r="L24" s="99"/>
      <c r="M24" s="99"/>
      <c r="N24" s="99"/>
      <c r="O24" s="100"/>
    </row>
    <row r="25" spans="1:15" ht="15.75" hidden="1" customHeight="1" thickBot="1" x14ac:dyDescent="0.3">
      <c r="A25" s="61" t="s">
        <v>378</v>
      </c>
      <c r="B25" s="101" t="s">
        <v>493</v>
      </c>
      <c r="C25" s="101" t="s">
        <v>493</v>
      </c>
      <c r="D25" s="101" t="s">
        <v>493</v>
      </c>
      <c r="E25" s="101" t="s">
        <v>493</v>
      </c>
      <c r="F25" s="101" t="s">
        <v>493</v>
      </c>
      <c r="G25" s="101" t="s">
        <v>493</v>
      </c>
      <c r="H25" s="98"/>
      <c r="I25" s="100"/>
      <c r="J25" s="25" t="s">
        <v>197</v>
      </c>
      <c r="K25" s="98"/>
      <c r="L25" s="99"/>
      <c r="M25" s="99"/>
      <c r="N25" s="99"/>
      <c r="O25" s="100"/>
    </row>
    <row r="26" spans="1:15" ht="15.75" hidden="1" customHeight="1" thickBot="1" x14ac:dyDescent="0.3">
      <c r="A26" s="61" t="s">
        <v>378</v>
      </c>
      <c r="B26" s="101" t="s">
        <v>494</v>
      </c>
      <c r="C26" s="101" t="s">
        <v>494</v>
      </c>
      <c r="D26" s="101" t="s">
        <v>494</v>
      </c>
      <c r="E26" s="101" t="s">
        <v>494</v>
      </c>
      <c r="F26" s="101" t="s">
        <v>494</v>
      </c>
      <c r="G26" s="101" t="s">
        <v>494</v>
      </c>
      <c r="H26" s="98"/>
      <c r="I26" s="100"/>
      <c r="J26" s="25" t="s">
        <v>197</v>
      </c>
      <c r="K26" s="98"/>
      <c r="L26" s="99"/>
      <c r="M26" s="99"/>
      <c r="N26" s="99"/>
      <c r="O26" s="100"/>
    </row>
    <row r="27" spans="1:15" ht="15.75" hidden="1" customHeight="1" thickBot="1" x14ac:dyDescent="0.3">
      <c r="A27" s="61" t="s">
        <v>378</v>
      </c>
      <c r="B27" s="101" t="s">
        <v>51</v>
      </c>
      <c r="C27" s="101" t="s">
        <v>51</v>
      </c>
      <c r="D27" s="101" t="s">
        <v>51</v>
      </c>
      <c r="E27" s="101" t="s">
        <v>51</v>
      </c>
      <c r="F27" s="101" t="s">
        <v>51</v>
      </c>
      <c r="G27" s="101" t="s">
        <v>51</v>
      </c>
      <c r="H27" s="98"/>
      <c r="I27" s="100"/>
      <c r="J27" s="25" t="s">
        <v>197</v>
      </c>
      <c r="K27" s="98"/>
      <c r="L27" s="99"/>
      <c r="M27" s="99"/>
      <c r="N27" s="99"/>
      <c r="O27" s="100"/>
    </row>
    <row r="28" spans="1:15" ht="15.75" hidden="1" customHeight="1" thickBot="1" x14ac:dyDescent="0.3">
      <c r="A28" s="61" t="s">
        <v>378</v>
      </c>
      <c r="B28" s="101" t="s">
        <v>495</v>
      </c>
      <c r="C28" s="101" t="s">
        <v>495</v>
      </c>
      <c r="D28" s="101" t="s">
        <v>495</v>
      </c>
      <c r="E28" s="101" t="s">
        <v>495</v>
      </c>
      <c r="F28" s="101" t="s">
        <v>495</v>
      </c>
      <c r="G28" s="101" t="s">
        <v>495</v>
      </c>
      <c r="H28" s="98"/>
      <c r="I28" s="100"/>
      <c r="J28" s="25" t="s">
        <v>197</v>
      </c>
      <c r="K28" s="98"/>
      <c r="L28" s="99"/>
      <c r="M28" s="99"/>
      <c r="N28" s="99"/>
      <c r="O28" s="100"/>
    </row>
    <row r="29" spans="1:15" ht="15.75" hidden="1" customHeight="1" thickBot="1" x14ac:dyDescent="0.3">
      <c r="A29" s="61" t="s">
        <v>378</v>
      </c>
      <c r="B29" s="101" t="s">
        <v>218</v>
      </c>
      <c r="C29" s="101" t="s">
        <v>218</v>
      </c>
      <c r="D29" s="101" t="s">
        <v>218</v>
      </c>
      <c r="E29" s="101" t="s">
        <v>218</v>
      </c>
      <c r="F29" s="101" t="s">
        <v>218</v>
      </c>
      <c r="G29" s="101" t="s">
        <v>218</v>
      </c>
      <c r="H29" s="98"/>
      <c r="I29" s="100"/>
      <c r="J29" s="25" t="s">
        <v>197</v>
      </c>
      <c r="K29" s="98"/>
      <c r="L29" s="99"/>
      <c r="M29" s="99"/>
      <c r="N29" s="99"/>
      <c r="O29" s="100"/>
    </row>
    <row r="30" spans="1:15" ht="15.75" customHeight="1" thickBot="1" x14ac:dyDescent="0.3">
      <c r="A30" s="61" t="s">
        <v>379</v>
      </c>
      <c r="B30" s="101" t="s">
        <v>488</v>
      </c>
      <c r="C30" s="101"/>
      <c r="D30" s="101"/>
      <c r="E30" s="101"/>
      <c r="F30" s="101"/>
      <c r="G30" s="101"/>
      <c r="H30" s="98"/>
      <c r="I30" s="100"/>
      <c r="J30" s="25" t="s">
        <v>197</v>
      </c>
      <c r="K30" s="98"/>
      <c r="L30" s="99"/>
      <c r="M30" s="99"/>
      <c r="N30" s="99"/>
      <c r="O30" s="100"/>
    </row>
    <row r="31" spans="1:15" ht="15.75" customHeight="1" thickBot="1" x14ac:dyDescent="0.3">
      <c r="A31" s="61" t="s">
        <v>379</v>
      </c>
      <c r="B31" s="101" t="s">
        <v>200</v>
      </c>
      <c r="C31" s="101" t="s">
        <v>200</v>
      </c>
      <c r="D31" s="101" t="s">
        <v>200</v>
      </c>
      <c r="E31" s="101" t="s">
        <v>200</v>
      </c>
      <c r="F31" s="101" t="s">
        <v>200</v>
      </c>
      <c r="G31" s="101" t="s">
        <v>200</v>
      </c>
      <c r="H31" s="98"/>
      <c r="I31" s="100"/>
      <c r="J31" s="25" t="s">
        <v>197</v>
      </c>
      <c r="K31" s="98"/>
      <c r="L31" s="99"/>
      <c r="M31" s="99"/>
      <c r="N31" s="99"/>
      <c r="O31" s="100"/>
    </row>
    <row r="32" spans="1:15" ht="15.75" customHeight="1" thickBot="1" x14ac:dyDescent="0.3">
      <c r="A32" s="61" t="s">
        <v>379</v>
      </c>
      <c r="B32" s="101" t="s">
        <v>212</v>
      </c>
      <c r="C32" s="101" t="s">
        <v>212</v>
      </c>
      <c r="D32" s="101" t="s">
        <v>212</v>
      </c>
      <c r="E32" s="101" t="s">
        <v>212</v>
      </c>
      <c r="F32" s="101" t="s">
        <v>212</v>
      </c>
      <c r="G32" s="101" t="s">
        <v>212</v>
      </c>
      <c r="H32" s="98"/>
      <c r="I32" s="100"/>
      <c r="J32" s="25" t="s">
        <v>197</v>
      </c>
      <c r="K32" s="98"/>
      <c r="L32" s="99"/>
      <c r="M32" s="99"/>
      <c r="N32" s="99"/>
      <c r="O32" s="100"/>
    </row>
    <row r="33" spans="1:15" ht="15.75" customHeight="1" thickBot="1" x14ac:dyDescent="0.3">
      <c r="A33" s="61" t="s">
        <v>379</v>
      </c>
      <c r="B33" s="101" t="s">
        <v>489</v>
      </c>
      <c r="C33" s="101" t="s">
        <v>489</v>
      </c>
      <c r="D33" s="101" t="s">
        <v>489</v>
      </c>
      <c r="E33" s="101" t="s">
        <v>489</v>
      </c>
      <c r="F33" s="101" t="s">
        <v>489</v>
      </c>
      <c r="G33" s="101" t="s">
        <v>489</v>
      </c>
      <c r="H33" s="98"/>
      <c r="I33" s="100"/>
      <c r="J33" s="25" t="s">
        <v>197</v>
      </c>
      <c r="K33" s="98"/>
      <c r="L33" s="99"/>
      <c r="M33" s="99"/>
      <c r="N33" s="99"/>
      <c r="O33" s="100"/>
    </row>
    <row r="34" spans="1:15" ht="15.75" customHeight="1" thickBot="1" x14ac:dyDescent="0.3">
      <c r="A34" s="61" t="s">
        <v>379</v>
      </c>
      <c r="B34" s="101" t="s">
        <v>214</v>
      </c>
      <c r="C34" s="101" t="s">
        <v>214</v>
      </c>
      <c r="D34" s="101" t="s">
        <v>214</v>
      </c>
      <c r="E34" s="101" t="s">
        <v>214</v>
      </c>
      <c r="F34" s="101" t="s">
        <v>214</v>
      </c>
      <c r="G34" s="101" t="s">
        <v>214</v>
      </c>
      <c r="H34" s="98"/>
      <c r="I34" s="100"/>
      <c r="J34" s="25" t="s">
        <v>197</v>
      </c>
      <c r="K34" s="98"/>
      <c r="L34" s="99"/>
      <c r="M34" s="99"/>
      <c r="N34" s="99"/>
      <c r="O34" s="100"/>
    </row>
    <row r="35" spans="1:15" ht="15.75" customHeight="1" thickBot="1" x14ac:dyDescent="0.3">
      <c r="A35" s="61" t="s">
        <v>379</v>
      </c>
      <c r="B35" s="101" t="s">
        <v>490</v>
      </c>
      <c r="C35" s="101" t="s">
        <v>490</v>
      </c>
      <c r="D35" s="101" t="s">
        <v>490</v>
      </c>
      <c r="E35" s="101" t="s">
        <v>490</v>
      </c>
      <c r="F35" s="101" t="s">
        <v>490</v>
      </c>
      <c r="G35" s="101" t="s">
        <v>490</v>
      </c>
      <c r="H35" s="98"/>
      <c r="I35" s="100"/>
      <c r="J35" s="25" t="s">
        <v>197</v>
      </c>
      <c r="K35" s="98"/>
      <c r="L35" s="99"/>
      <c r="M35" s="99"/>
      <c r="N35" s="99"/>
      <c r="O35" s="100"/>
    </row>
    <row r="36" spans="1:15" ht="15.75" customHeight="1" thickBot="1" x14ac:dyDescent="0.3">
      <c r="A36" s="61" t="s">
        <v>379</v>
      </c>
      <c r="B36" s="101" t="s">
        <v>216</v>
      </c>
      <c r="C36" s="101" t="s">
        <v>216</v>
      </c>
      <c r="D36" s="101" t="s">
        <v>216</v>
      </c>
      <c r="E36" s="101" t="s">
        <v>216</v>
      </c>
      <c r="F36" s="101" t="s">
        <v>216</v>
      </c>
      <c r="G36" s="101" t="s">
        <v>216</v>
      </c>
      <c r="H36" s="98"/>
      <c r="I36" s="100"/>
      <c r="J36" s="25" t="s">
        <v>197</v>
      </c>
      <c r="K36" s="98"/>
      <c r="L36" s="99"/>
      <c r="M36" s="99"/>
      <c r="N36" s="99"/>
      <c r="O36" s="100"/>
    </row>
    <row r="37" spans="1:15" ht="15.75" customHeight="1" thickBot="1" x14ac:dyDescent="0.3">
      <c r="A37" s="61" t="s">
        <v>379</v>
      </c>
      <c r="B37" s="101" t="s">
        <v>491</v>
      </c>
      <c r="C37" s="101" t="s">
        <v>491</v>
      </c>
      <c r="D37" s="101" t="s">
        <v>491</v>
      </c>
      <c r="E37" s="101" t="s">
        <v>491</v>
      </c>
      <c r="F37" s="101" t="s">
        <v>491</v>
      </c>
      <c r="G37" s="101" t="s">
        <v>491</v>
      </c>
      <c r="H37" s="98"/>
      <c r="I37" s="100"/>
      <c r="J37" s="25" t="s">
        <v>197</v>
      </c>
      <c r="K37" s="98"/>
      <c r="L37" s="99"/>
      <c r="M37" s="99"/>
      <c r="N37" s="99"/>
      <c r="O37" s="100"/>
    </row>
    <row r="38" spans="1:15" ht="15.75" customHeight="1" thickBot="1" x14ac:dyDescent="0.3">
      <c r="A38" s="61" t="s">
        <v>379</v>
      </c>
      <c r="B38" s="101" t="s">
        <v>492</v>
      </c>
      <c r="C38" s="101" t="s">
        <v>492</v>
      </c>
      <c r="D38" s="101" t="s">
        <v>492</v>
      </c>
      <c r="E38" s="101" t="s">
        <v>492</v>
      </c>
      <c r="F38" s="101" t="s">
        <v>492</v>
      </c>
      <c r="G38" s="101" t="s">
        <v>492</v>
      </c>
      <c r="H38" s="98"/>
      <c r="I38" s="100"/>
      <c r="J38" s="25" t="s">
        <v>197</v>
      </c>
      <c r="K38" s="98"/>
      <c r="L38" s="99"/>
      <c r="M38" s="99"/>
      <c r="N38" s="99"/>
      <c r="O38" s="100"/>
    </row>
    <row r="39" spans="1:15" ht="15.75" customHeight="1" thickBot="1" x14ac:dyDescent="0.3">
      <c r="A39" s="61" t="s">
        <v>379</v>
      </c>
      <c r="B39" s="101" t="s">
        <v>493</v>
      </c>
      <c r="C39" s="101" t="s">
        <v>493</v>
      </c>
      <c r="D39" s="101" t="s">
        <v>493</v>
      </c>
      <c r="E39" s="101" t="s">
        <v>493</v>
      </c>
      <c r="F39" s="101" t="s">
        <v>493</v>
      </c>
      <c r="G39" s="101" t="s">
        <v>493</v>
      </c>
      <c r="H39" s="98"/>
      <c r="I39" s="100"/>
      <c r="J39" s="25" t="s">
        <v>197</v>
      </c>
      <c r="K39" s="98"/>
      <c r="L39" s="99"/>
      <c r="M39" s="99"/>
      <c r="N39" s="99"/>
      <c r="O39" s="100"/>
    </row>
    <row r="40" spans="1:15" ht="15.75" customHeight="1" thickBot="1" x14ac:dyDescent="0.3">
      <c r="A40" s="61" t="s">
        <v>379</v>
      </c>
      <c r="B40" s="101" t="s">
        <v>494</v>
      </c>
      <c r="C40" s="101" t="s">
        <v>494</v>
      </c>
      <c r="D40" s="101" t="s">
        <v>494</v>
      </c>
      <c r="E40" s="101" t="s">
        <v>494</v>
      </c>
      <c r="F40" s="101" t="s">
        <v>494</v>
      </c>
      <c r="G40" s="101" t="s">
        <v>494</v>
      </c>
      <c r="H40" s="98"/>
      <c r="I40" s="100"/>
      <c r="J40" s="25" t="s">
        <v>197</v>
      </c>
      <c r="K40" s="98"/>
      <c r="L40" s="99"/>
      <c r="M40" s="99"/>
      <c r="N40" s="99"/>
      <c r="O40" s="100"/>
    </row>
    <row r="41" spans="1:15" ht="15.75" customHeight="1" thickBot="1" x14ac:dyDescent="0.3">
      <c r="A41" s="61" t="s">
        <v>379</v>
      </c>
      <c r="B41" s="101" t="s">
        <v>51</v>
      </c>
      <c r="C41" s="101" t="s">
        <v>51</v>
      </c>
      <c r="D41" s="101" t="s">
        <v>51</v>
      </c>
      <c r="E41" s="101" t="s">
        <v>51</v>
      </c>
      <c r="F41" s="101" t="s">
        <v>51</v>
      </c>
      <c r="G41" s="101" t="s">
        <v>51</v>
      </c>
      <c r="H41" s="98"/>
      <c r="I41" s="100"/>
      <c r="J41" s="25" t="s">
        <v>197</v>
      </c>
      <c r="K41" s="98"/>
      <c r="L41" s="99"/>
      <c r="M41" s="99"/>
      <c r="N41" s="99"/>
      <c r="O41" s="100"/>
    </row>
    <row r="42" spans="1:15" ht="15.75" customHeight="1" thickBot="1" x14ac:dyDescent="0.3">
      <c r="A42" s="61" t="s">
        <v>379</v>
      </c>
      <c r="B42" s="101" t="s">
        <v>495</v>
      </c>
      <c r="C42" s="101" t="s">
        <v>495</v>
      </c>
      <c r="D42" s="101" t="s">
        <v>495</v>
      </c>
      <c r="E42" s="101" t="s">
        <v>495</v>
      </c>
      <c r="F42" s="101" t="s">
        <v>495</v>
      </c>
      <c r="G42" s="101" t="s">
        <v>495</v>
      </c>
      <c r="H42" s="98"/>
      <c r="I42" s="100"/>
      <c r="J42" s="25" t="s">
        <v>197</v>
      </c>
      <c r="K42" s="98"/>
      <c r="L42" s="99"/>
      <c r="M42" s="99"/>
      <c r="N42" s="99"/>
      <c r="O42" s="100"/>
    </row>
    <row r="43" spans="1:15" ht="15.75" customHeight="1" thickBot="1" x14ac:dyDescent="0.3">
      <c r="A43" s="61" t="s">
        <v>379</v>
      </c>
      <c r="B43" s="101" t="s">
        <v>218</v>
      </c>
      <c r="C43" s="101" t="s">
        <v>218</v>
      </c>
      <c r="D43" s="101" t="s">
        <v>218</v>
      </c>
      <c r="E43" s="101" t="s">
        <v>218</v>
      </c>
      <c r="F43" s="101" t="s">
        <v>218</v>
      </c>
      <c r="G43" s="101" t="s">
        <v>218</v>
      </c>
      <c r="H43" s="98"/>
      <c r="I43" s="100"/>
      <c r="J43" s="25" t="s">
        <v>197</v>
      </c>
      <c r="K43" s="98"/>
      <c r="L43" s="99"/>
      <c r="M43" s="99"/>
      <c r="N43" s="99"/>
      <c r="O43" s="100"/>
    </row>
    <row r="44" spans="1:15" ht="15.75" hidden="1" customHeight="1" thickBot="1" x14ac:dyDescent="0.3">
      <c r="A44" s="61" t="s">
        <v>380</v>
      </c>
      <c r="B44" s="101" t="s">
        <v>488</v>
      </c>
      <c r="C44" s="101"/>
      <c r="D44" s="101"/>
      <c r="E44" s="101"/>
      <c r="F44" s="101"/>
      <c r="G44" s="101"/>
      <c r="H44" s="98"/>
      <c r="I44" s="100"/>
      <c r="J44" s="25" t="s">
        <v>197</v>
      </c>
      <c r="K44" s="98"/>
      <c r="L44" s="99"/>
      <c r="M44" s="99"/>
      <c r="N44" s="99"/>
      <c r="O44" s="100"/>
    </row>
    <row r="45" spans="1:15" ht="15.75" hidden="1" customHeight="1" thickBot="1" x14ac:dyDescent="0.3">
      <c r="A45" s="61" t="s">
        <v>380</v>
      </c>
      <c r="B45" s="101" t="s">
        <v>200</v>
      </c>
      <c r="C45" s="101" t="s">
        <v>200</v>
      </c>
      <c r="D45" s="101" t="s">
        <v>200</v>
      </c>
      <c r="E45" s="101" t="s">
        <v>200</v>
      </c>
      <c r="F45" s="101" t="s">
        <v>200</v>
      </c>
      <c r="G45" s="101" t="s">
        <v>200</v>
      </c>
      <c r="H45" s="98"/>
      <c r="I45" s="100"/>
      <c r="J45" s="25" t="s">
        <v>197</v>
      </c>
      <c r="K45" s="98"/>
      <c r="L45" s="99"/>
      <c r="M45" s="99"/>
      <c r="N45" s="99"/>
      <c r="O45" s="100"/>
    </row>
    <row r="46" spans="1:15" ht="15.75" hidden="1" customHeight="1" thickBot="1" x14ac:dyDescent="0.3">
      <c r="A46" s="61" t="s">
        <v>380</v>
      </c>
      <c r="B46" s="101" t="s">
        <v>212</v>
      </c>
      <c r="C46" s="101" t="s">
        <v>212</v>
      </c>
      <c r="D46" s="101" t="s">
        <v>212</v>
      </c>
      <c r="E46" s="101" t="s">
        <v>212</v>
      </c>
      <c r="F46" s="101" t="s">
        <v>212</v>
      </c>
      <c r="G46" s="101" t="s">
        <v>212</v>
      </c>
      <c r="H46" s="98"/>
      <c r="I46" s="100"/>
      <c r="J46" s="25" t="s">
        <v>197</v>
      </c>
      <c r="K46" s="98"/>
      <c r="L46" s="99"/>
      <c r="M46" s="99"/>
      <c r="N46" s="99"/>
      <c r="O46" s="100"/>
    </row>
    <row r="47" spans="1:15" ht="15.75" hidden="1" customHeight="1" thickBot="1" x14ac:dyDescent="0.3">
      <c r="A47" s="61" t="s">
        <v>380</v>
      </c>
      <c r="B47" s="101" t="s">
        <v>489</v>
      </c>
      <c r="C47" s="101" t="s">
        <v>489</v>
      </c>
      <c r="D47" s="101" t="s">
        <v>489</v>
      </c>
      <c r="E47" s="101" t="s">
        <v>489</v>
      </c>
      <c r="F47" s="101" t="s">
        <v>489</v>
      </c>
      <c r="G47" s="101" t="s">
        <v>489</v>
      </c>
      <c r="H47" s="98"/>
      <c r="I47" s="100"/>
      <c r="J47" s="25" t="s">
        <v>197</v>
      </c>
      <c r="K47" s="98"/>
      <c r="L47" s="99"/>
      <c r="M47" s="99"/>
      <c r="N47" s="99"/>
      <c r="O47" s="100"/>
    </row>
    <row r="48" spans="1:15" ht="15.75" hidden="1" customHeight="1" thickBot="1" x14ac:dyDescent="0.3">
      <c r="A48" s="61" t="s">
        <v>380</v>
      </c>
      <c r="B48" s="101" t="s">
        <v>214</v>
      </c>
      <c r="C48" s="101" t="s">
        <v>214</v>
      </c>
      <c r="D48" s="101" t="s">
        <v>214</v>
      </c>
      <c r="E48" s="101" t="s">
        <v>214</v>
      </c>
      <c r="F48" s="101" t="s">
        <v>214</v>
      </c>
      <c r="G48" s="101" t="s">
        <v>214</v>
      </c>
      <c r="H48" s="98"/>
      <c r="I48" s="100"/>
      <c r="J48" s="25" t="s">
        <v>197</v>
      </c>
      <c r="K48" s="98"/>
      <c r="L48" s="99"/>
      <c r="M48" s="99"/>
      <c r="N48" s="99"/>
      <c r="O48" s="100"/>
    </row>
    <row r="49" spans="1:15" ht="15.75" hidden="1" customHeight="1" thickBot="1" x14ac:dyDescent="0.3">
      <c r="A49" s="61" t="s">
        <v>380</v>
      </c>
      <c r="B49" s="101" t="s">
        <v>490</v>
      </c>
      <c r="C49" s="101" t="s">
        <v>490</v>
      </c>
      <c r="D49" s="101" t="s">
        <v>490</v>
      </c>
      <c r="E49" s="101" t="s">
        <v>490</v>
      </c>
      <c r="F49" s="101" t="s">
        <v>490</v>
      </c>
      <c r="G49" s="101" t="s">
        <v>490</v>
      </c>
      <c r="H49" s="98"/>
      <c r="I49" s="100"/>
      <c r="J49" s="25" t="s">
        <v>197</v>
      </c>
      <c r="K49" s="98"/>
      <c r="L49" s="99"/>
      <c r="M49" s="99"/>
      <c r="N49" s="99"/>
      <c r="O49" s="100"/>
    </row>
    <row r="50" spans="1:15" ht="15.75" hidden="1" customHeight="1" thickBot="1" x14ac:dyDescent="0.3">
      <c r="A50" s="61" t="s">
        <v>380</v>
      </c>
      <c r="B50" s="101" t="s">
        <v>216</v>
      </c>
      <c r="C50" s="101" t="s">
        <v>216</v>
      </c>
      <c r="D50" s="101" t="s">
        <v>216</v>
      </c>
      <c r="E50" s="101" t="s">
        <v>216</v>
      </c>
      <c r="F50" s="101" t="s">
        <v>216</v>
      </c>
      <c r="G50" s="101" t="s">
        <v>216</v>
      </c>
      <c r="H50" s="98"/>
      <c r="I50" s="100"/>
      <c r="J50" s="25" t="s">
        <v>197</v>
      </c>
      <c r="K50" s="98"/>
      <c r="L50" s="99"/>
      <c r="M50" s="99"/>
      <c r="N50" s="99"/>
      <c r="O50" s="100"/>
    </row>
    <row r="51" spans="1:15" ht="15.75" hidden="1" customHeight="1" thickBot="1" x14ac:dyDescent="0.3">
      <c r="A51" s="61" t="s">
        <v>380</v>
      </c>
      <c r="B51" s="101" t="s">
        <v>491</v>
      </c>
      <c r="C51" s="101" t="s">
        <v>491</v>
      </c>
      <c r="D51" s="101" t="s">
        <v>491</v>
      </c>
      <c r="E51" s="101" t="s">
        <v>491</v>
      </c>
      <c r="F51" s="101" t="s">
        <v>491</v>
      </c>
      <c r="G51" s="101" t="s">
        <v>491</v>
      </c>
      <c r="H51" s="98"/>
      <c r="I51" s="100"/>
      <c r="J51" s="25" t="s">
        <v>197</v>
      </c>
      <c r="K51" s="98"/>
      <c r="L51" s="99"/>
      <c r="M51" s="99"/>
      <c r="N51" s="99"/>
      <c r="O51" s="100"/>
    </row>
    <row r="52" spans="1:15" ht="15.75" hidden="1" customHeight="1" thickBot="1" x14ac:dyDescent="0.3">
      <c r="A52" s="61" t="s">
        <v>380</v>
      </c>
      <c r="B52" s="101" t="s">
        <v>492</v>
      </c>
      <c r="C52" s="101" t="s">
        <v>492</v>
      </c>
      <c r="D52" s="101" t="s">
        <v>492</v>
      </c>
      <c r="E52" s="101" t="s">
        <v>492</v>
      </c>
      <c r="F52" s="101" t="s">
        <v>492</v>
      </c>
      <c r="G52" s="101" t="s">
        <v>492</v>
      </c>
      <c r="H52" s="98"/>
      <c r="I52" s="100"/>
      <c r="J52" s="25" t="s">
        <v>197</v>
      </c>
      <c r="K52" s="98"/>
      <c r="L52" s="99"/>
      <c r="M52" s="99"/>
      <c r="N52" s="99"/>
      <c r="O52" s="100"/>
    </row>
    <row r="53" spans="1:15" ht="15.75" hidden="1" customHeight="1" thickBot="1" x14ac:dyDescent="0.3">
      <c r="A53" s="61" t="s">
        <v>380</v>
      </c>
      <c r="B53" s="101" t="s">
        <v>493</v>
      </c>
      <c r="C53" s="101" t="s">
        <v>493</v>
      </c>
      <c r="D53" s="101" t="s">
        <v>493</v>
      </c>
      <c r="E53" s="101" t="s">
        <v>493</v>
      </c>
      <c r="F53" s="101" t="s">
        <v>493</v>
      </c>
      <c r="G53" s="101" t="s">
        <v>493</v>
      </c>
      <c r="H53" s="98"/>
      <c r="I53" s="100"/>
      <c r="J53" s="25" t="s">
        <v>197</v>
      </c>
      <c r="K53" s="98"/>
      <c r="L53" s="99"/>
      <c r="M53" s="99"/>
      <c r="N53" s="99"/>
      <c r="O53" s="100"/>
    </row>
    <row r="54" spans="1:15" ht="15.75" hidden="1" customHeight="1" thickBot="1" x14ac:dyDescent="0.3">
      <c r="A54" s="61" t="s">
        <v>380</v>
      </c>
      <c r="B54" s="101" t="s">
        <v>494</v>
      </c>
      <c r="C54" s="101" t="s">
        <v>494</v>
      </c>
      <c r="D54" s="101" t="s">
        <v>494</v>
      </c>
      <c r="E54" s="101" t="s">
        <v>494</v>
      </c>
      <c r="F54" s="101" t="s">
        <v>494</v>
      </c>
      <c r="G54" s="101" t="s">
        <v>494</v>
      </c>
      <c r="H54" s="98"/>
      <c r="I54" s="100"/>
      <c r="J54" s="25" t="s">
        <v>197</v>
      </c>
      <c r="K54" s="98"/>
      <c r="L54" s="99"/>
      <c r="M54" s="99"/>
      <c r="N54" s="99"/>
      <c r="O54" s="100"/>
    </row>
    <row r="55" spans="1:15" ht="15.75" hidden="1" customHeight="1" thickBot="1" x14ac:dyDescent="0.3">
      <c r="A55" s="61" t="s">
        <v>380</v>
      </c>
      <c r="B55" s="101" t="s">
        <v>51</v>
      </c>
      <c r="C55" s="101" t="s">
        <v>51</v>
      </c>
      <c r="D55" s="101" t="s">
        <v>51</v>
      </c>
      <c r="E55" s="101" t="s">
        <v>51</v>
      </c>
      <c r="F55" s="101" t="s">
        <v>51</v>
      </c>
      <c r="G55" s="101" t="s">
        <v>51</v>
      </c>
      <c r="H55" s="98"/>
      <c r="I55" s="100"/>
      <c r="J55" s="25" t="s">
        <v>197</v>
      </c>
      <c r="K55" s="98"/>
      <c r="L55" s="99"/>
      <c r="M55" s="99"/>
      <c r="N55" s="99"/>
      <c r="O55" s="100"/>
    </row>
    <row r="56" spans="1:15" ht="15.75" hidden="1" customHeight="1" thickBot="1" x14ac:dyDescent="0.3">
      <c r="A56" s="61" t="s">
        <v>380</v>
      </c>
      <c r="B56" s="101" t="s">
        <v>495</v>
      </c>
      <c r="C56" s="101" t="s">
        <v>495</v>
      </c>
      <c r="D56" s="101" t="s">
        <v>495</v>
      </c>
      <c r="E56" s="101" t="s">
        <v>495</v>
      </c>
      <c r="F56" s="101" t="s">
        <v>495</v>
      </c>
      <c r="G56" s="101" t="s">
        <v>495</v>
      </c>
      <c r="H56" s="98"/>
      <c r="I56" s="100"/>
      <c r="J56" s="25" t="s">
        <v>197</v>
      </c>
      <c r="K56" s="98"/>
      <c r="L56" s="99"/>
      <c r="M56" s="99"/>
      <c r="N56" s="99"/>
      <c r="O56" s="100"/>
    </row>
    <row r="57" spans="1:15" ht="15.75" hidden="1" customHeight="1" thickBot="1" x14ac:dyDescent="0.3">
      <c r="A57" s="61" t="s">
        <v>380</v>
      </c>
      <c r="B57" s="101" t="s">
        <v>218</v>
      </c>
      <c r="C57" s="101" t="s">
        <v>218</v>
      </c>
      <c r="D57" s="101" t="s">
        <v>218</v>
      </c>
      <c r="E57" s="101" t="s">
        <v>218</v>
      </c>
      <c r="F57" s="101" t="s">
        <v>218</v>
      </c>
      <c r="G57" s="101" t="s">
        <v>218</v>
      </c>
      <c r="H57" s="98"/>
      <c r="I57" s="100"/>
      <c r="J57" s="25" t="s">
        <v>197</v>
      </c>
      <c r="K57" s="98"/>
      <c r="L57" s="99"/>
      <c r="M57" s="99"/>
      <c r="N57" s="99"/>
      <c r="O57" s="100"/>
    </row>
    <row r="58" spans="1:15" ht="15.75" hidden="1" customHeight="1" thickBot="1" x14ac:dyDescent="0.3">
      <c r="A58" s="61" t="s">
        <v>381</v>
      </c>
      <c r="B58" s="101" t="s">
        <v>488</v>
      </c>
      <c r="C58" s="101"/>
      <c r="D58" s="101"/>
      <c r="E58" s="101"/>
      <c r="F58" s="101"/>
      <c r="G58" s="101"/>
      <c r="H58" s="98"/>
      <c r="I58" s="100"/>
      <c r="J58" s="25" t="s">
        <v>197</v>
      </c>
      <c r="K58" s="98"/>
      <c r="L58" s="99"/>
      <c r="M58" s="99"/>
      <c r="N58" s="99"/>
      <c r="O58" s="100"/>
    </row>
    <row r="59" spans="1:15" ht="15.75" hidden="1" customHeight="1" thickBot="1" x14ac:dyDescent="0.3">
      <c r="A59" s="61" t="s">
        <v>381</v>
      </c>
      <c r="B59" s="101" t="s">
        <v>200</v>
      </c>
      <c r="C59" s="101" t="s">
        <v>200</v>
      </c>
      <c r="D59" s="101" t="s">
        <v>200</v>
      </c>
      <c r="E59" s="101" t="s">
        <v>200</v>
      </c>
      <c r="F59" s="101" t="s">
        <v>200</v>
      </c>
      <c r="G59" s="101" t="s">
        <v>200</v>
      </c>
      <c r="H59" s="98"/>
      <c r="I59" s="100"/>
      <c r="J59" s="25" t="s">
        <v>197</v>
      </c>
      <c r="K59" s="98"/>
      <c r="L59" s="99"/>
      <c r="M59" s="99"/>
      <c r="N59" s="99"/>
      <c r="O59" s="100"/>
    </row>
    <row r="60" spans="1:15" ht="15.75" hidden="1" customHeight="1" thickBot="1" x14ac:dyDescent="0.3">
      <c r="A60" s="61" t="s">
        <v>381</v>
      </c>
      <c r="B60" s="101" t="s">
        <v>212</v>
      </c>
      <c r="C60" s="101" t="s">
        <v>212</v>
      </c>
      <c r="D60" s="101" t="s">
        <v>212</v>
      </c>
      <c r="E60" s="101" t="s">
        <v>212</v>
      </c>
      <c r="F60" s="101" t="s">
        <v>212</v>
      </c>
      <c r="G60" s="101" t="s">
        <v>212</v>
      </c>
      <c r="H60" s="98"/>
      <c r="I60" s="100"/>
      <c r="J60" s="25" t="s">
        <v>197</v>
      </c>
      <c r="K60" s="98"/>
      <c r="L60" s="99"/>
      <c r="M60" s="99"/>
      <c r="N60" s="99"/>
      <c r="O60" s="100"/>
    </row>
    <row r="61" spans="1:15" ht="15.75" hidden="1" customHeight="1" thickBot="1" x14ac:dyDescent="0.3">
      <c r="A61" s="61" t="s">
        <v>381</v>
      </c>
      <c r="B61" s="101" t="s">
        <v>489</v>
      </c>
      <c r="C61" s="101" t="s">
        <v>489</v>
      </c>
      <c r="D61" s="101" t="s">
        <v>489</v>
      </c>
      <c r="E61" s="101" t="s">
        <v>489</v>
      </c>
      <c r="F61" s="101" t="s">
        <v>489</v>
      </c>
      <c r="G61" s="101" t="s">
        <v>489</v>
      </c>
      <c r="H61" s="98"/>
      <c r="I61" s="100"/>
      <c r="J61" s="25" t="s">
        <v>197</v>
      </c>
      <c r="K61" s="98"/>
      <c r="L61" s="99"/>
      <c r="M61" s="99"/>
      <c r="N61" s="99"/>
      <c r="O61" s="100"/>
    </row>
    <row r="62" spans="1:15" ht="15.75" hidden="1" customHeight="1" thickBot="1" x14ac:dyDescent="0.3">
      <c r="A62" s="61" t="s">
        <v>381</v>
      </c>
      <c r="B62" s="101" t="s">
        <v>214</v>
      </c>
      <c r="C62" s="101" t="s">
        <v>214</v>
      </c>
      <c r="D62" s="101" t="s">
        <v>214</v>
      </c>
      <c r="E62" s="101" t="s">
        <v>214</v>
      </c>
      <c r="F62" s="101" t="s">
        <v>214</v>
      </c>
      <c r="G62" s="101" t="s">
        <v>214</v>
      </c>
      <c r="H62" s="98"/>
      <c r="I62" s="100"/>
      <c r="J62" s="25" t="s">
        <v>197</v>
      </c>
      <c r="K62" s="98"/>
      <c r="L62" s="99"/>
      <c r="M62" s="99"/>
      <c r="N62" s="99"/>
      <c r="O62" s="100"/>
    </row>
    <row r="63" spans="1:15" ht="15.75" hidden="1" customHeight="1" thickBot="1" x14ac:dyDescent="0.3">
      <c r="A63" s="61" t="s">
        <v>381</v>
      </c>
      <c r="B63" s="101" t="s">
        <v>490</v>
      </c>
      <c r="C63" s="101" t="s">
        <v>490</v>
      </c>
      <c r="D63" s="101" t="s">
        <v>490</v>
      </c>
      <c r="E63" s="101" t="s">
        <v>490</v>
      </c>
      <c r="F63" s="101" t="s">
        <v>490</v>
      </c>
      <c r="G63" s="101" t="s">
        <v>490</v>
      </c>
      <c r="H63" s="98"/>
      <c r="I63" s="100"/>
      <c r="J63" s="25" t="s">
        <v>197</v>
      </c>
      <c r="K63" s="98"/>
      <c r="L63" s="99"/>
      <c r="M63" s="99"/>
      <c r="N63" s="99"/>
      <c r="O63" s="100"/>
    </row>
    <row r="64" spans="1:15" ht="15.75" hidden="1" customHeight="1" thickBot="1" x14ac:dyDescent="0.3">
      <c r="A64" s="61" t="s">
        <v>381</v>
      </c>
      <c r="B64" s="101" t="s">
        <v>216</v>
      </c>
      <c r="C64" s="101" t="s">
        <v>216</v>
      </c>
      <c r="D64" s="101" t="s">
        <v>216</v>
      </c>
      <c r="E64" s="101" t="s">
        <v>216</v>
      </c>
      <c r="F64" s="101" t="s">
        <v>216</v>
      </c>
      <c r="G64" s="101" t="s">
        <v>216</v>
      </c>
      <c r="H64" s="98"/>
      <c r="I64" s="100"/>
      <c r="J64" s="25" t="s">
        <v>197</v>
      </c>
      <c r="K64" s="98"/>
      <c r="L64" s="99"/>
      <c r="M64" s="99"/>
      <c r="N64" s="99"/>
      <c r="O64" s="100"/>
    </row>
    <row r="65" spans="1:15" ht="15.75" hidden="1" customHeight="1" thickBot="1" x14ac:dyDescent="0.3">
      <c r="A65" s="61" t="s">
        <v>381</v>
      </c>
      <c r="B65" s="101" t="s">
        <v>491</v>
      </c>
      <c r="C65" s="101" t="s">
        <v>491</v>
      </c>
      <c r="D65" s="101" t="s">
        <v>491</v>
      </c>
      <c r="E65" s="101" t="s">
        <v>491</v>
      </c>
      <c r="F65" s="101" t="s">
        <v>491</v>
      </c>
      <c r="G65" s="101" t="s">
        <v>491</v>
      </c>
      <c r="H65" s="98"/>
      <c r="I65" s="100"/>
      <c r="J65" s="25" t="s">
        <v>197</v>
      </c>
      <c r="K65" s="98"/>
      <c r="L65" s="99"/>
      <c r="M65" s="99"/>
      <c r="N65" s="99"/>
      <c r="O65" s="100"/>
    </row>
    <row r="66" spans="1:15" ht="15.75" hidden="1" customHeight="1" thickBot="1" x14ac:dyDescent="0.3">
      <c r="A66" s="61" t="s">
        <v>381</v>
      </c>
      <c r="B66" s="101" t="s">
        <v>492</v>
      </c>
      <c r="C66" s="101" t="s">
        <v>492</v>
      </c>
      <c r="D66" s="101" t="s">
        <v>492</v>
      </c>
      <c r="E66" s="101" t="s">
        <v>492</v>
      </c>
      <c r="F66" s="101" t="s">
        <v>492</v>
      </c>
      <c r="G66" s="101" t="s">
        <v>492</v>
      </c>
      <c r="H66" s="98"/>
      <c r="I66" s="100"/>
      <c r="J66" s="25" t="s">
        <v>197</v>
      </c>
      <c r="K66" s="98"/>
      <c r="L66" s="99"/>
      <c r="M66" s="99"/>
      <c r="N66" s="99"/>
      <c r="O66" s="100"/>
    </row>
    <row r="67" spans="1:15" ht="15.75" hidden="1" customHeight="1" thickBot="1" x14ac:dyDescent="0.3">
      <c r="A67" s="61" t="s">
        <v>381</v>
      </c>
      <c r="B67" s="101" t="s">
        <v>493</v>
      </c>
      <c r="C67" s="101" t="s">
        <v>493</v>
      </c>
      <c r="D67" s="101" t="s">
        <v>493</v>
      </c>
      <c r="E67" s="101" t="s">
        <v>493</v>
      </c>
      <c r="F67" s="101" t="s">
        <v>493</v>
      </c>
      <c r="G67" s="101" t="s">
        <v>493</v>
      </c>
      <c r="H67" s="98"/>
      <c r="I67" s="100"/>
      <c r="J67" s="25" t="s">
        <v>197</v>
      </c>
      <c r="K67" s="98"/>
      <c r="L67" s="99"/>
      <c r="M67" s="99"/>
      <c r="N67" s="99"/>
      <c r="O67" s="100"/>
    </row>
    <row r="68" spans="1:15" ht="15.75" hidden="1" customHeight="1" thickBot="1" x14ac:dyDescent="0.3">
      <c r="A68" s="61" t="s">
        <v>381</v>
      </c>
      <c r="B68" s="101" t="s">
        <v>494</v>
      </c>
      <c r="C68" s="101" t="s">
        <v>494</v>
      </c>
      <c r="D68" s="101" t="s">
        <v>494</v>
      </c>
      <c r="E68" s="101" t="s">
        <v>494</v>
      </c>
      <c r="F68" s="101" t="s">
        <v>494</v>
      </c>
      <c r="G68" s="101" t="s">
        <v>494</v>
      </c>
      <c r="H68" s="98"/>
      <c r="I68" s="100"/>
      <c r="J68" s="25" t="s">
        <v>197</v>
      </c>
      <c r="K68" s="98"/>
      <c r="L68" s="99"/>
      <c r="M68" s="99"/>
      <c r="N68" s="99"/>
      <c r="O68" s="100"/>
    </row>
    <row r="69" spans="1:15" ht="15.75" hidden="1" customHeight="1" thickBot="1" x14ac:dyDescent="0.3">
      <c r="A69" s="61" t="s">
        <v>381</v>
      </c>
      <c r="B69" s="101" t="s">
        <v>51</v>
      </c>
      <c r="C69" s="101" t="s">
        <v>51</v>
      </c>
      <c r="D69" s="101" t="s">
        <v>51</v>
      </c>
      <c r="E69" s="101" t="s">
        <v>51</v>
      </c>
      <c r="F69" s="101" t="s">
        <v>51</v>
      </c>
      <c r="G69" s="101" t="s">
        <v>51</v>
      </c>
      <c r="H69" s="98"/>
      <c r="I69" s="100"/>
      <c r="J69" s="25" t="s">
        <v>197</v>
      </c>
      <c r="K69" s="98"/>
      <c r="L69" s="99"/>
      <c r="M69" s="99"/>
      <c r="N69" s="99"/>
      <c r="O69" s="100"/>
    </row>
    <row r="70" spans="1:15" ht="15.75" hidden="1" customHeight="1" thickBot="1" x14ac:dyDescent="0.3">
      <c r="A70" s="61" t="s">
        <v>381</v>
      </c>
      <c r="B70" s="101" t="s">
        <v>495</v>
      </c>
      <c r="C70" s="101" t="s">
        <v>495</v>
      </c>
      <c r="D70" s="101" t="s">
        <v>495</v>
      </c>
      <c r="E70" s="101" t="s">
        <v>495</v>
      </c>
      <c r="F70" s="101" t="s">
        <v>495</v>
      </c>
      <c r="G70" s="101" t="s">
        <v>495</v>
      </c>
      <c r="H70" s="98"/>
      <c r="I70" s="100"/>
      <c r="J70" s="25" t="s">
        <v>197</v>
      </c>
      <c r="K70" s="98"/>
      <c r="L70" s="99"/>
      <c r="M70" s="99"/>
      <c r="N70" s="99"/>
      <c r="O70" s="100"/>
    </row>
    <row r="71" spans="1:15" ht="15.75" hidden="1" customHeight="1" thickBot="1" x14ac:dyDescent="0.3">
      <c r="A71" s="61" t="s">
        <v>381</v>
      </c>
      <c r="B71" s="101" t="s">
        <v>218</v>
      </c>
      <c r="C71" s="101" t="s">
        <v>218</v>
      </c>
      <c r="D71" s="101" t="s">
        <v>218</v>
      </c>
      <c r="E71" s="101" t="s">
        <v>218</v>
      </c>
      <c r="F71" s="101" t="s">
        <v>218</v>
      </c>
      <c r="G71" s="101" t="s">
        <v>218</v>
      </c>
      <c r="H71" s="98"/>
      <c r="I71" s="100"/>
      <c r="J71" s="25" t="s">
        <v>197</v>
      </c>
      <c r="K71" s="98"/>
      <c r="L71" s="99"/>
      <c r="M71" s="99"/>
      <c r="N71" s="99"/>
      <c r="O71" s="100"/>
    </row>
    <row r="72" spans="1:15" ht="15.75" hidden="1" customHeight="1" thickBot="1" x14ac:dyDescent="0.3">
      <c r="A72" s="61" t="s">
        <v>382</v>
      </c>
      <c r="B72" s="101" t="s">
        <v>488</v>
      </c>
      <c r="C72" s="101"/>
      <c r="D72" s="101"/>
      <c r="E72" s="101"/>
      <c r="F72" s="101"/>
      <c r="G72" s="101"/>
      <c r="H72" s="98"/>
      <c r="I72" s="100"/>
      <c r="J72" s="25" t="s">
        <v>197</v>
      </c>
      <c r="K72" s="98"/>
      <c r="L72" s="99"/>
      <c r="M72" s="99"/>
      <c r="N72" s="99"/>
      <c r="O72" s="100"/>
    </row>
    <row r="73" spans="1:15" ht="15.75" hidden="1" customHeight="1" thickBot="1" x14ac:dyDescent="0.3">
      <c r="A73" s="61" t="s">
        <v>382</v>
      </c>
      <c r="B73" s="101" t="s">
        <v>200</v>
      </c>
      <c r="C73" s="101" t="s">
        <v>200</v>
      </c>
      <c r="D73" s="101" t="s">
        <v>200</v>
      </c>
      <c r="E73" s="101" t="s">
        <v>200</v>
      </c>
      <c r="F73" s="101" t="s">
        <v>200</v>
      </c>
      <c r="G73" s="101" t="s">
        <v>200</v>
      </c>
      <c r="H73" s="98"/>
      <c r="I73" s="100"/>
      <c r="J73" s="25" t="s">
        <v>197</v>
      </c>
      <c r="K73" s="98"/>
      <c r="L73" s="99"/>
      <c r="M73" s="99"/>
      <c r="N73" s="99"/>
      <c r="O73" s="100"/>
    </row>
    <row r="74" spans="1:15" ht="15.75" hidden="1" customHeight="1" thickBot="1" x14ac:dyDescent="0.3">
      <c r="A74" s="61" t="s">
        <v>382</v>
      </c>
      <c r="B74" s="101" t="s">
        <v>212</v>
      </c>
      <c r="C74" s="101" t="s">
        <v>212</v>
      </c>
      <c r="D74" s="101" t="s">
        <v>212</v>
      </c>
      <c r="E74" s="101" t="s">
        <v>212</v>
      </c>
      <c r="F74" s="101" t="s">
        <v>212</v>
      </c>
      <c r="G74" s="101" t="s">
        <v>212</v>
      </c>
      <c r="H74" s="98"/>
      <c r="I74" s="100"/>
      <c r="J74" s="25" t="s">
        <v>197</v>
      </c>
      <c r="K74" s="98"/>
      <c r="L74" s="99"/>
      <c r="M74" s="99"/>
      <c r="N74" s="99"/>
      <c r="O74" s="100"/>
    </row>
    <row r="75" spans="1:15" ht="15.75" hidden="1" customHeight="1" thickBot="1" x14ac:dyDescent="0.3">
      <c r="A75" s="61" t="s">
        <v>382</v>
      </c>
      <c r="B75" s="101" t="s">
        <v>489</v>
      </c>
      <c r="C75" s="101" t="s">
        <v>489</v>
      </c>
      <c r="D75" s="101" t="s">
        <v>489</v>
      </c>
      <c r="E75" s="101" t="s">
        <v>489</v>
      </c>
      <c r="F75" s="101" t="s">
        <v>489</v>
      </c>
      <c r="G75" s="101" t="s">
        <v>489</v>
      </c>
      <c r="H75" s="98"/>
      <c r="I75" s="100"/>
      <c r="J75" s="25" t="s">
        <v>197</v>
      </c>
      <c r="K75" s="98"/>
      <c r="L75" s="99"/>
      <c r="M75" s="99"/>
      <c r="N75" s="99"/>
      <c r="O75" s="100"/>
    </row>
    <row r="76" spans="1:15" ht="15.75" hidden="1" customHeight="1" thickBot="1" x14ac:dyDescent="0.3">
      <c r="A76" s="61" t="s">
        <v>382</v>
      </c>
      <c r="B76" s="101" t="s">
        <v>214</v>
      </c>
      <c r="C76" s="101" t="s">
        <v>214</v>
      </c>
      <c r="D76" s="101" t="s">
        <v>214</v>
      </c>
      <c r="E76" s="101" t="s">
        <v>214</v>
      </c>
      <c r="F76" s="101" t="s">
        <v>214</v>
      </c>
      <c r="G76" s="101" t="s">
        <v>214</v>
      </c>
      <c r="H76" s="98"/>
      <c r="I76" s="100"/>
      <c r="J76" s="25" t="s">
        <v>197</v>
      </c>
      <c r="K76" s="98"/>
      <c r="L76" s="99"/>
      <c r="M76" s="99"/>
      <c r="N76" s="99"/>
      <c r="O76" s="100"/>
    </row>
    <row r="77" spans="1:15" ht="15.75" hidden="1" customHeight="1" thickBot="1" x14ac:dyDescent="0.3">
      <c r="A77" s="61" t="s">
        <v>382</v>
      </c>
      <c r="B77" s="101" t="s">
        <v>490</v>
      </c>
      <c r="C77" s="101" t="s">
        <v>490</v>
      </c>
      <c r="D77" s="101" t="s">
        <v>490</v>
      </c>
      <c r="E77" s="101" t="s">
        <v>490</v>
      </c>
      <c r="F77" s="101" t="s">
        <v>490</v>
      </c>
      <c r="G77" s="101" t="s">
        <v>490</v>
      </c>
      <c r="H77" s="98"/>
      <c r="I77" s="100"/>
      <c r="J77" s="25" t="s">
        <v>197</v>
      </c>
      <c r="K77" s="98"/>
      <c r="L77" s="99"/>
      <c r="M77" s="99"/>
      <c r="N77" s="99"/>
      <c r="O77" s="100"/>
    </row>
    <row r="78" spans="1:15" ht="15.75" hidden="1" customHeight="1" thickBot="1" x14ac:dyDescent="0.3">
      <c r="A78" s="61" t="s">
        <v>382</v>
      </c>
      <c r="B78" s="101" t="s">
        <v>216</v>
      </c>
      <c r="C78" s="101" t="s">
        <v>216</v>
      </c>
      <c r="D78" s="101" t="s">
        <v>216</v>
      </c>
      <c r="E78" s="101" t="s">
        <v>216</v>
      </c>
      <c r="F78" s="101" t="s">
        <v>216</v>
      </c>
      <c r="G78" s="101" t="s">
        <v>216</v>
      </c>
      <c r="H78" s="98"/>
      <c r="I78" s="100"/>
      <c r="J78" s="25" t="s">
        <v>197</v>
      </c>
      <c r="K78" s="98"/>
      <c r="L78" s="99"/>
      <c r="M78" s="99"/>
      <c r="N78" s="99"/>
      <c r="O78" s="100"/>
    </row>
    <row r="79" spans="1:15" ht="15.75" hidden="1" customHeight="1" thickBot="1" x14ac:dyDescent="0.3">
      <c r="A79" s="61" t="s">
        <v>382</v>
      </c>
      <c r="B79" s="101" t="s">
        <v>491</v>
      </c>
      <c r="C79" s="101" t="s">
        <v>491</v>
      </c>
      <c r="D79" s="101" t="s">
        <v>491</v>
      </c>
      <c r="E79" s="101" t="s">
        <v>491</v>
      </c>
      <c r="F79" s="101" t="s">
        <v>491</v>
      </c>
      <c r="G79" s="101" t="s">
        <v>491</v>
      </c>
      <c r="H79" s="98"/>
      <c r="I79" s="100"/>
      <c r="J79" s="25" t="s">
        <v>197</v>
      </c>
      <c r="K79" s="98"/>
      <c r="L79" s="99"/>
      <c r="M79" s="99"/>
      <c r="N79" s="99"/>
      <c r="O79" s="100"/>
    </row>
    <row r="80" spans="1:15" ht="15.75" hidden="1" customHeight="1" thickBot="1" x14ac:dyDescent="0.3">
      <c r="A80" s="61" t="s">
        <v>382</v>
      </c>
      <c r="B80" s="101" t="s">
        <v>492</v>
      </c>
      <c r="C80" s="101" t="s">
        <v>492</v>
      </c>
      <c r="D80" s="101" t="s">
        <v>492</v>
      </c>
      <c r="E80" s="101" t="s">
        <v>492</v>
      </c>
      <c r="F80" s="101" t="s">
        <v>492</v>
      </c>
      <c r="G80" s="101" t="s">
        <v>492</v>
      </c>
      <c r="H80" s="98"/>
      <c r="I80" s="100"/>
      <c r="J80" s="25" t="s">
        <v>197</v>
      </c>
      <c r="K80" s="98"/>
      <c r="L80" s="99"/>
      <c r="M80" s="99"/>
      <c r="N80" s="99"/>
      <c r="O80" s="100"/>
    </row>
    <row r="81" spans="1:15" ht="15.75" hidden="1" customHeight="1" thickBot="1" x14ac:dyDescent="0.3">
      <c r="A81" s="61" t="s">
        <v>382</v>
      </c>
      <c r="B81" s="101" t="s">
        <v>493</v>
      </c>
      <c r="C81" s="101" t="s">
        <v>493</v>
      </c>
      <c r="D81" s="101" t="s">
        <v>493</v>
      </c>
      <c r="E81" s="101" t="s">
        <v>493</v>
      </c>
      <c r="F81" s="101" t="s">
        <v>493</v>
      </c>
      <c r="G81" s="101" t="s">
        <v>493</v>
      </c>
      <c r="H81" s="98"/>
      <c r="I81" s="100"/>
      <c r="J81" s="25" t="s">
        <v>197</v>
      </c>
      <c r="K81" s="98"/>
      <c r="L81" s="99"/>
      <c r="M81" s="99"/>
      <c r="N81" s="99"/>
      <c r="O81" s="100"/>
    </row>
    <row r="82" spans="1:15" ht="15.75" hidden="1" customHeight="1" thickBot="1" x14ac:dyDescent="0.3">
      <c r="A82" s="61" t="s">
        <v>382</v>
      </c>
      <c r="B82" s="101" t="s">
        <v>494</v>
      </c>
      <c r="C82" s="101" t="s">
        <v>494</v>
      </c>
      <c r="D82" s="101" t="s">
        <v>494</v>
      </c>
      <c r="E82" s="101" t="s">
        <v>494</v>
      </c>
      <c r="F82" s="101" t="s">
        <v>494</v>
      </c>
      <c r="G82" s="101" t="s">
        <v>494</v>
      </c>
      <c r="H82" s="98"/>
      <c r="I82" s="100"/>
      <c r="J82" s="25" t="s">
        <v>197</v>
      </c>
      <c r="K82" s="98"/>
      <c r="L82" s="99"/>
      <c r="M82" s="99"/>
      <c r="N82" s="99"/>
      <c r="O82" s="100"/>
    </row>
    <row r="83" spans="1:15" ht="15.75" hidden="1" customHeight="1" thickBot="1" x14ac:dyDescent="0.3">
      <c r="A83" s="61" t="s">
        <v>382</v>
      </c>
      <c r="B83" s="101" t="s">
        <v>51</v>
      </c>
      <c r="C83" s="101" t="s">
        <v>51</v>
      </c>
      <c r="D83" s="101" t="s">
        <v>51</v>
      </c>
      <c r="E83" s="101" t="s">
        <v>51</v>
      </c>
      <c r="F83" s="101" t="s">
        <v>51</v>
      </c>
      <c r="G83" s="101" t="s">
        <v>51</v>
      </c>
      <c r="H83" s="98"/>
      <c r="I83" s="100"/>
      <c r="J83" s="25" t="s">
        <v>197</v>
      </c>
      <c r="K83" s="98"/>
      <c r="L83" s="99"/>
      <c r="M83" s="99"/>
      <c r="N83" s="99"/>
      <c r="O83" s="100"/>
    </row>
    <row r="84" spans="1:15" ht="15.75" hidden="1" customHeight="1" thickBot="1" x14ac:dyDescent="0.3">
      <c r="A84" s="61" t="s">
        <v>382</v>
      </c>
      <c r="B84" s="101" t="s">
        <v>495</v>
      </c>
      <c r="C84" s="101" t="s">
        <v>495</v>
      </c>
      <c r="D84" s="101" t="s">
        <v>495</v>
      </c>
      <c r="E84" s="101" t="s">
        <v>495</v>
      </c>
      <c r="F84" s="101" t="s">
        <v>495</v>
      </c>
      <c r="G84" s="101" t="s">
        <v>495</v>
      </c>
      <c r="H84" s="98"/>
      <c r="I84" s="100"/>
      <c r="J84" s="25" t="s">
        <v>197</v>
      </c>
      <c r="K84" s="98"/>
      <c r="L84" s="99"/>
      <c r="M84" s="99"/>
      <c r="N84" s="99"/>
      <c r="O84" s="100"/>
    </row>
    <row r="85" spans="1:15" ht="15.75" hidden="1" customHeight="1" thickBot="1" x14ac:dyDescent="0.3">
      <c r="A85" s="61" t="s">
        <v>382</v>
      </c>
      <c r="B85" s="101" t="s">
        <v>218</v>
      </c>
      <c r="C85" s="101" t="s">
        <v>218</v>
      </c>
      <c r="D85" s="101" t="s">
        <v>218</v>
      </c>
      <c r="E85" s="101" t="s">
        <v>218</v>
      </c>
      <c r="F85" s="101" t="s">
        <v>218</v>
      </c>
      <c r="G85" s="101" t="s">
        <v>218</v>
      </c>
      <c r="H85" s="98"/>
      <c r="I85" s="100"/>
      <c r="J85" s="25" t="s">
        <v>197</v>
      </c>
      <c r="K85" s="98"/>
      <c r="L85" s="99"/>
      <c r="M85" s="99"/>
      <c r="N85" s="99"/>
      <c r="O85" s="100"/>
    </row>
    <row r="86" spans="1:15" ht="15.75" hidden="1" customHeight="1" thickBot="1" x14ac:dyDescent="0.3">
      <c r="A86" s="61" t="s">
        <v>383</v>
      </c>
      <c r="B86" s="101" t="s">
        <v>488</v>
      </c>
      <c r="C86" s="101"/>
      <c r="D86" s="101"/>
      <c r="E86" s="101"/>
      <c r="F86" s="101"/>
      <c r="G86" s="101"/>
      <c r="H86" s="98"/>
      <c r="I86" s="100"/>
      <c r="J86" s="25" t="s">
        <v>197</v>
      </c>
      <c r="K86" s="98"/>
      <c r="L86" s="99"/>
      <c r="M86" s="99"/>
      <c r="N86" s="99"/>
      <c r="O86" s="100"/>
    </row>
    <row r="87" spans="1:15" ht="15.75" hidden="1" customHeight="1" thickBot="1" x14ac:dyDescent="0.3">
      <c r="A87" s="61" t="s">
        <v>383</v>
      </c>
      <c r="B87" s="101" t="s">
        <v>200</v>
      </c>
      <c r="C87" s="101" t="s">
        <v>200</v>
      </c>
      <c r="D87" s="101" t="s">
        <v>200</v>
      </c>
      <c r="E87" s="101" t="s">
        <v>200</v>
      </c>
      <c r="F87" s="101" t="s">
        <v>200</v>
      </c>
      <c r="G87" s="101" t="s">
        <v>200</v>
      </c>
      <c r="H87" s="98"/>
      <c r="I87" s="100"/>
      <c r="J87" s="25" t="s">
        <v>197</v>
      </c>
      <c r="K87" s="98"/>
      <c r="L87" s="99"/>
      <c r="M87" s="99"/>
      <c r="N87" s="99"/>
      <c r="O87" s="100"/>
    </row>
    <row r="88" spans="1:15" ht="15.75" hidden="1" customHeight="1" thickBot="1" x14ac:dyDescent="0.3">
      <c r="A88" s="61" t="s">
        <v>383</v>
      </c>
      <c r="B88" s="101" t="s">
        <v>212</v>
      </c>
      <c r="C88" s="101" t="s">
        <v>212</v>
      </c>
      <c r="D88" s="101" t="s">
        <v>212</v>
      </c>
      <c r="E88" s="101" t="s">
        <v>212</v>
      </c>
      <c r="F88" s="101" t="s">
        <v>212</v>
      </c>
      <c r="G88" s="101" t="s">
        <v>212</v>
      </c>
      <c r="H88" s="98"/>
      <c r="I88" s="100"/>
      <c r="J88" s="25" t="s">
        <v>197</v>
      </c>
      <c r="K88" s="98"/>
      <c r="L88" s="99"/>
      <c r="M88" s="99"/>
      <c r="N88" s="99"/>
      <c r="O88" s="100"/>
    </row>
    <row r="89" spans="1:15" ht="15.75" hidden="1" customHeight="1" thickBot="1" x14ac:dyDescent="0.3">
      <c r="A89" s="61" t="s">
        <v>383</v>
      </c>
      <c r="B89" s="101" t="s">
        <v>489</v>
      </c>
      <c r="C89" s="101" t="s">
        <v>489</v>
      </c>
      <c r="D89" s="101" t="s">
        <v>489</v>
      </c>
      <c r="E89" s="101" t="s">
        <v>489</v>
      </c>
      <c r="F89" s="101" t="s">
        <v>489</v>
      </c>
      <c r="G89" s="101" t="s">
        <v>489</v>
      </c>
      <c r="H89" s="98"/>
      <c r="I89" s="100"/>
      <c r="J89" s="25" t="s">
        <v>197</v>
      </c>
      <c r="K89" s="98"/>
      <c r="L89" s="99"/>
      <c r="M89" s="99"/>
      <c r="N89" s="99"/>
      <c r="O89" s="100"/>
    </row>
    <row r="90" spans="1:15" ht="15.75" hidden="1" customHeight="1" thickBot="1" x14ac:dyDescent="0.3">
      <c r="A90" s="61" t="s">
        <v>383</v>
      </c>
      <c r="B90" s="101" t="s">
        <v>214</v>
      </c>
      <c r="C90" s="101" t="s">
        <v>214</v>
      </c>
      <c r="D90" s="101" t="s">
        <v>214</v>
      </c>
      <c r="E90" s="101" t="s">
        <v>214</v>
      </c>
      <c r="F90" s="101" t="s">
        <v>214</v>
      </c>
      <c r="G90" s="101" t="s">
        <v>214</v>
      </c>
      <c r="H90" s="98"/>
      <c r="I90" s="100"/>
      <c r="J90" s="25" t="s">
        <v>197</v>
      </c>
      <c r="K90" s="98"/>
      <c r="L90" s="99"/>
      <c r="M90" s="99"/>
      <c r="N90" s="99"/>
      <c r="O90" s="100"/>
    </row>
    <row r="91" spans="1:15" ht="15.75" hidden="1" customHeight="1" thickBot="1" x14ac:dyDescent="0.3">
      <c r="A91" s="61" t="s">
        <v>383</v>
      </c>
      <c r="B91" s="101" t="s">
        <v>490</v>
      </c>
      <c r="C91" s="101" t="s">
        <v>490</v>
      </c>
      <c r="D91" s="101" t="s">
        <v>490</v>
      </c>
      <c r="E91" s="101" t="s">
        <v>490</v>
      </c>
      <c r="F91" s="101" t="s">
        <v>490</v>
      </c>
      <c r="G91" s="101" t="s">
        <v>490</v>
      </c>
      <c r="H91" s="98"/>
      <c r="I91" s="100"/>
      <c r="J91" s="25" t="s">
        <v>197</v>
      </c>
      <c r="K91" s="98"/>
      <c r="L91" s="99"/>
      <c r="M91" s="99"/>
      <c r="N91" s="99"/>
      <c r="O91" s="100"/>
    </row>
    <row r="92" spans="1:15" ht="15.75" hidden="1" customHeight="1" thickBot="1" x14ac:dyDescent="0.3">
      <c r="A92" s="61" t="s">
        <v>383</v>
      </c>
      <c r="B92" s="101" t="s">
        <v>216</v>
      </c>
      <c r="C92" s="101" t="s">
        <v>216</v>
      </c>
      <c r="D92" s="101" t="s">
        <v>216</v>
      </c>
      <c r="E92" s="101" t="s">
        <v>216</v>
      </c>
      <c r="F92" s="101" t="s">
        <v>216</v>
      </c>
      <c r="G92" s="101" t="s">
        <v>216</v>
      </c>
      <c r="H92" s="98"/>
      <c r="I92" s="100"/>
      <c r="J92" s="25" t="s">
        <v>197</v>
      </c>
      <c r="K92" s="98"/>
      <c r="L92" s="99"/>
      <c r="M92" s="99"/>
      <c r="N92" s="99"/>
      <c r="O92" s="100"/>
    </row>
    <row r="93" spans="1:15" ht="15.75" hidden="1" customHeight="1" thickBot="1" x14ac:dyDescent="0.3">
      <c r="A93" s="61" t="s">
        <v>383</v>
      </c>
      <c r="B93" s="101" t="s">
        <v>491</v>
      </c>
      <c r="C93" s="101" t="s">
        <v>491</v>
      </c>
      <c r="D93" s="101" t="s">
        <v>491</v>
      </c>
      <c r="E93" s="101" t="s">
        <v>491</v>
      </c>
      <c r="F93" s="101" t="s">
        <v>491</v>
      </c>
      <c r="G93" s="101" t="s">
        <v>491</v>
      </c>
      <c r="H93" s="98"/>
      <c r="I93" s="100"/>
      <c r="J93" s="25" t="s">
        <v>197</v>
      </c>
      <c r="K93" s="98"/>
      <c r="L93" s="99"/>
      <c r="M93" s="99"/>
      <c r="N93" s="99"/>
      <c r="O93" s="100"/>
    </row>
    <row r="94" spans="1:15" ht="15.75" hidden="1" customHeight="1" thickBot="1" x14ac:dyDescent="0.3">
      <c r="A94" s="61" t="s">
        <v>383</v>
      </c>
      <c r="B94" s="101" t="s">
        <v>492</v>
      </c>
      <c r="C94" s="101" t="s">
        <v>492</v>
      </c>
      <c r="D94" s="101" t="s">
        <v>492</v>
      </c>
      <c r="E94" s="101" t="s">
        <v>492</v>
      </c>
      <c r="F94" s="101" t="s">
        <v>492</v>
      </c>
      <c r="G94" s="101" t="s">
        <v>492</v>
      </c>
      <c r="H94" s="98"/>
      <c r="I94" s="100"/>
      <c r="J94" s="25" t="s">
        <v>197</v>
      </c>
      <c r="K94" s="98"/>
      <c r="L94" s="99"/>
      <c r="M94" s="99"/>
      <c r="N94" s="99"/>
      <c r="O94" s="100"/>
    </row>
    <row r="95" spans="1:15" ht="15.75" hidden="1" customHeight="1" thickBot="1" x14ac:dyDescent="0.3">
      <c r="A95" s="61" t="s">
        <v>383</v>
      </c>
      <c r="B95" s="101" t="s">
        <v>493</v>
      </c>
      <c r="C95" s="101" t="s">
        <v>493</v>
      </c>
      <c r="D95" s="101" t="s">
        <v>493</v>
      </c>
      <c r="E95" s="101" t="s">
        <v>493</v>
      </c>
      <c r="F95" s="101" t="s">
        <v>493</v>
      </c>
      <c r="G95" s="101" t="s">
        <v>493</v>
      </c>
      <c r="H95" s="98"/>
      <c r="I95" s="100"/>
      <c r="J95" s="25" t="s">
        <v>197</v>
      </c>
      <c r="K95" s="98"/>
      <c r="L95" s="99"/>
      <c r="M95" s="99"/>
      <c r="N95" s="99"/>
      <c r="O95" s="100"/>
    </row>
    <row r="96" spans="1:15" ht="15.75" hidden="1" customHeight="1" thickBot="1" x14ac:dyDescent="0.3">
      <c r="A96" s="61" t="s">
        <v>383</v>
      </c>
      <c r="B96" s="101" t="s">
        <v>494</v>
      </c>
      <c r="C96" s="101" t="s">
        <v>494</v>
      </c>
      <c r="D96" s="101" t="s">
        <v>494</v>
      </c>
      <c r="E96" s="101" t="s">
        <v>494</v>
      </c>
      <c r="F96" s="101" t="s">
        <v>494</v>
      </c>
      <c r="G96" s="101" t="s">
        <v>494</v>
      </c>
      <c r="H96" s="98"/>
      <c r="I96" s="100"/>
      <c r="J96" s="25" t="s">
        <v>197</v>
      </c>
      <c r="K96" s="98"/>
      <c r="L96" s="99"/>
      <c r="M96" s="99"/>
      <c r="N96" s="99"/>
      <c r="O96" s="100"/>
    </row>
    <row r="97" spans="1:15" ht="15.75" hidden="1" customHeight="1" thickBot="1" x14ac:dyDescent="0.3">
      <c r="A97" s="61" t="s">
        <v>383</v>
      </c>
      <c r="B97" s="101" t="s">
        <v>51</v>
      </c>
      <c r="C97" s="101" t="s">
        <v>51</v>
      </c>
      <c r="D97" s="101" t="s">
        <v>51</v>
      </c>
      <c r="E97" s="101" t="s">
        <v>51</v>
      </c>
      <c r="F97" s="101" t="s">
        <v>51</v>
      </c>
      <c r="G97" s="101" t="s">
        <v>51</v>
      </c>
      <c r="H97" s="98"/>
      <c r="I97" s="100"/>
      <c r="J97" s="25" t="s">
        <v>197</v>
      </c>
      <c r="K97" s="98"/>
      <c r="L97" s="99"/>
      <c r="M97" s="99"/>
      <c r="N97" s="99"/>
      <c r="O97" s="100"/>
    </row>
    <row r="98" spans="1:15" ht="15.75" hidden="1" customHeight="1" thickBot="1" x14ac:dyDescent="0.3">
      <c r="A98" s="61" t="s">
        <v>383</v>
      </c>
      <c r="B98" s="101" t="s">
        <v>495</v>
      </c>
      <c r="C98" s="101" t="s">
        <v>495</v>
      </c>
      <c r="D98" s="101" t="s">
        <v>495</v>
      </c>
      <c r="E98" s="101" t="s">
        <v>495</v>
      </c>
      <c r="F98" s="101" t="s">
        <v>495</v>
      </c>
      <c r="G98" s="101" t="s">
        <v>495</v>
      </c>
      <c r="H98" s="98"/>
      <c r="I98" s="100"/>
      <c r="J98" s="25" t="s">
        <v>197</v>
      </c>
      <c r="K98" s="98"/>
      <c r="L98" s="99"/>
      <c r="M98" s="99"/>
      <c r="N98" s="99"/>
      <c r="O98" s="100"/>
    </row>
    <row r="99" spans="1:15" ht="15.75" hidden="1" customHeight="1" thickBot="1" x14ac:dyDescent="0.3">
      <c r="A99" s="61" t="s">
        <v>383</v>
      </c>
      <c r="B99" s="101" t="s">
        <v>218</v>
      </c>
      <c r="C99" s="101" t="s">
        <v>218</v>
      </c>
      <c r="D99" s="101" t="s">
        <v>218</v>
      </c>
      <c r="E99" s="101" t="s">
        <v>218</v>
      </c>
      <c r="F99" s="101" t="s">
        <v>218</v>
      </c>
      <c r="G99" s="101" t="s">
        <v>218</v>
      </c>
      <c r="H99" s="98"/>
      <c r="I99" s="100"/>
      <c r="J99" s="25" t="s">
        <v>197</v>
      </c>
      <c r="K99" s="98"/>
      <c r="L99" s="99"/>
      <c r="M99" s="99"/>
      <c r="N99" s="99"/>
      <c r="O99" s="100"/>
    </row>
    <row r="100" spans="1:15" ht="15.75" hidden="1" customHeight="1" thickBot="1" x14ac:dyDescent="0.3">
      <c r="A100" s="61" t="s">
        <v>209</v>
      </c>
      <c r="B100" s="101" t="s">
        <v>488</v>
      </c>
      <c r="C100" s="101"/>
      <c r="D100" s="101"/>
      <c r="E100" s="101"/>
      <c r="F100" s="101"/>
      <c r="G100" s="101"/>
      <c r="H100" s="98"/>
      <c r="I100" s="100"/>
      <c r="J100" s="25" t="s">
        <v>197</v>
      </c>
      <c r="K100" s="98"/>
      <c r="L100" s="99"/>
      <c r="M100" s="99"/>
      <c r="N100" s="99"/>
      <c r="O100" s="100"/>
    </row>
    <row r="101" spans="1:15" ht="15.75" hidden="1" customHeight="1" thickBot="1" x14ac:dyDescent="0.3">
      <c r="A101" s="61" t="s">
        <v>209</v>
      </c>
      <c r="B101" s="101" t="s">
        <v>200</v>
      </c>
      <c r="C101" s="101" t="s">
        <v>200</v>
      </c>
      <c r="D101" s="101" t="s">
        <v>200</v>
      </c>
      <c r="E101" s="101" t="s">
        <v>200</v>
      </c>
      <c r="F101" s="101" t="s">
        <v>200</v>
      </c>
      <c r="G101" s="101" t="s">
        <v>200</v>
      </c>
      <c r="H101" s="98"/>
      <c r="I101" s="100"/>
      <c r="J101" s="25" t="s">
        <v>197</v>
      </c>
      <c r="K101" s="98"/>
      <c r="L101" s="99"/>
      <c r="M101" s="99"/>
      <c r="N101" s="99"/>
      <c r="O101" s="100"/>
    </row>
    <row r="102" spans="1:15" ht="15.75" hidden="1" customHeight="1" thickBot="1" x14ac:dyDescent="0.3">
      <c r="A102" s="61" t="s">
        <v>209</v>
      </c>
      <c r="B102" s="101" t="s">
        <v>212</v>
      </c>
      <c r="C102" s="101" t="s">
        <v>212</v>
      </c>
      <c r="D102" s="101" t="s">
        <v>212</v>
      </c>
      <c r="E102" s="101" t="s">
        <v>212</v>
      </c>
      <c r="F102" s="101" t="s">
        <v>212</v>
      </c>
      <c r="G102" s="101" t="s">
        <v>212</v>
      </c>
      <c r="H102" s="98"/>
      <c r="I102" s="100"/>
      <c r="J102" s="25" t="s">
        <v>197</v>
      </c>
      <c r="K102" s="98"/>
      <c r="L102" s="99"/>
      <c r="M102" s="99"/>
      <c r="N102" s="99"/>
      <c r="O102" s="100"/>
    </row>
    <row r="103" spans="1:15" ht="15.75" hidden="1" customHeight="1" thickBot="1" x14ac:dyDescent="0.3">
      <c r="A103" s="61" t="s">
        <v>209</v>
      </c>
      <c r="B103" s="101" t="s">
        <v>489</v>
      </c>
      <c r="C103" s="101" t="s">
        <v>489</v>
      </c>
      <c r="D103" s="101" t="s">
        <v>489</v>
      </c>
      <c r="E103" s="101" t="s">
        <v>489</v>
      </c>
      <c r="F103" s="101" t="s">
        <v>489</v>
      </c>
      <c r="G103" s="101" t="s">
        <v>489</v>
      </c>
      <c r="H103" s="98"/>
      <c r="I103" s="100"/>
      <c r="J103" s="25" t="s">
        <v>197</v>
      </c>
      <c r="K103" s="98"/>
      <c r="L103" s="99"/>
      <c r="M103" s="99"/>
      <c r="N103" s="99"/>
      <c r="O103" s="100"/>
    </row>
    <row r="104" spans="1:15" ht="15.75" hidden="1" customHeight="1" thickBot="1" x14ac:dyDescent="0.3">
      <c r="A104" s="61" t="s">
        <v>209</v>
      </c>
      <c r="B104" s="101" t="s">
        <v>214</v>
      </c>
      <c r="C104" s="101" t="s">
        <v>214</v>
      </c>
      <c r="D104" s="101" t="s">
        <v>214</v>
      </c>
      <c r="E104" s="101" t="s">
        <v>214</v>
      </c>
      <c r="F104" s="101" t="s">
        <v>214</v>
      </c>
      <c r="G104" s="101" t="s">
        <v>214</v>
      </c>
      <c r="H104" s="98"/>
      <c r="I104" s="100"/>
      <c r="J104" s="25" t="s">
        <v>197</v>
      </c>
      <c r="K104" s="98"/>
      <c r="L104" s="99"/>
      <c r="M104" s="99"/>
      <c r="N104" s="99"/>
      <c r="O104" s="100"/>
    </row>
    <row r="105" spans="1:15" ht="15.75" hidden="1" customHeight="1" thickBot="1" x14ac:dyDescent="0.3">
      <c r="A105" s="61" t="s">
        <v>209</v>
      </c>
      <c r="B105" s="101" t="s">
        <v>490</v>
      </c>
      <c r="C105" s="101" t="s">
        <v>490</v>
      </c>
      <c r="D105" s="101" t="s">
        <v>490</v>
      </c>
      <c r="E105" s="101" t="s">
        <v>490</v>
      </c>
      <c r="F105" s="101" t="s">
        <v>490</v>
      </c>
      <c r="G105" s="101" t="s">
        <v>490</v>
      </c>
      <c r="H105" s="98"/>
      <c r="I105" s="100"/>
      <c r="J105" s="25" t="s">
        <v>197</v>
      </c>
      <c r="K105" s="98"/>
      <c r="L105" s="99"/>
      <c r="M105" s="99"/>
      <c r="N105" s="99"/>
      <c r="O105" s="100"/>
    </row>
    <row r="106" spans="1:15" ht="15.75" hidden="1" customHeight="1" thickBot="1" x14ac:dyDescent="0.3">
      <c r="A106" s="61" t="s">
        <v>209</v>
      </c>
      <c r="B106" s="101" t="s">
        <v>216</v>
      </c>
      <c r="C106" s="101" t="s">
        <v>216</v>
      </c>
      <c r="D106" s="101" t="s">
        <v>216</v>
      </c>
      <c r="E106" s="101" t="s">
        <v>216</v>
      </c>
      <c r="F106" s="101" t="s">
        <v>216</v>
      </c>
      <c r="G106" s="101" t="s">
        <v>216</v>
      </c>
      <c r="H106" s="98"/>
      <c r="I106" s="100"/>
      <c r="J106" s="25" t="s">
        <v>197</v>
      </c>
      <c r="K106" s="98"/>
      <c r="L106" s="99"/>
      <c r="M106" s="99"/>
      <c r="N106" s="99"/>
      <c r="O106" s="100"/>
    </row>
    <row r="107" spans="1:15" ht="15.75" hidden="1" customHeight="1" thickBot="1" x14ac:dyDescent="0.3">
      <c r="A107" s="61" t="s">
        <v>209</v>
      </c>
      <c r="B107" s="101" t="s">
        <v>491</v>
      </c>
      <c r="C107" s="101" t="s">
        <v>491</v>
      </c>
      <c r="D107" s="101" t="s">
        <v>491</v>
      </c>
      <c r="E107" s="101" t="s">
        <v>491</v>
      </c>
      <c r="F107" s="101" t="s">
        <v>491</v>
      </c>
      <c r="G107" s="101" t="s">
        <v>491</v>
      </c>
      <c r="H107" s="98"/>
      <c r="I107" s="100"/>
      <c r="J107" s="25" t="s">
        <v>197</v>
      </c>
      <c r="K107" s="98"/>
      <c r="L107" s="99"/>
      <c r="M107" s="99"/>
      <c r="N107" s="99"/>
      <c r="O107" s="100"/>
    </row>
    <row r="108" spans="1:15" ht="15.75" hidden="1" customHeight="1" thickBot="1" x14ac:dyDescent="0.3">
      <c r="A108" s="61" t="s">
        <v>209</v>
      </c>
      <c r="B108" s="101" t="s">
        <v>492</v>
      </c>
      <c r="C108" s="101" t="s">
        <v>492</v>
      </c>
      <c r="D108" s="101" t="s">
        <v>492</v>
      </c>
      <c r="E108" s="101" t="s">
        <v>492</v>
      </c>
      <c r="F108" s="101" t="s">
        <v>492</v>
      </c>
      <c r="G108" s="101" t="s">
        <v>492</v>
      </c>
      <c r="H108" s="98"/>
      <c r="I108" s="100"/>
      <c r="J108" s="25" t="s">
        <v>197</v>
      </c>
      <c r="K108" s="98"/>
      <c r="L108" s="99"/>
      <c r="M108" s="99"/>
      <c r="N108" s="99"/>
      <c r="O108" s="100"/>
    </row>
    <row r="109" spans="1:15" ht="15.75" hidden="1" customHeight="1" thickBot="1" x14ac:dyDescent="0.3">
      <c r="A109" s="61" t="s">
        <v>209</v>
      </c>
      <c r="B109" s="101" t="s">
        <v>493</v>
      </c>
      <c r="C109" s="101" t="s">
        <v>493</v>
      </c>
      <c r="D109" s="101" t="s">
        <v>493</v>
      </c>
      <c r="E109" s="101" t="s">
        <v>493</v>
      </c>
      <c r="F109" s="101" t="s">
        <v>493</v>
      </c>
      <c r="G109" s="101" t="s">
        <v>493</v>
      </c>
      <c r="H109" s="98"/>
      <c r="I109" s="100"/>
      <c r="J109" s="25" t="s">
        <v>197</v>
      </c>
      <c r="K109" s="98"/>
      <c r="L109" s="99"/>
      <c r="M109" s="99"/>
      <c r="N109" s="99"/>
      <c r="O109" s="100"/>
    </row>
    <row r="110" spans="1:15" ht="15.75" hidden="1" customHeight="1" thickBot="1" x14ac:dyDescent="0.3">
      <c r="A110" s="61" t="s">
        <v>209</v>
      </c>
      <c r="B110" s="101" t="s">
        <v>494</v>
      </c>
      <c r="C110" s="101" t="s">
        <v>494</v>
      </c>
      <c r="D110" s="101" t="s">
        <v>494</v>
      </c>
      <c r="E110" s="101" t="s">
        <v>494</v>
      </c>
      <c r="F110" s="101" t="s">
        <v>494</v>
      </c>
      <c r="G110" s="101" t="s">
        <v>494</v>
      </c>
      <c r="H110" s="98"/>
      <c r="I110" s="100"/>
      <c r="J110" s="25" t="s">
        <v>197</v>
      </c>
      <c r="K110" s="98"/>
      <c r="L110" s="99"/>
      <c r="M110" s="99"/>
      <c r="N110" s="99"/>
      <c r="O110" s="100"/>
    </row>
    <row r="111" spans="1:15" ht="15.75" hidden="1" customHeight="1" thickBot="1" x14ac:dyDescent="0.3">
      <c r="A111" s="61" t="s">
        <v>209</v>
      </c>
      <c r="B111" s="101" t="s">
        <v>51</v>
      </c>
      <c r="C111" s="101" t="s">
        <v>51</v>
      </c>
      <c r="D111" s="101" t="s">
        <v>51</v>
      </c>
      <c r="E111" s="101" t="s">
        <v>51</v>
      </c>
      <c r="F111" s="101" t="s">
        <v>51</v>
      </c>
      <c r="G111" s="101" t="s">
        <v>51</v>
      </c>
      <c r="H111" s="98"/>
      <c r="I111" s="100"/>
      <c r="J111" s="25" t="s">
        <v>197</v>
      </c>
      <c r="K111" s="98"/>
      <c r="L111" s="99"/>
      <c r="M111" s="99"/>
      <c r="N111" s="99"/>
      <c r="O111" s="100"/>
    </row>
    <row r="112" spans="1:15" ht="15.75" hidden="1" customHeight="1" thickBot="1" x14ac:dyDescent="0.3">
      <c r="A112" s="61" t="s">
        <v>209</v>
      </c>
      <c r="B112" s="101" t="s">
        <v>495</v>
      </c>
      <c r="C112" s="101" t="s">
        <v>495</v>
      </c>
      <c r="D112" s="101" t="s">
        <v>495</v>
      </c>
      <c r="E112" s="101" t="s">
        <v>495</v>
      </c>
      <c r="F112" s="101" t="s">
        <v>495</v>
      </c>
      <c r="G112" s="101" t="s">
        <v>495</v>
      </c>
      <c r="H112" s="98"/>
      <c r="I112" s="100"/>
      <c r="J112" s="25" t="s">
        <v>197</v>
      </c>
      <c r="K112" s="98"/>
      <c r="L112" s="99"/>
      <c r="M112" s="99"/>
      <c r="N112" s="99"/>
      <c r="O112" s="100"/>
    </row>
    <row r="113" spans="1:15" ht="15.75" hidden="1" customHeight="1" thickBot="1" x14ac:dyDescent="0.3">
      <c r="A113" s="61" t="s">
        <v>209</v>
      </c>
      <c r="B113" s="101" t="s">
        <v>218</v>
      </c>
      <c r="C113" s="101" t="s">
        <v>218</v>
      </c>
      <c r="D113" s="101" t="s">
        <v>218</v>
      </c>
      <c r="E113" s="101" t="s">
        <v>218</v>
      </c>
      <c r="F113" s="101" t="s">
        <v>218</v>
      </c>
      <c r="G113" s="101" t="s">
        <v>218</v>
      </c>
      <c r="H113" s="98"/>
      <c r="I113" s="100"/>
      <c r="J113" s="25" t="s">
        <v>197</v>
      </c>
      <c r="K113" s="98"/>
      <c r="L113" s="99"/>
      <c r="M113" s="99"/>
      <c r="N113" s="99"/>
      <c r="O113" s="100"/>
    </row>
    <row r="114" spans="1:15" ht="15.75" hidden="1" customHeight="1" thickBot="1" x14ac:dyDescent="0.3">
      <c r="A114" s="61" t="s">
        <v>384</v>
      </c>
      <c r="B114" s="101" t="s">
        <v>488</v>
      </c>
      <c r="C114" s="101"/>
      <c r="D114" s="101"/>
      <c r="E114" s="101"/>
      <c r="F114" s="101"/>
      <c r="G114" s="101"/>
      <c r="H114" s="98"/>
      <c r="I114" s="100"/>
      <c r="J114" s="25" t="s">
        <v>197</v>
      </c>
      <c r="K114" s="98"/>
      <c r="L114" s="99"/>
      <c r="M114" s="99"/>
      <c r="N114" s="99"/>
      <c r="O114" s="100"/>
    </row>
    <row r="115" spans="1:15" ht="15.75" hidden="1" customHeight="1" thickBot="1" x14ac:dyDescent="0.3">
      <c r="A115" s="61" t="s">
        <v>384</v>
      </c>
      <c r="B115" s="101" t="s">
        <v>200</v>
      </c>
      <c r="C115" s="101" t="s">
        <v>200</v>
      </c>
      <c r="D115" s="101" t="s">
        <v>200</v>
      </c>
      <c r="E115" s="101" t="s">
        <v>200</v>
      </c>
      <c r="F115" s="101" t="s">
        <v>200</v>
      </c>
      <c r="G115" s="101" t="s">
        <v>200</v>
      </c>
      <c r="H115" s="98"/>
      <c r="I115" s="100"/>
      <c r="J115" s="25" t="s">
        <v>197</v>
      </c>
      <c r="K115" s="98"/>
      <c r="L115" s="99"/>
      <c r="M115" s="99"/>
      <c r="N115" s="99"/>
      <c r="O115" s="100"/>
    </row>
    <row r="116" spans="1:15" ht="15.75" hidden="1" customHeight="1" thickBot="1" x14ac:dyDescent="0.3">
      <c r="A116" s="61" t="s">
        <v>384</v>
      </c>
      <c r="B116" s="101" t="s">
        <v>212</v>
      </c>
      <c r="C116" s="101" t="s">
        <v>212</v>
      </c>
      <c r="D116" s="101" t="s">
        <v>212</v>
      </c>
      <c r="E116" s="101" t="s">
        <v>212</v>
      </c>
      <c r="F116" s="101" t="s">
        <v>212</v>
      </c>
      <c r="G116" s="101" t="s">
        <v>212</v>
      </c>
      <c r="H116" s="98"/>
      <c r="I116" s="100"/>
      <c r="J116" s="25" t="s">
        <v>197</v>
      </c>
      <c r="K116" s="98"/>
      <c r="L116" s="99"/>
      <c r="M116" s="99"/>
      <c r="N116" s="99"/>
      <c r="O116" s="100"/>
    </row>
    <row r="117" spans="1:15" ht="15.75" hidden="1" customHeight="1" thickBot="1" x14ac:dyDescent="0.3">
      <c r="A117" s="61" t="s">
        <v>384</v>
      </c>
      <c r="B117" s="101" t="s">
        <v>489</v>
      </c>
      <c r="C117" s="101" t="s">
        <v>489</v>
      </c>
      <c r="D117" s="101" t="s">
        <v>489</v>
      </c>
      <c r="E117" s="101" t="s">
        <v>489</v>
      </c>
      <c r="F117" s="101" t="s">
        <v>489</v>
      </c>
      <c r="G117" s="101" t="s">
        <v>489</v>
      </c>
      <c r="H117" s="98"/>
      <c r="I117" s="100"/>
      <c r="J117" s="25" t="s">
        <v>197</v>
      </c>
      <c r="K117" s="98"/>
      <c r="L117" s="99"/>
      <c r="M117" s="99"/>
      <c r="N117" s="99"/>
      <c r="O117" s="100"/>
    </row>
    <row r="118" spans="1:15" ht="15.75" hidden="1" customHeight="1" thickBot="1" x14ac:dyDescent="0.3">
      <c r="A118" s="61" t="s">
        <v>384</v>
      </c>
      <c r="B118" s="101" t="s">
        <v>214</v>
      </c>
      <c r="C118" s="101" t="s">
        <v>214</v>
      </c>
      <c r="D118" s="101" t="s">
        <v>214</v>
      </c>
      <c r="E118" s="101" t="s">
        <v>214</v>
      </c>
      <c r="F118" s="101" t="s">
        <v>214</v>
      </c>
      <c r="G118" s="101" t="s">
        <v>214</v>
      </c>
      <c r="H118" s="98"/>
      <c r="I118" s="100"/>
      <c r="J118" s="25" t="s">
        <v>197</v>
      </c>
      <c r="K118" s="98"/>
      <c r="L118" s="99"/>
      <c r="M118" s="99"/>
      <c r="N118" s="99"/>
      <c r="O118" s="100"/>
    </row>
    <row r="119" spans="1:15" ht="15.75" hidden="1" customHeight="1" thickBot="1" x14ac:dyDescent="0.3">
      <c r="A119" s="61" t="s">
        <v>384</v>
      </c>
      <c r="B119" s="101" t="s">
        <v>490</v>
      </c>
      <c r="C119" s="101" t="s">
        <v>490</v>
      </c>
      <c r="D119" s="101" t="s">
        <v>490</v>
      </c>
      <c r="E119" s="101" t="s">
        <v>490</v>
      </c>
      <c r="F119" s="101" t="s">
        <v>490</v>
      </c>
      <c r="G119" s="101" t="s">
        <v>490</v>
      </c>
      <c r="H119" s="98"/>
      <c r="I119" s="100"/>
      <c r="J119" s="25" t="s">
        <v>197</v>
      </c>
      <c r="K119" s="98"/>
      <c r="L119" s="99"/>
      <c r="M119" s="99"/>
      <c r="N119" s="99"/>
      <c r="O119" s="100"/>
    </row>
    <row r="120" spans="1:15" ht="15.75" hidden="1" customHeight="1" thickBot="1" x14ac:dyDescent="0.3">
      <c r="A120" s="61" t="s">
        <v>384</v>
      </c>
      <c r="B120" s="101" t="s">
        <v>216</v>
      </c>
      <c r="C120" s="101" t="s">
        <v>216</v>
      </c>
      <c r="D120" s="101" t="s">
        <v>216</v>
      </c>
      <c r="E120" s="101" t="s">
        <v>216</v>
      </c>
      <c r="F120" s="101" t="s">
        <v>216</v>
      </c>
      <c r="G120" s="101" t="s">
        <v>216</v>
      </c>
      <c r="H120" s="98"/>
      <c r="I120" s="100"/>
      <c r="J120" s="25" t="s">
        <v>197</v>
      </c>
      <c r="K120" s="98"/>
      <c r="L120" s="99"/>
      <c r="M120" s="99"/>
      <c r="N120" s="99"/>
      <c r="O120" s="100"/>
    </row>
    <row r="121" spans="1:15" ht="15.75" hidden="1" customHeight="1" thickBot="1" x14ac:dyDescent="0.3">
      <c r="A121" s="61" t="s">
        <v>384</v>
      </c>
      <c r="B121" s="101" t="s">
        <v>491</v>
      </c>
      <c r="C121" s="101" t="s">
        <v>491</v>
      </c>
      <c r="D121" s="101" t="s">
        <v>491</v>
      </c>
      <c r="E121" s="101" t="s">
        <v>491</v>
      </c>
      <c r="F121" s="101" t="s">
        <v>491</v>
      </c>
      <c r="G121" s="101" t="s">
        <v>491</v>
      </c>
      <c r="H121" s="98"/>
      <c r="I121" s="100"/>
      <c r="J121" s="25" t="s">
        <v>197</v>
      </c>
      <c r="K121" s="98"/>
      <c r="L121" s="99"/>
      <c r="M121" s="99"/>
      <c r="N121" s="99"/>
      <c r="O121" s="100"/>
    </row>
    <row r="122" spans="1:15" ht="15.75" hidden="1" customHeight="1" thickBot="1" x14ac:dyDescent="0.3">
      <c r="A122" s="61" t="s">
        <v>384</v>
      </c>
      <c r="B122" s="101" t="s">
        <v>492</v>
      </c>
      <c r="C122" s="101" t="s">
        <v>492</v>
      </c>
      <c r="D122" s="101" t="s">
        <v>492</v>
      </c>
      <c r="E122" s="101" t="s">
        <v>492</v>
      </c>
      <c r="F122" s="101" t="s">
        <v>492</v>
      </c>
      <c r="G122" s="101" t="s">
        <v>492</v>
      </c>
      <c r="H122" s="98"/>
      <c r="I122" s="100"/>
      <c r="J122" s="25" t="s">
        <v>197</v>
      </c>
      <c r="K122" s="98"/>
      <c r="L122" s="99"/>
      <c r="M122" s="99"/>
      <c r="N122" s="99"/>
      <c r="O122" s="100"/>
    </row>
    <row r="123" spans="1:15" ht="15.75" hidden="1" customHeight="1" thickBot="1" x14ac:dyDescent="0.3">
      <c r="A123" s="61" t="s">
        <v>384</v>
      </c>
      <c r="B123" s="101" t="s">
        <v>493</v>
      </c>
      <c r="C123" s="101" t="s">
        <v>493</v>
      </c>
      <c r="D123" s="101" t="s">
        <v>493</v>
      </c>
      <c r="E123" s="101" t="s">
        <v>493</v>
      </c>
      <c r="F123" s="101" t="s">
        <v>493</v>
      </c>
      <c r="G123" s="101" t="s">
        <v>493</v>
      </c>
      <c r="H123" s="98"/>
      <c r="I123" s="100"/>
      <c r="J123" s="25" t="s">
        <v>197</v>
      </c>
      <c r="K123" s="98"/>
      <c r="L123" s="99"/>
      <c r="M123" s="99"/>
      <c r="N123" s="99"/>
      <c r="O123" s="100"/>
    </row>
    <row r="124" spans="1:15" ht="15.75" hidden="1" customHeight="1" thickBot="1" x14ac:dyDescent="0.3">
      <c r="A124" s="61" t="s">
        <v>384</v>
      </c>
      <c r="B124" s="101" t="s">
        <v>494</v>
      </c>
      <c r="C124" s="101" t="s">
        <v>494</v>
      </c>
      <c r="D124" s="101" t="s">
        <v>494</v>
      </c>
      <c r="E124" s="101" t="s">
        <v>494</v>
      </c>
      <c r="F124" s="101" t="s">
        <v>494</v>
      </c>
      <c r="G124" s="101" t="s">
        <v>494</v>
      </c>
      <c r="H124" s="98"/>
      <c r="I124" s="100"/>
      <c r="J124" s="25" t="s">
        <v>197</v>
      </c>
      <c r="K124" s="98"/>
      <c r="L124" s="99"/>
      <c r="M124" s="99"/>
      <c r="N124" s="99"/>
      <c r="O124" s="100"/>
    </row>
    <row r="125" spans="1:15" ht="15.75" hidden="1" customHeight="1" thickBot="1" x14ac:dyDescent="0.3">
      <c r="A125" s="61" t="s">
        <v>384</v>
      </c>
      <c r="B125" s="101" t="s">
        <v>51</v>
      </c>
      <c r="C125" s="101" t="s">
        <v>51</v>
      </c>
      <c r="D125" s="101" t="s">
        <v>51</v>
      </c>
      <c r="E125" s="101" t="s">
        <v>51</v>
      </c>
      <c r="F125" s="101" t="s">
        <v>51</v>
      </c>
      <c r="G125" s="101" t="s">
        <v>51</v>
      </c>
      <c r="H125" s="98"/>
      <c r="I125" s="100"/>
      <c r="J125" s="25" t="s">
        <v>197</v>
      </c>
      <c r="K125" s="98"/>
      <c r="L125" s="99"/>
      <c r="M125" s="99"/>
      <c r="N125" s="99"/>
      <c r="O125" s="100"/>
    </row>
    <row r="126" spans="1:15" ht="15.75" hidden="1" customHeight="1" thickBot="1" x14ac:dyDescent="0.3">
      <c r="A126" s="61" t="s">
        <v>384</v>
      </c>
      <c r="B126" s="101" t="s">
        <v>495</v>
      </c>
      <c r="C126" s="101" t="s">
        <v>495</v>
      </c>
      <c r="D126" s="101" t="s">
        <v>495</v>
      </c>
      <c r="E126" s="101" t="s">
        <v>495</v>
      </c>
      <c r="F126" s="101" t="s">
        <v>495</v>
      </c>
      <c r="G126" s="101" t="s">
        <v>495</v>
      </c>
      <c r="H126" s="98"/>
      <c r="I126" s="100"/>
      <c r="J126" s="25" t="s">
        <v>197</v>
      </c>
      <c r="K126" s="98"/>
      <c r="L126" s="99"/>
      <c r="M126" s="99"/>
      <c r="N126" s="99"/>
      <c r="O126" s="100"/>
    </row>
    <row r="127" spans="1:15" ht="15.75" hidden="1" customHeight="1" thickBot="1" x14ac:dyDescent="0.3">
      <c r="A127" s="61" t="s">
        <v>384</v>
      </c>
      <c r="B127" s="101" t="s">
        <v>218</v>
      </c>
      <c r="C127" s="101" t="s">
        <v>218</v>
      </c>
      <c r="D127" s="101" t="s">
        <v>218</v>
      </c>
      <c r="E127" s="101" t="s">
        <v>218</v>
      </c>
      <c r="F127" s="101" t="s">
        <v>218</v>
      </c>
      <c r="G127" s="101" t="s">
        <v>218</v>
      </c>
      <c r="H127" s="98"/>
      <c r="I127" s="100"/>
      <c r="J127" s="25" t="s">
        <v>197</v>
      </c>
      <c r="K127" s="98"/>
      <c r="L127" s="99"/>
      <c r="M127" s="99"/>
      <c r="N127" s="99"/>
      <c r="O127" s="100"/>
    </row>
  </sheetData>
  <autoFilter ref="A1:O127" xr:uid="{00000000-0001-0000-0800-000000000000}">
    <filterColumn colId="0">
      <filters>
        <filter val="Motocicleta doble propósito tipo Enduro"/>
      </filters>
    </filterColumn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10" showButton="0"/>
    <filterColumn colId="11" showButton="0"/>
    <filterColumn colId="12" showButton="0"/>
    <filterColumn colId="13" showButton="0"/>
  </autoFilter>
  <mergeCells count="381">
    <mergeCell ref="B1:G1"/>
    <mergeCell ref="H1:I1"/>
    <mergeCell ref="K1:O1"/>
    <mergeCell ref="B127:G127"/>
    <mergeCell ref="B121:G121"/>
    <mergeCell ref="B122:G122"/>
    <mergeCell ref="B123:G123"/>
    <mergeCell ref="B124:G124"/>
    <mergeCell ref="B125:G125"/>
    <mergeCell ref="B126:G126"/>
    <mergeCell ref="B115:G115"/>
    <mergeCell ref="B116:G116"/>
    <mergeCell ref="B117:G117"/>
    <mergeCell ref="B118:G118"/>
    <mergeCell ref="B119:G119"/>
    <mergeCell ref="B120:G120"/>
    <mergeCell ref="B109:G109"/>
    <mergeCell ref="B110:G110"/>
    <mergeCell ref="B111:G111"/>
    <mergeCell ref="B112:G112"/>
    <mergeCell ref="B113:G113"/>
    <mergeCell ref="B114:G114"/>
    <mergeCell ref="B103:G103"/>
    <mergeCell ref="B104:G104"/>
    <mergeCell ref="B105:G105"/>
    <mergeCell ref="B106:G106"/>
    <mergeCell ref="B107:G107"/>
    <mergeCell ref="B108:G108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85:G85"/>
    <mergeCell ref="B86:G86"/>
    <mergeCell ref="B87:G87"/>
    <mergeCell ref="B88:G88"/>
    <mergeCell ref="B89:G89"/>
    <mergeCell ref="B90:G90"/>
    <mergeCell ref="B79:G79"/>
    <mergeCell ref="B80:G80"/>
    <mergeCell ref="B81:G81"/>
    <mergeCell ref="B82:G82"/>
    <mergeCell ref="B83:G83"/>
    <mergeCell ref="B84:G84"/>
    <mergeCell ref="B73:G73"/>
    <mergeCell ref="B74:G74"/>
    <mergeCell ref="B75:G75"/>
    <mergeCell ref="B76:G76"/>
    <mergeCell ref="B77:G77"/>
    <mergeCell ref="B78:G78"/>
    <mergeCell ref="B67:G67"/>
    <mergeCell ref="B68:G68"/>
    <mergeCell ref="B69:G69"/>
    <mergeCell ref="B70:G70"/>
    <mergeCell ref="B71:G71"/>
    <mergeCell ref="B72:G72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49:G49"/>
    <mergeCell ref="B50:G50"/>
    <mergeCell ref="B51:G51"/>
    <mergeCell ref="B52:G52"/>
    <mergeCell ref="B53:G53"/>
    <mergeCell ref="B54:G54"/>
    <mergeCell ref="B43:G43"/>
    <mergeCell ref="B44:G44"/>
    <mergeCell ref="B45:G45"/>
    <mergeCell ref="B46:G46"/>
    <mergeCell ref="B47:G47"/>
    <mergeCell ref="B48:G48"/>
    <mergeCell ref="B37:G37"/>
    <mergeCell ref="B38:G38"/>
    <mergeCell ref="B39:G39"/>
    <mergeCell ref="B40:G40"/>
    <mergeCell ref="B41:G41"/>
    <mergeCell ref="B42:G42"/>
    <mergeCell ref="B33:G33"/>
    <mergeCell ref="B34:G34"/>
    <mergeCell ref="B35:G35"/>
    <mergeCell ref="B36:G36"/>
    <mergeCell ref="B25:G25"/>
    <mergeCell ref="B26:G26"/>
    <mergeCell ref="B27:G27"/>
    <mergeCell ref="B28:G28"/>
    <mergeCell ref="B29:G29"/>
    <mergeCell ref="B30:G30"/>
    <mergeCell ref="B19:G19"/>
    <mergeCell ref="B20:G20"/>
    <mergeCell ref="B21:G21"/>
    <mergeCell ref="B22:G22"/>
    <mergeCell ref="B23:G23"/>
    <mergeCell ref="B24:G24"/>
    <mergeCell ref="H127:I127"/>
    <mergeCell ref="K127:O127"/>
    <mergeCell ref="H118:I118"/>
    <mergeCell ref="K118:O118"/>
    <mergeCell ref="H119:I119"/>
    <mergeCell ref="K119:O119"/>
    <mergeCell ref="H120:I120"/>
    <mergeCell ref="K120:O120"/>
    <mergeCell ref="H115:I115"/>
    <mergeCell ref="K115:O115"/>
    <mergeCell ref="H116:I116"/>
    <mergeCell ref="K116:O116"/>
    <mergeCell ref="H117:I117"/>
    <mergeCell ref="K117:O117"/>
    <mergeCell ref="H112:I112"/>
    <mergeCell ref="K112:O112"/>
    <mergeCell ref="B31:G31"/>
    <mergeCell ref="B32:G32"/>
    <mergeCell ref="H124:I124"/>
    <mergeCell ref="K124:O124"/>
    <mergeCell ref="H125:I125"/>
    <mergeCell ref="K125:O125"/>
    <mergeCell ref="H126:I126"/>
    <mergeCell ref="K126:O126"/>
    <mergeCell ref="H121:I121"/>
    <mergeCell ref="K121:O121"/>
    <mergeCell ref="H122:I122"/>
    <mergeCell ref="K122:O122"/>
    <mergeCell ref="H123:I123"/>
    <mergeCell ref="K123:O123"/>
    <mergeCell ref="H113:I113"/>
    <mergeCell ref="K113:O113"/>
    <mergeCell ref="H114:I114"/>
    <mergeCell ref="K114:O114"/>
    <mergeCell ref="H109:I109"/>
    <mergeCell ref="K109:O109"/>
    <mergeCell ref="H110:I110"/>
    <mergeCell ref="K110:O110"/>
    <mergeCell ref="H111:I111"/>
    <mergeCell ref="K111:O111"/>
    <mergeCell ref="H106:I106"/>
    <mergeCell ref="K106:O106"/>
    <mergeCell ref="H107:I107"/>
    <mergeCell ref="K107:O107"/>
    <mergeCell ref="H108:I108"/>
    <mergeCell ref="K108:O108"/>
    <mergeCell ref="H103:I103"/>
    <mergeCell ref="K103:O103"/>
    <mergeCell ref="H104:I104"/>
    <mergeCell ref="K104:O104"/>
    <mergeCell ref="H105:I105"/>
    <mergeCell ref="K105:O105"/>
    <mergeCell ref="H100:I100"/>
    <mergeCell ref="K100:O100"/>
    <mergeCell ref="H101:I101"/>
    <mergeCell ref="K101:O101"/>
    <mergeCell ref="H102:I102"/>
    <mergeCell ref="K102:O102"/>
    <mergeCell ref="H97:I97"/>
    <mergeCell ref="K97:O97"/>
    <mergeCell ref="H98:I98"/>
    <mergeCell ref="K98:O98"/>
    <mergeCell ref="H99:I99"/>
    <mergeCell ref="K99:O99"/>
    <mergeCell ref="H94:I94"/>
    <mergeCell ref="K94:O94"/>
    <mergeCell ref="H95:I95"/>
    <mergeCell ref="K95:O95"/>
    <mergeCell ref="H96:I96"/>
    <mergeCell ref="K96:O96"/>
    <mergeCell ref="H91:I91"/>
    <mergeCell ref="K91:O91"/>
    <mergeCell ref="H92:I92"/>
    <mergeCell ref="K92:O92"/>
    <mergeCell ref="H93:I93"/>
    <mergeCell ref="K93:O93"/>
    <mergeCell ref="H88:I88"/>
    <mergeCell ref="K88:O88"/>
    <mergeCell ref="H89:I89"/>
    <mergeCell ref="K89:O89"/>
    <mergeCell ref="H90:I90"/>
    <mergeCell ref="K90:O90"/>
    <mergeCell ref="H85:I85"/>
    <mergeCell ref="K85:O85"/>
    <mergeCell ref="H86:I86"/>
    <mergeCell ref="K86:O86"/>
    <mergeCell ref="H87:I87"/>
    <mergeCell ref="K87:O87"/>
    <mergeCell ref="H82:I82"/>
    <mergeCell ref="K82:O82"/>
    <mergeCell ref="H83:I83"/>
    <mergeCell ref="K83:O83"/>
    <mergeCell ref="H84:I84"/>
    <mergeCell ref="K84:O84"/>
    <mergeCell ref="H79:I79"/>
    <mergeCell ref="K79:O79"/>
    <mergeCell ref="H80:I80"/>
    <mergeCell ref="K80:O80"/>
    <mergeCell ref="H81:I81"/>
    <mergeCell ref="K81:O81"/>
    <mergeCell ref="H76:I76"/>
    <mergeCell ref="K76:O76"/>
    <mergeCell ref="H77:I77"/>
    <mergeCell ref="K77:O77"/>
    <mergeCell ref="H78:I78"/>
    <mergeCell ref="K78:O78"/>
    <mergeCell ref="H73:I73"/>
    <mergeCell ref="K73:O73"/>
    <mergeCell ref="H74:I74"/>
    <mergeCell ref="K74:O74"/>
    <mergeCell ref="H75:I75"/>
    <mergeCell ref="K75:O75"/>
    <mergeCell ref="H70:I70"/>
    <mergeCell ref="K70:O70"/>
    <mergeCell ref="H71:I71"/>
    <mergeCell ref="K71:O71"/>
    <mergeCell ref="H72:I72"/>
    <mergeCell ref="K72:O72"/>
    <mergeCell ref="H67:I67"/>
    <mergeCell ref="K67:O67"/>
    <mergeCell ref="H68:I68"/>
    <mergeCell ref="K68:O68"/>
    <mergeCell ref="H69:I69"/>
    <mergeCell ref="K69:O69"/>
    <mergeCell ref="H64:I64"/>
    <mergeCell ref="K64:O64"/>
    <mergeCell ref="H65:I65"/>
    <mergeCell ref="K65:O65"/>
    <mergeCell ref="H66:I66"/>
    <mergeCell ref="K66:O66"/>
    <mergeCell ref="H61:I61"/>
    <mergeCell ref="K61:O61"/>
    <mergeCell ref="H62:I62"/>
    <mergeCell ref="K62:O62"/>
    <mergeCell ref="H63:I63"/>
    <mergeCell ref="K63:O63"/>
    <mergeCell ref="H58:I58"/>
    <mergeCell ref="K58:O58"/>
    <mergeCell ref="H59:I59"/>
    <mergeCell ref="K59:O59"/>
    <mergeCell ref="H60:I60"/>
    <mergeCell ref="K60:O60"/>
    <mergeCell ref="H55:I55"/>
    <mergeCell ref="K55:O55"/>
    <mergeCell ref="H56:I56"/>
    <mergeCell ref="K56:O56"/>
    <mergeCell ref="H57:I57"/>
    <mergeCell ref="K57:O57"/>
    <mergeCell ref="H52:I52"/>
    <mergeCell ref="K52:O52"/>
    <mergeCell ref="H53:I53"/>
    <mergeCell ref="K53:O53"/>
    <mergeCell ref="H54:I54"/>
    <mergeCell ref="K54:O54"/>
    <mergeCell ref="H49:I49"/>
    <mergeCell ref="K49:O49"/>
    <mergeCell ref="H50:I50"/>
    <mergeCell ref="K50:O50"/>
    <mergeCell ref="H51:I51"/>
    <mergeCell ref="K51:O51"/>
    <mergeCell ref="H46:I46"/>
    <mergeCell ref="K46:O46"/>
    <mergeCell ref="H47:I47"/>
    <mergeCell ref="K47:O47"/>
    <mergeCell ref="H48:I48"/>
    <mergeCell ref="K48:O48"/>
    <mergeCell ref="H43:I43"/>
    <mergeCell ref="K43:O43"/>
    <mergeCell ref="H44:I44"/>
    <mergeCell ref="K44:O44"/>
    <mergeCell ref="H45:I45"/>
    <mergeCell ref="K45:O45"/>
    <mergeCell ref="H40:I40"/>
    <mergeCell ref="K40:O40"/>
    <mergeCell ref="H41:I41"/>
    <mergeCell ref="K41:O41"/>
    <mergeCell ref="H42:I42"/>
    <mergeCell ref="K42:O42"/>
    <mergeCell ref="H37:I37"/>
    <mergeCell ref="K37:O37"/>
    <mergeCell ref="H38:I38"/>
    <mergeCell ref="K38:O38"/>
    <mergeCell ref="H39:I39"/>
    <mergeCell ref="K39:O39"/>
    <mergeCell ref="H34:I34"/>
    <mergeCell ref="K34:O34"/>
    <mergeCell ref="H35:I35"/>
    <mergeCell ref="K35:O35"/>
    <mergeCell ref="H36:I36"/>
    <mergeCell ref="K36:O36"/>
    <mergeCell ref="H31:I31"/>
    <mergeCell ref="K31:O31"/>
    <mergeCell ref="H32:I32"/>
    <mergeCell ref="K32:O32"/>
    <mergeCell ref="H33:I33"/>
    <mergeCell ref="K33:O33"/>
    <mergeCell ref="H28:I28"/>
    <mergeCell ref="K28:O28"/>
    <mergeCell ref="H29:I29"/>
    <mergeCell ref="K29:O29"/>
    <mergeCell ref="H30:I30"/>
    <mergeCell ref="K30:O30"/>
    <mergeCell ref="H25:I25"/>
    <mergeCell ref="K25:O25"/>
    <mergeCell ref="H26:I26"/>
    <mergeCell ref="K26:O26"/>
    <mergeCell ref="H27:I27"/>
    <mergeCell ref="K27:O27"/>
    <mergeCell ref="H22:I22"/>
    <mergeCell ref="K22:O22"/>
    <mergeCell ref="H23:I23"/>
    <mergeCell ref="K23:O23"/>
    <mergeCell ref="H24:I24"/>
    <mergeCell ref="K24:O24"/>
    <mergeCell ref="K18:O18"/>
    <mergeCell ref="H19:I19"/>
    <mergeCell ref="K19:O19"/>
    <mergeCell ref="H20:I20"/>
    <mergeCell ref="K20:O20"/>
    <mergeCell ref="H21:I21"/>
    <mergeCell ref="K21:O21"/>
    <mergeCell ref="K14:O14"/>
    <mergeCell ref="H15:I15"/>
    <mergeCell ref="K15:O15"/>
    <mergeCell ref="H16:I16"/>
    <mergeCell ref="K16:O16"/>
    <mergeCell ref="H17:I17"/>
    <mergeCell ref="K17:O17"/>
    <mergeCell ref="K10:O10"/>
    <mergeCell ref="H11:I11"/>
    <mergeCell ref="K11:O11"/>
    <mergeCell ref="H12:I12"/>
    <mergeCell ref="K12:O12"/>
    <mergeCell ref="H13:I13"/>
    <mergeCell ref="K13:O13"/>
    <mergeCell ref="K6:O6"/>
    <mergeCell ref="H7:I7"/>
    <mergeCell ref="K7:O7"/>
    <mergeCell ref="H8:I8"/>
    <mergeCell ref="K8:O8"/>
    <mergeCell ref="H9:I9"/>
    <mergeCell ref="K9:O9"/>
    <mergeCell ref="K2:O2"/>
    <mergeCell ref="H3:I3"/>
    <mergeCell ref="K3:O3"/>
    <mergeCell ref="H4:I4"/>
    <mergeCell ref="K4:O4"/>
    <mergeCell ref="H5:I5"/>
    <mergeCell ref="K5:O5"/>
    <mergeCell ref="B14:G14"/>
    <mergeCell ref="B15:G15"/>
    <mergeCell ref="B16:G16"/>
    <mergeCell ref="B17:G17"/>
    <mergeCell ref="B18:G18"/>
    <mergeCell ref="H2:I2"/>
    <mergeCell ref="H6:I6"/>
    <mergeCell ref="H10:I10"/>
    <mergeCell ref="H14:I14"/>
    <mergeCell ref="H18:I18"/>
    <mergeCell ref="B8:G8"/>
    <mergeCell ref="B9:G9"/>
    <mergeCell ref="B10:G10"/>
    <mergeCell ref="B11:G11"/>
    <mergeCell ref="B12:G12"/>
    <mergeCell ref="B13:G13"/>
    <mergeCell ref="B2:G2"/>
    <mergeCell ref="B3:G3"/>
    <mergeCell ref="B4:G4"/>
    <mergeCell ref="B5:G5"/>
    <mergeCell ref="B6:G6"/>
    <mergeCell ref="B7:G7"/>
  </mergeCells>
  <dataValidations count="2">
    <dataValidation type="list" allowBlank="1" showInputMessage="1" showErrorMessage="1" sqref="J2:J127" xr:uid="{53B28BAB-175D-4CE1-ACD6-085AE502D2D8}">
      <formula1>"SI, NO"</formula1>
    </dataValidation>
    <dataValidation type="custom" allowBlank="1" showInputMessage="1" showErrorMessage="1" sqref="K2:O127" xr:uid="{9B5DFD7F-7CB0-4C25-80FE-95A2FB2CEA2A}">
      <formula1>$I29="SI"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4"/>
  <dimension ref="A1:O14"/>
  <sheetViews>
    <sheetView topLeftCell="A2" workbookViewId="0">
      <selection activeCell="B1" sqref="B1:O14"/>
    </sheetView>
  </sheetViews>
  <sheetFormatPr baseColWidth="10" defaultColWidth="11.42578125" defaultRowHeight="15" x14ac:dyDescent="0.25"/>
  <sheetData>
    <row r="1" spans="1:15" ht="15.75" thickBot="1" x14ac:dyDescent="0.3">
      <c r="A1" s="61" t="s">
        <v>379</v>
      </c>
      <c r="B1" s="101" t="s">
        <v>488</v>
      </c>
      <c r="C1" s="101"/>
      <c r="D1" s="101"/>
      <c r="E1" s="101"/>
      <c r="F1" s="101"/>
      <c r="G1" s="101"/>
      <c r="H1" s="98"/>
      <c r="I1" s="100"/>
      <c r="J1" s="82" t="s">
        <v>197</v>
      </c>
      <c r="K1" s="98"/>
      <c r="L1" s="99"/>
      <c r="M1" s="99"/>
      <c r="N1" s="99"/>
      <c r="O1" s="100"/>
    </row>
    <row r="2" spans="1:15" ht="15.75" thickBot="1" x14ac:dyDescent="0.3">
      <c r="A2" s="61" t="s">
        <v>379</v>
      </c>
      <c r="B2" s="101" t="s">
        <v>200</v>
      </c>
      <c r="C2" s="101" t="s">
        <v>200</v>
      </c>
      <c r="D2" s="101" t="s">
        <v>200</v>
      </c>
      <c r="E2" s="101" t="s">
        <v>200</v>
      </c>
      <c r="F2" s="101" t="s">
        <v>200</v>
      </c>
      <c r="G2" s="101" t="s">
        <v>200</v>
      </c>
      <c r="H2" s="98"/>
      <c r="I2" s="100"/>
      <c r="J2" s="82" t="s">
        <v>197</v>
      </c>
      <c r="K2" s="98"/>
      <c r="L2" s="99"/>
      <c r="M2" s="99"/>
      <c r="N2" s="99"/>
      <c r="O2" s="100"/>
    </row>
    <row r="3" spans="1:15" ht="15.75" thickBot="1" x14ac:dyDescent="0.3">
      <c r="A3" s="61" t="s">
        <v>379</v>
      </c>
      <c r="B3" s="101" t="s">
        <v>212</v>
      </c>
      <c r="C3" s="101" t="s">
        <v>212</v>
      </c>
      <c r="D3" s="101" t="s">
        <v>212</v>
      </c>
      <c r="E3" s="101" t="s">
        <v>212</v>
      </c>
      <c r="F3" s="101" t="s">
        <v>212</v>
      </c>
      <c r="G3" s="101" t="s">
        <v>212</v>
      </c>
      <c r="H3" s="98"/>
      <c r="I3" s="100"/>
      <c r="J3" s="82" t="s">
        <v>197</v>
      </c>
      <c r="K3" s="98"/>
      <c r="L3" s="99"/>
      <c r="M3" s="99"/>
      <c r="N3" s="99"/>
      <c r="O3" s="100"/>
    </row>
    <row r="4" spans="1:15" ht="15.75" thickBot="1" x14ac:dyDescent="0.3">
      <c r="A4" s="61" t="s">
        <v>379</v>
      </c>
      <c r="B4" s="101" t="s">
        <v>489</v>
      </c>
      <c r="C4" s="101" t="s">
        <v>489</v>
      </c>
      <c r="D4" s="101" t="s">
        <v>489</v>
      </c>
      <c r="E4" s="101" t="s">
        <v>489</v>
      </c>
      <c r="F4" s="101" t="s">
        <v>489</v>
      </c>
      <c r="G4" s="101" t="s">
        <v>489</v>
      </c>
      <c r="H4" s="98"/>
      <c r="I4" s="100"/>
      <c r="J4" s="82" t="s">
        <v>197</v>
      </c>
      <c r="K4" s="98"/>
      <c r="L4" s="99"/>
      <c r="M4" s="99"/>
      <c r="N4" s="99"/>
      <c r="O4" s="100"/>
    </row>
    <row r="5" spans="1:15" ht="15.75" thickBot="1" x14ac:dyDescent="0.3">
      <c r="A5" s="61" t="s">
        <v>379</v>
      </c>
      <c r="B5" s="101" t="s">
        <v>214</v>
      </c>
      <c r="C5" s="101" t="s">
        <v>214</v>
      </c>
      <c r="D5" s="101" t="s">
        <v>214</v>
      </c>
      <c r="E5" s="101" t="s">
        <v>214</v>
      </c>
      <c r="F5" s="101" t="s">
        <v>214</v>
      </c>
      <c r="G5" s="101" t="s">
        <v>214</v>
      </c>
      <c r="H5" s="98"/>
      <c r="I5" s="100"/>
      <c r="J5" s="82" t="s">
        <v>197</v>
      </c>
      <c r="K5" s="98"/>
      <c r="L5" s="99"/>
      <c r="M5" s="99"/>
      <c r="N5" s="99"/>
      <c r="O5" s="100"/>
    </row>
    <row r="6" spans="1:15" ht="15.75" thickBot="1" x14ac:dyDescent="0.3">
      <c r="A6" s="61" t="s">
        <v>379</v>
      </c>
      <c r="B6" s="101" t="s">
        <v>490</v>
      </c>
      <c r="C6" s="101" t="s">
        <v>490</v>
      </c>
      <c r="D6" s="101" t="s">
        <v>490</v>
      </c>
      <c r="E6" s="101" t="s">
        <v>490</v>
      </c>
      <c r="F6" s="101" t="s">
        <v>490</v>
      </c>
      <c r="G6" s="101" t="s">
        <v>490</v>
      </c>
      <c r="H6" s="98"/>
      <c r="I6" s="100"/>
      <c r="J6" s="82" t="s">
        <v>197</v>
      </c>
      <c r="K6" s="98"/>
      <c r="L6" s="99"/>
      <c r="M6" s="99"/>
      <c r="N6" s="99"/>
      <c r="O6" s="100"/>
    </row>
    <row r="7" spans="1:15" ht="15.75" thickBot="1" x14ac:dyDescent="0.3">
      <c r="A7" s="61" t="s">
        <v>379</v>
      </c>
      <c r="B7" s="101" t="s">
        <v>216</v>
      </c>
      <c r="C7" s="101" t="s">
        <v>216</v>
      </c>
      <c r="D7" s="101" t="s">
        <v>216</v>
      </c>
      <c r="E7" s="101" t="s">
        <v>216</v>
      </c>
      <c r="F7" s="101" t="s">
        <v>216</v>
      </c>
      <c r="G7" s="101" t="s">
        <v>216</v>
      </c>
      <c r="H7" s="98"/>
      <c r="I7" s="100"/>
      <c r="J7" s="82" t="s">
        <v>197</v>
      </c>
      <c r="K7" s="98"/>
      <c r="L7" s="99"/>
      <c r="M7" s="99"/>
      <c r="N7" s="99"/>
      <c r="O7" s="100"/>
    </row>
    <row r="8" spans="1:15" ht="15.75" thickBot="1" x14ac:dyDescent="0.3">
      <c r="A8" s="61" t="s">
        <v>379</v>
      </c>
      <c r="B8" s="101" t="s">
        <v>491</v>
      </c>
      <c r="C8" s="101" t="s">
        <v>491</v>
      </c>
      <c r="D8" s="101" t="s">
        <v>491</v>
      </c>
      <c r="E8" s="101" t="s">
        <v>491</v>
      </c>
      <c r="F8" s="101" t="s">
        <v>491</v>
      </c>
      <c r="G8" s="101" t="s">
        <v>491</v>
      </c>
      <c r="H8" s="98"/>
      <c r="I8" s="100"/>
      <c r="J8" s="82" t="s">
        <v>197</v>
      </c>
      <c r="K8" s="98"/>
      <c r="L8" s="99"/>
      <c r="M8" s="99"/>
      <c r="N8" s="99"/>
      <c r="O8" s="100"/>
    </row>
    <row r="9" spans="1:15" ht="15.75" thickBot="1" x14ac:dyDescent="0.3">
      <c r="A9" s="61" t="s">
        <v>379</v>
      </c>
      <c r="B9" s="101" t="s">
        <v>492</v>
      </c>
      <c r="C9" s="101" t="s">
        <v>492</v>
      </c>
      <c r="D9" s="101" t="s">
        <v>492</v>
      </c>
      <c r="E9" s="101" t="s">
        <v>492</v>
      </c>
      <c r="F9" s="101" t="s">
        <v>492</v>
      </c>
      <c r="G9" s="101" t="s">
        <v>492</v>
      </c>
      <c r="H9" s="98"/>
      <c r="I9" s="100"/>
      <c r="J9" s="82" t="s">
        <v>197</v>
      </c>
      <c r="K9" s="98"/>
      <c r="L9" s="99"/>
      <c r="M9" s="99"/>
      <c r="N9" s="99"/>
      <c r="O9" s="100"/>
    </row>
    <row r="10" spans="1:15" ht="15.75" thickBot="1" x14ac:dyDescent="0.3">
      <c r="A10" s="61" t="s">
        <v>379</v>
      </c>
      <c r="B10" s="101" t="s">
        <v>493</v>
      </c>
      <c r="C10" s="101" t="s">
        <v>493</v>
      </c>
      <c r="D10" s="101" t="s">
        <v>493</v>
      </c>
      <c r="E10" s="101" t="s">
        <v>493</v>
      </c>
      <c r="F10" s="101" t="s">
        <v>493</v>
      </c>
      <c r="G10" s="101" t="s">
        <v>493</v>
      </c>
      <c r="H10" s="98"/>
      <c r="I10" s="100"/>
      <c r="J10" s="82" t="s">
        <v>197</v>
      </c>
      <c r="K10" s="98"/>
      <c r="L10" s="99"/>
      <c r="M10" s="99"/>
      <c r="N10" s="99"/>
      <c r="O10" s="100"/>
    </row>
    <row r="11" spans="1:15" ht="15.75" thickBot="1" x14ac:dyDescent="0.3">
      <c r="A11" s="61" t="s">
        <v>379</v>
      </c>
      <c r="B11" s="101" t="s">
        <v>494</v>
      </c>
      <c r="C11" s="101" t="s">
        <v>494</v>
      </c>
      <c r="D11" s="101" t="s">
        <v>494</v>
      </c>
      <c r="E11" s="101" t="s">
        <v>494</v>
      </c>
      <c r="F11" s="101" t="s">
        <v>494</v>
      </c>
      <c r="G11" s="101" t="s">
        <v>494</v>
      </c>
      <c r="H11" s="98"/>
      <c r="I11" s="100"/>
      <c r="J11" s="82" t="s">
        <v>197</v>
      </c>
      <c r="K11" s="98"/>
      <c r="L11" s="99"/>
      <c r="M11" s="99"/>
      <c r="N11" s="99"/>
      <c r="O11" s="100"/>
    </row>
    <row r="12" spans="1:15" ht="15.75" thickBot="1" x14ac:dyDescent="0.3">
      <c r="A12" s="61" t="s">
        <v>379</v>
      </c>
      <c r="B12" s="101" t="s">
        <v>51</v>
      </c>
      <c r="C12" s="101" t="s">
        <v>51</v>
      </c>
      <c r="D12" s="101" t="s">
        <v>51</v>
      </c>
      <c r="E12" s="101" t="s">
        <v>51</v>
      </c>
      <c r="F12" s="101" t="s">
        <v>51</v>
      </c>
      <c r="G12" s="101" t="s">
        <v>51</v>
      </c>
      <c r="H12" s="98"/>
      <c r="I12" s="100"/>
      <c r="J12" s="82" t="s">
        <v>197</v>
      </c>
      <c r="K12" s="98"/>
      <c r="L12" s="99"/>
      <c r="M12" s="99"/>
      <c r="N12" s="99"/>
      <c r="O12" s="100"/>
    </row>
    <row r="13" spans="1:15" ht="15.75" thickBot="1" x14ac:dyDescent="0.3">
      <c r="A13" s="61" t="s">
        <v>379</v>
      </c>
      <c r="B13" s="101" t="s">
        <v>495</v>
      </c>
      <c r="C13" s="101" t="s">
        <v>495</v>
      </c>
      <c r="D13" s="101" t="s">
        <v>495</v>
      </c>
      <c r="E13" s="101" t="s">
        <v>495</v>
      </c>
      <c r="F13" s="101" t="s">
        <v>495</v>
      </c>
      <c r="G13" s="101" t="s">
        <v>495</v>
      </c>
      <c r="H13" s="98"/>
      <c r="I13" s="100"/>
      <c r="J13" s="82" t="s">
        <v>197</v>
      </c>
      <c r="K13" s="98"/>
      <c r="L13" s="99"/>
      <c r="M13" s="99"/>
      <c r="N13" s="99"/>
      <c r="O13" s="100"/>
    </row>
    <row r="14" spans="1:15" ht="15.75" thickBot="1" x14ac:dyDescent="0.3">
      <c r="A14" s="61" t="s">
        <v>379</v>
      </c>
      <c r="B14" s="101" t="s">
        <v>218</v>
      </c>
      <c r="C14" s="101" t="s">
        <v>218</v>
      </c>
      <c r="D14" s="101" t="s">
        <v>218</v>
      </c>
      <c r="E14" s="101" t="s">
        <v>218</v>
      </c>
      <c r="F14" s="101" t="s">
        <v>218</v>
      </c>
      <c r="G14" s="101" t="s">
        <v>218</v>
      </c>
      <c r="H14" s="98"/>
      <c r="I14" s="100"/>
      <c r="J14" s="82" t="s">
        <v>197</v>
      </c>
      <c r="K14" s="98"/>
      <c r="L14" s="99"/>
      <c r="M14" s="99"/>
      <c r="N14" s="99"/>
      <c r="O14" s="100"/>
    </row>
  </sheetData>
  <mergeCells count="42">
    <mergeCell ref="B13:G13"/>
    <mergeCell ref="H13:I13"/>
    <mergeCell ref="K13:O13"/>
    <mergeCell ref="B14:G14"/>
    <mergeCell ref="H14:I14"/>
    <mergeCell ref="K14:O14"/>
    <mergeCell ref="B11:G11"/>
    <mergeCell ref="H11:I11"/>
    <mergeCell ref="K11:O11"/>
    <mergeCell ref="B12:G12"/>
    <mergeCell ref="H12:I12"/>
    <mergeCell ref="K12:O12"/>
    <mergeCell ref="B9:G9"/>
    <mergeCell ref="H9:I9"/>
    <mergeCell ref="K9:O9"/>
    <mergeCell ref="B10:G10"/>
    <mergeCell ref="H10:I10"/>
    <mergeCell ref="K10:O10"/>
    <mergeCell ref="B7:G7"/>
    <mergeCell ref="H7:I7"/>
    <mergeCell ref="K7:O7"/>
    <mergeCell ref="B8:G8"/>
    <mergeCell ref="H8:I8"/>
    <mergeCell ref="K8:O8"/>
    <mergeCell ref="B5:G5"/>
    <mergeCell ref="H5:I5"/>
    <mergeCell ref="K5:O5"/>
    <mergeCell ref="B6:G6"/>
    <mergeCell ref="H6:I6"/>
    <mergeCell ref="K6:O6"/>
    <mergeCell ref="B3:G3"/>
    <mergeCell ref="H3:I3"/>
    <mergeCell ref="K3:O3"/>
    <mergeCell ref="B4:G4"/>
    <mergeCell ref="H4:I4"/>
    <mergeCell ref="K4:O4"/>
    <mergeCell ref="B1:G1"/>
    <mergeCell ref="H1:I1"/>
    <mergeCell ref="K1:O1"/>
    <mergeCell ref="B2:G2"/>
    <mergeCell ref="H2:I2"/>
    <mergeCell ref="K2:O2"/>
  </mergeCells>
  <dataValidations count="2">
    <dataValidation type="custom" allowBlank="1" showInputMessage="1" showErrorMessage="1" sqref="K1:O14" xr:uid="{5F324D0F-9454-473E-B9CB-EF5A569C9033}">
      <formula1>$I28="SI"</formula1>
    </dataValidation>
    <dataValidation type="list" allowBlank="1" showInputMessage="1" showErrorMessage="1" sqref="J1:J14" xr:uid="{3CB348CC-E7F4-4A8A-92C3-444360074593}">
      <formula1>"SI, NO"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DE8AD1115F0343B0109E71BB1D1B2C" ma:contentTypeVersion="10" ma:contentTypeDescription="Crear nuevo documento." ma:contentTypeScope="" ma:versionID="1e92d8e94628eecc264df99d704136ef">
  <xsd:schema xmlns:xsd="http://www.w3.org/2001/XMLSchema" xmlns:xs="http://www.w3.org/2001/XMLSchema" xmlns:p="http://schemas.microsoft.com/office/2006/metadata/properties" xmlns:ns3="28e58434-58ae-4d1f-9b74-fb5d35f836a8" xmlns:ns4="ec82c7a7-3f08-4c93-910c-05c4f55196ae" targetNamespace="http://schemas.microsoft.com/office/2006/metadata/properties" ma:root="true" ma:fieldsID="470c19646155c71fe5910c42a6b0cd24" ns3:_="" ns4:_="">
    <xsd:import namespace="28e58434-58ae-4d1f-9b74-fb5d35f836a8"/>
    <xsd:import namespace="ec82c7a7-3f08-4c93-910c-05c4f55196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58434-58ae-4d1f-9b74-fb5d35f836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2c7a7-3f08-4c93-910c-05c4f55196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14A96-C3CD-48F2-BDBD-25DB0140362F}">
  <ds:schemaRefs>
    <ds:schemaRef ds:uri="http://purl.org/dc/terms/"/>
    <ds:schemaRef ds:uri="http://schemas.microsoft.com/office/infopath/2007/PartnerControls"/>
    <ds:schemaRef ds:uri="http://www.w3.org/XML/1998/namespace"/>
    <ds:schemaRef ds:uri="ec82c7a7-3f08-4c93-910c-05c4f55196a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28e58434-58ae-4d1f-9b74-fb5d35f836a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061ADC6-A7F2-4854-8B47-5392170B6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58434-58ae-4d1f-9b74-fb5d35f836a8"/>
    <ds:schemaRef ds:uri="ec82c7a7-3f08-4c93-910c-05c4f55196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7DCD09-999A-481F-8A78-7A631C449E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SolCotizacion</vt:lpstr>
      <vt:lpstr>Cotizacion</vt:lpstr>
      <vt:lpstr>ActFasecolda</vt:lpstr>
      <vt:lpstr>FormatosIndividuales</vt:lpstr>
      <vt:lpstr>Listas</vt:lpstr>
      <vt:lpstr>temp</vt:lpstr>
      <vt:lpstr>solCotizacionCSV</vt:lpstr>
      <vt:lpstr>Accesorios</vt:lpstr>
      <vt:lpstr>TempAccesorios</vt:lpstr>
      <vt:lpstr>Consolidado</vt:lpstr>
      <vt:lpstr>tempListas</vt:lpstr>
      <vt:lpstr>CiudadesEntrega</vt:lpstr>
      <vt:lpstr>CuatrimotosCilindraje</vt:lpstr>
      <vt:lpstr>MotocarroDepositodecarga</vt:lpstr>
      <vt:lpstr>MotocicletaDeportivayCalleCilindraje</vt:lpstr>
      <vt:lpstr>segmento</vt:lpstr>
      <vt:lpstr>SISOAT</vt:lpstr>
      <vt:lpstr>TipCaracteristica</vt:lpstr>
      <vt:lpstr>Unidad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Morales Pavón</dc:creator>
  <cp:keywords>CCE</cp:keywords>
  <cp:lastModifiedBy>User</cp:lastModifiedBy>
  <dcterms:created xsi:type="dcterms:W3CDTF">2015-10-01T14:31:02Z</dcterms:created>
  <dcterms:modified xsi:type="dcterms:W3CDTF">2021-12-15T17:00:44Z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13cfc07c-a171-4560-b2ce-00efc81076d3</vt:lpwstr>
  </property>
  <property fmtid="{D5CDD505-2E9C-101B-9397-08002B2CF9AE}" pid="3" name="ContentTypeId">
    <vt:lpwstr>0x01010017DE8AD1115F0343B0109E71BB1D1B2C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">
    <vt:lpwstr>7;#CCE|382ac7dc-42e7-4631-a5aa-ad5fec71d730</vt:lpwstr>
  </property>
</Properties>
</file>